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4-2025\רשימת נכסים רבעונית\קבצים לאתר\"/>
    </mc:Choice>
  </mc:AlternateContent>
  <bookViews>
    <workbookView xWindow="19080" yWindow="-120" windowWidth="19440" windowHeight="1500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לא סחיר מוצרים מובנים" sheetId="24" r:id="rId24"/>
    <sheet name="הלוואות" sheetId="23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31" hidden="1">'אפשרויות בחירה'!$A$1:$D$1040</definedName>
    <definedName name="_xlnm._FilterDatabase" localSheetId="24" hidden="1">הלוואות!$A$1:$BA$18</definedName>
    <definedName name="_xlnm._FilterDatabase" localSheetId="30" hidden="1">'יתרות התחייבות להשקעה'!$A$1:$Q$63</definedName>
    <definedName name="_xlnm._FilterDatabase" localSheetId="17" hidden="1">'לא סחיר איגרות חוב'!$A$1:$AL$250</definedName>
    <definedName name="_xlnm._FilterDatabase" localSheetId="23" hidden="1">'לא סחיר מוצרים מובנים'!$A$1:$AD$54</definedName>
    <definedName name="_xlnm._FilterDatabase" localSheetId="2" hidden="1">'מזומנים ושווי מזומנים'!$A$1:$S$188</definedName>
    <definedName name="_xlnm._FilterDatabase" localSheetId="32" hidden="1">'מיפוי סעיפים'!$A$1:$D$795</definedName>
    <definedName name="_xlnm._FilterDatabase" localSheetId="19" hidden="1">'קרנות השקעה'!$A$1:$AA$64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Info'!$A$34:$A$130</definedName>
    <definedName name="Company_Name_ID">'File Name Info'!$A$34:$B$130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3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2" l="1"/>
  <c r="B32" i="2"/>
  <c r="D30" i="2"/>
  <c r="C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D13" i="38"/>
  <c r="D15" i="38" s="1"/>
  <c r="B30" i="2" l="1"/>
  <c r="E29" i="2" s="1"/>
  <c r="E6" i="2"/>
  <c r="E3" i="2" l="1"/>
  <c r="E7" i="2"/>
  <c r="E4" i="2"/>
  <c r="E8" i="2"/>
  <c r="E11" i="2"/>
  <c r="E15" i="2"/>
  <c r="E19" i="2"/>
  <c r="E10" i="2"/>
  <c r="E27" i="2"/>
  <c r="E12" i="2"/>
  <c r="E22" i="2"/>
  <c r="E5" i="2"/>
  <c r="E9" i="2"/>
  <c r="E14" i="2"/>
  <c r="E23" i="2"/>
  <c r="E18" i="2"/>
  <c r="E26" i="2"/>
  <c r="E16" i="2"/>
  <c r="E20" i="2"/>
  <c r="E24" i="2"/>
  <c r="E28" i="2"/>
  <c r="E13" i="2"/>
  <c r="E17" i="2"/>
  <c r="E21" i="2"/>
  <c r="E25" i="2"/>
  <c r="E30" i="2" l="1"/>
</calcChain>
</file>

<file path=xl/sharedStrings.xml><?xml version="1.0" encoding="utf-8"?>
<sst xmlns="http://schemas.openxmlformats.org/spreadsheetml/2006/main" count="164666" uniqueCount="4488">
  <si>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</si>
  <si>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</si>
  <si>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</si>
  <si>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</si>
  <si>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</si>
  <si>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</si>
  <si>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</si>
  <si>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</si>
  <si>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</si>
  <si>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</si>
  <si>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</si>
  <si>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</si>
  <si>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</si>
  <si>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</si>
  <si>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</si>
  <si>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</si>
  <si>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</si>
  <si>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</si>
  <si>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</si>
  <si>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</si>
  <si>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</si>
  <si>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</si>
  <si>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</si>
  <si>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</si>
  <si>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</si>
  <si>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</si>
  <si>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מדינת ישראל</t>
  </si>
  <si>
    <t>מלווה קצר מועד 1116</t>
  </si>
  <si>
    <t>IL0082611174</t>
  </si>
  <si>
    <t>מק"מ קצר משנים עשר חודשים</t>
  </si>
  <si>
    <t>ישראל</t>
  </si>
  <si>
    <t>TASE</t>
  </si>
  <si>
    <t>RF</t>
  </si>
  <si>
    <t>פנימי</t>
  </si>
  <si>
    <t>ILS</t>
  </si>
  <si>
    <t>04/11/2026</t>
  </si>
  <si>
    <t>שווי הוגן</t>
  </si>
  <si>
    <t>מלווה קצר מועד 116</t>
  </si>
  <si>
    <t>IL0082601191</t>
  </si>
  <si>
    <t>07/01/2026</t>
  </si>
  <si>
    <t>מלווה קצר מועד 416</t>
  </si>
  <si>
    <t>IL0082604161</t>
  </si>
  <si>
    <t>01/04/2026</t>
  </si>
  <si>
    <t>מלווה קצר מועד 616</t>
  </si>
  <si>
    <t>IL0082606141</t>
  </si>
  <si>
    <t>03/06/2026</t>
  </si>
  <si>
    <t>מלווה קצר מועד 916</t>
  </si>
  <si>
    <t>IL0082609111</t>
  </si>
  <si>
    <t>02/09/2026</t>
  </si>
  <si>
    <t>ממשל צמודה 0527</t>
  </si>
  <si>
    <t>IL0011408478</t>
  </si>
  <si>
    <t>צמוד למדד המחירים לצרכן בריבית קבועה</t>
  </si>
  <si>
    <t>31/05/2027</t>
  </si>
  <si>
    <t>ממשל צמודה 0545</t>
  </si>
  <si>
    <t>IL0011348658</t>
  </si>
  <si>
    <t>31/05/2045</t>
  </si>
  <si>
    <t>ממשל צמודה 1131</t>
  </si>
  <si>
    <t>IL0011722209</t>
  </si>
  <si>
    <t>30/11/2031</t>
  </si>
  <si>
    <t>ממשל שיקלית 0928</t>
  </si>
  <si>
    <t>IL0011508798</t>
  </si>
  <si>
    <t>לא צמוד למדד המחירים לצרכן ריבית קבועה</t>
  </si>
  <si>
    <t>28/09/2028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</si>
  <si>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</si>
  <si>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</si>
  <si>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</si>
  <si>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</si>
  <si>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</si>
  <si>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</si>
  <si>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</si>
  <si>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</si>
  <si>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</si>
  <si>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</si>
  <si>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</si>
  <si>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</si>
  <si>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</si>
  <si>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</si>
  <si>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</si>
  <si>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</si>
  <si>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</si>
  <si>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</si>
  <si>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</si>
  <si>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</si>
  <si>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</si>
  <si>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</si>
  <si>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</si>
  <si>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</si>
  <si>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</si>
  <si>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</si>
  <si>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</si>
  <si>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</si>
  <si>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</si>
  <si>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</si>
  <si>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</si>
  <si>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</si>
  <si>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</si>
  <si>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0537</t>
  </si>
  <si>
    <t>IL0011661803</t>
  </si>
  <si>
    <t>31/05/2037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</si>
  <si>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</si>
  <si>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</si>
  <si>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</si>
  <si>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</si>
  <si>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</si>
  <si>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</si>
  <si>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      1216</t>
  </si>
  <si>
    <t>IL0082612164</t>
  </si>
  <si>
    <t>02/12/2026</t>
  </si>
  <si>
    <t>מקמ       216</t>
  </si>
  <si>
    <t>IL0082602181</t>
  </si>
  <si>
    <t>04/02/2026</t>
  </si>
  <si>
    <t>מקמ       316</t>
  </si>
  <si>
    <t>IL0082603171</t>
  </si>
  <si>
    <t>04/03/2026</t>
  </si>
  <si>
    <t>מקמ       516</t>
  </si>
  <si>
    <t>IL0082605150</t>
  </si>
  <si>
    <t>06/05/2026</t>
  </si>
  <si>
    <t>מקמ       726</t>
  </si>
  <si>
    <t>IL0082607214</t>
  </si>
  <si>
    <t>08/07/2026</t>
  </si>
  <si>
    <t>מקמ       816</t>
  </si>
  <si>
    <t>IL0082608121</t>
  </si>
  <si>
    <t>06/08/2026</t>
  </si>
  <si>
    <t>US Govt</t>
  </si>
  <si>
    <t>T 4 1/2 11/15/33</t>
  </si>
  <si>
    <t>US91282CJJ18</t>
  </si>
  <si>
    <t>נקוב במט"ח</t>
  </si>
  <si>
    <t>חו"ל</t>
  </si>
  <si>
    <t>ארה"ב</t>
  </si>
  <si>
    <t>FOREIGN_GOV_SEC</t>
  </si>
  <si>
    <t>Aa1</t>
  </si>
  <si>
    <t>Moodys</t>
  </si>
  <si>
    <t>USD</t>
  </si>
  <si>
    <t>15/11/2033</t>
  </si>
  <si>
    <t>T 4 1/8 07/31/28</t>
  </si>
  <si>
    <t>US91282CHQ78</t>
  </si>
  <si>
    <t>31/07/2028</t>
  </si>
  <si>
    <t>T 4 5/8 02/15/35</t>
  </si>
  <si>
    <t>US91282CMM00</t>
  </si>
  <si>
    <t>15/02/2035</t>
  </si>
  <si>
    <t>TII 0 7/8 01/15/29</t>
  </si>
  <si>
    <t>US9128285W63</t>
  </si>
  <si>
    <t>15/01/2029</t>
  </si>
  <si>
    <t>מלווה קצר מועד 1016</t>
  </si>
  <si>
    <t>IL0082610184</t>
  </si>
  <si>
    <t>07/10/2026</t>
  </si>
  <si>
    <t>ממשל שקלית 0226</t>
  </si>
  <si>
    <t>IL0011746976</t>
  </si>
  <si>
    <t>27/02/2026</t>
  </si>
  <si>
    <t>ISRAEL 4 1/8 01/17/4</t>
  </si>
  <si>
    <t>US46513YJJ82</t>
  </si>
  <si>
    <t>אחר</t>
  </si>
  <si>
    <t>Baa1</t>
  </si>
  <si>
    <t>17/01/2048</t>
  </si>
  <si>
    <t>TREASURY BILL 0% 18</t>
  </si>
  <si>
    <t>US912797TD98</t>
  </si>
  <si>
    <t>18/06/2026</t>
  </si>
  <si>
    <t>ממשל צמודה0431</t>
  </si>
  <si>
    <t>IL0012207226</t>
  </si>
  <si>
    <t>30/04/2031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</si>
  <si>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</si>
  <si>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</si>
  <si>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</si>
  <si>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</si>
  <si>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</si>
  <si>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</si>
  <si>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T 4 1/4 11/15/34</t>
  </si>
  <si>
    <t>US91282CLW90</t>
  </si>
  <si>
    <t>15/11/2034</t>
  </si>
  <si>
    <t>ממשל שקלית  0927</t>
  </si>
  <si>
    <t>IL0012035791</t>
  </si>
  <si>
    <t>30/09/2027</t>
  </si>
  <si>
    <t>ממשל שקלית 4.60% 8/29</t>
  </si>
  <si>
    <t>IL0012128935</t>
  </si>
  <si>
    <t>31/08/2029</t>
  </si>
  <si>
    <t>israel 3.25 1/2</t>
  </si>
  <si>
    <t>US46513YJH27</t>
  </si>
  <si>
    <t>17/01/2028</t>
  </si>
  <si>
    <t>ממשל קצרה 0226</t>
  </si>
  <si>
    <t>IL0012194689</t>
  </si>
  <si>
    <t>ממשל קצרה 0526</t>
  </si>
  <si>
    <t>IL0012239245</t>
  </si>
  <si>
    <t>31/05/2026</t>
  </si>
  <si>
    <t>ממשל שקלית 1035</t>
  </si>
  <si>
    <t>IL0012277849</t>
  </si>
  <si>
    <t>31/10/2035</t>
  </si>
  <si>
    <t>Israel 2.875% 03.16</t>
  </si>
  <si>
    <t>US46513CXR23</t>
  </si>
  <si>
    <t>16/03/2026</t>
  </si>
  <si>
    <t>T 0.625 15/05/2030</t>
  </si>
  <si>
    <t>US912828ZQ64</t>
  </si>
  <si>
    <t>15/05/2030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</si>
  <si>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</si>
  <si>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</si>
  <si>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</si>
  <si>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</si>
  <si>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</si>
  <si>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</si>
  <si>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</si>
  <si>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</si>
  <si>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</si>
  <si>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</si>
  <si>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</si>
  <si>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</si>
  <si>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</si>
  <si>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</si>
  <si>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</si>
  <si>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</si>
  <si>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</si>
  <si>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</si>
  <si>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1/4 05/15/35</t>
  </si>
  <si>
    <t>US91282CNC19</t>
  </si>
  <si>
    <t>15/05/2035</t>
  </si>
  <si>
    <t>T 4 7/8 10/31/28</t>
  </si>
  <si>
    <t>US91282CJF95</t>
  </si>
  <si>
    <t>US TREASURY N/B 1.1</t>
  </si>
  <si>
    <t>US91282CCV19</t>
  </si>
  <si>
    <t>31/08/2028</t>
  </si>
  <si>
    <t>ממשלתית משתנה 05/26 0.0866%</t>
  </si>
  <si>
    <t>IL0011417958</t>
  </si>
  <si>
    <t>לא צמוד למדד המחירים לצרכן ריבית משתנה</t>
  </si>
  <si>
    <t>US GOV</t>
  </si>
  <si>
    <t>B 03/05/26</t>
  </si>
  <si>
    <t>US912797RV15</t>
  </si>
  <si>
    <t>05/03/2026</t>
  </si>
  <si>
    <t>B 03/19/26</t>
  </si>
  <si>
    <t>US912797PV33</t>
  </si>
  <si>
    <t>AA+</t>
  </si>
  <si>
    <t>Fitch</t>
  </si>
  <si>
    <t>19/03/2026</t>
  </si>
  <si>
    <t>B 04/09/26</t>
  </si>
  <si>
    <t>US912797SL24</t>
  </si>
  <si>
    <t>09/04/2026</t>
  </si>
  <si>
    <t>B 05/14/26</t>
  </si>
  <si>
    <t>US912797QN08</t>
  </si>
  <si>
    <t>14/05/2026</t>
  </si>
  <si>
    <t>B 01/22/26</t>
  </si>
  <si>
    <t>US912797PD35</t>
  </si>
  <si>
    <t>22/01/2026</t>
  </si>
  <si>
    <t>B 02/19/26</t>
  </si>
  <si>
    <t>US912797PM34</t>
  </si>
  <si>
    <t>19/02/2026</t>
  </si>
  <si>
    <t>TREASURY BILL 0% 08</t>
  </si>
  <si>
    <t>US912797RH21</t>
  </si>
  <si>
    <t>01/08/2026</t>
  </si>
  <si>
    <t>TREASURY BILL 0% 25</t>
  </si>
  <si>
    <t>US912797TE71</t>
  </si>
  <si>
    <t>25/06/2026</t>
  </si>
  <si>
    <t>B 04/16/26</t>
  </si>
  <si>
    <t>US912797QD26</t>
  </si>
  <si>
    <t>16/04/2026</t>
  </si>
  <si>
    <t>T 1 1/2 08/15/26</t>
  </si>
  <si>
    <t>US9128282A70</t>
  </si>
  <si>
    <t>15/08/2026</t>
  </si>
  <si>
    <t>מספר מנפיק</t>
  </si>
  <si>
    <t>סוג מספר מזהה מנפיק</t>
  </si>
  <si>
    <t>סוג מספר נייר ערך</t>
  </si>
  <si>
    <t>ענף מסחר</t>
  </si>
  <si>
    <t>בעל עניין/צד קשור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</si>
  <si>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</si>
  <si>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</si>
  <si>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</si>
  <si>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</si>
  <si>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</si>
  <si>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דיסקונט מנפיקים בע"מ</t>
  </si>
  <si>
    <t>520029935</t>
  </si>
  <si>
    <t>ח.פ.</t>
  </si>
  <si>
    <t>דיסק מנ מסחרי 5</t>
  </si>
  <si>
    <t>IL0012159468</t>
  </si>
  <si>
    <t>ISIN</t>
  </si>
  <si>
    <t>בנקים</t>
  </si>
  <si>
    <t>לא</t>
  </si>
  <si>
    <t>AAA</t>
  </si>
  <si>
    <t>S&amp;P מעלות</t>
  </si>
  <si>
    <t>נייר ערך</t>
  </si>
  <si>
    <t>ריבית בנק ישראל</t>
  </si>
  <si>
    <t>12/01/2026</t>
  </si>
  <si>
    <t>החוב לא נחות</t>
  </si>
  <si>
    <t>ישראכרט בע"מ</t>
  </si>
  <si>
    <t>510706153</t>
  </si>
  <si>
    <t>ישראכרט מסחרי סד' 4</t>
  </si>
  <si>
    <t>IL0012192527</t>
  </si>
  <si>
    <t>שירותים פיננסיים</t>
  </si>
  <si>
    <t>NR</t>
  </si>
  <si>
    <t>Other</t>
  </si>
  <si>
    <t xml:space="preserve">קבוצת האחים נאוי בע"מ </t>
  </si>
  <si>
    <t>520036070</t>
  </si>
  <si>
    <t>נאוי מסחרי 10</t>
  </si>
  <si>
    <t>IL0012205576</t>
  </si>
  <si>
    <t>אשראי חוץ בנקאי</t>
  </si>
  <si>
    <t>A1</t>
  </si>
  <si>
    <t>מידרוג Moodys</t>
  </si>
  <si>
    <t>24/04/2026</t>
  </si>
  <si>
    <t>פז קמעונאות ואנרגיה בע"מ</t>
  </si>
  <si>
    <t>510216054</t>
  </si>
  <si>
    <t>פז אנרגיה מסחרי 2</t>
  </si>
  <si>
    <t>IL0012319682</t>
  </si>
  <si>
    <t>אנרגיה</t>
  </si>
  <si>
    <t>A+</t>
  </si>
  <si>
    <t>23/11/2026</t>
  </si>
  <si>
    <t>סטאטוס סחירות</t>
  </si>
  <si>
    <t>APPLE COMPUTER INC</t>
  </si>
  <si>
    <t>HWUPKR0MPOU8FGXBT394</t>
  </si>
  <si>
    <t>LEI</t>
  </si>
  <si>
    <t>AAPL 1.4 08/05/28</t>
  </si>
  <si>
    <t>US037833EH93</t>
  </si>
  <si>
    <t>צמוד למט"ח</t>
  </si>
  <si>
    <t>סחיר</t>
  </si>
  <si>
    <t>Technology Hardware, Storage &amp; Peripherals</t>
  </si>
  <si>
    <t>S&amp;P</t>
  </si>
  <si>
    <t>05/08/2028</t>
  </si>
  <si>
    <t>אאורה השקעות בע"מ</t>
  </si>
  <si>
    <t>520038274</t>
  </si>
  <si>
    <t>אאורה אג"ח יח' מוגבל 09.10.26אנליסט</t>
  </si>
  <si>
    <t>IL0012034059</t>
  </si>
  <si>
    <t>לא צמוד למדד המחירים לצרכן</t>
  </si>
  <si>
    <t>חסום</t>
  </si>
  <si>
    <t>בנייה</t>
  </si>
  <si>
    <t>A2</t>
  </si>
  <si>
    <t>31/12/2029</t>
  </si>
  <si>
    <t>אאורה אגח יט</t>
  </si>
  <si>
    <t>IL0012232968</t>
  </si>
  <si>
    <t>30/08/2032</t>
  </si>
  <si>
    <t>אאורה אגח יט חסום 20.04.26אנליסט</t>
  </si>
  <si>
    <t>12232961</t>
  </si>
  <si>
    <t>אדגר השקעות ופיתוח בע"מ</t>
  </si>
  <si>
    <t>520035171</t>
  </si>
  <si>
    <t>אדגר     אגח יג</t>
  </si>
  <si>
    <t>IL0012071580</t>
  </si>
  <si>
    <t>צמוד למדד המחירים לצרכן</t>
  </si>
  <si>
    <t>גלובלי</t>
  </si>
  <si>
    <t>נדל"ן מניב בחו"ל</t>
  </si>
  <si>
    <t>05/04/2034</t>
  </si>
  <si>
    <t>אדמה פתרונות לחקלאות בע"מ</t>
  </si>
  <si>
    <t>520043605</t>
  </si>
  <si>
    <t>אדמה אגח ב</t>
  </si>
  <si>
    <t>IL0011109159</t>
  </si>
  <si>
    <t>כימיה, גומי ופלסטיק</t>
  </si>
  <si>
    <t>AA-</t>
  </si>
  <si>
    <t>30/11/2036</t>
  </si>
  <si>
    <t>או.פי.סי. אנרגיה בע"מ</t>
  </si>
  <si>
    <t>514401702</t>
  </si>
  <si>
    <t>או פי סי אגח ב'</t>
  </si>
  <si>
    <t>IL0011660573</t>
  </si>
  <si>
    <t>01/10/2028</t>
  </si>
  <si>
    <t>או.פי.סי  אגח ג</t>
  </si>
  <si>
    <t>IL0011803553</t>
  </si>
  <si>
    <t>01/09/2030</t>
  </si>
  <si>
    <t>או.פי.סי אגח ד</t>
  </si>
  <si>
    <t>IL0012032640</t>
  </si>
  <si>
    <t>25/09/2034</t>
  </si>
  <si>
    <t>אוריון נכסים מסחריים בע"מ</t>
  </si>
  <si>
    <t>517199469</t>
  </si>
  <si>
    <t>אוריון נכס אגחא</t>
  </si>
  <si>
    <t>IL0012327685</t>
  </si>
  <si>
    <t>מסחר</t>
  </si>
  <si>
    <t>30/09/2029</t>
  </si>
  <si>
    <t>איי.סי.אל גרופ בע"מ (דואלי)</t>
  </si>
  <si>
    <t>520027830</t>
  </si>
  <si>
    <t>אייסיאל   אגח ז</t>
  </si>
  <si>
    <t>IL0028103724</t>
  </si>
  <si>
    <t>AA</t>
  </si>
  <si>
    <t>30/12/2034</t>
  </si>
  <si>
    <t>איירפורט סיטי בע"מ</t>
  </si>
  <si>
    <t>511659401</t>
  </si>
  <si>
    <t>איירפורט אגח ה</t>
  </si>
  <si>
    <t>IL0011334872</t>
  </si>
  <si>
    <t>נדל"ן מניב בישראל</t>
  </si>
  <si>
    <t>איירפורט אגח י</t>
  </si>
  <si>
    <t>IL0011959819</t>
  </si>
  <si>
    <t>30/04/2029</t>
  </si>
  <si>
    <t>אינרום תעשיות בנייה בע"מ</t>
  </si>
  <si>
    <t>515001659</t>
  </si>
  <si>
    <t>אינרום בנייה אגח א</t>
  </si>
  <si>
    <t>IL0012306143</t>
  </si>
  <si>
    <t>30/06/2036</t>
  </si>
  <si>
    <t>איסתא בע"מ</t>
  </si>
  <si>
    <t>520042763</t>
  </si>
  <si>
    <t>איסתא אגח א להמרה</t>
  </si>
  <si>
    <t>IL0011971285</t>
  </si>
  <si>
    <t>אג"ח להמרה לא צמוד למדד המחירים לצרכן</t>
  </si>
  <si>
    <t>מלונאות ותיירות</t>
  </si>
  <si>
    <t>30/06/2028</t>
  </si>
  <si>
    <t>אלביט מערכות בע"מ</t>
  </si>
  <si>
    <t>520043027</t>
  </si>
  <si>
    <t>אלביט מערכות ב' 1.08%</t>
  </si>
  <si>
    <t>IL0011782351</t>
  </si>
  <si>
    <t>ביטחוניות</t>
  </si>
  <si>
    <t>01/07/2029</t>
  </si>
  <si>
    <t>אלדן תחבורה בע"מ</t>
  </si>
  <si>
    <t>510454333</t>
  </si>
  <si>
    <t>אלדן תחבורה אגח י</t>
  </si>
  <si>
    <t>IL0012252834</t>
  </si>
  <si>
    <t>שירותים</t>
  </si>
  <si>
    <t>31/03/2033</t>
  </si>
  <si>
    <t>אלדן תחבורה אגח יא</t>
  </si>
  <si>
    <t>IL0012252917</t>
  </si>
  <si>
    <t>אלון רבוע כחול ישראל בעמ</t>
  </si>
  <si>
    <t>520042847</t>
  </si>
  <si>
    <t>אלון רבוע אגח ז</t>
  </si>
  <si>
    <t>IL0011839797</t>
  </si>
  <si>
    <t>השקעה ואחזקות</t>
  </si>
  <si>
    <t>אלון רבוע אגח ט</t>
  </si>
  <si>
    <t>IL0011972846</t>
  </si>
  <si>
    <t>אלון רבוע כחול אגח ו</t>
  </si>
  <si>
    <t>IL0011691271</t>
  </si>
  <si>
    <t>30/09/2026</t>
  </si>
  <si>
    <t>אלון רבוע כחול אגח ח</t>
  </si>
  <si>
    <t>IL0011972762</t>
  </si>
  <si>
    <t>אלוני-חץ נכסים והשקעות בע"מ</t>
  </si>
  <si>
    <t>520038506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</si>
  <si>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</si>
  <si>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</si>
  <si>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</si>
  <si>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</si>
  <si>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</si>
  <si>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</si>
  <si>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</si>
  <si>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</si>
  <si>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</si>
  <si>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</si>
  <si>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</si>
  <si>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החזקות בע"מ</t>
  </si>
  <si>
    <t>513988824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</si>
  <si>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</si>
  <si>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</si>
  <si>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</si>
  <si>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</si>
  <si>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</si>
  <si>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</si>
  <si>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בע"מ</t>
  </si>
  <si>
    <t>520025370</t>
  </si>
  <si>
    <t>אלקו סדרה אגח יג 2022/2029</t>
  </si>
  <si>
    <t>IL0069402332</t>
  </si>
  <si>
    <t>16/09/2029</t>
  </si>
  <si>
    <t>אלקטרה בע"מ</t>
  </si>
  <si>
    <t>520028911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</si>
  <si>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</si>
  <si>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</si>
  <si>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</si>
  <si>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</si>
  <si>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</si>
  <si>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</si>
  <si>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</si>
  <si>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</si>
  <si>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נדל"ן בע"מ</t>
  </si>
  <si>
    <t>510607328</t>
  </si>
  <si>
    <t>אלקטרה נדלן אגח ז</t>
  </si>
  <si>
    <t>IL0012035536</t>
  </si>
  <si>
    <t>A3</t>
  </si>
  <si>
    <t>30/11/2034</t>
  </si>
  <si>
    <t>אלקטרה מוצרי צריכה בע"מ</t>
  </si>
  <si>
    <t>520039967</t>
  </si>
  <si>
    <t>אלקטרה צריכה אגח א</t>
  </si>
  <si>
    <t>IL0050103352</t>
  </si>
  <si>
    <t>רשתות שיווק</t>
  </si>
  <si>
    <t>אלרוב נדל"ן ומלונאות בע"מ</t>
  </si>
  <si>
    <t>520038894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</si>
  <si>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</si>
  <si>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</si>
  <si>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</si>
  <si>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</si>
  <si>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</si>
  <si>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</si>
  <si>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השקעות בע"מ</t>
  </si>
  <si>
    <t>520026683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</si>
  <si>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</si>
  <si>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</si>
  <si>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</si>
  <si>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</si>
  <si>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</si>
  <si>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</si>
  <si>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</si>
  <si>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</si>
  <si>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אמות אגח ט</t>
  </si>
  <si>
    <t>IL0012049990</t>
  </si>
  <si>
    <t>05/01/2037</t>
  </si>
  <si>
    <t>אמות אגח י</t>
  </si>
  <si>
    <t>IL0012050048</t>
  </si>
  <si>
    <t>אמפא בעמ</t>
  </si>
  <si>
    <t>510000813</t>
  </si>
  <si>
    <t>אמפא אגח א</t>
  </si>
  <si>
    <t>IL0012292855</t>
  </si>
  <si>
    <t>31/12/2033</t>
  </si>
  <si>
    <t>אנלייט אנרגיה מתחדשת בע"מ</t>
  </si>
  <si>
    <t>520041146</t>
  </si>
  <si>
    <t>אנלייט אג ח</t>
  </si>
  <si>
    <t>IL0012181306</t>
  </si>
  <si>
    <t>אנרגיה מתחדשת</t>
  </si>
  <si>
    <t>A</t>
  </si>
  <si>
    <t>01/09/2033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</si>
  <si>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</si>
  <si>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</si>
  <si>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</si>
  <si>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</si>
  <si>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</si>
  <si>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</si>
  <si>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אנרגיות מתחדשות בע"מ</t>
  </si>
  <si>
    <t>513901371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</si>
  <si>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</si>
  <si>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</si>
  <si>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</si>
  <si>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</si>
  <si>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</si>
  <si>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</si>
  <si>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בע"מ</t>
  </si>
  <si>
    <t>510560188</t>
  </si>
  <si>
    <t>אפי נכסים אגח 8</t>
  </si>
  <si>
    <t>IL0011422313</t>
  </si>
  <si>
    <t>15/10/2026</t>
  </si>
  <si>
    <t>אפי נכסים אגח יג</t>
  </si>
  <si>
    <t>IL0011782922</t>
  </si>
  <si>
    <t>אפי נכסים אגחטז</t>
  </si>
  <si>
    <t>IL0012109471</t>
  </si>
  <si>
    <t>30/09/2034</t>
  </si>
  <si>
    <t>אקויטל בע"מ</t>
  </si>
  <si>
    <t>520030859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</si>
  <si>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</si>
  <si>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</si>
  <si>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</si>
  <si>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</si>
  <si>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</si>
  <si>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</si>
  <si>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נדל"ן(ארנה) השקעות בע"מ</t>
  </si>
  <si>
    <t>520038332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</si>
  <si>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</si>
  <si>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</si>
  <si>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</si>
  <si>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</si>
  <si>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</si>
  <si>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</si>
  <si>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ארפורט אגח יב</t>
  </si>
  <si>
    <t>IL0012115643</t>
  </si>
  <si>
    <t>30/04/2037</t>
  </si>
  <si>
    <t>אשטרום נכסים בע"מ</t>
  </si>
  <si>
    <t>520036617</t>
  </si>
  <si>
    <t>אשטרום נכ אגח 11</t>
  </si>
  <si>
    <t>IL0025102380</t>
  </si>
  <si>
    <t>30/10/2028</t>
  </si>
  <si>
    <t>אשטרום נכ אגח 14</t>
  </si>
  <si>
    <t>IL0012018961</t>
  </si>
  <si>
    <t>01/01/2034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</si>
  <si>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</si>
  <si>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</si>
  <si>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</si>
  <si>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</si>
  <si>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</si>
  <si>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</si>
  <si>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בתי זקוק לנפט בע"מ</t>
  </si>
  <si>
    <t>520036658</t>
  </si>
  <si>
    <t>בזן אגח טו</t>
  </si>
  <si>
    <t>IL0012119868</t>
  </si>
  <si>
    <t>25/12/2034</t>
  </si>
  <si>
    <t>בזן אגח יב</t>
  </si>
  <si>
    <t>IL0025905782</t>
  </si>
  <si>
    <t>25/09/2029</t>
  </si>
  <si>
    <t>בזק החברה הישראלית לתקשורת בע"מ</t>
  </si>
  <si>
    <t>520031931</t>
  </si>
  <si>
    <t>בזק אגח 12</t>
  </si>
  <si>
    <t>IL0023002426</t>
  </si>
  <si>
    <t>תקשורת ומדיה</t>
  </si>
  <si>
    <t>02/06/2030</t>
  </si>
  <si>
    <t>בזק אגח 13</t>
  </si>
  <si>
    <t>IL0023003093</t>
  </si>
  <si>
    <t>02/12/2035</t>
  </si>
  <si>
    <t>בזק אגח 14</t>
  </si>
  <si>
    <t>IL0023003176</t>
  </si>
  <si>
    <t>01/06/2035</t>
  </si>
  <si>
    <t>ביג מרכזי קניות (2004) בע"מ</t>
  </si>
  <si>
    <t>513623314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</si>
  <si>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</si>
  <si>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</si>
  <si>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</si>
  <si>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</si>
  <si>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</si>
  <si>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</si>
  <si>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</si>
  <si>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</si>
  <si>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</si>
  <si>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</si>
  <si>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</si>
  <si>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Aa3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</si>
  <si>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</si>
  <si>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</si>
  <si>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</si>
  <si>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</si>
  <si>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</si>
  <si>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</si>
  <si>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</si>
  <si>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אגח כ</t>
  </si>
  <si>
    <t>IL0011861882</t>
  </si>
  <si>
    <t>01/05/2033</t>
  </si>
  <si>
    <t>ביג אגח כב</t>
  </si>
  <si>
    <t>IL0012249483</t>
  </si>
  <si>
    <t>10/12/2029</t>
  </si>
  <si>
    <t>ביג אגח כג</t>
  </si>
  <si>
    <t>IL0012249558</t>
  </si>
  <si>
    <t>Aa2</t>
  </si>
  <si>
    <t>ביג מרכזי קניות יב</t>
  </si>
  <si>
    <t>IL0011562316</t>
  </si>
  <si>
    <t>25/02/2028</t>
  </si>
  <si>
    <t>פז בית זיקוק לנפט-אשדוד בע"מ</t>
  </si>
  <si>
    <t>513775163</t>
  </si>
  <si>
    <t>בית זיקוק אשדוד אגח 2</t>
  </si>
  <si>
    <t>IL0011994881</t>
  </si>
  <si>
    <t>בלדי בע"מ</t>
  </si>
  <si>
    <t>511226136</t>
  </si>
  <si>
    <t>בלדי אגח 1</t>
  </si>
  <si>
    <t>IL0012124553</t>
  </si>
  <si>
    <t>01/01/2030</t>
  </si>
  <si>
    <t>חברת גב-ים לקרקעות בע"מ</t>
  </si>
  <si>
    <t>520001736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</si>
  <si>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</si>
  <si>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</si>
  <si>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</si>
  <si>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</si>
  <si>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</si>
  <si>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</si>
  <si>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</si>
  <si>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</si>
  <si>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</si>
  <si>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</si>
  <si>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</si>
  <si>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בע"מ</t>
  </si>
  <si>
    <t>520033234</t>
  </si>
  <si>
    <t>ג'י סיטי  אגח טז</t>
  </si>
  <si>
    <t>IL0012607854</t>
  </si>
  <si>
    <t>A-</t>
  </si>
  <si>
    <t>01/04/2029</t>
  </si>
  <si>
    <t>ג'י סיטי אג יז</t>
  </si>
  <si>
    <t>IL0011981425</t>
  </si>
  <si>
    <t>ג'י סיטי אגח יד</t>
  </si>
  <si>
    <t>IL0012607367</t>
  </si>
  <si>
    <t>30/09/2031</t>
  </si>
  <si>
    <t>ג'נריישן קפיטל בע"מ</t>
  </si>
  <si>
    <t>515846558</t>
  </si>
  <si>
    <t>ג'נריישן קפיטל אגח ב</t>
  </si>
  <si>
    <t>IL0011775264</t>
  </si>
  <si>
    <t>30/06/2031</t>
  </si>
  <si>
    <t>ג'נרישן קפ אגחד</t>
  </si>
  <si>
    <t>IL0012149642</t>
  </si>
  <si>
    <t>ZARASAI GROUP LTD</t>
  </si>
  <si>
    <t>1744984</t>
  </si>
  <si>
    <t>מספר תאגיד או שותפות בחו"ל</t>
  </si>
  <si>
    <t>דה זראסאי אג ג</t>
  </si>
  <si>
    <t>IL0011379752</t>
  </si>
  <si>
    <t>R/S</t>
  </si>
  <si>
    <t>15/11/2027</t>
  </si>
  <si>
    <t>דור אלון אנרגיה בישראל (1988) בע"מ</t>
  </si>
  <si>
    <t>520043878</t>
  </si>
  <si>
    <t>דור אלון  ח</t>
  </si>
  <si>
    <t>IL0011751992</t>
  </si>
  <si>
    <t>31/12/2032</t>
  </si>
  <si>
    <t>דור אלון אגח ז</t>
  </si>
  <si>
    <t>IL0011577009</t>
  </si>
  <si>
    <t>דיסק מנ אגח טז</t>
  </si>
  <si>
    <t>IL0012031576</t>
  </si>
  <si>
    <t>20/03/2035</t>
  </si>
  <si>
    <t>דיסק מנ אגח יז</t>
  </si>
  <si>
    <t>IL0012159534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</si>
  <si>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</si>
  <si>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</si>
  <si>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</si>
  <si>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</si>
  <si>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</si>
  <si>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</si>
  <si>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</si>
  <si>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</si>
  <si>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</si>
  <si>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</si>
  <si>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</si>
  <si>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</si>
  <si>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</si>
  <si>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דליה אנרגיה אגח ג</t>
  </si>
  <si>
    <t>IL0012333113</t>
  </si>
  <si>
    <t>30/09/2037</t>
  </si>
  <si>
    <t>דלק ישראל נכסים</t>
  </si>
  <si>
    <t>516378643</t>
  </si>
  <si>
    <t>דלק נכסים אגח א</t>
  </si>
  <si>
    <t>IL0011961799</t>
  </si>
  <si>
    <t>30/09/2030</t>
  </si>
  <si>
    <t>קבוצת דלק בע"מ</t>
  </si>
  <si>
    <t>520044322</t>
  </si>
  <si>
    <t>דלק קבוצה    אגח מ</t>
  </si>
  <si>
    <t>IL0012173899</t>
  </si>
  <si>
    <t>חיפושי נפט וגז</t>
  </si>
  <si>
    <t>דלק קבוצה אגח לח</t>
  </si>
  <si>
    <t>IL0011995045</t>
  </si>
  <si>
    <t>31/10/2031</t>
  </si>
  <si>
    <t>דלתא-גליל תעשיות בע"מ</t>
  </si>
  <si>
    <t>520025602</t>
  </si>
  <si>
    <t>דלתא אגח א</t>
  </si>
  <si>
    <t>IL0062701441</t>
  </si>
  <si>
    <t>אופנה והלבשה</t>
  </si>
  <si>
    <t>י.ח.דמרי בניה ופיתוח בע"מ</t>
  </si>
  <si>
    <t>511399388</t>
  </si>
  <si>
    <t>דמרי אגח ט</t>
  </si>
  <si>
    <t>IL0011683682</t>
  </si>
  <si>
    <t>31/12/2027</t>
  </si>
  <si>
    <t>דמרי אגח יא</t>
  </si>
  <si>
    <t>IL0012116062</t>
  </si>
  <si>
    <t>הפניקס אחזקות בע"מ</t>
  </si>
  <si>
    <t>520017450</t>
  </si>
  <si>
    <t>הפניקס אגח 5</t>
  </si>
  <si>
    <t>IL0076702849</t>
  </si>
  <si>
    <t>ביטוח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</si>
  <si>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</si>
  <si>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</si>
  <si>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</si>
  <si>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</si>
  <si>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</si>
  <si>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</si>
  <si>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</si>
  <si>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</si>
  <si>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</si>
  <si>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</si>
  <si>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</si>
  <si>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</si>
  <si>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</si>
  <si>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</si>
  <si>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</si>
  <si>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</si>
  <si>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</si>
  <si>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רשת סופרמרקטים בע"מ</t>
  </si>
  <si>
    <t>514068980</t>
  </si>
  <si>
    <t>ויקטורי אגח ב</t>
  </si>
  <si>
    <t>IL0011614885</t>
  </si>
  <si>
    <t>02/07/2026</t>
  </si>
  <si>
    <t>החברה לישראל בע"מ</t>
  </si>
  <si>
    <t>520028010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</si>
  <si>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</si>
  <si>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</si>
  <si>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</si>
  <si>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</si>
  <si>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</si>
  <si>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</si>
  <si>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</si>
  <si>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</si>
  <si>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</si>
  <si>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</si>
  <si>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</si>
  <si>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</si>
  <si>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</si>
  <si>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</si>
  <si>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</si>
  <si>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</si>
  <si>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</si>
  <si>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</si>
  <si>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</si>
  <si>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</si>
  <si>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</si>
  <si>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</si>
  <si>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</si>
  <si>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חשמל אגח 36</t>
  </si>
  <si>
    <t>IL0012215898</t>
  </si>
  <si>
    <t>11/05/2034</t>
  </si>
  <si>
    <t>חשמל אגח 37</t>
  </si>
  <si>
    <t>IL0012215971</t>
  </si>
  <si>
    <t>11/05/2041</t>
  </si>
  <si>
    <t>טמפו משקאות בע"מ</t>
  </si>
  <si>
    <t>513682625</t>
  </si>
  <si>
    <t>טמפו משקאות אגח ג</t>
  </si>
  <si>
    <t>IL0011625444</t>
  </si>
  <si>
    <t>מזון</t>
  </si>
  <si>
    <t>יצוא-חברה להשקעות בע"מ</t>
  </si>
  <si>
    <t>520025156</t>
  </si>
  <si>
    <t>יצוא אגח ב</t>
  </si>
  <si>
    <t>IL0012246901</t>
  </si>
  <si>
    <t>20/12/2031</t>
  </si>
  <si>
    <t>ישראייר גרופ</t>
  </si>
  <si>
    <t>510291750</t>
  </si>
  <si>
    <t>ישראייר אג א מוגבל 11.12.26</t>
  </si>
  <si>
    <t>IL0012047671</t>
  </si>
  <si>
    <t>28/02/2030</t>
  </si>
  <si>
    <t>ישראייר אגח א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</si>
  <si>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</si>
  <si>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</si>
  <si>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</si>
  <si>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</si>
  <si>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</si>
  <si>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</si>
  <si>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</si>
  <si>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</si>
  <si>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</si>
  <si>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</si>
  <si>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</si>
  <si>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ישרס אגח יט</t>
  </si>
  <si>
    <t>IL0061303488</t>
  </si>
  <si>
    <t>31/03/2036</t>
  </si>
  <si>
    <t>כללביט מימון בע"מ</t>
  </si>
  <si>
    <t>513754069</t>
  </si>
  <si>
    <t>כלל אגח יא</t>
  </si>
  <si>
    <t>IL0011606477</t>
  </si>
  <si>
    <t>כלל החזקות עסקי ביטוח בע"מ</t>
  </si>
  <si>
    <t>520036120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</si>
  <si>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</si>
  <si>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</si>
  <si>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</si>
  <si>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</si>
  <si>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</si>
  <si>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</si>
  <si>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</si>
  <si>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</si>
  <si>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</si>
  <si>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</si>
  <si>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</si>
  <si>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</si>
  <si>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בנק לאומי לישראל בע"מ</t>
  </si>
  <si>
    <t>520018078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</si>
  <si>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</si>
  <si>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</si>
  <si>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</si>
  <si>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</si>
  <si>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</si>
  <si>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</si>
  <si>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</si>
  <si>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</si>
  <si>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</si>
  <si>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</si>
  <si>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</si>
  <si>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</si>
  <si>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</si>
  <si>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</si>
  <si>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לייטסטון אגח ו</t>
  </si>
  <si>
    <t>IL0012165143</t>
  </si>
  <si>
    <t>15/08/2029</t>
  </si>
  <si>
    <t>מבנה נדל"ן (כ.ד)  בע"מ</t>
  </si>
  <si>
    <t>520024126</t>
  </si>
  <si>
    <t>מבנה אגח כה</t>
  </si>
  <si>
    <t>IL0022606367</t>
  </si>
  <si>
    <t>30/09/2033</t>
  </si>
  <si>
    <t>מבנה אגח כו</t>
  </si>
  <si>
    <t>IL0012207143</t>
  </si>
  <si>
    <t>31/03/2034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</si>
  <si>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</si>
  <si>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</si>
  <si>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</si>
  <si>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</si>
  <si>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</si>
  <si>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</si>
  <si>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ביטוח הון אגח יד</t>
  </si>
  <si>
    <t>IL0012075219</t>
  </si>
  <si>
    <t>מגדל הון אגח ז</t>
  </si>
  <si>
    <t>IL0011560419</t>
  </si>
  <si>
    <t>31/12/2026</t>
  </si>
  <si>
    <t>מגדל הון אגח טו</t>
  </si>
  <si>
    <t>IL0012284100</t>
  </si>
  <si>
    <t>31/12/2034</t>
  </si>
  <si>
    <t>מגדל הון אגח טז</t>
  </si>
  <si>
    <t>IL0012284282</t>
  </si>
  <si>
    <t>31/12/2035</t>
  </si>
  <si>
    <t>מגדל הון אגח יא</t>
  </si>
  <si>
    <t>IL0011975658</t>
  </si>
  <si>
    <t>מגדל הון אגח יב</t>
  </si>
  <si>
    <t>IL0011975732</t>
  </si>
  <si>
    <t>31/12/2031</t>
  </si>
  <si>
    <t>מגדל הון אגח יג 31/12/2032</t>
  </si>
  <si>
    <t>IL0012075136</t>
  </si>
  <si>
    <t>מגדלי הים התיכון</t>
  </si>
  <si>
    <t>512719485</t>
  </si>
  <si>
    <t>מגדלי ים תיכון אגח ה</t>
  </si>
  <si>
    <t>IL0011685174</t>
  </si>
  <si>
    <t>מגדלי תיכון אגח ו</t>
  </si>
  <si>
    <t>IL0011991242</t>
  </si>
  <si>
    <t>מגדלי תיכון אגח ז</t>
  </si>
  <si>
    <t>IL0012176942</t>
  </si>
  <si>
    <t>01/07/2035</t>
  </si>
  <si>
    <t>מגה אור החזקות בע"מ</t>
  </si>
  <si>
    <t>513257873</t>
  </si>
  <si>
    <t>מגה אור   אגח ו</t>
  </si>
  <si>
    <t>IL0011386682</t>
  </si>
  <si>
    <t>מגה אור אגח ט</t>
  </si>
  <si>
    <t>IL0011651416</t>
  </si>
  <si>
    <t>מגה אור אגח יב</t>
  </si>
  <si>
    <t>IL0012112830</t>
  </si>
  <si>
    <t>30/04/2033</t>
  </si>
  <si>
    <t>מגוריט ישראל בעמ</t>
  </si>
  <si>
    <t>515434074</t>
  </si>
  <si>
    <t>מגוריט אגח ט</t>
  </si>
  <si>
    <t>IL0012313073</t>
  </si>
  <si>
    <t>מגוריט אגח י</t>
  </si>
  <si>
    <t>IL001231356</t>
  </si>
  <si>
    <t>מהדרין בע"מ</t>
  </si>
  <si>
    <t>520018482</t>
  </si>
  <si>
    <t>מהדרין אגח א</t>
  </si>
  <si>
    <t>IL0012114570</t>
  </si>
  <si>
    <t>מור גמל ופנסיה בע"מ</t>
  </si>
  <si>
    <t>514956465</t>
  </si>
  <si>
    <t>מור גמל פנסיה אגח א</t>
  </si>
  <si>
    <t>IL0012321233</t>
  </si>
  <si>
    <t>30/09/2035</t>
  </si>
  <si>
    <t>י.ד. מור השקעות בע"מ</t>
  </si>
  <si>
    <t>513834606</t>
  </si>
  <si>
    <t>מור השקעות אגח ב</t>
  </si>
  <si>
    <t>IL0012305806</t>
  </si>
  <si>
    <t>31/07/2033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</si>
  <si>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</si>
  <si>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</si>
  <si>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</si>
  <si>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</si>
  <si>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</si>
  <si>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</si>
  <si>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</si>
  <si>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</si>
  <si>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</si>
  <si>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</si>
  <si>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</si>
  <si>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טפ הנפק התח 71</t>
  </si>
  <si>
    <t>IL0012138918</t>
  </si>
  <si>
    <t>25/11/2035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</si>
  <si>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</si>
  <si>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</si>
  <si>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</si>
  <si>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</si>
  <si>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</si>
  <si>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</si>
  <si>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אי.טי בע"מ</t>
  </si>
  <si>
    <t>520039413</t>
  </si>
  <si>
    <t>מטריקס אגח ב</t>
  </si>
  <si>
    <t>IL0011896466</t>
  </si>
  <si>
    <t>שירותי מידע</t>
  </si>
  <si>
    <t>01/02/2030</t>
  </si>
  <si>
    <t xml:space="preserve">מימון ישיר מקבוצת ישיר 2006 בע"מ </t>
  </si>
  <si>
    <t>513893123</t>
  </si>
  <si>
    <t>מימון ישיר אגח ה</t>
  </si>
  <si>
    <t>IL0011828311</t>
  </si>
  <si>
    <t>31/07/2031</t>
  </si>
  <si>
    <t>מימון ישיר אגח ו</t>
  </si>
  <si>
    <t>IL0011916595</t>
  </si>
  <si>
    <t>מימון ישיר אגח ז</t>
  </si>
  <si>
    <t>IL0012201286</t>
  </si>
  <si>
    <t>31/03/2035</t>
  </si>
  <si>
    <t>מימון ישיר ד</t>
  </si>
  <si>
    <t>IL0011756603</t>
  </si>
  <si>
    <t>01/02/2026</t>
  </si>
  <si>
    <t>MIRLAND DEVELOPMENT CORPORATION PLC</t>
  </si>
  <si>
    <t>213800H1XWWUBTDPGU55</t>
  </si>
  <si>
    <t>מירלנד    אג  ט אנליסט</t>
  </si>
  <si>
    <t>11825591</t>
  </si>
  <si>
    <t>מירלנד    אגח ח</t>
  </si>
  <si>
    <t>IL0011825424</t>
  </si>
  <si>
    <t>מליסרון בע"מ</t>
  </si>
  <si>
    <t>520037789</t>
  </si>
  <si>
    <t>מליסרון  אגח יט</t>
  </si>
  <si>
    <t>IL0032303989</t>
  </si>
  <si>
    <t>מליסרון  אגח כא</t>
  </si>
  <si>
    <t>IL0011946386</t>
  </si>
  <si>
    <t>01/01/2037</t>
  </si>
  <si>
    <t>מליסרון אגח יז</t>
  </si>
  <si>
    <t>IL0032302734</t>
  </si>
  <si>
    <t>01/01/2032</t>
  </si>
  <si>
    <t>מליסרון אגח כ</t>
  </si>
  <si>
    <t>IL0032304227</t>
  </si>
  <si>
    <t>מליסרון טז'</t>
  </si>
  <si>
    <t>IL0032302650</t>
  </si>
  <si>
    <t>מניבים קרן הריט החדשה בע"מ</t>
  </si>
  <si>
    <t>515327120</t>
  </si>
  <si>
    <t>מניבים ריט אגח ג</t>
  </si>
  <si>
    <t>IL0011776585</t>
  </si>
  <si>
    <t>מניבים ריט אגח ד</t>
  </si>
  <si>
    <t>IL0011939290</t>
  </si>
  <si>
    <t xml:space="preserve">מניף - שירותים פיננסים בע"מ </t>
  </si>
  <si>
    <t>512764408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</si>
  <si>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</si>
  <si>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</si>
  <si>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</si>
  <si>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</si>
  <si>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</si>
  <si>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</si>
  <si>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</si>
  <si>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</si>
  <si>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</si>
  <si>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מקס איט פיננסים בע"מ לשעבר לאומי קארד</t>
  </si>
  <si>
    <t>512905423</t>
  </si>
  <si>
    <t>מקס איט אגח ה</t>
  </si>
  <si>
    <t>IL0012251430</t>
  </si>
  <si>
    <t>משק אנרגיה-אנרגיות מתחדשות בע"מ</t>
  </si>
  <si>
    <t>516167343</t>
  </si>
  <si>
    <t>משק אנרג אגח ג</t>
  </si>
  <si>
    <t>IL0012237181</t>
  </si>
  <si>
    <t>משק אנרגיה אגח ב</t>
  </si>
  <si>
    <t>IL0012176603</t>
  </si>
  <si>
    <t>נאוויטס פטרוליום, שותפות מוגבלת</t>
  </si>
  <si>
    <t>550263107</t>
  </si>
  <si>
    <t>מספר שותפות</t>
  </si>
  <si>
    <t>נאוויטס פטרו אגח ה</t>
  </si>
  <si>
    <t>IL0011979122</t>
  </si>
  <si>
    <t>נאוויטס פטרו אגח ה אנליסט מוגבל 14.1.26</t>
  </si>
  <si>
    <t>11979121</t>
  </si>
  <si>
    <t>נאייקס בע"מ</t>
  </si>
  <si>
    <t>513639013</t>
  </si>
  <si>
    <t>נאייקס  אגח  א</t>
  </si>
  <si>
    <t>IL0012189655</t>
  </si>
  <si>
    <t>תוכנה ואינטרנט</t>
  </si>
  <si>
    <t>ע.י נופר אנרגי' בע"מ</t>
  </si>
  <si>
    <t>514599943</t>
  </si>
  <si>
    <t>נופר אנרג אגח ד</t>
  </si>
  <si>
    <t>IL0012114166</t>
  </si>
  <si>
    <t>נורסטאר החזקות אינק  לשעבר גזית אינק</t>
  </si>
  <si>
    <t>511865008</t>
  </si>
  <si>
    <t>נורסטאר   יד</t>
  </si>
  <si>
    <t>IL0012235854</t>
  </si>
  <si>
    <t>נורסטאר  אגח יג</t>
  </si>
  <si>
    <t>IL0011930778</t>
  </si>
  <si>
    <t>31/03/2028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</si>
  <si>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</si>
  <si>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</si>
  <si>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</si>
  <si>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</si>
  <si>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</si>
  <si>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</si>
  <si>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</si>
  <si>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</si>
  <si>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ד</t>
  </si>
  <si>
    <t>IL0011750333</t>
  </si>
  <si>
    <t>31/12/2045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</si>
  <si>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</si>
  <si>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</si>
  <si>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</si>
  <si>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</si>
  <si>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</si>
  <si>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</si>
  <si>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</si>
  <si>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</si>
  <si>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</si>
  <si>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</si>
  <si>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</si>
  <si>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נתנאל גרופ בע"מ</t>
  </si>
  <si>
    <t>520039074</t>
  </si>
  <si>
    <t>נתנאל גרופ טו</t>
  </si>
  <si>
    <t>IL0012173634</t>
  </si>
  <si>
    <t>סאמיט אחזקות נדל"ן בע"מ</t>
  </si>
  <si>
    <t>520043720</t>
  </si>
  <si>
    <t>סאמיט אגח יב</t>
  </si>
  <si>
    <t>IL0011839201</t>
  </si>
  <si>
    <t>01/10/2031</t>
  </si>
  <si>
    <t>SILVERSTEIN PROPERTIES LTD</t>
  </si>
  <si>
    <t>1970336</t>
  </si>
  <si>
    <t>סילברסטין אגח ב</t>
  </si>
  <si>
    <t>IL0011605974</t>
  </si>
  <si>
    <t>סלע קפיטל נדל"ן בע"מ</t>
  </si>
  <si>
    <t>513992529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</si>
  <si>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</si>
  <si>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</si>
  <si>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</si>
  <si>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</si>
  <si>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</si>
  <si>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</si>
  <si>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</si>
  <si>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קבוצת עזריאלי בע"מ (לשעבר קנית מימון)</t>
  </si>
  <si>
    <t>510960719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</si>
  <si>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</si>
  <si>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</si>
  <si>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</si>
  <si>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</si>
  <si>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</si>
  <si>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</si>
  <si>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</si>
  <si>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</si>
  <si>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</si>
  <si>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</si>
  <si>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</si>
  <si>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</si>
  <si>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</si>
  <si>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אגח ט</t>
  </si>
  <si>
    <t>IL0012092537</t>
  </si>
  <si>
    <t>02/01/2046</t>
  </si>
  <si>
    <t>עמרם אברהם חברה לבנין בע"מ</t>
  </si>
  <si>
    <t>513201582</t>
  </si>
  <si>
    <t>עמרם אברהם אגח ג</t>
  </si>
  <si>
    <t>IL0012158627</t>
  </si>
  <si>
    <t>בנק הפועלים בע"מ</t>
  </si>
  <si>
    <t>520000118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</si>
  <si>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</si>
  <si>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</si>
  <si>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</si>
  <si>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</si>
  <si>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</si>
  <si>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</si>
  <si>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</si>
  <si>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</si>
  <si>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מערכות (1985)בע"מ</t>
  </si>
  <si>
    <t>520036690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</si>
  <si>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</si>
  <si>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</si>
  <si>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</si>
  <si>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</si>
  <si>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</si>
  <si>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</si>
  <si>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</si>
  <si>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</si>
  <si>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</si>
  <si>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</si>
  <si>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</si>
  <si>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</si>
  <si>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</si>
  <si>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</si>
  <si>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</si>
  <si>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</si>
  <si>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פטרוכימים אגח יא</t>
  </si>
  <si>
    <t>IL0012217878</t>
  </si>
  <si>
    <t>פלאזה סנטרס</t>
  </si>
  <si>
    <t>33248324</t>
  </si>
  <si>
    <t>פלאזה סנטרס אגח א</t>
  </si>
  <si>
    <t>IL0011094955</t>
  </si>
  <si>
    <t>01/01/2026</t>
  </si>
  <si>
    <t>כן</t>
  </si>
  <si>
    <t>הפניקס גיוסי הון (2009) בע"מ</t>
  </si>
  <si>
    <t>514290345</t>
  </si>
  <si>
    <t>פניקס הון אגח יא</t>
  </si>
  <si>
    <t>IL0011593592</t>
  </si>
  <si>
    <t>פניקס הון אגח יח</t>
  </si>
  <si>
    <t>IL0012302837</t>
  </si>
  <si>
    <t>30/09/2036</t>
  </si>
  <si>
    <t>פריורטק בע"מ</t>
  </si>
  <si>
    <t>520037797</t>
  </si>
  <si>
    <t>פריורטק אגח ב</t>
  </si>
  <si>
    <t>IL0012239658</t>
  </si>
  <si>
    <t>מוליכים למחצה</t>
  </si>
  <si>
    <t>פרשקובסקי השקעות ובניין בע"מ</t>
  </si>
  <si>
    <t>513817817</t>
  </si>
  <si>
    <t>פרשקובסקי אגח טז</t>
  </si>
  <si>
    <t>IL0012234113</t>
  </si>
  <si>
    <t>פתאל נכסים(אירופה)בע"מ</t>
  </si>
  <si>
    <t>515328250</t>
  </si>
  <si>
    <t>פתאל אירופה אגח ג</t>
  </si>
  <si>
    <t>IL0011418527</t>
  </si>
  <si>
    <t>30/08/2027</t>
  </si>
  <si>
    <t>פתאל החזקות 1998 בע"מ</t>
  </si>
  <si>
    <t>512607888</t>
  </si>
  <si>
    <t>פתאל החזקות אגח ד</t>
  </si>
  <si>
    <t>IL0011881922</t>
  </si>
  <si>
    <t>צור שמיר אחזקות בע"מ</t>
  </si>
  <si>
    <t>520025586</t>
  </si>
  <si>
    <t>צור אגח יג</t>
  </si>
  <si>
    <t>IL0012246661</t>
  </si>
  <si>
    <t>30/06/2037</t>
  </si>
  <si>
    <t>קרסו מוטורס בע"מ</t>
  </si>
  <si>
    <t>514065283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</si>
  <si>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</si>
  <si>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</si>
  <si>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</si>
  <si>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</si>
  <si>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</si>
  <si>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</si>
  <si>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</si>
  <si>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</si>
  <si>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</si>
  <si>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</si>
  <si>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</si>
  <si>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</si>
  <si>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רבוע נדלן אגח י</t>
  </si>
  <si>
    <t>IL0012133968</t>
  </si>
  <si>
    <t>30/09/2039</t>
  </si>
  <si>
    <t>ריבוע נדלן אגח ט</t>
  </si>
  <si>
    <t>IL0011745564</t>
  </si>
  <si>
    <t>ריט 1 בע"מ</t>
  </si>
  <si>
    <t>513821488</t>
  </si>
  <si>
    <t>ריט 1     ח</t>
  </si>
  <si>
    <t>IL0012240961</t>
  </si>
  <si>
    <t>20/09/2038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</si>
  <si>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</si>
  <si>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</si>
  <si>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</si>
  <si>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</si>
  <si>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</si>
  <si>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</si>
  <si>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</si>
  <si>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</si>
  <si>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רני צים מרכזי קניות בע"מ</t>
  </si>
  <si>
    <t>514353671</t>
  </si>
  <si>
    <t>רני צים אגח ה</t>
  </si>
  <si>
    <t>IL0012302753</t>
  </si>
  <si>
    <t>BBB+</t>
  </si>
  <si>
    <t>שופר-סל בע"מ</t>
  </si>
  <si>
    <t>520022732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</si>
  <si>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</si>
  <si>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</si>
  <si>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</si>
  <si>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</si>
  <si>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</si>
  <si>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</si>
  <si>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</si>
  <si>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</si>
  <si>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</si>
  <si>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</si>
  <si>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</si>
  <si>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גרופ בע"מ</t>
  </si>
  <si>
    <t>520003781</t>
  </si>
  <si>
    <t>שטראוס אגח ה</t>
  </si>
  <si>
    <t>IL0074603890</t>
  </si>
  <si>
    <t>שטראוס אגח ו</t>
  </si>
  <si>
    <t>IL0074604211</t>
  </si>
  <si>
    <t>שיכון ובינוי בע"מ</t>
  </si>
  <si>
    <t>520036104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</si>
  <si>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</si>
  <si>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</si>
  <si>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</si>
  <si>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</si>
  <si>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</si>
  <si>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</si>
  <si>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</si>
  <si>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</si>
  <si>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</si>
  <si>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</si>
  <si>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Chamoss International Limited</t>
  </si>
  <si>
    <t>633896</t>
  </si>
  <si>
    <t>שמוס אגח א</t>
  </si>
  <si>
    <t>IL0011559510</t>
  </si>
  <si>
    <t>בריטניה</t>
  </si>
  <si>
    <t>10/07/2028</t>
  </si>
  <si>
    <t>תדיראן גרופ בע"מ</t>
  </si>
  <si>
    <t>520036732</t>
  </si>
  <si>
    <t>תדיראן גרופ  3 1.75%</t>
  </si>
  <si>
    <t>IL0025801320</t>
  </si>
  <si>
    <t>תמר פטרוליום בעמ</t>
  </si>
  <si>
    <t>515334662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</si>
  <si>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</si>
  <si>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</si>
  <si>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</si>
  <si>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</si>
  <si>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</si>
  <si>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</si>
  <si>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</si>
  <si>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Food Products</t>
  </si>
  <si>
    <t>01/02/2036</t>
  </si>
  <si>
    <t xml:space="preserve">AVGO </t>
  </si>
  <si>
    <t>549300WV6GIDOZJTV909</t>
  </si>
  <si>
    <t>AVGO 3.137 15/11/35</t>
  </si>
  <si>
    <t>USU1109MAW65</t>
  </si>
  <si>
    <t>Semiconductors &amp; Semiconductor Equipment</t>
  </si>
  <si>
    <t>15/11/2035</t>
  </si>
  <si>
    <t>AVGO 4.3 11/15/32</t>
  </si>
  <si>
    <t>US11135FAS02</t>
  </si>
  <si>
    <t>15/11/2032</t>
  </si>
  <si>
    <t>BOEING CO</t>
  </si>
  <si>
    <t>RVHJWBXLJ1RFUBSY1F30</t>
  </si>
  <si>
    <t>BOEING 2.196 02/04/26</t>
  </si>
  <si>
    <t>US097023DG73</t>
  </si>
  <si>
    <t>Capital Markets</t>
  </si>
  <si>
    <t>BBB-</t>
  </si>
  <si>
    <t>Centene Corporation</t>
  </si>
  <si>
    <t>549300Z7JJ4TQSQGT333</t>
  </si>
  <si>
    <t>CNC 3% 15.10.30</t>
  </si>
  <si>
    <t>US15135BAW19</t>
  </si>
  <si>
    <t>Health Care Equipment &amp; Supplies</t>
  </si>
  <si>
    <t>Ba1</t>
  </si>
  <si>
    <t>15/10/2030</t>
  </si>
  <si>
    <t>COSTCO WHOLESAL</t>
  </si>
  <si>
    <t>29DX7H14B9S6O3FD6V18</t>
  </si>
  <si>
    <t>COST 1.6 04/20/30</t>
  </si>
  <si>
    <t>US22160KAP03</t>
  </si>
  <si>
    <t>Consumer Staples Distribution &amp; Retail</t>
  </si>
  <si>
    <t>20/04/2030</t>
  </si>
  <si>
    <t>Saleforce.com Inc</t>
  </si>
  <si>
    <t>RCGZFPDMRW58VJ54VR07</t>
  </si>
  <si>
    <t>CRM 1.95 07/15/31</t>
  </si>
  <si>
    <t>US79466LAJ35</t>
  </si>
  <si>
    <t>Software</t>
  </si>
  <si>
    <t>15/07/2031</t>
  </si>
  <si>
    <t>FISV</t>
  </si>
  <si>
    <t>GI7UBEJLXYLGR2C7GV83</t>
  </si>
  <si>
    <t>FISV 2.65 06/01/30</t>
  </si>
  <si>
    <t>US337738BC18</t>
  </si>
  <si>
    <t>Consumer Finance</t>
  </si>
  <si>
    <t>01/06/2030</t>
  </si>
  <si>
    <t>ALPHABET INC</t>
  </si>
  <si>
    <t>5493006MHB84DD0ZWV18</t>
  </si>
  <si>
    <t>GOOGL 0.8 08/15/27</t>
  </si>
  <si>
    <t>US02079KAJ60</t>
  </si>
  <si>
    <t>Diversified Telecommunication Services</t>
  </si>
  <si>
    <t>15/08/2027</t>
  </si>
  <si>
    <t>Coca-Cola</t>
  </si>
  <si>
    <t>UWJKFUJFZ02DKWI3RY53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</si>
  <si>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</si>
  <si>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</si>
  <si>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</si>
  <si>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</si>
  <si>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</si>
  <si>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</si>
  <si>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</si>
  <si>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Pharmaceuticals</t>
  </si>
  <si>
    <t>27/02/2033</t>
  </si>
  <si>
    <t>LUMIIT 5.125 27/07/27</t>
  </si>
  <si>
    <t>IL0060406878</t>
  </si>
  <si>
    <t>Banks</t>
  </si>
  <si>
    <t>27/07/2027</t>
  </si>
  <si>
    <t>MASTERCARD INC</t>
  </si>
  <si>
    <t>AR5L2ODV9HN37376R084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</si>
  <si>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</si>
  <si>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</si>
  <si>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</si>
  <si>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</si>
  <si>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</si>
  <si>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</si>
  <si>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</si>
  <si>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</si>
  <si>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MERCK &amp;CO INC</t>
  </si>
  <si>
    <t>4YV9Y5M8S0BRK1RP0397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</si>
  <si>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</si>
  <si>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</si>
  <si>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</si>
  <si>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</si>
  <si>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</si>
  <si>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</si>
  <si>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</si>
  <si>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</si>
  <si>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MICROSOFT CORP</t>
  </si>
  <si>
    <t>INR2EJN1ERAN0W5ZP974</t>
  </si>
  <si>
    <t>MSFT 3.3 02/06/27</t>
  </si>
  <si>
    <t>US594918BY93</t>
  </si>
  <si>
    <t>06/02/2027</t>
  </si>
  <si>
    <t>NVIDIA CORP</t>
  </si>
  <si>
    <t>549300S4KLFTLO7GSQ80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</si>
  <si>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</si>
  <si>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</si>
  <si>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</si>
  <si>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</si>
  <si>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</si>
  <si>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</si>
  <si>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</si>
  <si>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</si>
  <si>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</si>
  <si>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</si>
  <si>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</si>
  <si>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</si>
  <si>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</si>
  <si>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PROCTER &amp; GAMBLE CO</t>
  </si>
  <si>
    <t>2572IBTT8CCZW6AU4141</t>
  </si>
  <si>
    <t>Pg 3/% 25/03/2020</t>
  </si>
  <si>
    <t>US742718FH71</t>
  </si>
  <si>
    <t>25/03/2030</t>
  </si>
  <si>
    <t>PRUDENTIAL</t>
  </si>
  <si>
    <t>5493001Z3ZE83NGK8Y12</t>
  </si>
  <si>
    <t>PRU 3.7 10/01/50</t>
  </si>
  <si>
    <t>US744320BH48</t>
  </si>
  <si>
    <t>Insurance</t>
  </si>
  <si>
    <t>01/10/2050</t>
  </si>
  <si>
    <t>AT&amp;T INC</t>
  </si>
  <si>
    <t>549300Z40J86GGSTL398</t>
  </si>
  <si>
    <t>T 4.3 02/15/30</t>
  </si>
  <si>
    <t>US00206RGQ92</t>
  </si>
  <si>
    <t>Wireless Telecommunication Services</t>
  </si>
  <si>
    <t>15/02/2030</t>
  </si>
  <si>
    <t>T-Mobile USA INC</t>
  </si>
  <si>
    <t>549300V2JRLO5DIFGE82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</si>
  <si>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</si>
  <si>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</si>
  <si>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</si>
  <si>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</si>
  <si>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</si>
  <si>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</si>
  <si>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</si>
  <si>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</si>
  <si>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</si>
  <si>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</si>
  <si>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</si>
  <si>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</si>
  <si>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</si>
  <si>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</si>
  <si>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</si>
  <si>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</si>
  <si>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</si>
  <si>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</si>
  <si>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Wal-Mart Stores</t>
  </si>
  <si>
    <t>Y87794H0US1R65VBXU25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</si>
  <si>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</si>
  <si>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</si>
  <si>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</si>
  <si>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</si>
  <si>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</si>
  <si>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</si>
  <si>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</si>
  <si>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אוסטרליה</t>
  </si>
  <si>
    <t>Energy Equipment &amp; Services</t>
  </si>
  <si>
    <t>04/03/2029</t>
  </si>
  <si>
    <t>אלקטרה נדלן אגח ו</t>
  </si>
  <si>
    <t>IL0011745648</t>
  </si>
  <si>
    <t>30/05/2030</t>
  </si>
  <si>
    <t>אאורה אגח יח</t>
  </si>
  <si>
    <t>אדגר אגח יב</t>
  </si>
  <si>
    <t>IL0018203310</t>
  </si>
  <si>
    <t>31/03/2031</t>
  </si>
  <si>
    <t>איירפורט אגח יד</t>
  </si>
  <si>
    <t>IL0012328428</t>
  </si>
  <si>
    <t>30/04/2040</t>
  </si>
  <si>
    <t>אלבר שירותי מימונית בע"מ</t>
  </si>
  <si>
    <t>512025891</t>
  </si>
  <si>
    <t>אלבר אגח כ</t>
  </si>
  <si>
    <t>IL0011918328</t>
  </si>
  <si>
    <t>20/06/2028</t>
  </si>
  <si>
    <t>אלבר אגח כא</t>
  </si>
  <si>
    <t>IL0012160276</t>
  </si>
  <si>
    <t>20/10/2032</t>
  </si>
  <si>
    <t>אלבר אגח כב</t>
  </si>
  <si>
    <t>IL0012160359</t>
  </si>
  <si>
    <t>אלה ר. הנדסת בנין והשקעות בע"מ</t>
  </si>
  <si>
    <t>520040015</t>
  </si>
  <si>
    <t>אלה ר השקע אגח א</t>
  </si>
  <si>
    <t>IL0011899502</t>
  </si>
  <si>
    <t>אלוני חץ אגח טז</t>
  </si>
  <si>
    <t>IL0012293846</t>
  </si>
  <si>
    <t>28/02/2040</t>
  </si>
  <si>
    <t>אלוני חץ אגח יז</t>
  </si>
  <si>
    <t>IL0012293929</t>
  </si>
  <si>
    <t>אלמוגים אגח יב</t>
  </si>
  <si>
    <t>IL0012178922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</si>
  <si>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</si>
  <si>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</si>
  <si>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</si>
  <si>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</si>
  <si>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</si>
  <si>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</si>
  <si>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אפי נכסים אגח יז</t>
  </si>
  <si>
    <t>IL0012203837</t>
  </si>
  <si>
    <t>30/03/2033</t>
  </si>
  <si>
    <t>אקסטל לימיטד</t>
  </si>
  <si>
    <t>1811308</t>
  </si>
  <si>
    <t>אקסטל אגח ה</t>
  </si>
  <si>
    <t>IL0012186354</t>
  </si>
  <si>
    <t>בוני התיכון הנדסה אזרחית ותשתיות בע"מ</t>
  </si>
  <si>
    <t>520040304</t>
  </si>
  <si>
    <t>בוני תיכון אגח כב</t>
  </si>
  <si>
    <t>IL0012180076</t>
  </si>
  <si>
    <t>30/06/2029</t>
  </si>
  <si>
    <t>בזן אגח י</t>
  </si>
  <si>
    <t>IL0025905113</t>
  </si>
  <si>
    <t>25/09/2031</t>
  </si>
  <si>
    <t>בזק אגח 11</t>
  </si>
  <si>
    <t>IL0023002343</t>
  </si>
  <si>
    <t>ביג אגח כד</t>
  </si>
  <si>
    <t>IL0012270323</t>
  </si>
  <si>
    <t>10/08/2034</t>
  </si>
  <si>
    <t>גב ים אגח י</t>
  </si>
  <si>
    <t>IL0075902846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</si>
  <si>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</si>
  <si>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</si>
  <si>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</si>
  <si>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</si>
  <si>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</si>
  <si>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</si>
  <si>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ג'יסיטי אגח כא</t>
  </si>
  <si>
    <t>IL0012127523</t>
  </si>
  <si>
    <t>קבוצת דוראל משאבי אנרגיה מתחדשת בעמ</t>
  </si>
  <si>
    <t>515364891</t>
  </si>
  <si>
    <t>דוראל אגח ב</t>
  </si>
  <si>
    <t>IL0012054750</t>
  </si>
  <si>
    <t>דורסל החזקות בע"מ</t>
  </si>
  <si>
    <t>516597549</t>
  </si>
  <si>
    <t>דורסל החזקות אגח א</t>
  </si>
  <si>
    <t>IL0012295254</t>
  </si>
  <si>
    <t>דיסק מנ אגח טו</t>
  </si>
  <si>
    <t>IL0074803045</t>
  </si>
  <si>
    <t>15/08/2032</t>
  </si>
  <si>
    <t>דליה אנרגיה אגח ב</t>
  </si>
  <si>
    <t>IL0011935983</t>
  </si>
  <si>
    <t>01/10/2034</t>
  </si>
  <si>
    <t>דלק קב אג"ח מ' מוגבל אנליסט 10.06.27</t>
  </si>
  <si>
    <t>דלק קב אגח מא חסום 24.06.26אנליסט</t>
  </si>
  <si>
    <t>IL0012286188</t>
  </si>
  <si>
    <t>דלק קבוצה אגח לט</t>
  </si>
  <si>
    <t>IL0012057720</t>
  </si>
  <si>
    <t>דלתא גליל אגח ו</t>
  </si>
  <si>
    <t>IL0062701938</t>
  </si>
  <si>
    <t>דסטיני נדל"ן בע"מ</t>
  </si>
  <si>
    <t>511794927</t>
  </si>
  <si>
    <t>דסטיני אגח א</t>
  </si>
  <si>
    <t>IL0012221573</t>
  </si>
  <si>
    <t>חברת הכשרת הישוב בישראל בע"מ</t>
  </si>
  <si>
    <t>520020116</t>
  </si>
  <si>
    <t>הכשרת הישוב אגח 27</t>
  </si>
  <si>
    <t>IL0012329418</t>
  </si>
  <si>
    <t>הראל הנפ אגח טו</t>
  </si>
  <si>
    <t>IL0011431306</t>
  </si>
  <si>
    <t>הראל השקעות בביטוח ושרותים פיננסים בע"מ</t>
  </si>
  <si>
    <t>520033986</t>
  </si>
  <si>
    <t>הראל השקעות אגח א</t>
  </si>
  <si>
    <t>IL0058501102</t>
  </si>
  <si>
    <t>וילאר אינטרנשיונל בע"מ</t>
  </si>
  <si>
    <t>520038910</t>
  </si>
  <si>
    <t>וילאר     יא</t>
  </si>
  <si>
    <t>IL0012231556</t>
  </si>
  <si>
    <t>30/06/2035</t>
  </si>
  <si>
    <t>חשמל אגח 32</t>
  </si>
  <si>
    <t>IL0060003840</t>
  </si>
  <si>
    <t>22/07/2027</t>
  </si>
  <si>
    <t>ישראמקו נגב 2 שותפות מוגבלת</t>
  </si>
  <si>
    <t>550010003</t>
  </si>
  <si>
    <t>ישראמקו אגח ג</t>
  </si>
  <si>
    <t>IL0023202323</t>
  </si>
  <si>
    <t>10/10/2030</t>
  </si>
  <si>
    <t>ישראמקו אגח ד</t>
  </si>
  <si>
    <t>IL0012292442</t>
  </si>
  <si>
    <t>25/07/2035</t>
  </si>
  <si>
    <t>כלל הון  אגח יד</t>
  </si>
  <si>
    <t>IL0012205246</t>
  </si>
  <si>
    <t>כלל חברה לביטוח בע"מ</t>
  </si>
  <si>
    <t>520024647</t>
  </si>
  <si>
    <t>כלל הון אגח טו</t>
  </si>
  <si>
    <t>IL0012303090</t>
  </si>
  <si>
    <t>31/10/2036</t>
  </si>
  <si>
    <t>לאומי אגח 179</t>
  </si>
  <si>
    <t>IL0060403727</t>
  </si>
  <si>
    <t>לאומי אגח 182</t>
  </si>
  <si>
    <t>IL0060405391</t>
  </si>
  <si>
    <t>25/11/2027</t>
  </si>
  <si>
    <t>לאומי התח נדח' סד' 406</t>
  </si>
  <si>
    <t>IL0012164237</t>
  </si>
  <si>
    <t>28/02/2036</t>
  </si>
  <si>
    <t>מגדל הון אגח ט</t>
  </si>
  <si>
    <t>IL0011856288</t>
  </si>
  <si>
    <t>מגדל הון אגח יז</t>
  </si>
  <si>
    <t>IL0012331133</t>
  </si>
  <si>
    <t>30/06/2042</t>
  </si>
  <si>
    <t>מגדל הון אגח יח</t>
  </si>
  <si>
    <t>IL0012331398</t>
  </si>
  <si>
    <t>30/06/2043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</si>
  <si>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</si>
  <si>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</si>
  <si>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</si>
  <si>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</si>
  <si>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</si>
  <si>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</si>
  <si>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</si>
  <si>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</si>
  <si>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מגוריט אגח ז</t>
  </si>
  <si>
    <t>IL0012166216</t>
  </si>
  <si>
    <t>מגוריט אגח ח</t>
  </si>
  <si>
    <t>IL0012270570</t>
  </si>
  <si>
    <t>מגוריט אגח ח חסום 08.04.26</t>
  </si>
  <si>
    <t>12270571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</si>
  <si>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</si>
  <si>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</si>
  <si>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</si>
  <si>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</si>
  <si>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</si>
  <si>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</si>
  <si>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</si>
  <si>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</si>
  <si>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</si>
  <si>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</si>
  <si>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מזרחי טפחות הנ אגח 66</t>
  </si>
  <si>
    <t>IL0011916678</t>
  </si>
  <si>
    <t>08/12/2031</t>
  </si>
  <si>
    <t>מיטב דש השקעות בע"מ</t>
  </si>
  <si>
    <t>520043795</t>
  </si>
  <si>
    <t>מיטב דש אגח ד</t>
  </si>
  <si>
    <t>IL0011613713</t>
  </si>
  <si>
    <t>מליסרון אגח כב</t>
  </si>
  <si>
    <t>IL0012332388</t>
  </si>
  <si>
    <t>10/07/2040</t>
  </si>
  <si>
    <t>מנורה מבטחים גיוס הון בע"מ</t>
  </si>
  <si>
    <t>513937714</t>
  </si>
  <si>
    <t>מנורה הון התח סד' ט</t>
  </si>
  <si>
    <t>IL0012193699</t>
  </si>
  <si>
    <t>מנורה הון התח סד' י</t>
  </si>
  <si>
    <t>IL0012290040</t>
  </si>
  <si>
    <t>30/11/2035</t>
  </si>
  <si>
    <t>מניף אגח ג</t>
  </si>
  <si>
    <t>IL0012167206</t>
  </si>
  <si>
    <t>30/11/2029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</si>
  <si>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</si>
  <si>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</si>
  <si>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</si>
  <si>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</si>
  <si>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</si>
  <si>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</si>
  <si>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</si>
  <si>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</si>
  <si>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</si>
  <si>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</si>
  <si>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אגח ז</t>
  </si>
  <si>
    <t>IL0012160433</t>
  </si>
  <si>
    <t>נאוויטס פטר אג ד ליהש</t>
  </si>
  <si>
    <t>IL0011816274</t>
  </si>
  <si>
    <t>אג"ח להמרה צמוד למט"ח</t>
  </si>
  <si>
    <t>נאוויטס פטרו אגח ו</t>
  </si>
  <si>
    <t>IL0012048257</t>
  </si>
  <si>
    <t>נכסים ובניין  אגח ט</t>
  </si>
  <si>
    <t>IL0069902125</t>
  </si>
  <si>
    <t>נכסים ובנין אגח יא</t>
  </si>
  <si>
    <t>IL0012055666</t>
  </si>
  <si>
    <t>24/12/2027</t>
  </si>
  <si>
    <t>נמקו אגח ד 15/04/2029 6.25%</t>
  </si>
  <si>
    <t>IL0012064734</t>
  </si>
  <si>
    <t>15/04/2029</t>
  </si>
  <si>
    <t>נמקו אגח ה</t>
  </si>
  <si>
    <t>IL0012132143</t>
  </si>
  <si>
    <t>15/04/2040</t>
  </si>
  <si>
    <t>סאמיט אגח יד</t>
  </si>
  <si>
    <t>IL0012289729</t>
  </si>
  <si>
    <t>31/01/2036</t>
  </si>
  <si>
    <t>סלע נדלן אגח ה</t>
  </si>
  <si>
    <t>IL0012050873</t>
  </si>
  <si>
    <t>10/04/2037</t>
  </si>
  <si>
    <t>עזריאלי אגח י</t>
  </si>
  <si>
    <t>IL0012256892</t>
  </si>
  <si>
    <t>15/07/2033</t>
  </si>
  <si>
    <t>עמרם אברהם אגח ב</t>
  </si>
  <si>
    <t>IL0012025552</t>
  </si>
  <si>
    <t>פועלים אגח 201</t>
  </si>
  <si>
    <t>IL0011913451</t>
  </si>
  <si>
    <t>29/11/2032</t>
  </si>
  <si>
    <t>פועלים אגח 204</t>
  </si>
  <si>
    <t>IL0012274531</t>
  </si>
  <si>
    <t>21/08/2035</t>
  </si>
  <si>
    <t>פועלים התח נד יב</t>
  </si>
  <si>
    <t>IL0012141219</t>
  </si>
  <si>
    <t>28/11/2032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</si>
  <si>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</si>
  <si>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</si>
  <si>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</si>
  <si>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</si>
  <si>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</si>
  <si>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</si>
  <si>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</si>
  <si>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</si>
  <si>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</si>
  <si>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</si>
  <si>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טז</t>
  </si>
  <si>
    <t>IL0012203340</t>
  </si>
  <si>
    <t>01/11/2034</t>
  </si>
  <si>
    <t>פניקס הון אגח יד</t>
  </si>
  <si>
    <t>IL0012019464</t>
  </si>
  <si>
    <t>פניקס הון אגח יז</t>
  </si>
  <si>
    <t>IL0012203423</t>
  </si>
  <si>
    <t>01/02/2035</t>
  </si>
  <si>
    <t>פרשקובסקי אגח טו</t>
  </si>
  <si>
    <t>IL0012034968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</si>
  <si>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</si>
  <si>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</si>
  <si>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</si>
  <si>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</si>
  <si>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</si>
  <si>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</si>
  <si>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אגח י</t>
  </si>
  <si>
    <t>IL0073001716</t>
  </si>
  <si>
    <t>קרדן אן.וי.</t>
  </si>
  <si>
    <t>1239114</t>
  </si>
  <si>
    <t>קרדן אן וי אגח ב ( שימור</t>
  </si>
  <si>
    <t>IL0011130346</t>
  </si>
  <si>
    <t>קרסו מוט' אגח ו'</t>
  </si>
  <si>
    <t>IL0012262247</t>
  </si>
  <si>
    <t>28/01/2033</t>
  </si>
  <si>
    <t>קרסו נדלן</t>
  </si>
  <si>
    <t>510488190</t>
  </si>
  <si>
    <t>קרסו נדלן אגח א</t>
  </si>
  <si>
    <t>IL0011900086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</si>
  <si>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</si>
  <si>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</si>
  <si>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</si>
  <si>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</si>
  <si>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</si>
  <si>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</si>
  <si>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</si>
  <si>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</si>
  <si>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</si>
  <si>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</si>
  <si>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</si>
  <si>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</si>
  <si>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amazon.com</t>
  </si>
  <si>
    <t>ZXTILKJKG63JELOEG630</t>
  </si>
  <si>
    <t>AMZN 4.8 12/05/34</t>
  </si>
  <si>
    <t>US023135AP19</t>
  </si>
  <si>
    <t>Retail REITs</t>
  </si>
  <si>
    <t>05/12/2034</t>
  </si>
  <si>
    <t>MA 4.875% 09.05.2034</t>
  </si>
  <si>
    <t>US57636QAZ72</t>
  </si>
  <si>
    <t>09/05/2034</t>
  </si>
  <si>
    <t>אלביט מערכות אגח ג</t>
  </si>
  <si>
    <t>IL0011782500</t>
  </si>
  <si>
    <t>אלבר אג"ח יז</t>
  </si>
  <si>
    <t>IL0011587321</t>
  </si>
  <si>
    <t>20/01/2027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</si>
  <si>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</si>
  <si>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</si>
  <si>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</si>
  <si>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</si>
  <si>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</si>
  <si>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</si>
  <si>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</si>
  <si>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</si>
  <si>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</si>
  <si>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</si>
  <si>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</si>
  <si>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</si>
  <si>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 אגח כ 31/12/2036</t>
  </si>
  <si>
    <t>IL0012079849</t>
  </si>
  <si>
    <t>הראל הנפקות אגח יט</t>
  </si>
  <si>
    <t>IL0011927725</t>
  </si>
  <si>
    <t>חשמל אגח 35</t>
  </si>
  <si>
    <t>IL0011967994</t>
  </si>
  <si>
    <t>12/06/2037</t>
  </si>
  <si>
    <t>ירושלים מימון והנפקות (2005) בע"מ</t>
  </si>
  <si>
    <t>513682146</t>
  </si>
  <si>
    <t>ירושלים הנפ אגח יח</t>
  </si>
  <si>
    <t>IL0011820540</t>
  </si>
  <si>
    <t>מבני תעש אגח יט</t>
  </si>
  <si>
    <t>IL0022604875</t>
  </si>
  <si>
    <t>מבני תעשיה אגח טז</t>
  </si>
  <si>
    <t>IL0022604388</t>
  </si>
  <si>
    <t>מזרחי טפחות הנפקות אגח 42</t>
  </si>
  <si>
    <t>IL0023101830</t>
  </si>
  <si>
    <t>09/06/2030</t>
  </si>
  <si>
    <t>מליסרון  אגח יח</t>
  </si>
  <si>
    <t>IL0032303724</t>
  </si>
  <si>
    <t>02/07/2028</t>
  </si>
  <si>
    <t>נאוויטס פטרו אגח ג</t>
  </si>
  <si>
    <t>IL0011815938</t>
  </si>
  <si>
    <t>15/10/2028</t>
  </si>
  <si>
    <t>קרסו מוטורס אגח א</t>
  </si>
  <si>
    <t>IL0011364648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</si>
  <si>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</si>
  <si>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</si>
  <si>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</si>
  <si>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</si>
  <si>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</si>
  <si>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</si>
  <si>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AstraZeneca PLC</t>
  </si>
  <si>
    <t>PY6ZZQWO2IZFZC3IOL08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</si>
  <si>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</si>
  <si>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</si>
  <si>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</si>
  <si>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</si>
  <si>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</si>
  <si>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</si>
  <si>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</si>
  <si>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</si>
  <si>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WELLS FARGO COMPANY</t>
  </si>
  <si>
    <t>PBLD0EJDB5FWOLXP3B76</t>
  </si>
  <si>
    <t>WFC 2.393 06/02/28</t>
  </si>
  <si>
    <t>US95000U2S19</t>
  </si>
  <si>
    <t>02/06/2028</t>
  </si>
  <si>
    <t>פרשקובסקי אגח יד</t>
  </si>
  <si>
    <t>IL0011836231</t>
  </si>
  <si>
    <t>פועלים אגח 202</t>
  </si>
  <si>
    <t>IL0011998502</t>
  </si>
  <si>
    <t>אמות אגח ה</t>
  </si>
  <si>
    <t>IL0011381147</t>
  </si>
  <si>
    <t>04/01/2026</t>
  </si>
  <si>
    <t>הראל פיקדון סחיר בע"מ</t>
  </si>
  <si>
    <t>515989440</t>
  </si>
  <si>
    <t>הראל פיקדון אגח ג</t>
  </si>
  <si>
    <t>IL0011913865</t>
  </si>
  <si>
    <t>אג"ח מובנות</t>
  </si>
  <si>
    <t>Aaa</t>
  </si>
  <si>
    <t>01/12/2028</t>
  </si>
  <si>
    <t>פניקס הון אגח ט</t>
  </si>
  <si>
    <t>IL0011555229</t>
  </si>
  <si>
    <t>31/08/2026</t>
  </si>
  <si>
    <t>אלוני חץ אגח י</t>
  </si>
  <si>
    <t>IL0039003624</t>
  </si>
  <si>
    <t>אלקו אגח יד 30/05/2032 5.98%</t>
  </si>
  <si>
    <t>IL0012077520</t>
  </si>
  <si>
    <t>30/05/2032</t>
  </si>
  <si>
    <t>אפי נכסים אגח יב</t>
  </si>
  <si>
    <t>IL0011737645</t>
  </si>
  <si>
    <t>15/09/2027</t>
  </si>
  <si>
    <t>ג'י סיטי אגח כ</t>
  </si>
  <si>
    <t>IL0012088675</t>
  </si>
  <si>
    <t>דיסקונט כתבי התחייבות נדחים ז</t>
  </si>
  <si>
    <t>IL0074802476</t>
  </si>
  <si>
    <t>01/07/2026</t>
  </si>
  <si>
    <t>דיסקונט מנ נד ט</t>
  </si>
  <si>
    <t>IL0011912461</t>
  </si>
  <si>
    <t>ירושלים הנפ אגח יט</t>
  </si>
  <si>
    <t>IL0012014333</t>
  </si>
  <si>
    <t>31/01/2031</t>
  </si>
  <si>
    <t>לאומי התח נדח' סד' 405</t>
  </si>
  <si>
    <t>IL0060406209</t>
  </si>
  <si>
    <t>27/03/2028</t>
  </si>
  <si>
    <t>לייטסטון אגח ד</t>
  </si>
  <si>
    <t>IL0012042961</t>
  </si>
  <si>
    <t>15/02/2028</t>
  </si>
  <si>
    <t>לייטסטון אגח ה</t>
  </si>
  <si>
    <t>IL0012125881</t>
  </si>
  <si>
    <t>מדיפאואר (אוורסיז) לימיטד</t>
  </si>
  <si>
    <t>123830</t>
  </si>
  <si>
    <t>מדיפאואר אגח ג</t>
  </si>
  <si>
    <t>IL0012307398</t>
  </si>
  <si>
    <t>מליסרון אגח יד</t>
  </si>
  <si>
    <t>IL0032302320</t>
  </si>
  <si>
    <t>27/04/2026</t>
  </si>
  <si>
    <t>ספנסר אגח ה</t>
  </si>
  <si>
    <t>IL0012128513</t>
  </si>
  <si>
    <t>חברת פרטנר תקשורת בע"מ</t>
  </si>
  <si>
    <t>520044314</t>
  </si>
  <si>
    <t>פרטנר אגח ח'</t>
  </si>
  <si>
    <t>IL0011829483</t>
  </si>
  <si>
    <t>25/06/2030</t>
  </si>
  <si>
    <t>צור אגח יב</t>
  </si>
  <si>
    <t>IL0012057985</t>
  </si>
  <si>
    <t>רוטשטיין נדל"ן  בע"מ</t>
  </si>
  <si>
    <t>520039959</t>
  </si>
  <si>
    <t>רוטשטיין אגח יג</t>
  </si>
  <si>
    <t>IL0012126467</t>
  </si>
  <si>
    <t>14/01/2030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</si>
  <si>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</si>
  <si>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</si>
  <si>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</si>
  <si>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</si>
  <si>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</si>
  <si>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</si>
  <si>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</si>
  <si>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</si>
  <si>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</si>
  <si>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</si>
  <si>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</si>
  <si>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</si>
  <si>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</si>
  <si>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</si>
  <si>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</si>
  <si>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</t>
  </si>
  <si>
    <t>15/06/2034</t>
  </si>
  <si>
    <t>SCHLUMBERGER LIMITED</t>
  </si>
  <si>
    <t>529900EZ29I5KXPV2J32</t>
  </si>
  <si>
    <t>SLB 2.65 06/26/30</t>
  </si>
  <si>
    <t>US806854AJ48</t>
  </si>
  <si>
    <t>Construction Materials</t>
  </si>
  <si>
    <t>26/06/2030</t>
  </si>
  <si>
    <t>UNILEVER</t>
  </si>
  <si>
    <t>MYF1DAS6G5WY7PRWCU78</t>
  </si>
  <si>
    <t>UNANA 4 7/8 09/08/28</t>
  </si>
  <si>
    <t>US904764BS55</t>
  </si>
  <si>
    <t>Diversified Consumer Services</t>
  </si>
  <si>
    <t>08/09/2028</t>
  </si>
  <si>
    <t>וילאר אגח י</t>
  </si>
  <si>
    <t>IL0011939522</t>
  </si>
  <si>
    <t>לאומי אגח  185</t>
  </si>
  <si>
    <t>IL0012018219</t>
  </si>
  <si>
    <t>אפי נכסים אגח י</t>
  </si>
  <si>
    <t>IL0011608788</t>
  </si>
  <si>
    <t>30/03/2029</t>
  </si>
  <si>
    <t>פועלים אגח 102</t>
  </si>
  <si>
    <t>IL0012234527</t>
  </si>
  <si>
    <t>17/06/2035</t>
  </si>
  <si>
    <t>אדגר אגח י</t>
  </si>
  <si>
    <t>IL0018202080</t>
  </si>
  <si>
    <t>אדגר אגח סד יא</t>
  </si>
  <si>
    <t>IL0018202817</t>
  </si>
  <si>
    <t>ירושלים הנפ אגח טז</t>
  </si>
  <si>
    <t>IL0011721706</t>
  </si>
  <si>
    <t>מגה אור אגח 8</t>
  </si>
  <si>
    <t>IL0011476020</t>
  </si>
  <si>
    <t>סלע נדלן אגח ג</t>
  </si>
  <si>
    <t>IL0011389736</t>
  </si>
  <si>
    <t>13/04/2029</t>
  </si>
  <si>
    <t>פועלים  י קוקו צמוד</t>
  </si>
  <si>
    <t>IL0011998924</t>
  </si>
  <si>
    <t>17/05/2026</t>
  </si>
  <si>
    <t>CNC 4 5/8 12/15/29</t>
  </si>
  <si>
    <t>US15135BAT89</t>
  </si>
  <si>
    <t>Health Care Providers &amp; Services</t>
  </si>
  <si>
    <t>PRUFIN 3 1/8 04/14/3</t>
  </si>
  <si>
    <t>US744330AA93</t>
  </si>
  <si>
    <t>Life Sciences Tools &amp; Services</t>
  </si>
  <si>
    <t>14/04/2030</t>
  </si>
  <si>
    <t>ביג אגח יא</t>
  </si>
  <si>
    <t>IL0011511172</t>
  </si>
  <si>
    <t>20/10/2027</t>
  </si>
  <si>
    <t>עמידר</t>
  </si>
  <si>
    <t>520017393</t>
  </si>
  <si>
    <t>עמידר     אגח א</t>
  </si>
  <si>
    <t>IL0011435851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</si>
  <si>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</si>
  <si>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</si>
  <si>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</si>
  <si>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</si>
  <si>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</si>
  <si>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</si>
  <si>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</si>
  <si>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</si>
  <si>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ישראל בע"מ</t>
  </si>
  <si>
    <t>511930125</t>
  </si>
  <si>
    <t>סלקום אגח י</t>
  </si>
  <si>
    <t>IL0011392458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</si>
  <si>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</si>
  <si>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</si>
  <si>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</si>
  <si>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</si>
  <si>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</si>
  <si>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</si>
  <si>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</si>
  <si>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</si>
  <si>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31/10/2030</t>
  </si>
  <si>
    <t>אאורה</t>
  </si>
  <si>
    <t>IL0003730194</t>
  </si>
  <si>
    <t>מניות</t>
  </si>
  <si>
    <t>או פי סי אנרגיה</t>
  </si>
  <si>
    <t>IL0011415713</t>
  </si>
  <si>
    <t>אוריון נכסים</t>
  </si>
  <si>
    <t>IL0012327503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</si>
  <si>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</si>
  <si>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</si>
  <si>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</si>
  <si>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</si>
  <si>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</si>
  <si>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</si>
  <si>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</si>
  <si>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</si>
  <si>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</si>
  <si>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</si>
  <si>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</si>
  <si>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</si>
  <si>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</si>
  <si>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</si>
  <si>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</si>
  <si>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</si>
  <si>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</si>
  <si>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</si>
  <si>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</si>
  <si>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</si>
  <si>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</si>
  <si>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</si>
  <si>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</t>
  </si>
  <si>
    <t>IL0011323560</t>
  </si>
  <si>
    <t>מתכת ומוצרי בניה</t>
  </si>
  <si>
    <t>אירפורט סיטי</t>
  </si>
  <si>
    <t>IL0010958358</t>
  </si>
  <si>
    <t>אלביט מערכות</t>
  </si>
  <si>
    <t>IL0010811243</t>
  </si>
  <si>
    <t>אלדן תחבורה</t>
  </si>
  <si>
    <t>IL0011348815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</si>
  <si>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</si>
  <si>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</si>
  <si>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</si>
  <si>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</si>
  <si>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</si>
  <si>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</si>
  <si>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החזקות</t>
  </si>
  <si>
    <t>IL0006940345</t>
  </si>
  <si>
    <t>אלקטרה</t>
  </si>
  <si>
    <t>IL0007390375</t>
  </si>
  <si>
    <t>אלקטרה נדלן</t>
  </si>
  <si>
    <t>IL0010940448</t>
  </si>
  <si>
    <t>אלקטרה צריכה</t>
  </si>
  <si>
    <t>IL0050101299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</si>
  <si>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</si>
  <si>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</si>
  <si>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</si>
  <si>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</si>
  <si>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</si>
  <si>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</si>
  <si>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</t>
  </si>
  <si>
    <t>IL0007200111</t>
  </si>
  <si>
    <t>אנרג'יקס</t>
  </si>
  <si>
    <t>IL0011233553</t>
  </si>
  <si>
    <t>אפי נכסים</t>
  </si>
  <si>
    <t>IL0010913544</t>
  </si>
  <si>
    <t>ארגו פרופרטיז אן. וי</t>
  </si>
  <si>
    <t>70252750</t>
  </si>
  <si>
    <t>NL0015000D84</t>
  </si>
  <si>
    <t>גרמניה</t>
  </si>
  <si>
    <t>ארד בע"מ</t>
  </si>
  <si>
    <t>510007800</t>
  </si>
  <si>
    <t>ארד</t>
  </si>
  <si>
    <t>IL0010916513</t>
  </si>
  <si>
    <t>אלקטרוניקה ואופטיקה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</si>
  <si>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</si>
  <si>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</si>
  <si>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</si>
  <si>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</si>
  <si>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</si>
  <si>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</si>
  <si>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</si>
  <si>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</si>
  <si>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</si>
  <si>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</si>
  <si>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</si>
  <si>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</si>
  <si>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</si>
  <si>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</si>
  <si>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גב ים</t>
  </si>
  <si>
    <t>IL0007590198</t>
  </si>
  <si>
    <t>גן שמואל מזון בע"מ</t>
  </si>
  <si>
    <t>520039934</t>
  </si>
  <si>
    <t>גן שמואל</t>
  </si>
  <si>
    <t>IL0005320101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</si>
  <si>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</si>
  <si>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</si>
  <si>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</si>
  <si>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</si>
  <si>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</si>
  <si>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</si>
  <si>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</t>
  </si>
  <si>
    <t>IL0010932023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</si>
  <si>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</si>
  <si>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</si>
  <si>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</si>
  <si>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</si>
  <si>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</si>
  <si>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</si>
  <si>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</si>
  <si>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</si>
  <si>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</si>
  <si>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</si>
  <si>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</si>
  <si>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</si>
  <si>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</si>
  <si>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</si>
  <si>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</si>
  <si>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</si>
  <si>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</si>
  <si>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</si>
  <si>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</si>
  <si>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</si>
  <si>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</si>
  <si>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</si>
  <si>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</si>
  <si>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</si>
  <si>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</si>
  <si>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</si>
  <si>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</si>
  <si>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</si>
  <si>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</si>
  <si>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</si>
  <si>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</si>
  <si>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</si>
  <si>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</t>
  </si>
  <si>
    <t>IL0007670123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</si>
  <si>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</si>
  <si>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</si>
  <si>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</si>
  <si>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</si>
  <si>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</si>
  <si>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</si>
  <si>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</si>
  <si>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</si>
  <si>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</si>
  <si>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</si>
  <si>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</si>
  <si>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</si>
  <si>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</si>
  <si>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</si>
  <si>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</si>
  <si>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</si>
  <si>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</si>
  <si>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</si>
  <si>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</si>
  <si>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</si>
  <si>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</si>
  <si>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</si>
  <si>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</si>
  <si>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</si>
  <si>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פארמה</t>
  </si>
  <si>
    <t>טופ גאם</t>
  </si>
  <si>
    <t>513561399</t>
  </si>
  <si>
    <t>IL0011791428</t>
  </si>
  <si>
    <t>פודטק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</si>
  <si>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</si>
  <si>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</si>
  <si>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</si>
  <si>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</si>
  <si>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</si>
  <si>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</si>
  <si>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</si>
  <si>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</si>
  <si>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IL0011871949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</si>
  <si>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</si>
  <si>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</si>
  <si>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</si>
  <si>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</si>
  <si>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</si>
  <si>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</si>
  <si>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</si>
  <si>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</si>
  <si>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</si>
  <si>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</si>
  <si>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</si>
  <si>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</si>
  <si>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</si>
  <si>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</si>
  <si>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</si>
  <si>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</si>
  <si>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</si>
  <si>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</si>
  <si>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</si>
  <si>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</si>
  <si>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מבנה</t>
  </si>
  <si>
    <t>IL0002260193</t>
  </si>
  <si>
    <t>מגדלי תיכון</t>
  </si>
  <si>
    <t>IL0011315236</t>
  </si>
  <si>
    <t>מגה אור</t>
  </si>
  <si>
    <t>IL0011044885</t>
  </si>
  <si>
    <t>מגוריט</t>
  </si>
  <si>
    <t>IL0011391955</t>
  </si>
  <si>
    <t>מגידו</t>
  </si>
  <si>
    <t>515516649</t>
  </si>
  <si>
    <t>IL0012166059</t>
  </si>
  <si>
    <t>מג'יק תעשיות תכנה בע"מ</t>
  </si>
  <si>
    <t>520036740</t>
  </si>
  <si>
    <t>מג'יק</t>
  </si>
  <si>
    <t>IL0010823123</t>
  </si>
  <si>
    <t>מהדרין</t>
  </si>
  <si>
    <t>IL0006860147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</si>
  <si>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</si>
  <si>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</si>
  <si>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</si>
  <si>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</si>
  <si>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</si>
  <si>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</si>
  <si>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מחלבות גד )שיווק - 1992 ( בע"מ</t>
  </si>
  <si>
    <t>511749574</t>
  </si>
  <si>
    <t>מחלבות גד</t>
  </si>
  <si>
    <t>IL0012288085</t>
  </si>
  <si>
    <t>מטריקס</t>
  </si>
  <si>
    <t>IL0004450156</t>
  </si>
  <si>
    <t>מיטב דש</t>
  </si>
  <si>
    <t>IL0010818438</t>
  </si>
  <si>
    <t>מיטרוניקס בע"מ</t>
  </si>
  <si>
    <t>511527202</t>
  </si>
  <si>
    <t>מיטרוניקס</t>
  </si>
  <si>
    <t>IL0010910656</t>
  </si>
  <si>
    <t>רובוטיקה ותלת מימד</t>
  </si>
  <si>
    <t>מימון ישיר</t>
  </si>
  <si>
    <t>IL0011681868</t>
  </si>
  <si>
    <t>מירלנד אנליסט</t>
  </si>
  <si>
    <t>11086381</t>
  </si>
  <si>
    <t>רוסיה</t>
  </si>
  <si>
    <t>מיכפל טכנולוגיות בע"מ</t>
  </si>
  <si>
    <t>510996481</t>
  </si>
  <si>
    <t>מכפל טכנולוגיות</t>
  </si>
  <si>
    <t>IL0012293358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</si>
  <si>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</si>
  <si>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</si>
  <si>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</si>
  <si>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</si>
  <si>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</si>
  <si>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</si>
  <si>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ריט</t>
  </si>
  <si>
    <t>IL0011405730</t>
  </si>
  <si>
    <t>משק אנרגיה</t>
  </si>
  <si>
    <t>IL0011669749</t>
  </si>
  <si>
    <t>נאוויטס פט יהש</t>
  </si>
  <si>
    <t>IL0011419699</t>
  </si>
  <si>
    <t>נאוי</t>
  </si>
  <si>
    <t>IL0002080179</t>
  </si>
  <si>
    <t>נאייקס בעמ</t>
  </si>
  <si>
    <t>IL0011751166</t>
  </si>
  <si>
    <t>נובה 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</si>
  <si>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</si>
  <si>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</si>
  <si>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</si>
  <si>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</si>
  <si>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</si>
  <si>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</si>
  <si>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</si>
  <si>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נופר אנרגי</t>
  </si>
  <si>
    <t>IL0011708778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</si>
  <si>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</si>
  <si>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</si>
  <si>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</si>
  <si>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</si>
  <si>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</si>
  <si>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</si>
  <si>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</si>
  <si>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</si>
  <si>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</si>
  <si>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</si>
  <si>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</si>
  <si>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</si>
  <si>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</si>
  <si>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</si>
  <si>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</si>
  <si>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</si>
  <si>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</si>
  <si>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</si>
  <si>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עץ, נייר ודפוס</t>
  </si>
  <si>
    <t xml:space="preserve">עומר הנדסה ובניה </t>
  </si>
  <si>
    <t>511145468</t>
  </si>
  <si>
    <t>עומר הנדסה</t>
  </si>
  <si>
    <t>IL0012334939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</si>
  <si>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</si>
  <si>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</si>
  <si>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</si>
  <si>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</si>
  <si>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</si>
  <si>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</si>
  <si>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</si>
  <si>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</si>
  <si>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</si>
  <si>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</si>
  <si>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</si>
  <si>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</si>
  <si>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</si>
  <si>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</si>
  <si>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</si>
  <si>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</si>
  <si>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</si>
  <si>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</si>
  <si>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</t>
  </si>
  <si>
    <t>IL0002560162</t>
  </si>
  <si>
    <t>פז אנרגיה</t>
  </si>
  <si>
    <t>IL0011000077</t>
  </si>
  <si>
    <t>פז בית זיקוק אשדוד</t>
  </si>
  <si>
    <t>IL0011989105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</si>
  <si>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</si>
  <si>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</si>
  <si>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</si>
  <si>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</si>
  <si>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</si>
  <si>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</si>
  <si>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</si>
  <si>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</si>
  <si>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</si>
  <si>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</si>
  <si>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</si>
  <si>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</si>
  <si>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</t>
  </si>
  <si>
    <t>IL0003280133</t>
  </si>
  <si>
    <t>פרשקובסקי</t>
  </si>
  <si>
    <t>IL0011021289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</si>
  <si>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</si>
  <si>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</si>
  <si>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</si>
  <si>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</si>
  <si>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</si>
  <si>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</si>
  <si>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</si>
  <si>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</si>
  <si>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</si>
  <si>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</si>
  <si>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ביוטכנולוגיה</t>
  </si>
  <si>
    <t>קמטק בע"מ</t>
  </si>
  <si>
    <t>511235434</t>
  </si>
  <si>
    <t>קמטק</t>
  </si>
  <si>
    <t>IL0010952641</t>
  </si>
  <si>
    <t>קרסו מוטורס</t>
  </si>
  <si>
    <t>IL0011238503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</si>
  <si>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</si>
  <si>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</si>
  <si>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</si>
  <si>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</si>
  <si>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</si>
  <si>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</si>
  <si>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</si>
  <si>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</si>
  <si>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</si>
  <si>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</si>
  <si>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</si>
  <si>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</si>
  <si>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שופרסל</t>
  </si>
  <si>
    <t>IL0007770378</t>
  </si>
  <si>
    <t>שטראוס</t>
  </si>
  <si>
    <t>IL0007460160</t>
  </si>
  <si>
    <t xml:space="preserve">שירותי בנק אוטומטיים בע"מ </t>
  </si>
  <si>
    <t>510792773</t>
  </si>
  <si>
    <t>שירותי בנק אוטומטיים</t>
  </si>
  <si>
    <t>IL0011581613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</si>
  <si>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</si>
  <si>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</si>
  <si>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</si>
  <si>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</si>
  <si>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</si>
  <si>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</si>
  <si>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NYSE</t>
  </si>
  <si>
    <t>Real Estate Management &amp; Development</t>
  </si>
  <si>
    <t>ALPHABET  INC  CL C ׂ</t>
  </si>
  <si>
    <t>US02079K1079</t>
  </si>
  <si>
    <t>NASDAQ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</si>
  <si>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</si>
  <si>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</si>
  <si>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</si>
  <si>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</si>
  <si>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</si>
  <si>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</si>
  <si>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</si>
  <si>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</si>
  <si>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</si>
  <si>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Commercial Services &amp; Supplies</t>
  </si>
  <si>
    <t>איתוראן איתור ושליטה בע"מ</t>
  </si>
  <si>
    <t>520043811</t>
  </si>
  <si>
    <t>Ituran Location And Control</t>
  </si>
  <si>
    <t>IL0010818685</t>
  </si>
  <si>
    <t>Microsoft corp</t>
  </si>
  <si>
    <t>US5949181045</t>
  </si>
  <si>
    <t>סיליקום בע"מ</t>
  </si>
  <si>
    <t>520041120</t>
  </si>
  <si>
    <t>Silicom limited</t>
  </si>
  <si>
    <t>IL0010826928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</si>
  <si>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</si>
  <si>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</si>
  <si>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</si>
  <si>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</si>
  <si>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</si>
  <si>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</si>
  <si>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UNION PACIFIC CORP</t>
  </si>
  <si>
    <t>549300LMMRSZZCZ8CL11</t>
  </si>
  <si>
    <t>union pacific</t>
  </si>
  <si>
    <t>US9078181081</t>
  </si>
  <si>
    <t>Transportation Infrastructure</t>
  </si>
  <si>
    <t>וויקס.קום בע"מ</t>
  </si>
  <si>
    <t>513881177</t>
  </si>
  <si>
    <t>Wix.Com Ltd</t>
  </si>
  <si>
    <t>IL0011301780</t>
  </si>
  <si>
    <t>אדגר</t>
  </si>
  <si>
    <t>IL0018200837</t>
  </si>
  <si>
    <t>אייקון גרופ בעמ</t>
  </si>
  <si>
    <t>513955252</t>
  </si>
  <si>
    <t>IL0011824849</t>
  </si>
  <si>
    <t>אל על נתיבי אויר לישראל בע"מ</t>
  </si>
  <si>
    <t>520017146</t>
  </si>
  <si>
    <t>אל על</t>
  </si>
  <si>
    <t>IL0010878242</t>
  </si>
  <si>
    <t>אלמוגים</t>
  </si>
  <si>
    <t>IL0011368292</t>
  </si>
  <si>
    <t>אקויטל</t>
  </si>
  <si>
    <t>IL0007550176</t>
  </si>
  <si>
    <t>בלדי</t>
  </si>
  <si>
    <t>IL0012125394</t>
  </si>
  <si>
    <t>ג'י סיטי</t>
  </si>
  <si>
    <t>IL0001260111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</si>
  <si>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</si>
  <si>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</si>
  <si>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</si>
  <si>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</si>
  <si>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</si>
  <si>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</si>
  <si>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קלינטק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</si>
  <si>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</si>
  <si>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</si>
  <si>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</si>
  <si>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</si>
  <si>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</si>
  <si>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</si>
  <si>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</si>
  <si>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</si>
  <si>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</si>
  <si>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</si>
  <si>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</si>
  <si>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</si>
  <si>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</si>
  <si>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</si>
  <si>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</si>
  <si>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</si>
  <si>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</si>
  <si>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</t>
  </si>
  <si>
    <t>PAL0605071A3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</si>
  <si>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</si>
  <si>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</si>
  <si>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</si>
  <si>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</si>
  <si>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</si>
  <si>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</si>
  <si>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</si>
  <si>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</si>
  <si>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</si>
  <si>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</si>
  <si>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אינפרא בע"מ</t>
  </si>
  <si>
    <t>515983476</t>
  </si>
  <si>
    <t>קיסטון אינפרא</t>
  </si>
  <si>
    <t>IL0011759342</t>
  </si>
  <si>
    <t>קרדן אן.וי.אנליסט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</si>
  <si>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</si>
  <si>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</si>
  <si>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</si>
  <si>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</si>
  <si>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</si>
  <si>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</si>
  <si>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</si>
  <si>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</si>
  <si>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</si>
  <si>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</si>
  <si>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</si>
  <si>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</si>
  <si>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</si>
  <si>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</si>
  <si>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</si>
  <si>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</si>
  <si>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</si>
  <si>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שיכון ובינוי</t>
  </si>
  <si>
    <t>IL0010819428</t>
  </si>
  <si>
    <t>שפיר הנדסה ותעשיה בע"מ</t>
  </si>
  <si>
    <t>514892801</t>
  </si>
  <si>
    <t>שפיר הנדסה</t>
  </si>
  <si>
    <t>IL0011338758</t>
  </si>
  <si>
    <t>תמר פטרוליום</t>
  </si>
  <si>
    <t>IL0011413577</t>
  </si>
  <si>
    <t>ALIBABA COM LTD</t>
  </si>
  <si>
    <t>5493001NTNQJDH60PM02</t>
  </si>
  <si>
    <t>Alibaba Group ho</t>
  </si>
  <si>
    <t>US01609W1027</t>
  </si>
  <si>
    <t>סין</t>
  </si>
  <si>
    <t>Textiles, Apparel &amp; Luxury Goods</t>
  </si>
  <si>
    <t>אבן קיסר בע''מ</t>
  </si>
  <si>
    <t>511439507</t>
  </si>
  <si>
    <t>CAESAR STONE SDOT</t>
  </si>
  <si>
    <t>IL0011259137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</si>
  <si>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</si>
  <si>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</si>
  <si>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</si>
  <si>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</si>
  <si>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</si>
  <si>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</si>
  <si>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</si>
  <si>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</si>
  <si>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ELBIT SYSTEMS</t>
  </si>
  <si>
    <t>KSPI</t>
  </si>
  <si>
    <t>2549003YU6FARG8OAZ13</t>
  </si>
  <si>
    <t>JSC KASPI.KZ</t>
  </si>
  <si>
    <t>US48581R2058</t>
  </si>
  <si>
    <t>אסיה</t>
  </si>
  <si>
    <t>LSE</t>
  </si>
  <si>
    <t>Bank of America</t>
  </si>
  <si>
    <t>9DJT3UXIJIZJI4WXO774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</si>
  <si>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</si>
  <si>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</si>
  <si>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</si>
  <si>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</si>
  <si>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</si>
  <si>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</si>
  <si>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</si>
  <si>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</si>
  <si>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</si>
  <si>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</si>
  <si>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הולנד</t>
  </si>
  <si>
    <t>EUR</t>
  </si>
  <si>
    <t>Oracle system co</t>
  </si>
  <si>
    <t>US68389X1054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</si>
  <si>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</si>
  <si>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</si>
  <si>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</si>
  <si>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</si>
  <si>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</si>
  <si>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</si>
  <si>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</si>
  <si>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</si>
  <si>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אוברסיז קומרס בע"מ</t>
  </si>
  <si>
    <t>510490071</t>
  </si>
  <si>
    <t>אוברסיז</t>
  </si>
  <si>
    <t>IL0011396178</t>
  </si>
  <si>
    <t>קבוצת אורון אחזקות והשקעות בע"מ</t>
  </si>
  <si>
    <t>513432765</t>
  </si>
  <si>
    <t>אורון קבוצה</t>
  </si>
  <si>
    <t>IL0011357063</t>
  </si>
  <si>
    <t>איביאי בית השקעות מוגבל 23.12.26אנליסט</t>
  </si>
  <si>
    <t>איסתא</t>
  </si>
  <si>
    <t>IL0010810740</t>
  </si>
  <si>
    <t>אלקטרה נדלן אנליסט מוגבל 12.02.27</t>
  </si>
  <si>
    <t>10940441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</si>
  <si>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</si>
  <si>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</si>
  <si>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</si>
  <si>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</si>
  <si>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</si>
  <si>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</si>
  <si>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</si>
  <si>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</si>
  <si>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</si>
  <si>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</si>
  <si>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>דוראל אנרגיה חסום 08.06.26 אנליסט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</si>
  <si>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</si>
  <si>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</si>
  <si>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</si>
  <si>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</si>
  <si>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</si>
  <si>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</si>
  <si>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</si>
  <si>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</si>
  <si>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</si>
  <si>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</si>
  <si>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</si>
  <si>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</si>
  <si>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ליברה חברה לביטוח בע"מ</t>
  </si>
  <si>
    <t>515761625</t>
  </si>
  <si>
    <t>ליברה</t>
  </si>
  <si>
    <t>IL0011769812</t>
  </si>
  <si>
    <t>מבטח שמיר אחזקות בע"מ</t>
  </si>
  <si>
    <t>520034125</t>
  </si>
  <si>
    <t>מבטח שמיר</t>
  </si>
  <si>
    <t>IL0001270193</t>
  </si>
  <si>
    <t>מניף</t>
  </si>
  <si>
    <t>IL0011708935</t>
  </si>
  <si>
    <t>נור אינק אינוביישנס בע"מ</t>
  </si>
  <si>
    <t>515926475</t>
  </si>
  <si>
    <t>נור אינק</t>
  </si>
  <si>
    <t>IL0011757288</t>
  </si>
  <si>
    <t>נקסט ויז'ן</t>
  </si>
  <si>
    <t>514259019</t>
  </si>
  <si>
    <t>IL0011765935</t>
  </si>
  <si>
    <t>סאני תקשורת סלולרית  בע"מ</t>
  </si>
  <si>
    <t>520031808</t>
  </si>
  <si>
    <t>סאני תקשורת</t>
  </si>
  <si>
    <t>IL0010823537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</si>
  <si>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</si>
  <si>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</si>
  <si>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</si>
  <si>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</si>
  <si>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</si>
  <si>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</si>
  <si>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</si>
  <si>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</si>
  <si>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</si>
  <si>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</si>
  <si>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קרסו נדלן מוגבל29.06.27אנליסט</t>
  </si>
  <si>
    <t>IL0011879629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</si>
  <si>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</si>
  <si>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</si>
  <si>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</si>
  <si>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</si>
  <si>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</si>
  <si>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</si>
  <si>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</si>
  <si>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</si>
  <si>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</si>
  <si>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</si>
  <si>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</si>
  <si>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</si>
  <si>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</si>
  <si>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</si>
  <si>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</si>
  <si>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</si>
  <si>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</si>
  <si>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</si>
  <si>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</si>
  <si>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</si>
  <si>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</si>
  <si>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</si>
  <si>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</si>
  <si>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</si>
  <si>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תורפז תעשיות בעמ</t>
  </si>
  <si>
    <t>514574524</t>
  </si>
  <si>
    <t>תורפז תעשיות</t>
  </si>
  <si>
    <t>IL0011756116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</si>
  <si>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</si>
  <si>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</si>
  <si>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</si>
  <si>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</si>
  <si>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</si>
  <si>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</si>
  <si>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</si>
  <si>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</si>
  <si>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</si>
  <si>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</si>
  <si>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</si>
  <si>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</si>
  <si>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</si>
  <si>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</si>
  <si>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</si>
  <si>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</si>
  <si>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crop</t>
  </si>
  <si>
    <t>US67066G1040</t>
  </si>
  <si>
    <t>Procter &amp; gamble co</t>
  </si>
  <si>
    <t>US7427181091</t>
  </si>
  <si>
    <t>נטו מלינדה סחר בע"מ</t>
  </si>
  <si>
    <t>511725459</t>
  </si>
  <si>
    <t>נטו מלינדה</t>
  </si>
  <si>
    <t>IL0011050973</t>
  </si>
  <si>
    <t>.Coca cola co</t>
  </si>
  <si>
    <t>us1912161007</t>
  </si>
  <si>
    <t>AIRBUS GROUP</t>
  </si>
  <si>
    <t>549300HMUDNO0RY56D37</t>
  </si>
  <si>
    <t>Airbus Group NV</t>
  </si>
  <si>
    <t>NL0000235190</t>
  </si>
  <si>
    <t>EURONEXT</t>
  </si>
  <si>
    <t>ALPHABET INC-A</t>
  </si>
  <si>
    <t>US02079K3059</t>
  </si>
  <si>
    <t>APPLIED MATERIALS</t>
  </si>
  <si>
    <t>41BNNE1AFPNAZELZ6K07</t>
  </si>
  <si>
    <t>US0382221051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</si>
  <si>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</si>
  <si>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</si>
  <si>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</si>
  <si>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</si>
  <si>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</si>
  <si>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</si>
  <si>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</si>
  <si>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</si>
  <si>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Broadcom Inc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</si>
  <si>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</si>
  <si>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</si>
  <si>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</si>
  <si>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</si>
  <si>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</si>
  <si>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</si>
  <si>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</si>
  <si>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</si>
  <si>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</si>
  <si>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COSTCO WHOLESALE CORP</t>
  </si>
  <si>
    <t>US22160K1051</t>
  </si>
  <si>
    <t>STATOILHYDRO ASA</t>
  </si>
  <si>
    <t>OW6OFBNCKXC4US5C7523</t>
  </si>
  <si>
    <t>EQUINOR ASA-SPON ADR</t>
  </si>
  <si>
    <t>US29446M1027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</si>
  <si>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</si>
  <si>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</si>
  <si>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</si>
  <si>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</si>
  <si>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</si>
  <si>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</si>
  <si>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</si>
  <si>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</si>
  <si>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</si>
  <si>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</si>
  <si>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</si>
  <si>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</si>
  <si>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</si>
  <si>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</si>
  <si>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</si>
  <si>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McDonnell</t>
  </si>
  <si>
    <t>UE2136O97NLB5BYP9H04</t>
  </si>
  <si>
    <t>MCDONALDS CORP</t>
  </si>
  <si>
    <t>US5801351017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</si>
  <si>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</si>
  <si>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</si>
  <si>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</si>
  <si>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</si>
  <si>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</si>
  <si>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</si>
  <si>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Water Utilities</t>
  </si>
  <si>
    <t>Northrop Grumman Corp</t>
  </si>
  <si>
    <t>RIMU48P07456QXSO0R61</t>
  </si>
  <si>
    <t>Northrop Grumman</t>
  </si>
  <si>
    <t>US6668071029</t>
  </si>
  <si>
    <t>Novartis AG</t>
  </si>
  <si>
    <t>5493007HIVTX6SY6XD66</t>
  </si>
  <si>
    <t>NVS US</t>
  </si>
  <si>
    <t>US66987V1098</t>
  </si>
  <si>
    <t>שוויץ</t>
  </si>
  <si>
    <t>Organon &amp; Co</t>
  </si>
  <si>
    <t>549300AMCKY57OK2CO56</t>
  </si>
  <si>
    <t>ORGANON &amp; CO</t>
  </si>
  <si>
    <t>US68622V1061</t>
  </si>
  <si>
    <t>max sp 500</t>
  </si>
  <si>
    <t>5299001OU9CSE29O6S05</t>
  </si>
  <si>
    <t>RHEINMETALL AG</t>
  </si>
  <si>
    <t>DE0007030009</t>
  </si>
  <si>
    <t>FWB</t>
  </si>
  <si>
    <t>Industrial Conglomerates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</si>
  <si>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</si>
  <si>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</si>
  <si>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</si>
  <si>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</si>
  <si>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</si>
  <si>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</si>
  <si>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</si>
  <si>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</si>
  <si>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</si>
  <si>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</si>
  <si>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</si>
  <si>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</si>
  <si>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SSE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</si>
  <si>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</si>
  <si>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</si>
  <si>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</si>
  <si>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</si>
  <si>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</si>
  <si>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</si>
  <si>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VISA  Inc - CLASS  A</t>
  </si>
  <si>
    <t>549300JZ4OKEHW3DPJ59</t>
  </si>
  <si>
    <t>VISA inc-class a</t>
  </si>
  <si>
    <t>US92826C8394</t>
  </si>
  <si>
    <t>Wal  mart stores</t>
  </si>
  <si>
    <t>US9311421039</t>
  </si>
  <si>
    <t>Wells Fargo new</t>
  </si>
  <si>
    <t>us9497461015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</si>
  <si>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</si>
  <si>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</si>
  <si>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</si>
  <si>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</si>
  <si>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</si>
  <si>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</si>
  <si>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</si>
  <si>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</si>
  <si>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</si>
  <si>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</si>
  <si>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</si>
  <si>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com</t>
  </si>
  <si>
    <t>US0970231058</t>
  </si>
  <si>
    <t>ALCOA INC</t>
  </si>
  <si>
    <t>549300LDT5AP8S0NBM78</t>
  </si>
  <si>
    <t>ALCON INC</t>
  </si>
  <si>
    <t>CH0432492467</t>
  </si>
  <si>
    <t>אלרוב נדלן ומלונאות</t>
  </si>
  <si>
    <t>IL0003870198</t>
  </si>
  <si>
    <t>סיווג הקרן</t>
  </si>
  <si>
    <t>הראל קרנות נאמנות בע"מ</t>
  </si>
  <si>
    <t>511776783</t>
  </si>
  <si>
    <t>הראל סל SP500</t>
  </si>
  <si>
    <t>IL0011490203</t>
  </si>
  <si>
    <t>עוקב אחר מדדי מניות בחו"ל</t>
  </si>
  <si>
    <t>S&amp;P 500 - מניות בחו"ל - מניות גיאוגרפי - חשופת מט"ח-ארה"ב</t>
  </si>
  <si>
    <t>קסם קרנות נאמנות בע"מ</t>
  </si>
  <si>
    <t>510938608</t>
  </si>
  <si>
    <t>קסם קרן סל תל בונד 60</t>
  </si>
  <si>
    <t>IL0011462327</t>
  </si>
  <si>
    <t>עוקב אחר מדדים אחרים בישראל</t>
  </si>
  <si>
    <t>60 אג"ח בארץ - חברות והמרה-תל בונד צמוד מדד-תל בונד</t>
  </si>
  <si>
    <t>קסם תל בונד שקלי</t>
  </si>
  <si>
    <t>IL0011464141</t>
  </si>
  <si>
    <t>אג"ח בארץ - חברות והמרה-תל בונד שקלי-תל בונד- שקלי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</si>
  <si>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</si>
  <si>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</si>
  <si>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</si>
  <si>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</si>
  <si>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</si>
  <si>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</si>
  <si>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עוקב אחר מדדי מניות בישראל</t>
  </si>
  <si>
    <t>90 מניות בארץ - מניות כללי-ת"א</t>
  </si>
  <si>
    <t>תכלית סל תלבונד גלובל</t>
  </si>
  <si>
    <t>IL0011443772</t>
  </si>
  <si>
    <t>תכלית קרן סל תא 125</t>
  </si>
  <si>
    <t>IL0011437188</t>
  </si>
  <si>
    <t>125 מניות בארץ - מניות כללי-ת"א</t>
  </si>
  <si>
    <t>תכלית תל בונד 60</t>
  </si>
  <si>
    <t>IL0011451015</t>
  </si>
  <si>
    <t xml:space="preserve">BlackRock  Asset Managment </t>
  </si>
  <si>
    <t>549300LRIF3NWCU26A80</t>
  </si>
  <si>
    <t>CEF ishares russell</t>
  </si>
  <si>
    <t>US4642876555</t>
  </si>
  <si>
    <t>RUSSELL 2000 - מניות בחו"ל - מניות גיאוגרפי - חשופת מט"ח-ארה"ב</t>
  </si>
  <si>
    <t>Invesco investment management limited</t>
  </si>
  <si>
    <t>635400KZRKKKNVCJXD85</t>
  </si>
  <si>
    <t>Invesco QQQ  trust NAS1</t>
  </si>
  <si>
    <t>US46090E1038</t>
  </si>
  <si>
    <t>NASDAQ 100 - מניות בחו"ל - מניות גיאוגרפי - חשופת מט"ח-ארה"ב</t>
  </si>
  <si>
    <t>Ishares core s&amp;p 500 etf</t>
  </si>
  <si>
    <t>US4642872000</t>
  </si>
  <si>
    <t>Ishares dax</t>
  </si>
  <si>
    <t>DE0005933931</t>
  </si>
  <si>
    <t>DAX 30 - מניות בחו"ל - מניות גיאוגרפי - חשופת מט"ח-אירופה גרמניה</t>
  </si>
  <si>
    <t>Ishares iboxx bond</t>
  </si>
  <si>
    <t>US4642872422</t>
  </si>
  <si>
    <t>עוקב אחר מדדים אחרים בחו"ל</t>
  </si>
  <si>
    <t>אג"ח בחו"ל - אג"ח חשופת מט"ח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</si>
  <si>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</si>
  <si>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</si>
  <si>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</si>
  <si>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</si>
  <si>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</si>
  <si>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</si>
  <si>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יפן</t>
  </si>
  <si>
    <t>מניות בחו"ל - מניות בחו"ל משולבת</t>
  </si>
  <si>
    <t>Ishares msci china</t>
  </si>
  <si>
    <t>US46429B6719</t>
  </si>
  <si>
    <t>FTSE China 50 - מניות בחו"ל - מניות גיאוגרפי - חשופת מט"ח-אסיה סין</t>
  </si>
  <si>
    <t>Ishares msci emer</t>
  </si>
  <si>
    <t>US4642872349</t>
  </si>
  <si>
    <t>Emerging Markets - Americas</t>
  </si>
  <si>
    <t>MSCI EMERGING MARKETS - מניות בחו"ל - מניות גיאוגרפי - חשופת מט"ח-שווקים מתעוררים כללי</t>
  </si>
  <si>
    <t>Ishares stoxx europe 600</t>
  </si>
  <si>
    <t>DE0002635307</t>
  </si>
  <si>
    <t>אירופה</t>
  </si>
  <si>
    <t>STOXX EUROPE 600 -מניות בחו"ל - מניות גיאוגרפי - חשופת מט"ח-אירופה כללי</t>
  </si>
  <si>
    <t>ISHARES USD AHYB</t>
  </si>
  <si>
    <t>SG2D83975482</t>
  </si>
  <si>
    <t>סינגפור</t>
  </si>
  <si>
    <t>SGX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</si>
  <si>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</si>
  <si>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</si>
  <si>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</si>
  <si>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</si>
  <si>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</si>
  <si>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</si>
  <si>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</si>
  <si>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</si>
  <si>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</si>
  <si>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</si>
  <si>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</si>
  <si>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</si>
  <si>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</si>
  <si>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</si>
  <si>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</si>
  <si>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</si>
  <si>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אג"ח בארץ - חברות והמרה-תל בונד שקלי-תל בונד שקלי- אחר</t>
  </si>
  <si>
    <t>קסם ETF תלבונד 20</t>
  </si>
  <si>
    <t>IL0011459604</t>
  </si>
  <si>
    <t>20 אג"ח בארץ - חברות והמרה-תל בונד צמוד מדד-תל בונד</t>
  </si>
  <si>
    <t>תכלית קרן סל תלבונד 20</t>
  </si>
  <si>
    <t>IL0011437915</t>
  </si>
  <si>
    <t>DB x TRACKERS</t>
  </si>
  <si>
    <t>549300L70BS183Y6ML67</t>
  </si>
  <si>
    <t>Deutsche x trackers csi 300 china</t>
  </si>
  <si>
    <t>us2330518794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</si>
  <si>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</si>
  <si>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</si>
  <si>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</si>
  <si>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</si>
  <si>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</si>
  <si>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</si>
  <si>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Health Care מניות בחו"ל - מניות לפי ענפים בחו"ל - חשופת מט"ח-ארה"ב- מניות</t>
  </si>
  <si>
    <t>Ishares Msci India</t>
  </si>
  <si>
    <t>US46429B5984</t>
  </si>
  <si>
    <t>הודו</t>
  </si>
  <si>
    <t>CNX NIFTY - מניות בחו"ל - מניות גיאוגרפי - חשופת מט"ח-אסיה הודו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</si>
  <si>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</si>
  <si>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</si>
  <si>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</si>
  <si>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</si>
  <si>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</si>
  <si>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</si>
  <si>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</si>
  <si>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</si>
  <si>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125</t>
  </si>
  <si>
    <t>IL0011502833</t>
  </si>
  <si>
    <t>MTF סל תא 90</t>
  </si>
  <si>
    <t>IL0011502593</t>
  </si>
  <si>
    <t>הראל קרן סל תא 125</t>
  </si>
  <si>
    <t>IL0011488991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</si>
  <si>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</si>
  <si>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</si>
  <si>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</si>
  <si>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</si>
  <si>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</si>
  <si>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</si>
  <si>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</si>
  <si>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</si>
  <si>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</si>
  <si>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</si>
  <si>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>Industrial select</t>
  </si>
  <si>
    <t>US81369Y7040</t>
  </si>
  <si>
    <t>INVESCO S&amp;P 500 UCITS ETF</t>
  </si>
  <si>
    <t>IE00B3YCGJ38</t>
  </si>
  <si>
    <t>קסם.בונדצAA-AAA</t>
  </si>
  <si>
    <t>IL0011936486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</si>
  <si>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</si>
  <si>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</si>
  <si>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</si>
  <si>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</si>
  <si>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</si>
  <si>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</si>
  <si>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אג"ח בארץ - חברות והמרה-תל בונד אחר-תל בונד מאגר</t>
  </si>
  <si>
    <t>הראל סל (00) תל בונד תשואות</t>
  </si>
  <si>
    <t>IL0011506222</t>
  </si>
  <si>
    <t>אג"ח בארץ - חברות והמרה-תל בונד צמוד מדד-תל בונד- תשואות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</si>
  <si>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</si>
  <si>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</si>
  <si>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</si>
  <si>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</si>
  <si>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</si>
  <si>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</si>
  <si>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</si>
  <si>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</si>
  <si>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קסם.תלבונד ש 50</t>
  </si>
  <si>
    <t>IL0011507626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</si>
  <si>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</si>
  <si>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</si>
  <si>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</si>
  <si>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</si>
  <si>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</si>
  <si>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</si>
  <si>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</si>
  <si>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</si>
  <si>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</si>
  <si>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</si>
  <si>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</si>
  <si>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</si>
  <si>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</si>
  <si>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</si>
  <si>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 xml:space="preserve">מור ניהול קרנות נאמנות בע"מ 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</si>
  <si>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</si>
  <si>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</si>
  <si>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</si>
  <si>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</si>
  <si>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</si>
  <si>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</si>
  <si>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MTF סל )4A( ת"א-נדל"ן</t>
  </si>
  <si>
    <t>IL0011839532</t>
  </si>
  <si>
    <t>מניות בארץ - מניות לפי ענפים-ת"א נדל"ן</t>
  </si>
  <si>
    <t>MTF סל תא 35</t>
  </si>
  <si>
    <t>IL0011501843</t>
  </si>
  <si>
    <t>35 מניות בארץ - מניות כללי-ת"א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</si>
  <si>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</si>
  <si>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</si>
  <si>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</si>
  <si>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</si>
  <si>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</si>
  <si>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</si>
  <si>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</si>
  <si>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</si>
  <si>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</si>
  <si>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</si>
  <si>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</si>
  <si>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</si>
  <si>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</si>
  <si>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</si>
  <si>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</si>
  <si>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</si>
  <si>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</si>
  <si>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</si>
  <si>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</si>
  <si>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</si>
  <si>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</si>
  <si>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</si>
  <si>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</si>
  <si>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</si>
  <si>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Technology מניות בחו"ל - מניות לפי ענפים בחו"ל - חשופת מט"ח-ארה"ב- מניות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</si>
  <si>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</si>
  <si>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</si>
  <si>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</si>
  <si>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</si>
  <si>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</si>
  <si>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</si>
  <si>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</si>
  <si>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</si>
  <si>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מניות בחו"ל - מניות כללי בחו"ל - חשופת מט"ח-מניות כללי בחו"ל - מדד אחר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</si>
  <si>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</si>
  <si>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</si>
  <si>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</si>
  <si>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</si>
  <si>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</si>
  <si>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</si>
  <si>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</si>
  <si>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</si>
  <si>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</si>
  <si>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</si>
  <si>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</si>
  <si>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</si>
  <si>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SME60 מניות בארץ - מניות כללי-ת"א</t>
  </si>
  <si>
    <t>תכלית סל (DAX 30 (4D</t>
  </si>
  <si>
    <t>IL0011441040</t>
  </si>
  <si>
    <t>אי.בי.אי. סל (00) תל בונד 40 צמודות</t>
  </si>
  <si>
    <t>IL0011479743</t>
  </si>
  <si>
    <t>40 אג"ח בארץ - חברות והמרה-תל בונד צמוד מדד-תל בונד</t>
  </si>
  <si>
    <t>הראל קרן סל תל בונד 20</t>
  </si>
  <si>
    <t>IL0011504409</t>
  </si>
  <si>
    <t>קסם ETF תל בונד צמודות-בנקים</t>
  </si>
  <si>
    <t>IL0011462814</t>
  </si>
  <si>
    <t>אג"ח בארץ - חברות והמרה-תל בונד צמוד מדד-תל בונד צמודות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</si>
  <si>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</si>
  <si>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</si>
  <si>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</si>
  <si>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</si>
  <si>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</si>
  <si>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</si>
  <si>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</si>
  <si>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</si>
  <si>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</si>
  <si>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</si>
  <si>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</si>
  <si>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</si>
  <si>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</si>
  <si>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</si>
  <si>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S&amp;P 500 - מניות בחו"ל - מניות גיאוגרפי - מנוטרלת מט"ח-ארה"ב</t>
  </si>
  <si>
    <t>.600 stoxx תכלית</t>
  </si>
  <si>
    <t>IL0011447245</t>
  </si>
  <si>
    <t>תכלית סל תלבונד תשו</t>
  </si>
  <si>
    <t>IL0011452591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</si>
  <si>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</si>
  <si>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</si>
  <si>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</si>
  <si>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</si>
  <si>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</si>
  <si>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אופציה 2 רני צים</t>
  </si>
  <si>
    <t>IL0012302670</t>
  </si>
  <si>
    <t>מגידו אופ 1</t>
  </si>
  <si>
    <t>IL0012251844</t>
  </si>
  <si>
    <t>12/07/2029</t>
  </si>
  <si>
    <t>מור גמל פנסיה אפ 1</t>
  </si>
  <si>
    <t>IL0012321159</t>
  </si>
  <si>
    <t>נאייקס     אפ</t>
  </si>
  <si>
    <t>IL0012189812</t>
  </si>
  <si>
    <t>נור אפ 1</t>
  </si>
  <si>
    <t>IL0012069378</t>
  </si>
  <si>
    <t>26/05/2026</t>
  </si>
  <si>
    <t>אנרג'יקס אפ 4</t>
  </si>
  <si>
    <t>IL0012337171</t>
  </si>
  <si>
    <t>בלדי אפ 1</t>
  </si>
  <si>
    <t>IL0012166620</t>
  </si>
  <si>
    <t>31/01/2028</t>
  </si>
  <si>
    <t>נאוויטס פטרו אפ 6</t>
  </si>
  <si>
    <t>IL0012288242</t>
  </si>
  <si>
    <t>סלע נדלן אפ 4</t>
  </si>
  <si>
    <t>IL0012050956</t>
  </si>
  <si>
    <t>נכס בסיס</t>
  </si>
  <si>
    <t>מסלקת הבורסה</t>
  </si>
  <si>
    <t>520027152</t>
  </si>
  <si>
    <t>תC003710M601-35</t>
  </si>
  <si>
    <t>IL0861294267</t>
  </si>
  <si>
    <t>מניה</t>
  </si>
  <si>
    <t>מניות לרבות מדדי מניות</t>
  </si>
  <si>
    <t>25/01/2026</t>
  </si>
  <si>
    <t>תP003710M601-35</t>
  </si>
  <si>
    <t>IL0861302342</t>
  </si>
  <si>
    <t>חוזים עתידיים בחול</t>
  </si>
  <si>
    <t>10527</t>
  </si>
  <si>
    <t>ESH6_S&amp;P500 EMINI FUT  MAR 26</t>
  </si>
  <si>
    <t>ESH6</t>
  </si>
  <si>
    <t>טיקר</t>
  </si>
  <si>
    <t>CME</t>
  </si>
  <si>
    <t>GXH6_DAX INDEX FUTURE  MAR 26</t>
  </si>
  <si>
    <t>GXH6</t>
  </si>
  <si>
    <t>NOH6_NIKKEI 225 MINI  MAR 26</t>
  </si>
  <si>
    <t>NOH6</t>
  </si>
  <si>
    <t>JPX</t>
  </si>
  <si>
    <t>JPY</t>
  </si>
  <si>
    <t>NQH6_NASDAQ 100 E-MINI  MAR 26</t>
  </si>
  <si>
    <t>NQH6</t>
  </si>
  <si>
    <t>DFWH6_DAX Mini Future  MAR 26</t>
  </si>
  <si>
    <t>DFWH6</t>
  </si>
  <si>
    <t>NKH6_NIKKEI 225  (OSE)  MAR 26</t>
  </si>
  <si>
    <t>NKH6</t>
  </si>
  <si>
    <t>VGH6_EURO STOXX 50  MAR 26</t>
  </si>
  <si>
    <t>VGH6 Index</t>
  </si>
  <si>
    <t>EUREX</t>
  </si>
  <si>
    <t>HWBH6_NASD100 MICRO EMIN  MAR 26</t>
  </si>
  <si>
    <t>HWBH6</t>
  </si>
  <si>
    <t>FM601-90</t>
  </si>
  <si>
    <t>IXTH6_XAK Technology  MAR 26</t>
  </si>
  <si>
    <t>IXTH6</t>
  </si>
  <si>
    <t>HWAH6_SP500 MIC EMINI  MAR 26</t>
  </si>
  <si>
    <t>HWAH6</t>
  </si>
  <si>
    <t>אלה פקדונות בע"מ</t>
  </si>
  <si>
    <t>515666881</t>
  </si>
  <si>
    <t>אלה פקדון אגח ה</t>
  </si>
  <si>
    <t>IL0011625774</t>
  </si>
  <si>
    <t>קרן מובטחת</t>
  </si>
  <si>
    <t>מדד המחירים לצרכן</t>
  </si>
  <si>
    <t>פאי פיקדונות</t>
  </si>
  <si>
    <t>516807336</t>
  </si>
  <si>
    <t>פאי פיקדונות אגח ג</t>
  </si>
  <si>
    <t>IL0012065806</t>
  </si>
  <si>
    <t>ריבית ואג"ח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</si>
  <si>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</si>
  <si>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</si>
  <si>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</si>
  <si>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</si>
  <si>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</si>
  <si>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</si>
  <si>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</si>
  <si>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</si>
  <si>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</si>
  <si>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</si>
  <si>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</si>
  <si>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נע"מ עזריאלי 22.03.25</t>
  </si>
  <si>
    <t>91115333</t>
  </si>
  <si>
    <t>01/01/2020</t>
  </si>
  <si>
    <t>צמוד למדד אחר</t>
  </si>
  <si>
    <t>22/03/2030</t>
  </si>
  <si>
    <t>החוב נחות</t>
  </si>
  <si>
    <t>חברת ציטוט</t>
  </si>
  <si>
    <t>אי-תלות</t>
  </si>
  <si>
    <t>מרווח הוגן</t>
  </si>
  <si>
    <t>31/12/2025</t>
  </si>
  <si>
    <t>18/12/2006</t>
  </si>
  <si>
    <t>אלון חברת הדלק לישראל בע"מ</t>
  </si>
  <si>
    <t>520041690</t>
  </si>
  <si>
    <t>אלון דלק אגא-רמ</t>
  </si>
  <si>
    <t>IL0011015679</t>
  </si>
  <si>
    <t>השעיה</t>
  </si>
  <si>
    <t>22/01/2023</t>
  </si>
  <si>
    <t>גורם תלוי/פנימי</t>
  </si>
  <si>
    <t>קיימת תלות</t>
  </si>
  <si>
    <t xml:space="preserve">26/06/2023 </t>
  </si>
  <si>
    <t>סטרווד ווסט לימיטד</t>
  </si>
  <si>
    <t>1964054</t>
  </si>
  <si>
    <t>אמ.וו.אל אגח א</t>
  </si>
  <si>
    <t>IL0011435448</t>
  </si>
  <si>
    <t>D</t>
  </si>
  <si>
    <t xml:space="preserve">23/12/2023 </t>
  </si>
  <si>
    <t>אמפל-אמריקן ישראל קורפוריישן</t>
  </si>
  <si>
    <t>130435685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</si>
  <si>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</si>
  <si>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</si>
  <si>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</si>
  <si>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</si>
  <si>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</si>
  <si>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</si>
  <si>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</si>
  <si>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</si>
  <si>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</si>
  <si>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</si>
  <si>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</si>
  <si>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</si>
  <si>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אג"ח להמרה צמוד למדד המחירים לצרכן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</si>
  <si>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</si>
  <si>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</si>
  <si>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</si>
  <si>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</si>
  <si>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</si>
  <si>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</si>
  <si>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</si>
  <si>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</si>
  <si>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</si>
  <si>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</si>
  <si>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</si>
  <si>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</si>
  <si>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</si>
  <si>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</si>
  <si>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</si>
  <si>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</si>
  <si>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</si>
  <si>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</si>
  <si>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</si>
  <si>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 xml:space="preserve">26/02/2024 </t>
  </si>
  <si>
    <t>בסר ט חש 12/12 אנליסט</t>
  </si>
  <si>
    <t>דה זראסאי אגח ג חש5/25</t>
  </si>
  <si>
    <t>IL0012217951</t>
  </si>
  <si>
    <t>19/05/2025</t>
  </si>
  <si>
    <t>15/05/2028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</si>
  <si>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</si>
  <si>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</si>
  <si>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</si>
  <si>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</si>
  <si>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</si>
  <si>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</si>
  <si>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</si>
  <si>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</si>
  <si>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</si>
  <si>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</si>
  <si>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</si>
  <si>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 xml:space="preserve">26/03/2024 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</si>
  <si>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</si>
  <si>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</si>
  <si>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</si>
  <si>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</si>
  <si>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</si>
  <si>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</si>
  <si>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</si>
  <si>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</si>
  <si>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</si>
  <si>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</si>
  <si>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 xml:space="preserve">23/11/2023 </t>
  </si>
  <si>
    <t>כלל תעשיות בע"מ</t>
  </si>
  <si>
    <t>520021874</t>
  </si>
  <si>
    <t>כלל תעש אגח טז-רמ</t>
  </si>
  <si>
    <t>IL0060802381</t>
  </si>
  <si>
    <t>29/12/2019</t>
  </si>
  <si>
    <t xml:space="preserve">17/01/2024 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</si>
  <si>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</si>
  <si>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</si>
  <si>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</si>
  <si>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</si>
  <si>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</si>
  <si>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14/12/2025</t>
  </si>
  <si>
    <t>30/12/2021</t>
  </si>
  <si>
    <t xml:space="preserve">26/10/2023 </t>
  </si>
  <si>
    <t>מקורות אגח 8 רמ</t>
  </si>
  <si>
    <t>IL0011243461</t>
  </si>
  <si>
    <t>14/07/2048</t>
  </si>
  <si>
    <t xml:space="preserve">24/05/2023 </t>
  </si>
  <si>
    <t>מת"ם - מרכז תעשיות מדע חיפה בע"מ</t>
  </si>
  <si>
    <t>510687403</t>
  </si>
  <si>
    <t>מתם  מרכז תעשיות מדע חיפה  אגח ב</t>
  </si>
  <si>
    <t>IL0012235367</t>
  </si>
  <si>
    <t>24/06/2025</t>
  </si>
  <si>
    <t>מתם מרכז תעשיות מדע חיפה אגח א ר.מ</t>
  </si>
  <si>
    <t>IL0011389991</t>
  </si>
  <si>
    <t xml:space="preserve">27/02/2023 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</si>
  <si>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</si>
  <si>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</si>
  <si>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</si>
  <si>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</si>
  <si>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</si>
  <si>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</si>
  <si>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 xml:space="preserve">29/10/2023 </t>
  </si>
  <si>
    <t>פרופיט תעשיות בניה בע"מ</t>
  </si>
  <si>
    <t>520040650</t>
  </si>
  <si>
    <t>פרופיט אגח ד</t>
  </si>
  <si>
    <t>IL0054901231</t>
  </si>
  <si>
    <t>30/06/2019</t>
  </si>
  <si>
    <t>31/03/2025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</si>
  <si>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</si>
  <si>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</si>
  <si>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</si>
  <si>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</si>
  <si>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</si>
  <si>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</si>
  <si>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</si>
  <si>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</si>
  <si>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</si>
  <si>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</si>
  <si>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</si>
  <si>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</si>
  <si>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</si>
  <si>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</si>
  <si>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</si>
  <si>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</si>
  <si>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</si>
  <si>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</si>
  <si>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</si>
  <si>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</si>
  <si>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</si>
  <si>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</si>
  <si>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</si>
  <si>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</si>
  <si>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11/05/2025</t>
  </si>
  <si>
    <t xml:space="preserve">31/03/2024 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</si>
  <si>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</si>
  <si>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</si>
  <si>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</si>
  <si>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</si>
  <si>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</si>
  <si>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15/06/2031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</si>
  <si>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</si>
  <si>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</si>
  <si>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</si>
  <si>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</si>
  <si>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</si>
  <si>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</si>
  <si>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</si>
  <si>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</si>
  <si>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</si>
  <si>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</si>
  <si>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חברות ללא פעילות ומעטפת</t>
  </si>
  <si>
    <t>01/02/2021</t>
  </si>
  <si>
    <t>31/01/2023</t>
  </si>
  <si>
    <t>רשות שדות התעופה בישראל</t>
  </si>
  <si>
    <t>500102868</t>
  </si>
  <si>
    <t>רש"ת אגח ב -רמ</t>
  </si>
  <si>
    <t>IL0011873432</t>
  </si>
  <si>
    <t>לא סחיר</t>
  </si>
  <si>
    <t>30/11/2025</t>
  </si>
  <si>
    <t>31/12/2036</t>
  </si>
  <si>
    <t>18/10/2018</t>
  </si>
  <si>
    <t>26/02/2017</t>
  </si>
  <si>
    <t>25/05/2017</t>
  </si>
  <si>
    <t>01/07/2024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</si>
  <si>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</si>
  <si>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</si>
  <si>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</si>
  <si>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</si>
  <si>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</si>
  <si>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</si>
  <si>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</si>
  <si>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</si>
  <si>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</si>
  <si>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</si>
  <si>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08/09/2013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</si>
  <si>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</si>
  <si>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</si>
  <si>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</si>
  <si>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</si>
  <si>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</si>
  <si>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</si>
  <si>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</si>
  <si>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</si>
  <si>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</si>
  <si>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</si>
  <si>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</si>
  <si>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</si>
  <si>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</si>
  <si>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</si>
  <si>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23/01/2027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</si>
  <si>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</si>
  <si>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</si>
  <si>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</si>
  <si>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</si>
  <si>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</si>
  <si>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</si>
  <si>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</si>
  <si>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</si>
  <si>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</si>
  <si>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</si>
  <si>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Helios Spain PV</t>
  </si>
  <si>
    <t>18388</t>
  </si>
  <si>
    <t>Tipranks</t>
  </si>
  <si>
    <t>400090120</t>
  </si>
  <si>
    <t>מניות לא סחירות</t>
  </si>
  <si>
    <t>25/05/2021</t>
  </si>
  <si>
    <t>31/07/2025</t>
  </si>
  <si>
    <t>TWINE SOLUTIONS LTD</t>
  </si>
  <si>
    <t>515218717</t>
  </si>
  <si>
    <t>עסקת SAFE- טווין</t>
  </si>
  <si>
    <t>400090119</t>
  </si>
  <si>
    <t>קרנות סל</t>
  </si>
  <si>
    <t>19/05/2021</t>
  </si>
  <si>
    <t>15/02/2024</t>
  </si>
  <si>
    <t xml:space="preserve">31/12/2023 </t>
  </si>
  <si>
    <t>AMPLQ US Equity</t>
  </si>
  <si>
    <t>US0320157037</t>
  </si>
  <si>
    <t>Financial Services</t>
  </si>
  <si>
    <t>בוימלגרין קפיטל בע"מ</t>
  </si>
  <si>
    <t>520038555</t>
  </si>
  <si>
    <t>בוימלגרין</t>
  </si>
  <si>
    <t>IL0004020165</t>
  </si>
  <si>
    <t>10/11/2024</t>
  </si>
  <si>
    <t>בי קומיוניקיישנס בע"מ לשעבר סמייל 012</t>
  </si>
  <si>
    <t>512832742</t>
  </si>
  <si>
    <t>בי קומיונקיישנס  מחוקה 28.12.25</t>
  </si>
  <si>
    <t>IL0011076630</t>
  </si>
  <si>
    <t>02/12/2019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</si>
  <si>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</si>
  <si>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</si>
  <si>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</si>
  <si>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</si>
  <si>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</si>
  <si>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</si>
  <si>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</si>
  <si>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</si>
  <si>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</si>
  <si>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</si>
  <si>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</si>
  <si>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</si>
  <si>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</si>
  <si>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</si>
  <si>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</si>
  <si>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</si>
  <si>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</si>
  <si>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</si>
  <si>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</si>
  <si>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פולישק תעשיות פלסטיקה בע"מ</t>
  </si>
  <si>
    <t>513611863</t>
  </si>
  <si>
    <t>פולישק</t>
  </si>
  <si>
    <t>IL0010917198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</si>
  <si>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</si>
  <si>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</si>
  <si>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</si>
  <si>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</si>
  <si>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</si>
  <si>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</si>
  <si>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</si>
  <si>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</si>
  <si>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</si>
  <si>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</si>
  <si>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</si>
  <si>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לידר טופ קפיטל מימון קבוצות רכישה</t>
  </si>
  <si>
    <t>516455920</t>
  </si>
  <si>
    <t>טופ קפיטל</t>
  </si>
  <si>
    <t>פרייבט אקוויטי</t>
  </si>
  <si>
    <t>Direct Lending Debt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</si>
  <si>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</si>
  <si>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</si>
  <si>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</si>
  <si>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</si>
  <si>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</si>
  <si>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</si>
  <si>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אלקטרה נדלן חוב 2 קרן  השקעה</t>
  </si>
  <si>
    <t>Mezzanine Debt</t>
  </si>
  <si>
    <t>איי קיימן</t>
  </si>
  <si>
    <t>18/07/2022</t>
  </si>
  <si>
    <t>שותפות פתאל ארופה 2</t>
  </si>
  <si>
    <t>Direct Real Estate</t>
  </si>
  <si>
    <t>קפריסין</t>
  </si>
  <si>
    <t>23/08/2022</t>
  </si>
  <si>
    <t>דיווח מנהל הקרן</t>
  </si>
  <si>
    <t>קוגיטו בי.אם.אי אנליסט</t>
  </si>
  <si>
    <t>28/11/2019</t>
  </si>
  <si>
    <t>קרן קוגיטו ממשלתי</t>
  </si>
  <si>
    <t>19/08/2018</t>
  </si>
  <si>
    <t>21/08/2017</t>
  </si>
  <si>
    <t>15/02/2017</t>
  </si>
  <si>
    <t>13/04/2015</t>
  </si>
  <si>
    <t>01/06/2014</t>
  </si>
  <si>
    <t>23/01/2011</t>
  </si>
  <si>
    <t>12/05/2014</t>
  </si>
  <si>
    <t xml:space="preserve">קרן פימי </t>
  </si>
  <si>
    <t>540279767</t>
  </si>
  <si>
    <t>פימי אופורטוני2ק.השק</t>
  </si>
  <si>
    <t>29/03/2007</t>
  </si>
  <si>
    <t>09/11/2010</t>
  </si>
  <si>
    <t>05/06/2016</t>
  </si>
  <si>
    <t>אופציה טופ גאם</t>
  </si>
  <si>
    <t>11791421</t>
  </si>
  <si>
    <t>29/06/2026</t>
  </si>
  <si>
    <t>29/12/2025</t>
  </si>
  <si>
    <t>אופציה פז אנרגיה</t>
  </si>
  <si>
    <t>11000070</t>
  </si>
  <si>
    <t>31/01/2026</t>
  </si>
  <si>
    <t>24/07/2025</t>
  </si>
  <si>
    <t>אופציה קרסו נדלן</t>
  </si>
  <si>
    <t>11879622</t>
  </si>
  <si>
    <t>29/06/2025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</si>
  <si>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</si>
  <si>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</si>
  <si>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</si>
  <si>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</si>
  <si>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</si>
  <si>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</si>
  <si>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</si>
  <si>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</si>
  <si>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</si>
  <si>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</si>
  <si>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</si>
  <si>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</si>
  <si>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</si>
  <si>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</si>
  <si>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</si>
  <si>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</si>
  <si>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</si>
  <si>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</si>
  <si>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</si>
  <si>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</si>
  <si>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</si>
  <si>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</si>
  <si>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</si>
  <si>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</si>
  <si>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</si>
  <si>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</si>
  <si>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</si>
  <si>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</si>
  <si>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</si>
  <si>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</si>
  <si>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118</t>
  </si>
  <si>
    <t>Funded Forward</t>
  </si>
  <si>
    <t>90027012</t>
  </si>
  <si>
    <t>מט"ח</t>
  </si>
  <si>
    <t>מדינה/איזור גאוגרפי</t>
  </si>
  <si>
    <t>מט"ח/₪</t>
  </si>
  <si>
    <t>USD ILS</t>
  </si>
  <si>
    <t>09/12/2025</t>
  </si>
  <si>
    <t>10/02/2026</t>
  </si>
  <si>
    <t>ללא</t>
  </si>
  <si>
    <t>Delivery</t>
  </si>
  <si>
    <t>הצד הנגדי</t>
  </si>
  <si>
    <t>3.2154</t>
  </si>
  <si>
    <t>NA</t>
  </si>
  <si>
    <t>LUMILIT</t>
  </si>
  <si>
    <t>560</t>
  </si>
  <si>
    <t>972</t>
  </si>
  <si>
    <t>811</t>
  </si>
  <si>
    <t>9731</t>
  </si>
  <si>
    <t>90027414</t>
  </si>
  <si>
    <t>3.1983</t>
  </si>
  <si>
    <t>Funded Total Return/Equity Swap</t>
  </si>
  <si>
    <t>90025802</t>
  </si>
  <si>
    <t>מדדי מניות</t>
  </si>
  <si>
    <t>מדדים</t>
  </si>
  <si>
    <t>SPTR</t>
  </si>
  <si>
    <t>10/06/2025</t>
  </si>
  <si>
    <t>10/06/2026</t>
  </si>
  <si>
    <t>רבעוני</t>
  </si>
  <si>
    <t>No-Delivery</t>
  </si>
  <si>
    <t>SOFR</t>
  </si>
  <si>
    <t>יומי</t>
  </si>
  <si>
    <t>2.156</t>
  </si>
  <si>
    <t>13336.3</t>
  </si>
  <si>
    <t>813</t>
  </si>
  <si>
    <t>8679</t>
  </si>
  <si>
    <t>817</t>
  </si>
  <si>
    <t>90026944</t>
  </si>
  <si>
    <t>29/07/2025</t>
  </si>
  <si>
    <t>03/08/2026</t>
  </si>
  <si>
    <t>14088.9</t>
  </si>
  <si>
    <t>90025948</t>
  </si>
  <si>
    <t>10/07/2025</t>
  </si>
  <si>
    <t>13884.9</t>
  </si>
  <si>
    <t>963</t>
  </si>
  <si>
    <t>90025805</t>
  </si>
  <si>
    <t>03/06/2025</t>
  </si>
  <si>
    <t>04/06/2026</t>
  </si>
  <si>
    <t>13180.4</t>
  </si>
  <si>
    <t>90025804</t>
  </si>
  <si>
    <t>29/05/2025</t>
  </si>
  <si>
    <t>02/06/2026</t>
  </si>
  <si>
    <t>13049</t>
  </si>
  <si>
    <t>90027374</t>
  </si>
  <si>
    <t>11/12/2025</t>
  </si>
  <si>
    <t>10/12/2026</t>
  </si>
  <si>
    <t>15334.7</t>
  </si>
  <si>
    <t>9641</t>
  </si>
  <si>
    <t>11365</t>
  </si>
  <si>
    <t>90027025</t>
  </si>
  <si>
    <t>10/12/2025</t>
  </si>
  <si>
    <t>10/03/2026</t>
  </si>
  <si>
    <t>3.2305</t>
  </si>
  <si>
    <t>11366</t>
  </si>
  <si>
    <t>11367</t>
  </si>
  <si>
    <t>9730</t>
  </si>
  <si>
    <t>814</t>
  </si>
  <si>
    <t>9732</t>
  </si>
  <si>
    <t>7833</t>
  </si>
  <si>
    <t>7986</t>
  </si>
  <si>
    <t>13855</t>
  </si>
  <si>
    <t>90025819</t>
  </si>
  <si>
    <t>06/03/2025</t>
  </si>
  <si>
    <t>12625.3</t>
  </si>
  <si>
    <t>90025820</t>
  </si>
  <si>
    <t>09/04/2025</t>
  </si>
  <si>
    <t>12022.2</t>
  </si>
  <si>
    <t>90027372</t>
  </si>
  <si>
    <t>16/12/2025</t>
  </si>
  <si>
    <t>3.216</t>
  </si>
  <si>
    <t>90025832</t>
  </si>
  <si>
    <t>03/07/2025</t>
  </si>
  <si>
    <t>06/01/2026</t>
  </si>
  <si>
    <t>3.333</t>
  </si>
  <si>
    <t>90024568</t>
  </si>
  <si>
    <t>06/01/2025</t>
  </si>
  <si>
    <t>13120.1</t>
  </si>
  <si>
    <t>90024261</t>
  </si>
  <si>
    <t>07/01/2025</t>
  </si>
  <si>
    <t>08/01/2026</t>
  </si>
  <si>
    <t>3.5935</t>
  </si>
  <si>
    <t>90024280</t>
  </si>
  <si>
    <t>08/01/2025</t>
  </si>
  <si>
    <t>3.6338</t>
  </si>
  <si>
    <t>90026217</t>
  </si>
  <si>
    <t>18/08/2025</t>
  </si>
  <si>
    <t>20/05/2026</t>
  </si>
  <si>
    <t>3.3656</t>
  </si>
  <si>
    <t>7834</t>
  </si>
  <si>
    <t>7836</t>
  </si>
  <si>
    <t>13854</t>
  </si>
  <si>
    <t>90027416</t>
  </si>
  <si>
    <t>3.1938</t>
  </si>
  <si>
    <t>1412</t>
  </si>
  <si>
    <t>13853</t>
  </si>
  <si>
    <t>973</t>
  </si>
  <si>
    <t>962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</si>
  <si>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</si>
  <si>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</si>
  <si>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</si>
  <si>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</si>
  <si>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</si>
  <si>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</si>
  <si>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</si>
  <si>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</si>
  <si>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</si>
  <si>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</si>
  <si>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</si>
  <si>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</si>
  <si>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</si>
  <si>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</si>
  <si>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</si>
  <si>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</si>
  <si>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</si>
  <si>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</si>
  <si>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</si>
  <si>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</si>
  <si>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</si>
  <si>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</si>
  <si>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</si>
  <si>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מימון ישיר רכבים</t>
  </si>
  <si>
    <t>400301219</t>
  </si>
  <si>
    <t>תאגיד</t>
  </si>
  <si>
    <t>30/12/2019</t>
  </si>
  <si>
    <t>הלוואה</t>
  </si>
  <si>
    <t>קבועה</t>
  </si>
  <si>
    <t>שפיצר</t>
  </si>
  <si>
    <t>החלפת מממן ראשון</t>
  </si>
  <si>
    <t>511880460</t>
  </si>
  <si>
    <t>שווי לא צמוד472 אנליסט השתלמות כללי</t>
  </si>
  <si>
    <t>91472001</t>
  </si>
  <si>
    <t>עמית/מבוטח</t>
  </si>
  <si>
    <t>09/12/2020</t>
  </si>
  <si>
    <t>05/12/2032</t>
  </si>
  <si>
    <t>חסכון עמיתים/מבוטחים</t>
  </si>
  <si>
    <t xml:space="preserve">אחר </t>
  </si>
  <si>
    <t>עמיתים</t>
  </si>
  <si>
    <t>פריים</t>
  </si>
  <si>
    <t>שווי לא צמוד 451 השתלמות מניות</t>
  </si>
  <si>
    <t>91451006</t>
  </si>
  <si>
    <t>22/05/2022</t>
  </si>
  <si>
    <t>שווי לא צמוד אנליסט גמל להשקעה כללי</t>
  </si>
  <si>
    <t>91472011</t>
  </si>
  <si>
    <t>30/12/2020</t>
  </si>
  <si>
    <t>שווי לא צמוד452 אנליסט גמל לבני 50 ומטה</t>
  </si>
  <si>
    <t>91452003</t>
  </si>
  <si>
    <t>21/04/2021</t>
  </si>
  <si>
    <t>שווי לא צמוד 451 אנליסט גמל ישראל</t>
  </si>
  <si>
    <t>91451005</t>
  </si>
  <si>
    <t>23/12/2020</t>
  </si>
  <si>
    <t>05/07/2032</t>
  </si>
  <si>
    <t>שווי לא צמוד461 גמל לבני 50-60</t>
  </si>
  <si>
    <t>91461004</t>
  </si>
  <si>
    <t>13/01/2021</t>
  </si>
  <si>
    <t>הלוואות 754 אנליסט גמל לבני 60 ומעלה</t>
  </si>
  <si>
    <t>91463000</t>
  </si>
  <si>
    <t>07/04/2021</t>
  </si>
  <si>
    <t>05/11/2032</t>
  </si>
  <si>
    <t>לאומי אגח 1 צמודות אשראי - CLN רמ</t>
  </si>
  <si>
    <t>IL0011986390</t>
  </si>
  <si>
    <t>קרן לא מובטחת</t>
  </si>
  <si>
    <t>אשראי בגין נדל"ן יזמי</t>
  </si>
  <si>
    <t>07/08/2023</t>
  </si>
  <si>
    <t>לאומי אגח 3 צמודות אשראי - CLN רמ</t>
  </si>
  <si>
    <t>IL0012150293</t>
  </si>
  <si>
    <t>22/12/2024</t>
  </si>
  <si>
    <t>לאומי אגח 4 צמודות אשראי - CLN רמ</t>
  </si>
  <si>
    <t>IL0012219288</t>
  </si>
  <si>
    <t>21/05/2025</t>
  </si>
  <si>
    <t>מימון ישיר נדל"ן ומשכנתאות בע"מ</t>
  </si>
  <si>
    <t>516100153</t>
  </si>
  <si>
    <t>ממון משהנ אג1רמ</t>
  </si>
  <si>
    <t>IL0012152687</t>
  </si>
  <si>
    <t>29/12/2024</t>
  </si>
  <si>
    <t>מימון ישיר נדל"ן ומשכנתאות הנפקות בעמ</t>
  </si>
  <si>
    <t>517112074</t>
  </si>
  <si>
    <t>ממון משכנ2 אג א-רמ</t>
  </si>
  <si>
    <t>IL0012257882</t>
  </si>
  <si>
    <t>ממון משכנ2 אג ב-רמ</t>
  </si>
  <si>
    <t>IL0012257965</t>
  </si>
  <si>
    <t>פועלים אגח 2 צמודות אשראי - CLN רמ</t>
  </si>
  <si>
    <t>IL0012275454</t>
  </si>
  <si>
    <t>27/08/2025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</si>
  <si>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</si>
  <si>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</si>
  <si>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</si>
  <si>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</si>
  <si>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</si>
  <si>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שווי מטבעי</t>
  </si>
  <si>
    <t>שער פיקדון</t>
  </si>
  <si>
    <t>10-800</t>
  </si>
  <si>
    <t>סימול בנק</t>
  </si>
  <si>
    <t>30/11/2024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</si>
  <si>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</si>
  <si>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</si>
  <si>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</si>
  <si>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</si>
  <si>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</si>
  <si>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</si>
  <si>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</si>
  <si>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</si>
  <si>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</si>
  <si>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</si>
  <si>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</si>
  <si>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</si>
  <si>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זכאים</t>
  </si>
  <si>
    <t>28080000</t>
  </si>
  <si>
    <t>חייבים וזכאים</t>
  </si>
  <si>
    <t>חייבים</t>
  </si>
  <si>
    <t>27960000</t>
  </si>
  <si>
    <t>זכאים מס עמיתים</t>
  </si>
  <si>
    <t>28200000</t>
  </si>
  <si>
    <t>חייבים וזכאים מס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</si>
  <si>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</si>
  <si>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</si>
  <si>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</si>
  <si>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</si>
  <si>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</si>
  <si>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</si>
  <si>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</si>
  <si>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</si>
  <si>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</si>
  <si>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</si>
  <si>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</si>
  <si>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</si>
  <si>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</si>
  <si>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</si>
  <si>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</si>
  <si>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</si>
  <si>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</si>
  <si>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</si>
  <si>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</si>
  <si>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</si>
  <si>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</si>
  <si>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</si>
  <si>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</si>
  <si>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</si>
  <si>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</si>
  <si>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</si>
  <si>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</si>
  <si>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</si>
  <si>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</si>
  <si>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</si>
  <si>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</si>
  <si>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</si>
  <si>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</si>
  <si>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</si>
  <si>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</si>
  <si>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</si>
  <si>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</si>
  <si>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</si>
  <si>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</si>
  <si>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</si>
  <si>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ברמודה</t>
  </si>
  <si>
    <t>גאורגיה</t>
  </si>
  <si>
    <t>גיברלטר</t>
  </si>
  <si>
    <t>גמייקה</t>
  </si>
  <si>
    <t>ג'רזי (Jersey)</t>
  </si>
  <si>
    <t>גרנזי (Guernsey)</t>
  </si>
  <si>
    <t>דנמרק</t>
  </si>
  <si>
    <t>דרום אפריקה</t>
  </si>
  <si>
    <t>דרום קוריאה</t>
  </si>
  <si>
    <t>הונג קונג</t>
  </si>
  <si>
    <t>הונגריה</t>
  </si>
  <si>
    <t>הונדורס</t>
  </si>
  <si>
    <t>טייוואן</t>
  </si>
  <si>
    <t>יוון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</si>
  <si>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</si>
  <si>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</si>
  <si>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</si>
  <si>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</si>
  <si>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</si>
  <si>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</si>
  <si>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</si>
  <si>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</si>
  <si>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</si>
  <si>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</si>
  <si>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</si>
  <si>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</si>
  <si>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</si>
  <si>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</si>
  <si>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</si>
  <si>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</si>
  <si>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</si>
  <si>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</si>
  <si>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</si>
  <si>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</si>
  <si>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</si>
  <si>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</si>
  <si>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</si>
  <si>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</si>
  <si>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</si>
  <si>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</si>
  <si>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</si>
  <si>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</si>
  <si>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</si>
  <si>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רומניה</t>
  </si>
  <si>
    <t>שוודיה</t>
  </si>
  <si>
    <t>תורכיה</t>
  </si>
  <si>
    <t>אפריקה</t>
  </si>
  <si>
    <t>אמריקה הצפונית</t>
  </si>
  <si>
    <t>אמריקה הדרומית</t>
  </si>
  <si>
    <t>אוקיאניה</t>
  </si>
  <si>
    <t>גלובלי ללא ארה"ב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</si>
  <si>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</si>
  <si>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</si>
  <si>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</si>
  <si>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</si>
  <si>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</si>
  <si>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</si>
  <si>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</si>
  <si>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</si>
  <si>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</si>
  <si>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</si>
  <si>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</si>
  <si>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</si>
  <si>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</si>
  <si>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</si>
  <si>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</si>
  <si>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</si>
  <si>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</si>
  <si>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</si>
  <si>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סוג מספר קרן השקעה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</si>
  <si>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</si>
  <si>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</si>
  <si>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</si>
  <si>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</si>
  <si>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</si>
  <si>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</si>
  <si>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</si>
  <si>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</si>
  <si>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</si>
  <si>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TASE - Tel Aviv Stock Exchange</t>
  </si>
  <si>
    <t>TASE-UP</t>
  </si>
  <si>
    <t>פלטפורמת TASE-UP</t>
  </si>
  <si>
    <t>NYSE - New York Stock Exchange</t>
  </si>
  <si>
    <t>NASDAQ - National Association of Securities Dealers Automated Quotations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</si>
  <si>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</si>
  <si>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</si>
  <si>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</si>
  <si>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</si>
  <si>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</si>
  <si>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</si>
  <si>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</si>
  <si>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</si>
  <si>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</si>
  <si>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</si>
  <si>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</si>
  <si>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</si>
  <si>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</si>
  <si>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 - Chicago Mercantile Exchange</t>
  </si>
  <si>
    <t>EURONEXT - Euronext Group Stock Exchange</t>
  </si>
  <si>
    <t>EUREX - Eurex Exchange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</si>
  <si>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</si>
  <si>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</si>
  <si>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</si>
  <si>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</si>
  <si>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</si>
  <si>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</si>
  <si>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</si>
  <si>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</si>
  <si>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</si>
  <si>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</si>
  <si>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</si>
  <si>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</si>
  <si>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</si>
  <si>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</si>
  <si>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</si>
  <si>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</si>
  <si>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</si>
  <si>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</si>
  <si>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 - Shanghai Stock Exchange</t>
  </si>
  <si>
    <t>SZSE</t>
  </si>
  <si>
    <t>SZSE - Shenzen Stock Market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</si>
  <si>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</si>
  <si>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</si>
  <si>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</si>
  <si>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</si>
  <si>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</si>
  <si>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</si>
  <si>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</si>
  <si>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</si>
  <si>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</si>
  <si>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</si>
  <si>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</si>
  <si>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</si>
  <si>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</si>
  <si>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מנפיק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</si>
  <si>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</si>
  <si>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</si>
  <si>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</si>
  <si>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</si>
  <si>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</si>
  <si>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</si>
  <si>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</si>
  <si>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</si>
  <si>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</si>
  <si>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</si>
  <si>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</si>
  <si>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</si>
  <si>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</si>
  <si>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</si>
  <si>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</si>
  <si>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</si>
  <si>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Standard &amp; Poor's Corporation</t>
  </si>
  <si>
    <t>Not rated</t>
  </si>
  <si>
    <t>אחסנה</t>
  </si>
  <si>
    <t>אנשים פרטיים</t>
  </si>
  <si>
    <t>השקעות בהיי-טק</t>
  </si>
  <si>
    <t>השקעות במדעי החיים</t>
  </si>
  <si>
    <t>חברות מעטפת</t>
  </si>
  <si>
    <t>חשמל</t>
  </si>
  <si>
    <t>ליסינג</t>
  </si>
  <si>
    <t>מכשור רפואי</t>
  </si>
  <si>
    <t>ציוד תקשורת</t>
  </si>
  <si>
    <t>קנאביס</t>
  </si>
  <si>
    <t>קרנות היי טק</t>
  </si>
  <si>
    <t>רשויות מקומיות</t>
  </si>
  <si>
    <t>שירותים ציבוריים</t>
  </si>
  <si>
    <t>תחבורה</t>
  </si>
  <si>
    <t>תעופה</t>
  </si>
  <si>
    <t>תעשיה</t>
  </si>
  <si>
    <t>תשתיות</t>
  </si>
  <si>
    <t>Oil, Gas &amp; Consumable Fuels</t>
  </si>
  <si>
    <t>Chemicals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</si>
  <si>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</si>
  <si>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</si>
  <si>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</si>
  <si>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</si>
  <si>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</si>
  <si>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</si>
  <si>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</si>
  <si>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Machinery</t>
  </si>
  <si>
    <t>Trading Companies &amp; Distributors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</si>
  <si>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</si>
  <si>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</si>
  <si>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</si>
  <si>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</si>
  <si>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</si>
  <si>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</si>
  <si>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</si>
  <si>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</si>
  <si>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</si>
  <si>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</si>
  <si>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</si>
  <si>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</si>
  <si>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</si>
  <si>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Hotels, Restaurants &amp; Leisure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</si>
  <si>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</si>
  <si>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</si>
  <si>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</si>
  <si>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</si>
  <si>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</si>
  <si>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</si>
  <si>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</si>
  <si>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</si>
  <si>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</si>
  <si>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</si>
  <si>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Technology</t>
  </si>
  <si>
    <t>Biotechnology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</si>
  <si>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</si>
  <si>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</si>
  <si>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IT Services</t>
  </si>
  <si>
    <t>Communications Equipment</t>
  </si>
  <si>
    <t>Electronic Equipment, Instruments &amp; Components</t>
  </si>
  <si>
    <t>Media</t>
  </si>
  <si>
    <t>Entertainment</t>
  </si>
  <si>
    <t>Interactive Media &amp; Services</t>
  </si>
  <si>
    <t>Gas Utilities</t>
  </si>
  <si>
    <t>Multi-Utilities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</si>
  <si>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</si>
  <si>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</si>
  <si>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</si>
  <si>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</si>
  <si>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</si>
  <si>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</si>
  <si>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</si>
  <si>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</si>
  <si>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Specialized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</si>
  <si>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</si>
  <si>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</si>
  <si>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All Cap מניות בארץ - מניות לפי שווי שוק-מניות</t>
  </si>
  <si>
    <t>Banks מניות בחו"ל - מניות לפי ענפים בחו"ל - מנוטרלת מט"ח-אירופה- מניות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</si>
  <si>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</si>
  <si>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</si>
  <si>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</si>
  <si>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</si>
  <si>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</si>
  <si>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</si>
  <si>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</si>
  <si>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</si>
  <si>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</si>
  <si>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</si>
  <si>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</si>
  <si>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</si>
  <si>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</si>
  <si>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</si>
  <si>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</si>
  <si>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</si>
  <si>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</si>
  <si>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</si>
  <si>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</si>
  <si>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STOXX EUROPE 600 - מניות בחו"ל - מניות גיאוגרפי - מנוטרלת מט"ח-אירופה כללי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</si>
  <si>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</si>
  <si>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</si>
  <si>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</si>
  <si>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</si>
  <si>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</si>
  <si>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</si>
  <si>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</si>
  <si>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</si>
  <si>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</si>
  <si>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</si>
  <si>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</si>
  <si>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</si>
  <si>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צמוד מדד-תל בונד צמוד מדד- אחר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</si>
  <si>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</si>
  <si>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</si>
  <si>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</si>
  <si>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</si>
  <si>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תשואות שקל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</si>
  <si>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</si>
  <si>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</si>
  <si>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</si>
  <si>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</si>
  <si>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</si>
  <si>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</si>
  <si>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</si>
  <si>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</si>
  <si>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</si>
  <si>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</si>
  <si>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</si>
  <si>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</si>
  <si>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</si>
  <si>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</si>
  <si>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</si>
  <si>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</si>
  <si>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</si>
  <si>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</si>
  <si>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</si>
  <si>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</si>
  <si>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</si>
  <si>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</si>
  <si>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</si>
  <si>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</si>
  <si>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</si>
  <si>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</si>
  <si>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</si>
  <si>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</si>
  <si>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</si>
  <si>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</si>
  <si>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</si>
  <si>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</si>
  <si>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</si>
  <si>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</si>
  <si>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</si>
  <si>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</si>
  <si>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</si>
  <si>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</si>
  <si>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</si>
  <si>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</si>
  <si>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</si>
  <si>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</si>
  <si>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</si>
  <si>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</si>
  <si>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</si>
  <si>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</si>
  <si>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</si>
  <si>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</si>
  <si>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</si>
  <si>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</si>
  <si>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</si>
  <si>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</si>
  <si>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</si>
  <si>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</si>
  <si>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</si>
  <si>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</si>
  <si>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</si>
  <si>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</si>
  <si>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</si>
  <si>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</si>
  <si>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</si>
  <si>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</si>
  <si>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</si>
  <si>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נפט וגז</t>
  </si>
  <si>
    <t>מניות בארץ - מניות לפי ענפים-ת"א פיננסים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</si>
  <si>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</si>
  <si>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</si>
  <si>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</si>
  <si>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</si>
  <si>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</si>
  <si>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</si>
  <si>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</si>
  <si>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</si>
  <si>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</si>
  <si>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</si>
  <si>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</si>
  <si>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</si>
  <si>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</si>
  <si>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</si>
  <si>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</si>
  <si>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</si>
  <si>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</si>
  <si>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</si>
  <si>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</si>
  <si>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</si>
  <si>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</si>
  <si>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</si>
  <si>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</si>
  <si>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</si>
  <si>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</si>
  <si>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</si>
  <si>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</si>
  <si>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</si>
  <si>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</si>
  <si>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</si>
  <si>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</si>
  <si>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</si>
  <si>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</si>
  <si>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</si>
  <si>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</si>
  <si>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</si>
  <si>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קמעונאי</t>
  </si>
  <si>
    <t>בעלי חיים</t>
  </si>
  <si>
    <t>גרעינים וחיטה</t>
  </si>
  <si>
    <t>מדדי סחורות</t>
  </si>
  <si>
    <t>משכנתאות או תיקי משכנתאות</t>
  </si>
  <si>
    <t>מתכות</t>
  </si>
  <si>
    <t>סחורות חקלאיות רכות</t>
  </si>
  <si>
    <t>קונסורציום/סינדיקציה</t>
  </si>
  <si>
    <t>לא צמוד</t>
  </si>
  <si>
    <t>אג"ח סחיר</t>
  </si>
  <si>
    <t>אג"ח לא סחיר</t>
  </si>
  <si>
    <t>בטוחה פיזית אחרת</t>
  </si>
  <si>
    <t>בטוחה פיננסית אחרת</t>
  </si>
  <si>
    <t>כלי רכב</t>
  </si>
  <si>
    <t>ללא בטחונות</t>
  </si>
  <si>
    <t>מניות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</si>
  <si>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</si>
  <si>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</si>
  <si>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</si>
  <si>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</si>
  <si>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</si>
  <si>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</si>
  <si>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</si>
  <si>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</si>
  <si>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</si>
  <si>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</si>
  <si>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</si>
  <si>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</si>
  <si>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</si>
  <si>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</si>
  <si>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</si>
  <si>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</si>
  <si>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</si>
  <si>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</si>
  <si>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</si>
  <si>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</si>
  <si>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</si>
  <si>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</si>
  <si>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</si>
  <si>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</si>
  <si>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</si>
  <si>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</si>
  <si>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</si>
  <si>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</si>
  <si>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</si>
  <si>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</si>
  <si>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</si>
  <si>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</si>
  <si>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</si>
  <si>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</si>
  <si>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</si>
  <si>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</si>
  <si>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</si>
  <si>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</si>
  <si>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</si>
  <si>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</si>
  <si>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</si>
  <si>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</si>
  <si>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</si>
  <si>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</si>
  <si>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</si>
  <si>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</si>
  <si>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</si>
  <si>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</si>
  <si>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</si>
  <si>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</si>
  <si>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</si>
  <si>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</si>
  <si>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</si>
  <si>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</si>
  <si>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</si>
  <si>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</si>
  <si>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</si>
  <si>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</si>
  <si>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</si>
  <si>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</si>
  <si>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</si>
  <si>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</si>
  <si>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</si>
  <si>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</si>
  <si>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</si>
  <si>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</si>
  <si>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</si>
  <si>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</si>
  <si>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</si>
  <si>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</si>
  <si>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</si>
  <si>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</si>
  <si>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</si>
  <si>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</si>
  <si>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</si>
  <si>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</si>
  <si>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</si>
  <si>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</si>
  <si>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</si>
  <si>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</si>
  <si>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</si>
  <si>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</si>
  <si>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</si>
  <si>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</si>
  <si>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</si>
  <si>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</si>
  <si>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</si>
  <si>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</si>
  <si>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</si>
  <si>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</si>
  <si>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</si>
  <si>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</si>
  <si>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</si>
  <si>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</si>
  <si>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</si>
  <si>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</si>
  <si>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</si>
  <si>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</si>
  <si>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</si>
  <si>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</si>
  <si>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</si>
  <si>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</si>
  <si>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</si>
  <si>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</si>
  <si>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</si>
  <si>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</si>
  <si>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</si>
  <si>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</si>
  <si>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</si>
  <si>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</si>
  <si>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</si>
  <si>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</si>
  <si>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</si>
  <si>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</si>
  <si>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מומחה בלתי תלוי</t>
  </si>
  <si>
    <t>עלות מופחתת</t>
  </si>
  <si>
    <t>שבועי</t>
  </si>
  <si>
    <t>חודשי</t>
  </si>
  <si>
    <t>חצי-שנתי</t>
  </si>
  <si>
    <t>שנתי</t>
  </si>
  <si>
    <t>No-delivery</t>
  </si>
  <si>
    <t>ריבית פריים</t>
  </si>
  <si>
    <t>Libor</t>
  </si>
  <si>
    <t>€STR</t>
  </si>
  <si>
    <t>Eonia</t>
  </si>
  <si>
    <t>Euribor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</si>
  <si>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</si>
  <si>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</si>
  <si>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</si>
  <si>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</si>
  <si>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</si>
  <si>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</si>
  <si>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גורם אחר</t>
  </si>
  <si>
    <t>ממונף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</si>
  <si>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</si>
  <si>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</si>
  <si>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</si>
  <si>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</si>
  <si>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</si>
  <si>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</si>
  <si>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</si>
  <si>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</si>
  <si>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ריביות</t>
  </si>
  <si>
    <t>מט"ח/מט"ח</t>
  </si>
  <si>
    <t>Mega cap</t>
  </si>
  <si>
    <t>Large cap</t>
  </si>
  <si>
    <t>Mid cap</t>
  </si>
  <si>
    <t>Small cap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</si>
  <si>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</si>
  <si>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</si>
  <si>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</si>
  <si>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</si>
  <si>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</si>
  <si>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</si>
  <si>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</si>
  <si>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</si>
  <si>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</si>
  <si>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</si>
  <si>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</si>
  <si>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</si>
  <si>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צמוד מט"ח בריבית קבועה</t>
  </si>
  <si>
    <t>צמוד מט"ח בריבית משתנה</t>
  </si>
  <si>
    <t>ניירות ערך מסחריים</t>
  </si>
  <si>
    <t>איגרות חוב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</si>
  <si>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</si>
  <si>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</si>
  <si>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</si>
  <si>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</si>
  <si>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</si>
  <si>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</si>
  <si>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</si>
  <si>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</si>
  <si>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</si>
  <si>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</si>
  <si>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מכירה בחסר (שורט)</t>
  </si>
  <si>
    <t>קרנות נאמנות</t>
  </si>
  <si>
    <t>אג"ח קונצרני</t>
  </si>
  <si>
    <t>אג"ח ממשלתי</t>
  </si>
  <si>
    <t>אופציות</t>
  </si>
  <si>
    <t>מדד</t>
  </si>
  <si>
    <t>קרן סל</t>
  </si>
  <si>
    <t>סחורה</t>
  </si>
  <si>
    <t>מוצרים מובנים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</si>
  <si>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</si>
  <si>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</si>
  <si>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</si>
  <si>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</si>
  <si>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</si>
  <si>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</si>
  <si>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</si>
  <si>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</si>
  <si>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</si>
  <si>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</si>
  <si>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</si>
  <si>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</si>
  <si>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</si>
  <si>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</si>
  <si>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</si>
  <si>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</si>
  <si>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</si>
  <si>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</si>
  <si>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</si>
  <si>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</si>
  <si>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</si>
  <si>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</si>
  <si>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</si>
  <si>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</si>
  <si>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</si>
  <si>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</si>
  <si>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</si>
  <si>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</si>
  <si>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</si>
  <si>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</si>
  <si>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</si>
  <si>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</si>
  <si>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</si>
  <si>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</si>
  <si>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</si>
  <si>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</si>
  <si>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</si>
  <si>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</si>
  <si>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</si>
  <si>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</si>
  <si>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</si>
  <si>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</si>
  <si>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</si>
  <si>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</si>
  <si>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</si>
  <si>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</si>
  <si>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Unfunded Interest Rate Swap</t>
  </si>
  <si>
    <t>Funded Interest Rate Swap</t>
  </si>
  <si>
    <t>Unfunded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</si>
  <si>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</si>
  <si>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</si>
  <si>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</si>
  <si>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</si>
  <si>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</si>
  <si>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</si>
  <si>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</si>
  <si>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</si>
  <si>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</si>
  <si>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</si>
  <si>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</si>
  <si>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</si>
  <si>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</si>
  <si>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</si>
  <si>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</si>
  <si>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</si>
  <si>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</si>
  <si>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</si>
  <si>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</si>
  <si>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</si>
  <si>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</si>
  <si>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</si>
  <si>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</si>
  <si>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</si>
  <si>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</si>
  <si>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</si>
  <si>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</si>
  <si>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</si>
  <si>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</si>
  <si>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</si>
  <si>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</si>
  <si>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</si>
  <si>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</si>
  <si>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</si>
  <si>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</si>
  <si>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</si>
  <si>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</si>
  <si>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</si>
  <si>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</si>
  <si>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</si>
  <si>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</si>
  <si>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</si>
  <si>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</si>
  <si>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</si>
  <si>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</si>
  <si>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</si>
  <si>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</si>
  <si>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</si>
  <si>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</si>
  <si>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</si>
  <si>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</si>
  <si>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</si>
  <si>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</si>
  <si>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</si>
  <si>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</si>
  <si>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</si>
  <si>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</si>
  <si>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</si>
  <si>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</si>
  <si>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</si>
  <si>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</si>
  <si>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</si>
  <si>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</si>
  <si>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</si>
  <si>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</si>
  <si>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</si>
  <si>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</si>
  <si>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</si>
  <si>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</si>
  <si>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</si>
  <si>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</si>
  <si>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</si>
  <si>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</si>
  <si>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</si>
  <si>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</si>
  <si>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</si>
  <si>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</si>
  <si>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</si>
  <si>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</si>
  <si>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</si>
  <si>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</si>
  <si>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</si>
  <si>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</si>
  <si>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</si>
  <si>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</si>
  <si>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</si>
  <si>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</si>
  <si>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</si>
  <si>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</si>
  <si>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</si>
  <si>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</si>
  <si>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</si>
  <si>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</si>
  <si>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</si>
  <si>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</si>
  <si>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הפניקס חברה לביטוח בע"מ</t>
  </si>
  <si>
    <t>מגדל חברה לביטוח בע"מ</t>
  </si>
  <si>
    <t>מנורה מבטחים ביטוח בע"מ</t>
  </si>
  <si>
    <t>אשרא החברה הישראלית לביטוח סיכוני סחר חוץ בע"מ</t>
  </si>
  <si>
    <t>שומרה חברה לביטוח בע"מ</t>
  </si>
  <si>
    <t>כלל ביטוח אשראי בע"מ</t>
  </si>
  <si>
    <t>הכשרה חברה לביטוח בע"מ</t>
  </si>
  <si>
    <t>ענבל חברה לביטוח בע"מ</t>
  </si>
  <si>
    <t>איילון חברה לביטוח בע"מ</t>
  </si>
  <si>
    <t>ש. שלמה חברה לביטוח בע"מ</t>
  </si>
  <si>
    <t>קנט - קרן לביטוח נזקי טבע בחקלאות</t>
  </si>
  <si>
    <t>ביטוח חקלאי - אגודה שיתופית מרכזית בע"מ</t>
  </si>
  <si>
    <t>איי. די. איי. חברה לביטוח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</si>
  <si>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</si>
  <si>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</si>
  <si>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</si>
  <si>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</si>
  <si>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ב.ס.ס.ח. - החברה הישראלית לביטוח אשראי בע"מ</t>
  </si>
  <si>
    <t>התאגיד המנהל של המאגר לביטוח רכב חובה ("הפול") בע"מ</t>
  </si>
  <si>
    <t>הראל חברה לביטוח בע"מ</t>
  </si>
  <si>
    <t>ווישור חברה לביטוח בע"מ</t>
  </si>
  <si>
    <t>דיויד שילד חברה לביטוח בע"מ</t>
  </si>
  <si>
    <t>אנקור חברה לביטוח בע"מ</t>
  </si>
  <si>
    <t>סקוריטס חברה לביטוח בע"מ</t>
  </si>
  <si>
    <t>עוצ"מ - אגודה שיתופית לניהול קופות גמל בע"מ</t>
  </si>
  <si>
    <t>החברה לניהול קרן השתלמות לאקדמאים במדעי החברה והרוח בע"מ</t>
  </si>
  <si>
    <t>מחוג - מינהל גמל לעובדי חברת חשמל לישראל בע"מ</t>
  </si>
  <si>
    <t>אנליסט קופות גמל בע"מ</t>
  </si>
  <si>
    <t>קרן החסכון לצבא הקבע - חברה לניהול קופות גמל בע"מ</t>
  </si>
  <si>
    <t>קרן הביטוח והפנסיה של פועלי בנין ועבודות ציבוריות אגודה שיתופית בע"מ</t>
  </si>
  <si>
    <t>לאומי קמ"פ בע"מ</t>
  </si>
  <si>
    <t>הגומל חברה לניהול קופות גמל  בע"מ</t>
  </si>
  <si>
    <t>מנורה מבטחים והסתדרות המהנדסים ניהול קופות גמל בע"מ</t>
  </si>
  <si>
    <t>החברה לניהול קרן השתלמות למשפטנים בע"מ</t>
  </si>
  <si>
    <t>החברה לניהול קרן השתלמות לביוכימאים  ומקרוביולוגים בע"מ</t>
  </si>
  <si>
    <t>החברה לניהול קרן השתלמות לשופטים בע"מ</t>
  </si>
  <si>
    <t>ק.ה.ר - קרן השתלמות לרוקחים בע"מ</t>
  </si>
  <si>
    <t>שובל - חברה לניהול קופת גמל מפעלית בע"מ</t>
  </si>
  <si>
    <t>ק.ל.ע. - חברה לניהול קרן השתלמות לעובדים סוציאליים בע"מ</t>
  </si>
  <si>
    <t>החברה לניהול קרן ההשתלמות לעובדי המדינה בע"מ</t>
  </si>
  <si>
    <t>רעות חברה לניהול קופות גמל בע"מ</t>
  </si>
  <si>
    <t>החברה המנהלת של רום קרן ההשתלמות לעובדי הרשויות המקומיות בע"מ</t>
  </si>
  <si>
    <t>יהב אחים ואחיות - חברה לניהול קופות גמל בע"מ</t>
  </si>
  <si>
    <t>יחד רופאים - חברה לניהול קופות גמל בע"מ</t>
  </si>
  <si>
    <t>יהב - פ.ר.ח. - חברה לניהול קופות גמל בע"מ</t>
  </si>
  <si>
    <t>החברה המנהלת של קרן השתלמות של עובדי חברת החשמל לישראל בע"מ</t>
  </si>
  <si>
    <t>עגור חברה לניהול קופות גמל וקרנות השתלמות בע"מ</t>
  </si>
  <si>
    <t>החברה המנהלת של מינהל קרן ההשתלמות לפקידים עובדי המנהל והשירותים בע"מ</t>
  </si>
  <si>
    <t>מחר - חברה לניהול קופות גמל בע"מ</t>
  </si>
  <si>
    <t>הנדסאים וטכנאים - חברה לניהול קופות גמל בע"מ</t>
  </si>
  <si>
    <t>מבטחים מוסד לביטוח סוציאלי של העובדים בע"מ</t>
  </si>
  <si>
    <t>קופת תגמולים של עובדי התעשיה האוירית לישראל בע"מ</t>
  </si>
  <si>
    <t>חברת הגמל לעובדי האוניברסיטה העברית בע"מ</t>
  </si>
  <si>
    <t>עמ"י - חברה לניהול קופות גמל ענפיות בע"מ</t>
  </si>
  <si>
    <t>קופת"ג של עובדי עירית חיפה</t>
  </si>
  <si>
    <t>תגמולים של עובדים בעירית ת"א-יפו א.ש. בע"מ</t>
  </si>
  <si>
    <t>עתודות - קרן פנסיה לשכירים ועצמאיים בע"מ</t>
  </si>
  <si>
    <t>החברה לניהול קופת התגמולים והפנסיה של עובדי הסוכנות היהודית לארץ ישראל בע"מ</t>
  </si>
  <si>
    <t>עוצ"מ חברה לניהול קופות גמל והשתלמות בע"מ</t>
  </si>
  <si>
    <t>קרן ביטוח ופנסיה לפועלים חקלאים ובלתי מקצועיים בישראל אגודה שיתופית בע"מ</t>
  </si>
  <si>
    <t>קרן מקפת מרכז לפנסיה ותגמולים אגודה שיתופית בע"מ</t>
  </si>
  <si>
    <t>קרן ביטוח הדדי לחברי הסתדרות עובדי המדינה בישראל בע"מ</t>
  </si>
  <si>
    <t>ארם גמולים - חברה לניהול קופות גמל בע''מ</t>
  </si>
  <si>
    <t>קו הבריאות חברה לניהול קופות גמל בע"מ</t>
  </si>
  <si>
    <t>חברת ב'ת למ'ד דל'ת בע"מ</t>
  </si>
  <si>
    <t>החברה לניהול קרן ההשתלמות להנדסאים וטכנאים בע"מ</t>
  </si>
  <si>
    <t>שיבולת - חברה לניהול קופות גמל בע"מ</t>
  </si>
  <si>
    <t>עו"ס - חברה לניהול קופות גמל בע"מ</t>
  </si>
  <si>
    <t>לעתיד חברה לניהול קרנות פנסיה בע"מ</t>
  </si>
  <si>
    <t>קופת תגמולים של עובדי אל על נתיבי אוויר לישראל בע"מ אגודה שיתופית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</si>
  <si>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</si>
  <si>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</si>
  <si>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</si>
  <si>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</si>
  <si>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>קרן הגמלאות של חברי אגד בע"מ</t>
  </si>
  <si>
    <t>גילעד גימלאות לעובדים דתיים בע"מ</t>
  </si>
  <si>
    <t>החברה המנהלת של קרן הגמלאות של חברי "דן" בע"מ</t>
  </si>
  <si>
    <t>קופת הפנסיה לעובדי הדסה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</si>
  <si>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</si>
  <si>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</si>
  <si>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 xml:space="preserve">הפניקס פנסיה וגמל בע"מ </t>
  </si>
  <si>
    <t>אלטשולר שחם גמל ופנסיה בע"מ</t>
  </si>
  <si>
    <t>חברה לניהול קופות גמל של העובדים בעיריית תל - אביב יפו בע"מ</t>
  </si>
  <si>
    <t>ילין לפידות ניהול קופות גמל בע"מ</t>
  </si>
  <si>
    <t>אינפיניטי השתלמות, גמל ופנסיה בע"מ</t>
  </si>
  <si>
    <t>כלל פנסיה וגמל בע"מ</t>
  </si>
  <si>
    <t>מגדל מקפת קרנות פנסיה וקופות גמל בע"מ</t>
  </si>
  <si>
    <t>הראל פנסיה וגמל בע"מ</t>
  </si>
  <si>
    <t xml:space="preserve">סלייס גמל בע"מ </t>
  </si>
  <si>
    <t>מנורה מבטחים פנסיה וגמל בע"מ</t>
  </si>
  <si>
    <t>הפניקס חח"י קופה מרכזית לקצבה בע"מ</t>
  </si>
  <si>
    <t>גלובלנט ניהול קופות גמל בע"מ</t>
  </si>
  <si>
    <t>אקטיון בע"מ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</si>
  <si>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</si>
  <si>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</si>
  <si>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</si>
  <si>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</si>
  <si>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</si>
  <si>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</si>
  <si>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</si>
  <si>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</si>
  <si>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כתבי אופציה</t>
  </si>
  <si>
    <t>חוזים עתידיים</t>
  </si>
  <si>
    <t xml:space="preserve">תאריך אחרון בו נבחנה בפועל ירידת ערך </t>
  </si>
  <si>
    <t>לא סחיר מניות, מב"כ ויה"ש</t>
  </si>
  <si>
    <t>לא סחיר כתבי אופציה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</si>
  <si>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</si>
  <si>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</si>
  <si>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</si>
  <si>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</si>
  <si>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</si>
  <si>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</si>
  <si>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</si>
  <si>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</si>
  <si>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</si>
  <si>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</si>
  <si>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</si>
  <si>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GBP</t>
  </si>
  <si>
    <t>בנק הבינלאומי</t>
  </si>
  <si>
    <t>31-46</t>
  </si>
  <si>
    <t>11-10</t>
  </si>
  <si>
    <t>12-159</t>
  </si>
  <si>
    <t>ל.ר</t>
  </si>
  <si>
    <t>קוגיטו קפיטל פאנד 2 שותף כללי בע"מ</t>
  </si>
  <si>
    <t>קוגיטו קפיטל שותף כללי בע"מ</t>
  </si>
  <si>
    <t>89410</t>
  </si>
  <si>
    <t>540301728</t>
  </si>
  <si>
    <t>אוריאנה אשל יקיר</t>
  </si>
  <si>
    <t>03-7147179</t>
  </si>
  <si>
    <t>tifulkupot@analyst.co.il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</si>
</sst>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</borders>
  <cellStyleXfs count="6">
    <xf numFmtId="0" fontId="0" fillId="0" borderId="0"/>
    <xf numFmtId="0" fontId="9" fillId="0" borderId="0"/>
    <xf numFmtId="0" fontId="9" fillId="0" borderId="0"/>
    <xf numFmtId="0" fontId="24" fillId="0" borderId="2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05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4" fillId="0" borderId="0" xfId="0" applyNumberFormat="1" applyFont="1" applyFill="1" applyBorder="1" applyProtection="1">
      <protection locked="0"/>
    </xf>
    <xf numFmtId="0" fontId="3" fillId="2" borderId="3" xfId="0" applyNumberFormat="1" applyFont="1" applyFill="1" applyBorder="1" applyAlignment="1">
      <alignment horizontal="right"/>
    </xf>
    <xf numFmtId="0" fontId="3" fillId="0" borderId="3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Protection="1">
      <protection locked="0"/>
    </xf>
    <xf numFmtId="0" fontId="3" fillId="0" borderId="0" xfId="0" applyNumberFormat="1" applyFont="1" applyFill="1" applyBorder="1" applyProtection="1">
      <protection locked="0"/>
    </xf>
    <xf numFmtId="0" fontId="13" fillId="0" borderId="0" xfId="0" applyNumberFormat="1" applyFont="1" applyFill="1" applyBorder="1" applyProtection="1">
      <protection locked="0"/>
    </xf>
    <xf numFmtId="0" fontId="12" fillId="5" borderId="0" xfId="1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7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/>
    <xf numFmtId="0" fontId="2" fillId="0" borderId="0" xfId="0" applyNumberFormat="1" applyFont="1" applyFill="1" applyBorder="1"/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/>
    <xf numFmtId="0" fontId="4" fillId="0" borderId="0" xfId="0" applyNumberFormat="1" applyFont="1" applyFill="1" applyBorder="1"/>
    <xf numFmtId="0" fontId="2" fillId="0" borderId="0" xfId="0" applyNumberFormat="1" applyFont="1" applyFill="1" applyBorder="1"/>
    <xf numFmtId="0" fontId="4" fillId="0" borderId="0" xfId="0" applyNumberFormat="1" applyFont="1" applyFill="1" applyBorder="1"/>
    <xf numFmtId="0" fontId="3" fillId="0" borderId="0" xfId="0" applyNumberFormat="1" applyFont="1" applyFill="1" applyBorder="1"/>
    <xf numFmtId="0" fontId="16" fillId="0" borderId="1" xfId="0" applyNumberFormat="1" applyFont="1" applyFill="1" applyBorder="1" applyAlignment="1">
      <alignment vertical="center" wrapText="1" readingOrder="2"/>
    </xf>
    <xf numFmtId="0" fontId="16" fillId="0" borderId="1" xfId="0" applyNumberFormat="1" applyFont="1" applyFill="1" applyBorder="1" applyAlignment="1">
      <alignment horizontal="right" vertical="center" wrapText="1" readingOrder="2"/>
    </xf>
    <xf numFmtId="2" fontId="16" fillId="0" borderId="1" xfId="0" applyNumberFormat="1" applyFont="1" applyFill="1" applyBorder="1" applyAlignment="1">
      <alignment vertical="center" wrapText="1" readingOrder="2"/>
    </xf>
    <xf numFmtId="164" fontId="16" fillId="0" borderId="1" xfId="0" applyNumberFormat="1" applyFont="1" applyFill="1" applyBorder="1" applyAlignment="1">
      <alignment vertical="center" wrapText="1" readingOrder="2"/>
    </xf>
    <xf numFmtId="0" fontId="16" fillId="0" borderId="1" xfId="0" applyNumberFormat="1" applyFont="1" applyFill="1" applyBorder="1" applyAlignment="1">
      <alignment horizontal="right" vertical="center" wrapText="1" readingOrder="2"/>
    </xf>
    <xf numFmtId="0" fontId="2" fillId="6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6" fillId="3" borderId="10" xfId="0" applyNumberFormat="1" applyFont="1" applyFill="1" applyBorder="1" applyAlignment="1">
      <alignment horizontal="center" vertical="center" wrapText="1"/>
    </xf>
    <xf numFmtId="0" fontId="7" fillId="3" borderId="10" xfId="0" applyNumberFormat="1" applyFont="1" applyFill="1" applyBorder="1" applyAlignment="1">
      <alignment horizontal="center" vertical="center" wrapText="1"/>
    </xf>
    <xf numFmtId="0" fontId="7" fillId="3" borderId="10" xfId="0" applyNumberFormat="1" applyFont="1" applyFill="1" applyBorder="1" applyAlignment="1">
      <alignment horizontal="right" vertical="center" wrapText="1"/>
    </xf>
    <xf numFmtId="0" fontId="8" fillId="0" borderId="10" xfId="0" applyNumberFormat="1" applyFont="1" applyFill="1" applyBorder="1"/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/>
    <xf numFmtId="0" fontId="8" fillId="0" borderId="10" xfId="0" applyNumberFormat="1" applyFont="1" applyFill="1" applyBorder="1" applyAlignment="1">
      <alignment horizontal="center" vertical="center" wrapText="1"/>
    </xf>
    <xf numFmtId="0" fontId="18" fillId="3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right"/>
    </xf>
    <xf numFmtId="0" fontId="0" fillId="0" borderId="3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3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 applyAlignment="1">
      <alignment horizontal="right"/>
    </xf>
    <xf numFmtId="0" fontId="0" fillId="2" borderId="6" xfId="0" applyNumberFormat="1" applyFont="1" applyFill="1" applyBorder="1" applyAlignment="1">
      <alignment horizontal="right"/>
    </xf>
    <xf numFmtId="0" fontId="19" fillId="0" borderId="0" xfId="0" applyNumberFormat="1" applyFont="1" applyFill="1" applyBorder="1"/>
    <xf numFmtId="0" fontId="0" fillId="0" borderId="6" xfId="0" applyNumberFormat="1" applyFont="1" applyFill="1" applyBorder="1" applyAlignment="1">
      <alignment horizontal="right"/>
    </xf>
    <xf numFmtId="0" fontId="2" fillId="2" borderId="4" xfId="0" applyNumberFormat="1" applyFont="1" applyFill="1" applyBorder="1" applyAlignment="1">
      <alignment horizontal="center"/>
    </xf>
    <xf numFmtId="0" fontId="2" fillId="2" borderId="5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4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2" fillId="0" borderId="4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0" fillId="0" borderId="4" xfId="0" applyNumberFormat="1" applyFont="1" applyFill="1" applyBorder="1" applyAlignment="1">
      <alignment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2" borderId="4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0" borderId="5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4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vertical="center" wrapText="1"/>
    </xf>
    <xf numFmtId="0" fontId="0" fillId="2" borderId="6" xfId="0" applyNumberFormat="1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horizontal="right" vertical="top"/>
    </xf>
    <xf numFmtId="0" fontId="0" fillId="2" borderId="4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horizontal="right" vertical="top" wrapText="1"/>
    </xf>
    <xf numFmtId="0" fontId="2" fillId="2" borderId="4" xfId="0" applyNumberFormat="1" applyFont="1" applyFill="1" applyBorder="1" applyAlignment="1">
      <alignment horizontal="right" vertical="top"/>
    </xf>
    <xf numFmtId="0" fontId="2" fillId="2" borderId="9" xfId="0" applyNumberFormat="1" applyFont="1" applyFill="1" applyBorder="1" applyAlignment="1">
      <alignment horizontal="right" vertical="top"/>
    </xf>
    <xf numFmtId="0" fontId="2" fillId="2" borderId="5" xfId="0" applyNumberFormat="1" applyFont="1" applyFill="1" applyBorder="1" applyAlignment="1">
      <alignment horizontal="right" vertical="top"/>
    </xf>
    <xf numFmtId="0" fontId="3" fillId="0" borderId="4" xfId="0" applyNumberFormat="1" applyFont="1" applyFill="1" applyBorder="1" applyAlignment="1">
      <alignment horizontal="right" vertical="top"/>
    </xf>
    <xf numFmtId="0" fontId="3" fillId="0" borderId="6" xfId="0" applyNumberFormat="1" applyFont="1" applyFill="1" applyBorder="1" applyAlignment="1">
      <alignment horizontal="right" vertical="top"/>
    </xf>
    <xf numFmtId="0" fontId="0" fillId="0" borderId="4" xfId="0" applyNumberFormat="1" applyFont="1" applyFill="1" applyBorder="1" applyAlignment="1">
      <alignment horizontal="right" vertical="top" wrapText="1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2" borderId="4" xfId="0" applyNumberFormat="1" applyFont="1" applyFill="1" applyBorder="1" applyAlignment="1">
      <alignment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0" borderId="4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12" fillId="5" borderId="11" xfId="1" applyNumberFormat="1" applyFont="1" applyFill="1" applyBorder="1" applyAlignment="1" applyProtection="1">
      <alignment horizontal="right" vertical="center" wrapText="1"/>
      <protection locked="0"/>
    </xf>
    <xf numFmtId="0" fontId="12" fillId="5" borderId="11" xfId="1" applyNumberFormat="1" applyFont="1" applyFill="1" applyBorder="1" applyAlignment="1">
      <alignment horizontal="right" vertical="center" wrapText="1"/>
    </xf>
    <xf numFmtId="0" fontId="12" fillId="5" borderId="11" xfId="1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1" xfId="1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center" vertical="center"/>
    </xf>
    <xf numFmtId="0" fontId="7" fillId="3" borderId="12" xfId="0" applyNumberFormat="1" applyFont="1" applyFill="1" applyBorder="1" applyAlignment="1">
      <alignment horizontal="right" vertical="center"/>
    </xf>
    <xf numFmtId="0" fontId="0" fillId="0" borderId="4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8" fillId="0" borderId="0" xfId="0" applyNumberFormat="1" applyFont="1" applyFill="1" applyBorder="1"/>
    <xf numFmtId="0" fontId="7" fillId="3" borderId="2" xfId="0" applyNumberFormat="1" applyFont="1" applyFill="1" applyBorder="1" applyAlignment="1">
      <alignment horizontal="center" vertical="center" wrapText="1" readingOrder="2"/>
    </xf>
    <xf numFmtId="0" fontId="17" fillId="0" borderId="14" xfId="0" applyNumberFormat="1" applyFont="1" applyFill="1" applyBorder="1"/>
    <xf numFmtId="0" fontId="17" fillId="0" borderId="15" xfId="0" applyNumberFormat="1" applyFont="1" applyFill="1" applyBorder="1"/>
    <xf numFmtId="0" fontId="17" fillId="0" borderId="16" xfId="0" applyNumberFormat="1" applyFont="1" applyFill="1" applyBorder="1" applyAlignment="1">
      <alignment horizontal="right"/>
    </xf>
    <xf numFmtId="0" fontId="20" fillId="0" borderId="1" xfId="0" applyNumberFormat="1" applyFont="1" applyFill="1" applyBorder="1" applyAlignment="1">
      <alignment horizontal="center" vertical="center" wrapText="1" readingOrder="2"/>
    </xf>
    <xf numFmtId="0" fontId="21" fillId="0" borderId="1" xfId="0" applyNumberFormat="1" applyFont="1" applyFill="1" applyBorder="1" applyAlignment="1">
      <alignment vertical="center" wrapText="1" readingOrder="2"/>
    </xf>
    <xf numFmtId="0" fontId="2" fillId="2" borderId="4" xfId="0" applyNumberFormat="1" applyFont="1" applyFill="1" applyBorder="1" applyAlignment="1">
      <alignment horizontal="right"/>
    </xf>
    <xf numFmtId="0" fontId="3" fillId="0" borderId="17" xfId="0" applyNumberFormat="1" applyFont="1" applyFill="1" applyBorder="1" applyAlignment="1">
      <alignment horizontal="right" vertical="top"/>
    </xf>
    <xf numFmtId="0" fontId="2" fillId="0" borderId="0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right"/>
    </xf>
    <xf numFmtId="0" fontId="0" fillId="0" borderId="18" xfId="0" applyNumberFormat="1" applyFont="1" applyFill="1" applyBorder="1" applyAlignment="1">
      <alignment horizontal="right" vertical="top"/>
    </xf>
    <xf numFmtId="0" fontId="0" fillId="0" borderId="19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vertical="top" wrapText="1"/>
    </xf>
    <xf numFmtId="0" fontId="13" fillId="2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2" fillId="2" borderId="3" xfId="0" applyNumberFormat="1" applyFont="1" applyFill="1" applyBorder="1" applyAlignment="1">
      <alignment horizontal="right"/>
    </xf>
    <xf numFmtId="17" fontId="0" fillId="0" borderId="0" xfId="0" applyNumberFormat="1" applyFont="1" applyFill="1" applyBorder="1"/>
    <xf numFmtId="0" fontId="22" fillId="2" borderId="3" xfId="0" applyNumberFormat="1" applyFont="1" applyFill="1" applyBorder="1" applyAlignment="1">
      <alignment horizontal="right"/>
    </xf>
    <xf numFmtId="0" fontId="0" fillId="0" borderId="3" xfId="0" applyNumberFormat="1" applyFont="1" applyFill="1" applyBorder="1" applyAlignment="1">
      <alignment horizontal="right" readingOrder="1"/>
    </xf>
    <xf numFmtId="0" fontId="0" fillId="0" borderId="3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3" fillId="2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8" fillId="0" borderId="21" xfId="0" applyNumberFormat="1" applyFont="1" applyFill="1" applyBorder="1" applyAlignment="1">
      <alignment horizontal="center" vertical="center" wrapText="1"/>
    </xf>
    <xf numFmtId="0" fontId="24" fillId="0" borderId="20" xfId="3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right" vertical="center" wrapText="1"/>
    </xf>
    <xf numFmtId="0" fontId="5" fillId="4" borderId="0" xfId="0" applyNumberFormat="1" applyFont="1" applyFill="1" applyBorder="1" applyAlignment="1">
      <alignment horizontal="right" vertical="top"/>
    </xf>
    <xf numFmtId="4" fontId="4" fillId="0" borderId="0" xfId="0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0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2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7" fillId="3" borderId="2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5" fontId="3" fillId="0" borderId="0" xfId="0" applyNumberFormat="1" applyFont="1" applyFill="1" applyBorder="1"/>
    <xf numFmtId="166" fontId="3" fillId="0" borderId="0" xfId="0" applyNumberFormat="1" applyFont="1" applyFill="1" applyBorder="1"/>
    <xf numFmtId="164" fontId="7" fillId="3" borderId="2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5" fontId="3" fillId="0" borderId="0" xfId="0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4" fontId="7" fillId="3" borderId="2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166" fontId="0" fillId="0" borderId="0" xfId="0" applyNumberFormat="1" applyFont="1" applyFill="1" applyBorder="1"/>
    <xf numFmtId="14" fontId="0" fillId="0" borderId="0" xfId="0" applyNumberFormat="1" applyFont="1" applyFill="1" applyBorder="1"/>
    <xf numFmtId="14" fontId="7" fillId="3" borderId="8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Protection="1">
      <protection locked="0"/>
    </xf>
    <xf numFmtId="166" fontId="2" fillId="0" borderId="0" xfId="0" applyNumberFormat="1" applyFont="1" applyFill="1" applyBorder="1" applyProtection="1">
      <protection locked="0"/>
    </xf>
    <xf numFmtId="10" fontId="7" fillId="3" borderId="2" xfId="0" applyNumberFormat="1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Protection="1">
      <protection locked="0"/>
    </xf>
    <xf numFmtId="2" fontId="7" fillId="3" borderId="2" xfId="0" applyNumberFormat="1" applyFont="1" applyFill="1" applyBorder="1" applyAlignment="1">
      <alignment horizontal="center" vertical="center" wrapText="1"/>
    </xf>
    <xf numFmtId="166" fontId="2" fillId="0" borderId="0" xfId="0" applyNumberFormat="1" applyFont="1" applyFill="1" applyBorder="1"/>
    <xf numFmtId="166" fontId="0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/>
    <xf numFmtId="4" fontId="8" fillId="0" borderId="10" xfId="0" applyNumberFormat="1" applyFont="1" applyFill="1" applyBorder="1" applyAlignment="1">
      <alignment horizontal="center" vertical="center" wrapText="1"/>
    </xf>
    <xf numFmtId="4" fontId="8" fillId="0" borderId="21" xfId="0" applyNumberFormat="1" applyFont="1" applyFill="1" applyBorder="1" applyAlignment="1">
      <alignment horizontal="center" vertical="center" wrapText="1"/>
    </xf>
    <xf numFmtId="4" fontId="24" fillId="0" borderId="20" xfId="3" applyNumberFormat="1" applyFont="1" applyFill="1" applyBorder="1" applyAlignment="1">
      <alignment horizontal="center" vertical="center" wrapText="1"/>
    </xf>
    <xf numFmtId="10" fontId="8" fillId="0" borderId="10" xfId="5" applyNumberFormat="1" applyFont="1" applyFill="1" applyBorder="1" applyAlignment="1">
      <alignment horizontal="center" vertical="center" wrapText="1"/>
    </xf>
    <xf numFmtId="10" fontId="8" fillId="0" borderId="21" xfId="5" applyNumberFormat="1" applyFont="1" applyFill="1" applyBorder="1" applyAlignment="1">
      <alignment horizontal="center" vertical="center" wrapText="1"/>
    </xf>
    <xf numFmtId="9" fontId="24" fillId="0" borderId="20" xfId="5" applyFont="1" applyFill="1" applyBorder="1" applyAlignment="1">
      <alignment horizontal="center" vertical="center" wrapText="1"/>
    </xf>
    <xf numFmtId="166" fontId="26" fillId="0" borderId="0" xfId="0" applyNumberFormat="1" applyFont="1" applyFill="1" applyBorder="1" applyAlignment="1">
      <alignment horizontal="center"/>
    </xf>
    <xf numFmtId="0" fontId="0" fillId="0" borderId="0" xfId="0"/>
    <xf numFmtId="49" fontId="0" fillId="0" borderId="0" xfId="4" applyNumberFormat="1" applyFont="1"/>
    <xf numFmtId="0" fontId="2" fillId="0" borderId="0" xfId="0" applyFont="1"/>
    <xf numFmtId="43" fontId="4" fillId="0" borderId="0" xfId="4" applyFont="1" applyFill="1" applyBorder="1" applyProtection="1">
      <protection locked="0"/>
    </xf>
    <xf numFmtId="14" fontId="2" fillId="0" borderId="0" xfId="0" applyNumberFormat="1" applyFont="1" applyFill="1" applyBorder="1"/>
    <xf numFmtId="0" fontId="2" fillId="0" borderId="0" xfId="0" applyFont="1" applyProtection="1">
      <protection locked="0"/>
    </xf>
  </cellXfs>
  <cellStyles count="6">
    <cellStyle name="Comma" xfId="4" builtinId="3"/>
    <cellStyle name="Normal" xfId="0" builtinId="0"/>
    <cellStyle name="Normal 3" xfId="1"/>
    <cellStyle name="Normal 9" xfId="2"/>
    <cellStyle name="Percent" xfId="5" builtinId="5"/>
    <cellStyle name="סה&quot;כ" xfId="3" builtinId="25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77111117893"/>
  </sheetPr>
  <dimension ref="A1:D23"/>
  <sheetViews>
    <sheetView showGridLines="0" rightToLeft="1" workbookViewId="0">
      <pane xSplit="4" ySplit="23" topLeftCell="XFD24" activePane="bottomRight" state="frozen"/>
      <selection pane="topRight" activeCell="E1" sqref="E1"/>
      <selection pane="bottomLeft" activeCell="A24" sqref="A24"/>
      <selection pane="bottomRight"/>
    </sheetView>
  </sheetViews>
  <sheetFormatPr defaultColWidth="0" defaultRowHeight="15" zeroHeight="1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5" max="5" width="9" hidden="1" customWidth="1"/>
    <col min="6" max="16384" width="9" hidden="1"/>
  </cols>
  <sheetData>
    <row r="1" spans="1:4" ht="18">
      <c r="A1" s="31" t="s">
        <v>4320</v>
      </c>
      <c r="B1" s="32"/>
      <c r="C1" s="32"/>
      <c r="D1" s="32"/>
    </row>
    <row r="3" spans="1:4">
      <c r="A3" t="s">
        <v>4321</v>
      </c>
      <c r="D3" s="109" t="s">
        <v>4337</v>
      </c>
    </row>
    <row r="5" spans="1:4">
      <c r="A5" t="s">
        <v>4322</v>
      </c>
      <c r="D5" s="109" t="s">
        <v>4349</v>
      </c>
    </row>
    <row r="7" spans="1:4">
      <c r="A7" t="s">
        <v>4323</v>
      </c>
      <c r="D7" s="109" t="s">
        <v>4355</v>
      </c>
    </row>
    <row r="8" spans="1:4">
      <c r="D8" s="30"/>
    </row>
    <row r="9" spans="1:4">
      <c r="A9" t="s">
        <v>4324</v>
      </c>
      <c r="D9" s="109">
        <v>2025</v>
      </c>
    </row>
    <row r="11" spans="1:4">
      <c r="A11" t="s">
        <v>4325</v>
      </c>
      <c r="D11" s="109" t="s">
        <v>4385</v>
      </c>
    </row>
    <row r="13" spans="1:4">
      <c r="A13" t="s">
        <v>4326</v>
      </c>
      <c r="D13" s="110">
        <f>IFERROR(VLOOKUP(D11,'File Name Info'!A35:B130,2,0),"תא מחושב")</f>
        <v>511880460</v>
      </c>
    </row>
    <row r="15" spans="1:4">
      <c r="A15" s="17" t="s">
        <v>4327</v>
      </c>
      <c r="D15" s="110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511880460_gm_p_0425.xlsx</v>
      </c>
    </row>
    <row r="16" spans="1:4">
      <c r="A16" s="17"/>
      <c r="D16" s="30"/>
    </row>
    <row r="17" spans="1:4">
      <c r="A17" s="17" t="s">
        <v>4328</v>
      </c>
      <c r="B17" s="14" t="s">
        <v>4329</v>
      </c>
      <c r="C17" s="14"/>
      <c r="D17" s="111" t="s">
        <v>4485</v>
      </c>
    </row>
    <row r="18" spans="1:4">
      <c r="A18" s="12"/>
      <c r="B18" s="15"/>
      <c r="C18" s="15"/>
      <c r="D18" s="16"/>
    </row>
    <row r="19" spans="1:4">
      <c r="A19" s="12"/>
      <c r="B19" s="14" t="s">
        <v>4330</v>
      </c>
      <c r="C19" s="14"/>
      <c r="D19" s="111" t="s">
        <v>4486</v>
      </c>
    </row>
    <row r="20" spans="1:4">
      <c r="A20" s="12"/>
      <c r="B20" s="15"/>
      <c r="C20" s="15"/>
      <c r="D20" s="16"/>
    </row>
    <row r="21" spans="1:4">
      <c r="A21" s="12"/>
      <c r="B21" s="14" t="s">
        <v>4331</v>
      </c>
      <c r="C21" s="14"/>
      <c r="D21" s="112" t="s">
        <v>4487</v>
      </c>
    </row>
    <row r="22" spans="1:4">
      <c r="A22" s="12"/>
      <c r="B22" s="13"/>
      <c r="C22" s="13"/>
    </row>
    <row r="23" spans="1:4" ht="30">
      <c r="A23" s="152" t="s">
        <v>4332</v>
      </c>
      <c r="D23" s="151" t="s">
        <v>4333</v>
      </c>
    </row>
  </sheetData>
  <conditionalFormatting sqref="D21">
    <cfRule type="containsText" dxfId="11" priority="19" operator="containsText" text="Please fill in data">
      <formula>NOT(ISERROR(SEARCH("Please fill in data",D21)))</formula>
    </cfRule>
  </conditionalFormatting>
  <conditionalFormatting sqref="D17">
    <cfRule type="containsText" dxfId="10" priority="21" operator="containsText" text="Please fill in data">
      <formula>NOT(ISERROR(SEARCH("Please fill in data",D17)))</formula>
    </cfRule>
  </conditionalFormatting>
  <conditionalFormatting sqref="D19">
    <cfRule type="containsText" dxfId="9" priority="20" operator="containsText" text="Please fill in data">
      <formula>NOT(ISERROR(SEARCH("Please fill in data",D19)))</formula>
    </cfRule>
  </conditionalFormatting>
  <conditionalFormatting sqref="D16">
    <cfRule type="containsText" dxfId="8" priority="18" operator="containsText" text="Please fill in data">
      <formula>NOT(ISERROR(SEARCH("Please fill in data",D16)))</formula>
    </cfRule>
  </conditionalFormatting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7">
    <cfRule type="containsText" dxfId="6" priority="6" operator="containsText" text="Please fill in data">
      <formula>NOT(ISERROR(SEARCH("Please fill in data",D7)))</formula>
    </cfRule>
  </conditionalFormatting>
  <conditionalFormatting sqref="D8">
    <cfRule type="containsText" dxfId="5" priority="11" operator="containsText" text="Please fill in data">
      <formula>NOT(ISERROR(SEARCH("Please fill in data",D8)))</formula>
    </cfRule>
  </conditionalFormatting>
  <conditionalFormatting sqref="D5">
    <cfRule type="containsText" dxfId="4" priority="7" operator="containsText" text="Please fill in data">
      <formula>NOT(ISERROR(SEARCH("Please fill in data",D5)))</formula>
    </cfRule>
  </conditionalFormatting>
  <conditionalFormatting sqref="D9">
    <cfRule type="containsText" dxfId="3" priority="5" operator="containsText" text="Please fill in data">
      <formula>NOT(ISERROR(SEARCH("Please fill in data",D9)))</formula>
    </cfRule>
  </conditionalFormatting>
  <conditionalFormatting sqref="D11">
    <cfRule type="containsText" dxfId="2" priority="4" operator="containsText" text="Please fill in data">
      <formula>NOT(ISERROR(SEARCH("Please fill in data",D11)))</formula>
    </cfRule>
  </conditionalFormatting>
  <conditionalFormatting sqref="D13">
    <cfRule type="containsText" dxfId="1" priority="3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86"/>
  <sheetViews>
    <sheetView rightToLeft="1" zoomScale="80" zoomScaleNormal="80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25" width="11.5703125" style="3" customWidth="1"/>
    <col min="26" max="27" width="11.5703125" style="3" hidden="1" customWidth="1"/>
    <col min="28" max="28" width="9" style="3" hidden="1" customWidth="1"/>
    <col min="29" max="16384" width="9" style="3" hidden="1"/>
  </cols>
  <sheetData>
    <row r="1" spans="1:25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6</v>
      </c>
      <c r="J1" s="19" t="s">
        <v>7</v>
      </c>
      <c r="K1" s="19" t="s">
        <v>300</v>
      </c>
      <c r="L1" s="19" t="s">
        <v>8</v>
      </c>
      <c r="M1" s="19" t="s">
        <v>2939</v>
      </c>
      <c r="N1" s="19" t="s">
        <v>257</v>
      </c>
      <c r="O1" s="177" t="s">
        <v>2940</v>
      </c>
      <c r="P1" s="19" t="s">
        <v>258</v>
      </c>
      <c r="Q1" s="19" t="s">
        <v>11</v>
      </c>
      <c r="R1" s="168" t="s">
        <v>2941</v>
      </c>
      <c r="S1" s="19" t="s">
        <v>2942</v>
      </c>
      <c r="T1" s="19" t="s">
        <v>17</v>
      </c>
      <c r="U1" s="162" t="s">
        <v>18</v>
      </c>
      <c r="V1" s="168" t="s">
        <v>19</v>
      </c>
      <c r="W1" s="19" t="s">
        <v>20</v>
      </c>
      <c r="X1" s="164" t="s">
        <v>24</v>
      </c>
      <c r="Y1" s="164" t="s">
        <v>25</v>
      </c>
    </row>
    <row r="2" spans="1:25">
      <c r="A2" s="27">
        <v>118</v>
      </c>
      <c r="B2" s="20">
        <v>118</v>
      </c>
      <c r="C2" s="20" t="s">
        <v>1169</v>
      </c>
      <c r="D2" s="20" t="s">
        <v>1170</v>
      </c>
      <c r="E2" s="18" t="s">
        <v>266</v>
      </c>
      <c r="F2" s="20" t="s">
        <v>2943</v>
      </c>
      <c r="G2" s="20" t="s">
        <v>2944</v>
      </c>
      <c r="H2" s="18" t="s">
        <v>269</v>
      </c>
      <c r="I2" s="18" t="s">
        <v>30</v>
      </c>
      <c r="J2" s="18" t="s">
        <v>30</v>
      </c>
      <c r="K2" s="20" t="s">
        <v>307</v>
      </c>
      <c r="L2" s="18" t="s">
        <v>31</v>
      </c>
      <c r="M2" s="21" t="s">
        <v>2236</v>
      </c>
      <c r="N2" s="20" t="s">
        <v>367</v>
      </c>
      <c r="O2" s="178" t="s">
        <v>903</v>
      </c>
      <c r="P2" s="20" t="s">
        <v>271</v>
      </c>
      <c r="Q2" s="18" t="s">
        <v>34</v>
      </c>
      <c r="R2" s="172">
        <v>700</v>
      </c>
      <c r="S2" s="156">
        <v>1</v>
      </c>
      <c r="T2" s="158">
        <v>9675</v>
      </c>
      <c r="U2" s="174">
        <v>1</v>
      </c>
      <c r="V2" s="173">
        <v>85</v>
      </c>
      <c r="W2" s="158">
        <v>8.2240000000000002</v>
      </c>
      <c r="X2" s="175">
        <v>0.17812119614185201</v>
      </c>
      <c r="Y2" s="175">
        <v>1.80863025118516E-5</v>
      </c>
    </row>
    <row r="3" spans="1:25">
      <c r="A3" s="20">
        <v>118</v>
      </c>
      <c r="B3" s="20">
        <v>118</v>
      </c>
      <c r="C3" s="20" t="s">
        <v>2086</v>
      </c>
      <c r="D3" s="20" t="s">
        <v>2087</v>
      </c>
      <c r="E3" s="18" t="s">
        <v>266</v>
      </c>
      <c r="F3" s="20" t="s">
        <v>2945</v>
      </c>
      <c r="G3" s="20" t="s">
        <v>2946</v>
      </c>
      <c r="H3" s="18" t="s">
        <v>269</v>
      </c>
      <c r="I3" s="18" t="s">
        <v>30</v>
      </c>
      <c r="J3" s="18" t="s">
        <v>30</v>
      </c>
      <c r="K3" s="20" t="s">
        <v>307</v>
      </c>
      <c r="L3" s="18" t="s">
        <v>31</v>
      </c>
      <c r="M3" s="20" t="s">
        <v>2088</v>
      </c>
      <c r="N3" s="20" t="s">
        <v>317</v>
      </c>
      <c r="O3" s="178" t="s">
        <v>2947</v>
      </c>
      <c r="P3" s="20" t="s">
        <v>271</v>
      </c>
      <c r="Q3" s="18" t="s">
        <v>34</v>
      </c>
      <c r="R3" s="172">
        <v>850</v>
      </c>
      <c r="S3" s="156">
        <v>0</v>
      </c>
      <c r="T3" s="158">
        <v>4356</v>
      </c>
      <c r="U3" s="174">
        <v>1</v>
      </c>
      <c r="V3" s="173">
        <v>262.39999999999998</v>
      </c>
      <c r="W3" s="158">
        <v>11.43</v>
      </c>
      <c r="X3" s="175">
        <v>0.247569651479388</v>
      </c>
      <c r="Y3" s="175">
        <v>2.51380504195805E-5</v>
      </c>
    </row>
    <row r="4" spans="1:25">
      <c r="A4" s="20">
        <v>118</v>
      </c>
      <c r="B4" s="20">
        <v>118</v>
      </c>
      <c r="C4" s="20" t="s">
        <v>886</v>
      </c>
      <c r="D4" s="20" t="s">
        <v>887</v>
      </c>
      <c r="E4" s="18" t="s">
        <v>266</v>
      </c>
      <c r="F4" s="20" t="s">
        <v>2948</v>
      </c>
      <c r="G4" s="20" t="s">
        <v>2949</v>
      </c>
      <c r="H4" s="18" t="s">
        <v>269</v>
      </c>
      <c r="I4" s="18" t="s">
        <v>30</v>
      </c>
      <c r="J4" s="18" t="s">
        <v>30</v>
      </c>
      <c r="K4" s="20" t="s">
        <v>307</v>
      </c>
      <c r="L4" s="18" t="s">
        <v>31</v>
      </c>
      <c r="M4" s="20" t="s">
        <v>2330</v>
      </c>
      <c r="N4" s="20" t="s">
        <v>282</v>
      </c>
      <c r="O4" s="178" t="s">
        <v>1363</v>
      </c>
      <c r="P4" s="20" t="s">
        <v>271</v>
      </c>
      <c r="Q4" s="18" t="s">
        <v>34</v>
      </c>
      <c r="R4" s="172">
        <v>2150</v>
      </c>
      <c r="S4" s="156">
        <v>1</v>
      </c>
      <c r="T4" s="158">
        <v>6030</v>
      </c>
      <c r="U4" s="174">
        <v>1</v>
      </c>
      <c r="V4" s="173">
        <v>229.2</v>
      </c>
      <c r="W4" s="158">
        <v>13.821</v>
      </c>
      <c r="X4" s="175">
        <v>0.29934887402820698</v>
      </c>
      <c r="Y4" s="175">
        <v>3.0395676705116001E-5</v>
      </c>
    </row>
    <row r="5" spans="1:25">
      <c r="A5" s="20">
        <v>118</v>
      </c>
      <c r="B5" s="20">
        <v>118</v>
      </c>
      <c r="C5" s="20" t="s">
        <v>989</v>
      </c>
      <c r="D5" s="20" t="s">
        <v>990</v>
      </c>
      <c r="E5" s="18" t="s">
        <v>266</v>
      </c>
      <c r="F5" s="20" t="s">
        <v>2950</v>
      </c>
      <c r="G5" s="20" t="s">
        <v>2951</v>
      </c>
      <c r="H5" s="18" t="s">
        <v>269</v>
      </c>
      <c r="I5" s="18" t="s">
        <v>30</v>
      </c>
      <c r="J5" s="18" t="s">
        <v>30</v>
      </c>
      <c r="K5" s="20" t="s">
        <v>307</v>
      </c>
      <c r="L5" s="18" t="s">
        <v>31</v>
      </c>
      <c r="M5" s="20" t="s">
        <v>992</v>
      </c>
      <c r="N5" s="20" t="s">
        <v>993</v>
      </c>
      <c r="O5" s="178" t="s">
        <v>68</v>
      </c>
      <c r="P5" s="20" t="s">
        <v>271</v>
      </c>
      <c r="Q5" s="18" t="s">
        <v>34</v>
      </c>
      <c r="R5" s="172">
        <v>17780</v>
      </c>
      <c r="S5" s="156">
        <v>1</v>
      </c>
      <c r="T5" s="158">
        <v>576</v>
      </c>
      <c r="U5" s="174">
        <v>1</v>
      </c>
      <c r="V5" s="173">
        <v>2187</v>
      </c>
      <c r="W5" s="158">
        <v>12.597</v>
      </c>
      <c r="X5" s="175">
        <v>0.272845609647964</v>
      </c>
      <c r="Y5" s="175">
        <v>2.7704553652299199E-5</v>
      </c>
    </row>
    <row r="6" spans="1:25">
      <c r="A6" s="20">
        <v>118</v>
      </c>
      <c r="B6" s="20">
        <v>118</v>
      </c>
      <c r="C6" s="20" t="s">
        <v>2473</v>
      </c>
      <c r="D6" s="20" t="s">
        <v>2474</v>
      </c>
      <c r="E6" s="18" t="s">
        <v>266</v>
      </c>
      <c r="F6" s="20" t="s">
        <v>2952</v>
      </c>
      <c r="G6" s="20" t="s">
        <v>2953</v>
      </c>
      <c r="H6" s="18" t="s">
        <v>269</v>
      </c>
      <c r="I6" s="18" t="s">
        <v>30</v>
      </c>
      <c r="J6" s="18" t="s">
        <v>30</v>
      </c>
      <c r="K6" s="20" t="s">
        <v>307</v>
      </c>
      <c r="L6" s="18" t="s">
        <v>31</v>
      </c>
      <c r="M6" s="20" t="s">
        <v>2476</v>
      </c>
      <c r="N6" s="20" t="s">
        <v>1957</v>
      </c>
      <c r="O6" s="178" t="s">
        <v>2954</v>
      </c>
      <c r="P6" s="20" t="s">
        <v>271</v>
      </c>
      <c r="Q6" s="18" t="s">
        <v>34</v>
      </c>
      <c r="R6" s="172">
        <v>0</v>
      </c>
      <c r="S6" s="156">
        <v>0</v>
      </c>
      <c r="T6" s="158">
        <v>89</v>
      </c>
      <c r="U6" s="174">
        <v>1</v>
      </c>
      <c r="V6" s="173">
        <v>109.7</v>
      </c>
      <c r="W6" s="158">
        <v>9.8000000000000004E-2</v>
      </c>
      <c r="X6" s="175">
        <v>2.1146687025891402E-3</v>
      </c>
      <c r="Y6" s="175">
        <v>2.1472199095784799E-7</v>
      </c>
    </row>
    <row r="7" spans="1:25">
      <c r="A7" s="20">
        <v>560</v>
      </c>
      <c r="B7" s="20">
        <v>962</v>
      </c>
      <c r="C7" s="20" t="s">
        <v>1169</v>
      </c>
      <c r="D7" s="20" t="s">
        <v>1170</v>
      </c>
      <c r="E7" s="18" t="s">
        <v>266</v>
      </c>
      <c r="F7" s="20" t="s">
        <v>2943</v>
      </c>
      <c r="G7" s="20" t="s">
        <v>2944</v>
      </c>
      <c r="H7" s="18" t="s">
        <v>269</v>
      </c>
      <c r="I7" s="18" t="s">
        <v>30</v>
      </c>
      <c r="J7" s="18" t="s">
        <v>30</v>
      </c>
      <c r="K7" s="20" t="s">
        <v>307</v>
      </c>
      <c r="L7" s="18" t="s">
        <v>31</v>
      </c>
      <c r="M7" s="20" t="s">
        <v>2236</v>
      </c>
      <c r="N7" s="20" t="s">
        <v>367</v>
      </c>
      <c r="O7" s="178" t="s">
        <v>903</v>
      </c>
      <c r="P7" s="20" t="s">
        <v>271</v>
      </c>
      <c r="Q7" s="18" t="s">
        <v>34</v>
      </c>
      <c r="R7" s="172">
        <v>700</v>
      </c>
      <c r="S7" s="156">
        <v>1</v>
      </c>
      <c r="T7" s="158">
        <v>388350</v>
      </c>
      <c r="U7" s="174">
        <v>1</v>
      </c>
      <c r="V7" s="173">
        <v>85</v>
      </c>
      <c r="W7" s="158">
        <v>330.09800000000001</v>
      </c>
      <c r="X7" s="175">
        <v>7.1358684907921896E-2</v>
      </c>
      <c r="Y7" s="175">
        <v>1.6964638644568299E-5</v>
      </c>
    </row>
    <row r="8" spans="1:25">
      <c r="A8" s="20">
        <v>560</v>
      </c>
      <c r="B8" s="20">
        <v>962</v>
      </c>
      <c r="C8" s="20" t="s">
        <v>497</v>
      </c>
      <c r="D8" s="20" t="s">
        <v>498</v>
      </c>
      <c r="E8" s="18" t="s">
        <v>266</v>
      </c>
      <c r="F8" s="20" t="s">
        <v>2955</v>
      </c>
      <c r="G8" s="20" t="s">
        <v>2956</v>
      </c>
      <c r="H8" s="18" t="s">
        <v>269</v>
      </c>
      <c r="I8" s="18" t="s">
        <v>30</v>
      </c>
      <c r="J8" s="18" t="s">
        <v>30</v>
      </c>
      <c r="K8" s="20" t="s">
        <v>307</v>
      </c>
      <c r="L8" s="18" t="s">
        <v>31</v>
      </c>
      <c r="M8" s="20" t="s">
        <v>1946</v>
      </c>
      <c r="N8" s="20" t="s">
        <v>488</v>
      </c>
      <c r="O8" s="178" t="s">
        <v>406</v>
      </c>
      <c r="P8" s="20" t="s">
        <v>271</v>
      </c>
      <c r="Q8" s="18" t="s">
        <v>34</v>
      </c>
      <c r="R8" s="172">
        <v>1640</v>
      </c>
      <c r="S8" s="156">
        <v>1</v>
      </c>
      <c r="T8" s="158">
        <v>303700</v>
      </c>
      <c r="U8" s="174">
        <v>1</v>
      </c>
      <c r="V8" s="173">
        <v>76.099999999999994</v>
      </c>
      <c r="W8" s="158">
        <v>231.11600000000001</v>
      </c>
      <c r="X8" s="175">
        <v>4.9961336918861197E-2</v>
      </c>
      <c r="Y8" s="175">
        <v>1.18776856401107E-5</v>
      </c>
    </row>
    <row r="9" spans="1:25">
      <c r="A9" s="20">
        <v>560</v>
      </c>
      <c r="B9" s="20">
        <v>962</v>
      </c>
      <c r="C9" s="20" t="s">
        <v>605</v>
      </c>
      <c r="D9" s="20" t="s">
        <v>606</v>
      </c>
      <c r="E9" s="18" t="s">
        <v>266</v>
      </c>
      <c r="F9" s="20" t="s">
        <v>2957</v>
      </c>
      <c r="G9" s="20" t="s">
        <v>2958</v>
      </c>
      <c r="H9" s="18" t="s">
        <v>269</v>
      </c>
      <c r="I9" s="18" t="s">
        <v>30</v>
      </c>
      <c r="J9" s="18" t="s">
        <v>30</v>
      </c>
      <c r="K9" s="20" t="s">
        <v>307</v>
      </c>
      <c r="L9" s="18" t="s">
        <v>31</v>
      </c>
      <c r="M9" s="20" t="s">
        <v>2309</v>
      </c>
      <c r="N9" s="20" t="s">
        <v>355</v>
      </c>
      <c r="O9" s="178" t="s">
        <v>2959</v>
      </c>
      <c r="P9" s="20" t="s">
        <v>271</v>
      </c>
      <c r="Q9" s="18" t="s">
        <v>34</v>
      </c>
      <c r="R9" s="172">
        <v>2800</v>
      </c>
      <c r="S9" s="156">
        <v>1</v>
      </c>
      <c r="T9" s="158">
        <v>78550</v>
      </c>
      <c r="U9" s="174">
        <v>1</v>
      </c>
      <c r="V9" s="173">
        <v>1549</v>
      </c>
      <c r="W9" s="158">
        <v>1216.739</v>
      </c>
      <c r="X9" s="175">
        <v>0.26302813743067499</v>
      </c>
      <c r="Y9" s="175">
        <v>6.2531663954052004E-5</v>
      </c>
    </row>
    <row r="10" spans="1:25">
      <c r="A10" s="20">
        <v>560</v>
      </c>
      <c r="B10" s="20">
        <v>962</v>
      </c>
      <c r="C10" s="20" t="s">
        <v>2086</v>
      </c>
      <c r="D10" s="20" t="s">
        <v>2087</v>
      </c>
      <c r="E10" s="18" t="s">
        <v>266</v>
      </c>
      <c r="F10" s="20" t="s">
        <v>2945</v>
      </c>
      <c r="G10" s="20" t="s">
        <v>2946</v>
      </c>
      <c r="H10" s="18" t="s">
        <v>269</v>
      </c>
      <c r="I10" s="18" t="s">
        <v>30</v>
      </c>
      <c r="J10" s="18" t="s">
        <v>30</v>
      </c>
      <c r="K10" s="20" t="s">
        <v>307</v>
      </c>
      <c r="L10" s="18" t="s">
        <v>31</v>
      </c>
      <c r="M10" s="20" t="s">
        <v>2088</v>
      </c>
      <c r="N10" s="20" t="s">
        <v>317</v>
      </c>
      <c r="O10" s="178" t="s">
        <v>2947</v>
      </c>
      <c r="P10" s="20" t="s">
        <v>271</v>
      </c>
      <c r="Q10" s="18" t="s">
        <v>34</v>
      </c>
      <c r="R10" s="172">
        <v>850</v>
      </c>
      <c r="S10" s="156">
        <v>0</v>
      </c>
      <c r="T10" s="158">
        <v>142296</v>
      </c>
      <c r="U10" s="174">
        <v>1</v>
      </c>
      <c r="V10" s="173">
        <v>262.39999999999998</v>
      </c>
      <c r="W10" s="158">
        <v>373.38499999999999</v>
      </c>
      <c r="X10" s="175">
        <v>8.0716277591237895E-2</v>
      </c>
      <c r="Y10" s="175">
        <v>1.9189289766717699E-5</v>
      </c>
    </row>
    <row r="11" spans="1:25">
      <c r="A11" s="27">
        <v>560</v>
      </c>
      <c r="B11" s="20">
        <v>962</v>
      </c>
      <c r="C11" s="20" t="s">
        <v>886</v>
      </c>
      <c r="D11" s="20" t="s">
        <v>887</v>
      </c>
      <c r="E11" s="18" t="s">
        <v>266</v>
      </c>
      <c r="F11" s="20" t="s">
        <v>2948</v>
      </c>
      <c r="G11" s="20" t="s">
        <v>2949</v>
      </c>
      <c r="H11" s="18" t="s">
        <v>269</v>
      </c>
      <c r="I11" s="18" t="s">
        <v>30</v>
      </c>
      <c r="J11" s="18" t="s">
        <v>30</v>
      </c>
      <c r="K11" s="20" t="s">
        <v>307</v>
      </c>
      <c r="L11" s="18" t="s">
        <v>31</v>
      </c>
      <c r="M11" s="20" t="s">
        <v>2330</v>
      </c>
      <c r="N11" s="20" t="s">
        <v>282</v>
      </c>
      <c r="O11" s="178" t="s">
        <v>1363</v>
      </c>
      <c r="P11" s="20" t="s">
        <v>271</v>
      </c>
      <c r="Q11" s="18" t="s">
        <v>34</v>
      </c>
      <c r="R11" s="172">
        <v>2150</v>
      </c>
      <c r="S11" s="156">
        <v>1</v>
      </c>
      <c r="T11" s="158">
        <v>253620</v>
      </c>
      <c r="U11" s="174">
        <v>1</v>
      </c>
      <c r="V11" s="173">
        <v>229.2</v>
      </c>
      <c r="W11" s="158">
        <v>581.29700000000003</v>
      </c>
      <c r="X11" s="175">
        <v>0.12566163728979399</v>
      </c>
      <c r="Y11" s="175">
        <v>2.9874489291064498E-5</v>
      </c>
    </row>
    <row r="12" spans="1:25">
      <c r="A12" s="20">
        <v>560</v>
      </c>
      <c r="B12" s="20">
        <v>962</v>
      </c>
      <c r="C12" s="20" t="s">
        <v>982</v>
      </c>
      <c r="D12" s="20" t="s">
        <v>983</v>
      </c>
      <c r="E12" s="18" t="s">
        <v>984</v>
      </c>
      <c r="F12" s="20" t="s">
        <v>2960</v>
      </c>
      <c r="G12" s="20" t="s">
        <v>2961</v>
      </c>
      <c r="H12" s="18" t="s">
        <v>269</v>
      </c>
      <c r="I12" s="18" t="s">
        <v>30</v>
      </c>
      <c r="J12" s="18" t="s">
        <v>30</v>
      </c>
      <c r="K12" s="20" t="s">
        <v>307</v>
      </c>
      <c r="L12" s="18" t="s">
        <v>31</v>
      </c>
      <c r="M12" s="20" t="s">
        <v>2134</v>
      </c>
      <c r="N12" s="20" t="s">
        <v>685</v>
      </c>
      <c r="O12" s="178" t="s">
        <v>1749</v>
      </c>
      <c r="P12" s="20" t="s">
        <v>271</v>
      </c>
      <c r="Q12" s="18" t="s">
        <v>34</v>
      </c>
      <c r="R12" s="172">
        <v>12000</v>
      </c>
      <c r="S12" s="156">
        <v>1</v>
      </c>
      <c r="T12" s="158">
        <v>16660</v>
      </c>
      <c r="U12" s="174">
        <v>1</v>
      </c>
      <c r="V12" s="173">
        <v>1780</v>
      </c>
      <c r="W12" s="158">
        <v>296.548</v>
      </c>
      <c r="X12" s="175">
        <v>6.4106136193319896E-2</v>
      </c>
      <c r="Y12" s="175">
        <v>1.52404355100218E-5</v>
      </c>
    </row>
    <row r="13" spans="1:25">
      <c r="A13" s="20">
        <v>560</v>
      </c>
      <c r="B13" s="20">
        <v>962</v>
      </c>
      <c r="C13" s="20" t="s">
        <v>989</v>
      </c>
      <c r="D13" s="20" t="s">
        <v>990</v>
      </c>
      <c r="E13" s="18" t="s">
        <v>266</v>
      </c>
      <c r="F13" s="20" t="s">
        <v>2950</v>
      </c>
      <c r="G13" s="20" t="s">
        <v>2951</v>
      </c>
      <c r="H13" s="18" t="s">
        <v>269</v>
      </c>
      <c r="I13" s="18" t="s">
        <v>30</v>
      </c>
      <c r="J13" s="18" t="s">
        <v>30</v>
      </c>
      <c r="K13" s="20" t="s">
        <v>307</v>
      </c>
      <c r="L13" s="18" t="s">
        <v>31</v>
      </c>
      <c r="M13" s="20" t="s">
        <v>992</v>
      </c>
      <c r="N13" s="20" t="s">
        <v>993</v>
      </c>
      <c r="O13" s="178" t="s">
        <v>68</v>
      </c>
      <c r="P13" s="20" t="s">
        <v>271</v>
      </c>
      <c r="Q13" s="18" t="s">
        <v>34</v>
      </c>
      <c r="R13" s="172">
        <v>17780</v>
      </c>
      <c r="S13" s="156">
        <v>1</v>
      </c>
      <c r="T13" s="158">
        <v>24606</v>
      </c>
      <c r="U13" s="174">
        <v>1</v>
      </c>
      <c r="V13" s="173">
        <v>2187</v>
      </c>
      <c r="W13" s="158">
        <v>538.13300000000004</v>
      </c>
      <c r="X13" s="175">
        <v>0.116330717089543</v>
      </c>
      <c r="Y13" s="175">
        <v>2.7656179219588E-5</v>
      </c>
    </row>
    <row r="14" spans="1:25">
      <c r="A14" s="20">
        <v>560</v>
      </c>
      <c r="B14" s="20">
        <v>962</v>
      </c>
      <c r="C14" s="20" t="s">
        <v>1040</v>
      </c>
      <c r="D14" s="20" t="s">
        <v>1041</v>
      </c>
      <c r="E14" s="18" t="s">
        <v>266</v>
      </c>
      <c r="F14" s="20" t="s">
        <v>2962</v>
      </c>
      <c r="G14" s="20" t="s">
        <v>2963</v>
      </c>
      <c r="H14" s="18" t="s">
        <v>269</v>
      </c>
      <c r="I14" s="18" t="s">
        <v>30</v>
      </c>
      <c r="J14" s="18" t="s">
        <v>30</v>
      </c>
      <c r="K14" s="20" t="s">
        <v>307</v>
      </c>
      <c r="L14" s="18" t="s">
        <v>31</v>
      </c>
      <c r="M14" s="20" t="s">
        <v>2158</v>
      </c>
      <c r="N14" s="20" t="s">
        <v>367</v>
      </c>
      <c r="O14" s="178" t="s">
        <v>182</v>
      </c>
      <c r="P14" s="20" t="s">
        <v>271</v>
      </c>
      <c r="Q14" s="18" t="s">
        <v>34</v>
      </c>
      <c r="R14" s="172">
        <v>1050</v>
      </c>
      <c r="S14" s="156">
        <v>1</v>
      </c>
      <c r="T14" s="158">
        <v>424960</v>
      </c>
      <c r="U14" s="174">
        <v>1</v>
      </c>
      <c r="V14" s="173">
        <v>249.1</v>
      </c>
      <c r="W14" s="158">
        <v>1058.575</v>
      </c>
      <c r="X14" s="175">
        <v>0.22883707257864699</v>
      </c>
      <c r="Y14" s="175">
        <v>5.4403164096801001E-5</v>
      </c>
    </row>
    <row r="15" spans="1:25">
      <c r="A15" s="20">
        <v>560</v>
      </c>
      <c r="B15" s="20">
        <v>963</v>
      </c>
      <c r="C15" s="20" t="s">
        <v>497</v>
      </c>
      <c r="D15" s="20" t="s">
        <v>498</v>
      </c>
      <c r="E15" s="18" t="s">
        <v>266</v>
      </c>
      <c r="F15" s="20" t="s">
        <v>2955</v>
      </c>
      <c r="G15" s="20" t="s">
        <v>2956</v>
      </c>
      <c r="H15" s="18" t="s">
        <v>269</v>
      </c>
      <c r="I15" s="18" t="s">
        <v>30</v>
      </c>
      <c r="J15" s="18" t="s">
        <v>30</v>
      </c>
      <c r="K15" s="20" t="s">
        <v>307</v>
      </c>
      <c r="L15" s="18" t="s">
        <v>31</v>
      </c>
      <c r="M15" s="20" t="s">
        <v>1946</v>
      </c>
      <c r="N15" s="20" t="s">
        <v>488</v>
      </c>
      <c r="O15" s="178" t="s">
        <v>406</v>
      </c>
      <c r="P15" s="20" t="s">
        <v>271</v>
      </c>
      <c r="Q15" s="18" t="s">
        <v>34</v>
      </c>
      <c r="R15" s="172">
        <v>1640</v>
      </c>
      <c r="S15" s="156">
        <v>1</v>
      </c>
      <c r="T15" s="158">
        <v>255000</v>
      </c>
      <c r="U15" s="174">
        <v>1</v>
      </c>
      <c r="V15" s="173">
        <v>76.099999999999994</v>
      </c>
      <c r="W15" s="158">
        <v>194.05500000000001</v>
      </c>
      <c r="X15" s="175">
        <v>6.9242258453243902E-2</v>
      </c>
      <c r="Y15" s="175">
        <v>1.21488626695229E-5</v>
      </c>
    </row>
    <row r="16" spans="1:25">
      <c r="A16" s="20">
        <v>560</v>
      </c>
      <c r="B16" s="20">
        <v>963</v>
      </c>
      <c r="C16" s="20" t="s">
        <v>605</v>
      </c>
      <c r="D16" s="20" t="s">
        <v>606</v>
      </c>
      <c r="E16" s="18" t="s">
        <v>266</v>
      </c>
      <c r="F16" s="20" t="s">
        <v>2957</v>
      </c>
      <c r="G16" s="20" t="s">
        <v>2958</v>
      </c>
      <c r="H16" s="18" t="s">
        <v>269</v>
      </c>
      <c r="I16" s="18" t="s">
        <v>30</v>
      </c>
      <c r="J16" s="18" t="s">
        <v>30</v>
      </c>
      <c r="K16" s="20" t="s">
        <v>307</v>
      </c>
      <c r="L16" s="18" t="s">
        <v>31</v>
      </c>
      <c r="M16" s="20" t="s">
        <v>2309</v>
      </c>
      <c r="N16" s="20" t="s">
        <v>355</v>
      </c>
      <c r="O16" s="178" t="s">
        <v>2959</v>
      </c>
      <c r="P16" s="20" t="s">
        <v>271</v>
      </c>
      <c r="Q16" s="18" t="s">
        <v>34</v>
      </c>
      <c r="R16" s="172">
        <v>2800</v>
      </c>
      <c r="S16" s="156">
        <v>1</v>
      </c>
      <c r="T16" s="158">
        <v>102050</v>
      </c>
      <c r="U16" s="174">
        <v>1</v>
      </c>
      <c r="V16" s="173">
        <v>1549</v>
      </c>
      <c r="W16" s="158">
        <v>1580.7550000000001</v>
      </c>
      <c r="X16" s="175">
        <v>0.56404118234587297</v>
      </c>
      <c r="Y16" s="175">
        <v>9.8963537835821501E-5</v>
      </c>
    </row>
    <row r="17" spans="1:25">
      <c r="A17" s="20">
        <v>560</v>
      </c>
      <c r="B17" s="20">
        <v>963</v>
      </c>
      <c r="C17" s="20" t="s">
        <v>2086</v>
      </c>
      <c r="D17" s="20" t="s">
        <v>2087</v>
      </c>
      <c r="E17" s="18" t="s">
        <v>266</v>
      </c>
      <c r="F17" s="20" t="s">
        <v>2945</v>
      </c>
      <c r="G17" s="20" t="s">
        <v>2946</v>
      </c>
      <c r="H17" s="18" t="s">
        <v>269</v>
      </c>
      <c r="I17" s="18" t="s">
        <v>30</v>
      </c>
      <c r="J17" s="18" t="s">
        <v>30</v>
      </c>
      <c r="K17" s="20" t="s">
        <v>307</v>
      </c>
      <c r="L17" s="18" t="s">
        <v>31</v>
      </c>
      <c r="M17" s="20" t="s">
        <v>2088</v>
      </c>
      <c r="N17" s="20" t="s">
        <v>317</v>
      </c>
      <c r="O17" s="178" t="s">
        <v>2947</v>
      </c>
      <c r="P17" s="20" t="s">
        <v>271</v>
      </c>
      <c r="Q17" s="18" t="s">
        <v>34</v>
      </c>
      <c r="R17" s="172">
        <v>850</v>
      </c>
      <c r="S17" s="156">
        <v>0</v>
      </c>
      <c r="T17" s="158">
        <v>128788</v>
      </c>
      <c r="U17" s="174">
        <v>1</v>
      </c>
      <c r="V17" s="173">
        <v>262.39999999999998</v>
      </c>
      <c r="W17" s="158">
        <v>337.94</v>
      </c>
      <c r="X17" s="175">
        <v>0.120582870216788</v>
      </c>
      <c r="Y17" s="175">
        <v>2.1156801688521902E-5</v>
      </c>
    </row>
    <row r="18" spans="1:25">
      <c r="A18" s="20">
        <v>560</v>
      </c>
      <c r="B18" s="20">
        <v>963</v>
      </c>
      <c r="C18" s="20" t="s">
        <v>886</v>
      </c>
      <c r="D18" s="20" t="s">
        <v>887</v>
      </c>
      <c r="E18" s="18" t="s">
        <v>266</v>
      </c>
      <c r="F18" s="20" t="s">
        <v>2948</v>
      </c>
      <c r="G18" s="20" t="s">
        <v>2949</v>
      </c>
      <c r="H18" s="18" t="s">
        <v>269</v>
      </c>
      <c r="I18" s="18" t="s">
        <v>30</v>
      </c>
      <c r="J18" s="18" t="s">
        <v>30</v>
      </c>
      <c r="K18" s="20" t="s">
        <v>307</v>
      </c>
      <c r="L18" s="18" t="s">
        <v>31</v>
      </c>
      <c r="M18" s="20" t="s">
        <v>2330</v>
      </c>
      <c r="N18" s="20" t="s">
        <v>282</v>
      </c>
      <c r="O18" s="178" t="s">
        <v>1363</v>
      </c>
      <c r="P18" s="20" t="s">
        <v>271</v>
      </c>
      <c r="Q18" s="18" t="s">
        <v>34</v>
      </c>
      <c r="R18" s="172">
        <v>2150</v>
      </c>
      <c r="S18" s="156">
        <v>1</v>
      </c>
      <c r="T18" s="158">
        <v>42675</v>
      </c>
      <c r="U18" s="174">
        <v>1</v>
      </c>
      <c r="V18" s="173">
        <v>229.2</v>
      </c>
      <c r="W18" s="158">
        <v>97.811000000000007</v>
      </c>
      <c r="X18" s="175">
        <v>3.4900731575048798E-2</v>
      </c>
      <c r="Y18" s="175">
        <v>6.1234888122180402E-6</v>
      </c>
    </row>
    <row r="19" spans="1:25">
      <c r="A19" s="20">
        <v>560</v>
      </c>
      <c r="B19" s="20">
        <v>963</v>
      </c>
      <c r="C19" s="20" t="s">
        <v>982</v>
      </c>
      <c r="D19" s="20" t="s">
        <v>983</v>
      </c>
      <c r="E19" s="18" t="s">
        <v>984</v>
      </c>
      <c r="F19" s="20" t="s">
        <v>2960</v>
      </c>
      <c r="G19" s="20" t="s">
        <v>2961</v>
      </c>
      <c r="H19" s="18" t="s">
        <v>269</v>
      </c>
      <c r="I19" s="18" t="s">
        <v>30</v>
      </c>
      <c r="J19" s="18" t="s">
        <v>30</v>
      </c>
      <c r="K19" s="20" t="s">
        <v>307</v>
      </c>
      <c r="L19" s="18" t="s">
        <v>31</v>
      </c>
      <c r="M19" s="20" t="s">
        <v>2134</v>
      </c>
      <c r="N19" s="20" t="s">
        <v>685</v>
      </c>
      <c r="O19" s="178" t="s">
        <v>1749</v>
      </c>
      <c r="P19" s="20" t="s">
        <v>271</v>
      </c>
      <c r="Q19" s="18" t="s">
        <v>34</v>
      </c>
      <c r="R19" s="172">
        <v>12000</v>
      </c>
      <c r="S19" s="156">
        <v>1</v>
      </c>
      <c r="T19" s="158">
        <v>33218</v>
      </c>
      <c r="U19" s="174">
        <v>1</v>
      </c>
      <c r="V19" s="173">
        <v>1780</v>
      </c>
      <c r="W19" s="158">
        <v>591.28</v>
      </c>
      <c r="X19" s="175">
        <v>0.210979311407268</v>
      </c>
      <c r="Y19" s="175">
        <v>3.7017259945791497E-5</v>
      </c>
    </row>
    <row r="20" spans="1:25">
      <c r="A20" s="3">
        <v>560</v>
      </c>
      <c r="B20" s="3">
        <v>963</v>
      </c>
      <c r="C20" s="3" t="s">
        <v>2473</v>
      </c>
      <c r="D20" s="3" t="s">
        <v>2474</v>
      </c>
      <c r="E20" s="18" t="s">
        <v>266</v>
      </c>
      <c r="F20" s="3" t="s">
        <v>2952</v>
      </c>
      <c r="G20" s="3" t="s">
        <v>2953</v>
      </c>
      <c r="H20" s="18" t="s">
        <v>269</v>
      </c>
      <c r="I20" s="18" t="s">
        <v>30</v>
      </c>
      <c r="J20" s="18" t="s">
        <v>30</v>
      </c>
      <c r="K20" s="20" t="s">
        <v>307</v>
      </c>
      <c r="L20" s="18" t="s">
        <v>31</v>
      </c>
      <c r="M20" s="3" t="s">
        <v>2476</v>
      </c>
      <c r="N20" s="20" t="s">
        <v>1957</v>
      </c>
      <c r="O20" s="179" t="s">
        <v>2954</v>
      </c>
      <c r="P20" s="20" t="s">
        <v>271</v>
      </c>
      <c r="Q20" s="3" t="s">
        <v>34</v>
      </c>
      <c r="R20" s="176">
        <v>0</v>
      </c>
      <c r="S20" s="153">
        <v>0</v>
      </c>
      <c r="T20" s="153">
        <v>648</v>
      </c>
      <c r="U20" s="163">
        <v>1</v>
      </c>
      <c r="V20" s="176">
        <v>109.7</v>
      </c>
      <c r="W20" s="153">
        <v>0.71099999999999997</v>
      </c>
      <c r="X20" s="165">
        <v>2.5364600177804798E-4</v>
      </c>
      <c r="Y20" s="165">
        <v>4.4503320820418802E-8</v>
      </c>
    </row>
    <row r="21" spans="1:25">
      <c r="A21" s="3">
        <v>7833</v>
      </c>
      <c r="B21" s="3">
        <v>7834</v>
      </c>
      <c r="C21" s="3" t="s">
        <v>1169</v>
      </c>
      <c r="D21" s="3" t="s">
        <v>1170</v>
      </c>
      <c r="E21" s="5" t="s">
        <v>266</v>
      </c>
      <c r="F21" s="3" t="s">
        <v>2943</v>
      </c>
      <c r="G21" s="3" t="s">
        <v>2944</v>
      </c>
      <c r="H21" s="42" t="s">
        <v>269</v>
      </c>
      <c r="I21" s="3" t="s">
        <v>30</v>
      </c>
      <c r="J21" s="3" t="s">
        <v>30</v>
      </c>
      <c r="K21" s="3" t="s">
        <v>307</v>
      </c>
      <c r="L21" s="42" t="s">
        <v>31</v>
      </c>
      <c r="M21" s="3" t="s">
        <v>2236</v>
      </c>
      <c r="N21" s="3" t="s">
        <v>367</v>
      </c>
      <c r="O21" s="179" t="s">
        <v>903</v>
      </c>
      <c r="P21" s="3" t="s">
        <v>271</v>
      </c>
      <c r="Q21" s="3" t="s">
        <v>34</v>
      </c>
      <c r="R21" s="176">
        <v>700</v>
      </c>
      <c r="S21" s="153">
        <v>1</v>
      </c>
      <c r="T21" s="153">
        <v>79050</v>
      </c>
      <c r="U21" s="163">
        <v>1</v>
      </c>
      <c r="V21" s="176">
        <v>85</v>
      </c>
      <c r="W21" s="153">
        <v>67.191999999999993</v>
      </c>
      <c r="X21" s="165">
        <v>5.8867535693392897E-2</v>
      </c>
      <c r="Y21" s="165">
        <v>1.7614359911851899E-5</v>
      </c>
    </row>
    <row r="22" spans="1:25">
      <c r="A22" s="3">
        <v>7833</v>
      </c>
      <c r="B22" s="3">
        <v>7834</v>
      </c>
      <c r="C22" s="3" t="s">
        <v>497</v>
      </c>
      <c r="D22" s="3" t="s">
        <v>498</v>
      </c>
      <c r="E22" s="5" t="s">
        <v>266</v>
      </c>
      <c r="F22" s="3" t="s">
        <v>2955</v>
      </c>
      <c r="G22" s="3" t="s">
        <v>2956</v>
      </c>
      <c r="H22" s="3" t="s">
        <v>269</v>
      </c>
      <c r="I22" s="3" t="s">
        <v>30</v>
      </c>
      <c r="J22" s="3" t="s">
        <v>30</v>
      </c>
      <c r="K22" s="3" t="s">
        <v>307</v>
      </c>
      <c r="L22" s="5" t="s">
        <v>31</v>
      </c>
      <c r="M22" s="3" t="s">
        <v>1946</v>
      </c>
      <c r="N22" s="3" t="s">
        <v>488</v>
      </c>
      <c r="O22" s="179" t="s">
        <v>406</v>
      </c>
      <c r="P22" s="3" t="s">
        <v>271</v>
      </c>
      <c r="Q22" s="3" t="s">
        <v>34</v>
      </c>
      <c r="R22" s="176">
        <v>1640</v>
      </c>
      <c r="S22" s="153">
        <v>1</v>
      </c>
      <c r="T22" s="153">
        <v>59500</v>
      </c>
      <c r="U22" s="163">
        <v>1</v>
      </c>
      <c r="V22" s="176">
        <v>76.099999999999994</v>
      </c>
      <c r="W22" s="153">
        <v>45.279000000000003</v>
      </c>
      <c r="X22" s="165">
        <v>3.9669495589968899E-2</v>
      </c>
      <c r="Y22" s="165">
        <v>1.18699171727305E-5</v>
      </c>
    </row>
    <row r="23" spans="1:25">
      <c r="A23" s="3">
        <v>7833</v>
      </c>
      <c r="B23" s="3">
        <v>7834</v>
      </c>
      <c r="C23" s="3" t="s">
        <v>605</v>
      </c>
      <c r="D23" s="3" t="s">
        <v>606</v>
      </c>
      <c r="E23" s="5" t="s">
        <v>266</v>
      </c>
      <c r="F23" s="3" t="s">
        <v>2957</v>
      </c>
      <c r="G23" s="3" t="s">
        <v>2958</v>
      </c>
      <c r="H23" s="39" t="s">
        <v>269</v>
      </c>
      <c r="I23" s="3" t="s">
        <v>30</v>
      </c>
      <c r="J23" s="3" t="s">
        <v>30</v>
      </c>
      <c r="K23" s="3" t="s">
        <v>307</v>
      </c>
      <c r="L23" s="3" t="s">
        <v>31</v>
      </c>
      <c r="M23" s="3" t="s">
        <v>2309</v>
      </c>
      <c r="N23" s="3" t="s">
        <v>355</v>
      </c>
      <c r="O23" s="179" t="s">
        <v>2959</v>
      </c>
      <c r="P23" s="3" t="s">
        <v>271</v>
      </c>
      <c r="Q23" s="3" t="s">
        <v>34</v>
      </c>
      <c r="R23" s="176">
        <v>2800</v>
      </c>
      <c r="S23" s="153">
        <v>1</v>
      </c>
      <c r="T23" s="153">
        <v>20400</v>
      </c>
      <c r="U23" s="163">
        <v>1</v>
      </c>
      <c r="V23" s="176">
        <v>1549</v>
      </c>
      <c r="W23" s="153">
        <v>315.99599999999998</v>
      </c>
      <c r="X23" s="165">
        <v>0.27684497241462103</v>
      </c>
      <c r="Y23" s="165">
        <v>8.2837627334978595E-5</v>
      </c>
    </row>
    <row r="24" spans="1:25">
      <c r="A24" s="3">
        <v>7833</v>
      </c>
      <c r="B24" s="3">
        <v>7834</v>
      </c>
      <c r="C24" s="3" t="s">
        <v>2086</v>
      </c>
      <c r="D24" s="3" t="s">
        <v>2087</v>
      </c>
      <c r="E24" s="5" t="s">
        <v>266</v>
      </c>
      <c r="F24" s="3" t="s">
        <v>2945</v>
      </c>
      <c r="G24" s="3" t="s">
        <v>2946</v>
      </c>
      <c r="H24" s="39" t="s">
        <v>269</v>
      </c>
      <c r="I24" s="3" t="s">
        <v>30</v>
      </c>
      <c r="J24" s="3" t="s">
        <v>30</v>
      </c>
      <c r="K24" s="3" t="s">
        <v>307</v>
      </c>
      <c r="L24" s="3" t="s">
        <v>31</v>
      </c>
      <c r="M24" s="3" t="s">
        <v>2088</v>
      </c>
      <c r="N24" s="3" t="s">
        <v>317</v>
      </c>
      <c r="O24" s="179" t="s">
        <v>2947</v>
      </c>
      <c r="P24" s="3" t="s">
        <v>271</v>
      </c>
      <c r="Q24" s="3" t="s">
        <v>34</v>
      </c>
      <c r="R24" s="176">
        <v>850</v>
      </c>
      <c r="S24" s="153">
        <v>0</v>
      </c>
      <c r="T24" s="153">
        <v>30976</v>
      </c>
      <c r="U24" s="163">
        <v>1</v>
      </c>
      <c r="V24" s="176">
        <v>262.39999999999998</v>
      </c>
      <c r="W24" s="153">
        <v>81.281000000000006</v>
      </c>
      <c r="X24" s="165">
        <v>7.1210530662135299E-2</v>
      </c>
      <c r="Y24" s="165">
        <v>2.13076341963742E-5</v>
      </c>
    </row>
    <row r="25" spans="1:25">
      <c r="A25" s="3">
        <v>7833</v>
      </c>
      <c r="B25" s="3">
        <v>7834</v>
      </c>
      <c r="C25" s="3" t="s">
        <v>886</v>
      </c>
      <c r="D25" s="3" t="s">
        <v>887</v>
      </c>
      <c r="E25" s="5" t="s">
        <v>266</v>
      </c>
      <c r="F25" s="3" t="s">
        <v>2948</v>
      </c>
      <c r="G25" s="3" t="s">
        <v>2949</v>
      </c>
      <c r="H25" s="39" t="s">
        <v>269</v>
      </c>
      <c r="I25" s="3" t="s">
        <v>30</v>
      </c>
      <c r="J25" s="3" t="s">
        <v>30</v>
      </c>
      <c r="K25" s="3" t="s">
        <v>307</v>
      </c>
      <c r="L25" s="3" t="s">
        <v>31</v>
      </c>
      <c r="M25" s="3" t="s">
        <v>2330</v>
      </c>
      <c r="N25" s="3" t="s">
        <v>282</v>
      </c>
      <c r="O25" s="179" t="s">
        <v>1363</v>
      </c>
      <c r="P25" s="3" t="s">
        <v>271</v>
      </c>
      <c r="Q25" s="3" t="s">
        <v>34</v>
      </c>
      <c r="R25" s="176">
        <v>2150</v>
      </c>
      <c r="S25" s="153">
        <v>1</v>
      </c>
      <c r="T25" s="153">
        <v>50250</v>
      </c>
      <c r="U25" s="163">
        <v>1</v>
      </c>
      <c r="V25" s="176">
        <v>229.2</v>
      </c>
      <c r="W25" s="153">
        <v>115.173</v>
      </c>
      <c r="X25" s="165">
        <v>0.100903384878002</v>
      </c>
      <c r="Y25" s="165">
        <v>3.0192338045581201E-5</v>
      </c>
    </row>
    <row r="26" spans="1:25">
      <c r="A26" s="3">
        <v>7833</v>
      </c>
      <c r="B26" s="3">
        <v>7834</v>
      </c>
      <c r="C26" s="3" t="s">
        <v>982</v>
      </c>
      <c r="D26" s="3" t="s">
        <v>983</v>
      </c>
      <c r="E26" s="5" t="s">
        <v>984</v>
      </c>
      <c r="F26" s="3" t="s">
        <v>2960</v>
      </c>
      <c r="G26" s="3" t="s">
        <v>2961</v>
      </c>
      <c r="H26" s="39" t="s">
        <v>269</v>
      </c>
      <c r="I26" s="3" t="s">
        <v>30</v>
      </c>
      <c r="J26" s="3" t="s">
        <v>30</v>
      </c>
      <c r="K26" s="3" t="s">
        <v>307</v>
      </c>
      <c r="L26" s="3" t="s">
        <v>31</v>
      </c>
      <c r="M26" s="3" t="s">
        <v>2134</v>
      </c>
      <c r="N26" s="3" t="s">
        <v>685</v>
      </c>
      <c r="O26" s="179" t="s">
        <v>1749</v>
      </c>
      <c r="P26" s="3" t="s">
        <v>271</v>
      </c>
      <c r="Q26" s="3" t="s">
        <v>34</v>
      </c>
      <c r="R26" s="176">
        <v>12000</v>
      </c>
      <c r="S26" s="153">
        <v>1</v>
      </c>
      <c r="T26" s="153">
        <v>10574</v>
      </c>
      <c r="U26" s="163">
        <v>1</v>
      </c>
      <c r="V26" s="176">
        <v>1780</v>
      </c>
      <c r="W26" s="153">
        <v>188.21700000000001</v>
      </c>
      <c r="X26" s="165">
        <v>0.164897611178487</v>
      </c>
      <c r="Y26" s="165">
        <v>4.9340707703999798E-5</v>
      </c>
    </row>
    <row r="27" spans="1:25">
      <c r="A27" s="3">
        <v>7833</v>
      </c>
      <c r="B27" s="3">
        <v>7834</v>
      </c>
      <c r="C27" s="3" t="s">
        <v>989</v>
      </c>
      <c r="D27" s="3" t="s">
        <v>990</v>
      </c>
      <c r="E27" s="5" t="s">
        <v>266</v>
      </c>
      <c r="F27" s="3" t="s">
        <v>2950</v>
      </c>
      <c r="G27" s="3" t="s">
        <v>2951</v>
      </c>
      <c r="H27" s="39" t="s">
        <v>269</v>
      </c>
      <c r="I27" s="3" t="s">
        <v>30</v>
      </c>
      <c r="J27" s="3" t="s">
        <v>30</v>
      </c>
      <c r="K27" s="3" t="s">
        <v>307</v>
      </c>
      <c r="L27" s="3" t="s">
        <v>31</v>
      </c>
      <c r="M27" s="3" t="s">
        <v>992</v>
      </c>
      <c r="N27" s="3" t="s">
        <v>993</v>
      </c>
      <c r="O27" s="179" t="s">
        <v>68</v>
      </c>
      <c r="P27" s="3" t="s">
        <v>271</v>
      </c>
      <c r="Q27" s="3" t="s">
        <v>34</v>
      </c>
      <c r="R27" s="176">
        <v>17780</v>
      </c>
      <c r="S27" s="153">
        <v>1</v>
      </c>
      <c r="T27" s="153">
        <v>4836</v>
      </c>
      <c r="U27" s="163">
        <v>1</v>
      </c>
      <c r="V27" s="176">
        <v>2187</v>
      </c>
      <c r="W27" s="153">
        <v>105.76300000000001</v>
      </c>
      <c r="X27" s="165">
        <v>9.2659538120351798E-2</v>
      </c>
      <c r="Y27" s="165">
        <v>2.7725611994677401E-5</v>
      </c>
    </row>
    <row r="28" spans="1:25">
      <c r="A28" s="3">
        <v>7833</v>
      </c>
      <c r="B28" s="3">
        <v>7834</v>
      </c>
      <c r="C28" s="3" t="s">
        <v>2473</v>
      </c>
      <c r="D28" s="3" t="s">
        <v>2474</v>
      </c>
      <c r="E28" s="5" t="s">
        <v>266</v>
      </c>
      <c r="F28" s="3" t="s">
        <v>2952</v>
      </c>
      <c r="G28" s="3" t="s">
        <v>2953</v>
      </c>
      <c r="H28" s="39" t="s">
        <v>269</v>
      </c>
      <c r="I28" s="3" t="s">
        <v>30</v>
      </c>
      <c r="J28" s="3" t="s">
        <v>30</v>
      </c>
      <c r="K28" s="3" t="s">
        <v>307</v>
      </c>
      <c r="L28" s="3" t="s">
        <v>31</v>
      </c>
      <c r="M28" s="3" t="s">
        <v>2476</v>
      </c>
      <c r="N28" s="3" t="s">
        <v>1957</v>
      </c>
      <c r="O28" s="179" t="s">
        <v>2954</v>
      </c>
      <c r="P28" s="3" t="s">
        <v>271</v>
      </c>
      <c r="Q28" s="3" t="s">
        <v>34</v>
      </c>
      <c r="R28" s="176">
        <v>0</v>
      </c>
      <c r="S28" s="153">
        <v>0</v>
      </c>
      <c r="T28" s="153">
        <v>109</v>
      </c>
      <c r="U28" s="163">
        <v>1</v>
      </c>
      <c r="V28" s="176">
        <v>109.7</v>
      </c>
      <c r="W28" s="153">
        <v>0.12</v>
      </c>
      <c r="X28" s="165">
        <v>1.0475823708696799E-4</v>
      </c>
      <c r="Y28" s="165">
        <v>3.1345787963535602E-8</v>
      </c>
    </row>
    <row r="29" spans="1:25">
      <c r="A29" s="3">
        <v>7833</v>
      </c>
      <c r="B29" s="3">
        <v>7834</v>
      </c>
      <c r="C29" s="3" t="s">
        <v>1040</v>
      </c>
      <c r="D29" s="3" t="s">
        <v>1041</v>
      </c>
      <c r="E29" s="5" t="s">
        <v>266</v>
      </c>
      <c r="F29" s="3" t="s">
        <v>2962</v>
      </c>
      <c r="G29" s="3" t="s">
        <v>2963</v>
      </c>
      <c r="H29" s="3" t="s">
        <v>269</v>
      </c>
      <c r="I29" s="3" t="s">
        <v>30</v>
      </c>
      <c r="J29" s="3" t="s">
        <v>30</v>
      </c>
      <c r="K29" s="3" t="s">
        <v>307</v>
      </c>
      <c r="L29" s="3" t="s">
        <v>31</v>
      </c>
      <c r="M29" s="3" t="s">
        <v>2158</v>
      </c>
      <c r="N29" s="3" t="s">
        <v>367</v>
      </c>
      <c r="O29" s="179" t="s">
        <v>182</v>
      </c>
      <c r="P29" s="3" t="s">
        <v>271</v>
      </c>
      <c r="Q29" s="3" t="s">
        <v>34</v>
      </c>
      <c r="R29" s="176">
        <v>1050</v>
      </c>
      <c r="S29" s="153">
        <v>1</v>
      </c>
      <c r="T29" s="153">
        <v>89280</v>
      </c>
      <c r="U29" s="163">
        <v>1</v>
      </c>
      <c r="V29" s="176">
        <v>249.1</v>
      </c>
      <c r="W29" s="153">
        <v>222.39599999999999</v>
      </c>
      <c r="X29" s="165">
        <v>0.19484217322595401</v>
      </c>
      <c r="Y29" s="165">
        <v>5.8300727638485998E-5</v>
      </c>
    </row>
    <row r="30" spans="1:25">
      <c r="A30" s="3">
        <v>7833</v>
      </c>
      <c r="B30" s="3">
        <v>7836</v>
      </c>
      <c r="C30" s="3" t="s">
        <v>497</v>
      </c>
      <c r="D30" s="3" t="s">
        <v>498</v>
      </c>
      <c r="E30" s="5" t="s">
        <v>266</v>
      </c>
      <c r="F30" s="3" t="s">
        <v>2955</v>
      </c>
      <c r="G30" s="3" t="s">
        <v>2956</v>
      </c>
      <c r="H30" s="3" t="s">
        <v>269</v>
      </c>
      <c r="I30" s="3" t="s">
        <v>30</v>
      </c>
      <c r="J30" s="3" t="s">
        <v>30</v>
      </c>
      <c r="K30" s="3" t="s">
        <v>307</v>
      </c>
      <c r="L30" s="3" t="s">
        <v>31</v>
      </c>
      <c r="M30" s="3" t="s">
        <v>1946</v>
      </c>
      <c r="N30" s="3" t="s">
        <v>488</v>
      </c>
      <c r="O30" s="179" t="s">
        <v>406</v>
      </c>
      <c r="P30" s="3" t="s">
        <v>271</v>
      </c>
      <c r="Q30" s="3" t="s">
        <v>34</v>
      </c>
      <c r="R30" s="176">
        <v>1640</v>
      </c>
      <c r="S30" s="153">
        <v>1</v>
      </c>
      <c r="T30" s="153">
        <v>95300</v>
      </c>
      <c r="U30" s="163">
        <v>1</v>
      </c>
      <c r="V30" s="176">
        <v>76.099999999999994</v>
      </c>
      <c r="W30" s="153">
        <v>72.522999999999996</v>
      </c>
      <c r="X30" s="165">
        <v>6.2235115689626801E-2</v>
      </c>
      <c r="Y30" s="165">
        <v>1.2195025505113999E-5</v>
      </c>
    </row>
    <row r="31" spans="1:25">
      <c r="A31" s="3">
        <v>7833</v>
      </c>
      <c r="B31" s="3">
        <v>7836</v>
      </c>
      <c r="C31" s="3" t="s">
        <v>605</v>
      </c>
      <c r="D31" s="3" t="s">
        <v>606</v>
      </c>
      <c r="E31" s="5" t="s">
        <v>266</v>
      </c>
      <c r="F31" s="3" t="s">
        <v>2957</v>
      </c>
      <c r="G31" s="3" t="s">
        <v>2958</v>
      </c>
      <c r="H31" s="3" t="s">
        <v>269</v>
      </c>
      <c r="I31" s="3" t="s">
        <v>30</v>
      </c>
      <c r="J31" s="3" t="s">
        <v>30</v>
      </c>
      <c r="K31" s="3" t="s">
        <v>307</v>
      </c>
      <c r="L31" s="3" t="s">
        <v>31</v>
      </c>
      <c r="M31" s="3" t="s">
        <v>2309</v>
      </c>
      <c r="N31" s="3" t="s">
        <v>355</v>
      </c>
      <c r="O31" s="179" t="s">
        <v>2959</v>
      </c>
      <c r="P31" s="3" t="s">
        <v>271</v>
      </c>
      <c r="Q31" s="3" t="s">
        <v>34</v>
      </c>
      <c r="R31" s="176">
        <v>2800</v>
      </c>
      <c r="S31" s="153">
        <v>1</v>
      </c>
      <c r="T31" s="153">
        <v>40450</v>
      </c>
      <c r="U31" s="163">
        <v>1</v>
      </c>
      <c r="V31" s="176">
        <v>1549</v>
      </c>
      <c r="W31" s="153">
        <v>626.57100000000003</v>
      </c>
      <c r="X31" s="165">
        <v>0.53768495856100496</v>
      </c>
      <c r="Y31" s="165">
        <v>1.0535983922755901E-4</v>
      </c>
    </row>
    <row r="32" spans="1:25">
      <c r="A32" s="3">
        <v>7833</v>
      </c>
      <c r="B32" s="3">
        <v>7836</v>
      </c>
      <c r="C32" s="3" t="s">
        <v>2086</v>
      </c>
      <c r="D32" s="3" t="s">
        <v>2087</v>
      </c>
      <c r="E32" s="5" t="s">
        <v>266</v>
      </c>
      <c r="F32" s="3" t="s">
        <v>2945</v>
      </c>
      <c r="G32" s="3" t="s">
        <v>2946</v>
      </c>
      <c r="H32" s="3" t="s">
        <v>269</v>
      </c>
      <c r="I32" s="3" t="s">
        <v>30</v>
      </c>
      <c r="J32" s="3" t="s">
        <v>30</v>
      </c>
      <c r="K32" s="3" t="s">
        <v>307</v>
      </c>
      <c r="L32" s="3" t="s">
        <v>31</v>
      </c>
      <c r="M32" s="3" t="s">
        <v>2088</v>
      </c>
      <c r="N32" s="3" t="s">
        <v>317</v>
      </c>
      <c r="O32" s="179" t="s">
        <v>2947</v>
      </c>
      <c r="P32" s="3" t="s">
        <v>271</v>
      </c>
      <c r="Q32" s="3" t="s">
        <v>34</v>
      </c>
      <c r="R32" s="176">
        <v>850</v>
      </c>
      <c r="S32" s="153">
        <v>0</v>
      </c>
      <c r="T32" s="153">
        <v>48004</v>
      </c>
      <c r="U32" s="163">
        <v>1</v>
      </c>
      <c r="V32" s="176">
        <v>262.39999999999998</v>
      </c>
      <c r="W32" s="153">
        <v>125.962</v>
      </c>
      <c r="X32" s="165">
        <v>0.108093405996613</v>
      </c>
      <c r="Y32" s="165">
        <v>2.11809977125672E-5</v>
      </c>
    </row>
    <row r="33" spans="1:25">
      <c r="A33" s="3">
        <v>7833</v>
      </c>
      <c r="B33" s="3">
        <v>7836</v>
      </c>
      <c r="C33" s="3" t="s">
        <v>886</v>
      </c>
      <c r="D33" s="3" t="s">
        <v>887</v>
      </c>
      <c r="E33" s="5" t="s">
        <v>266</v>
      </c>
      <c r="F33" s="3" t="s">
        <v>2948</v>
      </c>
      <c r="G33" s="3" t="s">
        <v>2949</v>
      </c>
      <c r="H33" s="3" t="s">
        <v>269</v>
      </c>
      <c r="I33" s="3" t="s">
        <v>30</v>
      </c>
      <c r="J33" s="3" t="s">
        <v>30</v>
      </c>
      <c r="K33" s="3" t="s">
        <v>307</v>
      </c>
      <c r="L33" s="3" t="s">
        <v>31</v>
      </c>
      <c r="M33" s="3" t="s">
        <v>2330</v>
      </c>
      <c r="N33" s="3" t="s">
        <v>282</v>
      </c>
      <c r="O33" s="179" t="s">
        <v>1363</v>
      </c>
      <c r="P33" s="3" t="s">
        <v>271</v>
      </c>
      <c r="Q33" s="3" t="s">
        <v>34</v>
      </c>
      <c r="R33" s="176">
        <v>2150</v>
      </c>
      <c r="S33" s="153">
        <v>1</v>
      </c>
      <c r="T33" s="153">
        <v>15742</v>
      </c>
      <c r="U33" s="163">
        <v>1</v>
      </c>
      <c r="V33" s="176">
        <v>229.2</v>
      </c>
      <c r="W33" s="153">
        <v>36.081000000000003</v>
      </c>
      <c r="X33" s="165">
        <v>3.09622465910756E-2</v>
      </c>
      <c r="Y33" s="165">
        <v>6.06707937616531E-6</v>
      </c>
    </row>
    <row r="34" spans="1:25">
      <c r="A34" s="3">
        <v>7833</v>
      </c>
      <c r="B34" s="3">
        <v>7836</v>
      </c>
      <c r="C34" s="3" t="s">
        <v>982</v>
      </c>
      <c r="D34" s="3" t="s">
        <v>983</v>
      </c>
      <c r="E34" s="5" t="s">
        <v>984</v>
      </c>
      <c r="F34" s="3" t="s">
        <v>2960</v>
      </c>
      <c r="G34" s="3" t="s">
        <v>2961</v>
      </c>
      <c r="H34" s="3" t="s">
        <v>269</v>
      </c>
      <c r="I34" s="3" t="s">
        <v>30</v>
      </c>
      <c r="J34" s="3" t="s">
        <v>30</v>
      </c>
      <c r="K34" s="3" t="s">
        <v>307</v>
      </c>
      <c r="L34" s="3" t="s">
        <v>31</v>
      </c>
      <c r="M34" s="3" t="s">
        <v>2134</v>
      </c>
      <c r="N34" s="3" t="s">
        <v>685</v>
      </c>
      <c r="O34" s="179" t="s">
        <v>1749</v>
      </c>
      <c r="P34" s="3" t="s">
        <v>271</v>
      </c>
      <c r="Q34" s="3" t="s">
        <v>34</v>
      </c>
      <c r="R34" s="176">
        <v>12000</v>
      </c>
      <c r="S34" s="153">
        <v>1</v>
      </c>
      <c r="T34" s="153">
        <v>17068</v>
      </c>
      <c r="U34" s="163">
        <v>1</v>
      </c>
      <c r="V34" s="176">
        <v>1780</v>
      </c>
      <c r="W34" s="153">
        <v>303.81</v>
      </c>
      <c r="X34" s="165">
        <v>0.26071173528661601</v>
      </c>
      <c r="Y34" s="165">
        <v>5.1086693196791897E-5</v>
      </c>
    </row>
    <row r="35" spans="1:25">
      <c r="A35" s="3">
        <v>7833</v>
      </c>
      <c r="B35" s="3">
        <v>7836</v>
      </c>
      <c r="C35" s="3" t="s">
        <v>2473</v>
      </c>
      <c r="D35" s="3" t="s">
        <v>2474</v>
      </c>
      <c r="E35" s="5" t="s">
        <v>266</v>
      </c>
      <c r="F35" s="3" t="s">
        <v>2952</v>
      </c>
      <c r="G35" s="3" t="s">
        <v>2953</v>
      </c>
      <c r="H35" s="3" t="s">
        <v>269</v>
      </c>
      <c r="I35" s="3" t="s">
        <v>30</v>
      </c>
      <c r="J35" s="3" t="s">
        <v>30</v>
      </c>
      <c r="K35" s="3" t="s">
        <v>307</v>
      </c>
      <c r="L35" s="3" t="s">
        <v>31</v>
      </c>
      <c r="M35" s="3" t="s">
        <v>2476</v>
      </c>
      <c r="N35" s="3" t="s">
        <v>1957</v>
      </c>
      <c r="O35" s="179" t="s">
        <v>2954</v>
      </c>
      <c r="P35" s="3" t="s">
        <v>271</v>
      </c>
      <c r="Q35" s="3" t="s">
        <v>34</v>
      </c>
      <c r="R35" s="176">
        <v>0</v>
      </c>
      <c r="S35" s="153">
        <v>0</v>
      </c>
      <c r="T35" s="153">
        <v>332</v>
      </c>
      <c r="U35" s="163">
        <v>1</v>
      </c>
      <c r="V35" s="176">
        <v>109.7</v>
      </c>
      <c r="W35" s="153">
        <v>0.36399999999999999</v>
      </c>
      <c r="X35" s="165">
        <v>3.1253787506394301E-4</v>
      </c>
      <c r="Y35" s="165">
        <v>6.1242070742293197E-8</v>
      </c>
    </row>
    <row r="36" spans="1:25">
      <c r="A36" s="3">
        <v>7833</v>
      </c>
      <c r="B36" s="3">
        <v>7986</v>
      </c>
      <c r="C36" s="3" t="s">
        <v>1040</v>
      </c>
      <c r="D36" s="3" t="s">
        <v>1041</v>
      </c>
      <c r="E36" s="5" t="s">
        <v>266</v>
      </c>
      <c r="F36" s="3" t="s">
        <v>2962</v>
      </c>
      <c r="G36" s="3" t="s">
        <v>2963</v>
      </c>
      <c r="H36" s="3" t="s">
        <v>269</v>
      </c>
      <c r="I36" s="3" t="s">
        <v>30</v>
      </c>
      <c r="J36" s="3" t="s">
        <v>30</v>
      </c>
      <c r="K36" s="3" t="s">
        <v>307</v>
      </c>
      <c r="L36" s="3" t="s">
        <v>31</v>
      </c>
      <c r="M36" s="3" t="s">
        <v>2158</v>
      </c>
      <c r="N36" s="3" t="s">
        <v>367</v>
      </c>
      <c r="O36" s="179" t="s">
        <v>182</v>
      </c>
      <c r="P36" s="3" t="s">
        <v>271</v>
      </c>
      <c r="Q36" s="3" t="s">
        <v>34</v>
      </c>
      <c r="R36" s="176">
        <v>1050</v>
      </c>
      <c r="S36" s="153">
        <v>1</v>
      </c>
      <c r="T36" s="153">
        <v>4400</v>
      </c>
      <c r="U36" s="163">
        <v>1</v>
      </c>
      <c r="V36" s="176">
        <v>249.1</v>
      </c>
      <c r="W36" s="153">
        <v>10.96</v>
      </c>
      <c r="X36" s="165">
        <v>1</v>
      </c>
      <c r="Y36" s="165">
        <v>6.4632989206298201E-5</v>
      </c>
    </row>
    <row r="37" spans="1:25">
      <c r="A37" s="3">
        <v>811</v>
      </c>
      <c r="B37" s="3">
        <v>814</v>
      </c>
      <c r="C37" s="3" t="s">
        <v>497</v>
      </c>
      <c r="D37" s="3" t="s">
        <v>498</v>
      </c>
      <c r="E37" s="5" t="s">
        <v>266</v>
      </c>
      <c r="F37" s="3" t="s">
        <v>2955</v>
      </c>
      <c r="G37" s="3" t="s">
        <v>2956</v>
      </c>
      <c r="H37" s="3" t="s">
        <v>269</v>
      </c>
      <c r="I37" s="3" t="s">
        <v>30</v>
      </c>
      <c r="J37" s="3" t="s">
        <v>30</v>
      </c>
      <c r="K37" s="3" t="s">
        <v>307</v>
      </c>
      <c r="L37" s="3" t="s">
        <v>31</v>
      </c>
      <c r="M37" s="3" t="s">
        <v>1946</v>
      </c>
      <c r="N37" s="3" t="s">
        <v>488</v>
      </c>
      <c r="O37" s="179" t="s">
        <v>406</v>
      </c>
      <c r="P37" s="3" t="s">
        <v>271</v>
      </c>
      <c r="Q37" s="3" t="s">
        <v>34</v>
      </c>
      <c r="R37" s="176">
        <v>1640</v>
      </c>
      <c r="S37" s="153">
        <v>1</v>
      </c>
      <c r="T37" s="153">
        <v>115100</v>
      </c>
      <c r="U37" s="163">
        <v>1</v>
      </c>
      <c r="V37" s="176">
        <v>76.099999999999994</v>
      </c>
      <c r="W37" s="153">
        <v>87.590999999999994</v>
      </c>
      <c r="X37" s="165">
        <v>6.8356527009727497E-2</v>
      </c>
      <c r="Y37" s="165">
        <v>1.21430948604119E-5</v>
      </c>
    </row>
    <row r="38" spans="1:25">
      <c r="A38" s="3">
        <v>811</v>
      </c>
      <c r="B38" s="3">
        <v>814</v>
      </c>
      <c r="C38" s="3" t="s">
        <v>605</v>
      </c>
      <c r="D38" s="3" t="s">
        <v>606</v>
      </c>
      <c r="E38" s="5" t="s">
        <v>266</v>
      </c>
      <c r="F38" s="3" t="s">
        <v>2957</v>
      </c>
      <c r="G38" s="3" t="s">
        <v>2958</v>
      </c>
      <c r="H38" s="3" t="s">
        <v>269</v>
      </c>
      <c r="I38" s="3" t="s">
        <v>30</v>
      </c>
      <c r="J38" s="3" t="s">
        <v>30</v>
      </c>
      <c r="K38" s="3" t="s">
        <v>307</v>
      </c>
      <c r="L38" s="3" t="s">
        <v>31</v>
      </c>
      <c r="M38" s="3" t="s">
        <v>2309</v>
      </c>
      <c r="N38" s="3" t="s">
        <v>355</v>
      </c>
      <c r="O38" s="179" t="s">
        <v>2959</v>
      </c>
      <c r="P38" s="3" t="s">
        <v>271</v>
      </c>
      <c r="Q38" s="3" t="s">
        <v>34</v>
      </c>
      <c r="R38" s="176">
        <v>2800</v>
      </c>
      <c r="S38" s="153">
        <v>1</v>
      </c>
      <c r="T38" s="153">
        <v>43200</v>
      </c>
      <c r="U38" s="163">
        <v>1</v>
      </c>
      <c r="V38" s="176">
        <v>1549</v>
      </c>
      <c r="W38" s="153">
        <v>669.16800000000001</v>
      </c>
      <c r="X38" s="165">
        <v>0.52222201189441997</v>
      </c>
      <c r="Y38" s="165">
        <v>9.2769362430110899E-5</v>
      </c>
    </row>
    <row r="39" spans="1:25">
      <c r="A39" s="3">
        <v>811</v>
      </c>
      <c r="B39" s="3">
        <v>814</v>
      </c>
      <c r="C39" s="3" t="s">
        <v>2086</v>
      </c>
      <c r="D39" s="3" t="s">
        <v>2087</v>
      </c>
      <c r="E39" s="5" t="s">
        <v>266</v>
      </c>
      <c r="F39" s="3" t="s">
        <v>2945</v>
      </c>
      <c r="G39" s="3" t="s">
        <v>2946</v>
      </c>
      <c r="H39" s="3" t="s">
        <v>269</v>
      </c>
      <c r="I39" s="3" t="s">
        <v>30</v>
      </c>
      <c r="J39" s="3" t="s">
        <v>30</v>
      </c>
      <c r="K39" s="3" t="s">
        <v>307</v>
      </c>
      <c r="L39" s="3" t="s">
        <v>31</v>
      </c>
      <c r="M39" s="3" t="s">
        <v>2088</v>
      </c>
      <c r="N39" s="3" t="s">
        <v>317</v>
      </c>
      <c r="O39" s="179" t="s">
        <v>2947</v>
      </c>
      <c r="P39" s="3" t="s">
        <v>271</v>
      </c>
      <c r="Q39" s="3" t="s">
        <v>34</v>
      </c>
      <c r="R39" s="176">
        <v>850</v>
      </c>
      <c r="S39" s="153">
        <v>0</v>
      </c>
      <c r="T39" s="153">
        <v>55220</v>
      </c>
      <c r="U39" s="163">
        <v>1</v>
      </c>
      <c r="V39" s="176">
        <v>262.39999999999998</v>
      </c>
      <c r="W39" s="153">
        <v>144.89699999999999</v>
      </c>
      <c r="X39" s="165">
        <v>0.11307855288900399</v>
      </c>
      <c r="Y39" s="165">
        <v>2.0087673474310299E-5</v>
      </c>
    </row>
    <row r="40" spans="1:25">
      <c r="A40" s="3">
        <v>811</v>
      </c>
      <c r="B40" s="3">
        <v>814</v>
      </c>
      <c r="C40" s="3" t="s">
        <v>886</v>
      </c>
      <c r="D40" s="3" t="s">
        <v>887</v>
      </c>
      <c r="E40" s="5" t="s">
        <v>266</v>
      </c>
      <c r="F40" s="3" t="s">
        <v>2948</v>
      </c>
      <c r="G40" s="3" t="s">
        <v>2949</v>
      </c>
      <c r="H40" s="3" t="s">
        <v>269</v>
      </c>
      <c r="I40" s="3" t="s">
        <v>30</v>
      </c>
      <c r="J40" s="3" t="s">
        <v>30</v>
      </c>
      <c r="K40" s="3" t="s">
        <v>307</v>
      </c>
      <c r="L40" s="3" t="s">
        <v>31</v>
      </c>
      <c r="M40" s="3" t="s">
        <v>2330</v>
      </c>
      <c r="N40" s="3" t="s">
        <v>282</v>
      </c>
      <c r="O40" s="179" t="s">
        <v>1363</v>
      </c>
      <c r="P40" s="3" t="s">
        <v>271</v>
      </c>
      <c r="Q40" s="3" t="s">
        <v>34</v>
      </c>
      <c r="R40" s="176">
        <v>2150</v>
      </c>
      <c r="S40" s="153">
        <v>1</v>
      </c>
      <c r="T40" s="153">
        <v>19129</v>
      </c>
      <c r="U40" s="163">
        <v>1</v>
      </c>
      <c r="V40" s="176">
        <v>229.2</v>
      </c>
      <c r="W40" s="153">
        <v>43.844000000000001</v>
      </c>
      <c r="X40" s="165">
        <v>3.4215815029695097E-2</v>
      </c>
      <c r="Y40" s="165">
        <v>6.0782182156909097E-6</v>
      </c>
    </row>
    <row r="41" spans="1:25">
      <c r="A41" s="3">
        <v>811</v>
      </c>
      <c r="B41" s="3">
        <v>814</v>
      </c>
      <c r="C41" s="3" t="s">
        <v>982</v>
      </c>
      <c r="D41" s="3" t="s">
        <v>983</v>
      </c>
      <c r="E41" s="5" t="s">
        <v>984</v>
      </c>
      <c r="F41" s="3" t="s">
        <v>2960</v>
      </c>
      <c r="G41" s="3" t="s">
        <v>2961</v>
      </c>
      <c r="H41" s="3" t="s">
        <v>269</v>
      </c>
      <c r="I41" s="3" t="s">
        <v>30</v>
      </c>
      <c r="J41" s="3" t="s">
        <v>30</v>
      </c>
      <c r="K41" s="3" t="s">
        <v>307</v>
      </c>
      <c r="L41" s="3" t="s">
        <v>31</v>
      </c>
      <c r="M41" s="3" t="s">
        <v>2134</v>
      </c>
      <c r="N41" s="3" t="s">
        <v>685</v>
      </c>
      <c r="O41" s="179" t="s">
        <v>1749</v>
      </c>
      <c r="P41" s="3" t="s">
        <v>271</v>
      </c>
      <c r="Q41" s="3" t="s">
        <v>34</v>
      </c>
      <c r="R41" s="176">
        <v>12000</v>
      </c>
      <c r="S41" s="153">
        <v>1</v>
      </c>
      <c r="T41" s="153">
        <v>18870</v>
      </c>
      <c r="U41" s="163">
        <v>1</v>
      </c>
      <c r="V41" s="176">
        <v>1780</v>
      </c>
      <c r="W41" s="153">
        <v>335.88600000000002</v>
      </c>
      <c r="X41" s="165">
        <v>0.26212709317715299</v>
      </c>
      <c r="Y41" s="165">
        <v>4.6565182538914403E-5</v>
      </c>
    </row>
    <row r="42" spans="1:25">
      <c r="A42" s="3">
        <v>811</v>
      </c>
      <c r="B42" s="3">
        <v>9730</v>
      </c>
      <c r="C42" s="3" t="s">
        <v>1169</v>
      </c>
      <c r="D42" s="3" t="s">
        <v>1170</v>
      </c>
      <c r="E42" s="5" t="s">
        <v>266</v>
      </c>
      <c r="F42" s="3" t="s">
        <v>2943</v>
      </c>
      <c r="G42" s="3" t="s">
        <v>2944</v>
      </c>
      <c r="H42" s="3" t="s">
        <v>269</v>
      </c>
      <c r="I42" s="3" t="s">
        <v>30</v>
      </c>
      <c r="J42" s="3" t="s">
        <v>30</v>
      </c>
      <c r="K42" s="3" t="s">
        <v>307</v>
      </c>
      <c r="L42" s="3" t="s">
        <v>31</v>
      </c>
      <c r="M42" s="3" t="s">
        <v>2236</v>
      </c>
      <c r="N42" s="3" t="s">
        <v>367</v>
      </c>
      <c r="O42" s="179" t="s">
        <v>903</v>
      </c>
      <c r="P42" s="3" t="s">
        <v>271</v>
      </c>
      <c r="Q42" s="3" t="s">
        <v>34</v>
      </c>
      <c r="R42" s="176">
        <v>700</v>
      </c>
      <c r="S42" s="153">
        <v>1</v>
      </c>
      <c r="T42" s="153">
        <v>138750</v>
      </c>
      <c r="U42" s="163">
        <v>1</v>
      </c>
      <c r="V42" s="176">
        <v>85</v>
      </c>
      <c r="W42" s="153">
        <v>117.938</v>
      </c>
      <c r="X42" s="165">
        <v>6.0632255220314998E-2</v>
      </c>
      <c r="Y42" s="165">
        <v>1.7286056168795601E-5</v>
      </c>
    </row>
    <row r="43" spans="1:25">
      <c r="A43" s="3">
        <v>811</v>
      </c>
      <c r="B43" s="3">
        <v>9730</v>
      </c>
      <c r="C43" s="3" t="s">
        <v>497</v>
      </c>
      <c r="D43" s="3" t="s">
        <v>498</v>
      </c>
      <c r="E43" s="5" t="s">
        <v>266</v>
      </c>
      <c r="F43" s="3" t="s">
        <v>2955</v>
      </c>
      <c r="G43" s="3" t="s">
        <v>2956</v>
      </c>
      <c r="H43" s="3" t="s">
        <v>269</v>
      </c>
      <c r="I43" s="3" t="s">
        <v>30</v>
      </c>
      <c r="J43" s="3" t="s">
        <v>30</v>
      </c>
      <c r="K43" s="3" t="s">
        <v>307</v>
      </c>
      <c r="L43" s="3" t="s">
        <v>31</v>
      </c>
      <c r="M43" s="3" t="s">
        <v>1946</v>
      </c>
      <c r="N43" s="3" t="s">
        <v>488</v>
      </c>
      <c r="O43" s="179" t="s">
        <v>406</v>
      </c>
      <c r="P43" s="3" t="s">
        <v>271</v>
      </c>
      <c r="Q43" s="3" t="s">
        <v>34</v>
      </c>
      <c r="R43" s="176">
        <v>1640</v>
      </c>
      <c r="S43" s="153">
        <v>1</v>
      </c>
      <c r="T43" s="153">
        <v>107200</v>
      </c>
      <c r="U43" s="163">
        <v>1</v>
      </c>
      <c r="V43" s="176">
        <v>76.099999999999994</v>
      </c>
      <c r="W43" s="153">
        <v>81.578999999999994</v>
      </c>
      <c r="X43" s="165">
        <v>4.1940272390623097E-2</v>
      </c>
      <c r="Y43" s="165">
        <v>1.1957033457597499E-5</v>
      </c>
    </row>
    <row r="44" spans="1:25">
      <c r="A44" s="3">
        <v>811</v>
      </c>
      <c r="B44" s="3">
        <v>9730</v>
      </c>
      <c r="C44" s="3" t="s">
        <v>605</v>
      </c>
      <c r="D44" s="3" t="s">
        <v>606</v>
      </c>
      <c r="E44" s="5" t="s">
        <v>266</v>
      </c>
      <c r="F44" s="3" t="s">
        <v>2957</v>
      </c>
      <c r="G44" s="3" t="s">
        <v>2958</v>
      </c>
      <c r="H44" s="3" t="s">
        <v>269</v>
      </c>
      <c r="I44" s="3" t="s">
        <v>30</v>
      </c>
      <c r="J44" s="3" t="s">
        <v>30</v>
      </c>
      <c r="K44" s="3" t="s">
        <v>307</v>
      </c>
      <c r="L44" s="3" t="s">
        <v>31</v>
      </c>
      <c r="M44" s="3" t="s">
        <v>2309</v>
      </c>
      <c r="N44" s="3" t="s">
        <v>355</v>
      </c>
      <c r="O44" s="179" t="s">
        <v>2959</v>
      </c>
      <c r="P44" s="3" t="s">
        <v>271</v>
      </c>
      <c r="Q44" s="3" t="s">
        <v>34</v>
      </c>
      <c r="R44" s="176">
        <v>2800</v>
      </c>
      <c r="S44" s="153">
        <v>1</v>
      </c>
      <c r="T44" s="153">
        <v>30250</v>
      </c>
      <c r="U44" s="163">
        <v>1</v>
      </c>
      <c r="V44" s="176">
        <v>1549</v>
      </c>
      <c r="W44" s="153">
        <v>468.572</v>
      </c>
      <c r="X44" s="165">
        <v>0.24089545233043799</v>
      </c>
      <c r="Y44" s="165">
        <v>6.86784996642541E-5</v>
      </c>
    </row>
    <row r="45" spans="1:25">
      <c r="A45" s="3">
        <v>811</v>
      </c>
      <c r="B45" s="3">
        <v>9730</v>
      </c>
      <c r="C45" s="3" t="s">
        <v>2086</v>
      </c>
      <c r="D45" s="3" t="s">
        <v>2087</v>
      </c>
      <c r="E45" s="5" t="s">
        <v>266</v>
      </c>
      <c r="F45" s="3" t="s">
        <v>2945</v>
      </c>
      <c r="G45" s="3" t="s">
        <v>2946</v>
      </c>
      <c r="H45" s="3" t="s">
        <v>269</v>
      </c>
      <c r="I45" s="3" t="s">
        <v>30</v>
      </c>
      <c r="J45" s="3" t="s">
        <v>30</v>
      </c>
      <c r="K45" s="3" t="s">
        <v>307</v>
      </c>
      <c r="L45" s="3" t="s">
        <v>31</v>
      </c>
      <c r="M45" s="3" t="s">
        <v>2088</v>
      </c>
      <c r="N45" s="3" t="s">
        <v>317</v>
      </c>
      <c r="O45" s="179" t="s">
        <v>2947</v>
      </c>
      <c r="P45" s="3" t="s">
        <v>271</v>
      </c>
      <c r="Q45" s="3" t="s">
        <v>34</v>
      </c>
      <c r="R45" s="176">
        <v>850</v>
      </c>
      <c r="S45" s="153">
        <v>0</v>
      </c>
      <c r="T45" s="153">
        <v>53680</v>
      </c>
      <c r="U45" s="163">
        <v>1</v>
      </c>
      <c r="V45" s="176">
        <v>262.39999999999998</v>
      </c>
      <c r="W45" s="153">
        <v>140.85599999999999</v>
      </c>
      <c r="X45" s="165">
        <v>7.2414934551218696E-2</v>
      </c>
      <c r="Y45" s="165">
        <v>2.06452592199245E-5</v>
      </c>
    </row>
    <row r="46" spans="1:25">
      <c r="A46" s="3">
        <v>811</v>
      </c>
      <c r="B46" s="3">
        <v>9730</v>
      </c>
      <c r="C46" s="3" t="s">
        <v>886</v>
      </c>
      <c r="D46" s="3" t="s">
        <v>887</v>
      </c>
      <c r="E46" s="5" t="s">
        <v>266</v>
      </c>
      <c r="F46" s="3" t="s">
        <v>2948</v>
      </c>
      <c r="G46" s="3" t="s">
        <v>2949</v>
      </c>
      <c r="H46" s="3" t="s">
        <v>269</v>
      </c>
      <c r="I46" s="3" t="s">
        <v>30</v>
      </c>
      <c r="J46" s="3" t="s">
        <v>30</v>
      </c>
      <c r="K46" s="3" t="s">
        <v>307</v>
      </c>
      <c r="L46" s="3" t="s">
        <v>31</v>
      </c>
      <c r="M46" s="3" t="s">
        <v>2330</v>
      </c>
      <c r="N46" s="3" t="s">
        <v>282</v>
      </c>
      <c r="O46" s="179" t="s">
        <v>1363</v>
      </c>
      <c r="P46" s="3" t="s">
        <v>271</v>
      </c>
      <c r="Q46" s="3" t="s">
        <v>34</v>
      </c>
      <c r="R46" s="176">
        <v>2150</v>
      </c>
      <c r="S46" s="153">
        <v>1</v>
      </c>
      <c r="T46" s="153">
        <v>89700</v>
      </c>
      <c r="U46" s="163">
        <v>1</v>
      </c>
      <c r="V46" s="176">
        <v>229.2</v>
      </c>
      <c r="W46" s="153">
        <v>205.59200000000001</v>
      </c>
      <c r="X46" s="165">
        <v>0.105696075193701</v>
      </c>
      <c r="Y46" s="165">
        <v>3.01336027495706E-5</v>
      </c>
    </row>
    <row r="47" spans="1:25">
      <c r="A47" s="3">
        <v>811</v>
      </c>
      <c r="B47" s="3">
        <v>9730</v>
      </c>
      <c r="C47" s="3" t="s">
        <v>982</v>
      </c>
      <c r="D47" s="3" t="s">
        <v>983</v>
      </c>
      <c r="E47" s="5" t="s">
        <v>984</v>
      </c>
      <c r="F47" s="3" t="s">
        <v>2960</v>
      </c>
      <c r="G47" s="3" t="s">
        <v>2961</v>
      </c>
      <c r="H47" s="3" t="s">
        <v>269</v>
      </c>
      <c r="I47" s="3" t="s">
        <v>30</v>
      </c>
      <c r="J47" s="3" t="s">
        <v>30</v>
      </c>
      <c r="K47" s="3" t="s">
        <v>307</v>
      </c>
      <c r="L47" s="3" t="s">
        <v>31</v>
      </c>
      <c r="M47" s="3" t="s">
        <v>2134</v>
      </c>
      <c r="N47" s="3" t="s">
        <v>685</v>
      </c>
      <c r="O47" s="179" t="s">
        <v>1749</v>
      </c>
      <c r="P47" s="3" t="s">
        <v>271</v>
      </c>
      <c r="Q47" s="3" t="s">
        <v>34</v>
      </c>
      <c r="R47" s="176">
        <v>12000</v>
      </c>
      <c r="S47" s="153">
        <v>1</v>
      </c>
      <c r="T47" s="153">
        <v>18496</v>
      </c>
      <c r="U47" s="163">
        <v>1</v>
      </c>
      <c r="V47" s="176">
        <v>1780</v>
      </c>
      <c r="W47" s="153">
        <v>329.22899999999998</v>
      </c>
      <c r="X47" s="165">
        <v>0.16925816324305701</v>
      </c>
      <c r="Y47" s="165">
        <v>4.8254944603583797E-5</v>
      </c>
    </row>
    <row r="48" spans="1:25">
      <c r="A48" s="3">
        <v>811</v>
      </c>
      <c r="B48" s="3">
        <v>9730</v>
      </c>
      <c r="C48" s="3" t="s">
        <v>989</v>
      </c>
      <c r="D48" s="3" t="s">
        <v>990</v>
      </c>
      <c r="E48" s="5" t="s">
        <v>266</v>
      </c>
      <c r="F48" s="3" t="s">
        <v>2950</v>
      </c>
      <c r="G48" s="3" t="s">
        <v>2951</v>
      </c>
      <c r="H48" s="3" t="s">
        <v>269</v>
      </c>
      <c r="I48" s="3" t="s">
        <v>30</v>
      </c>
      <c r="J48" s="3" t="s">
        <v>30</v>
      </c>
      <c r="K48" s="3" t="s">
        <v>307</v>
      </c>
      <c r="L48" s="3" t="s">
        <v>31</v>
      </c>
      <c r="M48" s="3" t="s">
        <v>992</v>
      </c>
      <c r="N48" s="3" t="s">
        <v>993</v>
      </c>
      <c r="O48" s="179" t="s">
        <v>68</v>
      </c>
      <c r="P48" s="3" t="s">
        <v>271</v>
      </c>
      <c r="Q48" s="3" t="s">
        <v>34</v>
      </c>
      <c r="R48" s="176">
        <v>17780</v>
      </c>
      <c r="S48" s="153">
        <v>1</v>
      </c>
      <c r="T48" s="153">
        <v>8658</v>
      </c>
      <c r="U48" s="163">
        <v>1</v>
      </c>
      <c r="V48" s="176">
        <v>2187</v>
      </c>
      <c r="W48" s="153">
        <v>189.35</v>
      </c>
      <c r="X48" s="165">
        <v>9.7346013073060206E-2</v>
      </c>
      <c r="Y48" s="165">
        <v>2.7753027553978E-5</v>
      </c>
    </row>
    <row r="49" spans="1:25">
      <c r="A49" s="3">
        <v>811</v>
      </c>
      <c r="B49" s="3">
        <v>9730</v>
      </c>
      <c r="C49" s="3" t="s">
        <v>2473</v>
      </c>
      <c r="D49" s="3" t="s">
        <v>2474</v>
      </c>
      <c r="E49" s="5" t="s">
        <v>266</v>
      </c>
      <c r="F49" s="3" t="s">
        <v>2952</v>
      </c>
      <c r="G49" s="3" t="s">
        <v>2953</v>
      </c>
      <c r="H49" s="3" t="s">
        <v>269</v>
      </c>
      <c r="I49" s="3" t="s">
        <v>30</v>
      </c>
      <c r="J49" s="3" t="s">
        <v>30</v>
      </c>
      <c r="K49" s="3" t="s">
        <v>307</v>
      </c>
      <c r="L49" s="3" t="s">
        <v>31</v>
      </c>
      <c r="M49" s="3" t="s">
        <v>2476</v>
      </c>
      <c r="N49" s="3" t="s">
        <v>1957</v>
      </c>
      <c r="O49" s="179" t="s">
        <v>2954</v>
      </c>
      <c r="P49" s="3" t="s">
        <v>271</v>
      </c>
      <c r="Q49" s="3" t="s">
        <v>34</v>
      </c>
      <c r="R49" s="176">
        <v>0</v>
      </c>
      <c r="S49" s="153">
        <v>0</v>
      </c>
      <c r="T49" s="153">
        <v>272</v>
      </c>
      <c r="U49" s="163">
        <v>1</v>
      </c>
      <c r="V49" s="176">
        <v>109.7</v>
      </c>
      <c r="W49" s="153">
        <v>0.29799999999999999</v>
      </c>
      <c r="X49" s="165">
        <v>1.5340069818046401E-4</v>
      </c>
      <c r="Y49" s="165">
        <v>4.3734033567524297E-8</v>
      </c>
    </row>
    <row r="50" spans="1:25">
      <c r="A50" s="3">
        <v>811</v>
      </c>
      <c r="B50" s="3">
        <v>9730</v>
      </c>
      <c r="C50" s="3" t="s">
        <v>1040</v>
      </c>
      <c r="D50" s="3" t="s">
        <v>1041</v>
      </c>
      <c r="E50" s="5" t="s">
        <v>266</v>
      </c>
      <c r="F50" s="3" t="s">
        <v>2962</v>
      </c>
      <c r="G50" s="3" t="s">
        <v>2963</v>
      </c>
      <c r="H50" s="3" t="s">
        <v>269</v>
      </c>
      <c r="I50" s="3" t="s">
        <v>30</v>
      </c>
      <c r="J50" s="3" t="s">
        <v>30</v>
      </c>
      <c r="K50" s="3" t="s">
        <v>307</v>
      </c>
      <c r="L50" s="3" t="s">
        <v>31</v>
      </c>
      <c r="M50" s="3" t="s">
        <v>2158</v>
      </c>
      <c r="N50" s="3" t="s">
        <v>367</v>
      </c>
      <c r="O50" s="179" t="s">
        <v>182</v>
      </c>
      <c r="P50" s="3" t="s">
        <v>271</v>
      </c>
      <c r="Q50" s="3" t="s">
        <v>34</v>
      </c>
      <c r="R50" s="176">
        <v>1050</v>
      </c>
      <c r="S50" s="153">
        <v>1</v>
      </c>
      <c r="T50" s="153">
        <v>165280</v>
      </c>
      <c r="U50" s="163">
        <v>1</v>
      </c>
      <c r="V50" s="176">
        <v>249.1</v>
      </c>
      <c r="W50" s="153">
        <v>411.71199999999999</v>
      </c>
      <c r="X50" s="165">
        <v>0.21166343329940701</v>
      </c>
      <c r="Y50" s="165">
        <v>6.0344547363426601E-5</v>
      </c>
    </row>
    <row r="51" spans="1:25">
      <c r="A51" s="3">
        <v>811</v>
      </c>
      <c r="B51" s="3">
        <v>9731</v>
      </c>
      <c r="C51" s="3" t="s">
        <v>1169</v>
      </c>
      <c r="D51" s="3" t="s">
        <v>1170</v>
      </c>
      <c r="E51" s="5" t="s">
        <v>266</v>
      </c>
      <c r="F51" s="3" t="s">
        <v>2943</v>
      </c>
      <c r="G51" s="3" t="s">
        <v>2944</v>
      </c>
      <c r="H51" s="3" t="s">
        <v>269</v>
      </c>
      <c r="I51" s="3" t="s">
        <v>30</v>
      </c>
      <c r="J51" s="3" t="s">
        <v>30</v>
      </c>
      <c r="K51" s="3" t="s">
        <v>307</v>
      </c>
      <c r="L51" s="3" t="s">
        <v>31</v>
      </c>
      <c r="M51" s="3" t="s">
        <v>2236</v>
      </c>
      <c r="N51" s="3" t="s">
        <v>367</v>
      </c>
      <c r="O51" s="179" t="s">
        <v>903</v>
      </c>
      <c r="P51" s="3" t="s">
        <v>271</v>
      </c>
      <c r="Q51" s="3" t="s">
        <v>34</v>
      </c>
      <c r="R51" s="176">
        <v>700</v>
      </c>
      <c r="S51" s="153">
        <v>1</v>
      </c>
      <c r="T51" s="153">
        <v>147375</v>
      </c>
      <c r="U51" s="163">
        <v>1</v>
      </c>
      <c r="V51" s="176">
        <v>85</v>
      </c>
      <c r="W51" s="153">
        <v>125.26900000000001</v>
      </c>
      <c r="X51" s="165">
        <v>6.8367873128036896E-2</v>
      </c>
      <c r="Y51" s="165">
        <v>1.76397645951826E-5</v>
      </c>
    </row>
    <row r="52" spans="1:25">
      <c r="A52" s="3">
        <v>811</v>
      </c>
      <c r="B52" s="3">
        <v>9731</v>
      </c>
      <c r="C52" s="3" t="s">
        <v>497</v>
      </c>
      <c r="D52" s="3" t="s">
        <v>498</v>
      </c>
      <c r="E52" s="5" t="s">
        <v>266</v>
      </c>
      <c r="F52" s="3" t="s">
        <v>2955</v>
      </c>
      <c r="G52" s="3" t="s">
        <v>2956</v>
      </c>
      <c r="H52" s="3" t="s">
        <v>269</v>
      </c>
      <c r="I52" s="3" t="s">
        <v>30</v>
      </c>
      <c r="J52" s="3" t="s">
        <v>30</v>
      </c>
      <c r="K52" s="3" t="s">
        <v>307</v>
      </c>
      <c r="L52" s="3" t="s">
        <v>31</v>
      </c>
      <c r="M52" s="3" t="s">
        <v>1946</v>
      </c>
      <c r="N52" s="3" t="s">
        <v>488</v>
      </c>
      <c r="O52" s="179" t="s">
        <v>406</v>
      </c>
      <c r="P52" s="3" t="s">
        <v>271</v>
      </c>
      <c r="Q52" s="3" t="s">
        <v>34</v>
      </c>
      <c r="R52" s="176">
        <v>1640</v>
      </c>
      <c r="S52" s="153">
        <v>1</v>
      </c>
      <c r="T52" s="153">
        <v>112100</v>
      </c>
      <c r="U52" s="163">
        <v>1</v>
      </c>
      <c r="V52" s="176">
        <v>76.099999999999994</v>
      </c>
      <c r="W52" s="153">
        <v>85.308000000000007</v>
      </c>
      <c r="X52" s="165">
        <v>4.6558565943971501E-2</v>
      </c>
      <c r="Y52" s="165">
        <v>1.2012691130567599E-5</v>
      </c>
    </row>
    <row r="53" spans="1:25">
      <c r="A53" s="3">
        <v>811</v>
      </c>
      <c r="B53" s="3">
        <v>9731</v>
      </c>
      <c r="C53" s="3" t="s">
        <v>605</v>
      </c>
      <c r="D53" s="3" t="s">
        <v>606</v>
      </c>
      <c r="E53" s="5" t="s">
        <v>266</v>
      </c>
      <c r="F53" s="3" t="s">
        <v>2957</v>
      </c>
      <c r="G53" s="3" t="s">
        <v>2958</v>
      </c>
      <c r="H53" s="3" t="s">
        <v>269</v>
      </c>
      <c r="I53" s="3" t="s">
        <v>30</v>
      </c>
      <c r="J53" s="3" t="s">
        <v>30</v>
      </c>
      <c r="K53" s="3" t="s">
        <v>307</v>
      </c>
      <c r="L53" s="3" t="s">
        <v>31</v>
      </c>
      <c r="M53" s="3" t="s">
        <v>2309</v>
      </c>
      <c r="N53" s="3" t="s">
        <v>355</v>
      </c>
      <c r="O53" s="179" t="s">
        <v>2959</v>
      </c>
      <c r="P53" s="3" t="s">
        <v>271</v>
      </c>
      <c r="Q53" s="3" t="s">
        <v>34</v>
      </c>
      <c r="R53" s="176">
        <v>2800</v>
      </c>
      <c r="S53" s="153">
        <v>1</v>
      </c>
      <c r="T53" s="153">
        <v>28650</v>
      </c>
      <c r="U53" s="163">
        <v>1</v>
      </c>
      <c r="V53" s="176">
        <v>1549</v>
      </c>
      <c r="W53" s="153">
        <v>443.78800000000001</v>
      </c>
      <c r="X53" s="165">
        <v>0.24220626344305199</v>
      </c>
      <c r="Y53" s="165">
        <v>6.2492239046443702E-5</v>
      </c>
    </row>
    <row r="54" spans="1:25">
      <c r="A54" s="3">
        <v>811</v>
      </c>
      <c r="B54" s="3">
        <v>9731</v>
      </c>
      <c r="C54" s="3" t="s">
        <v>2086</v>
      </c>
      <c r="D54" s="3" t="s">
        <v>2087</v>
      </c>
      <c r="E54" s="5" t="s">
        <v>266</v>
      </c>
      <c r="F54" s="3" t="s">
        <v>2945</v>
      </c>
      <c r="G54" s="3" t="s">
        <v>2946</v>
      </c>
      <c r="H54" s="3" t="s">
        <v>269</v>
      </c>
      <c r="I54" s="3" t="s">
        <v>30</v>
      </c>
      <c r="J54" s="3" t="s">
        <v>30</v>
      </c>
      <c r="K54" s="3" t="s">
        <v>307</v>
      </c>
      <c r="L54" s="3" t="s">
        <v>31</v>
      </c>
      <c r="M54" s="3" t="s">
        <v>2088</v>
      </c>
      <c r="N54" s="3" t="s">
        <v>317</v>
      </c>
      <c r="O54" s="179" t="s">
        <v>2947</v>
      </c>
      <c r="P54" s="3" t="s">
        <v>271</v>
      </c>
      <c r="Q54" s="3" t="s">
        <v>34</v>
      </c>
      <c r="R54" s="176">
        <v>850</v>
      </c>
      <c r="S54" s="153">
        <v>0</v>
      </c>
      <c r="T54" s="153">
        <v>55440</v>
      </c>
      <c r="U54" s="163">
        <v>1</v>
      </c>
      <c r="V54" s="176">
        <v>262.39999999999998</v>
      </c>
      <c r="W54" s="153">
        <v>145.47499999999999</v>
      </c>
      <c r="X54" s="165">
        <v>7.9395589573912004E-2</v>
      </c>
      <c r="Y54" s="165">
        <v>2.04850530797806E-5</v>
      </c>
    </row>
    <row r="55" spans="1:25">
      <c r="A55" s="3">
        <v>811</v>
      </c>
      <c r="B55" s="3">
        <v>9731</v>
      </c>
      <c r="C55" s="3" t="s">
        <v>886</v>
      </c>
      <c r="D55" s="3" t="s">
        <v>887</v>
      </c>
      <c r="E55" s="5" t="s">
        <v>266</v>
      </c>
      <c r="F55" s="3" t="s">
        <v>2948</v>
      </c>
      <c r="G55" s="3" t="s">
        <v>2949</v>
      </c>
      <c r="H55" s="3" t="s">
        <v>269</v>
      </c>
      <c r="I55" s="3" t="s">
        <v>30</v>
      </c>
      <c r="J55" s="3" t="s">
        <v>30</v>
      </c>
      <c r="K55" s="3" t="s">
        <v>307</v>
      </c>
      <c r="L55" s="3" t="s">
        <v>31</v>
      </c>
      <c r="M55" s="3" t="s">
        <v>2330</v>
      </c>
      <c r="N55" s="3" t="s">
        <v>282</v>
      </c>
      <c r="O55" s="179" t="s">
        <v>1363</v>
      </c>
      <c r="P55" s="3" t="s">
        <v>271</v>
      </c>
      <c r="Q55" s="3" t="s">
        <v>34</v>
      </c>
      <c r="R55" s="176">
        <v>2150</v>
      </c>
      <c r="S55" s="153">
        <v>1</v>
      </c>
      <c r="T55" s="153">
        <v>94830</v>
      </c>
      <c r="U55" s="163">
        <v>1</v>
      </c>
      <c r="V55" s="176">
        <v>229.2</v>
      </c>
      <c r="W55" s="153">
        <v>217.35</v>
      </c>
      <c r="X55" s="165">
        <v>0.118623214782722</v>
      </c>
      <c r="Y55" s="165">
        <v>3.0606270000125303E-5</v>
      </c>
    </row>
    <row r="56" spans="1:25">
      <c r="A56" s="3">
        <v>811</v>
      </c>
      <c r="B56" s="3">
        <v>9731</v>
      </c>
      <c r="C56" s="3" t="s">
        <v>982</v>
      </c>
      <c r="D56" s="3" t="s">
        <v>983</v>
      </c>
      <c r="E56" s="5" t="s">
        <v>984</v>
      </c>
      <c r="F56" s="3" t="s">
        <v>2960</v>
      </c>
      <c r="G56" s="3" t="s">
        <v>2961</v>
      </c>
      <c r="H56" s="3" t="s">
        <v>269</v>
      </c>
      <c r="I56" s="3" t="s">
        <v>30</v>
      </c>
      <c r="J56" s="3" t="s">
        <v>30</v>
      </c>
      <c r="K56" s="3" t="s">
        <v>307</v>
      </c>
      <c r="L56" s="3" t="s">
        <v>31</v>
      </c>
      <c r="M56" s="3" t="s">
        <v>2134</v>
      </c>
      <c r="N56" s="3" t="s">
        <v>685</v>
      </c>
      <c r="O56" s="179" t="s">
        <v>1749</v>
      </c>
      <c r="P56" s="3" t="s">
        <v>271</v>
      </c>
      <c r="Q56" s="3" t="s">
        <v>34</v>
      </c>
      <c r="R56" s="176">
        <v>12000</v>
      </c>
      <c r="S56" s="153">
        <v>1</v>
      </c>
      <c r="T56" s="153">
        <v>13192</v>
      </c>
      <c r="U56" s="163">
        <v>1</v>
      </c>
      <c r="V56" s="176">
        <v>1780</v>
      </c>
      <c r="W56" s="153">
        <v>234.81800000000001</v>
      </c>
      <c r="X56" s="165">
        <v>0.12815630302872899</v>
      </c>
      <c r="Y56" s="165">
        <v>3.30659257540747E-5</v>
      </c>
    </row>
    <row r="57" spans="1:25">
      <c r="A57" s="3">
        <v>811</v>
      </c>
      <c r="B57" s="3">
        <v>9731</v>
      </c>
      <c r="C57" s="3" t="s">
        <v>989</v>
      </c>
      <c r="D57" s="3" t="s">
        <v>990</v>
      </c>
      <c r="E57" s="5" t="s">
        <v>266</v>
      </c>
      <c r="F57" s="3" t="s">
        <v>2950</v>
      </c>
      <c r="G57" s="3" t="s">
        <v>2951</v>
      </c>
      <c r="H57" s="3" t="s">
        <v>269</v>
      </c>
      <c r="I57" s="3" t="s">
        <v>30</v>
      </c>
      <c r="J57" s="3" t="s">
        <v>30</v>
      </c>
      <c r="K57" s="3" t="s">
        <v>307</v>
      </c>
      <c r="L57" s="3" t="s">
        <v>31</v>
      </c>
      <c r="M57" s="3" t="s">
        <v>992</v>
      </c>
      <c r="N57" s="3" t="s">
        <v>993</v>
      </c>
      <c r="O57" s="179" t="s">
        <v>68</v>
      </c>
      <c r="P57" s="3" t="s">
        <v>271</v>
      </c>
      <c r="Q57" s="3" t="s">
        <v>34</v>
      </c>
      <c r="R57" s="176">
        <v>17780</v>
      </c>
      <c r="S57" s="153">
        <v>1</v>
      </c>
      <c r="T57" s="153">
        <v>9114</v>
      </c>
      <c r="U57" s="163">
        <v>1</v>
      </c>
      <c r="V57" s="176">
        <v>2187</v>
      </c>
      <c r="W57" s="153">
        <v>199.32300000000001</v>
      </c>
      <c r="X57" s="165">
        <v>0.108784528317851</v>
      </c>
      <c r="Y57" s="165">
        <v>2.8067766091409102E-5</v>
      </c>
    </row>
    <row r="58" spans="1:25">
      <c r="A58" s="3">
        <v>811</v>
      </c>
      <c r="B58" s="3">
        <v>9731</v>
      </c>
      <c r="C58" s="3" t="s">
        <v>2473</v>
      </c>
      <c r="D58" s="3" t="s">
        <v>2474</v>
      </c>
      <c r="E58" s="5" t="s">
        <v>266</v>
      </c>
      <c r="F58" s="3" t="s">
        <v>2952</v>
      </c>
      <c r="G58" s="3" t="s">
        <v>2953</v>
      </c>
      <c r="H58" s="3" t="s">
        <v>269</v>
      </c>
      <c r="I58" s="3" t="s">
        <v>30</v>
      </c>
      <c r="J58" s="3" t="s">
        <v>30</v>
      </c>
      <c r="K58" s="3" t="s">
        <v>307</v>
      </c>
      <c r="L58" s="3" t="s">
        <v>31</v>
      </c>
      <c r="M58" s="3" t="s">
        <v>2476</v>
      </c>
      <c r="N58" s="3" t="s">
        <v>1957</v>
      </c>
      <c r="O58" s="179" t="s">
        <v>2954</v>
      </c>
      <c r="P58" s="3" t="s">
        <v>271</v>
      </c>
      <c r="Q58" s="3" t="s">
        <v>34</v>
      </c>
      <c r="R58" s="176">
        <v>0</v>
      </c>
      <c r="S58" s="153">
        <v>0</v>
      </c>
      <c r="T58" s="153">
        <v>291</v>
      </c>
      <c r="U58" s="163">
        <v>1</v>
      </c>
      <c r="V58" s="176">
        <v>109.7</v>
      </c>
      <c r="W58" s="153">
        <v>0.31900000000000001</v>
      </c>
      <c r="X58" s="165">
        <v>1.7422438585077199E-4</v>
      </c>
      <c r="Y58" s="165">
        <v>4.4952066117258701E-8</v>
      </c>
    </row>
    <row r="59" spans="1:25">
      <c r="A59" s="3">
        <v>811</v>
      </c>
      <c r="B59" s="3">
        <v>9731</v>
      </c>
      <c r="C59" s="3" t="s">
        <v>1040</v>
      </c>
      <c r="D59" s="3" t="s">
        <v>1041</v>
      </c>
      <c r="E59" s="5" t="s">
        <v>266</v>
      </c>
      <c r="F59" s="3" t="s">
        <v>2962</v>
      </c>
      <c r="G59" s="3" t="s">
        <v>2963</v>
      </c>
      <c r="H59" s="3" t="s">
        <v>269</v>
      </c>
      <c r="I59" s="3" t="s">
        <v>30</v>
      </c>
      <c r="J59" s="3" t="s">
        <v>30</v>
      </c>
      <c r="K59" s="3" t="s">
        <v>307</v>
      </c>
      <c r="L59" s="3" t="s">
        <v>31</v>
      </c>
      <c r="M59" s="3" t="s">
        <v>2158</v>
      </c>
      <c r="N59" s="3" t="s">
        <v>367</v>
      </c>
      <c r="O59" s="179" t="s">
        <v>182</v>
      </c>
      <c r="P59" s="3" t="s">
        <v>271</v>
      </c>
      <c r="Q59" s="3" t="s">
        <v>34</v>
      </c>
      <c r="R59" s="176">
        <v>1050</v>
      </c>
      <c r="S59" s="153">
        <v>1</v>
      </c>
      <c r="T59" s="153">
        <v>152800</v>
      </c>
      <c r="U59" s="163">
        <v>1</v>
      </c>
      <c r="V59" s="176">
        <v>249.1</v>
      </c>
      <c r="W59" s="153">
        <v>380.625</v>
      </c>
      <c r="X59" s="165">
        <v>0.20773343739587399</v>
      </c>
      <c r="Y59" s="165">
        <v>5.3597819656446301E-5</v>
      </c>
    </row>
    <row r="60" spans="1:25">
      <c r="A60" s="3">
        <v>811</v>
      </c>
      <c r="B60" s="3">
        <v>9732</v>
      </c>
      <c r="C60" s="3" t="s">
        <v>1169</v>
      </c>
      <c r="D60" s="3" t="s">
        <v>1170</v>
      </c>
      <c r="E60" s="5" t="s">
        <v>266</v>
      </c>
      <c r="F60" s="3" t="s">
        <v>2943</v>
      </c>
      <c r="G60" s="3" t="s">
        <v>2944</v>
      </c>
      <c r="H60" s="3" t="s">
        <v>269</v>
      </c>
      <c r="I60" s="3" t="s">
        <v>30</v>
      </c>
      <c r="J60" s="3" t="s">
        <v>30</v>
      </c>
      <c r="K60" s="3" t="s">
        <v>307</v>
      </c>
      <c r="L60" s="3" t="s">
        <v>31</v>
      </c>
      <c r="M60" s="3" t="s">
        <v>2236</v>
      </c>
      <c r="N60" s="3" t="s">
        <v>367</v>
      </c>
      <c r="O60" s="179" t="s">
        <v>903</v>
      </c>
      <c r="P60" s="3" t="s">
        <v>271</v>
      </c>
      <c r="Q60" s="3" t="s">
        <v>34</v>
      </c>
      <c r="R60" s="176">
        <v>700</v>
      </c>
      <c r="S60" s="153">
        <v>1</v>
      </c>
      <c r="T60" s="153">
        <v>46350</v>
      </c>
      <c r="U60" s="163">
        <v>1</v>
      </c>
      <c r="V60" s="176">
        <v>85</v>
      </c>
      <c r="W60" s="153">
        <v>39.398000000000003</v>
      </c>
      <c r="X60" s="165">
        <v>6.37596802257549E-2</v>
      </c>
      <c r="Y60" s="165">
        <v>1.7471976885102802E-5</v>
      </c>
    </row>
    <row r="61" spans="1:25">
      <c r="A61" s="3">
        <v>811</v>
      </c>
      <c r="B61" s="3">
        <v>9732</v>
      </c>
      <c r="C61" s="3" t="s">
        <v>497</v>
      </c>
      <c r="D61" s="3" t="s">
        <v>498</v>
      </c>
      <c r="E61" s="5" t="s">
        <v>266</v>
      </c>
      <c r="F61" s="3" t="s">
        <v>2955</v>
      </c>
      <c r="G61" s="3" t="s">
        <v>2956</v>
      </c>
      <c r="H61" s="3" t="s">
        <v>269</v>
      </c>
      <c r="I61" s="3" t="s">
        <v>30</v>
      </c>
      <c r="J61" s="3" t="s">
        <v>30</v>
      </c>
      <c r="K61" s="3" t="s">
        <v>307</v>
      </c>
      <c r="L61" s="3" t="s">
        <v>31</v>
      </c>
      <c r="M61" s="3" t="s">
        <v>1946</v>
      </c>
      <c r="N61" s="3" t="s">
        <v>488</v>
      </c>
      <c r="O61" s="179" t="s">
        <v>406</v>
      </c>
      <c r="P61" s="3" t="s">
        <v>271</v>
      </c>
      <c r="Q61" s="3" t="s">
        <v>34</v>
      </c>
      <c r="R61" s="176">
        <v>1640</v>
      </c>
      <c r="S61" s="153">
        <v>1</v>
      </c>
      <c r="T61" s="153">
        <v>35700</v>
      </c>
      <c r="U61" s="163">
        <v>1</v>
      </c>
      <c r="V61" s="176">
        <v>76.099999999999994</v>
      </c>
      <c r="W61" s="153">
        <v>27.167999999999999</v>
      </c>
      <c r="X61" s="165">
        <v>4.3967354894834498E-2</v>
      </c>
      <c r="Y61" s="165">
        <v>1.2048313380834001E-5</v>
      </c>
    </row>
    <row r="62" spans="1:25">
      <c r="A62" s="3">
        <v>811</v>
      </c>
      <c r="B62" s="3">
        <v>9732</v>
      </c>
      <c r="C62" s="3" t="s">
        <v>605</v>
      </c>
      <c r="D62" s="3" t="s">
        <v>606</v>
      </c>
      <c r="E62" s="5" t="s">
        <v>266</v>
      </c>
      <c r="F62" s="3" t="s">
        <v>2957</v>
      </c>
      <c r="G62" s="3" t="s">
        <v>2958</v>
      </c>
      <c r="H62" s="3" t="s">
        <v>269</v>
      </c>
      <c r="I62" s="3" t="s">
        <v>30</v>
      </c>
      <c r="J62" s="3" t="s">
        <v>30</v>
      </c>
      <c r="K62" s="3" t="s">
        <v>307</v>
      </c>
      <c r="L62" s="3" t="s">
        <v>31</v>
      </c>
      <c r="M62" s="3" t="s">
        <v>2309</v>
      </c>
      <c r="N62" s="3" t="s">
        <v>355</v>
      </c>
      <c r="O62" s="179" t="s">
        <v>2959</v>
      </c>
      <c r="P62" s="3" t="s">
        <v>271</v>
      </c>
      <c r="Q62" s="3" t="s">
        <v>34</v>
      </c>
      <c r="R62" s="176">
        <v>2800</v>
      </c>
      <c r="S62" s="153">
        <v>1</v>
      </c>
      <c r="T62" s="153">
        <v>10050</v>
      </c>
      <c r="U62" s="163">
        <v>1</v>
      </c>
      <c r="V62" s="176">
        <v>1549</v>
      </c>
      <c r="W62" s="153">
        <v>155.67400000000001</v>
      </c>
      <c r="X62" s="165">
        <v>0.251938735688922</v>
      </c>
      <c r="Y62" s="165">
        <v>6.9038422884699005E-5</v>
      </c>
    </row>
    <row r="63" spans="1:25">
      <c r="A63" s="3">
        <v>811</v>
      </c>
      <c r="B63" s="3">
        <v>9732</v>
      </c>
      <c r="C63" s="3" t="s">
        <v>2086</v>
      </c>
      <c r="D63" s="3" t="s">
        <v>2087</v>
      </c>
      <c r="E63" s="5" t="s">
        <v>266</v>
      </c>
      <c r="F63" s="3" t="s">
        <v>2945</v>
      </c>
      <c r="G63" s="3" t="s">
        <v>2946</v>
      </c>
      <c r="H63" s="3" t="s">
        <v>269</v>
      </c>
      <c r="I63" s="3" t="s">
        <v>30</v>
      </c>
      <c r="J63" s="3" t="s">
        <v>30</v>
      </c>
      <c r="K63" s="3" t="s">
        <v>307</v>
      </c>
      <c r="L63" s="3" t="s">
        <v>31</v>
      </c>
      <c r="M63" s="3" t="s">
        <v>2088</v>
      </c>
      <c r="N63" s="3" t="s">
        <v>317</v>
      </c>
      <c r="O63" s="179" t="s">
        <v>2947</v>
      </c>
      <c r="P63" s="3" t="s">
        <v>271</v>
      </c>
      <c r="Q63" s="3" t="s">
        <v>34</v>
      </c>
      <c r="R63" s="176">
        <v>850</v>
      </c>
      <c r="S63" s="153">
        <v>0</v>
      </c>
      <c r="T63" s="153">
        <v>18348</v>
      </c>
      <c r="U63" s="163">
        <v>1</v>
      </c>
      <c r="V63" s="176">
        <v>262.39999999999998</v>
      </c>
      <c r="W63" s="153">
        <v>48.145000000000003</v>
      </c>
      <c r="X63" s="165">
        <v>7.7916606280610798E-2</v>
      </c>
      <c r="Y63" s="165">
        <v>2.1351379729012201E-5</v>
      </c>
    </row>
    <row r="64" spans="1:25">
      <c r="A64" s="3">
        <v>811</v>
      </c>
      <c r="B64" s="3">
        <v>9732</v>
      </c>
      <c r="C64" s="3" t="s">
        <v>886</v>
      </c>
      <c r="D64" s="3" t="s">
        <v>887</v>
      </c>
      <c r="E64" s="5" t="s">
        <v>266</v>
      </c>
      <c r="F64" s="3" t="s">
        <v>2948</v>
      </c>
      <c r="G64" s="3" t="s">
        <v>2949</v>
      </c>
      <c r="H64" s="3" t="s">
        <v>269</v>
      </c>
      <c r="I64" s="3" t="s">
        <v>30</v>
      </c>
      <c r="J64" s="3" t="s">
        <v>30</v>
      </c>
      <c r="K64" s="3" t="s">
        <v>307</v>
      </c>
      <c r="L64" s="3" t="s">
        <v>31</v>
      </c>
      <c r="M64" s="3" t="s">
        <v>2330</v>
      </c>
      <c r="N64" s="3" t="s">
        <v>282</v>
      </c>
      <c r="O64" s="179" t="s">
        <v>1363</v>
      </c>
      <c r="P64" s="3" t="s">
        <v>271</v>
      </c>
      <c r="Q64" s="3" t="s">
        <v>34</v>
      </c>
      <c r="R64" s="176">
        <v>2150</v>
      </c>
      <c r="S64" s="153">
        <v>1</v>
      </c>
      <c r="T64" s="153">
        <v>30210</v>
      </c>
      <c r="U64" s="163">
        <v>1</v>
      </c>
      <c r="V64" s="176">
        <v>229.2</v>
      </c>
      <c r="W64" s="153">
        <v>69.241</v>
      </c>
      <c r="X64" s="165">
        <v>0.11205798392307</v>
      </c>
      <c r="Y64" s="165">
        <v>3.0707094169274798E-5</v>
      </c>
    </row>
    <row r="65" spans="1:25">
      <c r="A65" s="3">
        <v>811</v>
      </c>
      <c r="B65" s="3">
        <v>9732</v>
      </c>
      <c r="C65" s="3" t="s">
        <v>982</v>
      </c>
      <c r="D65" s="3" t="s">
        <v>983</v>
      </c>
      <c r="E65" s="5" t="s">
        <v>984</v>
      </c>
      <c r="F65" s="3" t="s">
        <v>2960</v>
      </c>
      <c r="G65" s="3" t="s">
        <v>2961</v>
      </c>
      <c r="H65" s="3" t="s">
        <v>269</v>
      </c>
      <c r="I65" s="3" t="s">
        <v>30</v>
      </c>
      <c r="J65" s="3" t="s">
        <v>30</v>
      </c>
      <c r="K65" s="3" t="s">
        <v>307</v>
      </c>
      <c r="L65" s="3" t="s">
        <v>31</v>
      </c>
      <c r="M65" s="3" t="s">
        <v>2134</v>
      </c>
      <c r="N65" s="3" t="s">
        <v>685</v>
      </c>
      <c r="O65" s="179" t="s">
        <v>1749</v>
      </c>
      <c r="P65" s="3" t="s">
        <v>271</v>
      </c>
      <c r="Q65" s="3" t="s">
        <v>34</v>
      </c>
      <c r="R65" s="176">
        <v>12000</v>
      </c>
      <c r="S65" s="153">
        <v>1</v>
      </c>
      <c r="T65" s="153">
        <v>5066</v>
      </c>
      <c r="U65" s="163">
        <v>1</v>
      </c>
      <c r="V65" s="176">
        <v>1780</v>
      </c>
      <c r="W65" s="153">
        <v>90.174999999999997</v>
      </c>
      <c r="X65" s="165">
        <v>0.14593607240107601</v>
      </c>
      <c r="Y65" s="165">
        <v>3.9990659844375003E-5</v>
      </c>
    </row>
    <row r="66" spans="1:25">
      <c r="A66" s="3">
        <v>811</v>
      </c>
      <c r="B66" s="3">
        <v>9732</v>
      </c>
      <c r="C66" s="3" t="s">
        <v>989</v>
      </c>
      <c r="D66" s="3" t="s">
        <v>990</v>
      </c>
      <c r="E66" s="5" t="s">
        <v>266</v>
      </c>
      <c r="F66" s="3" t="s">
        <v>2950</v>
      </c>
      <c r="G66" s="3" t="s">
        <v>2951</v>
      </c>
      <c r="H66" s="3" t="s">
        <v>269</v>
      </c>
      <c r="I66" s="3" t="s">
        <v>30</v>
      </c>
      <c r="J66" s="3" t="s">
        <v>30</v>
      </c>
      <c r="K66" s="3" t="s">
        <v>307</v>
      </c>
      <c r="L66" s="3" t="s">
        <v>31</v>
      </c>
      <c r="M66" s="3" t="s">
        <v>992</v>
      </c>
      <c r="N66" s="3" t="s">
        <v>993</v>
      </c>
      <c r="O66" s="179" t="s">
        <v>68</v>
      </c>
      <c r="P66" s="3" t="s">
        <v>271</v>
      </c>
      <c r="Q66" s="3" t="s">
        <v>34</v>
      </c>
      <c r="R66" s="176">
        <v>17780</v>
      </c>
      <c r="S66" s="153">
        <v>1</v>
      </c>
      <c r="T66" s="153">
        <v>2913</v>
      </c>
      <c r="U66" s="163">
        <v>1</v>
      </c>
      <c r="V66" s="176">
        <v>2187</v>
      </c>
      <c r="W66" s="153">
        <v>63.707000000000001</v>
      </c>
      <c r="X66" s="165">
        <v>0.103101915442428</v>
      </c>
      <c r="Y66" s="165">
        <v>2.82528751248702E-5</v>
      </c>
    </row>
    <row r="67" spans="1:25">
      <c r="A67" s="3">
        <v>811</v>
      </c>
      <c r="B67" s="3">
        <v>9732</v>
      </c>
      <c r="C67" s="3" t="s">
        <v>2473</v>
      </c>
      <c r="D67" s="3" t="s">
        <v>2474</v>
      </c>
      <c r="E67" s="5" t="s">
        <v>266</v>
      </c>
      <c r="F67" s="3" t="s">
        <v>2952</v>
      </c>
      <c r="G67" s="3" t="s">
        <v>2953</v>
      </c>
      <c r="H67" s="3" t="s">
        <v>269</v>
      </c>
      <c r="I67" s="3" t="s">
        <v>30</v>
      </c>
      <c r="J67" s="3" t="s">
        <v>30</v>
      </c>
      <c r="K67" s="3" t="s">
        <v>307</v>
      </c>
      <c r="L67" s="3" t="s">
        <v>31</v>
      </c>
      <c r="M67" s="3" t="s">
        <v>2476</v>
      </c>
      <c r="N67" s="3" t="s">
        <v>1957</v>
      </c>
      <c r="O67" s="179" t="s">
        <v>2954</v>
      </c>
      <c r="P67" s="3" t="s">
        <v>271</v>
      </c>
      <c r="Q67" s="3" t="s">
        <v>34</v>
      </c>
      <c r="R67" s="176">
        <v>0</v>
      </c>
      <c r="S67" s="153">
        <v>0</v>
      </c>
      <c r="T67" s="153">
        <v>43</v>
      </c>
      <c r="U67" s="163">
        <v>1</v>
      </c>
      <c r="V67" s="176">
        <v>109.7</v>
      </c>
      <c r="W67" s="153">
        <v>4.7E-2</v>
      </c>
      <c r="X67" s="165">
        <v>7.6340069190407599E-5</v>
      </c>
      <c r="Y67" s="165">
        <v>2.0919363453193299E-8</v>
      </c>
    </row>
    <row r="68" spans="1:25">
      <c r="A68" s="3">
        <v>811</v>
      </c>
      <c r="B68" s="3">
        <v>9732</v>
      </c>
      <c r="C68" s="3" t="s">
        <v>1040</v>
      </c>
      <c r="D68" s="3" t="s">
        <v>1041</v>
      </c>
      <c r="E68" s="5" t="s">
        <v>266</v>
      </c>
      <c r="F68" s="3" t="s">
        <v>2962</v>
      </c>
      <c r="G68" s="3" t="s">
        <v>2963</v>
      </c>
      <c r="H68" s="3" t="s">
        <v>269</v>
      </c>
      <c r="I68" s="3" t="s">
        <v>30</v>
      </c>
      <c r="J68" s="3" t="s">
        <v>30</v>
      </c>
      <c r="K68" s="3" t="s">
        <v>307</v>
      </c>
      <c r="L68" s="3" t="s">
        <v>31</v>
      </c>
      <c r="M68" s="3" t="s">
        <v>2158</v>
      </c>
      <c r="N68" s="3" t="s">
        <v>367</v>
      </c>
      <c r="O68" s="179" t="s">
        <v>182</v>
      </c>
      <c r="P68" s="3" t="s">
        <v>271</v>
      </c>
      <c r="Q68" s="3" t="s">
        <v>34</v>
      </c>
      <c r="R68" s="176">
        <v>1050</v>
      </c>
      <c r="S68" s="153">
        <v>1</v>
      </c>
      <c r="T68" s="153">
        <v>49920</v>
      </c>
      <c r="U68" s="163">
        <v>1</v>
      </c>
      <c r="V68" s="176">
        <v>249.1</v>
      </c>
      <c r="W68" s="153">
        <v>124.351</v>
      </c>
      <c r="X68" s="165">
        <v>0.201245311074114</v>
      </c>
      <c r="Y68" s="165">
        <v>5.5146973931997797E-5</v>
      </c>
    </row>
    <row r="69" spans="1:25">
      <c r="A69" s="3">
        <v>9641</v>
      </c>
      <c r="B69" s="3">
        <v>11365</v>
      </c>
      <c r="C69" s="3" t="s">
        <v>1169</v>
      </c>
      <c r="D69" s="3" t="s">
        <v>1170</v>
      </c>
      <c r="E69" s="5" t="s">
        <v>266</v>
      </c>
      <c r="F69" s="3" t="s">
        <v>2943</v>
      </c>
      <c r="G69" s="3" t="s">
        <v>2944</v>
      </c>
      <c r="H69" s="3" t="s">
        <v>269</v>
      </c>
      <c r="I69" s="3" t="s">
        <v>30</v>
      </c>
      <c r="J69" s="3" t="s">
        <v>30</v>
      </c>
      <c r="K69" s="3" t="s">
        <v>307</v>
      </c>
      <c r="L69" s="3" t="s">
        <v>31</v>
      </c>
      <c r="M69" s="3" t="s">
        <v>2236</v>
      </c>
      <c r="N69" s="3" t="s">
        <v>367</v>
      </c>
      <c r="O69" s="179" t="s">
        <v>903</v>
      </c>
      <c r="P69" s="3" t="s">
        <v>271</v>
      </c>
      <c r="Q69" s="3" t="s">
        <v>34</v>
      </c>
      <c r="R69" s="176">
        <v>700</v>
      </c>
      <c r="S69" s="153">
        <v>1</v>
      </c>
      <c r="T69" s="153">
        <v>12300</v>
      </c>
      <c r="U69" s="163">
        <v>1</v>
      </c>
      <c r="V69" s="176">
        <v>85</v>
      </c>
      <c r="W69" s="153">
        <v>10.455</v>
      </c>
      <c r="X69" s="165">
        <v>9.2249200145170504E-2</v>
      </c>
      <c r="Y69" s="165">
        <v>1.86228876512633E-5</v>
      </c>
    </row>
    <row r="70" spans="1:25">
      <c r="A70" s="3">
        <v>9641</v>
      </c>
      <c r="B70" s="3">
        <v>11365</v>
      </c>
      <c r="C70" s="3" t="s">
        <v>2086</v>
      </c>
      <c r="D70" s="3" t="s">
        <v>2087</v>
      </c>
      <c r="E70" s="5" t="s">
        <v>266</v>
      </c>
      <c r="F70" s="3" t="s">
        <v>2945</v>
      </c>
      <c r="G70" s="3" t="s">
        <v>2946</v>
      </c>
      <c r="H70" s="3" t="s">
        <v>269</v>
      </c>
      <c r="I70" s="3" t="s">
        <v>30</v>
      </c>
      <c r="J70" s="3" t="s">
        <v>30</v>
      </c>
      <c r="K70" s="3" t="s">
        <v>307</v>
      </c>
      <c r="L70" s="3" t="s">
        <v>31</v>
      </c>
      <c r="M70" s="3" t="s">
        <v>2088</v>
      </c>
      <c r="N70" s="3" t="s">
        <v>317</v>
      </c>
      <c r="O70" s="179" t="s">
        <v>2947</v>
      </c>
      <c r="P70" s="3" t="s">
        <v>271</v>
      </c>
      <c r="Q70" s="3" t="s">
        <v>34</v>
      </c>
      <c r="R70" s="176">
        <v>850</v>
      </c>
      <c r="S70" s="153">
        <v>0</v>
      </c>
      <c r="T70" s="153">
        <v>5016</v>
      </c>
      <c r="U70" s="163">
        <v>1</v>
      </c>
      <c r="V70" s="176">
        <v>262.39999999999998</v>
      </c>
      <c r="W70" s="153">
        <v>13.162000000000001</v>
      </c>
      <c r="X70" s="165">
        <v>0.116134145989817</v>
      </c>
      <c r="Y70" s="165">
        <v>2.3444681903369201E-5</v>
      </c>
    </row>
    <row r="71" spans="1:25">
      <c r="A71" s="3">
        <v>9641</v>
      </c>
      <c r="B71" s="3">
        <v>11365</v>
      </c>
      <c r="C71" s="3" t="s">
        <v>886</v>
      </c>
      <c r="D71" s="3" t="s">
        <v>887</v>
      </c>
      <c r="E71" s="5" t="s">
        <v>266</v>
      </c>
      <c r="F71" s="3" t="s">
        <v>2948</v>
      </c>
      <c r="G71" s="3" t="s">
        <v>2949</v>
      </c>
      <c r="H71" s="3" t="s">
        <v>269</v>
      </c>
      <c r="I71" s="3" t="s">
        <v>30</v>
      </c>
      <c r="J71" s="3" t="s">
        <v>30</v>
      </c>
      <c r="K71" s="3" t="s">
        <v>307</v>
      </c>
      <c r="L71" s="3" t="s">
        <v>31</v>
      </c>
      <c r="M71" s="3" t="s">
        <v>2330</v>
      </c>
      <c r="N71" s="3" t="s">
        <v>282</v>
      </c>
      <c r="O71" s="179" t="s">
        <v>1363</v>
      </c>
      <c r="P71" s="3" t="s">
        <v>271</v>
      </c>
      <c r="Q71" s="3" t="s">
        <v>34</v>
      </c>
      <c r="R71" s="176">
        <v>2150</v>
      </c>
      <c r="S71" s="153">
        <v>1</v>
      </c>
      <c r="T71" s="153">
        <v>7710</v>
      </c>
      <c r="U71" s="163">
        <v>1</v>
      </c>
      <c r="V71" s="176">
        <v>229.2</v>
      </c>
      <c r="W71" s="153">
        <v>17.670999999999999</v>
      </c>
      <c r="X71" s="165">
        <v>0.155922059828728</v>
      </c>
      <c r="Y71" s="165">
        <v>3.1476901674751101E-5</v>
      </c>
    </row>
    <row r="72" spans="1:25">
      <c r="A72" s="3">
        <v>9641</v>
      </c>
      <c r="B72" s="3">
        <v>11365</v>
      </c>
      <c r="C72" s="3" t="s">
        <v>989</v>
      </c>
      <c r="D72" s="3" t="s">
        <v>990</v>
      </c>
      <c r="E72" s="5" t="s">
        <v>266</v>
      </c>
      <c r="F72" s="3" t="s">
        <v>2950</v>
      </c>
      <c r="G72" s="3" t="s">
        <v>2951</v>
      </c>
      <c r="H72" s="3" t="s">
        <v>269</v>
      </c>
      <c r="I72" s="3" t="s">
        <v>30</v>
      </c>
      <c r="J72" s="3" t="s">
        <v>30</v>
      </c>
      <c r="K72" s="3" t="s">
        <v>307</v>
      </c>
      <c r="L72" s="3" t="s">
        <v>31</v>
      </c>
      <c r="M72" s="3" t="s">
        <v>992</v>
      </c>
      <c r="N72" s="3" t="s">
        <v>993</v>
      </c>
      <c r="O72" s="179" t="s">
        <v>68</v>
      </c>
      <c r="P72" s="3" t="s">
        <v>271</v>
      </c>
      <c r="Q72" s="3" t="s">
        <v>34</v>
      </c>
      <c r="R72" s="176">
        <v>17780</v>
      </c>
      <c r="S72" s="153">
        <v>1</v>
      </c>
      <c r="T72" s="153">
        <v>732</v>
      </c>
      <c r="U72" s="163">
        <v>1</v>
      </c>
      <c r="V72" s="176">
        <v>2187</v>
      </c>
      <c r="W72" s="153">
        <v>16.009</v>
      </c>
      <c r="X72" s="165">
        <v>0.14125324583950399</v>
      </c>
      <c r="Y72" s="165">
        <v>2.8515622070497399E-5</v>
      </c>
    </row>
    <row r="73" spans="1:25">
      <c r="A73" s="3">
        <v>9641</v>
      </c>
      <c r="B73" s="3">
        <v>11365</v>
      </c>
      <c r="C73" s="3" t="s">
        <v>2473</v>
      </c>
      <c r="D73" s="3" t="s">
        <v>2474</v>
      </c>
      <c r="E73" s="5" t="s">
        <v>266</v>
      </c>
      <c r="F73" s="3" t="s">
        <v>2952</v>
      </c>
      <c r="G73" s="3" t="s">
        <v>2953</v>
      </c>
      <c r="H73" s="3" t="s">
        <v>269</v>
      </c>
      <c r="I73" s="3" t="s">
        <v>30</v>
      </c>
      <c r="J73" s="3" t="s">
        <v>30</v>
      </c>
      <c r="K73" s="3" t="s">
        <v>307</v>
      </c>
      <c r="L73" s="3" t="s">
        <v>31</v>
      </c>
      <c r="M73" s="3" t="s">
        <v>2476</v>
      </c>
      <c r="N73" s="3" t="s">
        <v>1957</v>
      </c>
      <c r="O73" s="179" t="s">
        <v>2954</v>
      </c>
      <c r="P73" s="3" t="s">
        <v>271</v>
      </c>
      <c r="Q73" s="3" t="s">
        <v>34</v>
      </c>
      <c r="R73" s="176">
        <v>0</v>
      </c>
      <c r="S73" s="153">
        <v>0</v>
      </c>
      <c r="T73" s="153">
        <v>36</v>
      </c>
      <c r="U73" s="163">
        <v>1</v>
      </c>
      <c r="V73" s="176">
        <v>109.7</v>
      </c>
      <c r="W73" s="153">
        <v>3.9E-2</v>
      </c>
      <c r="X73" s="165">
        <v>3.4845580221263298E-4</v>
      </c>
      <c r="Y73" s="165">
        <v>7.0344818663193698E-8</v>
      </c>
    </row>
    <row r="74" spans="1:25">
      <c r="A74" s="3">
        <v>9641</v>
      </c>
      <c r="B74" s="3">
        <v>11365</v>
      </c>
      <c r="C74" s="3" t="s">
        <v>1040</v>
      </c>
      <c r="D74" s="3" t="s">
        <v>1041</v>
      </c>
      <c r="E74" s="5" t="s">
        <v>266</v>
      </c>
      <c r="F74" s="3" t="s">
        <v>2962</v>
      </c>
      <c r="G74" s="3" t="s">
        <v>2963</v>
      </c>
      <c r="H74" s="3" t="s">
        <v>269</v>
      </c>
      <c r="I74" s="3" t="s">
        <v>30</v>
      </c>
      <c r="J74" s="3" t="s">
        <v>30</v>
      </c>
      <c r="K74" s="3" t="s">
        <v>307</v>
      </c>
      <c r="L74" s="3" t="s">
        <v>31</v>
      </c>
      <c r="M74" s="3" t="s">
        <v>2158</v>
      </c>
      <c r="N74" s="3" t="s">
        <v>367</v>
      </c>
      <c r="O74" s="179" t="s">
        <v>182</v>
      </c>
      <c r="P74" s="3" t="s">
        <v>271</v>
      </c>
      <c r="Q74" s="3" t="s">
        <v>34</v>
      </c>
      <c r="R74" s="176">
        <v>1050</v>
      </c>
      <c r="S74" s="153">
        <v>1</v>
      </c>
      <c r="T74" s="153">
        <v>22480</v>
      </c>
      <c r="U74" s="163">
        <v>1</v>
      </c>
      <c r="V74" s="176">
        <v>249.1</v>
      </c>
      <c r="W74" s="153">
        <v>55.997999999999998</v>
      </c>
      <c r="X74" s="165">
        <v>0.494092892394568</v>
      </c>
      <c r="Y74" s="165">
        <v>9.9745433129736397E-5</v>
      </c>
    </row>
    <row r="75" spans="1:25">
      <c r="A75" s="3">
        <v>9641</v>
      </c>
      <c r="B75" s="3">
        <v>11366</v>
      </c>
      <c r="C75" s="3" t="s">
        <v>1169</v>
      </c>
      <c r="D75" s="3" t="s">
        <v>1170</v>
      </c>
      <c r="E75" s="5" t="s">
        <v>266</v>
      </c>
      <c r="F75" s="3" t="s">
        <v>2943</v>
      </c>
      <c r="G75" s="3" t="s">
        <v>2944</v>
      </c>
      <c r="H75" s="3" t="s">
        <v>269</v>
      </c>
      <c r="I75" s="3" t="s">
        <v>30</v>
      </c>
      <c r="J75" s="3" t="s">
        <v>30</v>
      </c>
      <c r="K75" s="3" t="s">
        <v>307</v>
      </c>
      <c r="L75" s="3" t="s">
        <v>31</v>
      </c>
      <c r="M75" s="3" t="s">
        <v>2236</v>
      </c>
      <c r="N75" s="3" t="s">
        <v>367</v>
      </c>
      <c r="O75" s="179" t="s">
        <v>903</v>
      </c>
      <c r="P75" s="3" t="s">
        <v>271</v>
      </c>
      <c r="Q75" s="3" t="s">
        <v>34</v>
      </c>
      <c r="R75" s="176">
        <v>700</v>
      </c>
      <c r="S75" s="153">
        <v>1</v>
      </c>
      <c r="T75" s="153">
        <v>4650</v>
      </c>
      <c r="U75" s="163">
        <v>1</v>
      </c>
      <c r="V75" s="176">
        <v>85</v>
      </c>
      <c r="W75" s="153">
        <v>3.9529999999999998</v>
      </c>
      <c r="X75" s="165">
        <v>9.3680863700351696E-2</v>
      </c>
      <c r="Y75" s="165">
        <v>1.88230404372304E-5</v>
      </c>
    </row>
    <row r="76" spans="1:25">
      <c r="A76" s="3">
        <v>9641</v>
      </c>
      <c r="B76" s="3">
        <v>11366</v>
      </c>
      <c r="C76" s="3" t="s">
        <v>2086</v>
      </c>
      <c r="D76" s="3" t="s">
        <v>2087</v>
      </c>
      <c r="E76" s="5" t="s">
        <v>266</v>
      </c>
      <c r="F76" s="3" t="s">
        <v>2945</v>
      </c>
      <c r="G76" s="3" t="s">
        <v>2946</v>
      </c>
      <c r="H76" s="3" t="s">
        <v>269</v>
      </c>
      <c r="I76" s="3" t="s">
        <v>30</v>
      </c>
      <c r="J76" s="3" t="s">
        <v>30</v>
      </c>
      <c r="K76" s="3" t="s">
        <v>307</v>
      </c>
      <c r="L76" s="3" t="s">
        <v>31</v>
      </c>
      <c r="M76" s="3" t="s">
        <v>2088</v>
      </c>
      <c r="N76" s="3" t="s">
        <v>317</v>
      </c>
      <c r="O76" s="179" t="s">
        <v>2947</v>
      </c>
      <c r="P76" s="3" t="s">
        <v>271</v>
      </c>
      <c r="Q76" s="3" t="s">
        <v>34</v>
      </c>
      <c r="R76" s="176">
        <v>850</v>
      </c>
      <c r="S76" s="153">
        <v>0</v>
      </c>
      <c r="T76" s="153">
        <v>2200</v>
      </c>
      <c r="U76" s="163">
        <v>1</v>
      </c>
      <c r="V76" s="176">
        <v>262.39999999999998</v>
      </c>
      <c r="W76" s="153">
        <v>5.7729999999999997</v>
      </c>
      <c r="X76" s="165">
        <v>0.13682501960009899</v>
      </c>
      <c r="Y76" s="165">
        <v>2.74918780103842E-5</v>
      </c>
    </row>
    <row r="77" spans="1:25">
      <c r="A77" s="3">
        <v>9641</v>
      </c>
      <c r="B77" s="3">
        <v>11366</v>
      </c>
      <c r="C77" s="3" t="s">
        <v>886</v>
      </c>
      <c r="D77" s="3" t="s">
        <v>887</v>
      </c>
      <c r="E77" s="5" t="s">
        <v>266</v>
      </c>
      <c r="F77" s="3" t="s">
        <v>2948</v>
      </c>
      <c r="G77" s="3" t="s">
        <v>2949</v>
      </c>
      <c r="H77" s="3" t="s">
        <v>269</v>
      </c>
      <c r="I77" s="3" t="s">
        <v>30</v>
      </c>
      <c r="J77" s="3" t="s">
        <v>30</v>
      </c>
      <c r="K77" s="3" t="s">
        <v>307</v>
      </c>
      <c r="L77" s="3" t="s">
        <v>31</v>
      </c>
      <c r="M77" s="3" t="s">
        <v>2330</v>
      </c>
      <c r="N77" s="3" t="s">
        <v>282</v>
      </c>
      <c r="O77" s="179" t="s">
        <v>1363</v>
      </c>
      <c r="P77" s="3" t="s">
        <v>271</v>
      </c>
      <c r="Q77" s="3" t="s">
        <v>34</v>
      </c>
      <c r="R77" s="176">
        <v>2150</v>
      </c>
      <c r="S77" s="153">
        <v>1</v>
      </c>
      <c r="T77" s="153">
        <v>2850</v>
      </c>
      <c r="U77" s="163">
        <v>1</v>
      </c>
      <c r="V77" s="176">
        <v>229.2</v>
      </c>
      <c r="W77" s="153">
        <v>6.532</v>
      </c>
      <c r="X77" s="165">
        <v>0.15482407030067999</v>
      </c>
      <c r="Y77" s="165">
        <v>3.1108378176869399E-5</v>
      </c>
    </row>
    <row r="78" spans="1:25">
      <c r="A78" s="3">
        <v>9641</v>
      </c>
      <c r="B78" s="3">
        <v>11366</v>
      </c>
      <c r="C78" s="3" t="s">
        <v>989</v>
      </c>
      <c r="D78" s="3" t="s">
        <v>990</v>
      </c>
      <c r="E78" s="5" t="s">
        <v>266</v>
      </c>
      <c r="F78" s="3" t="s">
        <v>2950</v>
      </c>
      <c r="G78" s="3" t="s">
        <v>2951</v>
      </c>
      <c r="H78" s="3" t="s">
        <v>269</v>
      </c>
      <c r="I78" s="3" t="s">
        <v>30</v>
      </c>
      <c r="J78" s="3" t="s">
        <v>30</v>
      </c>
      <c r="K78" s="3" t="s">
        <v>307</v>
      </c>
      <c r="L78" s="3" t="s">
        <v>31</v>
      </c>
      <c r="M78" s="3" t="s">
        <v>992</v>
      </c>
      <c r="N78" s="3" t="s">
        <v>993</v>
      </c>
      <c r="O78" s="179" t="s">
        <v>68</v>
      </c>
      <c r="P78" s="3" t="s">
        <v>271</v>
      </c>
      <c r="Q78" s="3" t="s">
        <v>34</v>
      </c>
      <c r="R78" s="176">
        <v>17780</v>
      </c>
      <c r="S78" s="153">
        <v>1</v>
      </c>
      <c r="T78" s="153">
        <v>273</v>
      </c>
      <c r="U78" s="163">
        <v>1</v>
      </c>
      <c r="V78" s="176">
        <v>2187</v>
      </c>
      <c r="W78" s="153">
        <v>5.9710000000000001</v>
      </c>
      <c r="X78" s="165">
        <v>0.141511077427346</v>
      </c>
      <c r="Y78" s="165">
        <v>2.8433434828814299E-5</v>
      </c>
    </row>
    <row r="79" spans="1:25">
      <c r="A79" s="3">
        <v>9641</v>
      </c>
      <c r="B79" s="3">
        <v>11366</v>
      </c>
      <c r="C79" s="3" t="s">
        <v>2473</v>
      </c>
      <c r="D79" s="3" t="s">
        <v>2474</v>
      </c>
      <c r="E79" s="5" t="s">
        <v>266</v>
      </c>
      <c r="F79" s="3" t="s">
        <v>2952</v>
      </c>
      <c r="G79" s="3" t="s">
        <v>2953</v>
      </c>
      <c r="H79" s="3" t="s">
        <v>269</v>
      </c>
      <c r="I79" s="3" t="s">
        <v>30</v>
      </c>
      <c r="J79" s="3" t="s">
        <v>30</v>
      </c>
      <c r="K79" s="3" t="s">
        <v>307</v>
      </c>
      <c r="L79" s="3" t="s">
        <v>31</v>
      </c>
      <c r="M79" s="3" t="s">
        <v>2476</v>
      </c>
      <c r="N79" s="3" t="s">
        <v>1957</v>
      </c>
      <c r="O79" s="179" t="s">
        <v>2954</v>
      </c>
      <c r="P79" s="3" t="s">
        <v>271</v>
      </c>
      <c r="Q79" s="3" t="s">
        <v>34</v>
      </c>
      <c r="R79" s="176">
        <v>0</v>
      </c>
      <c r="S79" s="153">
        <v>0</v>
      </c>
      <c r="T79" s="153">
        <v>32</v>
      </c>
      <c r="U79" s="163">
        <v>1</v>
      </c>
      <c r="V79" s="176">
        <v>109.7</v>
      </c>
      <c r="W79" s="153">
        <v>3.5000000000000003E-2</v>
      </c>
      <c r="X79" s="165">
        <v>8.3202353936423696E-4</v>
      </c>
      <c r="Y79" s="165">
        <v>1.67176220495518E-7</v>
      </c>
    </row>
    <row r="80" spans="1:25">
      <c r="A80" s="3">
        <v>9641</v>
      </c>
      <c r="B80" s="3">
        <v>11366</v>
      </c>
      <c r="C80" s="3" t="s">
        <v>1040</v>
      </c>
      <c r="D80" s="3" t="s">
        <v>1041</v>
      </c>
      <c r="E80" s="5" t="s">
        <v>266</v>
      </c>
      <c r="F80" s="3" t="s">
        <v>2962</v>
      </c>
      <c r="G80" s="3" t="s">
        <v>2963</v>
      </c>
      <c r="H80" s="3" t="s">
        <v>269</v>
      </c>
      <c r="I80" s="3" t="s">
        <v>30</v>
      </c>
      <c r="J80" s="3" t="s">
        <v>30</v>
      </c>
      <c r="K80" s="3" t="s">
        <v>307</v>
      </c>
      <c r="L80" s="3" t="s">
        <v>31</v>
      </c>
      <c r="M80" s="3" t="s">
        <v>2158</v>
      </c>
      <c r="N80" s="3" t="s">
        <v>367</v>
      </c>
      <c r="O80" s="179" t="s">
        <v>182</v>
      </c>
      <c r="P80" s="3" t="s">
        <v>271</v>
      </c>
      <c r="Q80" s="3" t="s">
        <v>34</v>
      </c>
      <c r="R80" s="176">
        <v>1050</v>
      </c>
      <c r="S80" s="153">
        <v>1</v>
      </c>
      <c r="T80" s="153">
        <v>8000</v>
      </c>
      <c r="U80" s="163">
        <v>1</v>
      </c>
      <c r="V80" s="176">
        <v>249.1</v>
      </c>
      <c r="W80" s="153">
        <v>19.928000000000001</v>
      </c>
      <c r="X80" s="165">
        <v>0.47232694543215897</v>
      </c>
      <c r="Y80" s="165">
        <v>9.4903364916667206E-5</v>
      </c>
    </row>
    <row r="81" spans="1:25">
      <c r="A81" s="3">
        <v>9641</v>
      </c>
      <c r="B81" s="3">
        <v>11367</v>
      </c>
      <c r="C81" s="3" t="s">
        <v>497</v>
      </c>
      <c r="D81" s="3" t="s">
        <v>498</v>
      </c>
      <c r="E81" s="5" t="s">
        <v>266</v>
      </c>
      <c r="F81" s="3" t="s">
        <v>2955</v>
      </c>
      <c r="G81" s="3" t="s">
        <v>2956</v>
      </c>
      <c r="H81" s="3" t="s">
        <v>269</v>
      </c>
      <c r="I81" s="3" t="s">
        <v>30</v>
      </c>
      <c r="J81" s="3" t="s">
        <v>30</v>
      </c>
      <c r="K81" s="3" t="s">
        <v>307</v>
      </c>
      <c r="L81" s="3" t="s">
        <v>31</v>
      </c>
      <c r="M81" s="3" t="s">
        <v>1946</v>
      </c>
      <c r="N81" s="3" t="s">
        <v>488</v>
      </c>
      <c r="O81" s="179" t="s">
        <v>406</v>
      </c>
      <c r="P81" s="3" t="s">
        <v>271</v>
      </c>
      <c r="Q81" s="3" t="s">
        <v>34</v>
      </c>
      <c r="R81" s="176">
        <v>1640</v>
      </c>
      <c r="S81" s="153">
        <v>1</v>
      </c>
      <c r="T81" s="153">
        <v>22800</v>
      </c>
      <c r="U81" s="163">
        <v>1</v>
      </c>
      <c r="V81" s="176">
        <v>76.099999999999994</v>
      </c>
      <c r="W81" s="153">
        <v>17.350999999999999</v>
      </c>
      <c r="X81" s="165">
        <v>5.7766978858320502E-2</v>
      </c>
      <c r="Y81" s="165">
        <v>1.2603982492274499E-5</v>
      </c>
    </row>
    <row r="82" spans="1:25">
      <c r="A82" s="3">
        <v>9641</v>
      </c>
      <c r="B82" s="3">
        <v>11367</v>
      </c>
      <c r="C82" s="3" t="s">
        <v>605</v>
      </c>
      <c r="D82" s="3" t="s">
        <v>606</v>
      </c>
      <c r="E82" s="5" t="s">
        <v>266</v>
      </c>
      <c r="F82" s="3" t="s">
        <v>2957</v>
      </c>
      <c r="G82" s="3" t="s">
        <v>2958</v>
      </c>
      <c r="H82" s="3" t="s">
        <v>269</v>
      </c>
      <c r="I82" s="3" t="s">
        <v>30</v>
      </c>
      <c r="J82" s="3" t="s">
        <v>30</v>
      </c>
      <c r="K82" s="3" t="s">
        <v>307</v>
      </c>
      <c r="L82" s="3" t="s">
        <v>31</v>
      </c>
      <c r="M82" s="3" t="s">
        <v>2309</v>
      </c>
      <c r="N82" s="3" t="s">
        <v>355</v>
      </c>
      <c r="O82" s="179" t="s">
        <v>2959</v>
      </c>
      <c r="P82" s="3" t="s">
        <v>271</v>
      </c>
      <c r="Q82" s="3" t="s">
        <v>34</v>
      </c>
      <c r="R82" s="176">
        <v>2800</v>
      </c>
      <c r="S82" s="153">
        <v>1</v>
      </c>
      <c r="T82" s="153">
        <v>8650</v>
      </c>
      <c r="U82" s="163">
        <v>1</v>
      </c>
      <c r="V82" s="176">
        <v>1549</v>
      </c>
      <c r="W82" s="153">
        <v>133.988</v>
      </c>
      <c r="X82" s="165">
        <v>0.44609532971148702</v>
      </c>
      <c r="Y82" s="165">
        <v>9.7332037033803605E-5</v>
      </c>
    </row>
    <row r="83" spans="1:25">
      <c r="A83" s="3">
        <v>9641</v>
      </c>
      <c r="B83" s="3">
        <v>11367</v>
      </c>
      <c r="C83" s="3" t="s">
        <v>2086</v>
      </c>
      <c r="D83" s="3" t="s">
        <v>2087</v>
      </c>
      <c r="E83" s="5" t="s">
        <v>266</v>
      </c>
      <c r="F83" s="3" t="s">
        <v>2945</v>
      </c>
      <c r="G83" s="3" t="s">
        <v>2946</v>
      </c>
      <c r="H83" s="3" t="s">
        <v>269</v>
      </c>
      <c r="I83" s="3" t="s">
        <v>30</v>
      </c>
      <c r="J83" s="3" t="s">
        <v>30</v>
      </c>
      <c r="K83" s="3" t="s">
        <v>307</v>
      </c>
      <c r="L83" s="3" t="s">
        <v>31</v>
      </c>
      <c r="M83" s="3" t="s">
        <v>2088</v>
      </c>
      <c r="N83" s="3" t="s">
        <v>317</v>
      </c>
      <c r="O83" s="179" t="s">
        <v>2947</v>
      </c>
      <c r="P83" s="3" t="s">
        <v>271</v>
      </c>
      <c r="Q83" s="3" t="s">
        <v>34</v>
      </c>
      <c r="R83" s="176">
        <v>850</v>
      </c>
      <c r="S83" s="153">
        <v>0</v>
      </c>
      <c r="T83" s="153">
        <v>10912</v>
      </c>
      <c r="U83" s="163">
        <v>1</v>
      </c>
      <c r="V83" s="176">
        <v>262.39999999999998</v>
      </c>
      <c r="W83" s="153">
        <v>28.632999999999999</v>
      </c>
      <c r="X83" s="165">
        <v>9.5329724804875296E-2</v>
      </c>
      <c r="Y83" s="165">
        <v>2.07996714763443E-5</v>
      </c>
    </row>
    <row r="84" spans="1:25">
      <c r="A84" s="3">
        <v>9641</v>
      </c>
      <c r="B84" s="3">
        <v>11367</v>
      </c>
      <c r="C84" s="3" t="s">
        <v>886</v>
      </c>
      <c r="D84" s="3" t="s">
        <v>887</v>
      </c>
      <c r="E84" s="5" t="s">
        <v>266</v>
      </c>
      <c r="F84" s="3" t="s">
        <v>2948</v>
      </c>
      <c r="G84" s="3" t="s">
        <v>2949</v>
      </c>
      <c r="H84" s="3" t="s">
        <v>269</v>
      </c>
      <c r="I84" s="3" t="s">
        <v>30</v>
      </c>
      <c r="J84" s="3" t="s">
        <v>30</v>
      </c>
      <c r="K84" s="3" t="s">
        <v>307</v>
      </c>
      <c r="L84" s="3" t="s">
        <v>31</v>
      </c>
      <c r="M84" s="3" t="s">
        <v>2330</v>
      </c>
      <c r="N84" s="3" t="s">
        <v>282</v>
      </c>
      <c r="O84" s="179" t="s">
        <v>1363</v>
      </c>
      <c r="P84" s="3" t="s">
        <v>271</v>
      </c>
      <c r="Q84" s="3" t="s">
        <v>34</v>
      </c>
      <c r="R84" s="176">
        <v>2150</v>
      </c>
      <c r="S84" s="153">
        <v>1</v>
      </c>
      <c r="T84" s="153">
        <v>3640</v>
      </c>
      <c r="U84" s="163">
        <v>1</v>
      </c>
      <c r="V84" s="176">
        <v>229.2</v>
      </c>
      <c r="W84" s="153">
        <v>8.343</v>
      </c>
      <c r="X84" s="165">
        <v>2.77764121871905E-2</v>
      </c>
      <c r="Y84" s="165">
        <v>6.0604417926059204E-6</v>
      </c>
    </row>
    <row r="85" spans="1:25">
      <c r="A85" s="3">
        <v>9641</v>
      </c>
      <c r="B85" s="3">
        <v>11367</v>
      </c>
      <c r="C85" s="3" t="s">
        <v>982</v>
      </c>
      <c r="D85" s="3" t="s">
        <v>983</v>
      </c>
      <c r="E85" s="5" t="s">
        <v>984</v>
      </c>
      <c r="F85" s="3" t="s">
        <v>2960</v>
      </c>
      <c r="G85" s="3" t="s">
        <v>2961</v>
      </c>
      <c r="H85" s="3" t="s">
        <v>269</v>
      </c>
      <c r="I85" s="3" t="s">
        <v>30</v>
      </c>
      <c r="J85" s="3" t="s">
        <v>30</v>
      </c>
      <c r="K85" s="3" t="s">
        <v>307</v>
      </c>
      <c r="L85" s="3" t="s">
        <v>31</v>
      </c>
      <c r="M85" s="3" t="s">
        <v>2134</v>
      </c>
      <c r="N85" s="3" t="s">
        <v>685</v>
      </c>
      <c r="O85" s="179" t="s">
        <v>1749</v>
      </c>
      <c r="P85" s="3" t="s">
        <v>271</v>
      </c>
      <c r="Q85" s="3" t="s">
        <v>34</v>
      </c>
      <c r="R85" s="176">
        <v>12000</v>
      </c>
      <c r="S85" s="153">
        <v>1</v>
      </c>
      <c r="T85" s="153">
        <v>6290</v>
      </c>
      <c r="U85" s="163">
        <v>1</v>
      </c>
      <c r="V85" s="176">
        <v>1780</v>
      </c>
      <c r="W85" s="153">
        <v>111.962</v>
      </c>
      <c r="X85" s="165">
        <v>0.37276128402928299</v>
      </c>
      <c r="Y85" s="165">
        <v>8.1331528678794899E-5</v>
      </c>
    </row>
    <row r="86" spans="1:25">
      <c r="A86" s="3">
        <v>9641</v>
      </c>
      <c r="B86" s="3">
        <v>11367</v>
      </c>
      <c r="C86" s="3" t="s">
        <v>2473</v>
      </c>
      <c r="D86" s="3" t="s">
        <v>2474</v>
      </c>
      <c r="E86" s="5" t="s">
        <v>266</v>
      </c>
      <c r="F86" s="3" t="s">
        <v>2952</v>
      </c>
      <c r="G86" s="3" t="s">
        <v>2953</v>
      </c>
      <c r="H86" s="3" t="s">
        <v>269</v>
      </c>
      <c r="I86" s="3" t="s">
        <v>30</v>
      </c>
      <c r="J86" s="3" t="s">
        <v>30</v>
      </c>
      <c r="K86" s="3" t="s">
        <v>307</v>
      </c>
      <c r="L86" s="3" t="s">
        <v>31</v>
      </c>
      <c r="M86" s="3" t="s">
        <v>2476</v>
      </c>
      <c r="N86" s="3" t="s">
        <v>1957</v>
      </c>
      <c r="O86" s="179" t="s">
        <v>2954</v>
      </c>
      <c r="P86" s="3" t="s">
        <v>271</v>
      </c>
      <c r="Q86" s="3" t="s">
        <v>34</v>
      </c>
      <c r="R86" s="176">
        <v>0</v>
      </c>
      <c r="S86" s="153">
        <v>0</v>
      </c>
      <c r="T86" s="153">
        <v>74</v>
      </c>
      <c r="U86" s="163">
        <v>1</v>
      </c>
      <c r="V86" s="176">
        <v>109.7</v>
      </c>
      <c r="W86" s="153">
        <v>8.1000000000000003E-2</v>
      </c>
      <c r="X86" s="165">
        <v>2.70270408843439E-4</v>
      </c>
      <c r="Y86" s="165">
        <v>5.8969389927718498E-8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workbookViewId="0">
      <selection activeCell="A6" sqref="A6:XFD1048576"/>
    </sheetView>
  </sheetViews>
  <sheetFormatPr defaultColWidth="0" defaultRowHeight="15" zeroHeight="1"/>
  <cols>
    <col min="1" max="4" width="11.5703125" style="3" customWidth="1"/>
    <col min="5" max="5" width="11.5703125" style="5" customWidth="1"/>
    <col min="6" max="24" width="11.5703125" style="3" customWidth="1"/>
    <col min="25" max="25" width="11.5703125" style="3" hidden="1" customWidth="1"/>
    <col min="26" max="26" width="9" style="3" hidden="1" customWidth="1"/>
    <col min="27" max="16384" width="9" style="3" hidden="1"/>
  </cols>
  <sheetData>
    <row r="1" spans="1:24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257</v>
      </c>
      <c r="N1" s="19" t="s">
        <v>2964</v>
      </c>
      <c r="O1" s="177" t="s">
        <v>2940</v>
      </c>
      <c r="P1" s="19" t="s">
        <v>258</v>
      </c>
      <c r="Q1" s="19" t="s">
        <v>11</v>
      </c>
      <c r="R1" s="168" t="s">
        <v>2941</v>
      </c>
      <c r="S1" s="19" t="s">
        <v>17</v>
      </c>
      <c r="T1" s="162" t="s">
        <v>18</v>
      </c>
      <c r="U1" s="168" t="s">
        <v>19</v>
      </c>
      <c r="V1" s="19" t="s">
        <v>20</v>
      </c>
      <c r="W1" s="164" t="s">
        <v>24</v>
      </c>
      <c r="X1" s="164" t="s">
        <v>25</v>
      </c>
    </row>
    <row r="2" spans="1:24">
      <c r="A2" s="20">
        <v>811</v>
      </c>
      <c r="B2" s="20">
        <v>9730</v>
      </c>
      <c r="C2" s="20" t="s">
        <v>2965</v>
      </c>
      <c r="D2" s="20" t="s">
        <v>2966</v>
      </c>
      <c r="E2" s="18" t="s">
        <v>266</v>
      </c>
      <c r="F2" s="20" t="s">
        <v>2967</v>
      </c>
      <c r="G2" s="20" t="s">
        <v>2968</v>
      </c>
      <c r="H2" s="18" t="s">
        <v>269</v>
      </c>
      <c r="I2" s="20" t="s">
        <v>2969</v>
      </c>
      <c r="J2" s="18" t="s">
        <v>30</v>
      </c>
      <c r="K2" s="18" t="s">
        <v>30</v>
      </c>
      <c r="L2" s="18" t="s">
        <v>31</v>
      </c>
      <c r="M2" s="20" t="s">
        <v>284</v>
      </c>
      <c r="N2" s="20" t="s">
        <v>2970</v>
      </c>
      <c r="O2" s="178" t="s">
        <v>2971</v>
      </c>
      <c r="P2" s="20" t="s">
        <v>271</v>
      </c>
      <c r="Q2" s="18" t="s">
        <v>34</v>
      </c>
      <c r="R2" s="172">
        <v>3710</v>
      </c>
      <c r="S2" s="158">
        <v>-150</v>
      </c>
      <c r="T2" s="174">
        <v>1</v>
      </c>
      <c r="U2" s="173">
        <v>191500</v>
      </c>
      <c r="V2" s="158">
        <v>-287.25</v>
      </c>
      <c r="W2" s="175">
        <v>-0.49611398963730602</v>
      </c>
      <c r="X2" s="175">
        <v>-4.2102127266446497E-5</v>
      </c>
    </row>
    <row r="3" spans="1:24">
      <c r="A3" s="20">
        <v>811</v>
      </c>
      <c r="B3" s="20">
        <v>9730</v>
      </c>
      <c r="C3" s="20" t="s">
        <v>2965</v>
      </c>
      <c r="D3" s="20" t="s">
        <v>2966</v>
      </c>
      <c r="E3" s="18" t="s">
        <v>266</v>
      </c>
      <c r="F3" s="20" t="s">
        <v>2972</v>
      </c>
      <c r="G3" s="20" t="s">
        <v>2973</v>
      </c>
      <c r="H3" s="18" t="s">
        <v>269</v>
      </c>
      <c r="I3" s="20" t="s">
        <v>2969</v>
      </c>
      <c r="J3" s="18" t="s">
        <v>30</v>
      </c>
      <c r="K3" s="18" t="s">
        <v>30</v>
      </c>
      <c r="L3" s="18" t="s">
        <v>31</v>
      </c>
      <c r="M3" s="20" t="s">
        <v>284</v>
      </c>
      <c r="N3" s="20" t="s">
        <v>2970</v>
      </c>
      <c r="O3" s="178" t="s">
        <v>2971</v>
      </c>
      <c r="P3" s="20" t="s">
        <v>271</v>
      </c>
      <c r="Q3" s="18" t="s">
        <v>34</v>
      </c>
      <c r="R3" s="172">
        <v>3710</v>
      </c>
      <c r="S3" s="158">
        <v>150</v>
      </c>
      <c r="T3" s="174">
        <v>1</v>
      </c>
      <c r="U3" s="173">
        <v>577500</v>
      </c>
      <c r="V3" s="158">
        <v>866.25</v>
      </c>
      <c r="W3" s="175">
        <v>1.4961139896373099</v>
      </c>
      <c r="X3" s="175">
        <v>1.2696594515077201E-4</v>
      </c>
    </row>
    <row r="4" spans="1:24">
      <c r="A4" s="20">
        <v>9641</v>
      </c>
      <c r="B4" s="20">
        <v>11366</v>
      </c>
      <c r="C4" s="20" t="s">
        <v>2965</v>
      </c>
      <c r="D4" s="20" t="s">
        <v>2966</v>
      </c>
      <c r="E4" s="18" t="s">
        <v>266</v>
      </c>
      <c r="F4" s="20" t="s">
        <v>2967</v>
      </c>
      <c r="G4" s="20" t="s">
        <v>2968</v>
      </c>
      <c r="H4" s="18" t="s">
        <v>269</v>
      </c>
      <c r="I4" s="20" t="s">
        <v>2969</v>
      </c>
      <c r="J4" s="18" t="s">
        <v>30</v>
      </c>
      <c r="K4" s="18" t="s">
        <v>30</v>
      </c>
      <c r="L4" s="18" t="s">
        <v>31</v>
      </c>
      <c r="M4" s="20" t="s">
        <v>284</v>
      </c>
      <c r="N4" s="20" t="s">
        <v>2970</v>
      </c>
      <c r="O4" s="178" t="s">
        <v>2971</v>
      </c>
      <c r="P4" s="20" t="s">
        <v>271</v>
      </c>
      <c r="Q4" s="18" t="s">
        <v>34</v>
      </c>
      <c r="R4" s="172">
        <v>3710</v>
      </c>
      <c r="S4" s="158">
        <v>-18</v>
      </c>
      <c r="T4" s="174">
        <v>1</v>
      </c>
      <c r="U4" s="173">
        <v>191500</v>
      </c>
      <c r="V4" s="158">
        <v>-34.47</v>
      </c>
      <c r="W4" s="175">
        <v>-0.49611398963730602</v>
      </c>
      <c r="X4" s="175">
        <v>-1.64156914325448E-4</v>
      </c>
    </row>
    <row r="5" spans="1:24">
      <c r="A5" s="20">
        <v>9641</v>
      </c>
      <c r="B5" s="20">
        <v>11366</v>
      </c>
      <c r="C5" s="20" t="s">
        <v>2965</v>
      </c>
      <c r="D5" s="20" t="s">
        <v>2966</v>
      </c>
      <c r="E5" s="18" t="s">
        <v>266</v>
      </c>
      <c r="F5" s="20" t="s">
        <v>2972</v>
      </c>
      <c r="G5" s="20" t="s">
        <v>2973</v>
      </c>
      <c r="H5" s="18" t="s">
        <v>269</v>
      </c>
      <c r="I5" s="20" t="s">
        <v>2969</v>
      </c>
      <c r="J5" s="18" t="s">
        <v>30</v>
      </c>
      <c r="K5" s="18" t="s">
        <v>30</v>
      </c>
      <c r="L5" s="18" t="s">
        <v>31</v>
      </c>
      <c r="M5" s="20" t="s">
        <v>284</v>
      </c>
      <c r="N5" s="20" t="s">
        <v>2970</v>
      </c>
      <c r="O5" s="178" t="s">
        <v>2971</v>
      </c>
      <c r="P5" s="20" t="s">
        <v>271</v>
      </c>
      <c r="Q5" s="18" t="s">
        <v>34</v>
      </c>
      <c r="R5" s="172">
        <v>3710</v>
      </c>
      <c r="S5" s="158">
        <v>18</v>
      </c>
      <c r="T5" s="174">
        <v>1</v>
      </c>
      <c r="U5" s="173">
        <v>577500</v>
      </c>
      <c r="V5" s="158">
        <v>103.95</v>
      </c>
      <c r="W5" s="175">
        <v>1.4961139896373099</v>
      </c>
      <c r="X5" s="175">
        <v>4.9504239176473102E-4</v>
      </c>
    </row>
    <row r="6" spans="1:24" hidden="1">
      <c r="A6" s="20"/>
      <c r="B6" s="20"/>
      <c r="C6" s="20"/>
      <c r="D6" s="20"/>
      <c r="E6" s="18"/>
      <c r="F6" s="20"/>
      <c r="G6" s="20"/>
      <c r="H6" s="18"/>
      <c r="I6" s="20"/>
      <c r="J6" s="18"/>
      <c r="K6" s="18"/>
      <c r="L6" s="18"/>
      <c r="M6" s="20"/>
      <c r="N6" s="20"/>
      <c r="O6" s="20"/>
      <c r="P6" s="20"/>
      <c r="Q6" s="18"/>
      <c r="R6" s="18"/>
      <c r="S6" s="20"/>
      <c r="T6" s="20"/>
      <c r="U6" s="20"/>
      <c r="V6" s="20"/>
      <c r="W6" s="20"/>
      <c r="X6" s="20"/>
    </row>
    <row r="7" spans="1:24" hidden="1">
      <c r="A7" s="20"/>
      <c r="B7" s="20"/>
      <c r="C7" s="20"/>
      <c r="D7" s="20"/>
      <c r="E7" s="18"/>
      <c r="F7" s="20"/>
      <c r="G7" s="20"/>
      <c r="H7" s="18"/>
      <c r="I7" s="20"/>
      <c r="J7" s="18"/>
      <c r="K7" s="18"/>
      <c r="L7" s="18"/>
      <c r="M7" s="20"/>
      <c r="N7" s="20"/>
      <c r="O7" s="20"/>
      <c r="P7" s="20"/>
      <c r="Q7" s="18"/>
      <c r="R7" s="18"/>
      <c r="S7" s="20"/>
      <c r="T7" s="20"/>
      <c r="U7" s="20"/>
      <c r="V7" s="20"/>
      <c r="W7" s="20"/>
      <c r="X7" s="20"/>
    </row>
    <row r="8" spans="1:24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18"/>
      <c r="M8" s="20"/>
      <c r="N8" s="20"/>
      <c r="O8" s="20"/>
      <c r="P8" s="20"/>
      <c r="Q8" s="18"/>
      <c r="R8" s="18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 hidden="1">
      <c r="E20" s="18"/>
      <c r="H20" s="18"/>
      <c r="I20" s="20"/>
      <c r="J20" s="18"/>
      <c r="K20" s="18"/>
      <c r="L20" s="18"/>
      <c r="M20" s="20"/>
      <c r="P20" s="20"/>
    </row>
    <row r="21" spans="1:24" s="39" customFormat="1" hidden="1">
      <c r="E21" s="38"/>
      <c r="H21" s="42"/>
      <c r="L21" s="42"/>
    </row>
    <row r="22" spans="1:24" hidden="1">
      <c r="L22" s="5"/>
    </row>
    <row r="23" spans="1:24" hidden="1">
      <c r="H23" s="39"/>
    </row>
    <row r="24" spans="1:24" hidden="1">
      <c r="H24" s="39"/>
    </row>
    <row r="25" spans="1:24" hidden="1">
      <c r="H25" s="39"/>
    </row>
    <row r="26" spans="1:24" hidden="1">
      <c r="H26" s="39"/>
    </row>
    <row r="27" spans="1:24" hidden="1">
      <c r="H27" s="39"/>
    </row>
    <row r="30" spans="1:24" hidden="1">
      <c r="H3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09"/>
  <sheetViews>
    <sheetView rightToLeft="1" zoomScale="80" zoomScaleNormal="80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20" width="11.5703125" style="3" customWidth="1"/>
    <col min="21" max="21" width="9" style="3" hidden="1" customWidth="1"/>
    <col min="22" max="16384" width="9" style="3" hidden="1"/>
  </cols>
  <sheetData>
    <row r="1" spans="1:20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6</v>
      </c>
      <c r="J1" s="19" t="s">
        <v>7</v>
      </c>
      <c r="K1" s="19" t="s">
        <v>8</v>
      </c>
      <c r="L1" s="19" t="s">
        <v>2964</v>
      </c>
      <c r="M1" s="19" t="s">
        <v>258</v>
      </c>
      <c r="N1" s="19" t="s">
        <v>11</v>
      </c>
      <c r="O1" s="19" t="s">
        <v>17</v>
      </c>
      <c r="P1" s="162" t="s">
        <v>18</v>
      </c>
      <c r="Q1" s="168" t="s">
        <v>19</v>
      </c>
      <c r="R1" s="19" t="s">
        <v>20</v>
      </c>
      <c r="S1" s="164" t="s">
        <v>24</v>
      </c>
      <c r="T1" s="164" t="s">
        <v>25</v>
      </c>
    </row>
    <row r="2" spans="1:20">
      <c r="A2" s="20">
        <v>118</v>
      </c>
      <c r="B2" s="20">
        <v>118</v>
      </c>
      <c r="C2" s="3" t="s">
        <v>2974</v>
      </c>
      <c r="D2" s="3" t="s">
        <v>2975</v>
      </c>
      <c r="E2" s="18" t="s">
        <v>33</v>
      </c>
      <c r="F2" s="20" t="s">
        <v>2976</v>
      </c>
      <c r="G2" s="20" t="s">
        <v>2977</v>
      </c>
      <c r="H2" s="18" t="s">
        <v>2978</v>
      </c>
      <c r="I2" s="18" t="s">
        <v>127</v>
      </c>
      <c r="J2" s="18" t="s">
        <v>128</v>
      </c>
      <c r="K2" s="18" t="s">
        <v>2979</v>
      </c>
      <c r="L2" s="21" t="s">
        <v>2970</v>
      </c>
      <c r="M2" s="20" t="s">
        <v>271</v>
      </c>
      <c r="N2" s="18" t="s">
        <v>132</v>
      </c>
      <c r="O2" s="158">
        <v>49</v>
      </c>
      <c r="P2" s="174">
        <v>3.19</v>
      </c>
      <c r="Q2" s="173">
        <v>6892.5</v>
      </c>
      <c r="R2" s="158">
        <v>23.998999999999999</v>
      </c>
      <c r="S2" s="175">
        <v>0.23932259190390801</v>
      </c>
      <c r="T2" s="175">
        <v>5.2780618107619802E-5</v>
      </c>
    </row>
    <row r="3" spans="1:20">
      <c r="A3" s="20">
        <v>118</v>
      </c>
      <c r="B3" s="20">
        <v>118</v>
      </c>
      <c r="C3" s="3" t="s">
        <v>2974</v>
      </c>
      <c r="D3" s="3" t="s">
        <v>2975</v>
      </c>
      <c r="E3" s="18" t="s">
        <v>33</v>
      </c>
      <c r="F3" s="20" t="s">
        <v>2980</v>
      </c>
      <c r="G3" s="20" t="s">
        <v>2981</v>
      </c>
      <c r="H3" s="18" t="s">
        <v>2978</v>
      </c>
      <c r="I3" s="18" t="s">
        <v>127</v>
      </c>
      <c r="J3" s="18" t="s">
        <v>1952</v>
      </c>
      <c r="K3" s="18" t="s">
        <v>2627</v>
      </c>
      <c r="L3" s="21" t="s">
        <v>2970</v>
      </c>
      <c r="M3" s="20" t="s">
        <v>271</v>
      </c>
      <c r="N3" s="18" t="s">
        <v>2416</v>
      </c>
      <c r="O3" s="158">
        <v>3</v>
      </c>
      <c r="P3" s="174">
        <v>3.7454999999999998</v>
      </c>
      <c r="Q3" s="173">
        <v>24690</v>
      </c>
      <c r="R3" s="158">
        <v>72.936999999999998</v>
      </c>
      <c r="S3" s="175">
        <v>0.727343325869931</v>
      </c>
      <c r="T3" s="175">
        <v>1.6040955436117399E-4</v>
      </c>
    </row>
    <row r="4" spans="1:20">
      <c r="A4" s="20">
        <v>118</v>
      </c>
      <c r="B4" s="20">
        <v>118</v>
      </c>
      <c r="C4" s="3" t="s">
        <v>2974</v>
      </c>
      <c r="D4" s="3" t="s">
        <v>2975</v>
      </c>
      <c r="E4" s="18" t="s">
        <v>33</v>
      </c>
      <c r="F4" s="20" t="s">
        <v>2982</v>
      </c>
      <c r="G4" s="20" t="s">
        <v>2983</v>
      </c>
      <c r="H4" s="18" t="s">
        <v>2978</v>
      </c>
      <c r="I4" s="18" t="s">
        <v>127</v>
      </c>
      <c r="J4" s="18" t="s">
        <v>2731</v>
      </c>
      <c r="K4" s="18" t="s">
        <v>2984</v>
      </c>
      <c r="L4" s="21" t="s">
        <v>2970</v>
      </c>
      <c r="M4" s="20" t="s">
        <v>271</v>
      </c>
      <c r="N4" s="18" t="s">
        <v>2985</v>
      </c>
      <c r="O4" s="158">
        <v>12</v>
      </c>
      <c r="P4" s="174">
        <v>2.0365000000000002</v>
      </c>
      <c r="Q4" s="173">
        <v>50400</v>
      </c>
      <c r="R4" s="158">
        <v>5.2089999999999996</v>
      </c>
      <c r="S4" s="175">
        <v>5.1942577472471399E-2</v>
      </c>
      <c r="T4" s="175">
        <v>1.1455505822871699E-5</v>
      </c>
    </row>
    <row r="5" spans="1:20">
      <c r="A5" s="20">
        <v>118</v>
      </c>
      <c r="B5" s="20">
        <v>118</v>
      </c>
      <c r="C5" s="3" t="s">
        <v>2974</v>
      </c>
      <c r="D5" s="3" t="s">
        <v>2975</v>
      </c>
      <c r="E5" s="18" t="s">
        <v>33</v>
      </c>
      <c r="F5" s="20" t="s">
        <v>2986</v>
      </c>
      <c r="G5" s="20" t="s">
        <v>2987</v>
      </c>
      <c r="H5" s="18" t="s">
        <v>2978</v>
      </c>
      <c r="I5" s="18" t="s">
        <v>127</v>
      </c>
      <c r="J5" s="18" t="s">
        <v>128</v>
      </c>
      <c r="K5" s="18" t="s">
        <v>2979</v>
      </c>
      <c r="L5" s="21" t="s">
        <v>2970</v>
      </c>
      <c r="M5" s="20" t="s">
        <v>271</v>
      </c>
      <c r="N5" s="18" t="s">
        <v>132</v>
      </c>
      <c r="O5" s="158">
        <v>4</v>
      </c>
      <c r="P5" s="174">
        <v>3.19</v>
      </c>
      <c r="Q5" s="173">
        <v>25456.75</v>
      </c>
      <c r="R5" s="158">
        <v>-1.8660000000000001</v>
      </c>
      <c r="S5" s="175">
        <v>-1.86084952463106E-2</v>
      </c>
      <c r="T5" s="175">
        <v>-4.10394970796295E-6</v>
      </c>
    </row>
    <row r="6" spans="1:20">
      <c r="A6" s="20">
        <v>560</v>
      </c>
      <c r="B6" s="20">
        <v>962</v>
      </c>
      <c r="C6" s="3" t="s">
        <v>2974</v>
      </c>
      <c r="D6" s="3" t="s">
        <v>2975</v>
      </c>
      <c r="E6" s="18" t="s">
        <v>33</v>
      </c>
      <c r="F6" s="20" t="s">
        <v>2988</v>
      </c>
      <c r="G6" s="20" t="s">
        <v>2989</v>
      </c>
      <c r="H6" s="18" t="s">
        <v>2978</v>
      </c>
      <c r="I6" s="18" t="s">
        <v>127</v>
      </c>
      <c r="J6" s="18" t="s">
        <v>1952</v>
      </c>
      <c r="K6" s="18" t="s">
        <v>2627</v>
      </c>
      <c r="L6" s="21" t="s">
        <v>2970</v>
      </c>
      <c r="M6" s="20" t="s">
        <v>271</v>
      </c>
      <c r="N6" s="18" t="s">
        <v>2416</v>
      </c>
      <c r="O6" s="158">
        <v>3</v>
      </c>
      <c r="P6" s="174">
        <v>3.7454999999999998</v>
      </c>
      <c r="Q6" s="173">
        <v>24690</v>
      </c>
      <c r="R6" s="158">
        <v>11.826000000000001</v>
      </c>
      <c r="S6" s="175">
        <v>2.0945870178162899E-3</v>
      </c>
      <c r="T6" s="175">
        <v>6.0779278286415498E-7</v>
      </c>
    </row>
    <row r="7" spans="1:20">
      <c r="A7" s="20">
        <v>560</v>
      </c>
      <c r="B7" s="20">
        <v>962</v>
      </c>
      <c r="C7" s="3" t="s">
        <v>2974</v>
      </c>
      <c r="D7" s="3" t="s">
        <v>2975</v>
      </c>
      <c r="E7" s="18" t="s">
        <v>33</v>
      </c>
      <c r="F7" s="20" t="s">
        <v>2976</v>
      </c>
      <c r="G7" s="20" t="s">
        <v>2977</v>
      </c>
      <c r="H7" s="18" t="s">
        <v>2978</v>
      </c>
      <c r="I7" s="18" t="s">
        <v>127</v>
      </c>
      <c r="J7" s="18" t="s">
        <v>128</v>
      </c>
      <c r="K7" s="18" t="s">
        <v>2979</v>
      </c>
      <c r="L7" s="21" t="s">
        <v>2970</v>
      </c>
      <c r="M7" s="20" t="s">
        <v>271</v>
      </c>
      <c r="N7" s="18" t="s">
        <v>132</v>
      </c>
      <c r="O7" s="158">
        <v>1989</v>
      </c>
      <c r="P7" s="174">
        <v>3.19</v>
      </c>
      <c r="Q7" s="173">
        <v>6892.5</v>
      </c>
      <c r="R7" s="158">
        <v>974.16700000000003</v>
      </c>
      <c r="S7" s="175">
        <v>0.17253552537477301</v>
      </c>
      <c r="T7" s="175">
        <v>5.0065166172848E-5</v>
      </c>
    </row>
    <row r="8" spans="1:20">
      <c r="A8" s="20">
        <v>560</v>
      </c>
      <c r="B8" s="20">
        <v>962</v>
      </c>
      <c r="C8" s="3" t="s">
        <v>2974</v>
      </c>
      <c r="D8" s="3" t="s">
        <v>2975</v>
      </c>
      <c r="E8" s="18" t="s">
        <v>33</v>
      </c>
      <c r="F8" s="20" t="s">
        <v>2980</v>
      </c>
      <c r="G8" s="20" t="s">
        <v>2981</v>
      </c>
      <c r="H8" s="18" t="s">
        <v>2978</v>
      </c>
      <c r="I8" s="18" t="s">
        <v>127</v>
      </c>
      <c r="J8" s="18" t="s">
        <v>1952</v>
      </c>
      <c r="K8" s="18" t="s">
        <v>2627</v>
      </c>
      <c r="L8" s="21" t="s">
        <v>2970</v>
      </c>
      <c r="M8" s="20" t="s">
        <v>271</v>
      </c>
      <c r="N8" s="18" t="s">
        <v>2416</v>
      </c>
      <c r="O8" s="158">
        <v>177</v>
      </c>
      <c r="P8" s="174">
        <v>3.7454999999999998</v>
      </c>
      <c r="Q8" s="173">
        <v>24690</v>
      </c>
      <c r="R8" s="158">
        <v>4303.3069999999998</v>
      </c>
      <c r="S8" s="175">
        <v>0.76216254006110495</v>
      </c>
      <c r="T8" s="175">
        <v>2.2115905774184501E-4</v>
      </c>
    </row>
    <row r="9" spans="1:20">
      <c r="A9" s="20">
        <v>560</v>
      </c>
      <c r="B9" s="20">
        <v>962</v>
      </c>
      <c r="C9" s="3" t="s">
        <v>2974</v>
      </c>
      <c r="D9" s="3" t="s">
        <v>2975</v>
      </c>
      <c r="E9" s="18" t="s">
        <v>33</v>
      </c>
      <c r="F9" s="20" t="s">
        <v>2990</v>
      </c>
      <c r="G9" s="20" t="s">
        <v>2991</v>
      </c>
      <c r="H9" s="18" t="s">
        <v>2978</v>
      </c>
      <c r="I9" s="18" t="s">
        <v>127</v>
      </c>
      <c r="J9" s="18" t="s">
        <v>2731</v>
      </c>
      <c r="K9" s="18" t="s">
        <v>2984</v>
      </c>
      <c r="L9" s="21" t="s">
        <v>2970</v>
      </c>
      <c r="M9" s="20" t="s">
        <v>271</v>
      </c>
      <c r="N9" s="18" t="s">
        <v>2985</v>
      </c>
      <c r="O9" s="158">
        <v>51</v>
      </c>
      <c r="P9" s="174">
        <v>2.0365000000000002</v>
      </c>
      <c r="Q9" s="173">
        <v>50620</v>
      </c>
      <c r="R9" s="158">
        <v>450.3</v>
      </c>
      <c r="S9" s="175">
        <v>7.97530119623866E-2</v>
      </c>
      <c r="T9" s="175">
        <v>2.3142177751561299E-5</v>
      </c>
    </row>
    <row r="10" spans="1:20">
      <c r="A10" s="20">
        <v>560</v>
      </c>
      <c r="B10" s="20">
        <v>962</v>
      </c>
      <c r="C10" s="3" t="s">
        <v>2974</v>
      </c>
      <c r="D10" s="3" t="s">
        <v>2975</v>
      </c>
      <c r="E10" s="18" t="s">
        <v>33</v>
      </c>
      <c r="F10" s="20" t="s">
        <v>2982</v>
      </c>
      <c r="G10" s="20" t="s">
        <v>2983</v>
      </c>
      <c r="H10" s="18" t="s">
        <v>2978</v>
      </c>
      <c r="I10" s="18" t="s">
        <v>127</v>
      </c>
      <c r="J10" s="18" t="s">
        <v>2731</v>
      </c>
      <c r="K10" s="18" t="s">
        <v>2984</v>
      </c>
      <c r="L10" s="21" t="s">
        <v>2970</v>
      </c>
      <c r="M10" s="20" t="s">
        <v>271</v>
      </c>
      <c r="N10" s="18" t="s">
        <v>2985</v>
      </c>
      <c r="O10" s="158">
        <v>18</v>
      </c>
      <c r="P10" s="174">
        <v>2.0365000000000002</v>
      </c>
      <c r="Q10" s="173">
        <v>50400</v>
      </c>
      <c r="R10" s="158">
        <v>7.8129999999999997</v>
      </c>
      <c r="S10" s="175">
        <v>1.3837922217419399E-3</v>
      </c>
      <c r="T10" s="175">
        <v>4.0153926201411898E-7</v>
      </c>
    </row>
    <row r="11" spans="1:20">
      <c r="A11" s="20">
        <v>560</v>
      </c>
      <c r="B11" s="20">
        <v>962</v>
      </c>
      <c r="C11" s="3" t="s">
        <v>2974</v>
      </c>
      <c r="D11" s="3" t="s">
        <v>2975</v>
      </c>
      <c r="E11" s="18" t="s">
        <v>33</v>
      </c>
      <c r="F11" s="20" t="s">
        <v>2986</v>
      </c>
      <c r="G11" s="20" t="s">
        <v>2987</v>
      </c>
      <c r="H11" s="18" t="s">
        <v>2978</v>
      </c>
      <c r="I11" s="18" t="s">
        <v>127</v>
      </c>
      <c r="J11" s="18" t="s">
        <v>128</v>
      </c>
      <c r="K11" s="18" t="s">
        <v>2979</v>
      </c>
      <c r="L11" s="21" t="s">
        <v>2970</v>
      </c>
      <c r="M11" s="20" t="s">
        <v>271</v>
      </c>
      <c r="N11" s="18" t="s">
        <v>132</v>
      </c>
      <c r="O11" s="158">
        <v>217</v>
      </c>
      <c r="P11" s="174">
        <v>3.19</v>
      </c>
      <c r="Q11" s="173">
        <v>25456.75</v>
      </c>
      <c r="R11" s="158">
        <v>-101.233</v>
      </c>
      <c r="S11" s="175">
        <v>-1.7929456637822801E-2</v>
      </c>
      <c r="T11" s="175">
        <v>-5.2026457972157096E-6</v>
      </c>
    </row>
    <row r="12" spans="1:20">
      <c r="A12" s="20">
        <v>560</v>
      </c>
      <c r="B12" s="20">
        <v>963</v>
      </c>
      <c r="C12" s="3" t="s">
        <v>2974</v>
      </c>
      <c r="D12" s="3" t="s">
        <v>2975</v>
      </c>
      <c r="E12" s="18" t="s">
        <v>33</v>
      </c>
      <c r="F12" s="20" t="s">
        <v>2988</v>
      </c>
      <c r="G12" s="20" t="s">
        <v>2989</v>
      </c>
      <c r="H12" s="18" t="s">
        <v>2978</v>
      </c>
      <c r="I12" s="18" t="s">
        <v>127</v>
      </c>
      <c r="J12" s="18" t="s">
        <v>1952</v>
      </c>
      <c r="K12" s="18" t="s">
        <v>2627</v>
      </c>
      <c r="L12" s="21" t="s">
        <v>2970</v>
      </c>
      <c r="M12" s="20" t="s">
        <v>271</v>
      </c>
      <c r="N12" s="18" t="s">
        <v>2416</v>
      </c>
      <c r="O12" s="158">
        <v>4</v>
      </c>
      <c r="P12" s="174">
        <v>3.7454999999999998</v>
      </c>
      <c r="Q12" s="173">
        <v>24690</v>
      </c>
      <c r="R12" s="158">
        <v>15.769</v>
      </c>
      <c r="S12" s="175">
        <v>1.4221065980239301E-3</v>
      </c>
      <c r="T12" s="175">
        <v>9.8719439948374407E-7</v>
      </c>
    </row>
    <row r="13" spans="1:20">
      <c r="A13" s="20">
        <v>560</v>
      </c>
      <c r="B13" s="20">
        <v>963</v>
      </c>
      <c r="C13" s="3" t="s">
        <v>2974</v>
      </c>
      <c r="D13" s="3" t="s">
        <v>2975</v>
      </c>
      <c r="E13" s="18" t="s">
        <v>33</v>
      </c>
      <c r="F13" s="20" t="s">
        <v>2976</v>
      </c>
      <c r="G13" s="20" t="s">
        <v>2977</v>
      </c>
      <c r="H13" s="18" t="s">
        <v>2978</v>
      </c>
      <c r="I13" s="18" t="s">
        <v>127</v>
      </c>
      <c r="J13" s="18" t="s">
        <v>128</v>
      </c>
      <c r="K13" s="18" t="s">
        <v>2979</v>
      </c>
      <c r="L13" s="21" t="s">
        <v>2970</v>
      </c>
      <c r="M13" s="20" t="s">
        <v>271</v>
      </c>
      <c r="N13" s="18" t="s">
        <v>132</v>
      </c>
      <c r="O13" s="158">
        <v>3662</v>
      </c>
      <c r="P13" s="174">
        <v>3.19</v>
      </c>
      <c r="Q13" s="173">
        <v>6892.5</v>
      </c>
      <c r="R13" s="158">
        <v>1793.5640000000001</v>
      </c>
      <c r="S13" s="175">
        <v>0.16175476937083499</v>
      </c>
      <c r="T13" s="175">
        <v>1.1228652102068799E-4</v>
      </c>
    </row>
    <row r="14" spans="1:20">
      <c r="A14" s="20">
        <v>560</v>
      </c>
      <c r="B14" s="20">
        <v>963</v>
      </c>
      <c r="C14" s="3" t="s">
        <v>2974</v>
      </c>
      <c r="D14" s="3" t="s">
        <v>2975</v>
      </c>
      <c r="E14" s="18" t="s">
        <v>33</v>
      </c>
      <c r="F14" s="20" t="s">
        <v>2980</v>
      </c>
      <c r="G14" s="20" t="s">
        <v>2981</v>
      </c>
      <c r="H14" s="18" t="s">
        <v>2978</v>
      </c>
      <c r="I14" s="18" t="s">
        <v>127</v>
      </c>
      <c r="J14" s="18" t="s">
        <v>1952</v>
      </c>
      <c r="K14" s="18" t="s">
        <v>2627</v>
      </c>
      <c r="L14" s="21" t="s">
        <v>2970</v>
      </c>
      <c r="M14" s="20" t="s">
        <v>271</v>
      </c>
      <c r="N14" s="18" t="s">
        <v>2416</v>
      </c>
      <c r="O14" s="158">
        <v>379</v>
      </c>
      <c r="P14" s="174">
        <v>3.7454999999999998</v>
      </c>
      <c r="Q14" s="173">
        <v>24690</v>
      </c>
      <c r="R14" s="158">
        <v>9214.4259999999995</v>
      </c>
      <c r="S14" s="175">
        <v>0.83101440211950595</v>
      </c>
      <c r="T14" s="175">
        <v>5.7687149810193303E-4</v>
      </c>
    </row>
    <row r="15" spans="1:20">
      <c r="A15" s="20">
        <v>560</v>
      </c>
      <c r="B15" s="20">
        <v>963</v>
      </c>
      <c r="C15" s="3" t="s">
        <v>2974</v>
      </c>
      <c r="D15" s="3" t="s">
        <v>2975</v>
      </c>
      <c r="E15" s="18" t="s">
        <v>33</v>
      </c>
      <c r="F15" s="20" t="s">
        <v>2990</v>
      </c>
      <c r="G15" s="20" t="s">
        <v>2991</v>
      </c>
      <c r="H15" s="18" t="s">
        <v>2978</v>
      </c>
      <c r="I15" s="18" t="s">
        <v>127</v>
      </c>
      <c r="J15" s="18" t="s">
        <v>2731</v>
      </c>
      <c r="K15" s="18" t="s">
        <v>2984</v>
      </c>
      <c r="L15" s="21" t="s">
        <v>2970</v>
      </c>
      <c r="M15" s="20" t="s">
        <v>271</v>
      </c>
      <c r="N15" s="18" t="s">
        <v>2985</v>
      </c>
      <c r="O15" s="158">
        <v>87</v>
      </c>
      <c r="P15" s="174">
        <v>2.0365000000000002</v>
      </c>
      <c r="Q15" s="173">
        <v>50620</v>
      </c>
      <c r="R15" s="158">
        <v>768.15899999999999</v>
      </c>
      <c r="S15" s="175">
        <v>6.9277335773938797E-2</v>
      </c>
      <c r="T15" s="175">
        <v>4.8090767585367997E-5</v>
      </c>
    </row>
    <row r="16" spans="1:20">
      <c r="A16" s="20">
        <v>560</v>
      </c>
      <c r="B16" s="20">
        <v>963</v>
      </c>
      <c r="C16" s="3" t="s">
        <v>2974</v>
      </c>
      <c r="D16" s="3" t="s">
        <v>2975</v>
      </c>
      <c r="E16" s="18" t="s">
        <v>33</v>
      </c>
      <c r="F16" s="20" t="s">
        <v>2982</v>
      </c>
      <c r="G16" s="20" t="s">
        <v>2983</v>
      </c>
      <c r="H16" s="18" t="s">
        <v>2978</v>
      </c>
      <c r="I16" s="18" t="s">
        <v>127</v>
      </c>
      <c r="J16" s="18" t="s">
        <v>2731</v>
      </c>
      <c r="K16" s="18" t="s">
        <v>2984</v>
      </c>
      <c r="L16" s="21" t="s">
        <v>2970</v>
      </c>
      <c r="M16" s="20" t="s">
        <v>271</v>
      </c>
      <c r="N16" s="18" t="s">
        <v>2985</v>
      </c>
      <c r="O16" s="158">
        <v>24</v>
      </c>
      <c r="P16" s="174">
        <v>2.0365000000000002</v>
      </c>
      <c r="Q16" s="173">
        <v>50400</v>
      </c>
      <c r="R16" s="158">
        <v>10.417999999999999</v>
      </c>
      <c r="S16" s="175">
        <v>9.3951697021645302E-4</v>
      </c>
      <c r="T16" s="175">
        <v>6.5219153930260505E-7</v>
      </c>
    </row>
    <row r="17" spans="1:20">
      <c r="A17" s="20">
        <v>560</v>
      </c>
      <c r="B17" s="20">
        <v>963</v>
      </c>
      <c r="C17" s="3" t="s">
        <v>2974</v>
      </c>
      <c r="D17" s="3" t="s">
        <v>2975</v>
      </c>
      <c r="E17" s="18" t="s">
        <v>33</v>
      </c>
      <c r="F17" s="20" t="s">
        <v>2986</v>
      </c>
      <c r="G17" s="20" t="s">
        <v>2987</v>
      </c>
      <c r="H17" s="18" t="s">
        <v>2978</v>
      </c>
      <c r="I17" s="18" t="s">
        <v>127</v>
      </c>
      <c r="J17" s="18" t="s">
        <v>128</v>
      </c>
      <c r="K17" s="18" t="s">
        <v>2979</v>
      </c>
      <c r="L17" s="21" t="s">
        <v>2970</v>
      </c>
      <c r="M17" s="20" t="s">
        <v>271</v>
      </c>
      <c r="N17" s="18" t="s">
        <v>132</v>
      </c>
      <c r="O17" s="158">
        <v>568</v>
      </c>
      <c r="P17" s="174">
        <v>3.19</v>
      </c>
      <c r="Q17" s="173">
        <v>25456.75</v>
      </c>
      <c r="R17" s="158">
        <v>-1462.7829999999999</v>
      </c>
      <c r="S17" s="175">
        <v>-0.13192287271500799</v>
      </c>
      <c r="T17" s="175">
        <v>-9.1577889652594995E-5</v>
      </c>
    </row>
    <row r="18" spans="1:20">
      <c r="A18" s="20">
        <v>560</v>
      </c>
      <c r="B18" s="20">
        <v>963</v>
      </c>
      <c r="C18" s="3" t="s">
        <v>2974</v>
      </c>
      <c r="D18" s="3" t="s">
        <v>2975</v>
      </c>
      <c r="E18" s="18" t="s">
        <v>33</v>
      </c>
      <c r="F18" s="20" t="s">
        <v>2992</v>
      </c>
      <c r="G18" s="20" t="s">
        <v>2993</v>
      </c>
      <c r="H18" s="18" t="s">
        <v>2978</v>
      </c>
      <c r="I18" s="18" t="s">
        <v>127</v>
      </c>
      <c r="J18" s="18" t="s">
        <v>2742</v>
      </c>
      <c r="K18" s="18" t="s">
        <v>2994</v>
      </c>
      <c r="L18" s="21" t="s">
        <v>2970</v>
      </c>
      <c r="M18" s="20" t="s">
        <v>271</v>
      </c>
      <c r="N18" s="18" t="s">
        <v>2416</v>
      </c>
      <c r="O18" s="158">
        <v>331</v>
      </c>
      <c r="P18" s="174">
        <v>3.7454999999999998</v>
      </c>
      <c r="Q18" s="173">
        <v>5841</v>
      </c>
      <c r="R18" s="158">
        <v>748.61500000000001</v>
      </c>
      <c r="S18" s="175">
        <v>6.7514741882488197E-2</v>
      </c>
      <c r="T18" s="175">
        <v>4.6867214568581399E-5</v>
      </c>
    </row>
    <row r="19" spans="1:20">
      <c r="A19" s="20">
        <v>560</v>
      </c>
      <c r="B19" s="20">
        <v>8679</v>
      </c>
      <c r="C19" s="3" t="s">
        <v>2974</v>
      </c>
      <c r="D19" s="3" t="s">
        <v>2975</v>
      </c>
      <c r="E19" s="18" t="s">
        <v>33</v>
      </c>
      <c r="F19" s="20" t="s">
        <v>2988</v>
      </c>
      <c r="G19" s="20" t="s">
        <v>2989</v>
      </c>
      <c r="H19" s="18" t="s">
        <v>2978</v>
      </c>
      <c r="I19" s="18" t="s">
        <v>127</v>
      </c>
      <c r="J19" s="18" t="s">
        <v>1952</v>
      </c>
      <c r="K19" s="18" t="s">
        <v>2627</v>
      </c>
      <c r="L19" s="21" t="s">
        <v>2970</v>
      </c>
      <c r="M19" s="20" t="s">
        <v>271</v>
      </c>
      <c r="N19" s="18" t="s">
        <v>2416</v>
      </c>
      <c r="O19" s="158">
        <v>4</v>
      </c>
      <c r="P19" s="174">
        <v>3.7454999999999998</v>
      </c>
      <c r="Q19" s="173">
        <v>24690</v>
      </c>
      <c r="R19" s="158">
        <v>15.769</v>
      </c>
      <c r="S19" s="175">
        <v>0.31885648434209002</v>
      </c>
      <c r="T19" s="175">
        <v>3.4585912826178701E-5</v>
      </c>
    </row>
    <row r="20" spans="1:20">
      <c r="A20" s="3">
        <v>560</v>
      </c>
      <c r="B20" s="3">
        <v>8679</v>
      </c>
      <c r="C20" s="3" t="s">
        <v>2974</v>
      </c>
      <c r="D20" s="3" t="s">
        <v>2975</v>
      </c>
      <c r="E20" s="18" t="s">
        <v>33</v>
      </c>
      <c r="F20" s="3" t="s">
        <v>2976</v>
      </c>
      <c r="G20" s="3" t="s">
        <v>2977</v>
      </c>
      <c r="H20" s="18" t="s">
        <v>2978</v>
      </c>
      <c r="I20" s="3" t="s">
        <v>127</v>
      </c>
      <c r="J20" s="18" t="s">
        <v>128</v>
      </c>
      <c r="K20" s="18" t="s">
        <v>2979</v>
      </c>
      <c r="L20" s="21" t="s">
        <v>2970</v>
      </c>
      <c r="M20" s="20" t="s">
        <v>271</v>
      </c>
      <c r="N20" s="3" t="s">
        <v>132</v>
      </c>
      <c r="O20" s="153">
        <v>20</v>
      </c>
      <c r="P20" s="163">
        <v>3.19</v>
      </c>
      <c r="Q20" s="176">
        <v>6892.5</v>
      </c>
      <c r="R20" s="153">
        <v>9.7959999999999994</v>
      </c>
      <c r="S20" s="165">
        <v>0.19807599783837199</v>
      </c>
      <c r="T20" s="165">
        <v>2.1485023923322499E-5</v>
      </c>
    </row>
    <row r="21" spans="1:20" s="39" customFormat="1">
      <c r="A21" s="39">
        <v>560</v>
      </c>
      <c r="B21" s="39">
        <v>8679</v>
      </c>
      <c r="C21" s="39" t="s">
        <v>2974</v>
      </c>
      <c r="D21" s="39" t="s">
        <v>2975</v>
      </c>
      <c r="E21" s="38" t="s">
        <v>33</v>
      </c>
      <c r="F21" s="39" t="s">
        <v>2980</v>
      </c>
      <c r="G21" s="39" t="s">
        <v>2981</v>
      </c>
      <c r="H21" s="42" t="s">
        <v>2978</v>
      </c>
      <c r="I21" s="39" t="s">
        <v>127</v>
      </c>
      <c r="J21" s="39" t="s">
        <v>1952</v>
      </c>
      <c r="K21" s="42" t="s">
        <v>2627</v>
      </c>
      <c r="L21" s="39" t="s">
        <v>2970</v>
      </c>
      <c r="M21" s="39" t="s">
        <v>271</v>
      </c>
      <c r="N21" s="39" t="s">
        <v>2416</v>
      </c>
      <c r="O21" s="153">
        <v>1</v>
      </c>
      <c r="P21" s="163">
        <v>3.7454999999999998</v>
      </c>
      <c r="Q21" s="176">
        <v>24690</v>
      </c>
      <c r="R21" s="153">
        <v>24.312000000000001</v>
      </c>
      <c r="S21" s="165">
        <v>0.49162328282058698</v>
      </c>
      <c r="T21" s="165">
        <v>5.33256836160512E-5</v>
      </c>
    </row>
    <row r="22" spans="1:20">
      <c r="A22" s="3">
        <v>560</v>
      </c>
      <c r="B22" s="3">
        <v>8679</v>
      </c>
      <c r="C22" s="3" t="s">
        <v>2974</v>
      </c>
      <c r="D22" s="3" t="s">
        <v>2975</v>
      </c>
      <c r="E22" s="5" t="s">
        <v>33</v>
      </c>
      <c r="F22" s="3" t="s">
        <v>2995</v>
      </c>
      <c r="G22" s="3" t="s">
        <v>2996</v>
      </c>
      <c r="H22" s="3" t="s">
        <v>2978</v>
      </c>
      <c r="I22" s="3" t="s">
        <v>127</v>
      </c>
      <c r="J22" s="3" t="s">
        <v>128</v>
      </c>
      <c r="K22" s="5" t="s">
        <v>2979</v>
      </c>
      <c r="L22" s="3" t="s">
        <v>2970</v>
      </c>
      <c r="M22" s="3" t="s">
        <v>271</v>
      </c>
      <c r="N22" s="3" t="s">
        <v>132</v>
      </c>
      <c r="O22" s="153">
        <v>7</v>
      </c>
      <c r="P22" s="163">
        <v>3.19</v>
      </c>
      <c r="Q22" s="176">
        <v>25456.75</v>
      </c>
      <c r="R22" s="153">
        <v>-0.42299999999999999</v>
      </c>
      <c r="S22" s="165">
        <v>-8.5557650010484806E-3</v>
      </c>
      <c r="T22" s="165">
        <v>-9.2803175415452299E-7</v>
      </c>
    </row>
    <row r="23" spans="1:20">
      <c r="A23" s="3">
        <v>560</v>
      </c>
      <c r="B23" s="3">
        <v>8779</v>
      </c>
      <c r="C23" s="3" t="s">
        <v>2974</v>
      </c>
      <c r="D23" s="3" t="s">
        <v>2975</v>
      </c>
      <c r="E23" s="5" t="s">
        <v>33</v>
      </c>
      <c r="F23" s="3" t="s">
        <v>2988</v>
      </c>
      <c r="G23" s="3" t="s">
        <v>2989</v>
      </c>
      <c r="H23" s="39" t="s">
        <v>2978</v>
      </c>
      <c r="I23" s="3" t="s">
        <v>127</v>
      </c>
      <c r="J23" s="3" t="s">
        <v>1952</v>
      </c>
      <c r="K23" s="3" t="s">
        <v>2627</v>
      </c>
      <c r="L23" s="3" t="s">
        <v>2970</v>
      </c>
      <c r="M23" s="3" t="s">
        <v>271</v>
      </c>
      <c r="N23" s="3" t="s">
        <v>2416</v>
      </c>
      <c r="O23" s="153">
        <v>3</v>
      </c>
      <c r="P23" s="163">
        <v>3.7454999999999998</v>
      </c>
      <c r="Q23" s="176">
        <v>24690</v>
      </c>
      <c r="R23" s="153">
        <v>11.826000000000001</v>
      </c>
      <c r="S23" s="165">
        <v>3.7632503547741301E-2</v>
      </c>
      <c r="T23" s="165">
        <v>1.29394631402918E-5</v>
      </c>
    </row>
    <row r="24" spans="1:20">
      <c r="A24" s="3">
        <v>560</v>
      </c>
      <c r="B24" s="3">
        <v>8779</v>
      </c>
      <c r="C24" s="3" t="s">
        <v>2974</v>
      </c>
      <c r="D24" s="3" t="s">
        <v>2975</v>
      </c>
      <c r="E24" s="5" t="s">
        <v>33</v>
      </c>
      <c r="F24" s="3" t="s">
        <v>2976</v>
      </c>
      <c r="G24" s="3" t="s">
        <v>2977</v>
      </c>
      <c r="H24" s="39" t="s">
        <v>2978</v>
      </c>
      <c r="I24" s="3" t="s">
        <v>127</v>
      </c>
      <c r="J24" s="3" t="s">
        <v>128</v>
      </c>
      <c r="K24" s="3" t="s">
        <v>2979</v>
      </c>
      <c r="L24" s="3" t="s">
        <v>2970</v>
      </c>
      <c r="M24" s="3" t="s">
        <v>271</v>
      </c>
      <c r="N24" s="3" t="s">
        <v>132</v>
      </c>
      <c r="O24" s="153">
        <v>123</v>
      </c>
      <c r="P24" s="163">
        <v>3.19</v>
      </c>
      <c r="Q24" s="176">
        <v>6892.5</v>
      </c>
      <c r="R24" s="153">
        <v>60.243000000000002</v>
      </c>
      <c r="S24" s="165">
        <v>0.19169622595381999</v>
      </c>
      <c r="T24" s="165">
        <v>6.5912336837111197E-5</v>
      </c>
    </row>
    <row r="25" spans="1:20">
      <c r="A25" s="3">
        <v>560</v>
      </c>
      <c r="B25" s="3">
        <v>8779</v>
      </c>
      <c r="C25" s="3" t="s">
        <v>2974</v>
      </c>
      <c r="D25" s="3" t="s">
        <v>2975</v>
      </c>
      <c r="E25" s="5" t="s">
        <v>33</v>
      </c>
      <c r="F25" s="3" t="s">
        <v>2980</v>
      </c>
      <c r="G25" s="3" t="s">
        <v>2981</v>
      </c>
      <c r="H25" s="39" t="s">
        <v>2978</v>
      </c>
      <c r="I25" s="3" t="s">
        <v>127</v>
      </c>
      <c r="J25" s="3" t="s">
        <v>1952</v>
      </c>
      <c r="K25" s="3" t="s">
        <v>2627</v>
      </c>
      <c r="L25" s="3" t="s">
        <v>2970</v>
      </c>
      <c r="M25" s="3" t="s">
        <v>271</v>
      </c>
      <c r="N25" s="3" t="s">
        <v>2416</v>
      </c>
      <c r="O25" s="153">
        <v>10</v>
      </c>
      <c r="P25" s="163">
        <v>3.7454999999999998</v>
      </c>
      <c r="Q25" s="176">
        <v>24690</v>
      </c>
      <c r="R25" s="153">
        <v>243.125</v>
      </c>
      <c r="S25" s="165">
        <v>0.77364021509852798</v>
      </c>
      <c r="T25" s="165">
        <v>2.6600645993204601E-4</v>
      </c>
    </row>
    <row r="26" spans="1:20">
      <c r="A26" s="3">
        <v>560</v>
      </c>
      <c r="B26" s="3">
        <v>8779</v>
      </c>
      <c r="C26" s="3" t="s">
        <v>2974</v>
      </c>
      <c r="D26" s="3" t="s">
        <v>2975</v>
      </c>
      <c r="E26" s="5" t="s">
        <v>33</v>
      </c>
      <c r="F26" s="3" t="s">
        <v>2986</v>
      </c>
      <c r="G26" s="3" t="s">
        <v>2987</v>
      </c>
      <c r="H26" s="39" t="s">
        <v>2978</v>
      </c>
      <c r="I26" s="3" t="s">
        <v>127</v>
      </c>
      <c r="J26" s="3" t="s">
        <v>128</v>
      </c>
      <c r="K26" s="3" t="s">
        <v>2979</v>
      </c>
      <c r="L26" s="3" t="s">
        <v>2970</v>
      </c>
      <c r="M26" s="3" t="s">
        <v>271</v>
      </c>
      <c r="N26" s="3" t="s">
        <v>132</v>
      </c>
      <c r="O26" s="153">
        <v>2</v>
      </c>
      <c r="P26" s="163">
        <v>3.19</v>
      </c>
      <c r="Q26" s="176">
        <v>25456.75</v>
      </c>
      <c r="R26" s="153">
        <v>-0.93300000000000005</v>
      </c>
      <c r="S26" s="165">
        <v>-2.9689446000890499E-3</v>
      </c>
      <c r="T26" s="165">
        <v>-1.0208342681662E-6</v>
      </c>
    </row>
    <row r="27" spans="1:20">
      <c r="A27" s="3">
        <v>560</v>
      </c>
      <c r="B27" s="3">
        <v>13853</v>
      </c>
      <c r="C27" s="3" t="s">
        <v>2974</v>
      </c>
      <c r="D27" s="3" t="s">
        <v>2975</v>
      </c>
      <c r="E27" s="5" t="s">
        <v>33</v>
      </c>
      <c r="F27" s="3" t="s">
        <v>2976</v>
      </c>
      <c r="G27" s="3" t="s">
        <v>2977</v>
      </c>
      <c r="H27" s="3" t="s">
        <v>2978</v>
      </c>
      <c r="I27" s="3" t="s">
        <v>127</v>
      </c>
      <c r="J27" s="3" t="s">
        <v>128</v>
      </c>
      <c r="K27" s="3" t="s">
        <v>2979</v>
      </c>
      <c r="L27" s="3" t="s">
        <v>2970</v>
      </c>
      <c r="M27" s="3" t="s">
        <v>271</v>
      </c>
      <c r="N27" s="3" t="s">
        <v>132</v>
      </c>
      <c r="O27" s="153">
        <v>573</v>
      </c>
      <c r="P27" s="163">
        <v>3.19</v>
      </c>
      <c r="Q27" s="176">
        <v>6892.5</v>
      </c>
      <c r="R27" s="153">
        <v>280.642</v>
      </c>
      <c r="S27" s="165">
        <v>1</v>
      </c>
      <c r="T27" s="165">
        <v>1.60413109096314E-4</v>
      </c>
    </row>
    <row r="28" spans="1:20">
      <c r="A28" s="3">
        <v>560</v>
      </c>
      <c r="B28" s="3">
        <v>15311</v>
      </c>
      <c r="C28" s="3" t="s">
        <v>2965</v>
      </c>
      <c r="D28" s="3" t="s">
        <v>2966</v>
      </c>
      <c r="E28" s="5" t="s">
        <v>266</v>
      </c>
      <c r="F28" s="3" t="s">
        <v>2997</v>
      </c>
      <c r="G28" s="3" t="s">
        <v>2997</v>
      </c>
      <c r="H28" s="3" t="s">
        <v>2978</v>
      </c>
      <c r="I28" s="3" t="s">
        <v>30</v>
      </c>
      <c r="J28" s="3" t="s">
        <v>30</v>
      </c>
      <c r="K28" s="3" t="s">
        <v>31</v>
      </c>
      <c r="L28" s="3" t="s">
        <v>2970</v>
      </c>
      <c r="M28" s="3" t="s">
        <v>271</v>
      </c>
      <c r="N28" s="3" t="s">
        <v>34</v>
      </c>
      <c r="O28" s="153">
        <v>168</v>
      </c>
      <c r="P28" s="163">
        <v>1</v>
      </c>
      <c r="Q28" s="176">
        <v>0</v>
      </c>
      <c r="R28" s="153">
        <v>0</v>
      </c>
      <c r="S28" s="165">
        <v>1</v>
      </c>
      <c r="T28" s="165">
        <v>7.8874500932725089E-12</v>
      </c>
    </row>
    <row r="29" spans="1:20">
      <c r="A29" s="3">
        <v>560</v>
      </c>
      <c r="B29" s="3">
        <v>15312</v>
      </c>
      <c r="C29" s="3" t="s">
        <v>2974</v>
      </c>
      <c r="D29" s="3" t="s">
        <v>2975</v>
      </c>
      <c r="E29" s="5" t="s">
        <v>33</v>
      </c>
      <c r="F29" s="3" t="s">
        <v>2998</v>
      </c>
      <c r="G29" s="3" t="s">
        <v>2999</v>
      </c>
      <c r="H29" s="3" t="s">
        <v>2978</v>
      </c>
      <c r="I29" s="3" t="s">
        <v>127</v>
      </c>
      <c r="J29" s="3" t="s">
        <v>128</v>
      </c>
      <c r="K29" s="3" t="s">
        <v>2979</v>
      </c>
      <c r="L29" s="3" t="s">
        <v>2970</v>
      </c>
      <c r="M29" s="3" t="s">
        <v>271</v>
      </c>
      <c r="N29" s="3" t="s">
        <v>132</v>
      </c>
      <c r="O29" s="153">
        <v>12</v>
      </c>
      <c r="P29" s="163">
        <v>3.19</v>
      </c>
      <c r="Q29" s="176">
        <v>2925.3</v>
      </c>
      <c r="R29" s="153">
        <v>5.4619999999999997</v>
      </c>
      <c r="S29" s="165">
        <v>-0.29823489443120499</v>
      </c>
      <c r="T29" s="165">
        <v>1.92373428022975E-5</v>
      </c>
    </row>
    <row r="30" spans="1:20">
      <c r="A30" s="3">
        <v>560</v>
      </c>
      <c r="B30" s="3">
        <v>15312</v>
      </c>
      <c r="C30" s="3" t="s">
        <v>2974</v>
      </c>
      <c r="D30" s="3" t="s">
        <v>2975</v>
      </c>
      <c r="E30" s="5" t="s">
        <v>33</v>
      </c>
      <c r="F30" s="3" t="s">
        <v>2986</v>
      </c>
      <c r="G30" s="3" t="s">
        <v>2987</v>
      </c>
      <c r="H30" s="3" t="s">
        <v>2978</v>
      </c>
      <c r="I30" s="3" t="s">
        <v>127</v>
      </c>
      <c r="J30" s="3" t="s">
        <v>128</v>
      </c>
      <c r="K30" s="3" t="s">
        <v>2979</v>
      </c>
      <c r="L30" s="3" t="s">
        <v>2970</v>
      </c>
      <c r="M30" s="3" t="s">
        <v>271</v>
      </c>
      <c r="N30" s="3" t="s">
        <v>132</v>
      </c>
      <c r="O30" s="153">
        <v>22</v>
      </c>
      <c r="P30" s="163">
        <v>3.19</v>
      </c>
      <c r="Q30" s="176">
        <v>25456.75</v>
      </c>
      <c r="R30" s="153">
        <v>-23.777999999999999</v>
      </c>
      <c r="S30" s="165">
        <v>1.2982348944312001</v>
      </c>
      <c r="T30" s="165">
        <v>-8.3741340025650794E-5</v>
      </c>
    </row>
    <row r="31" spans="1:20">
      <c r="A31" s="3">
        <v>7833</v>
      </c>
      <c r="B31" s="3">
        <v>7834</v>
      </c>
      <c r="C31" s="3" t="s">
        <v>2974</v>
      </c>
      <c r="D31" s="3" t="s">
        <v>2975</v>
      </c>
      <c r="E31" s="5" t="s">
        <v>33</v>
      </c>
      <c r="F31" s="3" t="s">
        <v>2988</v>
      </c>
      <c r="G31" s="3" t="s">
        <v>2989</v>
      </c>
      <c r="H31" s="3" t="s">
        <v>2978</v>
      </c>
      <c r="I31" s="3" t="s">
        <v>127</v>
      </c>
      <c r="J31" s="3" t="s">
        <v>1952</v>
      </c>
      <c r="K31" s="3" t="s">
        <v>2627</v>
      </c>
      <c r="L31" s="3" t="s">
        <v>2970</v>
      </c>
      <c r="M31" s="3" t="s">
        <v>271</v>
      </c>
      <c r="N31" s="3" t="s">
        <v>2416</v>
      </c>
      <c r="O31" s="153">
        <v>4</v>
      </c>
      <c r="P31" s="163">
        <v>3.7454999999999998</v>
      </c>
      <c r="Q31" s="176">
        <v>24690</v>
      </c>
      <c r="R31" s="153">
        <v>15.769</v>
      </c>
      <c r="S31" s="165">
        <v>1.4540118513447799E-2</v>
      </c>
      <c r="T31" s="165">
        <v>4.1336905615928899E-6</v>
      </c>
    </row>
    <row r="32" spans="1:20">
      <c r="A32" s="3">
        <v>7833</v>
      </c>
      <c r="B32" s="3">
        <v>7834</v>
      </c>
      <c r="C32" s="3" t="s">
        <v>2974</v>
      </c>
      <c r="D32" s="3" t="s">
        <v>2975</v>
      </c>
      <c r="E32" s="5" t="s">
        <v>33</v>
      </c>
      <c r="F32" s="3" t="s">
        <v>2976</v>
      </c>
      <c r="G32" s="3" t="s">
        <v>2977</v>
      </c>
      <c r="H32" s="3" t="s">
        <v>2978</v>
      </c>
      <c r="I32" s="3" t="s">
        <v>127</v>
      </c>
      <c r="J32" s="3" t="s">
        <v>128</v>
      </c>
      <c r="K32" s="3" t="s">
        <v>2979</v>
      </c>
      <c r="L32" s="3" t="s">
        <v>2970</v>
      </c>
      <c r="M32" s="3" t="s">
        <v>271</v>
      </c>
      <c r="N32" s="3" t="s">
        <v>132</v>
      </c>
      <c r="O32" s="153">
        <v>412</v>
      </c>
      <c r="P32" s="163">
        <v>3.19</v>
      </c>
      <c r="Q32" s="176">
        <v>6892.5</v>
      </c>
      <c r="R32" s="153">
        <v>201.78800000000001</v>
      </c>
      <c r="S32" s="165">
        <v>0.18606803269856501</v>
      </c>
      <c r="T32" s="165">
        <v>5.2898308213158901E-5</v>
      </c>
    </row>
    <row r="33" spans="1:20">
      <c r="A33" s="3">
        <v>7833</v>
      </c>
      <c r="B33" s="3">
        <v>7834</v>
      </c>
      <c r="C33" s="3" t="s">
        <v>2974</v>
      </c>
      <c r="D33" s="3" t="s">
        <v>2975</v>
      </c>
      <c r="E33" s="5" t="s">
        <v>33</v>
      </c>
      <c r="F33" s="3" t="s">
        <v>2980</v>
      </c>
      <c r="G33" s="3" t="s">
        <v>2981</v>
      </c>
      <c r="H33" s="3" t="s">
        <v>2978</v>
      </c>
      <c r="I33" s="3" t="s">
        <v>127</v>
      </c>
      <c r="J33" s="3" t="s">
        <v>1952</v>
      </c>
      <c r="K33" s="3" t="s">
        <v>2627</v>
      </c>
      <c r="L33" s="3" t="s">
        <v>2970</v>
      </c>
      <c r="M33" s="3" t="s">
        <v>271</v>
      </c>
      <c r="N33" s="3" t="s">
        <v>2416</v>
      </c>
      <c r="O33" s="153">
        <v>28</v>
      </c>
      <c r="P33" s="163">
        <v>3.7454999999999998</v>
      </c>
      <c r="Q33" s="176">
        <v>24690</v>
      </c>
      <c r="R33" s="153">
        <v>680.74900000000002</v>
      </c>
      <c r="S33" s="165">
        <v>0.62771595411040804</v>
      </c>
      <c r="T33" s="165">
        <v>1.78456833929354E-4</v>
      </c>
    </row>
    <row r="34" spans="1:20">
      <c r="A34" s="3">
        <v>7833</v>
      </c>
      <c r="B34" s="3">
        <v>7834</v>
      </c>
      <c r="C34" s="3" t="s">
        <v>2974</v>
      </c>
      <c r="D34" s="3" t="s">
        <v>2975</v>
      </c>
      <c r="E34" s="5" t="s">
        <v>33</v>
      </c>
      <c r="F34" s="3" t="s">
        <v>2990</v>
      </c>
      <c r="G34" s="3" t="s">
        <v>2991</v>
      </c>
      <c r="H34" s="3" t="s">
        <v>2978</v>
      </c>
      <c r="I34" s="3" t="s">
        <v>127</v>
      </c>
      <c r="J34" s="3" t="s">
        <v>2731</v>
      </c>
      <c r="K34" s="3" t="s">
        <v>2984</v>
      </c>
      <c r="L34" s="3" t="s">
        <v>2970</v>
      </c>
      <c r="M34" s="3" t="s">
        <v>271</v>
      </c>
      <c r="N34" s="3" t="s">
        <v>2985</v>
      </c>
      <c r="O34" s="153">
        <v>9</v>
      </c>
      <c r="P34" s="163">
        <v>2.0365000000000002</v>
      </c>
      <c r="Q34" s="176">
        <v>50620</v>
      </c>
      <c r="R34" s="153">
        <v>79.465000000000003</v>
      </c>
      <c r="S34" s="165">
        <v>7.32740555344744E-2</v>
      </c>
      <c r="T34" s="165">
        <v>2.0831485760748999E-5</v>
      </c>
    </row>
    <row r="35" spans="1:20">
      <c r="A35" s="3">
        <v>7833</v>
      </c>
      <c r="B35" s="3">
        <v>7834</v>
      </c>
      <c r="C35" s="3" t="s">
        <v>2974</v>
      </c>
      <c r="D35" s="3" t="s">
        <v>2975</v>
      </c>
      <c r="E35" s="5" t="s">
        <v>33</v>
      </c>
      <c r="F35" s="3" t="s">
        <v>2982</v>
      </c>
      <c r="G35" s="3" t="s">
        <v>2983</v>
      </c>
      <c r="H35" s="3" t="s">
        <v>2978</v>
      </c>
      <c r="I35" s="3" t="s">
        <v>127</v>
      </c>
      <c r="J35" s="3" t="s">
        <v>2731</v>
      </c>
      <c r="K35" s="3" t="s">
        <v>2984</v>
      </c>
      <c r="L35" s="3" t="s">
        <v>2970</v>
      </c>
      <c r="M35" s="3" t="s">
        <v>271</v>
      </c>
      <c r="N35" s="3" t="s">
        <v>2985</v>
      </c>
      <c r="O35" s="153">
        <v>15</v>
      </c>
      <c r="P35" s="163">
        <v>2.0365000000000002</v>
      </c>
      <c r="Q35" s="176">
        <v>50400</v>
      </c>
      <c r="R35" s="153">
        <v>6.5110000000000001</v>
      </c>
      <c r="S35" s="165">
        <v>6.0037201638594396E-3</v>
      </c>
      <c r="T35" s="165">
        <v>1.7068307492017799E-6</v>
      </c>
    </row>
    <row r="36" spans="1:20">
      <c r="A36" s="3">
        <v>7833</v>
      </c>
      <c r="B36" s="3">
        <v>7834</v>
      </c>
      <c r="C36" s="3" t="s">
        <v>2974</v>
      </c>
      <c r="D36" s="3" t="s">
        <v>2975</v>
      </c>
      <c r="E36" s="5" t="s">
        <v>33</v>
      </c>
      <c r="F36" s="3" t="s">
        <v>2986</v>
      </c>
      <c r="G36" s="3" t="s">
        <v>2987</v>
      </c>
      <c r="H36" s="3" t="s">
        <v>2978</v>
      </c>
      <c r="I36" s="3" t="s">
        <v>127</v>
      </c>
      <c r="J36" s="3" t="s">
        <v>128</v>
      </c>
      <c r="K36" s="3" t="s">
        <v>2979</v>
      </c>
      <c r="L36" s="3" t="s">
        <v>2970</v>
      </c>
      <c r="M36" s="3" t="s">
        <v>271</v>
      </c>
      <c r="N36" s="3" t="s">
        <v>132</v>
      </c>
      <c r="O36" s="153">
        <v>47</v>
      </c>
      <c r="P36" s="163">
        <v>3.19</v>
      </c>
      <c r="Q36" s="176">
        <v>25456.75</v>
      </c>
      <c r="R36" s="153">
        <v>-21.925999999999998</v>
      </c>
      <c r="S36" s="165">
        <v>-2.0217900487772601E-2</v>
      </c>
      <c r="T36" s="165">
        <v>-5.7478585435348502E-6</v>
      </c>
    </row>
    <row r="37" spans="1:20">
      <c r="A37" s="3">
        <v>7833</v>
      </c>
      <c r="B37" s="3">
        <v>7834</v>
      </c>
      <c r="C37" s="3" t="s">
        <v>2974</v>
      </c>
      <c r="D37" s="3" t="s">
        <v>2975</v>
      </c>
      <c r="E37" s="5" t="s">
        <v>33</v>
      </c>
      <c r="F37" s="3" t="s">
        <v>2992</v>
      </c>
      <c r="G37" s="3" t="s">
        <v>2993</v>
      </c>
      <c r="H37" s="3" t="s">
        <v>2978</v>
      </c>
      <c r="I37" s="3" t="s">
        <v>127</v>
      </c>
      <c r="J37" s="3" t="s">
        <v>2742</v>
      </c>
      <c r="K37" s="3" t="s">
        <v>2994</v>
      </c>
      <c r="L37" s="3" t="s">
        <v>2970</v>
      </c>
      <c r="M37" s="3" t="s">
        <v>271</v>
      </c>
      <c r="N37" s="3" t="s">
        <v>2416</v>
      </c>
      <c r="O37" s="153">
        <v>54</v>
      </c>
      <c r="P37" s="163">
        <v>3.7454999999999998</v>
      </c>
      <c r="Q37" s="176">
        <v>5841</v>
      </c>
      <c r="R37" s="153">
        <v>122.13</v>
      </c>
      <c r="S37" s="165">
        <v>0.11261601946701801</v>
      </c>
      <c r="T37" s="165">
        <v>3.2016229876285202E-5</v>
      </c>
    </row>
    <row r="38" spans="1:20">
      <c r="A38" s="3">
        <v>7833</v>
      </c>
      <c r="B38" s="3">
        <v>7836</v>
      </c>
      <c r="C38" s="3" t="s">
        <v>2974</v>
      </c>
      <c r="D38" s="3" t="s">
        <v>2975</v>
      </c>
      <c r="E38" s="5" t="s">
        <v>33</v>
      </c>
      <c r="F38" s="3" t="s">
        <v>2988</v>
      </c>
      <c r="G38" s="3" t="s">
        <v>2989</v>
      </c>
      <c r="H38" s="3" t="s">
        <v>2978</v>
      </c>
      <c r="I38" s="3" t="s">
        <v>127</v>
      </c>
      <c r="J38" s="3" t="s">
        <v>1952</v>
      </c>
      <c r="K38" s="3" t="s">
        <v>2627</v>
      </c>
      <c r="L38" s="3" t="s">
        <v>2970</v>
      </c>
      <c r="M38" s="3" t="s">
        <v>271</v>
      </c>
      <c r="N38" s="3" t="s">
        <v>2416</v>
      </c>
      <c r="O38" s="153">
        <v>1</v>
      </c>
      <c r="P38" s="163">
        <v>3.7454999999999998</v>
      </c>
      <c r="Q38" s="176">
        <v>24690</v>
      </c>
      <c r="R38" s="153">
        <v>3.9420000000000002</v>
      </c>
      <c r="S38" s="165">
        <v>1.0213893498769E-3</v>
      </c>
      <c r="T38" s="165">
        <v>6.6288327476753195E-7</v>
      </c>
    </row>
    <row r="39" spans="1:20">
      <c r="A39" s="3">
        <v>7833</v>
      </c>
      <c r="B39" s="3">
        <v>7836</v>
      </c>
      <c r="C39" s="3" t="s">
        <v>2974</v>
      </c>
      <c r="D39" s="3" t="s">
        <v>2975</v>
      </c>
      <c r="E39" s="5" t="s">
        <v>33</v>
      </c>
      <c r="F39" s="3" t="s">
        <v>2976</v>
      </c>
      <c r="G39" s="3" t="s">
        <v>2977</v>
      </c>
      <c r="H39" s="3" t="s">
        <v>2978</v>
      </c>
      <c r="I39" s="3" t="s">
        <v>127</v>
      </c>
      <c r="J39" s="3" t="s">
        <v>128</v>
      </c>
      <c r="K39" s="3" t="s">
        <v>2979</v>
      </c>
      <c r="L39" s="3" t="s">
        <v>2970</v>
      </c>
      <c r="M39" s="3" t="s">
        <v>271</v>
      </c>
      <c r="N39" s="3" t="s">
        <v>132</v>
      </c>
      <c r="O39" s="153">
        <v>1305</v>
      </c>
      <c r="P39" s="163">
        <v>3.19</v>
      </c>
      <c r="Q39" s="176">
        <v>6892.5</v>
      </c>
      <c r="R39" s="153">
        <v>639.15899999999999</v>
      </c>
      <c r="S39" s="165">
        <v>0.16560308828209699</v>
      </c>
      <c r="T39" s="165">
        <v>1.07476661554463E-4</v>
      </c>
    </row>
    <row r="40" spans="1:20">
      <c r="A40" s="3">
        <v>7833</v>
      </c>
      <c r="B40" s="3">
        <v>7836</v>
      </c>
      <c r="C40" s="3" t="s">
        <v>2974</v>
      </c>
      <c r="D40" s="3" t="s">
        <v>2975</v>
      </c>
      <c r="E40" s="5" t="s">
        <v>33</v>
      </c>
      <c r="F40" s="3" t="s">
        <v>2980</v>
      </c>
      <c r="G40" s="3" t="s">
        <v>2981</v>
      </c>
      <c r="H40" s="3" t="s">
        <v>2978</v>
      </c>
      <c r="I40" s="3" t="s">
        <v>127</v>
      </c>
      <c r="J40" s="3" t="s">
        <v>1952</v>
      </c>
      <c r="K40" s="3" t="s">
        <v>2627</v>
      </c>
      <c r="L40" s="3" t="s">
        <v>2970</v>
      </c>
      <c r="M40" s="3" t="s">
        <v>271</v>
      </c>
      <c r="N40" s="3" t="s">
        <v>2416</v>
      </c>
      <c r="O40" s="153">
        <v>131</v>
      </c>
      <c r="P40" s="163">
        <v>3.7454999999999998</v>
      </c>
      <c r="Q40" s="176">
        <v>24690</v>
      </c>
      <c r="R40" s="153">
        <v>3184.9340000000002</v>
      </c>
      <c r="S40" s="165">
        <v>0.82520110575931704</v>
      </c>
      <c r="T40" s="165">
        <v>5.3555679956272405E-4</v>
      </c>
    </row>
    <row r="41" spans="1:20">
      <c r="A41" s="3">
        <v>7833</v>
      </c>
      <c r="B41" s="3">
        <v>7836</v>
      </c>
      <c r="C41" s="3" t="s">
        <v>2974</v>
      </c>
      <c r="D41" s="3" t="s">
        <v>2975</v>
      </c>
      <c r="E41" s="5" t="s">
        <v>33</v>
      </c>
      <c r="F41" s="3" t="s">
        <v>2990</v>
      </c>
      <c r="G41" s="3" t="s">
        <v>2991</v>
      </c>
      <c r="H41" s="3" t="s">
        <v>2978</v>
      </c>
      <c r="I41" s="3" t="s">
        <v>127</v>
      </c>
      <c r="J41" s="3" t="s">
        <v>2731</v>
      </c>
      <c r="K41" s="3" t="s">
        <v>2984</v>
      </c>
      <c r="L41" s="3" t="s">
        <v>2970</v>
      </c>
      <c r="M41" s="3" t="s">
        <v>271</v>
      </c>
      <c r="N41" s="3" t="s">
        <v>2985</v>
      </c>
      <c r="O41" s="153">
        <v>33</v>
      </c>
      <c r="P41" s="163">
        <v>2.0365000000000002</v>
      </c>
      <c r="Q41" s="176">
        <v>50620</v>
      </c>
      <c r="R41" s="153">
        <v>291.37099999999998</v>
      </c>
      <c r="S41" s="165">
        <v>7.5492712445757906E-2</v>
      </c>
      <c r="T41" s="165">
        <v>4.8994887652939398E-5</v>
      </c>
    </row>
    <row r="42" spans="1:20">
      <c r="A42" s="3">
        <v>7833</v>
      </c>
      <c r="B42" s="3">
        <v>7836</v>
      </c>
      <c r="C42" s="3" t="s">
        <v>2974</v>
      </c>
      <c r="D42" s="3" t="s">
        <v>2975</v>
      </c>
      <c r="E42" s="5" t="s">
        <v>33</v>
      </c>
      <c r="F42" s="3" t="s">
        <v>2986</v>
      </c>
      <c r="G42" s="3" t="s">
        <v>2987</v>
      </c>
      <c r="H42" s="3" t="s">
        <v>2978</v>
      </c>
      <c r="I42" s="3" t="s">
        <v>127</v>
      </c>
      <c r="J42" s="3" t="s">
        <v>128</v>
      </c>
      <c r="K42" s="3" t="s">
        <v>2979</v>
      </c>
      <c r="L42" s="3" t="s">
        <v>2970</v>
      </c>
      <c r="M42" s="3" t="s">
        <v>271</v>
      </c>
      <c r="N42" s="3" t="s">
        <v>132</v>
      </c>
      <c r="O42" s="153">
        <v>244</v>
      </c>
      <c r="P42" s="163">
        <v>3.19</v>
      </c>
      <c r="Q42" s="176">
        <v>25456.75</v>
      </c>
      <c r="R42" s="153">
        <v>-553.83900000000006</v>
      </c>
      <c r="S42" s="165">
        <v>-0.14349692183736301</v>
      </c>
      <c r="T42" s="165">
        <v>-9.3129725190570797E-5</v>
      </c>
    </row>
    <row r="43" spans="1:20">
      <c r="A43" s="3">
        <v>7833</v>
      </c>
      <c r="B43" s="3">
        <v>7836</v>
      </c>
      <c r="C43" s="3" t="s">
        <v>2974</v>
      </c>
      <c r="D43" s="3" t="s">
        <v>2975</v>
      </c>
      <c r="E43" s="5" t="s">
        <v>33</v>
      </c>
      <c r="F43" s="3" t="s">
        <v>2992</v>
      </c>
      <c r="G43" s="3" t="s">
        <v>2993</v>
      </c>
      <c r="H43" s="3" t="s">
        <v>2978</v>
      </c>
      <c r="I43" s="3" t="s">
        <v>127</v>
      </c>
      <c r="J43" s="3" t="s">
        <v>2742</v>
      </c>
      <c r="K43" s="3" t="s">
        <v>2994</v>
      </c>
      <c r="L43" s="3" t="s">
        <v>2970</v>
      </c>
      <c r="M43" s="3" t="s">
        <v>271</v>
      </c>
      <c r="N43" s="3" t="s">
        <v>2416</v>
      </c>
      <c r="O43" s="153">
        <v>130</v>
      </c>
      <c r="P43" s="163">
        <v>3.7454999999999998</v>
      </c>
      <c r="Q43" s="176">
        <v>5841</v>
      </c>
      <c r="R43" s="153">
        <v>294.01799999999997</v>
      </c>
      <c r="S43" s="165">
        <v>7.6178626000314303E-2</v>
      </c>
      <c r="T43" s="165">
        <v>4.9440046615392503E-5</v>
      </c>
    </row>
    <row r="44" spans="1:20">
      <c r="A44" s="3">
        <v>7833</v>
      </c>
      <c r="B44" s="3">
        <v>7842</v>
      </c>
      <c r="C44" s="3" t="s">
        <v>2974</v>
      </c>
      <c r="D44" s="3" t="s">
        <v>2975</v>
      </c>
      <c r="E44" s="5" t="s">
        <v>33</v>
      </c>
      <c r="F44" s="3" t="s">
        <v>2988</v>
      </c>
      <c r="G44" s="3" t="s">
        <v>2989</v>
      </c>
      <c r="H44" s="3" t="s">
        <v>2978</v>
      </c>
      <c r="I44" s="3" t="s">
        <v>127</v>
      </c>
      <c r="J44" s="3" t="s">
        <v>1952</v>
      </c>
      <c r="K44" s="3" t="s">
        <v>2627</v>
      </c>
      <c r="L44" s="3" t="s">
        <v>2970</v>
      </c>
      <c r="M44" s="3" t="s">
        <v>271</v>
      </c>
      <c r="N44" s="3" t="s">
        <v>2416</v>
      </c>
      <c r="O44" s="153">
        <v>4</v>
      </c>
      <c r="P44" s="163">
        <v>3.7454999999999998</v>
      </c>
      <c r="Q44" s="176">
        <v>24690</v>
      </c>
      <c r="R44" s="153">
        <v>15.769</v>
      </c>
      <c r="S44" s="165">
        <v>0.478792289355365</v>
      </c>
      <c r="T44" s="165">
        <v>6.7189827314482895E-5</v>
      </c>
    </row>
    <row r="45" spans="1:20">
      <c r="A45" s="3">
        <v>7833</v>
      </c>
      <c r="B45" s="3">
        <v>7842</v>
      </c>
      <c r="C45" s="3" t="s">
        <v>2974</v>
      </c>
      <c r="D45" s="3" t="s">
        <v>2975</v>
      </c>
      <c r="E45" s="5" t="s">
        <v>33</v>
      </c>
      <c r="F45" s="3" t="s">
        <v>2976</v>
      </c>
      <c r="G45" s="3" t="s">
        <v>2977</v>
      </c>
      <c r="H45" s="3" t="s">
        <v>2978</v>
      </c>
      <c r="I45" s="3" t="s">
        <v>127</v>
      </c>
      <c r="J45" s="3" t="s">
        <v>128</v>
      </c>
      <c r="K45" s="3" t="s">
        <v>2979</v>
      </c>
      <c r="L45" s="3" t="s">
        <v>2970</v>
      </c>
      <c r="M45" s="3" t="s">
        <v>271</v>
      </c>
      <c r="N45" s="3" t="s">
        <v>132</v>
      </c>
      <c r="O45" s="153">
        <v>36</v>
      </c>
      <c r="P45" s="163">
        <v>3.19</v>
      </c>
      <c r="Q45" s="176">
        <v>6892.5</v>
      </c>
      <c r="R45" s="153">
        <v>17.632000000000001</v>
      </c>
      <c r="S45" s="165">
        <v>0.535372737363917</v>
      </c>
      <c r="T45" s="165">
        <v>7.5129868571598995E-5</v>
      </c>
    </row>
    <row r="46" spans="1:20">
      <c r="A46" s="3">
        <v>7833</v>
      </c>
      <c r="B46" s="3">
        <v>7842</v>
      </c>
      <c r="C46" s="3" t="s">
        <v>2974</v>
      </c>
      <c r="D46" s="3" t="s">
        <v>2975</v>
      </c>
      <c r="E46" s="5" t="s">
        <v>33</v>
      </c>
      <c r="F46" s="3" t="s">
        <v>2986</v>
      </c>
      <c r="G46" s="3" t="s">
        <v>2987</v>
      </c>
      <c r="H46" s="3" t="s">
        <v>2978</v>
      </c>
      <c r="I46" s="3" t="s">
        <v>127</v>
      </c>
      <c r="J46" s="3" t="s">
        <v>128</v>
      </c>
      <c r="K46" s="3" t="s">
        <v>2979</v>
      </c>
      <c r="L46" s="3" t="s">
        <v>2970</v>
      </c>
      <c r="M46" s="3" t="s">
        <v>271</v>
      </c>
      <c r="N46" s="3" t="s">
        <v>132</v>
      </c>
      <c r="O46" s="153">
        <v>1</v>
      </c>
      <c r="P46" s="163">
        <v>3.19</v>
      </c>
      <c r="Q46" s="176">
        <v>25456.75</v>
      </c>
      <c r="R46" s="153">
        <v>-0.46700000000000003</v>
      </c>
      <c r="S46" s="165">
        <v>-1.4165026719281401E-2</v>
      </c>
      <c r="T46" s="165">
        <v>-1.9878049841925502E-6</v>
      </c>
    </row>
    <row r="47" spans="1:20">
      <c r="A47" s="3">
        <v>7833</v>
      </c>
      <c r="B47" s="3">
        <v>7843</v>
      </c>
      <c r="C47" s="3" t="s">
        <v>2965</v>
      </c>
      <c r="D47" s="3" t="s">
        <v>2966</v>
      </c>
      <c r="E47" s="5" t="s">
        <v>266</v>
      </c>
      <c r="F47" s="3" t="s">
        <v>2997</v>
      </c>
      <c r="G47" s="3" t="s">
        <v>2997</v>
      </c>
      <c r="H47" s="3" t="s">
        <v>2978</v>
      </c>
      <c r="I47" s="3" t="s">
        <v>30</v>
      </c>
      <c r="J47" s="3" t="s">
        <v>30</v>
      </c>
      <c r="K47" s="3" t="s">
        <v>31</v>
      </c>
      <c r="L47" s="3" t="s">
        <v>2970</v>
      </c>
      <c r="M47" s="3" t="s">
        <v>271</v>
      </c>
      <c r="N47" s="3" t="s">
        <v>34</v>
      </c>
      <c r="O47" s="153">
        <v>135</v>
      </c>
      <c r="P47" s="163">
        <v>1</v>
      </c>
      <c r="Q47" s="176">
        <v>0</v>
      </c>
      <c r="R47" s="153">
        <v>0</v>
      </c>
      <c r="S47" s="165">
        <v>1</v>
      </c>
      <c r="T47" s="165">
        <v>9.5622862778354696E-12</v>
      </c>
    </row>
    <row r="48" spans="1:20">
      <c r="A48" s="3">
        <v>7833</v>
      </c>
      <c r="B48" s="3">
        <v>7986</v>
      </c>
      <c r="C48" s="3" t="s">
        <v>2974</v>
      </c>
      <c r="D48" s="3" t="s">
        <v>2975</v>
      </c>
      <c r="E48" s="5" t="s">
        <v>33</v>
      </c>
      <c r="F48" s="3" t="s">
        <v>2988</v>
      </c>
      <c r="G48" s="3" t="s">
        <v>2989</v>
      </c>
      <c r="H48" s="3" t="s">
        <v>2978</v>
      </c>
      <c r="I48" s="3" t="s">
        <v>127</v>
      </c>
      <c r="J48" s="3" t="s">
        <v>1952</v>
      </c>
      <c r="K48" s="3" t="s">
        <v>2627</v>
      </c>
      <c r="L48" s="3" t="s">
        <v>2970</v>
      </c>
      <c r="M48" s="3" t="s">
        <v>271</v>
      </c>
      <c r="N48" s="3" t="s">
        <v>2416</v>
      </c>
      <c r="O48" s="153">
        <v>4</v>
      </c>
      <c r="P48" s="163">
        <v>3.7454999999999998</v>
      </c>
      <c r="Q48" s="176">
        <v>24690</v>
      </c>
      <c r="R48" s="153">
        <v>15.769</v>
      </c>
      <c r="S48" s="165">
        <v>0.88043483292990499</v>
      </c>
      <c r="T48" s="165">
        <v>9.2986464464245405E-5</v>
      </c>
    </row>
    <row r="49" spans="1:20">
      <c r="A49" s="3">
        <v>7833</v>
      </c>
      <c r="B49" s="3">
        <v>7986</v>
      </c>
      <c r="C49" s="3" t="s">
        <v>2974</v>
      </c>
      <c r="D49" s="3" t="s">
        <v>2975</v>
      </c>
      <c r="E49" s="5" t="s">
        <v>33</v>
      </c>
      <c r="F49" s="3" t="s">
        <v>2976</v>
      </c>
      <c r="G49" s="3" t="s">
        <v>2977</v>
      </c>
      <c r="H49" s="3" t="s">
        <v>2978</v>
      </c>
      <c r="I49" s="3" t="s">
        <v>127</v>
      </c>
      <c r="J49" s="3" t="s">
        <v>128</v>
      </c>
      <c r="K49" s="3" t="s">
        <v>2979</v>
      </c>
      <c r="L49" s="3" t="s">
        <v>2970</v>
      </c>
      <c r="M49" s="3" t="s">
        <v>271</v>
      </c>
      <c r="N49" s="3" t="s">
        <v>132</v>
      </c>
      <c r="O49" s="153">
        <v>5</v>
      </c>
      <c r="P49" s="163">
        <v>3.19</v>
      </c>
      <c r="Q49" s="176">
        <v>6892.5</v>
      </c>
      <c r="R49" s="153">
        <v>2.4489999999999998</v>
      </c>
      <c r="S49" s="165">
        <v>0.136733151612146</v>
      </c>
      <c r="T49" s="165">
        <v>1.44409692437502E-5</v>
      </c>
    </row>
    <row r="50" spans="1:20">
      <c r="A50" s="3">
        <v>7833</v>
      </c>
      <c r="B50" s="3">
        <v>7986</v>
      </c>
      <c r="C50" s="3" t="s">
        <v>2974</v>
      </c>
      <c r="D50" s="3" t="s">
        <v>2975</v>
      </c>
      <c r="E50" s="5" t="s">
        <v>33</v>
      </c>
      <c r="F50" s="3" t="s">
        <v>3000</v>
      </c>
      <c r="G50" s="3" t="s">
        <v>3001</v>
      </c>
      <c r="H50" s="3" t="s">
        <v>2978</v>
      </c>
      <c r="I50" s="3" t="s">
        <v>127</v>
      </c>
      <c r="J50" s="3" t="s">
        <v>128</v>
      </c>
      <c r="K50" s="3" t="s">
        <v>2979</v>
      </c>
      <c r="L50" s="3" t="s">
        <v>2970</v>
      </c>
      <c r="M50" s="3" t="s">
        <v>271</v>
      </c>
      <c r="N50" s="3" t="s">
        <v>132</v>
      </c>
      <c r="O50" s="153">
        <v>9</v>
      </c>
      <c r="P50" s="163">
        <v>3.19</v>
      </c>
      <c r="Q50" s="176">
        <v>6892.5</v>
      </c>
      <c r="R50" s="153">
        <v>0.28000000000000003</v>
      </c>
      <c r="S50" s="165">
        <v>1.56294295527276E-2</v>
      </c>
      <c r="T50" s="165">
        <v>1.6506904785499699E-6</v>
      </c>
    </row>
    <row r="51" spans="1:20">
      <c r="A51" s="3">
        <v>7833</v>
      </c>
      <c r="B51" s="3">
        <v>7986</v>
      </c>
      <c r="C51" s="3" t="s">
        <v>2974</v>
      </c>
      <c r="D51" s="3" t="s">
        <v>2975</v>
      </c>
      <c r="E51" s="5" t="s">
        <v>33</v>
      </c>
      <c r="F51" s="3" t="s">
        <v>2995</v>
      </c>
      <c r="G51" s="3" t="s">
        <v>2996</v>
      </c>
      <c r="H51" s="3" t="s">
        <v>2978</v>
      </c>
      <c r="I51" s="3" t="s">
        <v>127</v>
      </c>
      <c r="J51" s="3" t="s">
        <v>128</v>
      </c>
      <c r="K51" s="3" t="s">
        <v>2979</v>
      </c>
      <c r="L51" s="3" t="s">
        <v>2970</v>
      </c>
      <c r="M51" s="3" t="s">
        <v>271</v>
      </c>
      <c r="N51" s="3" t="s">
        <v>132</v>
      </c>
      <c r="O51" s="153">
        <v>2</v>
      </c>
      <c r="P51" s="163">
        <v>3.19</v>
      </c>
      <c r="Q51" s="176">
        <v>25456.75</v>
      </c>
      <c r="R51" s="153">
        <v>-0.121</v>
      </c>
      <c r="S51" s="165">
        <v>-6.7498289303867098E-3</v>
      </c>
      <c r="T51" s="165">
        <v>-7.1287811942477804E-7</v>
      </c>
    </row>
    <row r="52" spans="1:20">
      <c r="A52" s="3">
        <v>7833</v>
      </c>
      <c r="B52" s="3">
        <v>7986</v>
      </c>
      <c r="C52" s="3" t="s">
        <v>2974</v>
      </c>
      <c r="D52" s="3" t="s">
        <v>2975</v>
      </c>
      <c r="E52" s="5" t="s">
        <v>33</v>
      </c>
      <c r="F52" s="3" t="s">
        <v>2986</v>
      </c>
      <c r="G52" s="3" t="s">
        <v>2987</v>
      </c>
      <c r="H52" s="3" t="s">
        <v>2978</v>
      </c>
      <c r="I52" s="3" t="s">
        <v>127</v>
      </c>
      <c r="J52" s="3" t="s">
        <v>128</v>
      </c>
      <c r="K52" s="3" t="s">
        <v>2979</v>
      </c>
      <c r="L52" s="3" t="s">
        <v>2970</v>
      </c>
      <c r="M52" s="3" t="s">
        <v>271</v>
      </c>
      <c r="N52" s="3" t="s">
        <v>132</v>
      </c>
      <c r="O52" s="153">
        <v>1</v>
      </c>
      <c r="P52" s="163">
        <v>3.19</v>
      </c>
      <c r="Q52" s="176">
        <v>25456.75</v>
      </c>
      <c r="R52" s="153">
        <v>-0.46700000000000003</v>
      </c>
      <c r="S52" s="165">
        <v>-2.6047585164392199E-2</v>
      </c>
      <c r="T52" s="165">
        <v>-2.75099616879991E-6</v>
      </c>
    </row>
    <row r="53" spans="1:20">
      <c r="A53" s="3">
        <v>7833</v>
      </c>
      <c r="B53" s="3">
        <v>13854</v>
      </c>
      <c r="C53" s="3" t="s">
        <v>2974</v>
      </c>
      <c r="D53" s="3" t="s">
        <v>2975</v>
      </c>
      <c r="E53" s="5" t="s">
        <v>33</v>
      </c>
      <c r="F53" s="3" t="s">
        <v>2976</v>
      </c>
      <c r="G53" s="3" t="s">
        <v>2977</v>
      </c>
      <c r="H53" s="3" t="s">
        <v>2978</v>
      </c>
      <c r="I53" s="3" t="s">
        <v>127</v>
      </c>
      <c r="J53" s="3" t="s">
        <v>128</v>
      </c>
      <c r="K53" s="3" t="s">
        <v>2979</v>
      </c>
      <c r="L53" s="3" t="s">
        <v>2970</v>
      </c>
      <c r="M53" s="3" t="s">
        <v>271</v>
      </c>
      <c r="N53" s="3" t="s">
        <v>132</v>
      </c>
      <c r="O53" s="153">
        <v>410</v>
      </c>
      <c r="P53" s="163">
        <v>3.19</v>
      </c>
      <c r="Q53" s="176">
        <v>6892.5</v>
      </c>
      <c r="R53" s="153">
        <v>200.809</v>
      </c>
      <c r="S53" s="165">
        <v>1</v>
      </c>
      <c r="T53" s="165">
        <v>1.63282017053265E-4</v>
      </c>
    </row>
    <row r="54" spans="1:20">
      <c r="A54" s="3">
        <v>7833</v>
      </c>
      <c r="B54" s="3">
        <v>15309</v>
      </c>
      <c r="C54" s="3" t="s">
        <v>2974</v>
      </c>
      <c r="D54" s="3" t="s">
        <v>2975</v>
      </c>
      <c r="E54" s="5" t="s">
        <v>33</v>
      </c>
      <c r="F54" s="3" t="s">
        <v>2995</v>
      </c>
      <c r="G54" s="3" t="s">
        <v>2996</v>
      </c>
      <c r="H54" s="3" t="s">
        <v>2978</v>
      </c>
      <c r="I54" s="3" t="s">
        <v>127</v>
      </c>
      <c r="J54" s="3" t="s">
        <v>128</v>
      </c>
      <c r="K54" s="3" t="s">
        <v>2979</v>
      </c>
      <c r="L54" s="3" t="s">
        <v>2970</v>
      </c>
      <c r="M54" s="3" t="s">
        <v>271</v>
      </c>
      <c r="N54" s="3" t="s">
        <v>132</v>
      </c>
      <c r="O54" s="153">
        <v>10</v>
      </c>
      <c r="P54" s="163">
        <v>3.19</v>
      </c>
      <c r="Q54" s="176">
        <v>25456.75</v>
      </c>
      <c r="R54" s="153">
        <v>-12.568</v>
      </c>
      <c r="S54" s="165">
        <v>0.77328391962062604</v>
      </c>
      <c r="T54" s="165">
        <v>-8.7806420083339295E-5</v>
      </c>
    </row>
    <row r="55" spans="1:20">
      <c r="A55" s="3">
        <v>7833</v>
      </c>
      <c r="B55" s="3">
        <v>15309</v>
      </c>
      <c r="C55" s="3" t="s">
        <v>2974</v>
      </c>
      <c r="D55" s="3" t="s">
        <v>2975</v>
      </c>
      <c r="E55" s="5" t="s">
        <v>33</v>
      </c>
      <c r="F55" s="3" t="s">
        <v>2998</v>
      </c>
      <c r="G55" s="3" t="s">
        <v>2999</v>
      </c>
      <c r="H55" s="3" t="s">
        <v>2978</v>
      </c>
      <c r="I55" s="3" t="s">
        <v>127</v>
      </c>
      <c r="J55" s="3" t="s">
        <v>128</v>
      </c>
      <c r="K55" s="3" t="s">
        <v>2979</v>
      </c>
      <c r="L55" s="3" t="s">
        <v>2970</v>
      </c>
      <c r="M55" s="3" t="s">
        <v>271</v>
      </c>
      <c r="N55" s="3" t="s">
        <v>132</v>
      </c>
      <c r="O55" s="153">
        <v>2</v>
      </c>
      <c r="P55" s="163">
        <v>3.19</v>
      </c>
      <c r="Q55" s="176">
        <v>2925.3</v>
      </c>
      <c r="R55" s="153">
        <v>0.91</v>
      </c>
      <c r="S55" s="165">
        <v>-5.6014681333416097E-2</v>
      </c>
      <c r="T55" s="165">
        <v>6.3604693117235801E-6</v>
      </c>
    </row>
    <row r="56" spans="1:20">
      <c r="A56" s="3">
        <v>7833</v>
      </c>
      <c r="B56" s="3">
        <v>15309</v>
      </c>
      <c r="C56" s="3" t="s">
        <v>2974</v>
      </c>
      <c r="D56" s="3" t="s">
        <v>2975</v>
      </c>
      <c r="E56" s="5" t="s">
        <v>33</v>
      </c>
      <c r="F56" s="3" t="s">
        <v>2986</v>
      </c>
      <c r="G56" s="3" t="s">
        <v>2987</v>
      </c>
      <c r="H56" s="3" t="s">
        <v>2978</v>
      </c>
      <c r="I56" s="3" t="s">
        <v>127</v>
      </c>
      <c r="J56" s="3" t="s">
        <v>128</v>
      </c>
      <c r="K56" s="3" t="s">
        <v>2979</v>
      </c>
      <c r="L56" s="3" t="s">
        <v>2970</v>
      </c>
      <c r="M56" s="3" t="s">
        <v>271</v>
      </c>
      <c r="N56" s="3" t="s">
        <v>132</v>
      </c>
      <c r="O56" s="153">
        <v>11</v>
      </c>
      <c r="P56" s="163">
        <v>3.19</v>
      </c>
      <c r="Q56" s="176">
        <v>25456.75</v>
      </c>
      <c r="R56" s="153">
        <v>-4.5949999999999998</v>
      </c>
      <c r="S56" s="165">
        <v>0.28273076171278999</v>
      </c>
      <c r="T56" s="165">
        <v>-3.2104089330624098E-5</v>
      </c>
    </row>
    <row r="57" spans="1:20">
      <c r="A57" s="3">
        <v>811</v>
      </c>
      <c r="B57" s="3">
        <v>814</v>
      </c>
      <c r="C57" s="3" t="s">
        <v>2974</v>
      </c>
      <c r="D57" s="3" t="s">
        <v>2975</v>
      </c>
      <c r="E57" s="5" t="s">
        <v>33</v>
      </c>
      <c r="F57" s="3" t="s">
        <v>2976</v>
      </c>
      <c r="G57" s="3" t="s">
        <v>2977</v>
      </c>
      <c r="H57" s="3" t="s">
        <v>2978</v>
      </c>
      <c r="I57" s="3" t="s">
        <v>127</v>
      </c>
      <c r="J57" s="3" t="s">
        <v>128</v>
      </c>
      <c r="K57" s="3" t="s">
        <v>2979</v>
      </c>
      <c r="L57" s="3" t="s">
        <v>2970</v>
      </c>
      <c r="M57" s="3" t="s">
        <v>271</v>
      </c>
      <c r="N57" s="3" t="s">
        <v>132</v>
      </c>
      <c r="O57" s="153">
        <v>1740</v>
      </c>
      <c r="P57" s="163">
        <v>3.19</v>
      </c>
      <c r="Q57" s="176">
        <v>6892.5</v>
      </c>
      <c r="R57" s="153">
        <v>852.21199999999999</v>
      </c>
      <c r="S57" s="165">
        <v>0.16345466078783399</v>
      </c>
      <c r="T57" s="165">
        <v>1.1814549228627E-4</v>
      </c>
    </row>
    <row r="58" spans="1:20">
      <c r="A58" s="3">
        <v>811</v>
      </c>
      <c r="B58" s="3">
        <v>814</v>
      </c>
      <c r="C58" s="3" t="s">
        <v>2974</v>
      </c>
      <c r="D58" s="3" t="s">
        <v>2975</v>
      </c>
      <c r="E58" s="5" t="s">
        <v>33</v>
      </c>
      <c r="F58" s="3" t="s">
        <v>2980</v>
      </c>
      <c r="G58" s="3" t="s">
        <v>2981</v>
      </c>
      <c r="H58" s="3" t="s">
        <v>2978</v>
      </c>
      <c r="I58" s="3" t="s">
        <v>127</v>
      </c>
      <c r="J58" s="3" t="s">
        <v>1952</v>
      </c>
      <c r="K58" s="3" t="s">
        <v>2627</v>
      </c>
      <c r="L58" s="3" t="s">
        <v>2970</v>
      </c>
      <c r="M58" s="3" t="s">
        <v>271</v>
      </c>
      <c r="N58" s="3" t="s">
        <v>2416</v>
      </c>
      <c r="O58" s="153">
        <v>179</v>
      </c>
      <c r="P58" s="163">
        <v>3.7454999999999998</v>
      </c>
      <c r="Q58" s="176">
        <v>24690</v>
      </c>
      <c r="R58" s="153">
        <v>4351.9319999999998</v>
      </c>
      <c r="S58" s="165">
        <v>0.83470242858361499</v>
      </c>
      <c r="T58" s="165">
        <v>6.0332528214390399E-4</v>
      </c>
    </row>
    <row r="59" spans="1:20">
      <c r="A59" s="3">
        <v>811</v>
      </c>
      <c r="B59" s="3">
        <v>814</v>
      </c>
      <c r="C59" s="3" t="s">
        <v>2974</v>
      </c>
      <c r="D59" s="3" t="s">
        <v>2975</v>
      </c>
      <c r="E59" s="5" t="s">
        <v>33</v>
      </c>
      <c r="F59" s="3" t="s">
        <v>2990</v>
      </c>
      <c r="G59" s="3" t="s">
        <v>2991</v>
      </c>
      <c r="H59" s="3" t="s">
        <v>2978</v>
      </c>
      <c r="I59" s="3" t="s">
        <v>127</v>
      </c>
      <c r="J59" s="3" t="s">
        <v>2731</v>
      </c>
      <c r="K59" s="3" t="s">
        <v>2984</v>
      </c>
      <c r="L59" s="3" t="s">
        <v>2970</v>
      </c>
      <c r="M59" s="3" t="s">
        <v>271</v>
      </c>
      <c r="N59" s="3" t="s">
        <v>2985</v>
      </c>
      <c r="O59" s="153">
        <v>39</v>
      </c>
      <c r="P59" s="163">
        <v>2.0365000000000002</v>
      </c>
      <c r="Q59" s="176">
        <v>50620</v>
      </c>
      <c r="R59" s="153">
        <v>344.34699999999998</v>
      </c>
      <c r="S59" s="165">
        <v>6.6045896173473104E-2</v>
      </c>
      <c r="T59" s="165">
        <v>4.7738161024550101E-5</v>
      </c>
    </row>
    <row r="60" spans="1:20">
      <c r="A60" s="3">
        <v>811</v>
      </c>
      <c r="B60" s="3">
        <v>814</v>
      </c>
      <c r="C60" s="3" t="s">
        <v>2974</v>
      </c>
      <c r="D60" s="3" t="s">
        <v>2975</v>
      </c>
      <c r="E60" s="5" t="s">
        <v>33</v>
      </c>
      <c r="F60" s="3" t="s">
        <v>2982</v>
      </c>
      <c r="G60" s="3" t="s">
        <v>2983</v>
      </c>
      <c r="H60" s="3" t="s">
        <v>2978</v>
      </c>
      <c r="I60" s="3" t="s">
        <v>127</v>
      </c>
      <c r="J60" s="3" t="s">
        <v>2731</v>
      </c>
      <c r="K60" s="3" t="s">
        <v>2984</v>
      </c>
      <c r="L60" s="3" t="s">
        <v>2970</v>
      </c>
      <c r="M60" s="3" t="s">
        <v>271</v>
      </c>
      <c r="N60" s="3" t="s">
        <v>2985</v>
      </c>
      <c r="O60" s="153">
        <v>9</v>
      </c>
      <c r="P60" s="163">
        <v>2.0365000000000002</v>
      </c>
      <c r="Q60" s="176">
        <v>50400</v>
      </c>
      <c r="R60" s="153">
        <v>3.907</v>
      </c>
      <c r="S60" s="165">
        <v>7.4928183208198E-4</v>
      </c>
      <c r="T60" s="165">
        <v>5.4158303278601004E-7</v>
      </c>
    </row>
    <row r="61" spans="1:20">
      <c r="A61" s="3">
        <v>811</v>
      </c>
      <c r="B61" s="3">
        <v>814</v>
      </c>
      <c r="C61" s="3" t="s">
        <v>2974</v>
      </c>
      <c r="D61" s="3" t="s">
        <v>2975</v>
      </c>
      <c r="E61" s="5" t="s">
        <v>33</v>
      </c>
      <c r="F61" s="3" t="s">
        <v>2986</v>
      </c>
      <c r="G61" s="3" t="s">
        <v>2987</v>
      </c>
      <c r="H61" s="3" t="s">
        <v>2978</v>
      </c>
      <c r="I61" s="3" t="s">
        <v>127</v>
      </c>
      <c r="J61" s="3" t="s">
        <v>128</v>
      </c>
      <c r="K61" s="3" t="s">
        <v>2979</v>
      </c>
      <c r="L61" s="3" t="s">
        <v>2970</v>
      </c>
      <c r="M61" s="3" t="s">
        <v>271</v>
      </c>
      <c r="N61" s="3" t="s">
        <v>132</v>
      </c>
      <c r="O61" s="153">
        <v>247</v>
      </c>
      <c r="P61" s="163">
        <v>3.19</v>
      </c>
      <c r="Q61" s="176">
        <v>25456.75</v>
      </c>
      <c r="R61" s="153">
        <v>-653.01800000000003</v>
      </c>
      <c r="S61" s="165">
        <v>-0.12524913114460001</v>
      </c>
      <c r="T61" s="165">
        <v>-9.0530427129966096E-5</v>
      </c>
    </row>
    <row r="62" spans="1:20">
      <c r="A62" s="3">
        <v>811</v>
      </c>
      <c r="B62" s="3">
        <v>814</v>
      </c>
      <c r="C62" s="3" t="s">
        <v>2974</v>
      </c>
      <c r="D62" s="3" t="s">
        <v>2975</v>
      </c>
      <c r="E62" s="5" t="s">
        <v>33</v>
      </c>
      <c r="F62" s="3" t="s">
        <v>2992</v>
      </c>
      <c r="G62" s="3" t="s">
        <v>2993</v>
      </c>
      <c r="H62" s="3" t="s">
        <v>2978</v>
      </c>
      <c r="I62" s="3" t="s">
        <v>127</v>
      </c>
      <c r="J62" s="3" t="s">
        <v>2742</v>
      </c>
      <c r="K62" s="3" t="s">
        <v>2994</v>
      </c>
      <c r="L62" s="3" t="s">
        <v>2970</v>
      </c>
      <c r="M62" s="3" t="s">
        <v>271</v>
      </c>
      <c r="N62" s="3" t="s">
        <v>2416</v>
      </c>
      <c r="O62" s="153">
        <v>139</v>
      </c>
      <c r="P62" s="163">
        <v>3.7454999999999998</v>
      </c>
      <c r="Q62" s="176">
        <v>5841</v>
      </c>
      <c r="R62" s="153">
        <v>314.37299999999999</v>
      </c>
      <c r="S62" s="165">
        <v>6.0296863767596298E-2</v>
      </c>
      <c r="T62" s="165">
        <v>4.3582744100442501E-5</v>
      </c>
    </row>
    <row r="63" spans="1:20">
      <c r="A63" s="3">
        <v>811</v>
      </c>
      <c r="B63" s="3">
        <v>817</v>
      </c>
      <c r="C63" s="3" t="s">
        <v>2974</v>
      </c>
      <c r="D63" s="3" t="s">
        <v>2975</v>
      </c>
      <c r="E63" s="5" t="s">
        <v>33</v>
      </c>
      <c r="F63" s="3" t="s">
        <v>2988</v>
      </c>
      <c r="G63" s="3" t="s">
        <v>2989</v>
      </c>
      <c r="H63" s="3" t="s">
        <v>2978</v>
      </c>
      <c r="I63" s="3" t="s">
        <v>127</v>
      </c>
      <c r="J63" s="3" t="s">
        <v>1952</v>
      </c>
      <c r="K63" s="3" t="s">
        <v>2627</v>
      </c>
      <c r="L63" s="3" t="s">
        <v>2970</v>
      </c>
      <c r="M63" s="3" t="s">
        <v>271</v>
      </c>
      <c r="N63" s="3" t="s">
        <v>2416</v>
      </c>
      <c r="O63" s="153">
        <v>2</v>
      </c>
      <c r="P63" s="163">
        <v>3.7454999999999998</v>
      </c>
      <c r="Q63" s="176">
        <v>24690</v>
      </c>
      <c r="R63" s="153">
        <v>7.8840000000000003</v>
      </c>
      <c r="S63" s="165">
        <v>8.6340314798127992E-3</v>
      </c>
      <c r="T63" s="165">
        <v>6.2274642800231504E-6</v>
      </c>
    </row>
    <row r="64" spans="1:20">
      <c r="A64" s="3">
        <v>811</v>
      </c>
      <c r="B64" s="3">
        <v>817</v>
      </c>
      <c r="C64" s="3" t="s">
        <v>2974</v>
      </c>
      <c r="D64" s="3" t="s">
        <v>2975</v>
      </c>
      <c r="E64" s="5" t="s">
        <v>33</v>
      </c>
      <c r="F64" s="3" t="s">
        <v>2976</v>
      </c>
      <c r="G64" s="3" t="s">
        <v>2977</v>
      </c>
      <c r="H64" s="3" t="s">
        <v>2978</v>
      </c>
      <c r="I64" s="3" t="s">
        <v>127</v>
      </c>
      <c r="J64" s="3" t="s">
        <v>128</v>
      </c>
      <c r="K64" s="3" t="s">
        <v>2979</v>
      </c>
      <c r="L64" s="3" t="s">
        <v>2970</v>
      </c>
      <c r="M64" s="3" t="s">
        <v>271</v>
      </c>
      <c r="N64" s="3" t="s">
        <v>132</v>
      </c>
      <c r="O64" s="153">
        <v>255</v>
      </c>
      <c r="P64" s="163">
        <v>3.19</v>
      </c>
      <c r="Q64" s="176">
        <v>6892.5</v>
      </c>
      <c r="R64" s="153">
        <v>124.893</v>
      </c>
      <c r="S64" s="165">
        <v>0.13676986155273599</v>
      </c>
      <c r="T64" s="165">
        <v>9.8647940929426001E-5</v>
      </c>
    </row>
    <row r="65" spans="1:20">
      <c r="A65" s="3">
        <v>811</v>
      </c>
      <c r="B65" s="3">
        <v>817</v>
      </c>
      <c r="C65" s="3" t="s">
        <v>2974</v>
      </c>
      <c r="D65" s="3" t="s">
        <v>2975</v>
      </c>
      <c r="E65" s="5" t="s">
        <v>33</v>
      </c>
      <c r="F65" s="3" t="s">
        <v>2980</v>
      </c>
      <c r="G65" s="3" t="s">
        <v>2981</v>
      </c>
      <c r="H65" s="3" t="s">
        <v>2978</v>
      </c>
      <c r="I65" s="3" t="s">
        <v>127</v>
      </c>
      <c r="J65" s="3" t="s">
        <v>1952</v>
      </c>
      <c r="K65" s="3" t="s">
        <v>2627</v>
      </c>
      <c r="L65" s="3" t="s">
        <v>2970</v>
      </c>
      <c r="M65" s="3" t="s">
        <v>271</v>
      </c>
      <c r="N65" s="3" t="s">
        <v>2416</v>
      </c>
      <c r="O65" s="153">
        <v>33</v>
      </c>
      <c r="P65" s="163">
        <v>3.7454999999999998</v>
      </c>
      <c r="Q65" s="176">
        <v>24690</v>
      </c>
      <c r="R65" s="153">
        <v>802.31200000000001</v>
      </c>
      <c r="S65" s="165">
        <v>0.87860718900996704</v>
      </c>
      <c r="T65" s="165">
        <v>6.3371264032613297E-4</v>
      </c>
    </row>
    <row r="66" spans="1:20">
      <c r="A66" s="3">
        <v>811</v>
      </c>
      <c r="B66" s="3">
        <v>817</v>
      </c>
      <c r="C66" s="3" t="s">
        <v>2974</v>
      </c>
      <c r="D66" s="3" t="s">
        <v>2975</v>
      </c>
      <c r="E66" s="5" t="s">
        <v>33</v>
      </c>
      <c r="F66" s="3" t="s">
        <v>2986</v>
      </c>
      <c r="G66" s="3" t="s">
        <v>2987</v>
      </c>
      <c r="H66" s="3" t="s">
        <v>2978</v>
      </c>
      <c r="I66" s="3" t="s">
        <v>127</v>
      </c>
      <c r="J66" s="3" t="s">
        <v>128</v>
      </c>
      <c r="K66" s="3" t="s">
        <v>2979</v>
      </c>
      <c r="L66" s="3" t="s">
        <v>2970</v>
      </c>
      <c r="M66" s="3" t="s">
        <v>271</v>
      </c>
      <c r="N66" s="3" t="s">
        <v>132</v>
      </c>
      <c r="O66" s="153">
        <v>47</v>
      </c>
      <c r="P66" s="163">
        <v>3.19</v>
      </c>
      <c r="Q66" s="176">
        <v>25456.75</v>
      </c>
      <c r="R66" s="153">
        <v>-21.925999999999998</v>
      </c>
      <c r="S66" s="165">
        <v>-2.4011082042516198E-2</v>
      </c>
      <c r="T66" s="165">
        <v>-1.7318463118195298E-5</v>
      </c>
    </row>
    <row r="67" spans="1:20">
      <c r="A67" s="3">
        <v>811</v>
      </c>
      <c r="B67" s="3">
        <v>818</v>
      </c>
      <c r="C67" s="3" t="s">
        <v>2974</v>
      </c>
      <c r="D67" s="3" t="s">
        <v>2975</v>
      </c>
      <c r="E67" s="5" t="s">
        <v>33</v>
      </c>
      <c r="F67" s="3" t="s">
        <v>2988</v>
      </c>
      <c r="G67" s="3" t="s">
        <v>2989</v>
      </c>
      <c r="H67" s="3" t="s">
        <v>2978</v>
      </c>
      <c r="I67" s="3" t="s">
        <v>127</v>
      </c>
      <c r="J67" s="3" t="s">
        <v>1952</v>
      </c>
      <c r="K67" s="3" t="s">
        <v>2627</v>
      </c>
      <c r="L67" s="3" t="s">
        <v>2970</v>
      </c>
      <c r="M67" s="3" t="s">
        <v>271</v>
      </c>
      <c r="N67" s="3" t="s">
        <v>2416</v>
      </c>
      <c r="O67" s="153">
        <v>1</v>
      </c>
      <c r="P67" s="163">
        <v>3.7454999999999998</v>
      </c>
      <c r="Q67" s="176">
        <v>24690</v>
      </c>
      <c r="R67" s="153">
        <v>3.9420000000000002</v>
      </c>
      <c r="S67" s="165">
        <v>1.45561807912885E-2</v>
      </c>
      <c r="T67" s="165">
        <v>5.3349184974300497E-6</v>
      </c>
    </row>
    <row r="68" spans="1:20">
      <c r="A68" s="3">
        <v>811</v>
      </c>
      <c r="B68" s="3">
        <v>818</v>
      </c>
      <c r="C68" s="3" t="s">
        <v>2974</v>
      </c>
      <c r="D68" s="3" t="s">
        <v>2975</v>
      </c>
      <c r="E68" s="5" t="s">
        <v>33</v>
      </c>
      <c r="F68" s="3" t="s">
        <v>2976</v>
      </c>
      <c r="G68" s="3" t="s">
        <v>2977</v>
      </c>
      <c r="H68" s="3" t="s">
        <v>2978</v>
      </c>
      <c r="I68" s="3" t="s">
        <v>127</v>
      </c>
      <c r="J68" s="3" t="s">
        <v>128</v>
      </c>
      <c r="K68" s="3" t="s">
        <v>2979</v>
      </c>
      <c r="L68" s="3" t="s">
        <v>2970</v>
      </c>
      <c r="M68" s="3" t="s">
        <v>271</v>
      </c>
      <c r="N68" s="3" t="s">
        <v>132</v>
      </c>
      <c r="O68" s="153">
        <v>101</v>
      </c>
      <c r="P68" s="163">
        <v>3.19</v>
      </c>
      <c r="Q68" s="176">
        <v>6892.5</v>
      </c>
      <c r="R68" s="153">
        <v>49.466999999999999</v>
      </c>
      <c r="S68" s="165">
        <v>0.182656616898282</v>
      </c>
      <c r="T68" s="165">
        <v>6.6944631846825296E-5</v>
      </c>
    </row>
    <row r="69" spans="1:20">
      <c r="A69" s="3">
        <v>811</v>
      </c>
      <c r="B69" s="3">
        <v>818</v>
      </c>
      <c r="C69" s="3" t="s">
        <v>2974</v>
      </c>
      <c r="D69" s="3" t="s">
        <v>2975</v>
      </c>
      <c r="E69" s="5" t="s">
        <v>33</v>
      </c>
      <c r="F69" s="3" t="s">
        <v>2980</v>
      </c>
      <c r="G69" s="3" t="s">
        <v>2981</v>
      </c>
      <c r="H69" s="3" t="s">
        <v>2978</v>
      </c>
      <c r="I69" s="3" t="s">
        <v>127</v>
      </c>
      <c r="J69" s="3" t="s">
        <v>1952</v>
      </c>
      <c r="K69" s="3" t="s">
        <v>2627</v>
      </c>
      <c r="L69" s="3" t="s">
        <v>2970</v>
      </c>
      <c r="M69" s="3" t="s">
        <v>271</v>
      </c>
      <c r="N69" s="3" t="s">
        <v>2416</v>
      </c>
      <c r="O69" s="153">
        <v>9</v>
      </c>
      <c r="P69" s="163">
        <v>3.7454999999999998</v>
      </c>
      <c r="Q69" s="176">
        <v>24690</v>
      </c>
      <c r="R69" s="153">
        <v>218.81200000000001</v>
      </c>
      <c r="S69" s="165">
        <v>0.80795492186874396</v>
      </c>
      <c r="T69" s="165">
        <v>2.9611982150887201E-4</v>
      </c>
    </row>
    <row r="70" spans="1:20">
      <c r="A70" s="3">
        <v>811</v>
      </c>
      <c r="B70" s="3">
        <v>818</v>
      </c>
      <c r="C70" s="3" t="s">
        <v>2974</v>
      </c>
      <c r="D70" s="3" t="s">
        <v>2975</v>
      </c>
      <c r="E70" s="5" t="s">
        <v>33</v>
      </c>
      <c r="F70" s="3" t="s">
        <v>2986</v>
      </c>
      <c r="G70" s="3" t="s">
        <v>2987</v>
      </c>
      <c r="H70" s="3" t="s">
        <v>2978</v>
      </c>
      <c r="I70" s="3" t="s">
        <v>127</v>
      </c>
      <c r="J70" s="3" t="s">
        <v>128</v>
      </c>
      <c r="K70" s="3" t="s">
        <v>2979</v>
      </c>
      <c r="L70" s="3" t="s">
        <v>2970</v>
      </c>
      <c r="M70" s="3" t="s">
        <v>271</v>
      </c>
      <c r="N70" s="3" t="s">
        <v>132</v>
      </c>
      <c r="O70" s="153">
        <v>3</v>
      </c>
      <c r="P70" s="163">
        <v>3.19</v>
      </c>
      <c r="Q70" s="176">
        <v>25456.75</v>
      </c>
      <c r="R70" s="153">
        <v>-1.4</v>
      </c>
      <c r="S70" s="165">
        <v>-5.1677195583137003E-3</v>
      </c>
      <c r="T70" s="165">
        <v>-1.8939969938871899E-6</v>
      </c>
    </row>
    <row r="71" spans="1:20">
      <c r="A71" s="3">
        <v>811</v>
      </c>
      <c r="B71" s="3">
        <v>9730</v>
      </c>
      <c r="C71" s="3" t="s">
        <v>2974</v>
      </c>
      <c r="D71" s="3" t="s">
        <v>2975</v>
      </c>
      <c r="E71" s="5" t="s">
        <v>33</v>
      </c>
      <c r="F71" s="3" t="s">
        <v>2988</v>
      </c>
      <c r="G71" s="3" t="s">
        <v>2989</v>
      </c>
      <c r="H71" s="3" t="s">
        <v>2978</v>
      </c>
      <c r="I71" s="3" t="s">
        <v>127</v>
      </c>
      <c r="J71" s="3" t="s">
        <v>1952</v>
      </c>
      <c r="K71" s="3" t="s">
        <v>2627</v>
      </c>
      <c r="L71" s="3" t="s">
        <v>2970</v>
      </c>
      <c r="M71" s="3" t="s">
        <v>271</v>
      </c>
      <c r="N71" s="3" t="s">
        <v>2416</v>
      </c>
      <c r="O71" s="153">
        <v>4</v>
      </c>
      <c r="P71" s="163">
        <v>3.7454999999999998</v>
      </c>
      <c r="Q71" s="176">
        <v>24690</v>
      </c>
      <c r="R71" s="153">
        <v>15.769</v>
      </c>
      <c r="S71" s="165">
        <v>6.8825945354980397E-3</v>
      </c>
      <c r="T71" s="165">
        <v>2.3111913295664302E-6</v>
      </c>
    </row>
    <row r="72" spans="1:20">
      <c r="A72" s="3">
        <v>811</v>
      </c>
      <c r="B72" s="3">
        <v>9730</v>
      </c>
      <c r="C72" s="3" t="s">
        <v>2974</v>
      </c>
      <c r="D72" s="3" t="s">
        <v>2975</v>
      </c>
      <c r="E72" s="5" t="s">
        <v>33</v>
      </c>
      <c r="F72" s="3" t="s">
        <v>2976</v>
      </c>
      <c r="G72" s="3" t="s">
        <v>2977</v>
      </c>
      <c r="H72" s="3" t="s">
        <v>2978</v>
      </c>
      <c r="I72" s="3" t="s">
        <v>127</v>
      </c>
      <c r="J72" s="3" t="s">
        <v>128</v>
      </c>
      <c r="K72" s="3" t="s">
        <v>2979</v>
      </c>
      <c r="L72" s="3" t="s">
        <v>2970</v>
      </c>
      <c r="M72" s="3" t="s">
        <v>271</v>
      </c>
      <c r="N72" s="3" t="s">
        <v>132</v>
      </c>
      <c r="O72" s="153">
        <v>746</v>
      </c>
      <c r="P72" s="163">
        <v>3.19</v>
      </c>
      <c r="Q72" s="176">
        <v>6892.5</v>
      </c>
      <c r="R72" s="153">
        <v>365.37400000000002</v>
      </c>
      <c r="S72" s="165">
        <v>0.159476838024592</v>
      </c>
      <c r="T72" s="165">
        <v>5.35526949042389E-5</v>
      </c>
    </row>
    <row r="73" spans="1:20">
      <c r="A73" s="3">
        <v>811</v>
      </c>
      <c r="B73" s="3">
        <v>9730</v>
      </c>
      <c r="C73" s="3" t="s">
        <v>2974</v>
      </c>
      <c r="D73" s="3" t="s">
        <v>2975</v>
      </c>
      <c r="E73" s="5" t="s">
        <v>33</v>
      </c>
      <c r="F73" s="3" t="s">
        <v>2980</v>
      </c>
      <c r="G73" s="3" t="s">
        <v>2981</v>
      </c>
      <c r="H73" s="3" t="s">
        <v>2978</v>
      </c>
      <c r="I73" s="3" t="s">
        <v>127</v>
      </c>
      <c r="J73" s="3" t="s">
        <v>1952</v>
      </c>
      <c r="K73" s="3" t="s">
        <v>2627</v>
      </c>
      <c r="L73" s="3" t="s">
        <v>2970</v>
      </c>
      <c r="M73" s="3" t="s">
        <v>271</v>
      </c>
      <c r="N73" s="3" t="s">
        <v>2416</v>
      </c>
      <c r="O73" s="153">
        <v>72</v>
      </c>
      <c r="P73" s="163">
        <v>3.7454999999999998</v>
      </c>
      <c r="Q73" s="176">
        <v>24690</v>
      </c>
      <c r="R73" s="153">
        <v>1750.498</v>
      </c>
      <c r="S73" s="165">
        <v>0.76405015984832703</v>
      </c>
      <c r="T73" s="165">
        <v>2.56569829253718E-4</v>
      </c>
    </row>
    <row r="74" spans="1:20">
      <c r="A74" s="3">
        <v>811</v>
      </c>
      <c r="B74" s="3">
        <v>9730</v>
      </c>
      <c r="C74" s="3" t="s">
        <v>2974</v>
      </c>
      <c r="D74" s="3" t="s">
        <v>2975</v>
      </c>
      <c r="E74" s="5" t="s">
        <v>33</v>
      </c>
      <c r="F74" s="3" t="s">
        <v>2990</v>
      </c>
      <c r="G74" s="3" t="s">
        <v>2991</v>
      </c>
      <c r="H74" s="3" t="s">
        <v>2978</v>
      </c>
      <c r="I74" s="3" t="s">
        <v>127</v>
      </c>
      <c r="J74" s="3" t="s">
        <v>2731</v>
      </c>
      <c r="K74" s="3" t="s">
        <v>2984</v>
      </c>
      <c r="L74" s="3" t="s">
        <v>2970</v>
      </c>
      <c r="M74" s="3" t="s">
        <v>271</v>
      </c>
      <c r="N74" s="3" t="s">
        <v>2985</v>
      </c>
      <c r="O74" s="153">
        <v>18</v>
      </c>
      <c r="P74" s="163">
        <v>2.0365000000000002</v>
      </c>
      <c r="Q74" s="176">
        <v>50620</v>
      </c>
      <c r="R74" s="153">
        <v>158.929</v>
      </c>
      <c r="S74" s="165">
        <v>6.9368845068067994E-2</v>
      </c>
      <c r="T74" s="165">
        <v>2.3294220288069701E-5</v>
      </c>
    </row>
    <row r="75" spans="1:20">
      <c r="A75" s="3">
        <v>811</v>
      </c>
      <c r="B75" s="3">
        <v>9730</v>
      </c>
      <c r="C75" s="3" t="s">
        <v>2974</v>
      </c>
      <c r="D75" s="3" t="s">
        <v>2975</v>
      </c>
      <c r="E75" s="5" t="s">
        <v>33</v>
      </c>
      <c r="F75" s="3" t="s">
        <v>2982</v>
      </c>
      <c r="G75" s="3" t="s">
        <v>2983</v>
      </c>
      <c r="H75" s="3" t="s">
        <v>2978</v>
      </c>
      <c r="I75" s="3" t="s">
        <v>127</v>
      </c>
      <c r="J75" s="3" t="s">
        <v>2731</v>
      </c>
      <c r="K75" s="3" t="s">
        <v>2984</v>
      </c>
      <c r="L75" s="3" t="s">
        <v>2970</v>
      </c>
      <c r="M75" s="3" t="s">
        <v>271</v>
      </c>
      <c r="N75" s="3" t="s">
        <v>2985</v>
      </c>
      <c r="O75" s="153">
        <v>6</v>
      </c>
      <c r="P75" s="163">
        <v>2.0365000000000002</v>
      </c>
      <c r="Q75" s="176">
        <v>50400</v>
      </c>
      <c r="R75" s="153">
        <v>2.6040000000000001</v>
      </c>
      <c r="S75" s="165">
        <v>1.1367492377513399E-3</v>
      </c>
      <c r="T75" s="165">
        <v>3.8172305060711299E-7</v>
      </c>
    </row>
    <row r="76" spans="1:20">
      <c r="A76" s="3">
        <v>811</v>
      </c>
      <c r="B76" s="3">
        <v>9730</v>
      </c>
      <c r="C76" s="3" t="s">
        <v>2974</v>
      </c>
      <c r="D76" s="3" t="s">
        <v>2975</v>
      </c>
      <c r="E76" s="5" t="s">
        <v>33</v>
      </c>
      <c r="F76" s="3" t="s">
        <v>2986</v>
      </c>
      <c r="G76" s="3" t="s">
        <v>2987</v>
      </c>
      <c r="H76" s="3" t="s">
        <v>2978</v>
      </c>
      <c r="I76" s="3" t="s">
        <v>127</v>
      </c>
      <c r="J76" s="3" t="s">
        <v>128</v>
      </c>
      <c r="K76" s="3" t="s">
        <v>2979</v>
      </c>
      <c r="L76" s="3" t="s">
        <v>2970</v>
      </c>
      <c r="M76" s="3" t="s">
        <v>271</v>
      </c>
      <c r="N76" s="3" t="s">
        <v>132</v>
      </c>
      <c r="O76" s="153">
        <v>116</v>
      </c>
      <c r="P76" s="163">
        <v>3.19</v>
      </c>
      <c r="Q76" s="176">
        <v>25456.75</v>
      </c>
      <c r="R76" s="153">
        <v>-54.115000000000002</v>
      </c>
      <c r="S76" s="165">
        <v>-2.36200289115867E-2</v>
      </c>
      <c r="T76" s="165">
        <v>-7.9316609082533203E-6</v>
      </c>
    </row>
    <row r="77" spans="1:20">
      <c r="A77" s="3">
        <v>811</v>
      </c>
      <c r="B77" s="3">
        <v>9730</v>
      </c>
      <c r="C77" s="3" t="s">
        <v>2974</v>
      </c>
      <c r="D77" s="3" t="s">
        <v>2975</v>
      </c>
      <c r="E77" s="5" t="s">
        <v>33</v>
      </c>
      <c r="F77" s="3" t="s">
        <v>2992</v>
      </c>
      <c r="G77" s="3" t="s">
        <v>2993</v>
      </c>
      <c r="H77" s="3" t="s">
        <v>2978</v>
      </c>
      <c r="I77" s="3" t="s">
        <v>127</v>
      </c>
      <c r="J77" s="3" t="s">
        <v>2742</v>
      </c>
      <c r="K77" s="3" t="s">
        <v>2994</v>
      </c>
      <c r="L77" s="3" t="s">
        <v>2970</v>
      </c>
      <c r="M77" s="3" t="s">
        <v>271</v>
      </c>
      <c r="N77" s="3" t="s">
        <v>2416</v>
      </c>
      <c r="O77" s="153">
        <v>23</v>
      </c>
      <c r="P77" s="163">
        <v>3.7454999999999998</v>
      </c>
      <c r="Q77" s="176">
        <v>5841</v>
      </c>
      <c r="R77" s="153">
        <v>52.018999999999998</v>
      </c>
      <c r="S77" s="165">
        <v>2.27048421973499E-2</v>
      </c>
      <c r="T77" s="165">
        <v>7.62433907083152E-6</v>
      </c>
    </row>
    <row r="78" spans="1:20">
      <c r="A78" s="3">
        <v>811</v>
      </c>
      <c r="B78" s="3">
        <v>9731</v>
      </c>
      <c r="C78" s="3" t="s">
        <v>2974</v>
      </c>
      <c r="D78" s="3" t="s">
        <v>2975</v>
      </c>
      <c r="E78" s="5" t="s">
        <v>33</v>
      </c>
      <c r="F78" s="3" t="s">
        <v>2988</v>
      </c>
      <c r="G78" s="3" t="s">
        <v>2989</v>
      </c>
      <c r="H78" s="3" t="s">
        <v>2978</v>
      </c>
      <c r="I78" s="3" t="s">
        <v>127</v>
      </c>
      <c r="J78" s="3" t="s">
        <v>1952</v>
      </c>
      <c r="K78" s="3" t="s">
        <v>2627</v>
      </c>
      <c r="L78" s="3" t="s">
        <v>2970</v>
      </c>
      <c r="M78" s="3" t="s">
        <v>271</v>
      </c>
      <c r="N78" s="3" t="s">
        <v>2416</v>
      </c>
      <c r="O78" s="153">
        <v>3</v>
      </c>
      <c r="P78" s="163">
        <v>3.7454999999999998</v>
      </c>
      <c r="Q78" s="176">
        <v>24690</v>
      </c>
      <c r="R78" s="153">
        <v>11.826000000000001</v>
      </c>
      <c r="S78" s="165">
        <v>4.4581427609094101E-3</v>
      </c>
      <c r="T78" s="165">
        <v>1.6653411058595399E-6</v>
      </c>
    </row>
    <row r="79" spans="1:20">
      <c r="A79" s="3">
        <v>811</v>
      </c>
      <c r="B79" s="3">
        <v>9731</v>
      </c>
      <c r="C79" s="3" t="s">
        <v>2974</v>
      </c>
      <c r="D79" s="3" t="s">
        <v>2975</v>
      </c>
      <c r="E79" s="5" t="s">
        <v>33</v>
      </c>
      <c r="F79" s="3" t="s">
        <v>2976</v>
      </c>
      <c r="G79" s="3" t="s">
        <v>2977</v>
      </c>
      <c r="H79" s="3" t="s">
        <v>2978</v>
      </c>
      <c r="I79" s="3" t="s">
        <v>127</v>
      </c>
      <c r="J79" s="3" t="s">
        <v>128</v>
      </c>
      <c r="K79" s="3" t="s">
        <v>2979</v>
      </c>
      <c r="L79" s="3" t="s">
        <v>2970</v>
      </c>
      <c r="M79" s="3" t="s">
        <v>271</v>
      </c>
      <c r="N79" s="3" t="s">
        <v>132</v>
      </c>
      <c r="O79" s="153">
        <v>791</v>
      </c>
      <c r="P79" s="163">
        <v>3.19</v>
      </c>
      <c r="Q79" s="176">
        <v>6892.5</v>
      </c>
      <c r="R79" s="153">
        <v>387.41399999999999</v>
      </c>
      <c r="S79" s="165">
        <v>0.146041335274818</v>
      </c>
      <c r="T79" s="165">
        <v>5.4553802296397697E-5</v>
      </c>
    </row>
    <row r="80" spans="1:20">
      <c r="A80" s="3">
        <v>811</v>
      </c>
      <c r="B80" s="3">
        <v>9731</v>
      </c>
      <c r="C80" s="3" t="s">
        <v>2974</v>
      </c>
      <c r="D80" s="3" t="s">
        <v>2975</v>
      </c>
      <c r="E80" s="5" t="s">
        <v>33</v>
      </c>
      <c r="F80" s="3" t="s">
        <v>2980</v>
      </c>
      <c r="G80" s="3" t="s">
        <v>2981</v>
      </c>
      <c r="H80" s="3" t="s">
        <v>2978</v>
      </c>
      <c r="I80" s="3" t="s">
        <v>127</v>
      </c>
      <c r="J80" s="3" t="s">
        <v>1952</v>
      </c>
      <c r="K80" s="3" t="s">
        <v>2627</v>
      </c>
      <c r="L80" s="3" t="s">
        <v>2970</v>
      </c>
      <c r="M80" s="3" t="s">
        <v>271</v>
      </c>
      <c r="N80" s="3" t="s">
        <v>2416</v>
      </c>
      <c r="O80" s="153">
        <v>85</v>
      </c>
      <c r="P80" s="163">
        <v>3.7454999999999998</v>
      </c>
      <c r="Q80" s="176">
        <v>24690</v>
      </c>
      <c r="R80" s="153">
        <v>2066.56</v>
      </c>
      <c r="S80" s="165">
        <v>0.77902038648512095</v>
      </c>
      <c r="T80" s="165">
        <v>2.91003393451586E-4</v>
      </c>
    </row>
    <row r="81" spans="1:20">
      <c r="A81" s="3">
        <v>811</v>
      </c>
      <c r="B81" s="3">
        <v>9731</v>
      </c>
      <c r="C81" s="3" t="s">
        <v>2974</v>
      </c>
      <c r="D81" s="3" t="s">
        <v>2975</v>
      </c>
      <c r="E81" s="5" t="s">
        <v>33</v>
      </c>
      <c r="F81" s="3" t="s">
        <v>2990</v>
      </c>
      <c r="G81" s="3" t="s">
        <v>2991</v>
      </c>
      <c r="H81" s="3" t="s">
        <v>2978</v>
      </c>
      <c r="I81" s="3" t="s">
        <v>127</v>
      </c>
      <c r="J81" s="3" t="s">
        <v>2731</v>
      </c>
      <c r="K81" s="3" t="s">
        <v>2984</v>
      </c>
      <c r="L81" s="3" t="s">
        <v>2970</v>
      </c>
      <c r="M81" s="3" t="s">
        <v>271</v>
      </c>
      <c r="N81" s="3" t="s">
        <v>2985</v>
      </c>
      <c r="O81" s="153">
        <v>18</v>
      </c>
      <c r="P81" s="163">
        <v>2.0365000000000002</v>
      </c>
      <c r="Q81" s="176">
        <v>50620</v>
      </c>
      <c r="R81" s="153">
        <v>158.929</v>
      </c>
      <c r="S81" s="165">
        <v>5.9910781780100598E-2</v>
      </c>
      <c r="T81" s="165">
        <v>2.2379697765046501E-5</v>
      </c>
    </row>
    <row r="82" spans="1:20">
      <c r="A82" s="3">
        <v>811</v>
      </c>
      <c r="B82" s="3">
        <v>9731</v>
      </c>
      <c r="C82" s="3" t="s">
        <v>2974</v>
      </c>
      <c r="D82" s="3" t="s">
        <v>2975</v>
      </c>
      <c r="E82" s="5" t="s">
        <v>33</v>
      </c>
      <c r="F82" s="3" t="s">
        <v>2982</v>
      </c>
      <c r="G82" s="3" t="s">
        <v>2983</v>
      </c>
      <c r="H82" s="3" t="s">
        <v>2978</v>
      </c>
      <c r="I82" s="3" t="s">
        <v>127</v>
      </c>
      <c r="J82" s="3" t="s">
        <v>2731</v>
      </c>
      <c r="K82" s="3" t="s">
        <v>2984</v>
      </c>
      <c r="L82" s="3" t="s">
        <v>2970</v>
      </c>
      <c r="M82" s="3" t="s">
        <v>271</v>
      </c>
      <c r="N82" s="3" t="s">
        <v>2985</v>
      </c>
      <c r="O82" s="153">
        <v>18</v>
      </c>
      <c r="P82" s="163">
        <v>2.0365000000000002</v>
      </c>
      <c r="Q82" s="176">
        <v>50400</v>
      </c>
      <c r="R82" s="153">
        <v>7.8129999999999997</v>
      </c>
      <c r="S82" s="165">
        <v>2.9452790566768701E-3</v>
      </c>
      <c r="T82" s="165">
        <v>1.10021023200941E-6</v>
      </c>
    </row>
    <row r="83" spans="1:20">
      <c r="A83" s="3">
        <v>811</v>
      </c>
      <c r="B83" s="3">
        <v>9731</v>
      </c>
      <c r="C83" s="3" t="s">
        <v>2974</v>
      </c>
      <c r="D83" s="3" t="s">
        <v>2975</v>
      </c>
      <c r="E83" s="5" t="s">
        <v>33</v>
      </c>
      <c r="F83" s="3" t="s">
        <v>2986</v>
      </c>
      <c r="G83" s="3" t="s">
        <v>2987</v>
      </c>
      <c r="H83" s="3" t="s">
        <v>2978</v>
      </c>
      <c r="I83" s="3" t="s">
        <v>127</v>
      </c>
      <c r="J83" s="3" t="s">
        <v>128</v>
      </c>
      <c r="K83" s="3" t="s">
        <v>2979</v>
      </c>
      <c r="L83" s="3" t="s">
        <v>2970</v>
      </c>
      <c r="M83" s="3" t="s">
        <v>271</v>
      </c>
      <c r="N83" s="3" t="s">
        <v>132</v>
      </c>
      <c r="O83" s="153">
        <v>73</v>
      </c>
      <c r="P83" s="163">
        <v>3.19</v>
      </c>
      <c r="Q83" s="176">
        <v>25456.75</v>
      </c>
      <c r="R83" s="153">
        <v>-34.055</v>
      </c>
      <c r="S83" s="165">
        <v>-1.2837658498499599E-2</v>
      </c>
      <c r="T83" s="165">
        <v>-4.7955127386224501E-6</v>
      </c>
    </row>
    <row r="84" spans="1:20">
      <c r="A84" s="3">
        <v>811</v>
      </c>
      <c r="B84" s="3">
        <v>9731</v>
      </c>
      <c r="C84" s="3" t="s">
        <v>2974</v>
      </c>
      <c r="D84" s="3" t="s">
        <v>2975</v>
      </c>
      <c r="E84" s="5" t="s">
        <v>33</v>
      </c>
      <c r="F84" s="3" t="s">
        <v>2992</v>
      </c>
      <c r="G84" s="3" t="s">
        <v>2993</v>
      </c>
      <c r="H84" s="3" t="s">
        <v>2978</v>
      </c>
      <c r="I84" s="3" t="s">
        <v>127</v>
      </c>
      <c r="J84" s="3" t="s">
        <v>2742</v>
      </c>
      <c r="K84" s="3" t="s">
        <v>2994</v>
      </c>
      <c r="L84" s="3" t="s">
        <v>2970</v>
      </c>
      <c r="M84" s="3" t="s">
        <v>271</v>
      </c>
      <c r="N84" s="3" t="s">
        <v>2416</v>
      </c>
      <c r="O84" s="153">
        <v>24</v>
      </c>
      <c r="P84" s="163">
        <v>3.7454999999999998</v>
      </c>
      <c r="Q84" s="176">
        <v>5841</v>
      </c>
      <c r="R84" s="153">
        <v>54.28</v>
      </c>
      <c r="S84" s="165">
        <v>2.0461733140873999E-2</v>
      </c>
      <c r="T84" s="165">
        <v>7.6434890321176992E-6</v>
      </c>
    </row>
    <row r="85" spans="1:20">
      <c r="A85" s="3">
        <v>811</v>
      </c>
      <c r="B85" s="3">
        <v>9732</v>
      </c>
      <c r="C85" s="3" t="s">
        <v>2974</v>
      </c>
      <c r="D85" s="3" t="s">
        <v>2975</v>
      </c>
      <c r="E85" s="5" t="s">
        <v>33</v>
      </c>
      <c r="F85" s="3" t="s">
        <v>2988</v>
      </c>
      <c r="G85" s="3" t="s">
        <v>2989</v>
      </c>
      <c r="H85" s="3" t="s">
        <v>2978</v>
      </c>
      <c r="I85" s="3" t="s">
        <v>127</v>
      </c>
      <c r="J85" s="3" t="s">
        <v>1952</v>
      </c>
      <c r="K85" s="3" t="s">
        <v>2627</v>
      </c>
      <c r="L85" s="3" t="s">
        <v>2970</v>
      </c>
      <c r="M85" s="3" t="s">
        <v>271</v>
      </c>
      <c r="N85" s="3" t="s">
        <v>2416</v>
      </c>
      <c r="O85" s="153">
        <v>1</v>
      </c>
      <c r="P85" s="163">
        <v>3.7454999999999998</v>
      </c>
      <c r="Q85" s="176">
        <v>24690</v>
      </c>
      <c r="R85" s="153">
        <v>3.9420000000000002</v>
      </c>
      <c r="S85" s="165">
        <v>7.51757860293744E-3</v>
      </c>
      <c r="T85" s="165">
        <v>1.74825704975868E-6</v>
      </c>
    </row>
    <row r="86" spans="1:20">
      <c r="A86" s="3">
        <v>811</v>
      </c>
      <c r="B86" s="3">
        <v>9732</v>
      </c>
      <c r="C86" s="3" t="s">
        <v>2974</v>
      </c>
      <c r="D86" s="3" t="s">
        <v>2975</v>
      </c>
      <c r="E86" s="5" t="s">
        <v>33</v>
      </c>
      <c r="F86" s="3" t="s">
        <v>2976</v>
      </c>
      <c r="G86" s="3" t="s">
        <v>2977</v>
      </c>
      <c r="H86" s="3" t="s">
        <v>2978</v>
      </c>
      <c r="I86" s="3" t="s">
        <v>127</v>
      </c>
      <c r="J86" s="3" t="s">
        <v>128</v>
      </c>
      <c r="K86" s="3" t="s">
        <v>2979</v>
      </c>
      <c r="L86" s="3" t="s">
        <v>2970</v>
      </c>
      <c r="M86" s="3" t="s">
        <v>271</v>
      </c>
      <c r="N86" s="3" t="s">
        <v>132</v>
      </c>
      <c r="O86" s="153">
        <v>133</v>
      </c>
      <c r="P86" s="163">
        <v>3.19</v>
      </c>
      <c r="Q86" s="176">
        <v>6892.5</v>
      </c>
      <c r="R86" s="153">
        <v>65.14</v>
      </c>
      <c r="S86" s="165">
        <v>0.124221341059844</v>
      </c>
      <c r="T86" s="165">
        <v>2.88884023312362E-5</v>
      </c>
    </row>
    <row r="87" spans="1:20">
      <c r="A87" s="3">
        <v>811</v>
      </c>
      <c r="B87" s="3">
        <v>9732</v>
      </c>
      <c r="C87" s="3" t="s">
        <v>2974</v>
      </c>
      <c r="D87" s="3" t="s">
        <v>2975</v>
      </c>
      <c r="E87" s="5" t="s">
        <v>33</v>
      </c>
      <c r="F87" s="3" t="s">
        <v>2980</v>
      </c>
      <c r="G87" s="3" t="s">
        <v>2981</v>
      </c>
      <c r="H87" s="3" t="s">
        <v>2978</v>
      </c>
      <c r="I87" s="3" t="s">
        <v>127</v>
      </c>
      <c r="J87" s="3" t="s">
        <v>1952</v>
      </c>
      <c r="K87" s="3" t="s">
        <v>2627</v>
      </c>
      <c r="L87" s="3" t="s">
        <v>2970</v>
      </c>
      <c r="M87" s="3" t="s">
        <v>271</v>
      </c>
      <c r="N87" s="3" t="s">
        <v>2416</v>
      </c>
      <c r="O87" s="153">
        <v>16</v>
      </c>
      <c r="P87" s="163">
        <v>3.7454999999999998</v>
      </c>
      <c r="Q87" s="176">
        <v>24690</v>
      </c>
      <c r="R87" s="153">
        <v>389</v>
      </c>
      <c r="S87" s="165">
        <v>0.74181419729592002</v>
      </c>
      <c r="T87" s="165">
        <v>1.7251324775332801E-4</v>
      </c>
    </row>
    <row r="88" spans="1:20">
      <c r="A88" s="3">
        <v>811</v>
      </c>
      <c r="B88" s="3">
        <v>9732</v>
      </c>
      <c r="C88" s="3" t="s">
        <v>2974</v>
      </c>
      <c r="D88" s="3" t="s">
        <v>2975</v>
      </c>
      <c r="E88" s="5" t="s">
        <v>33</v>
      </c>
      <c r="F88" s="3" t="s">
        <v>2990</v>
      </c>
      <c r="G88" s="3" t="s">
        <v>2991</v>
      </c>
      <c r="H88" s="3" t="s">
        <v>2978</v>
      </c>
      <c r="I88" s="3" t="s">
        <v>127</v>
      </c>
      <c r="J88" s="3" t="s">
        <v>2731</v>
      </c>
      <c r="K88" s="3" t="s">
        <v>2984</v>
      </c>
      <c r="L88" s="3" t="s">
        <v>2970</v>
      </c>
      <c r="M88" s="3" t="s">
        <v>271</v>
      </c>
      <c r="N88" s="3" t="s">
        <v>2985</v>
      </c>
      <c r="O88" s="153">
        <v>6</v>
      </c>
      <c r="P88" s="163">
        <v>2.0365000000000002</v>
      </c>
      <c r="Q88" s="176">
        <v>50620</v>
      </c>
      <c r="R88" s="153">
        <v>52.975999999999999</v>
      </c>
      <c r="S88" s="165">
        <v>0.101025031128315</v>
      </c>
      <c r="T88" s="165">
        <v>2.3493964240447701E-5</v>
      </c>
    </row>
    <row r="89" spans="1:20">
      <c r="A89" s="3">
        <v>811</v>
      </c>
      <c r="B89" s="3">
        <v>9732</v>
      </c>
      <c r="C89" s="3" t="s">
        <v>2974</v>
      </c>
      <c r="D89" s="3" t="s">
        <v>2975</v>
      </c>
      <c r="E89" s="5" t="s">
        <v>33</v>
      </c>
      <c r="F89" s="3" t="s">
        <v>2982</v>
      </c>
      <c r="G89" s="3" t="s">
        <v>2983</v>
      </c>
      <c r="H89" s="3" t="s">
        <v>2978</v>
      </c>
      <c r="I89" s="3" t="s">
        <v>127</v>
      </c>
      <c r="J89" s="3" t="s">
        <v>2731</v>
      </c>
      <c r="K89" s="3" t="s">
        <v>2984</v>
      </c>
      <c r="L89" s="3" t="s">
        <v>2970</v>
      </c>
      <c r="M89" s="3" t="s">
        <v>271</v>
      </c>
      <c r="N89" s="3" t="s">
        <v>2985</v>
      </c>
      <c r="O89" s="153">
        <v>3</v>
      </c>
      <c r="P89" s="163">
        <v>2.0365000000000002</v>
      </c>
      <c r="Q89" s="176">
        <v>50400</v>
      </c>
      <c r="R89" s="153">
        <v>1.302</v>
      </c>
      <c r="S89" s="165">
        <v>2.4832500890615301E-3</v>
      </c>
      <c r="T89" s="165">
        <v>5.7749439065649803E-7</v>
      </c>
    </row>
    <row r="90" spans="1:20">
      <c r="A90" s="3">
        <v>811</v>
      </c>
      <c r="B90" s="3">
        <v>9732</v>
      </c>
      <c r="C90" s="3" t="s">
        <v>2974</v>
      </c>
      <c r="D90" s="3" t="s">
        <v>2975</v>
      </c>
      <c r="E90" s="5" t="s">
        <v>33</v>
      </c>
      <c r="F90" s="3" t="s">
        <v>2986</v>
      </c>
      <c r="G90" s="3" t="s">
        <v>2987</v>
      </c>
      <c r="H90" s="3" t="s">
        <v>2978</v>
      </c>
      <c r="I90" s="3" t="s">
        <v>127</v>
      </c>
      <c r="J90" s="3" t="s">
        <v>128</v>
      </c>
      <c r="K90" s="3" t="s">
        <v>2979</v>
      </c>
      <c r="L90" s="3" t="s">
        <v>2970</v>
      </c>
      <c r="M90" s="3" t="s">
        <v>271</v>
      </c>
      <c r="N90" s="3" t="s">
        <v>132</v>
      </c>
      <c r="O90" s="153">
        <v>13</v>
      </c>
      <c r="P90" s="163">
        <v>3.19</v>
      </c>
      <c r="Q90" s="176">
        <v>25456.75</v>
      </c>
      <c r="R90" s="153">
        <v>-6.0650000000000004</v>
      </c>
      <c r="S90" s="165">
        <v>-1.1565158034920199E-2</v>
      </c>
      <c r="T90" s="165">
        <v>-2.6895454153578201E-6</v>
      </c>
    </row>
    <row r="91" spans="1:20">
      <c r="A91" s="3">
        <v>811</v>
      </c>
      <c r="B91" s="3">
        <v>9732</v>
      </c>
      <c r="C91" s="3" t="s">
        <v>2974</v>
      </c>
      <c r="D91" s="3" t="s">
        <v>2975</v>
      </c>
      <c r="E91" s="5" t="s">
        <v>33</v>
      </c>
      <c r="F91" s="3" t="s">
        <v>2992</v>
      </c>
      <c r="G91" s="3" t="s">
        <v>2993</v>
      </c>
      <c r="H91" s="3" t="s">
        <v>2978</v>
      </c>
      <c r="I91" s="3" t="s">
        <v>127</v>
      </c>
      <c r="J91" s="3" t="s">
        <v>2742</v>
      </c>
      <c r="K91" s="3" t="s">
        <v>2994</v>
      </c>
      <c r="L91" s="3" t="s">
        <v>2970</v>
      </c>
      <c r="M91" s="3" t="s">
        <v>271</v>
      </c>
      <c r="N91" s="3" t="s">
        <v>2416</v>
      </c>
      <c r="O91" s="153">
        <v>8</v>
      </c>
      <c r="P91" s="163">
        <v>3.7454999999999998</v>
      </c>
      <c r="Q91" s="176">
        <v>5841</v>
      </c>
      <c r="R91" s="153">
        <v>18.093</v>
      </c>
      <c r="S91" s="165">
        <v>3.4503759858842402E-2</v>
      </c>
      <c r="T91" s="165">
        <v>8.0240519723773208E-6</v>
      </c>
    </row>
    <row r="92" spans="1:20">
      <c r="A92" s="3">
        <v>811</v>
      </c>
      <c r="B92" s="3">
        <v>13855</v>
      </c>
      <c r="C92" s="3" t="s">
        <v>2974</v>
      </c>
      <c r="D92" s="3" t="s">
        <v>2975</v>
      </c>
      <c r="E92" s="5" t="s">
        <v>33</v>
      </c>
      <c r="F92" s="3" t="s">
        <v>2976</v>
      </c>
      <c r="G92" s="3" t="s">
        <v>2977</v>
      </c>
      <c r="H92" s="3" t="s">
        <v>2978</v>
      </c>
      <c r="I92" s="3" t="s">
        <v>127</v>
      </c>
      <c r="J92" s="3" t="s">
        <v>128</v>
      </c>
      <c r="K92" s="3" t="s">
        <v>2979</v>
      </c>
      <c r="L92" s="3" t="s">
        <v>2970</v>
      </c>
      <c r="M92" s="3" t="s">
        <v>271</v>
      </c>
      <c r="N92" s="3" t="s">
        <v>132</v>
      </c>
      <c r="O92" s="153">
        <v>239</v>
      </c>
      <c r="P92" s="163">
        <v>3.19</v>
      </c>
      <c r="Q92" s="176">
        <v>6892.5</v>
      </c>
      <c r="R92" s="153">
        <v>117.057</v>
      </c>
      <c r="S92" s="165">
        <v>1</v>
      </c>
      <c r="T92" s="165">
        <v>1.71211020192805E-4</v>
      </c>
    </row>
    <row r="93" spans="1:20">
      <c r="A93" s="3">
        <v>811</v>
      </c>
      <c r="B93" s="3">
        <v>14279</v>
      </c>
      <c r="C93" s="3" t="s">
        <v>2965</v>
      </c>
      <c r="D93" s="3" t="s">
        <v>2966</v>
      </c>
      <c r="E93" s="5" t="s">
        <v>266</v>
      </c>
      <c r="F93" s="3" t="s">
        <v>2997</v>
      </c>
      <c r="G93" s="3" t="s">
        <v>2997</v>
      </c>
      <c r="H93" s="3" t="s">
        <v>2978</v>
      </c>
      <c r="I93" s="3" t="s">
        <v>30</v>
      </c>
      <c r="J93" s="3" t="s">
        <v>30</v>
      </c>
      <c r="K93" s="3" t="s">
        <v>31</v>
      </c>
      <c r="L93" s="3" t="s">
        <v>2970</v>
      </c>
      <c r="M93" s="3" t="s">
        <v>271</v>
      </c>
      <c r="N93" s="3" t="s">
        <v>34</v>
      </c>
      <c r="O93" s="153">
        <v>111</v>
      </c>
      <c r="P93" s="163">
        <v>1</v>
      </c>
      <c r="Q93" s="176">
        <v>0</v>
      </c>
      <c r="R93" s="153">
        <v>0</v>
      </c>
      <c r="S93" s="165">
        <v>1</v>
      </c>
      <c r="T93" s="165">
        <v>4.5098642917385094E-12</v>
      </c>
    </row>
    <row r="94" spans="1:20">
      <c r="A94" s="3">
        <v>811</v>
      </c>
      <c r="B94" s="3">
        <v>15310</v>
      </c>
      <c r="C94" s="3" t="s">
        <v>2974</v>
      </c>
      <c r="D94" s="3" t="s">
        <v>2975</v>
      </c>
      <c r="E94" s="5" t="s">
        <v>33</v>
      </c>
      <c r="F94" s="3" t="s">
        <v>2995</v>
      </c>
      <c r="G94" s="3" t="s">
        <v>2996</v>
      </c>
      <c r="H94" s="3" t="s">
        <v>2978</v>
      </c>
      <c r="I94" s="3" t="s">
        <v>127</v>
      </c>
      <c r="J94" s="3" t="s">
        <v>128</v>
      </c>
      <c r="K94" s="3" t="s">
        <v>2979</v>
      </c>
      <c r="L94" s="3" t="s">
        <v>2970</v>
      </c>
      <c r="M94" s="3" t="s">
        <v>271</v>
      </c>
      <c r="N94" s="3" t="s">
        <v>132</v>
      </c>
      <c r="O94" s="153">
        <v>9</v>
      </c>
      <c r="P94" s="163">
        <v>3.19</v>
      </c>
      <c r="Q94" s="176">
        <v>25456.75</v>
      </c>
      <c r="R94" s="153">
        <v>-0.54400000000000004</v>
      </c>
      <c r="S94" s="165">
        <v>0.117999472284923</v>
      </c>
      <c r="T94" s="165">
        <v>-2.2220649640286799E-6</v>
      </c>
    </row>
    <row r="95" spans="1:20">
      <c r="A95" s="3">
        <v>811</v>
      </c>
      <c r="B95" s="3">
        <v>15310</v>
      </c>
      <c r="C95" s="3" t="s">
        <v>2974</v>
      </c>
      <c r="D95" s="3" t="s">
        <v>2975</v>
      </c>
      <c r="E95" s="5" t="s">
        <v>33</v>
      </c>
      <c r="F95" s="3" t="s">
        <v>2998</v>
      </c>
      <c r="G95" s="3" t="s">
        <v>2999</v>
      </c>
      <c r="H95" s="3" t="s">
        <v>2978</v>
      </c>
      <c r="I95" s="3" t="s">
        <v>127</v>
      </c>
      <c r="J95" s="3" t="s">
        <v>128</v>
      </c>
      <c r="K95" s="3" t="s">
        <v>2979</v>
      </c>
      <c r="L95" s="3" t="s">
        <v>2970</v>
      </c>
      <c r="M95" s="3" t="s">
        <v>271</v>
      </c>
      <c r="N95" s="3" t="s">
        <v>132</v>
      </c>
      <c r="O95" s="153">
        <v>12</v>
      </c>
      <c r="P95" s="163">
        <v>3.19</v>
      </c>
      <c r="Q95" s="176">
        <v>2925.3</v>
      </c>
      <c r="R95" s="153">
        <v>5.4619999999999997</v>
      </c>
      <c r="S95" s="165">
        <v>-1.1848205322661001</v>
      </c>
      <c r="T95" s="165">
        <v>2.2311525148631599E-5</v>
      </c>
    </row>
    <row r="96" spans="1:20">
      <c r="A96" s="3">
        <v>811</v>
      </c>
      <c r="B96" s="3">
        <v>15310</v>
      </c>
      <c r="C96" s="3" t="s">
        <v>2974</v>
      </c>
      <c r="D96" s="3" t="s">
        <v>2975</v>
      </c>
      <c r="E96" s="5" t="s">
        <v>33</v>
      </c>
      <c r="F96" s="3" t="s">
        <v>2986</v>
      </c>
      <c r="G96" s="3" t="s">
        <v>2987</v>
      </c>
      <c r="H96" s="3" t="s">
        <v>2978</v>
      </c>
      <c r="I96" s="3" t="s">
        <v>127</v>
      </c>
      <c r="J96" s="3" t="s">
        <v>128</v>
      </c>
      <c r="K96" s="3" t="s">
        <v>2979</v>
      </c>
      <c r="L96" s="3" t="s">
        <v>2970</v>
      </c>
      <c r="M96" s="3" t="s">
        <v>271</v>
      </c>
      <c r="N96" s="3" t="s">
        <v>132</v>
      </c>
      <c r="O96" s="153">
        <v>21</v>
      </c>
      <c r="P96" s="163">
        <v>3.19</v>
      </c>
      <c r="Q96" s="176">
        <v>25456.75</v>
      </c>
      <c r="R96" s="153">
        <v>-9.5280000000000005</v>
      </c>
      <c r="S96" s="165">
        <v>2.06682105998118</v>
      </c>
      <c r="T96" s="165">
        <v>-3.8920603417711997E-5</v>
      </c>
    </row>
    <row r="97" spans="1:20">
      <c r="A97" s="3">
        <v>9641</v>
      </c>
      <c r="B97" s="3">
        <v>11365</v>
      </c>
      <c r="C97" s="3" t="s">
        <v>2974</v>
      </c>
      <c r="D97" s="3" t="s">
        <v>2975</v>
      </c>
      <c r="E97" s="5" t="s">
        <v>33</v>
      </c>
      <c r="F97" s="3" t="s">
        <v>2976</v>
      </c>
      <c r="G97" s="3" t="s">
        <v>2977</v>
      </c>
      <c r="H97" s="3" t="s">
        <v>2978</v>
      </c>
      <c r="I97" s="3" t="s">
        <v>127</v>
      </c>
      <c r="J97" s="3" t="s">
        <v>128</v>
      </c>
      <c r="K97" s="3" t="s">
        <v>2979</v>
      </c>
      <c r="L97" s="3" t="s">
        <v>2970</v>
      </c>
      <c r="M97" s="3" t="s">
        <v>271</v>
      </c>
      <c r="N97" s="3" t="s">
        <v>132</v>
      </c>
      <c r="O97" s="153">
        <v>32</v>
      </c>
      <c r="P97" s="163">
        <v>3.19</v>
      </c>
      <c r="Q97" s="176">
        <v>6892.5</v>
      </c>
      <c r="R97" s="153">
        <v>15.673</v>
      </c>
      <c r="S97" s="165">
        <v>0.33707782961809002</v>
      </c>
      <c r="T97" s="165">
        <v>2.7917174751118301E-5</v>
      </c>
    </row>
    <row r="98" spans="1:20">
      <c r="A98" s="3">
        <v>9641</v>
      </c>
      <c r="B98" s="3">
        <v>11365</v>
      </c>
      <c r="C98" s="3" t="s">
        <v>2974</v>
      </c>
      <c r="D98" s="3" t="s">
        <v>2975</v>
      </c>
      <c r="E98" s="5" t="s">
        <v>33</v>
      </c>
      <c r="F98" s="3" t="s">
        <v>2980</v>
      </c>
      <c r="G98" s="3" t="s">
        <v>2981</v>
      </c>
      <c r="H98" s="3" t="s">
        <v>2978</v>
      </c>
      <c r="I98" s="3" t="s">
        <v>127</v>
      </c>
      <c r="J98" s="3" t="s">
        <v>1952</v>
      </c>
      <c r="K98" s="3" t="s">
        <v>2627</v>
      </c>
      <c r="L98" s="3" t="s">
        <v>2970</v>
      </c>
      <c r="M98" s="3" t="s">
        <v>271</v>
      </c>
      <c r="N98" s="3" t="s">
        <v>2416</v>
      </c>
      <c r="O98" s="153">
        <v>1</v>
      </c>
      <c r="P98" s="163">
        <v>3.7454999999999998</v>
      </c>
      <c r="Q98" s="176">
        <v>24690</v>
      </c>
      <c r="R98" s="153">
        <v>24.312000000000001</v>
      </c>
      <c r="S98" s="165">
        <v>0.522890553914092</v>
      </c>
      <c r="T98" s="165">
        <v>4.33063989579732E-5</v>
      </c>
    </row>
    <row r="99" spans="1:20">
      <c r="A99" s="3">
        <v>9641</v>
      </c>
      <c r="B99" s="3">
        <v>11365</v>
      </c>
      <c r="C99" s="3" t="s">
        <v>2974</v>
      </c>
      <c r="D99" s="3" t="s">
        <v>2975</v>
      </c>
      <c r="E99" s="5" t="s">
        <v>33</v>
      </c>
      <c r="F99" s="3" t="s">
        <v>2982</v>
      </c>
      <c r="G99" s="3" t="s">
        <v>2983</v>
      </c>
      <c r="H99" s="3" t="s">
        <v>2978</v>
      </c>
      <c r="I99" s="3" t="s">
        <v>127</v>
      </c>
      <c r="J99" s="3" t="s">
        <v>2731</v>
      </c>
      <c r="K99" s="3" t="s">
        <v>2984</v>
      </c>
      <c r="L99" s="3" t="s">
        <v>2970</v>
      </c>
      <c r="M99" s="3" t="s">
        <v>271</v>
      </c>
      <c r="N99" s="3" t="s">
        <v>2985</v>
      </c>
      <c r="O99" s="153">
        <v>15</v>
      </c>
      <c r="P99" s="163">
        <v>2.0365000000000002</v>
      </c>
      <c r="Q99" s="176">
        <v>50400</v>
      </c>
      <c r="R99" s="153">
        <v>6.5110000000000001</v>
      </c>
      <c r="S99" s="165">
        <v>0.140031616467818</v>
      </c>
      <c r="T99" s="165">
        <v>1.15975800367615E-5</v>
      </c>
    </row>
    <row r="100" spans="1:20">
      <c r="A100" s="3">
        <v>9641</v>
      </c>
      <c r="B100" s="3">
        <v>11366</v>
      </c>
      <c r="C100" s="3" t="s">
        <v>2974</v>
      </c>
      <c r="D100" s="3" t="s">
        <v>2975</v>
      </c>
      <c r="E100" s="5" t="s">
        <v>33</v>
      </c>
      <c r="F100" s="3" t="s">
        <v>2976</v>
      </c>
      <c r="G100" s="3" t="s">
        <v>2977</v>
      </c>
      <c r="H100" s="3" t="s">
        <v>2978</v>
      </c>
      <c r="I100" s="3" t="s">
        <v>127</v>
      </c>
      <c r="J100" s="3" t="s">
        <v>128</v>
      </c>
      <c r="K100" s="3" t="s">
        <v>2979</v>
      </c>
      <c r="L100" s="3" t="s">
        <v>2970</v>
      </c>
      <c r="M100" s="3" t="s">
        <v>271</v>
      </c>
      <c r="N100" s="3" t="s">
        <v>132</v>
      </c>
      <c r="O100" s="153">
        <v>16</v>
      </c>
      <c r="P100" s="163">
        <v>3.19</v>
      </c>
      <c r="Q100" s="176">
        <v>6892.5</v>
      </c>
      <c r="R100" s="153">
        <v>7.8360000000000003</v>
      </c>
      <c r="S100" s="165">
        <v>0.78566232446080297</v>
      </c>
      <c r="T100" s="165">
        <v>3.73195484174136E-5</v>
      </c>
    </row>
    <row r="101" spans="1:20">
      <c r="A101" s="3">
        <v>9641</v>
      </c>
      <c r="B101" s="3">
        <v>11366</v>
      </c>
      <c r="C101" s="3" t="s">
        <v>2974</v>
      </c>
      <c r="D101" s="3" t="s">
        <v>2975</v>
      </c>
      <c r="E101" s="5" t="s">
        <v>33</v>
      </c>
      <c r="F101" s="3" t="s">
        <v>2982</v>
      </c>
      <c r="G101" s="3" t="s">
        <v>2983</v>
      </c>
      <c r="H101" s="3" t="s">
        <v>2978</v>
      </c>
      <c r="I101" s="3" t="s">
        <v>127</v>
      </c>
      <c r="J101" s="3" t="s">
        <v>2731</v>
      </c>
      <c r="K101" s="3" t="s">
        <v>2984</v>
      </c>
      <c r="L101" s="3" t="s">
        <v>2970</v>
      </c>
      <c r="M101" s="3" t="s">
        <v>271</v>
      </c>
      <c r="N101" s="3" t="s">
        <v>2985</v>
      </c>
      <c r="O101" s="153">
        <v>6</v>
      </c>
      <c r="P101" s="163">
        <v>2.0365000000000002</v>
      </c>
      <c r="Q101" s="176">
        <v>50400</v>
      </c>
      <c r="R101" s="153">
        <v>2.6040000000000001</v>
      </c>
      <c r="S101" s="165">
        <v>0.26110899175247099</v>
      </c>
      <c r="T101" s="165">
        <v>1.2402872527476699E-5</v>
      </c>
    </row>
    <row r="102" spans="1:20">
      <c r="A102" s="3">
        <v>9641</v>
      </c>
      <c r="B102" s="3">
        <v>11366</v>
      </c>
      <c r="C102" s="3" t="s">
        <v>2974</v>
      </c>
      <c r="D102" s="3" t="s">
        <v>2975</v>
      </c>
      <c r="E102" s="5" t="s">
        <v>33</v>
      </c>
      <c r="F102" s="3" t="s">
        <v>2986</v>
      </c>
      <c r="G102" s="3" t="s">
        <v>2987</v>
      </c>
      <c r="H102" s="3" t="s">
        <v>2978</v>
      </c>
      <c r="I102" s="3" t="s">
        <v>127</v>
      </c>
      <c r="J102" s="3" t="s">
        <v>128</v>
      </c>
      <c r="K102" s="3" t="s">
        <v>2979</v>
      </c>
      <c r="L102" s="3" t="s">
        <v>2970</v>
      </c>
      <c r="M102" s="3" t="s">
        <v>271</v>
      </c>
      <c r="N102" s="3" t="s">
        <v>132</v>
      </c>
      <c r="O102" s="153">
        <v>1</v>
      </c>
      <c r="P102" s="163">
        <v>3.19</v>
      </c>
      <c r="Q102" s="176">
        <v>25456.75</v>
      </c>
      <c r="R102" s="153">
        <v>-0.46700000000000003</v>
      </c>
      <c r="S102" s="165">
        <v>-4.6771316213273302E-2</v>
      </c>
      <c r="T102" s="165">
        <v>-2.22167252472661E-6</v>
      </c>
    </row>
    <row r="103" spans="1:20">
      <c r="A103" s="3">
        <v>9641</v>
      </c>
      <c r="B103" s="3">
        <v>11367</v>
      </c>
      <c r="C103" s="3" t="s">
        <v>2974</v>
      </c>
      <c r="D103" s="3" t="s">
        <v>2975</v>
      </c>
      <c r="E103" s="5" t="s">
        <v>33</v>
      </c>
      <c r="F103" s="3" t="s">
        <v>2988</v>
      </c>
      <c r="G103" s="3" t="s">
        <v>2989</v>
      </c>
      <c r="H103" s="3" t="s">
        <v>2978</v>
      </c>
      <c r="I103" s="3" t="s">
        <v>127</v>
      </c>
      <c r="J103" s="3" t="s">
        <v>1952</v>
      </c>
      <c r="K103" s="3" t="s">
        <v>2627</v>
      </c>
      <c r="L103" s="3" t="s">
        <v>2970</v>
      </c>
      <c r="M103" s="3" t="s">
        <v>271</v>
      </c>
      <c r="N103" s="3" t="s">
        <v>2416</v>
      </c>
      <c r="O103" s="153">
        <v>3</v>
      </c>
      <c r="P103" s="163">
        <v>3.7454999999999998</v>
      </c>
      <c r="Q103" s="176">
        <v>24690</v>
      </c>
      <c r="R103" s="153">
        <v>11.826000000000001</v>
      </c>
      <c r="S103" s="165">
        <v>1.3198843621497499E-2</v>
      </c>
      <c r="T103" s="165">
        <v>8.5909550776535105E-6</v>
      </c>
    </row>
    <row r="104" spans="1:20">
      <c r="A104" s="3">
        <v>9641</v>
      </c>
      <c r="B104" s="3">
        <v>11367</v>
      </c>
      <c r="C104" s="3" t="s">
        <v>2974</v>
      </c>
      <c r="D104" s="3" t="s">
        <v>2975</v>
      </c>
      <c r="E104" s="5" t="s">
        <v>33</v>
      </c>
      <c r="F104" s="3" t="s">
        <v>2976</v>
      </c>
      <c r="G104" s="3" t="s">
        <v>2977</v>
      </c>
      <c r="H104" s="3" t="s">
        <v>2978</v>
      </c>
      <c r="I104" s="3" t="s">
        <v>127</v>
      </c>
      <c r="J104" s="3" t="s">
        <v>128</v>
      </c>
      <c r="K104" s="3" t="s">
        <v>2979</v>
      </c>
      <c r="L104" s="3" t="s">
        <v>2970</v>
      </c>
      <c r="M104" s="3" t="s">
        <v>271</v>
      </c>
      <c r="N104" s="3" t="s">
        <v>132</v>
      </c>
      <c r="O104" s="153">
        <v>320</v>
      </c>
      <c r="P104" s="163">
        <v>3.19</v>
      </c>
      <c r="Q104" s="176">
        <v>6892.5</v>
      </c>
      <c r="R104" s="153">
        <v>156.72900000000001</v>
      </c>
      <c r="S104" s="165">
        <v>0.174916670390907</v>
      </c>
      <c r="T104" s="165">
        <v>1.13850978218539E-4</v>
      </c>
    </row>
    <row r="105" spans="1:20">
      <c r="A105" s="3">
        <v>9641</v>
      </c>
      <c r="B105" s="3">
        <v>11367</v>
      </c>
      <c r="C105" s="3" t="s">
        <v>2974</v>
      </c>
      <c r="D105" s="3" t="s">
        <v>2975</v>
      </c>
      <c r="E105" s="5" t="s">
        <v>33</v>
      </c>
      <c r="F105" s="3" t="s">
        <v>2980</v>
      </c>
      <c r="G105" s="3" t="s">
        <v>2981</v>
      </c>
      <c r="H105" s="3" t="s">
        <v>2978</v>
      </c>
      <c r="I105" s="3" t="s">
        <v>127</v>
      </c>
      <c r="J105" s="3" t="s">
        <v>1952</v>
      </c>
      <c r="K105" s="3" t="s">
        <v>2627</v>
      </c>
      <c r="L105" s="3" t="s">
        <v>2970</v>
      </c>
      <c r="M105" s="3" t="s">
        <v>271</v>
      </c>
      <c r="N105" s="3" t="s">
        <v>2416</v>
      </c>
      <c r="O105" s="153">
        <v>31</v>
      </c>
      <c r="P105" s="163">
        <v>3.7454999999999998</v>
      </c>
      <c r="Q105" s="176">
        <v>24690</v>
      </c>
      <c r="R105" s="153">
        <v>753.68700000000001</v>
      </c>
      <c r="S105" s="165">
        <v>0.84115010410726399</v>
      </c>
      <c r="T105" s="165">
        <v>5.4749362634915703E-4</v>
      </c>
    </row>
    <row r="106" spans="1:20">
      <c r="A106" s="3">
        <v>9641</v>
      </c>
      <c r="B106" s="3">
        <v>11367</v>
      </c>
      <c r="C106" s="3" t="s">
        <v>2974</v>
      </c>
      <c r="D106" s="3" t="s">
        <v>2975</v>
      </c>
      <c r="E106" s="5" t="s">
        <v>33</v>
      </c>
      <c r="F106" s="3" t="s">
        <v>2990</v>
      </c>
      <c r="G106" s="3" t="s">
        <v>2991</v>
      </c>
      <c r="H106" s="3" t="s">
        <v>2978</v>
      </c>
      <c r="I106" s="3" t="s">
        <v>127</v>
      </c>
      <c r="J106" s="3" t="s">
        <v>2731</v>
      </c>
      <c r="K106" s="3" t="s">
        <v>2984</v>
      </c>
      <c r="L106" s="3" t="s">
        <v>2970</v>
      </c>
      <c r="M106" s="3" t="s">
        <v>271</v>
      </c>
      <c r="N106" s="3" t="s">
        <v>2985</v>
      </c>
      <c r="O106" s="153">
        <v>6</v>
      </c>
      <c r="P106" s="163">
        <v>2.0365000000000002</v>
      </c>
      <c r="Q106" s="176">
        <v>50620</v>
      </c>
      <c r="R106" s="153">
        <v>52.975999999999999</v>
      </c>
      <c r="S106" s="165">
        <v>5.9124249892490599E-2</v>
      </c>
      <c r="T106" s="165">
        <v>3.8483202725355102E-5</v>
      </c>
    </row>
    <row r="107" spans="1:20">
      <c r="A107" s="3">
        <v>9641</v>
      </c>
      <c r="B107" s="3">
        <v>11367</v>
      </c>
      <c r="C107" s="3" t="s">
        <v>2974</v>
      </c>
      <c r="D107" s="3" t="s">
        <v>2975</v>
      </c>
      <c r="E107" s="5" t="s">
        <v>33</v>
      </c>
      <c r="F107" s="3" t="s">
        <v>2982</v>
      </c>
      <c r="G107" s="3" t="s">
        <v>2983</v>
      </c>
      <c r="H107" s="3" t="s">
        <v>2978</v>
      </c>
      <c r="I107" s="3" t="s">
        <v>127</v>
      </c>
      <c r="J107" s="3" t="s">
        <v>2731</v>
      </c>
      <c r="K107" s="3" t="s">
        <v>2984</v>
      </c>
      <c r="L107" s="3" t="s">
        <v>2970</v>
      </c>
      <c r="M107" s="3" t="s">
        <v>271</v>
      </c>
      <c r="N107" s="3" t="s">
        <v>2985</v>
      </c>
      <c r="O107" s="153">
        <v>15</v>
      </c>
      <c r="P107" s="163">
        <v>2.0365000000000002</v>
      </c>
      <c r="Q107" s="176">
        <v>50400</v>
      </c>
      <c r="R107" s="153">
        <v>6.5110000000000001</v>
      </c>
      <c r="S107" s="165">
        <v>7.2665307385422397E-3</v>
      </c>
      <c r="T107" s="165">
        <v>4.7296900346276199E-6</v>
      </c>
    </row>
    <row r="108" spans="1:20">
      <c r="A108" s="3">
        <v>9641</v>
      </c>
      <c r="B108" s="3">
        <v>11367</v>
      </c>
      <c r="C108" s="3" t="s">
        <v>2974</v>
      </c>
      <c r="D108" s="3" t="s">
        <v>2975</v>
      </c>
      <c r="E108" s="5" t="s">
        <v>33</v>
      </c>
      <c r="F108" s="3" t="s">
        <v>2986</v>
      </c>
      <c r="G108" s="3" t="s">
        <v>2987</v>
      </c>
      <c r="H108" s="3" t="s">
        <v>2978</v>
      </c>
      <c r="I108" s="3" t="s">
        <v>127</v>
      </c>
      <c r="J108" s="3" t="s">
        <v>128</v>
      </c>
      <c r="K108" s="3" t="s">
        <v>2979</v>
      </c>
      <c r="L108" s="3" t="s">
        <v>2970</v>
      </c>
      <c r="M108" s="3" t="s">
        <v>271</v>
      </c>
      <c r="N108" s="3" t="s">
        <v>132</v>
      </c>
      <c r="O108" s="153">
        <v>42</v>
      </c>
      <c r="P108" s="163">
        <v>3.19</v>
      </c>
      <c r="Q108" s="176">
        <v>25456.75</v>
      </c>
      <c r="R108" s="153">
        <v>-117.373</v>
      </c>
      <c r="S108" s="165">
        <v>-0.13099433005689201</v>
      </c>
      <c r="T108" s="165">
        <v>-8.5262500050621907E-5</v>
      </c>
    </row>
    <row r="109" spans="1:20">
      <c r="A109" s="3">
        <v>9641</v>
      </c>
      <c r="B109" s="3">
        <v>11367</v>
      </c>
      <c r="C109" s="3" t="s">
        <v>2974</v>
      </c>
      <c r="D109" s="3" t="s">
        <v>2975</v>
      </c>
      <c r="E109" s="5" t="s">
        <v>33</v>
      </c>
      <c r="F109" s="3" t="s">
        <v>2992</v>
      </c>
      <c r="G109" s="3" t="s">
        <v>2993</v>
      </c>
      <c r="H109" s="3" t="s">
        <v>2978</v>
      </c>
      <c r="I109" s="3" t="s">
        <v>127</v>
      </c>
      <c r="J109" s="3" t="s">
        <v>2742</v>
      </c>
      <c r="K109" s="3" t="s">
        <v>2994</v>
      </c>
      <c r="L109" s="3" t="s">
        <v>2970</v>
      </c>
      <c r="M109" s="3" t="s">
        <v>271</v>
      </c>
      <c r="N109" s="3" t="s">
        <v>2416</v>
      </c>
      <c r="O109" s="153">
        <v>14</v>
      </c>
      <c r="P109" s="163">
        <v>3.7454999999999998</v>
      </c>
      <c r="Q109" s="176">
        <v>5841</v>
      </c>
      <c r="R109" s="153">
        <v>31.663</v>
      </c>
      <c r="S109" s="165">
        <v>3.5337931306190402E-2</v>
      </c>
      <c r="T109" s="165">
        <v>2.30009983521757E-5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6"/>
  <sheetViews>
    <sheetView rightToLeft="1" workbookViewId="0">
      <selection activeCell="A9" sqref="A9:XFD1048576"/>
    </sheetView>
  </sheetViews>
  <sheetFormatPr defaultColWidth="0" defaultRowHeight="15" zeroHeight="1"/>
  <cols>
    <col min="1" max="4" width="11.5703125" style="3" customWidth="1"/>
    <col min="5" max="5" width="11.5703125" style="5" customWidth="1"/>
    <col min="6" max="28" width="11.5703125" style="3" customWidth="1"/>
    <col min="29" max="29" width="9" style="3" hidden="1" customWidth="1"/>
    <col min="30" max="16384" width="9" style="3" hidden="1"/>
  </cols>
  <sheetData>
    <row r="1" spans="1:28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300</v>
      </c>
      <c r="M1" s="19" t="s">
        <v>8</v>
      </c>
      <c r="N1" s="19" t="s">
        <v>2964</v>
      </c>
      <c r="O1" s="19" t="s">
        <v>258</v>
      </c>
      <c r="P1" s="19" t="s">
        <v>12</v>
      </c>
      <c r="Q1" s="164" t="s">
        <v>14</v>
      </c>
      <c r="R1" s="164" t="s">
        <v>15</v>
      </c>
      <c r="S1" s="19" t="s">
        <v>9</v>
      </c>
      <c r="T1" s="19" t="s">
        <v>10</v>
      </c>
      <c r="U1" s="19" t="s">
        <v>259</v>
      </c>
      <c r="V1" s="19" t="s">
        <v>11</v>
      </c>
      <c r="W1" s="19" t="s">
        <v>17</v>
      </c>
      <c r="X1" s="162" t="s">
        <v>18</v>
      </c>
      <c r="Y1" s="168" t="s">
        <v>19</v>
      </c>
      <c r="Z1" s="19" t="s">
        <v>20</v>
      </c>
      <c r="AA1" s="164" t="s">
        <v>24</v>
      </c>
      <c r="AB1" s="164" t="s">
        <v>25</v>
      </c>
    </row>
    <row r="2" spans="1:28">
      <c r="A2" s="20">
        <v>560</v>
      </c>
      <c r="B2" s="20">
        <v>972</v>
      </c>
      <c r="C2" s="20" t="s">
        <v>3002</v>
      </c>
      <c r="D2" s="20" t="s">
        <v>3003</v>
      </c>
      <c r="E2" s="18" t="s">
        <v>266</v>
      </c>
      <c r="F2" s="20" t="s">
        <v>3004</v>
      </c>
      <c r="G2" s="20" t="s">
        <v>3005</v>
      </c>
      <c r="H2" s="18" t="s">
        <v>269</v>
      </c>
      <c r="I2" s="20" t="s">
        <v>3006</v>
      </c>
      <c r="J2" s="18" t="s">
        <v>30</v>
      </c>
      <c r="K2" s="18" t="s">
        <v>30</v>
      </c>
      <c r="L2" s="20" t="s">
        <v>307</v>
      </c>
      <c r="M2" s="18" t="s">
        <v>31</v>
      </c>
      <c r="N2" s="21" t="s">
        <v>3007</v>
      </c>
      <c r="O2" s="20" t="s">
        <v>271</v>
      </c>
      <c r="P2" s="158">
        <v>2.5369999999999999</v>
      </c>
      <c r="Q2" s="175">
        <v>5.0000000000000001E-4</v>
      </c>
      <c r="R2" s="175">
        <v>2.5180000000000001E-2</v>
      </c>
      <c r="S2" s="20" t="s">
        <v>272</v>
      </c>
      <c r="T2" s="20" t="s">
        <v>273</v>
      </c>
      <c r="U2" s="20" t="s">
        <v>274</v>
      </c>
      <c r="V2" s="18" t="s">
        <v>34</v>
      </c>
      <c r="W2" s="158">
        <v>883207.38</v>
      </c>
      <c r="X2" s="174">
        <v>1</v>
      </c>
      <c r="Y2" s="173">
        <v>110.17</v>
      </c>
      <c r="Z2" s="158">
        <v>973.03</v>
      </c>
      <c r="AA2" s="175">
        <v>1</v>
      </c>
      <c r="AB2" s="175">
        <v>4.2569811901289898E-3</v>
      </c>
    </row>
    <row r="3" spans="1:28">
      <c r="A3" s="20">
        <v>560</v>
      </c>
      <c r="B3" s="20">
        <v>1535</v>
      </c>
      <c r="C3" s="20" t="s">
        <v>3008</v>
      </c>
      <c r="D3" s="20" t="s">
        <v>3009</v>
      </c>
      <c r="E3" s="18" t="s">
        <v>266</v>
      </c>
      <c r="F3" s="20" t="s">
        <v>3010</v>
      </c>
      <c r="G3" s="20" t="s">
        <v>3011</v>
      </c>
      <c r="H3" s="18" t="s">
        <v>269</v>
      </c>
      <c r="I3" s="20" t="s">
        <v>3006</v>
      </c>
      <c r="J3" s="18" t="s">
        <v>30</v>
      </c>
      <c r="K3" s="18" t="s">
        <v>30</v>
      </c>
      <c r="L3" s="20" t="s">
        <v>307</v>
      </c>
      <c r="M3" s="18" t="s">
        <v>31</v>
      </c>
      <c r="N3" s="21" t="s">
        <v>3012</v>
      </c>
      <c r="O3" s="20" t="s">
        <v>271</v>
      </c>
      <c r="P3" s="158">
        <v>0.51200000000000001</v>
      </c>
      <c r="Q3" s="175">
        <v>4.4499999999999998E-2</v>
      </c>
      <c r="R3" s="175">
        <v>4.4269999999999997E-2</v>
      </c>
      <c r="S3" s="20" t="s">
        <v>597</v>
      </c>
      <c r="T3" s="20" t="s">
        <v>291</v>
      </c>
      <c r="U3" s="20" t="s">
        <v>274</v>
      </c>
      <c r="V3" s="18" t="s">
        <v>34</v>
      </c>
      <c r="W3" s="158">
        <v>516000</v>
      </c>
      <c r="X3" s="174">
        <v>1</v>
      </c>
      <c r="Y3" s="173">
        <v>107.94</v>
      </c>
      <c r="Z3" s="158">
        <v>556.97</v>
      </c>
      <c r="AA3" s="175">
        <v>1</v>
      </c>
      <c r="AB3" s="175">
        <v>5.4486748437052703E-3</v>
      </c>
    </row>
    <row r="4" spans="1:28">
      <c r="A4" s="20">
        <v>7833</v>
      </c>
      <c r="B4" s="20">
        <v>7837</v>
      </c>
      <c r="C4" s="20" t="s">
        <v>3002</v>
      </c>
      <c r="D4" s="20" t="s">
        <v>3003</v>
      </c>
      <c r="E4" s="18" t="s">
        <v>266</v>
      </c>
      <c r="F4" s="20" t="s">
        <v>3004</v>
      </c>
      <c r="G4" s="20" t="s">
        <v>3005</v>
      </c>
      <c r="H4" s="18" t="s">
        <v>269</v>
      </c>
      <c r="I4" s="20" t="s">
        <v>3006</v>
      </c>
      <c r="J4" s="18" t="s">
        <v>30</v>
      </c>
      <c r="K4" s="18" t="s">
        <v>30</v>
      </c>
      <c r="L4" s="20" t="s">
        <v>307</v>
      </c>
      <c r="M4" s="18" t="s">
        <v>31</v>
      </c>
      <c r="N4" s="21" t="s">
        <v>3007</v>
      </c>
      <c r="O4" s="20" t="s">
        <v>271</v>
      </c>
      <c r="P4" s="158">
        <v>2.5369999999999999</v>
      </c>
      <c r="Q4" s="175">
        <v>5.0000000000000001E-4</v>
      </c>
      <c r="R4" s="175">
        <v>2.5180000000000001E-2</v>
      </c>
      <c r="S4" s="20" t="s">
        <v>272</v>
      </c>
      <c r="T4" s="20" t="s">
        <v>273</v>
      </c>
      <c r="U4" s="20" t="s">
        <v>274</v>
      </c>
      <c r="V4" s="18" t="s">
        <v>34</v>
      </c>
      <c r="W4" s="158">
        <v>112393.34</v>
      </c>
      <c r="X4" s="174">
        <v>1</v>
      </c>
      <c r="Y4" s="173">
        <v>110.17</v>
      </c>
      <c r="Z4" s="158">
        <v>123.824</v>
      </c>
      <c r="AA4" s="175">
        <v>1</v>
      </c>
      <c r="AB4" s="175">
        <v>1.58811391607889E-3</v>
      </c>
    </row>
    <row r="5" spans="1:28">
      <c r="A5" s="20">
        <v>7833</v>
      </c>
      <c r="B5" s="20">
        <v>7839</v>
      </c>
      <c r="C5" s="20" t="s">
        <v>3008</v>
      </c>
      <c r="D5" s="20" t="s">
        <v>3009</v>
      </c>
      <c r="E5" s="18" t="s">
        <v>266</v>
      </c>
      <c r="F5" s="20" t="s">
        <v>3010</v>
      </c>
      <c r="G5" s="20" t="s">
        <v>3011</v>
      </c>
      <c r="H5" s="18" t="s">
        <v>269</v>
      </c>
      <c r="I5" s="20" t="s">
        <v>3006</v>
      </c>
      <c r="J5" s="18" t="s">
        <v>30</v>
      </c>
      <c r="K5" s="18" t="s">
        <v>30</v>
      </c>
      <c r="L5" s="20" t="s">
        <v>307</v>
      </c>
      <c r="M5" s="18" t="s">
        <v>31</v>
      </c>
      <c r="N5" s="21" t="s">
        <v>3012</v>
      </c>
      <c r="O5" s="20" t="s">
        <v>271</v>
      </c>
      <c r="P5" s="158">
        <v>0.51200000000000001</v>
      </c>
      <c r="Q5" s="175">
        <v>4.4499999999999998E-2</v>
      </c>
      <c r="R5" s="175">
        <v>4.4269999999999997E-2</v>
      </c>
      <c r="S5" s="20" t="s">
        <v>597</v>
      </c>
      <c r="T5" s="20" t="s">
        <v>291</v>
      </c>
      <c r="U5" s="20" t="s">
        <v>274</v>
      </c>
      <c r="V5" s="18" t="s">
        <v>34</v>
      </c>
      <c r="W5" s="158">
        <v>166000</v>
      </c>
      <c r="X5" s="174">
        <v>1</v>
      </c>
      <c r="Y5" s="173">
        <v>107.94</v>
      </c>
      <c r="Z5" s="158">
        <v>179.18</v>
      </c>
      <c r="AA5" s="175">
        <v>1</v>
      </c>
      <c r="AB5" s="175">
        <v>3.8323107099050499E-3</v>
      </c>
    </row>
    <row r="6" spans="1:28">
      <c r="A6" s="20">
        <v>7833</v>
      </c>
      <c r="B6" s="20">
        <v>7986</v>
      </c>
      <c r="C6" s="20" t="s">
        <v>3002</v>
      </c>
      <c r="D6" s="20" t="s">
        <v>3003</v>
      </c>
      <c r="E6" s="18" t="s">
        <v>266</v>
      </c>
      <c r="F6" s="20" t="s">
        <v>3004</v>
      </c>
      <c r="G6" s="20" t="s">
        <v>3005</v>
      </c>
      <c r="H6" s="18" t="s">
        <v>269</v>
      </c>
      <c r="I6" s="20" t="s">
        <v>3006</v>
      </c>
      <c r="J6" s="18" t="s">
        <v>30</v>
      </c>
      <c r="K6" s="18" t="s">
        <v>30</v>
      </c>
      <c r="L6" s="20" t="s">
        <v>307</v>
      </c>
      <c r="M6" s="18" t="s">
        <v>31</v>
      </c>
      <c r="N6" s="21" t="s">
        <v>3007</v>
      </c>
      <c r="O6" s="20" t="s">
        <v>271</v>
      </c>
      <c r="P6" s="158">
        <v>2.5369999999999999</v>
      </c>
      <c r="Q6" s="175">
        <v>5.0000000000000001E-4</v>
      </c>
      <c r="R6" s="175">
        <v>2.5180000000000001E-2</v>
      </c>
      <c r="S6" s="20" t="s">
        <v>272</v>
      </c>
      <c r="T6" s="20" t="s">
        <v>273</v>
      </c>
      <c r="U6" s="20" t="s">
        <v>274</v>
      </c>
      <c r="V6" s="18" t="s">
        <v>34</v>
      </c>
      <c r="W6" s="158">
        <v>169696.68</v>
      </c>
      <c r="X6" s="174">
        <v>1</v>
      </c>
      <c r="Y6" s="173">
        <v>110.17</v>
      </c>
      <c r="Z6" s="158">
        <v>186.95500000000001</v>
      </c>
      <c r="AA6" s="175">
        <v>1</v>
      </c>
      <c r="AB6" s="175">
        <v>1.10246429525662E-3</v>
      </c>
    </row>
    <row r="7" spans="1:28">
      <c r="A7" s="20">
        <v>811</v>
      </c>
      <c r="B7" s="20">
        <v>813</v>
      </c>
      <c r="C7" s="20" t="s">
        <v>3002</v>
      </c>
      <c r="D7" s="20" t="s">
        <v>3003</v>
      </c>
      <c r="E7" s="18" t="s">
        <v>266</v>
      </c>
      <c r="F7" s="20" t="s">
        <v>3004</v>
      </c>
      <c r="G7" s="20" t="s">
        <v>3005</v>
      </c>
      <c r="H7" s="18" t="s">
        <v>269</v>
      </c>
      <c r="I7" s="20" t="s">
        <v>3006</v>
      </c>
      <c r="J7" s="18" t="s">
        <v>30</v>
      </c>
      <c r="K7" s="18" t="s">
        <v>30</v>
      </c>
      <c r="L7" s="20" t="s">
        <v>307</v>
      </c>
      <c r="M7" s="18" t="s">
        <v>31</v>
      </c>
      <c r="N7" s="21" t="s">
        <v>3007</v>
      </c>
      <c r="O7" s="20" t="s">
        <v>271</v>
      </c>
      <c r="P7" s="158">
        <v>2.5369999999999999</v>
      </c>
      <c r="Q7" s="175">
        <v>5.0000000000000001E-4</v>
      </c>
      <c r="R7" s="175">
        <v>2.5180000000000001E-2</v>
      </c>
      <c r="S7" s="20" t="s">
        <v>272</v>
      </c>
      <c r="T7" s="20" t="s">
        <v>273</v>
      </c>
      <c r="U7" s="20" t="s">
        <v>274</v>
      </c>
      <c r="V7" s="18" t="s">
        <v>34</v>
      </c>
      <c r="W7" s="158">
        <v>855010.71</v>
      </c>
      <c r="X7" s="174">
        <v>1</v>
      </c>
      <c r="Y7" s="173">
        <v>110.17</v>
      </c>
      <c r="Z7" s="158">
        <v>941.96500000000003</v>
      </c>
      <c r="AA7" s="175">
        <v>1</v>
      </c>
      <c r="AB7" s="175">
        <v>3.86040330710106E-3</v>
      </c>
    </row>
    <row r="8" spans="1:28">
      <c r="A8" s="20">
        <v>811</v>
      </c>
      <c r="B8" s="20">
        <v>815</v>
      </c>
      <c r="C8" s="20" t="s">
        <v>3008</v>
      </c>
      <c r="D8" s="20" t="s">
        <v>3009</v>
      </c>
      <c r="E8" s="18" t="s">
        <v>266</v>
      </c>
      <c r="F8" s="20" t="s">
        <v>3010</v>
      </c>
      <c r="G8" s="20" t="s">
        <v>3011</v>
      </c>
      <c r="H8" s="18" t="s">
        <v>269</v>
      </c>
      <c r="I8" s="20" t="s">
        <v>3006</v>
      </c>
      <c r="J8" s="18" t="s">
        <v>30</v>
      </c>
      <c r="K8" s="18" t="s">
        <v>30</v>
      </c>
      <c r="L8" s="20" t="s">
        <v>307</v>
      </c>
      <c r="M8" s="18" t="s">
        <v>31</v>
      </c>
      <c r="N8" s="21" t="s">
        <v>3012</v>
      </c>
      <c r="O8" s="20" t="s">
        <v>271</v>
      </c>
      <c r="P8" s="158">
        <v>0.51200000000000001</v>
      </c>
      <c r="Q8" s="175">
        <v>4.4499999999999998E-2</v>
      </c>
      <c r="R8" s="175">
        <v>4.4269999999999997E-2</v>
      </c>
      <c r="S8" s="20" t="s">
        <v>597</v>
      </c>
      <c r="T8" s="20" t="s">
        <v>291</v>
      </c>
      <c r="U8" s="20" t="s">
        <v>274</v>
      </c>
      <c r="V8" s="18" t="s">
        <v>34</v>
      </c>
      <c r="W8" s="158">
        <v>331000</v>
      </c>
      <c r="X8" s="174">
        <v>1</v>
      </c>
      <c r="Y8" s="173">
        <v>107.94</v>
      </c>
      <c r="Z8" s="158">
        <v>357.28100000000001</v>
      </c>
      <c r="AA8" s="175">
        <v>1</v>
      </c>
      <c r="AB8" s="175">
        <v>5.3868544221238896E-3</v>
      </c>
    </row>
    <row r="9" spans="1:28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18"/>
      <c r="N9" s="21"/>
      <c r="O9" s="20"/>
      <c r="P9" s="20"/>
      <c r="Q9" s="20"/>
      <c r="R9" s="20"/>
      <c r="S9" s="20"/>
      <c r="T9" s="20"/>
      <c r="U9" s="20"/>
      <c r="V9" s="18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18"/>
      <c r="N10" s="21"/>
      <c r="O10" s="20"/>
      <c r="P10" s="20"/>
      <c r="Q10" s="20"/>
      <c r="R10" s="20"/>
      <c r="S10" s="20"/>
      <c r="T10" s="20"/>
      <c r="U10" s="20"/>
      <c r="V10" s="18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18"/>
      <c r="N11" s="21"/>
      <c r="O11" s="20"/>
      <c r="P11" s="20"/>
      <c r="Q11" s="20"/>
      <c r="R11" s="20"/>
      <c r="S11" s="20"/>
      <c r="T11" s="20"/>
      <c r="U11" s="20"/>
      <c r="V11" s="18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1"/>
      <c r="O12" s="20"/>
      <c r="P12" s="20"/>
      <c r="Q12" s="20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1"/>
      <c r="O13" s="20"/>
      <c r="P13" s="20"/>
      <c r="Q13" s="20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1"/>
      <c r="O14" s="20"/>
      <c r="P14" s="20"/>
      <c r="Q14" s="20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1"/>
      <c r="O15" s="20"/>
      <c r="P15" s="20"/>
      <c r="Q15" s="20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1"/>
      <c r="O16" s="20"/>
      <c r="P16" s="20"/>
      <c r="Q16" s="20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1"/>
      <c r="O17" s="20"/>
      <c r="P17" s="20"/>
      <c r="Q17" s="20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1"/>
      <c r="O18" s="20"/>
      <c r="P18" s="20"/>
      <c r="Q18" s="20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1"/>
      <c r="O19" s="20"/>
      <c r="P19" s="20"/>
      <c r="Q19" s="20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 hidden="1">
      <c r="E20" s="18"/>
      <c r="H20" s="18"/>
      <c r="I20" s="20"/>
      <c r="J20" s="18"/>
      <c r="K20" s="18"/>
      <c r="L20" s="20"/>
      <c r="M20" s="18"/>
      <c r="N20" s="21"/>
      <c r="O20" s="20"/>
      <c r="T20" s="20"/>
      <c r="U20" s="20"/>
    </row>
    <row r="21" spans="1:28" s="39" customFormat="1" hidden="1">
      <c r="E21" s="38"/>
      <c r="H21" s="42"/>
      <c r="M21" s="42"/>
      <c r="N21" s="21"/>
    </row>
    <row r="22" spans="1:28" hidden="1">
      <c r="M22" s="5"/>
    </row>
    <row r="23" spans="1:28" hidden="1">
      <c r="H23" s="39"/>
    </row>
    <row r="24" spans="1:28" hidden="1">
      <c r="H24" s="39"/>
    </row>
    <row r="25" spans="1:28" hidden="1">
      <c r="H25" s="39"/>
    </row>
    <row r="26" spans="1:28" hidden="1">
      <c r="H26" s="3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20"/>
  <sheetViews>
    <sheetView rightToLeft="1" workbookViewId="0">
      <selection activeCell="A2" sqref="A2:XFD1048576"/>
    </sheetView>
  </sheetViews>
  <sheetFormatPr defaultColWidth="0" defaultRowHeight="15" zeroHeight="1"/>
  <cols>
    <col min="1" max="8" width="11.5703125" customWidth="1"/>
    <col min="9" max="9" width="11.5703125" style="3" customWidth="1"/>
    <col min="10" max="23" width="11.5703125" customWidth="1"/>
    <col min="24" max="24" width="11.5703125" style="3" customWidth="1"/>
    <col min="25" max="25" width="11.5703125" customWidth="1"/>
    <col min="26" max="26" width="9" hidden="1" customWidth="1"/>
    <col min="27" max="16384" width="9" hidden="1"/>
  </cols>
  <sheetData>
    <row r="1" spans="1:25" ht="5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256</v>
      </c>
      <c r="G1" s="19" t="s">
        <v>5</v>
      </c>
      <c r="H1" s="19" t="s">
        <v>6</v>
      </c>
      <c r="I1" s="19" t="s">
        <v>7</v>
      </c>
      <c r="J1" s="19" t="s">
        <v>3013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9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</row>
    <row r="2" spans="1:25" hidden="1">
      <c r="A2" s="20"/>
      <c r="B2" s="20"/>
      <c r="C2" s="20"/>
      <c r="D2" s="20"/>
      <c r="E2" s="20"/>
      <c r="F2" s="20"/>
      <c r="G2" s="20"/>
      <c r="H2" s="28"/>
      <c r="I2" s="18"/>
      <c r="J2" s="20"/>
      <c r="K2" s="37"/>
      <c r="L2" s="21"/>
      <c r="M2" s="28"/>
      <c r="N2" s="20"/>
      <c r="O2" s="20"/>
      <c r="P2" s="20"/>
      <c r="Q2" s="20"/>
      <c r="R2" s="20"/>
      <c r="S2" s="21"/>
      <c r="T2" s="20"/>
      <c r="U2" s="20"/>
      <c r="V2" s="20"/>
      <c r="W2" s="18"/>
      <c r="X2" s="20"/>
      <c r="Y2" s="20"/>
    </row>
    <row r="3" spans="1:25" hidden="1">
      <c r="A3" s="20"/>
      <c r="B3" s="20"/>
      <c r="C3" s="20"/>
      <c r="D3" s="20"/>
      <c r="E3" s="20"/>
      <c r="F3" s="20"/>
      <c r="G3" s="20"/>
      <c r="H3" s="28"/>
      <c r="I3" s="18"/>
      <c r="J3" s="20"/>
      <c r="K3" s="20"/>
      <c r="L3" s="21"/>
      <c r="M3" s="18"/>
      <c r="N3" s="20"/>
      <c r="O3" s="20"/>
      <c r="P3" s="20"/>
      <c r="Q3" s="20"/>
      <c r="R3" s="20"/>
      <c r="S3" s="20"/>
      <c r="T3" s="20"/>
      <c r="U3" s="20"/>
      <c r="V3" s="20"/>
      <c r="W3" s="18"/>
      <c r="X3" s="20"/>
      <c r="Y3" s="20"/>
    </row>
    <row r="4" spans="1:25" hidden="1">
      <c r="A4" s="20"/>
      <c r="B4" s="20"/>
      <c r="C4" s="20"/>
      <c r="D4" s="20"/>
      <c r="E4" s="20"/>
      <c r="F4" s="20"/>
      <c r="G4" s="20"/>
      <c r="H4" s="28"/>
      <c r="I4" s="18"/>
      <c r="J4" s="20"/>
      <c r="K4" s="20"/>
      <c r="L4" s="21"/>
      <c r="M4" s="18"/>
      <c r="N4" s="20"/>
      <c r="O4" s="20"/>
      <c r="P4" s="20"/>
      <c r="Q4" s="20"/>
      <c r="R4" s="20"/>
      <c r="S4" s="20"/>
      <c r="T4" s="20"/>
      <c r="U4" s="20"/>
      <c r="V4" s="20"/>
      <c r="W4" s="18"/>
      <c r="X4" s="20"/>
      <c r="Y4" s="20"/>
    </row>
    <row r="5" spans="1:25" hidden="1">
      <c r="A5" s="20"/>
      <c r="B5" s="20"/>
      <c r="C5" s="20"/>
      <c r="D5" s="20"/>
      <c r="E5" s="20"/>
      <c r="F5" s="20"/>
      <c r="G5" s="20"/>
      <c r="H5" s="28"/>
      <c r="I5" s="18"/>
      <c r="J5" s="20"/>
      <c r="K5" s="18"/>
      <c r="L5" s="21"/>
      <c r="N5" s="20"/>
      <c r="O5" s="20"/>
      <c r="P5" s="18"/>
      <c r="Q5" s="18"/>
      <c r="R5" s="20"/>
      <c r="T5" s="20"/>
      <c r="U5" s="20"/>
      <c r="V5" s="20"/>
      <c r="W5" s="20"/>
      <c r="X5" s="20"/>
      <c r="Y5" s="20"/>
    </row>
    <row r="6" spans="1:25" hidden="1">
      <c r="A6" s="20"/>
      <c r="B6" s="20"/>
      <c r="C6" s="20"/>
      <c r="D6" s="20"/>
      <c r="E6" s="20"/>
      <c r="F6" s="20"/>
      <c r="G6" s="20"/>
      <c r="H6" s="28"/>
      <c r="I6" s="18"/>
      <c r="J6" s="20"/>
      <c r="K6" s="20"/>
      <c r="L6" s="21"/>
      <c r="M6" s="18"/>
      <c r="N6" s="20"/>
      <c r="O6" s="20"/>
      <c r="P6" s="20"/>
      <c r="Q6" s="20"/>
      <c r="R6" s="20"/>
      <c r="S6" s="20"/>
      <c r="T6" s="20"/>
      <c r="U6" s="20"/>
      <c r="V6" s="20"/>
      <c r="W6" s="18"/>
      <c r="X6" s="20"/>
      <c r="Y6" s="20"/>
    </row>
    <row r="7" spans="1:25" hidden="1">
      <c r="A7" s="20"/>
      <c r="B7" s="20"/>
      <c r="C7" s="20"/>
      <c r="D7" s="20"/>
      <c r="E7" s="20"/>
      <c r="F7" s="20"/>
      <c r="G7" s="20"/>
      <c r="H7" s="28"/>
      <c r="I7" s="18"/>
      <c r="J7" s="20"/>
      <c r="K7" s="20"/>
      <c r="L7" s="21"/>
      <c r="M7" s="18"/>
      <c r="N7" s="20"/>
      <c r="O7" s="20"/>
      <c r="P7" s="20"/>
      <c r="Q7" s="20"/>
      <c r="R7" s="20"/>
      <c r="S7" s="20"/>
      <c r="T7" s="20"/>
      <c r="U7" s="20"/>
      <c r="V7" s="20"/>
      <c r="W7" s="18"/>
      <c r="X7" s="20"/>
      <c r="Y7" s="20"/>
    </row>
    <row r="8" spans="1:25" hidden="1">
      <c r="A8" s="20"/>
      <c r="B8" s="20"/>
      <c r="C8" s="20"/>
      <c r="D8" s="20"/>
      <c r="E8" s="20"/>
      <c r="F8" s="20"/>
      <c r="G8" s="20"/>
      <c r="H8" s="28"/>
      <c r="I8" s="18"/>
      <c r="J8" s="20"/>
      <c r="K8" s="20"/>
      <c r="L8" s="21"/>
      <c r="M8" s="18"/>
      <c r="N8" s="20"/>
      <c r="O8" s="20"/>
      <c r="P8" s="20"/>
      <c r="Q8" s="20"/>
      <c r="R8" s="20"/>
      <c r="S8" s="20"/>
      <c r="T8" s="20"/>
      <c r="U8" s="20"/>
      <c r="V8" s="20"/>
      <c r="W8" s="18"/>
      <c r="X8" s="20"/>
      <c r="Y8" s="20"/>
    </row>
    <row r="9" spans="1:25" hidden="1">
      <c r="A9" s="20"/>
      <c r="B9" s="20"/>
      <c r="C9" s="20"/>
      <c r="D9" s="20"/>
      <c r="E9" s="20"/>
      <c r="F9" s="20"/>
      <c r="G9" s="20"/>
      <c r="H9" s="28"/>
      <c r="I9" s="18"/>
      <c r="J9" s="20"/>
      <c r="K9" s="20"/>
      <c r="L9" s="21"/>
      <c r="M9" s="18"/>
      <c r="N9" s="20"/>
      <c r="O9" s="20"/>
      <c r="P9" s="20"/>
      <c r="Q9" s="20"/>
      <c r="R9" s="20"/>
      <c r="S9" s="20"/>
      <c r="T9" s="20"/>
      <c r="U9" s="20"/>
      <c r="V9" s="20"/>
      <c r="W9" s="18"/>
      <c r="X9" s="20"/>
      <c r="Y9" s="20"/>
    </row>
    <row r="10" spans="1:25" hidden="1">
      <c r="A10" s="20"/>
      <c r="B10" s="20"/>
      <c r="C10" s="20"/>
      <c r="D10" s="20"/>
      <c r="E10" s="20"/>
      <c r="F10" s="20"/>
      <c r="G10" s="20"/>
      <c r="H10" s="28"/>
      <c r="I10" s="18"/>
      <c r="J10" s="20"/>
      <c r="K10" s="20"/>
      <c r="L10" s="21"/>
      <c r="M10" s="18"/>
      <c r="N10" s="20"/>
      <c r="O10" s="20"/>
      <c r="P10" s="20"/>
      <c r="Q10" s="20"/>
      <c r="R10" s="20"/>
      <c r="S10" s="20"/>
      <c r="T10" s="20"/>
      <c r="U10" s="20"/>
      <c r="V10" s="20"/>
      <c r="W10" s="18"/>
      <c r="X10" s="20"/>
      <c r="Y10" s="20"/>
    </row>
    <row r="11" spans="1:25" hidden="1">
      <c r="A11" s="20"/>
      <c r="B11" s="20"/>
      <c r="C11" s="20"/>
      <c r="D11" s="20"/>
      <c r="E11" s="20"/>
      <c r="F11" s="20"/>
      <c r="G11" s="20"/>
      <c r="H11" s="28"/>
      <c r="I11" s="18"/>
      <c r="J11" s="20"/>
      <c r="K11" s="20"/>
      <c r="L11" s="21"/>
      <c r="M11" s="18"/>
      <c r="N11" s="20"/>
      <c r="O11" s="20"/>
      <c r="P11" s="20"/>
      <c r="Q11" s="20"/>
      <c r="R11" s="20"/>
      <c r="S11" s="20"/>
      <c r="T11" s="20"/>
      <c r="U11" s="20"/>
      <c r="V11" s="20"/>
      <c r="W11" s="18"/>
      <c r="X11" s="20"/>
      <c r="Y11" s="20"/>
    </row>
    <row r="12" spans="1:25" hidden="1">
      <c r="A12" s="20"/>
      <c r="B12" s="20"/>
      <c r="C12" s="20"/>
      <c r="D12" s="20"/>
      <c r="E12" s="20"/>
      <c r="F12" s="20"/>
      <c r="G12" s="20"/>
      <c r="H12" s="28"/>
      <c r="I12" s="18"/>
      <c r="J12" s="20"/>
      <c r="K12" s="20"/>
      <c r="L12" s="21"/>
      <c r="M12" s="18"/>
      <c r="N12" s="20"/>
      <c r="O12" s="20"/>
      <c r="P12" s="20"/>
      <c r="Q12" s="20"/>
      <c r="R12" s="20"/>
      <c r="S12" s="20"/>
      <c r="T12" s="20"/>
      <c r="U12" s="20"/>
      <c r="V12" s="20"/>
      <c r="W12" s="18"/>
      <c r="X12" s="20"/>
      <c r="Y12" s="20"/>
    </row>
    <row r="13" spans="1:25" hidden="1">
      <c r="A13" s="20"/>
      <c r="B13" s="20"/>
      <c r="C13" s="20"/>
      <c r="D13" s="20"/>
      <c r="E13" s="20"/>
      <c r="F13" s="20"/>
      <c r="G13" s="20"/>
      <c r="H13" s="28"/>
      <c r="I13" s="18"/>
      <c r="J13" s="20"/>
      <c r="K13" s="20"/>
      <c r="L13" s="21"/>
      <c r="M13" s="18"/>
      <c r="N13" s="20"/>
      <c r="O13" s="20"/>
      <c r="P13" s="20"/>
      <c r="Q13" s="20"/>
      <c r="R13" s="20"/>
      <c r="S13" s="20"/>
      <c r="T13" s="20"/>
      <c r="U13" s="20"/>
      <c r="V13" s="20"/>
      <c r="W13" s="18"/>
      <c r="X13" s="20"/>
      <c r="Y13" s="20"/>
    </row>
    <row r="14" spans="1:25" hidden="1">
      <c r="A14" s="20"/>
      <c r="B14" s="20"/>
      <c r="C14" s="20"/>
      <c r="D14" s="20"/>
      <c r="E14" s="20"/>
      <c r="F14" s="20"/>
      <c r="G14" s="20"/>
      <c r="H14" s="28"/>
      <c r="I14" s="18"/>
      <c r="J14" s="20"/>
      <c r="K14" s="20"/>
      <c r="L14" s="21"/>
      <c r="M14" s="18"/>
      <c r="N14" s="20"/>
      <c r="O14" s="20"/>
      <c r="P14" s="20"/>
      <c r="Q14" s="20"/>
      <c r="R14" s="20"/>
      <c r="S14" s="20"/>
      <c r="T14" s="20"/>
      <c r="U14" s="20"/>
      <c r="V14" s="20"/>
      <c r="W14" s="18"/>
      <c r="X14" s="20"/>
      <c r="Y14" s="20"/>
    </row>
    <row r="15" spans="1:25" hidden="1">
      <c r="A15" s="20"/>
      <c r="B15" s="20"/>
      <c r="C15" s="20"/>
      <c r="D15" s="20"/>
      <c r="E15" s="20"/>
      <c r="F15" s="20"/>
      <c r="G15" s="20"/>
      <c r="H15" s="28"/>
      <c r="I15" s="18"/>
      <c r="J15" s="20"/>
      <c r="K15" s="20"/>
      <c r="L15" s="21"/>
      <c r="M15" s="18"/>
      <c r="N15" s="20"/>
      <c r="O15" s="20"/>
      <c r="P15" s="20"/>
      <c r="Q15" s="20"/>
      <c r="R15" s="20"/>
      <c r="S15" s="20"/>
      <c r="T15" s="20"/>
      <c r="U15" s="20"/>
      <c r="V15" s="20"/>
      <c r="W15" s="18"/>
      <c r="X15" s="20"/>
      <c r="Y15" s="20"/>
    </row>
    <row r="16" spans="1:25" hidden="1">
      <c r="A16" s="20"/>
      <c r="B16" s="20"/>
      <c r="C16" s="20"/>
      <c r="D16" s="20"/>
      <c r="E16" s="20"/>
      <c r="F16" s="20"/>
      <c r="G16" s="20"/>
      <c r="H16" s="28"/>
      <c r="I16" s="18"/>
      <c r="J16" s="20"/>
      <c r="K16" s="20"/>
      <c r="L16" s="21"/>
      <c r="M16" s="18"/>
      <c r="N16" s="20"/>
      <c r="O16" s="20"/>
      <c r="P16" s="20"/>
      <c r="Q16" s="20"/>
      <c r="R16" s="20"/>
      <c r="S16" s="20"/>
      <c r="T16" s="20"/>
      <c r="U16" s="20"/>
      <c r="V16" s="20"/>
      <c r="W16" s="18"/>
      <c r="X16" s="20"/>
      <c r="Y16" s="20"/>
    </row>
    <row r="17" spans="1:25" hidden="1">
      <c r="A17" s="20"/>
      <c r="B17" s="20"/>
      <c r="C17" s="20"/>
      <c r="D17" s="20"/>
      <c r="E17" s="20"/>
      <c r="F17" s="20"/>
      <c r="G17" s="20"/>
      <c r="H17" s="28"/>
      <c r="I17" s="18"/>
      <c r="J17" s="20"/>
      <c r="K17" s="20"/>
      <c r="L17" s="21"/>
      <c r="M17" s="18"/>
      <c r="N17" s="20"/>
      <c r="O17" s="20"/>
      <c r="P17" s="20"/>
      <c r="Q17" s="20"/>
      <c r="R17" s="20"/>
      <c r="S17" s="20"/>
      <c r="T17" s="20"/>
      <c r="U17" s="20"/>
      <c r="V17" s="20"/>
      <c r="W17" s="18"/>
      <c r="X17" s="20"/>
      <c r="Y17" s="20"/>
    </row>
    <row r="18" spans="1:25" hidden="1">
      <c r="A18" s="20"/>
      <c r="B18" s="20"/>
      <c r="C18" s="20"/>
      <c r="D18" s="20"/>
      <c r="E18" s="20"/>
      <c r="F18" s="20"/>
      <c r="G18" s="20"/>
      <c r="H18" s="28"/>
      <c r="I18" s="18"/>
      <c r="J18" s="20"/>
      <c r="K18" s="20"/>
      <c r="L18" s="21"/>
      <c r="M18" s="18"/>
      <c r="N18" s="20"/>
      <c r="O18" s="20"/>
      <c r="P18" s="20"/>
      <c r="Q18" s="20"/>
      <c r="R18" s="20"/>
      <c r="S18" s="20"/>
      <c r="T18" s="20"/>
      <c r="U18" s="20"/>
      <c r="V18" s="20"/>
      <c r="W18" s="18"/>
      <c r="X18" s="20"/>
      <c r="Y18" s="20"/>
    </row>
    <row r="19" spans="1:25" hidden="1">
      <c r="A19" s="20"/>
      <c r="B19" s="20"/>
      <c r="C19" s="20"/>
      <c r="D19" s="20"/>
      <c r="E19" s="20"/>
      <c r="F19" s="20"/>
      <c r="G19" s="20"/>
      <c r="H19" s="28"/>
      <c r="I19" s="18"/>
      <c r="J19" s="20"/>
      <c r="K19" s="20"/>
      <c r="L19" s="21"/>
      <c r="M19" s="18"/>
      <c r="N19" s="20"/>
      <c r="O19" s="20"/>
      <c r="P19" s="20"/>
      <c r="Q19" s="20"/>
      <c r="R19" s="20"/>
      <c r="S19" s="20"/>
      <c r="T19" s="20"/>
      <c r="U19" s="20"/>
      <c r="V19" s="20"/>
      <c r="W19" s="18"/>
      <c r="X19" s="20"/>
      <c r="Y19" s="20"/>
    </row>
    <row r="20" spans="1:25" hidden="1">
      <c r="F20" s="20"/>
      <c r="G20" s="20"/>
      <c r="H20" s="28"/>
      <c r="I20" s="18"/>
      <c r="L20" s="21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  <dataValidation type="list" allowBlank="1" showInputMessage="1" showErrorMessage="1" sqref="J5">
      <formula1>#REF!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24"/>
  <sheetViews>
    <sheetView rightToLeft="1" workbookViewId="0">
      <selection activeCell="A2" sqref="A2:XFD1048576"/>
    </sheetView>
  </sheetViews>
  <sheetFormatPr defaultColWidth="0" defaultRowHeight="15" zeroHeight="1"/>
  <cols>
    <col min="1" max="7" width="11.5703125" style="3" customWidth="1"/>
    <col min="8" max="8" width="11.5703125" customWidth="1"/>
    <col min="9" max="15" width="11.5703125" style="3" customWidth="1"/>
    <col min="16" max="16" width="11.5703125" customWidth="1"/>
    <col min="17" max="18" width="11.5703125" style="3" customWidth="1"/>
    <col min="19" max="19" width="9" style="3" hidden="1" customWidth="1"/>
    <col min="20" max="16384" width="9" style="3" hidden="1"/>
  </cols>
  <sheetData>
    <row r="1" spans="1:18" ht="5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3013</v>
      </c>
      <c r="G1" s="19" t="s">
        <v>12</v>
      </c>
      <c r="H1" s="19" t="s">
        <v>3014</v>
      </c>
      <c r="I1" s="19" t="s">
        <v>13</v>
      </c>
      <c r="J1" s="19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</row>
    <row r="2" spans="1:18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18"/>
      <c r="Q2" s="20"/>
      <c r="R2" s="20"/>
    </row>
    <row r="3" spans="1:18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18"/>
      <c r="Q3" s="20"/>
      <c r="R3" s="20"/>
    </row>
    <row r="4" spans="1:18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18"/>
      <c r="Q4" s="20"/>
      <c r="R4" s="20"/>
    </row>
    <row r="5" spans="1:18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1:18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18"/>
      <c r="Q6" s="20"/>
      <c r="R6" s="20"/>
    </row>
    <row r="7" spans="1:18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18"/>
      <c r="Q7" s="20"/>
      <c r="R7" s="20"/>
    </row>
    <row r="8" spans="1:18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18"/>
      <c r="Q8" s="20"/>
      <c r="R8" s="20"/>
    </row>
    <row r="9" spans="1:18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8"/>
      <c r="Q9" s="20"/>
      <c r="R9" s="20"/>
    </row>
    <row r="10" spans="1:18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8"/>
      <c r="Q10" s="20"/>
      <c r="R10" s="20"/>
    </row>
    <row r="11" spans="1:18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8"/>
      <c r="Q11" s="20"/>
      <c r="R11" s="20"/>
    </row>
    <row r="12" spans="1:18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18"/>
      <c r="Q12" s="20"/>
      <c r="R12" s="20"/>
    </row>
    <row r="13" spans="1:18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18"/>
      <c r="Q13" s="20"/>
      <c r="R13" s="20"/>
    </row>
    <row r="14" spans="1:18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18"/>
      <c r="Q14" s="20"/>
      <c r="R14" s="20"/>
    </row>
    <row r="15" spans="1:18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18"/>
      <c r="Q15" s="20"/>
      <c r="R15" s="20"/>
    </row>
    <row r="16" spans="1:18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18"/>
      <c r="Q16" s="20"/>
      <c r="R16" s="20"/>
    </row>
    <row r="17" spans="1:18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18"/>
      <c r="Q17" s="20"/>
      <c r="R17" s="20"/>
    </row>
    <row r="18" spans="1:18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18"/>
      <c r="Q18" s="20"/>
      <c r="R18" s="20"/>
    </row>
    <row r="19" spans="1:18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18"/>
      <c r="Q19" s="20"/>
      <c r="R19" s="20"/>
    </row>
    <row r="20" spans="1:18" hidden="1">
      <c r="C20" s="20"/>
      <c r="H20" s="20"/>
      <c r="P20" s="18"/>
    </row>
    <row r="21" spans="1:18" s="39" customFormat="1" hidden="1">
      <c r="C21" s="38"/>
    </row>
    <row r="22" spans="1:18" hidden="1">
      <c r="H22" s="3"/>
    </row>
    <row r="23" spans="1:18" hidden="1">
      <c r="H23" s="3"/>
    </row>
    <row r="24" spans="1:18" hidden="1">
      <c r="H24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2">
    <dataValidation type="list" allowBlank="1" showInputMessage="1" showErrorMessage="1" sqref="P6:P20 P2:P4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0"/>
  <sheetViews>
    <sheetView rightToLeft="1" workbookViewId="0">
      <selection activeCell="A2" sqref="A2:XFD1048576"/>
    </sheetView>
  </sheetViews>
  <sheetFormatPr defaultColWidth="0" defaultRowHeight="15" zeroHeight="1"/>
  <cols>
    <col min="1" max="3" width="11.5703125" style="3" customWidth="1"/>
    <col min="4" max="6" width="11.5703125" customWidth="1"/>
    <col min="7" max="7" width="11.5703125" style="3" customWidth="1"/>
    <col min="8" max="8" width="9" style="3" hidden="1" customWidth="1"/>
    <col min="9" max="16384" width="9" style="3" hidden="1"/>
  </cols>
  <sheetData>
    <row r="1" spans="1:7" ht="38.25">
      <c r="A1" s="19" t="s">
        <v>3015</v>
      </c>
      <c r="B1" s="19" t="s">
        <v>1</v>
      </c>
      <c r="C1" s="19" t="s">
        <v>5</v>
      </c>
      <c r="D1" s="19" t="s">
        <v>3016</v>
      </c>
      <c r="E1" s="19" t="s">
        <v>3017</v>
      </c>
      <c r="F1" s="19" t="s">
        <v>3018</v>
      </c>
      <c r="G1" s="19" t="s">
        <v>25</v>
      </c>
    </row>
    <row r="2" spans="1:7" hidden="1">
      <c r="A2" s="20"/>
      <c r="B2" s="20"/>
      <c r="C2" s="21"/>
      <c r="D2" s="138"/>
      <c r="E2" s="38"/>
      <c r="F2" s="38"/>
      <c r="G2" s="27"/>
    </row>
    <row r="3" spans="1:7" hidden="1">
      <c r="A3" s="20"/>
      <c r="B3" s="20"/>
      <c r="C3" s="21"/>
      <c r="G3" s="20"/>
    </row>
    <row r="4" spans="1:7" hidden="1">
      <c r="A4" s="20"/>
      <c r="B4" s="20"/>
      <c r="C4" s="21"/>
      <c r="G4" s="20"/>
    </row>
    <row r="5" spans="1:7" hidden="1">
      <c r="A5" s="20"/>
      <c r="B5" s="20"/>
      <c r="C5" s="21"/>
      <c r="G5" s="20"/>
    </row>
    <row r="6" spans="1:7" hidden="1">
      <c r="A6" s="20"/>
      <c r="B6" s="20"/>
      <c r="C6" s="21"/>
      <c r="G6" s="20"/>
    </row>
    <row r="7" spans="1:7" hidden="1">
      <c r="A7" s="20"/>
      <c r="B7" s="20"/>
      <c r="C7" s="21"/>
      <c r="G7" s="20"/>
    </row>
    <row r="8" spans="1:7" hidden="1">
      <c r="A8" s="20"/>
      <c r="B8" s="20"/>
      <c r="C8" s="21"/>
      <c r="G8" s="20"/>
    </row>
    <row r="9" spans="1:7" hidden="1">
      <c r="A9" s="20"/>
      <c r="B9" s="20"/>
      <c r="C9" s="21"/>
      <c r="G9" s="20"/>
    </row>
    <row r="10" spans="1:7" hidden="1">
      <c r="A10" s="20"/>
      <c r="B10" s="20"/>
      <c r="C10" s="21"/>
      <c r="G10" s="20"/>
    </row>
    <row r="11" spans="1:7" hidden="1">
      <c r="A11" s="20"/>
      <c r="B11" s="20"/>
      <c r="C11" s="21"/>
      <c r="G11" s="20"/>
    </row>
    <row r="12" spans="1:7" hidden="1">
      <c r="A12" s="20"/>
      <c r="B12" s="20"/>
      <c r="C12" s="21"/>
      <c r="G12" s="20"/>
    </row>
    <row r="13" spans="1:7" hidden="1">
      <c r="A13" s="20"/>
      <c r="B13" s="20"/>
      <c r="C13" s="21"/>
      <c r="G13" s="20"/>
    </row>
    <row r="14" spans="1:7" hidden="1">
      <c r="A14" s="20"/>
      <c r="B14" s="20"/>
      <c r="C14" s="21"/>
      <c r="G14" s="20"/>
    </row>
    <row r="15" spans="1:7" hidden="1">
      <c r="A15" s="20"/>
      <c r="B15" s="20"/>
      <c r="C15" s="21"/>
      <c r="G15" s="20"/>
    </row>
    <row r="16" spans="1:7" hidden="1">
      <c r="A16" s="20"/>
      <c r="B16" s="20"/>
      <c r="C16" s="21"/>
      <c r="G16" s="20"/>
    </row>
    <row r="17" spans="1:7" hidden="1">
      <c r="A17" s="20"/>
      <c r="B17" s="20"/>
      <c r="C17" s="21"/>
      <c r="G17" s="20"/>
    </row>
    <row r="18" spans="1:7" hidden="1">
      <c r="A18" s="20"/>
      <c r="B18" s="20"/>
      <c r="C18" s="21"/>
      <c r="G18" s="20"/>
    </row>
    <row r="19" spans="1:7" hidden="1">
      <c r="A19" s="20"/>
      <c r="B19" s="20"/>
      <c r="C19" s="21"/>
      <c r="G19" s="20"/>
    </row>
    <row r="20" spans="1:7" hidden="1">
      <c r="C20" s="21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workbookViewId="0"/>
  </sheetViews>
  <sheetFormatPr defaultColWidth="0" defaultRowHeight="15" zeroHeight="1"/>
  <cols>
    <col min="1" max="4" width="11.5703125" customWidth="1"/>
    <col min="5" max="5" width="11.5703125" style="5" customWidth="1"/>
    <col min="6" max="11" width="11.5703125" customWidth="1"/>
    <col min="12" max="12" width="11.5703125" style="3" customWidth="1"/>
    <col min="13" max="24" width="11.5703125" customWidth="1"/>
    <col min="25" max="26" width="11.5703125" style="5" customWidth="1"/>
    <col min="27" max="40" width="11.5703125" customWidth="1"/>
    <col min="41" max="41" width="9" hidden="1" customWidth="1"/>
    <col min="42" max="16384" width="9" hidden="1"/>
  </cols>
  <sheetData>
    <row r="1" spans="1:40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257</v>
      </c>
      <c r="M1" s="19" t="s">
        <v>258</v>
      </c>
      <c r="N1" s="177" t="s">
        <v>3013</v>
      </c>
      <c r="O1" s="19" t="s">
        <v>9</v>
      </c>
      <c r="P1" s="19" t="s">
        <v>10</v>
      </c>
      <c r="Q1" s="19" t="s">
        <v>259</v>
      </c>
      <c r="R1" s="19" t="s">
        <v>11</v>
      </c>
      <c r="S1" s="19" t="s">
        <v>12</v>
      </c>
      <c r="T1" s="19" t="s">
        <v>3014</v>
      </c>
      <c r="U1" s="19" t="s">
        <v>260</v>
      </c>
      <c r="V1" s="19" t="s">
        <v>13</v>
      </c>
      <c r="W1" s="164" t="s">
        <v>14</v>
      </c>
      <c r="X1" s="164" t="s">
        <v>15</v>
      </c>
      <c r="Y1" s="19" t="s">
        <v>261</v>
      </c>
      <c r="Z1" s="19" t="s">
        <v>262</v>
      </c>
      <c r="AA1" s="19" t="s">
        <v>3019</v>
      </c>
      <c r="AB1" s="19" t="s">
        <v>3020</v>
      </c>
      <c r="AC1" s="19" t="s">
        <v>3021</v>
      </c>
      <c r="AD1" s="177" t="s">
        <v>3022</v>
      </c>
      <c r="AE1" s="177" t="s">
        <v>3023</v>
      </c>
      <c r="AF1" s="19" t="s">
        <v>17</v>
      </c>
      <c r="AG1" s="162" t="s">
        <v>18</v>
      </c>
      <c r="AH1" s="168" t="s">
        <v>19</v>
      </c>
      <c r="AI1" s="19" t="s">
        <v>20</v>
      </c>
      <c r="AJ1" s="19" t="s">
        <v>21</v>
      </c>
      <c r="AK1" s="19" t="s">
        <v>263</v>
      </c>
      <c r="AL1" s="19" t="s">
        <v>22</v>
      </c>
      <c r="AM1" s="164" t="s">
        <v>24</v>
      </c>
      <c r="AN1" s="164" t="s">
        <v>25</v>
      </c>
    </row>
    <row r="2" spans="1:40">
      <c r="A2" s="27">
        <v>118</v>
      </c>
      <c r="B2" s="20">
        <v>118</v>
      </c>
      <c r="C2" s="20" t="s">
        <v>1049</v>
      </c>
      <c r="D2" s="20" t="s">
        <v>1050</v>
      </c>
      <c r="E2" s="18" t="s">
        <v>266</v>
      </c>
      <c r="F2" s="20" t="s">
        <v>3024</v>
      </c>
      <c r="G2" s="20" t="s">
        <v>3025</v>
      </c>
      <c r="H2" s="18" t="s">
        <v>33</v>
      </c>
      <c r="I2" s="20" t="s">
        <v>315</v>
      </c>
      <c r="J2" s="18" t="s">
        <v>30</v>
      </c>
      <c r="K2" s="18" t="s">
        <v>30</v>
      </c>
      <c r="L2" s="20" t="s">
        <v>367</v>
      </c>
      <c r="M2" s="20" t="s">
        <v>271</v>
      </c>
      <c r="N2" s="178" t="s">
        <v>3026</v>
      </c>
      <c r="O2" s="20" t="s">
        <v>338</v>
      </c>
      <c r="P2" s="20" t="s">
        <v>273</v>
      </c>
      <c r="Q2" s="20" t="s">
        <v>274</v>
      </c>
      <c r="R2" s="18" t="s">
        <v>34</v>
      </c>
      <c r="S2" s="158">
        <v>0.04</v>
      </c>
      <c r="T2" s="20" t="s">
        <v>3027</v>
      </c>
      <c r="U2" s="20" t="s">
        <v>284</v>
      </c>
      <c r="V2" s="20" t="s">
        <v>3028</v>
      </c>
      <c r="W2" s="175">
        <v>5.4999999999999997E-3</v>
      </c>
      <c r="X2" s="175">
        <v>3.8739999999999997E-2</v>
      </c>
      <c r="Y2" s="18" t="s">
        <v>3029</v>
      </c>
      <c r="Z2" s="21" t="s">
        <v>271</v>
      </c>
      <c r="AA2" s="20" t="s">
        <v>3030</v>
      </c>
      <c r="AB2" s="20" t="s">
        <v>3031</v>
      </c>
      <c r="AC2" s="21" t="s">
        <v>3032</v>
      </c>
      <c r="AD2" s="178" t="s">
        <v>3033</v>
      </c>
      <c r="AE2" s="20"/>
      <c r="AF2" s="158">
        <v>155000</v>
      </c>
      <c r="AG2" s="174">
        <v>1</v>
      </c>
      <c r="AH2" s="173">
        <v>103.59</v>
      </c>
      <c r="AI2" s="158">
        <v>160.565</v>
      </c>
      <c r="AK2" s="148"/>
      <c r="AL2" s="20" t="s">
        <v>36</v>
      </c>
      <c r="AM2" s="180">
        <v>1</v>
      </c>
      <c r="AN2" s="180">
        <v>3.5312577834493899E-4</v>
      </c>
    </row>
    <row r="3" spans="1:40">
      <c r="A3" s="20">
        <v>560</v>
      </c>
      <c r="B3" s="20">
        <v>962</v>
      </c>
      <c r="C3" s="20" t="s">
        <v>1049</v>
      </c>
      <c r="D3" s="20" t="s">
        <v>1050</v>
      </c>
      <c r="E3" s="18" t="s">
        <v>266</v>
      </c>
      <c r="F3" s="20" t="s">
        <v>3024</v>
      </c>
      <c r="G3" s="20" t="s">
        <v>3025</v>
      </c>
      <c r="H3" s="18" t="s">
        <v>33</v>
      </c>
      <c r="I3" s="20" t="s">
        <v>315</v>
      </c>
      <c r="J3" s="18" t="s">
        <v>30</v>
      </c>
      <c r="K3" s="18" t="s">
        <v>30</v>
      </c>
      <c r="L3" s="20" t="s">
        <v>367</v>
      </c>
      <c r="M3" s="20" t="s">
        <v>271</v>
      </c>
      <c r="N3" s="178" t="s">
        <v>3026</v>
      </c>
      <c r="O3" s="20" t="s">
        <v>338</v>
      </c>
      <c r="P3" s="20" t="s">
        <v>273</v>
      </c>
      <c r="Q3" s="20" t="s">
        <v>274</v>
      </c>
      <c r="R3" s="18" t="s">
        <v>34</v>
      </c>
      <c r="S3" s="158">
        <v>0.04</v>
      </c>
      <c r="T3" s="20" t="s">
        <v>3027</v>
      </c>
      <c r="U3" s="20" t="s">
        <v>284</v>
      </c>
      <c r="V3" s="20" t="s">
        <v>3028</v>
      </c>
      <c r="W3" s="175">
        <v>5.4999999999999997E-3</v>
      </c>
      <c r="X3" s="175">
        <v>3.8739999999999997E-2</v>
      </c>
      <c r="Y3" s="18" t="s">
        <v>3029</v>
      </c>
      <c r="Z3" s="18" t="s">
        <v>271</v>
      </c>
      <c r="AA3" s="20" t="s">
        <v>3030</v>
      </c>
      <c r="AB3" s="20" t="s">
        <v>3031</v>
      </c>
      <c r="AC3" s="38" t="s">
        <v>3032</v>
      </c>
      <c r="AD3" s="181" t="s">
        <v>3033</v>
      </c>
      <c r="AF3" s="158">
        <v>3164000</v>
      </c>
      <c r="AG3" s="174">
        <v>1</v>
      </c>
      <c r="AH3" s="173">
        <v>103.59</v>
      </c>
      <c r="AI3" s="158">
        <v>3277.5880000000002</v>
      </c>
      <c r="AK3" s="148"/>
      <c r="AL3" s="20" t="s">
        <v>36</v>
      </c>
      <c r="AM3" s="180">
        <v>1</v>
      </c>
      <c r="AN3" s="180">
        <v>1.68444442202434E-4</v>
      </c>
    </row>
    <row r="4" spans="1:40">
      <c r="A4" s="20">
        <v>560</v>
      </c>
      <c r="B4" s="20">
        <v>972</v>
      </c>
      <c r="C4" s="20" t="s">
        <v>1049</v>
      </c>
      <c r="D4" s="20" t="s">
        <v>1050</v>
      </c>
      <c r="E4" s="18" t="s">
        <v>266</v>
      </c>
      <c r="F4" s="20" t="s">
        <v>3024</v>
      </c>
      <c r="G4" s="20" t="s">
        <v>3025</v>
      </c>
      <c r="H4" s="18" t="s">
        <v>33</v>
      </c>
      <c r="I4" s="20" t="s">
        <v>315</v>
      </c>
      <c r="J4" s="18" t="s">
        <v>30</v>
      </c>
      <c r="K4" s="18" t="s">
        <v>30</v>
      </c>
      <c r="L4" s="20" t="s">
        <v>367</v>
      </c>
      <c r="M4" s="20" t="s">
        <v>271</v>
      </c>
      <c r="N4" s="178" t="s">
        <v>3034</v>
      </c>
      <c r="O4" s="20" t="s">
        <v>338</v>
      </c>
      <c r="P4" s="20" t="s">
        <v>273</v>
      </c>
      <c r="Q4" s="20" t="s">
        <v>274</v>
      </c>
      <c r="R4" s="18" t="s">
        <v>34</v>
      </c>
      <c r="S4" s="158">
        <v>0.04</v>
      </c>
      <c r="T4" s="20" t="s">
        <v>3027</v>
      </c>
      <c r="U4" s="20" t="s">
        <v>284</v>
      </c>
      <c r="V4" s="20" t="s">
        <v>3028</v>
      </c>
      <c r="W4" s="175">
        <v>5.4999999999999997E-3</v>
      </c>
      <c r="X4" s="175">
        <v>3.8739999999999997E-2</v>
      </c>
      <c r="Y4" s="18" t="s">
        <v>3029</v>
      </c>
      <c r="Z4" s="18" t="s">
        <v>271</v>
      </c>
      <c r="AA4" s="20" t="s">
        <v>3030</v>
      </c>
      <c r="AB4" s="20" t="s">
        <v>3031</v>
      </c>
      <c r="AC4" t="s">
        <v>3032</v>
      </c>
      <c r="AD4" s="178" t="s">
        <v>3033</v>
      </c>
      <c r="AE4" s="20"/>
      <c r="AF4" s="158">
        <v>161000</v>
      </c>
      <c r="AG4" s="174">
        <v>1</v>
      </c>
      <c r="AH4" s="173">
        <v>103.59</v>
      </c>
      <c r="AI4" s="158">
        <v>166.78</v>
      </c>
      <c r="AK4" s="148"/>
      <c r="AL4" s="20" t="s">
        <v>36</v>
      </c>
      <c r="AM4" s="180">
        <v>1</v>
      </c>
      <c r="AN4" s="180">
        <v>7.2965808921223298E-4</v>
      </c>
    </row>
    <row r="5" spans="1:40">
      <c r="A5" s="20">
        <v>811</v>
      </c>
      <c r="B5" s="20">
        <v>9730</v>
      </c>
      <c r="C5" s="20" t="s">
        <v>1049</v>
      </c>
      <c r="D5" s="20" t="s">
        <v>1050</v>
      </c>
      <c r="E5" s="18" t="s">
        <v>266</v>
      </c>
      <c r="F5" s="20" t="s">
        <v>3024</v>
      </c>
      <c r="G5" s="20" t="s">
        <v>3025</v>
      </c>
      <c r="H5" s="18" t="s">
        <v>33</v>
      </c>
      <c r="I5" s="20" t="s">
        <v>315</v>
      </c>
      <c r="J5" s="18" t="s">
        <v>30</v>
      </c>
      <c r="K5" s="18" t="s">
        <v>30</v>
      </c>
      <c r="L5" s="20" t="s">
        <v>367</v>
      </c>
      <c r="M5" s="20" t="s">
        <v>271</v>
      </c>
      <c r="N5" s="178" t="s">
        <v>3026</v>
      </c>
      <c r="O5" s="20" t="s">
        <v>338</v>
      </c>
      <c r="P5" s="20" t="s">
        <v>273</v>
      </c>
      <c r="Q5" s="20" t="s">
        <v>274</v>
      </c>
      <c r="R5" s="18" t="s">
        <v>34</v>
      </c>
      <c r="S5" s="158">
        <v>0.04</v>
      </c>
      <c r="T5" s="20" t="s">
        <v>3027</v>
      </c>
      <c r="U5" s="20" t="s">
        <v>284</v>
      </c>
      <c r="V5" s="20" t="s">
        <v>3028</v>
      </c>
      <c r="W5" s="175">
        <v>5.4999999999999997E-3</v>
      </c>
      <c r="X5" s="175">
        <v>3.8739999999999997E-2</v>
      </c>
      <c r="Y5" s="18" t="s">
        <v>3029</v>
      </c>
      <c r="Z5" s="18" t="s">
        <v>271</v>
      </c>
      <c r="AA5" s="20" t="s">
        <v>3030</v>
      </c>
      <c r="AB5" s="20" t="s">
        <v>3031</v>
      </c>
      <c r="AC5" t="s">
        <v>3032</v>
      </c>
      <c r="AD5" s="178" t="s">
        <v>3033</v>
      </c>
      <c r="AE5" s="20"/>
      <c r="AF5" s="158">
        <v>1520000</v>
      </c>
      <c r="AG5" s="174">
        <v>1</v>
      </c>
      <c r="AH5" s="173">
        <v>103.59</v>
      </c>
      <c r="AI5" s="158">
        <v>1574.568</v>
      </c>
      <c r="AK5" s="148"/>
      <c r="AL5" s="20" t="s">
        <v>36</v>
      </c>
      <c r="AM5" s="180">
        <v>1</v>
      </c>
      <c r="AN5" s="180">
        <v>2.3078385491966599E-4</v>
      </c>
    </row>
    <row r="6" spans="1:40" hidden="1">
      <c r="A6" s="20"/>
      <c r="B6" s="20"/>
      <c r="C6" s="20"/>
      <c r="D6" s="20"/>
      <c r="E6" s="18"/>
      <c r="F6" s="20"/>
      <c r="G6" s="20"/>
      <c r="H6" s="18"/>
      <c r="I6" s="20"/>
      <c r="J6" s="18"/>
      <c r="K6" s="18"/>
      <c r="L6" s="20"/>
      <c r="M6" s="20"/>
      <c r="N6" s="20"/>
      <c r="O6" s="20"/>
      <c r="P6" s="20"/>
      <c r="Q6" s="20"/>
      <c r="R6" s="18"/>
      <c r="S6" s="20"/>
      <c r="T6" s="20"/>
      <c r="U6" s="20"/>
      <c r="V6" s="20"/>
      <c r="W6" s="20"/>
      <c r="X6" s="20"/>
      <c r="Y6" s="18"/>
      <c r="Z6" s="18"/>
      <c r="AA6" s="20"/>
      <c r="AB6" s="20"/>
      <c r="AD6" s="21"/>
      <c r="AE6" s="20"/>
      <c r="AF6" s="20"/>
      <c r="AG6" s="20"/>
      <c r="AH6" s="20"/>
      <c r="AI6" s="20"/>
      <c r="AK6" s="20"/>
      <c r="AL6" s="20"/>
    </row>
    <row r="7" spans="1:40" hidden="1">
      <c r="A7" s="20"/>
      <c r="B7" s="20"/>
      <c r="C7" s="20"/>
      <c r="D7" s="20"/>
      <c r="E7" s="18"/>
      <c r="F7" s="20"/>
      <c r="G7" s="20"/>
      <c r="H7" s="18"/>
      <c r="I7" s="20"/>
      <c r="J7" s="18"/>
      <c r="K7" s="18"/>
      <c r="L7" s="20"/>
      <c r="M7" s="20"/>
      <c r="N7" s="20"/>
      <c r="O7" s="20"/>
      <c r="P7" s="20"/>
      <c r="Q7" s="20"/>
      <c r="R7" s="18"/>
      <c r="S7" s="20"/>
      <c r="T7" s="20"/>
      <c r="U7" s="20"/>
      <c r="V7" s="20"/>
      <c r="W7" s="20"/>
      <c r="X7" s="20"/>
      <c r="Y7" s="18"/>
      <c r="Z7" s="18"/>
      <c r="AA7" s="20"/>
      <c r="AB7" s="20"/>
      <c r="AD7" s="21"/>
      <c r="AE7" s="20"/>
      <c r="AF7" s="20"/>
      <c r="AG7" s="20"/>
      <c r="AH7" s="20"/>
      <c r="AI7" s="20"/>
      <c r="AK7" s="20"/>
      <c r="AL7" s="20"/>
    </row>
    <row r="8" spans="1:40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1"/>
      <c r="AE8" s="20"/>
      <c r="AF8" s="20"/>
      <c r="AG8" s="20"/>
      <c r="AH8" s="20"/>
      <c r="AI8" s="20"/>
      <c r="AK8" s="20"/>
      <c r="AL8" s="20"/>
    </row>
    <row r="9" spans="1:40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1"/>
      <c r="AE9" s="20"/>
      <c r="AF9" s="20"/>
      <c r="AG9" s="20"/>
      <c r="AH9" s="20"/>
      <c r="AL9" s="20"/>
    </row>
    <row r="10" spans="1:40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1"/>
      <c r="AE10" s="20"/>
      <c r="AF10" s="20"/>
      <c r="AG10" s="20"/>
      <c r="AH10" s="20"/>
      <c r="AL10" s="20"/>
    </row>
    <row r="11" spans="1:40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1"/>
      <c r="AE11" s="20"/>
      <c r="AF11" s="20"/>
      <c r="AG11" s="20"/>
      <c r="AH11" s="20"/>
      <c r="AI11" s="20"/>
      <c r="AK11" s="20"/>
      <c r="AL11" s="20"/>
    </row>
    <row r="12" spans="1:40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1"/>
      <c r="AE12" s="20"/>
      <c r="AF12" s="20"/>
      <c r="AG12" s="20"/>
      <c r="AH12" s="20"/>
      <c r="AI12" s="20"/>
      <c r="AK12" s="20"/>
      <c r="AL12" s="20"/>
    </row>
    <row r="13" spans="1:40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1"/>
      <c r="AE13" s="20"/>
      <c r="AF13" s="20"/>
      <c r="AG13" s="20"/>
      <c r="AH13" s="20"/>
      <c r="AI13" s="20"/>
      <c r="AK13" s="20"/>
      <c r="AL13" s="20"/>
    </row>
    <row r="14" spans="1:40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1"/>
      <c r="AE14" s="20"/>
      <c r="AF14" s="20"/>
      <c r="AG14" s="20"/>
      <c r="AH14" s="20"/>
      <c r="AI14" s="20"/>
      <c r="AK14" s="20"/>
      <c r="AL14" s="20"/>
    </row>
    <row r="15" spans="1:40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1"/>
      <c r="AE15" s="20"/>
      <c r="AF15" s="20"/>
      <c r="AG15" s="20"/>
      <c r="AH15" s="20"/>
      <c r="AI15" s="20"/>
      <c r="AK15" s="20"/>
      <c r="AL15" s="20"/>
    </row>
    <row r="16" spans="1:40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1"/>
      <c r="AE16" s="20"/>
      <c r="AF16" s="20"/>
      <c r="AG16" s="20"/>
      <c r="AH16" s="20"/>
      <c r="AI16" s="20"/>
      <c r="AK16" s="20"/>
      <c r="AL16" s="20"/>
    </row>
    <row r="17" spans="1:3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1"/>
      <c r="AE17" s="20"/>
      <c r="AF17" s="20"/>
      <c r="AG17" s="20"/>
      <c r="AH17" s="20"/>
      <c r="AI17" s="20"/>
      <c r="AK17" s="20"/>
      <c r="AL17" s="20"/>
    </row>
    <row r="18" spans="1:3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1"/>
      <c r="AE18" s="20"/>
      <c r="AF18" s="20"/>
      <c r="AG18" s="20"/>
      <c r="AH18" s="20"/>
      <c r="AI18" s="20"/>
      <c r="AK18" s="20"/>
      <c r="AL18" s="20"/>
    </row>
    <row r="19" spans="1:3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1"/>
      <c r="AE19" s="20"/>
      <c r="AF19" s="20"/>
      <c r="AG19" s="20"/>
      <c r="AH19" s="20"/>
      <c r="AI19" s="20"/>
      <c r="AK19" s="20"/>
      <c r="AL19" s="20"/>
    </row>
    <row r="20" spans="1:38" hidden="1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 hidden="1">
      <c r="Y21" s="42"/>
      <c r="AL21" s="3"/>
    </row>
    <row r="22" spans="1:38" hidden="1">
      <c r="T22" s="3"/>
      <c r="U22" s="3"/>
      <c r="AL22" s="3"/>
    </row>
    <row r="23" spans="1:38" hidden="1">
      <c r="T23" s="3"/>
      <c r="U23" s="3"/>
    </row>
    <row r="24" spans="1:38" hidden="1">
      <c r="T24" s="3"/>
      <c r="U24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250"/>
  <sheetViews>
    <sheetView rightToLeft="1" topLeftCell="W1" zoomScale="80" zoomScaleNormal="80" workbookViewId="0">
      <selection activeCell="AA1" sqref="AA1"/>
    </sheetView>
  </sheetViews>
  <sheetFormatPr defaultColWidth="0" defaultRowHeight="15" zeroHeight="1"/>
  <cols>
    <col min="1" max="4" width="11.5703125" style="3" customWidth="1"/>
    <col min="5" max="5" width="11.5703125" style="5" customWidth="1"/>
    <col min="6" max="11" width="11.5703125" style="3" customWidth="1"/>
    <col min="12" max="12" width="11.5703125" style="5" customWidth="1"/>
    <col min="13" max="23" width="11.5703125" style="3" customWidth="1"/>
    <col min="24" max="25" width="11.5703125" style="5" customWidth="1"/>
    <col min="26" max="38" width="11.5703125" style="3" customWidth="1"/>
    <col min="39" max="39" width="9" style="3" hidden="1" customWidth="1"/>
    <col min="40" max="16384" width="9" style="3" hidden="1"/>
  </cols>
  <sheetData>
    <row r="1" spans="1:38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300</v>
      </c>
      <c r="M1" s="19" t="s">
        <v>257</v>
      </c>
      <c r="N1" s="19" t="s">
        <v>258</v>
      </c>
      <c r="O1" s="177" t="s">
        <v>3013</v>
      </c>
      <c r="P1" s="19" t="s">
        <v>9</v>
      </c>
      <c r="Q1" s="19" t="s">
        <v>10</v>
      </c>
      <c r="R1" s="19" t="s">
        <v>259</v>
      </c>
      <c r="S1" s="19" t="s">
        <v>11</v>
      </c>
      <c r="T1" s="19" t="s">
        <v>12</v>
      </c>
      <c r="U1" s="19" t="s">
        <v>13</v>
      </c>
      <c r="V1" s="164" t="s">
        <v>15</v>
      </c>
      <c r="W1" s="164" t="s">
        <v>14</v>
      </c>
      <c r="X1" s="19" t="s">
        <v>261</v>
      </c>
      <c r="Y1" s="19" t="s">
        <v>262</v>
      </c>
      <c r="Z1" s="19" t="s">
        <v>3019</v>
      </c>
      <c r="AA1" s="19" t="s">
        <v>3020</v>
      </c>
      <c r="AB1" s="177" t="s">
        <v>3022</v>
      </c>
      <c r="AC1" s="177" t="s">
        <v>3023</v>
      </c>
      <c r="AD1" s="19" t="s">
        <v>17</v>
      </c>
      <c r="AE1" s="162" t="s">
        <v>18</v>
      </c>
      <c r="AF1" s="168" t="s">
        <v>19</v>
      </c>
      <c r="AG1" s="19" t="s">
        <v>20</v>
      </c>
      <c r="AH1" s="19" t="s">
        <v>21</v>
      </c>
      <c r="AI1" s="19" t="s">
        <v>263</v>
      </c>
      <c r="AJ1" s="19" t="s">
        <v>22</v>
      </c>
      <c r="AK1" s="164" t="s">
        <v>24</v>
      </c>
      <c r="AL1" s="164" t="s">
        <v>25</v>
      </c>
    </row>
    <row r="2" spans="1:38">
      <c r="A2" s="3">
        <v>118</v>
      </c>
      <c r="B2" s="20">
        <v>118</v>
      </c>
      <c r="C2" s="20" t="s">
        <v>3035</v>
      </c>
      <c r="D2" s="20" t="s">
        <v>3036</v>
      </c>
      <c r="E2" s="18" t="s">
        <v>266</v>
      </c>
      <c r="F2" s="20" t="s">
        <v>3037</v>
      </c>
      <c r="G2" s="20" t="s">
        <v>3038</v>
      </c>
      <c r="H2" s="20" t="s">
        <v>269</v>
      </c>
      <c r="I2" s="20" t="s">
        <v>329</v>
      </c>
      <c r="J2" s="18" t="s">
        <v>30</v>
      </c>
      <c r="K2" s="18" t="s">
        <v>30</v>
      </c>
      <c r="L2" s="20" t="s">
        <v>3039</v>
      </c>
      <c r="M2" s="20" t="s">
        <v>401</v>
      </c>
      <c r="N2" s="20" t="s">
        <v>271</v>
      </c>
      <c r="O2" s="178" t="s">
        <v>3026</v>
      </c>
      <c r="P2" s="20" t="s">
        <v>646</v>
      </c>
      <c r="Q2" s="20" t="s">
        <v>273</v>
      </c>
      <c r="R2" s="20" t="s">
        <v>274</v>
      </c>
      <c r="S2" s="18" t="s">
        <v>34</v>
      </c>
      <c r="T2" s="158">
        <v>0.01</v>
      </c>
      <c r="U2" s="20" t="s">
        <v>3040</v>
      </c>
      <c r="V2" s="175">
        <v>1.048E-2</v>
      </c>
      <c r="W2" s="165">
        <v>5.3499999999999999E-2</v>
      </c>
      <c r="X2" s="18" t="s">
        <v>277</v>
      </c>
      <c r="Y2" s="28" t="s">
        <v>1106</v>
      </c>
      <c r="Z2" s="20" t="s">
        <v>3041</v>
      </c>
      <c r="AA2" s="20" t="s">
        <v>3042</v>
      </c>
      <c r="AB2" s="179" t="s">
        <v>3033</v>
      </c>
      <c r="AC2" s="178" t="s">
        <v>3043</v>
      </c>
      <c r="AD2" s="158">
        <v>348932.47</v>
      </c>
      <c r="AE2" s="174">
        <v>1</v>
      </c>
      <c r="AF2" s="173">
        <v>8.4700000000000006</v>
      </c>
      <c r="AG2" s="158">
        <v>29.555</v>
      </c>
      <c r="AH2" s="20"/>
      <c r="AI2" s="37"/>
      <c r="AJ2" s="21" t="s">
        <v>36</v>
      </c>
      <c r="AK2" s="165">
        <v>1.5298244724015701E-2</v>
      </c>
      <c r="AL2" s="165">
        <v>6.4998702328105195E-5</v>
      </c>
    </row>
    <row r="3" spans="1:38">
      <c r="A3" s="20">
        <v>118</v>
      </c>
      <c r="B3" s="20">
        <v>118</v>
      </c>
      <c r="C3" s="20" t="s">
        <v>3044</v>
      </c>
      <c r="D3" s="20" t="s">
        <v>3045</v>
      </c>
      <c r="E3" s="18" t="s">
        <v>643</v>
      </c>
      <c r="F3" s="20" t="s">
        <v>3046</v>
      </c>
      <c r="G3" s="20" t="s">
        <v>3047</v>
      </c>
      <c r="H3" s="20" t="s">
        <v>269</v>
      </c>
      <c r="I3" s="20" t="s">
        <v>315</v>
      </c>
      <c r="J3" s="18" t="s">
        <v>127</v>
      </c>
      <c r="K3" s="18" t="s">
        <v>128</v>
      </c>
      <c r="L3" s="20" t="s">
        <v>3039</v>
      </c>
      <c r="M3" s="20" t="s">
        <v>331</v>
      </c>
      <c r="N3" s="20" t="s">
        <v>271</v>
      </c>
      <c r="O3" s="178" t="s">
        <v>3026</v>
      </c>
      <c r="P3" s="20" t="s">
        <v>3048</v>
      </c>
      <c r="Q3" s="20" t="s">
        <v>273</v>
      </c>
      <c r="R3" s="20" t="s">
        <v>274</v>
      </c>
      <c r="S3" s="18" t="s">
        <v>34</v>
      </c>
      <c r="T3" s="158">
        <v>0.02</v>
      </c>
      <c r="U3" s="20" t="s">
        <v>844</v>
      </c>
      <c r="V3" s="175">
        <v>1E-4</v>
      </c>
      <c r="W3" s="165">
        <v>6.7000000000000004E-2</v>
      </c>
      <c r="X3" s="18" t="s">
        <v>3029</v>
      </c>
      <c r="Y3" s="18" t="s">
        <v>1106</v>
      </c>
      <c r="Z3" s="20" t="s">
        <v>3041</v>
      </c>
      <c r="AA3" s="20" t="s">
        <v>3042</v>
      </c>
      <c r="AB3" s="179" t="s">
        <v>3033</v>
      </c>
      <c r="AC3" s="178" t="s">
        <v>3049</v>
      </c>
      <c r="AD3" s="158">
        <v>55779.56</v>
      </c>
      <c r="AE3" s="174">
        <v>1</v>
      </c>
      <c r="AF3" s="173">
        <v>7.27</v>
      </c>
      <c r="AG3" s="158">
        <v>4.0549999999999997</v>
      </c>
      <c r="AH3" s="20"/>
      <c r="AI3" s="20"/>
      <c r="AJ3" s="21" t="s">
        <v>36</v>
      </c>
      <c r="AK3" s="165">
        <v>2.0990670141595499E-3</v>
      </c>
      <c r="AL3" s="165">
        <v>8.9184500889777492E-6</v>
      </c>
    </row>
    <row r="4" spans="1:38">
      <c r="A4" s="20">
        <v>118</v>
      </c>
      <c r="B4" s="20">
        <v>118</v>
      </c>
      <c r="C4" s="20" t="s">
        <v>3050</v>
      </c>
      <c r="D4" s="20" t="s">
        <v>3051</v>
      </c>
      <c r="E4" s="18" t="s">
        <v>643</v>
      </c>
      <c r="F4" s="20" t="s">
        <v>3052</v>
      </c>
      <c r="G4" s="20" t="s">
        <v>3053</v>
      </c>
      <c r="H4" s="20" t="s">
        <v>269</v>
      </c>
      <c r="I4" s="20" t="s">
        <v>329</v>
      </c>
      <c r="J4" s="18" t="s">
        <v>127</v>
      </c>
      <c r="K4" s="18" t="s">
        <v>128</v>
      </c>
      <c r="L4" s="20" t="s">
        <v>3039</v>
      </c>
      <c r="M4" s="20" t="s">
        <v>401</v>
      </c>
      <c r="N4" s="20" t="s">
        <v>271</v>
      </c>
      <c r="O4" s="179" t="s">
        <v>3026</v>
      </c>
      <c r="P4" s="20" t="s">
        <v>3054</v>
      </c>
      <c r="Q4" s="20" t="s">
        <v>291</v>
      </c>
      <c r="R4" s="20" t="s">
        <v>274</v>
      </c>
      <c r="S4" s="20" t="s">
        <v>34</v>
      </c>
      <c r="T4" s="158">
        <v>0.74</v>
      </c>
      <c r="U4" s="20" t="s">
        <v>3055</v>
      </c>
      <c r="V4" s="175">
        <v>0</v>
      </c>
      <c r="W4" s="165">
        <v>6.6000000000000003E-2</v>
      </c>
      <c r="X4" s="18" t="s">
        <v>3029</v>
      </c>
      <c r="Y4" s="18" t="s">
        <v>1106</v>
      </c>
      <c r="Z4" s="20" t="s">
        <v>3041</v>
      </c>
      <c r="AA4" s="20" t="s">
        <v>3042</v>
      </c>
      <c r="AB4" s="179" t="s">
        <v>3056</v>
      </c>
      <c r="AD4" s="153">
        <v>2166</v>
      </c>
      <c r="AE4" s="174">
        <v>1</v>
      </c>
      <c r="AF4" s="173">
        <v>1</v>
      </c>
      <c r="AG4" s="158">
        <v>2.1999999999999999E-2</v>
      </c>
      <c r="AH4" s="20"/>
      <c r="AI4" s="20"/>
      <c r="AJ4" s="21" t="s">
        <v>36</v>
      </c>
      <c r="AK4" s="165">
        <v>1.12117979135185E-5</v>
      </c>
      <c r="AL4" s="165">
        <v>4.7636335297972898E-8</v>
      </c>
    </row>
    <row r="5" spans="1:38">
      <c r="A5" s="20">
        <v>118</v>
      </c>
      <c r="B5" s="20">
        <v>118</v>
      </c>
      <c r="C5" s="20" t="s">
        <v>3050</v>
      </c>
      <c r="D5" s="20" t="s">
        <v>3051</v>
      </c>
      <c r="E5" s="18" t="s">
        <v>643</v>
      </c>
      <c r="F5" s="20" t="s">
        <v>3057</v>
      </c>
      <c r="G5" s="20" t="s">
        <v>3053</v>
      </c>
      <c r="H5" s="20" t="s">
        <v>269</v>
      </c>
      <c r="I5" s="20" t="s">
        <v>329</v>
      </c>
      <c r="J5" s="18" t="s">
        <v>127</v>
      </c>
      <c r="K5" s="18" t="s">
        <v>128</v>
      </c>
      <c r="L5" s="20" t="s">
        <v>3039</v>
      </c>
      <c r="M5" s="20" t="s">
        <v>401</v>
      </c>
      <c r="N5" s="20" t="s">
        <v>271</v>
      </c>
      <c r="O5" s="178" t="s">
        <v>3026</v>
      </c>
      <c r="P5" s="20" t="s">
        <v>3054</v>
      </c>
      <c r="Q5" s="20" t="s">
        <v>291</v>
      </c>
      <c r="R5" s="20" t="s">
        <v>274</v>
      </c>
      <c r="S5" s="18" t="s">
        <v>34</v>
      </c>
      <c r="T5" s="158">
        <v>0.74</v>
      </c>
      <c r="U5" s="20" t="s">
        <v>3055</v>
      </c>
      <c r="V5" s="175">
        <v>0</v>
      </c>
      <c r="W5" s="165">
        <v>6.6000000000000003E-2</v>
      </c>
      <c r="X5" s="18" t="s">
        <v>3029</v>
      </c>
      <c r="Y5" s="18" t="s">
        <v>1106</v>
      </c>
      <c r="Z5" s="20" t="s">
        <v>3041</v>
      </c>
      <c r="AA5" s="20" t="s">
        <v>3042</v>
      </c>
      <c r="AB5" s="179" t="s">
        <v>3056</v>
      </c>
      <c r="AC5" s="20"/>
      <c r="AD5" s="158">
        <v>2166</v>
      </c>
      <c r="AE5" s="174">
        <v>1</v>
      </c>
      <c r="AF5" s="173">
        <v>1</v>
      </c>
      <c r="AG5" s="153">
        <v>2.1999999999999999E-2</v>
      </c>
      <c r="AJ5" s="21" t="s">
        <v>36</v>
      </c>
      <c r="AK5" s="165">
        <v>1.12117979135185E-5</v>
      </c>
      <c r="AL5" s="165">
        <v>4.7636335297972898E-8</v>
      </c>
    </row>
    <row r="6" spans="1:38">
      <c r="A6" s="20">
        <v>118</v>
      </c>
      <c r="B6" s="20">
        <v>118</v>
      </c>
      <c r="C6" s="20" t="s">
        <v>3050</v>
      </c>
      <c r="D6" s="20" t="s">
        <v>3051</v>
      </c>
      <c r="E6" s="18" t="s">
        <v>643</v>
      </c>
      <c r="F6" s="20" t="s">
        <v>3058</v>
      </c>
      <c r="G6" s="20" t="s">
        <v>3053</v>
      </c>
      <c r="H6" s="20" t="s">
        <v>269</v>
      </c>
      <c r="I6" s="20" t="s">
        <v>329</v>
      </c>
      <c r="J6" s="18" t="s">
        <v>127</v>
      </c>
      <c r="K6" s="18" t="s">
        <v>128</v>
      </c>
      <c r="L6" s="20" t="s">
        <v>3039</v>
      </c>
      <c r="M6" s="20" t="s">
        <v>401</v>
      </c>
      <c r="N6" s="20" t="s">
        <v>271</v>
      </c>
      <c r="O6" s="178" t="s">
        <v>3026</v>
      </c>
      <c r="P6" s="20" t="s">
        <v>3054</v>
      </c>
      <c r="Q6" s="20" t="s">
        <v>291</v>
      </c>
      <c r="R6" s="20" t="s">
        <v>274</v>
      </c>
      <c r="S6" s="18" t="s">
        <v>34</v>
      </c>
      <c r="T6" s="158">
        <v>0.01</v>
      </c>
      <c r="U6" s="20" t="s">
        <v>3055</v>
      </c>
      <c r="V6" s="175">
        <v>1E-4</v>
      </c>
      <c r="W6" s="165">
        <v>6.6000000000000003E-2</v>
      </c>
      <c r="X6" s="18" t="s">
        <v>3029</v>
      </c>
      <c r="Y6" s="18" t="s">
        <v>1106</v>
      </c>
      <c r="Z6" s="20" t="s">
        <v>3041</v>
      </c>
      <c r="AA6" s="20" t="s">
        <v>3042</v>
      </c>
      <c r="AB6" s="179" t="s">
        <v>3056</v>
      </c>
      <c r="AC6" s="20"/>
      <c r="AD6" s="158">
        <v>2166</v>
      </c>
      <c r="AE6" s="174">
        <v>1</v>
      </c>
      <c r="AF6" s="173">
        <v>1</v>
      </c>
      <c r="AG6" s="153">
        <v>2.1999999999999999E-2</v>
      </c>
      <c r="AJ6" s="21" t="s">
        <v>36</v>
      </c>
      <c r="AK6" s="165">
        <v>1.12117979135185E-5</v>
      </c>
      <c r="AL6" s="165">
        <v>4.7636335297972898E-8</v>
      </c>
    </row>
    <row r="7" spans="1:38">
      <c r="A7" s="20">
        <v>118</v>
      </c>
      <c r="B7" s="20">
        <v>118</v>
      </c>
      <c r="C7" s="20" t="s">
        <v>3050</v>
      </c>
      <c r="D7" s="20" t="s">
        <v>3051</v>
      </c>
      <c r="E7" s="18" t="s">
        <v>643</v>
      </c>
      <c r="F7" s="20" t="s">
        <v>3059</v>
      </c>
      <c r="G7" s="20" t="s">
        <v>3053</v>
      </c>
      <c r="H7" s="20" t="s">
        <v>269</v>
      </c>
      <c r="I7" s="20" t="s">
        <v>329</v>
      </c>
      <c r="J7" s="18" t="s">
        <v>127</v>
      </c>
      <c r="K7" s="18" t="s">
        <v>128</v>
      </c>
      <c r="L7" s="20" t="s">
        <v>3039</v>
      </c>
      <c r="M7" s="20" t="s">
        <v>401</v>
      </c>
      <c r="N7" s="20" t="s">
        <v>271</v>
      </c>
      <c r="O7" s="178" t="s">
        <v>3026</v>
      </c>
      <c r="P7" s="20" t="s">
        <v>646</v>
      </c>
      <c r="Q7" s="20" t="s">
        <v>291</v>
      </c>
      <c r="R7" s="20" t="s">
        <v>274</v>
      </c>
      <c r="S7" s="18" t="s">
        <v>34</v>
      </c>
      <c r="T7" s="158">
        <v>0.01</v>
      </c>
      <c r="U7" s="20" t="s">
        <v>3055</v>
      </c>
      <c r="V7" s="175">
        <v>1E-4</v>
      </c>
      <c r="W7" s="165">
        <v>6.6000000000000003E-2</v>
      </c>
      <c r="X7" s="18" t="s">
        <v>3029</v>
      </c>
      <c r="Y7" s="18" t="s">
        <v>1106</v>
      </c>
      <c r="Z7" s="20" t="s">
        <v>3041</v>
      </c>
      <c r="AA7" s="20" t="s">
        <v>3042</v>
      </c>
      <c r="AB7" s="179" t="s">
        <v>3056</v>
      </c>
      <c r="AC7" s="20"/>
      <c r="AD7" s="158">
        <v>2166</v>
      </c>
      <c r="AE7" s="174">
        <v>1</v>
      </c>
      <c r="AF7" s="173">
        <v>1</v>
      </c>
      <c r="AG7" s="158">
        <v>2.1999999999999999E-2</v>
      </c>
      <c r="AH7" s="20"/>
      <c r="AI7" s="20"/>
      <c r="AJ7" s="21" t="s">
        <v>36</v>
      </c>
      <c r="AK7" s="165">
        <v>1.12117979135185E-5</v>
      </c>
      <c r="AL7" s="165">
        <v>4.7636335297972898E-8</v>
      </c>
    </row>
    <row r="8" spans="1:38">
      <c r="A8" s="20">
        <v>118</v>
      </c>
      <c r="B8" s="20">
        <v>118</v>
      </c>
      <c r="C8" s="20" t="s">
        <v>3060</v>
      </c>
      <c r="D8" s="20" t="s">
        <v>3061</v>
      </c>
      <c r="E8" s="18" t="s">
        <v>266</v>
      </c>
      <c r="F8" s="20" t="s">
        <v>3062</v>
      </c>
      <c r="G8" s="20" t="s">
        <v>3063</v>
      </c>
      <c r="H8" s="20" t="s">
        <v>33</v>
      </c>
      <c r="I8" s="20" t="s">
        <v>3064</v>
      </c>
      <c r="J8" s="18" t="s">
        <v>30</v>
      </c>
      <c r="K8" s="18" t="s">
        <v>30</v>
      </c>
      <c r="L8" s="20" t="s">
        <v>3039</v>
      </c>
      <c r="M8" s="20" t="s">
        <v>317</v>
      </c>
      <c r="N8" s="20" t="s">
        <v>271</v>
      </c>
      <c r="O8" s="178" t="s">
        <v>3026</v>
      </c>
      <c r="P8" s="20" t="s">
        <v>283</v>
      </c>
      <c r="Q8" s="20" t="s">
        <v>283</v>
      </c>
      <c r="R8" s="20" t="s">
        <v>283</v>
      </c>
      <c r="S8" s="18" t="s">
        <v>34</v>
      </c>
      <c r="T8" s="158">
        <v>0.01</v>
      </c>
      <c r="U8" s="20" t="s">
        <v>3065</v>
      </c>
      <c r="V8" s="175">
        <v>1E-4</v>
      </c>
      <c r="W8" s="165">
        <v>0</v>
      </c>
      <c r="X8" s="18" t="s">
        <v>3029</v>
      </c>
      <c r="Y8" s="18" t="s">
        <v>1106</v>
      </c>
      <c r="Z8" s="20" t="s">
        <v>3041</v>
      </c>
      <c r="AA8" s="20" t="s">
        <v>3042</v>
      </c>
      <c r="AB8" s="179" t="s">
        <v>3066</v>
      </c>
      <c r="AC8" s="20"/>
      <c r="AD8" s="158">
        <v>1275</v>
      </c>
      <c r="AE8" s="174">
        <v>1</v>
      </c>
      <c r="AF8" s="173">
        <v>0</v>
      </c>
      <c r="AG8" s="158">
        <v>0</v>
      </c>
      <c r="AH8" s="20"/>
      <c r="AI8" s="20"/>
      <c r="AJ8" s="21" t="s">
        <v>36</v>
      </c>
      <c r="AK8" s="165">
        <v>6.59974253912097E-12</v>
      </c>
      <c r="AL8" s="165">
        <v>2.8040779088141999E-14</v>
      </c>
    </row>
    <row r="9" spans="1:38">
      <c r="A9" s="20">
        <v>118</v>
      </c>
      <c r="B9" s="20">
        <v>118</v>
      </c>
      <c r="C9" s="20" t="s">
        <v>3060</v>
      </c>
      <c r="D9" s="20" t="s">
        <v>3061</v>
      </c>
      <c r="E9" s="18" t="s">
        <v>266</v>
      </c>
      <c r="F9" s="20" t="s">
        <v>3067</v>
      </c>
      <c r="G9" s="20" t="s">
        <v>3068</v>
      </c>
      <c r="H9" s="20" t="s">
        <v>33</v>
      </c>
      <c r="I9" s="20" t="s">
        <v>3064</v>
      </c>
      <c r="J9" s="18" t="s">
        <v>30</v>
      </c>
      <c r="K9" s="18" t="s">
        <v>30</v>
      </c>
      <c r="L9" s="20" t="s">
        <v>3039</v>
      </c>
      <c r="M9" s="20" t="s">
        <v>317</v>
      </c>
      <c r="N9" s="20" t="s">
        <v>271</v>
      </c>
      <c r="O9" s="178" t="s">
        <v>3026</v>
      </c>
      <c r="P9" s="20" t="s">
        <v>283</v>
      </c>
      <c r="Q9" s="20" t="s">
        <v>283</v>
      </c>
      <c r="R9" s="20" t="s">
        <v>283</v>
      </c>
      <c r="S9" s="18" t="s">
        <v>34</v>
      </c>
      <c r="T9" s="158">
        <v>0.01</v>
      </c>
      <c r="U9" s="20" t="s">
        <v>3069</v>
      </c>
      <c r="V9" s="175">
        <v>1E-4</v>
      </c>
      <c r="W9" s="165">
        <v>4.2500000000000003E-2</v>
      </c>
      <c r="X9" s="18" t="s">
        <v>3029</v>
      </c>
      <c r="Y9" s="18" t="s">
        <v>1106</v>
      </c>
      <c r="Z9" s="20" t="s">
        <v>3041</v>
      </c>
      <c r="AA9" s="20" t="s">
        <v>3042</v>
      </c>
      <c r="AB9" s="179" t="s">
        <v>3070</v>
      </c>
      <c r="AC9" s="20"/>
      <c r="AD9" s="158">
        <v>651.70000000000005</v>
      </c>
      <c r="AE9" s="174">
        <v>1</v>
      </c>
      <c r="AF9" s="173">
        <v>0</v>
      </c>
      <c r="AG9" s="158">
        <v>0</v>
      </c>
      <c r="AH9" s="20"/>
      <c r="AI9" s="20"/>
      <c r="AJ9" s="21" t="s">
        <v>36</v>
      </c>
      <c r="AK9" s="165">
        <v>3.3733742845059902E-10</v>
      </c>
      <c r="AL9" s="165">
        <v>1.43326868484252E-12</v>
      </c>
    </row>
    <row r="10" spans="1:38">
      <c r="A10" s="20">
        <v>118</v>
      </c>
      <c r="B10" s="20">
        <v>118</v>
      </c>
      <c r="C10" s="20" t="s">
        <v>3071</v>
      </c>
      <c r="D10" s="20" t="s">
        <v>3072</v>
      </c>
      <c r="E10" s="18" t="s">
        <v>266</v>
      </c>
      <c r="F10" s="20" t="s">
        <v>3073</v>
      </c>
      <c r="G10" s="20" t="s">
        <v>3074</v>
      </c>
      <c r="H10" s="20" t="s">
        <v>269</v>
      </c>
      <c r="I10" s="20" t="s">
        <v>315</v>
      </c>
      <c r="J10" s="18" t="s">
        <v>30</v>
      </c>
      <c r="K10" s="18" t="s">
        <v>30</v>
      </c>
      <c r="L10" s="20" t="s">
        <v>151</v>
      </c>
      <c r="M10" s="20" t="s">
        <v>401</v>
      </c>
      <c r="N10" s="20" t="s">
        <v>271</v>
      </c>
      <c r="O10" s="178" t="s">
        <v>3026</v>
      </c>
      <c r="P10" s="20" t="s">
        <v>489</v>
      </c>
      <c r="Q10" s="20" t="s">
        <v>309</v>
      </c>
      <c r="R10" s="20" t="s">
        <v>274</v>
      </c>
      <c r="S10" s="18" t="s">
        <v>34</v>
      </c>
      <c r="T10" s="158">
        <v>1.79</v>
      </c>
      <c r="U10" s="20" t="s">
        <v>382</v>
      </c>
      <c r="V10" s="175">
        <v>4.8899999999999999E-2</v>
      </c>
      <c r="W10" s="165">
        <v>4.5999999999999999E-2</v>
      </c>
      <c r="X10" s="18" t="s">
        <v>277</v>
      </c>
      <c r="Y10" s="18" t="s">
        <v>271</v>
      </c>
      <c r="Z10" s="20" t="s">
        <v>3030</v>
      </c>
      <c r="AA10" s="41" t="s">
        <v>3031</v>
      </c>
      <c r="AB10" s="179" t="s">
        <v>3033</v>
      </c>
      <c r="AC10" s="20"/>
      <c r="AD10" s="158">
        <v>34960.01</v>
      </c>
      <c r="AE10" s="174">
        <v>1</v>
      </c>
      <c r="AF10" s="173">
        <v>99.6</v>
      </c>
      <c r="AG10" s="158">
        <v>34.82</v>
      </c>
      <c r="AH10" s="20"/>
      <c r="AI10" s="20"/>
      <c r="AJ10" s="21" t="s">
        <v>36</v>
      </c>
      <c r="AK10" s="165">
        <v>1.8023855443485001E-2</v>
      </c>
      <c r="AL10" s="165">
        <v>7.6579191659601303E-5</v>
      </c>
    </row>
    <row r="11" spans="1:38">
      <c r="A11" s="20">
        <v>118</v>
      </c>
      <c r="B11" s="20">
        <v>118</v>
      </c>
      <c r="C11" s="20" t="s">
        <v>3071</v>
      </c>
      <c r="D11" s="20" t="s">
        <v>3072</v>
      </c>
      <c r="E11" s="18" t="s">
        <v>266</v>
      </c>
      <c r="F11" s="20" t="s">
        <v>3075</v>
      </c>
      <c r="G11" s="20" t="s">
        <v>3076</v>
      </c>
      <c r="H11" s="20" t="s">
        <v>269</v>
      </c>
      <c r="I11" s="20" t="s">
        <v>329</v>
      </c>
      <c r="J11" s="18" t="s">
        <v>30</v>
      </c>
      <c r="K11" s="18" t="s">
        <v>30</v>
      </c>
      <c r="L11" s="20" t="s">
        <v>151</v>
      </c>
      <c r="M11" s="20" t="s">
        <v>705</v>
      </c>
      <c r="N11" s="20" t="s">
        <v>271</v>
      </c>
      <c r="O11" s="178" t="s">
        <v>3077</v>
      </c>
      <c r="P11" s="20" t="s">
        <v>318</v>
      </c>
      <c r="Q11" s="20" t="s">
        <v>291</v>
      </c>
      <c r="R11" s="20" t="s">
        <v>274</v>
      </c>
      <c r="S11" s="18" t="s">
        <v>34</v>
      </c>
      <c r="T11" s="158">
        <v>5.43</v>
      </c>
      <c r="U11" s="20" t="s">
        <v>614</v>
      </c>
      <c r="V11" s="175">
        <v>3.9399999999999998E-2</v>
      </c>
      <c r="W11" s="165">
        <v>4.7E-2</v>
      </c>
      <c r="X11" s="18" t="s">
        <v>277</v>
      </c>
      <c r="Y11" s="18" t="s">
        <v>271</v>
      </c>
      <c r="Z11" s="20" t="s">
        <v>3030</v>
      </c>
      <c r="AA11" s="41" t="s">
        <v>3031</v>
      </c>
      <c r="AB11" s="179" t="s">
        <v>3033</v>
      </c>
      <c r="AC11" s="20"/>
      <c r="AD11" s="158">
        <v>414000</v>
      </c>
      <c r="AE11" s="174">
        <v>1</v>
      </c>
      <c r="AF11" s="173">
        <v>108.29</v>
      </c>
      <c r="AG11" s="158">
        <v>448.32100000000003</v>
      </c>
      <c r="AH11" s="20"/>
      <c r="AI11" s="20"/>
      <c r="AJ11" s="21" t="s">
        <v>36</v>
      </c>
      <c r="AK11" s="165">
        <v>0.23206278705758701</v>
      </c>
      <c r="AL11" s="165">
        <v>9.8598109060888295E-4</v>
      </c>
    </row>
    <row r="12" spans="1:38">
      <c r="A12" s="20">
        <v>118</v>
      </c>
      <c r="B12" s="20">
        <v>118</v>
      </c>
      <c r="C12" s="20" t="s">
        <v>3078</v>
      </c>
      <c r="D12" s="20" t="s">
        <v>3079</v>
      </c>
      <c r="E12" s="18" t="s">
        <v>266</v>
      </c>
      <c r="F12" s="20" t="s">
        <v>3080</v>
      </c>
      <c r="G12" s="20" t="s">
        <v>3081</v>
      </c>
      <c r="H12" s="20" t="s">
        <v>269</v>
      </c>
      <c r="I12" s="20" t="s">
        <v>329</v>
      </c>
      <c r="J12" s="18" t="s">
        <v>30</v>
      </c>
      <c r="K12" s="18" t="s">
        <v>30</v>
      </c>
      <c r="L12" s="20" t="s">
        <v>3039</v>
      </c>
      <c r="M12" s="20" t="s">
        <v>317</v>
      </c>
      <c r="N12" s="20" t="s">
        <v>271</v>
      </c>
      <c r="O12" s="178" t="s">
        <v>3026</v>
      </c>
      <c r="P12" s="20" t="s">
        <v>283</v>
      </c>
      <c r="Q12" s="20" t="s">
        <v>283</v>
      </c>
      <c r="R12" s="20" t="s">
        <v>283</v>
      </c>
      <c r="S12" s="18" t="s">
        <v>34</v>
      </c>
      <c r="T12" s="158">
        <v>0.02</v>
      </c>
      <c r="U12" s="20" t="s">
        <v>3082</v>
      </c>
      <c r="V12" s="175">
        <v>0</v>
      </c>
      <c r="W12" s="165">
        <v>7.0999999999999994E-2</v>
      </c>
      <c r="X12" s="18" t="s">
        <v>3029</v>
      </c>
      <c r="Y12" s="18" t="s">
        <v>1106</v>
      </c>
      <c r="Z12" s="20" t="s">
        <v>3041</v>
      </c>
      <c r="AA12" s="20" t="s">
        <v>3042</v>
      </c>
      <c r="AB12" s="179" t="s">
        <v>3083</v>
      </c>
      <c r="AC12" s="20" t="s">
        <v>3084</v>
      </c>
      <c r="AD12" s="158">
        <v>750</v>
      </c>
      <c r="AE12" s="174">
        <v>1</v>
      </c>
      <c r="AF12" s="173">
        <v>0</v>
      </c>
      <c r="AG12" s="158">
        <v>0</v>
      </c>
      <c r="AH12" s="20"/>
      <c r="AI12" s="20"/>
      <c r="AJ12" s="21" t="s">
        <v>36</v>
      </c>
      <c r="AK12" s="165">
        <v>3.8822014936005695E-12</v>
      </c>
      <c r="AL12" s="165">
        <v>1.64945759342011E-14</v>
      </c>
    </row>
    <row r="13" spans="1:38">
      <c r="A13" s="20">
        <v>118</v>
      </c>
      <c r="B13" s="20">
        <v>118</v>
      </c>
      <c r="C13" s="20" t="s">
        <v>3078</v>
      </c>
      <c r="D13" s="20" t="s">
        <v>3079</v>
      </c>
      <c r="E13" s="18" t="s">
        <v>266</v>
      </c>
      <c r="F13" s="20" t="s">
        <v>3085</v>
      </c>
      <c r="G13" s="20" t="s">
        <v>3081</v>
      </c>
      <c r="H13" s="20" t="s">
        <v>269</v>
      </c>
      <c r="I13" s="20" t="s">
        <v>329</v>
      </c>
      <c r="J13" s="18" t="s">
        <v>30</v>
      </c>
      <c r="K13" s="18" t="s">
        <v>30</v>
      </c>
      <c r="L13" s="20" t="s">
        <v>3039</v>
      </c>
      <c r="M13" s="20" t="s">
        <v>367</v>
      </c>
      <c r="N13" s="20" t="s">
        <v>271</v>
      </c>
      <c r="O13" s="178" t="s">
        <v>3026</v>
      </c>
      <c r="P13" s="20" t="s">
        <v>283</v>
      </c>
      <c r="Q13" s="20" t="s">
        <v>283</v>
      </c>
      <c r="R13" s="20" t="s">
        <v>283</v>
      </c>
      <c r="S13" s="18" t="s">
        <v>34</v>
      </c>
      <c r="T13" s="158">
        <v>0.02</v>
      </c>
      <c r="U13" s="20" t="s">
        <v>3082</v>
      </c>
      <c r="V13" s="175">
        <v>0</v>
      </c>
      <c r="W13" s="165">
        <v>7.0999999999999994E-2</v>
      </c>
      <c r="X13" s="18" t="s">
        <v>3029</v>
      </c>
      <c r="Y13" s="18" t="s">
        <v>1106</v>
      </c>
      <c r="Z13" s="20" t="s">
        <v>3041</v>
      </c>
      <c r="AA13" s="20" t="s">
        <v>3042</v>
      </c>
      <c r="AB13" s="179" t="s">
        <v>3083</v>
      </c>
      <c r="AC13" s="20"/>
      <c r="AD13" s="158">
        <v>250</v>
      </c>
      <c r="AE13" s="174">
        <v>1</v>
      </c>
      <c r="AF13" s="173">
        <v>0</v>
      </c>
      <c r="AG13" s="158">
        <v>0</v>
      </c>
      <c r="AH13" s="20"/>
      <c r="AI13" s="20"/>
      <c r="AJ13" s="21" t="s">
        <v>36</v>
      </c>
      <c r="AK13" s="165">
        <v>1.2940671645335199E-12</v>
      </c>
      <c r="AL13" s="165">
        <v>5.4981919780669996E-15</v>
      </c>
    </row>
    <row r="14" spans="1:38">
      <c r="A14" s="20">
        <v>118</v>
      </c>
      <c r="B14" s="20">
        <v>118</v>
      </c>
      <c r="C14" s="20" t="s">
        <v>641</v>
      </c>
      <c r="D14" s="20" t="s">
        <v>642</v>
      </c>
      <c r="E14" s="18" t="s">
        <v>643</v>
      </c>
      <c r="F14" s="20" t="s">
        <v>3086</v>
      </c>
      <c r="G14" s="20" t="s">
        <v>3087</v>
      </c>
      <c r="H14" s="20" t="s">
        <v>269</v>
      </c>
      <c r="I14" s="20" t="s">
        <v>315</v>
      </c>
      <c r="J14" s="18" t="s">
        <v>30</v>
      </c>
      <c r="K14" s="18" t="s">
        <v>128</v>
      </c>
      <c r="L14" s="20" t="s">
        <v>151</v>
      </c>
      <c r="M14" s="20" t="s">
        <v>331</v>
      </c>
      <c r="N14" s="20" t="s">
        <v>271</v>
      </c>
      <c r="O14" s="178" t="s">
        <v>3088</v>
      </c>
      <c r="P14" s="20" t="s">
        <v>283</v>
      </c>
      <c r="Q14" s="20" t="s">
        <v>283</v>
      </c>
      <c r="R14" s="20" t="s">
        <v>283</v>
      </c>
      <c r="S14" s="18" t="s">
        <v>34</v>
      </c>
      <c r="T14" s="158">
        <v>2.9</v>
      </c>
      <c r="U14" s="20" t="s">
        <v>3089</v>
      </c>
      <c r="V14" s="175">
        <v>0</v>
      </c>
      <c r="W14" s="165">
        <v>0</v>
      </c>
      <c r="X14" s="18" t="s">
        <v>277</v>
      </c>
      <c r="Y14" s="18" t="s">
        <v>271</v>
      </c>
      <c r="Z14" s="20" t="s">
        <v>3041</v>
      </c>
      <c r="AA14" s="20" t="s">
        <v>3042</v>
      </c>
      <c r="AB14" s="179" t="s">
        <v>3033</v>
      </c>
      <c r="AC14" s="20"/>
      <c r="AD14" s="158">
        <v>11134.13</v>
      </c>
      <c r="AE14" s="174">
        <v>1</v>
      </c>
      <c r="AF14" s="173">
        <v>44.49</v>
      </c>
      <c r="AG14" s="158">
        <v>4.9539999999999997</v>
      </c>
      <c r="AH14" s="20"/>
      <c r="AI14" s="20"/>
      <c r="AJ14" s="21" t="s">
        <v>36</v>
      </c>
      <c r="AK14" s="165">
        <v>2.5641032103977399E-3</v>
      </c>
      <c r="AL14" s="165">
        <v>1.0894281292908601E-5</v>
      </c>
    </row>
    <row r="15" spans="1:38">
      <c r="A15" s="20">
        <v>118</v>
      </c>
      <c r="B15" s="20">
        <v>118</v>
      </c>
      <c r="C15" s="20" t="s">
        <v>3090</v>
      </c>
      <c r="D15" s="20" t="s">
        <v>3091</v>
      </c>
      <c r="E15" s="18" t="s">
        <v>266</v>
      </c>
      <c r="F15" s="20" t="s">
        <v>3092</v>
      </c>
      <c r="G15" s="20" t="s">
        <v>3093</v>
      </c>
      <c r="H15" s="20" t="s">
        <v>269</v>
      </c>
      <c r="I15" s="20" t="s">
        <v>329</v>
      </c>
      <c r="J15" s="18" t="s">
        <v>127</v>
      </c>
      <c r="K15" s="18" t="s">
        <v>30</v>
      </c>
      <c r="L15" s="20" t="s">
        <v>3039</v>
      </c>
      <c r="M15" s="20" t="s">
        <v>317</v>
      </c>
      <c r="N15" s="20" t="s">
        <v>271</v>
      </c>
      <c r="O15" s="178" t="s">
        <v>3026</v>
      </c>
      <c r="P15" s="20" t="s">
        <v>283</v>
      </c>
      <c r="Q15" s="20" t="s">
        <v>283</v>
      </c>
      <c r="R15" s="20" t="s">
        <v>283</v>
      </c>
      <c r="S15" s="18" t="s">
        <v>34</v>
      </c>
      <c r="T15" s="158">
        <v>0</v>
      </c>
      <c r="U15" s="20" t="s">
        <v>3094</v>
      </c>
      <c r="V15" s="175">
        <v>0</v>
      </c>
      <c r="W15" s="165">
        <v>0</v>
      </c>
      <c r="X15" s="18" t="s">
        <v>3029</v>
      </c>
      <c r="Y15" s="18" t="s">
        <v>1106</v>
      </c>
      <c r="Z15" s="20" t="s">
        <v>3041</v>
      </c>
      <c r="AA15" s="20" t="s">
        <v>3042</v>
      </c>
      <c r="AB15" s="179" t="s">
        <v>3033</v>
      </c>
      <c r="AC15" s="20"/>
      <c r="AD15" s="158">
        <v>853907.33</v>
      </c>
      <c r="AE15" s="174">
        <v>1</v>
      </c>
      <c r="AF15" s="173">
        <v>0</v>
      </c>
      <c r="AG15" s="158">
        <v>0</v>
      </c>
      <c r="AH15" s="20"/>
      <c r="AI15" s="20"/>
      <c r="AJ15" s="21" t="s">
        <v>36</v>
      </c>
      <c r="AK15" s="165">
        <v>4.4200537492299708E-9</v>
      </c>
      <c r="AL15" s="165">
        <v>1.8779785727274598E-11</v>
      </c>
    </row>
    <row r="16" spans="1:38">
      <c r="A16" s="20">
        <v>118</v>
      </c>
      <c r="B16" s="20">
        <v>118</v>
      </c>
      <c r="C16" s="20" t="s">
        <v>3095</v>
      </c>
      <c r="D16" s="20" t="s">
        <v>3096</v>
      </c>
      <c r="E16" s="18" t="s">
        <v>266</v>
      </c>
      <c r="F16" s="20" t="s">
        <v>3097</v>
      </c>
      <c r="G16" s="20" t="s">
        <v>3098</v>
      </c>
      <c r="H16" s="20" t="s">
        <v>33</v>
      </c>
      <c r="I16" s="20" t="s">
        <v>3064</v>
      </c>
      <c r="J16" s="18" t="s">
        <v>30</v>
      </c>
      <c r="K16" s="18" t="s">
        <v>30</v>
      </c>
      <c r="L16" s="20" t="s">
        <v>3039</v>
      </c>
      <c r="M16" s="20" t="s">
        <v>317</v>
      </c>
      <c r="N16" s="20" t="s">
        <v>271</v>
      </c>
      <c r="O16" s="178" t="s">
        <v>3026</v>
      </c>
      <c r="P16" s="20" t="s">
        <v>283</v>
      </c>
      <c r="Q16" s="20" t="s">
        <v>283</v>
      </c>
      <c r="R16" s="20" t="s">
        <v>283</v>
      </c>
      <c r="S16" s="18" t="s">
        <v>34</v>
      </c>
      <c r="T16" s="158">
        <v>1.55</v>
      </c>
      <c r="U16" s="20" t="s">
        <v>3099</v>
      </c>
      <c r="V16" s="175">
        <v>0</v>
      </c>
      <c r="W16" s="165">
        <v>7.4999999999999997E-2</v>
      </c>
      <c r="X16" s="18" t="s">
        <v>3029</v>
      </c>
      <c r="Y16" s="18" t="s">
        <v>1106</v>
      </c>
      <c r="Z16" s="20" t="s">
        <v>3041</v>
      </c>
      <c r="AA16" s="20" t="s">
        <v>3042</v>
      </c>
      <c r="AB16" s="179" t="s">
        <v>3100</v>
      </c>
      <c r="AC16" s="20" t="s">
        <v>3101</v>
      </c>
      <c r="AD16" s="158">
        <v>55410.1</v>
      </c>
      <c r="AE16" s="174">
        <v>1</v>
      </c>
      <c r="AF16" s="173">
        <v>16</v>
      </c>
      <c r="AG16" s="158">
        <v>8.8659999999999997</v>
      </c>
      <c r="AH16" s="20"/>
      <c r="AI16" s="20"/>
      <c r="AJ16" s="21" t="s">
        <v>36</v>
      </c>
      <c r="AK16" s="165">
        <v>4.5890810235852198E-3</v>
      </c>
      <c r="AL16" s="165">
        <v>1.94979435087292E-5</v>
      </c>
    </row>
    <row r="17" spans="1:38">
      <c r="A17" s="20">
        <v>118</v>
      </c>
      <c r="B17" s="20">
        <v>118</v>
      </c>
      <c r="C17" s="20" t="s">
        <v>3095</v>
      </c>
      <c r="D17" s="20" t="s">
        <v>3096</v>
      </c>
      <c r="E17" s="18" t="s">
        <v>266</v>
      </c>
      <c r="F17" s="20" t="s">
        <v>3102</v>
      </c>
      <c r="G17" s="20" t="s">
        <v>3103</v>
      </c>
      <c r="H17" s="20" t="s">
        <v>33</v>
      </c>
      <c r="I17" s="20" t="s">
        <v>329</v>
      </c>
      <c r="J17" s="18" t="s">
        <v>30</v>
      </c>
      <c r="K17" s="18" t="s">
        <v>30</v>
      </c>
      <c r="L17" s="20" t="s">
        <v>3039</v>
      </c>
      <c r="M17" s="20" t="s">
        <v>317</v>
      </c>
      <c r="N17" s="20" t="s">
        <v>271</v>
      </c>
      <c r="O17" s="178" t="s">
        <v>3026</v>
      </c>
      <c r="P17" s="20" t="s">
        <v>283</v>
      </c>
      <c r="Q17" s="20" t="s">
        <v>283</v>
      </c>
      <c r="R17" s="20" t="s">
        <v>283</v>
      </c>
      <c r="S17" s="18" t="s">
        <v>34</v>
      </c>
      <c r="T17" s="158">
        <v>0.08</v>
      </c>
      <c r="U17" s="20" t="s">
        <v>3104</v>
      </c>
      <c r="V17" s="175">
        <v>0</v>
      </c>
      <c r="W17" s="165">
        <v>5.7500000000000002E-2</v>
      </c>
      <c r="X17" s="18" t="s">
        <v>3029</v>
      </c>
      <c r="Y17" s="18" t="s">
        <v>1106</v>
      </c>
      <c r="Z17" s="20" t="s">
        <v>3041</v>
      </c>
      <c r="AA17" s="20" t="s">
        <v>3042</v>
      </c>
      <c r="AB17" s="179" t="s">
        <v>3100</v>
      </c>
      <c r="AC17" s="20" t="s">
        <v>3101</v>
      </c>
      <c r="AD17" s="158">
        <v>2292.54</v>
      </c>
      <c r="AE17" s="174">
        <v>1</v>
      </c>
      <c r="AF17" s="173">
        <v>227.27</v>
      </c>
      <c r="AG17" s="158">
        <v>5.21</v>
      </c>
      <c r="AH17" s="20"/>
      <c r="AI17" s="20"/>
      <c r="AJ17" s="21" t="s">
        <v>36</v>
      </c>
      <c r="AK17" s="165">
        <v>2.6969683063371198E-3</v>
      </c>
      <c r="AL17" s="165">
        <v>1.14587943449976E-5</v>
      </c>
    </row>
    <row r="18" spans="1:38">
      <c r="A18" s="20">
        <v>118</v>
      </c>
      <c r="B18" s="20">
        <v>118</v>
      </c>
      <c r="C18" s="20" t="s">
        <v>3095</v>
      </c>
      <c r="D18" s="20" t="s">
        <v>3096</v>
      </c>
      <c r="E18" s="18" t="s">
        <v>266</v>
      </c>
      <c r="F18" s="20" t="s">
        <v>3105</v>
      </c>
      <c r="G18" s="20" t="s">
        <v>3106</v>
      </c>
      <c r="H18" s="20" t="s">
        <v>33</v>
      </c>
      <c r="I18" s="20" t="s">
        <v>329</v>
      </c>
      <c r="J18" s="18" t="s">
        <v>30</v>
      </c>
      <c r="K18" s="18" t="s">
        <v>30</v>
      </c>
      <c r="L18" s="20" t="s">
        <v>3039</v>
      </c>
      <c r="M18" s="20" t="s">
        <v>317</v>
      </c>
      <c r="N18" s="20" t="s">
        <v>271</v>
      </c>
      <c r="O18" s="178" t="s">
        <v>3026</v>
      </c>
      <c r="P18" s="20" t="s">
        <v>283</v>
      </c>
      <c r="Q18" s="20" t="s">
        <v>283</v>
      </c>
      <c r="R18" s="20" t="s">
        <v>283</v>
      </c>
      <c r="S18" s="18" t="s">
        <v>34</v>
      </c>
      <c r="T18" s="158">
        <v>1.24</v>
      </c>
      <c r="U18" s="20" t="s">
        <v>3104</v>
      </c>
      <c r="V18" s="175">
        <v>0</v>
      </c>
      <c r="W18" s="165">
        <v>7.4999999999999997E-2</v>
      </c>
      <c r="X18" s="18" t="s">
        <v>3029</v>
      </c>
      <c r="Y18" s="18" t="s">
        <v>1106</v>
      </c>
      <c r="Z18" s="20" t="s">
        <v>3041</v>
      </c>
      <c r="AA18" s="20" t="s">
        <v>3042</v>
      </c>
      <c r="AB18" s="179" t="s">
        <v>3100</v>
      </c>
      <c r="AC18" s="20" t="s">
        <v>3101</v>
      </c>
      <c r="AD18" s="158">
        <v>76150.16</v>
      </c>
      <c r="AE18" s="174">
        <v>1</v>
      </c>
      <c r="AF18" s="173">
        <v>16.86</v>
      </c>
      <c r="AG18" s="158">
        <v>12.839</v>
      </c>
      <c r="AH18" s="20"/>
      <c r="AI18" s="20"/>
      <c r="AJ18" s="21" t="s">
        <v>36</v>
      </c>
      <c r="AK18" s="165">
        <v>6.6457683547254598E-3</v>
      </c>
      <c r="AL18" s="165">
        <v>2.8236332129804801E-5</v>
      </c>
    </row>
    <row r="19" spans="1:38">
      <c r="A19" s="20">
        <v>118</v>
      </c>
      <c r="B19" s="20">
        <v>118</v>
      </c>
      <c r="C19" s="20" t="s">
        <v>3107</v>
      </c>
      <c r="D19" s="20" t="s">
        <v>3108</v>
      </c>
      <c r="E19" s="18" t="s">
        <v>984</v>
      </c>
      <c r="F19" s="20" t="s">
        <v>3109</v>
      </c>
      <c r="G19" s="20" t="s">
        <v>3110</v>
      </c>
      <c r="H19" s="20" t="s">
        <v>269</v>
      </c>
      <c r="I19" s="20" t="s">
        <v>315</v>
      </c>
      <c r="J19" s="18" t="s">
        <v>30</v>
      </c>
      <c r="K19" s="18" t="s">
        <v>30</v>
      </c>
      <c r="L19" s="20" t="s">
        <v>151</v>
      </c>
      <c r="M19" s="20" t="s">
        <v>401</v>
      </c>
      <c r="N19" s="20" t="s">
        <v>271</v>
      </c>
      <c r="O19" s="178" t="s">
        <v>3111</v>
      </c>
      <c r="P19" s="20" t="s">
        <v>298</v>
      </c>
      <c r="Q19" s="20" t="s">
        <v>273</v>
      </c>
      <c r="R19" s="20" t="s">
        <v>274</v>
      </c>
      <c r="S19" s="18" t="s">
        <v>34</v>
      </c>
      <c r="T19" s="158">
        <v>1.95</v>
      </c>
      <c r="U19" s="20" t="s">
        <v>720</v>
      </c>
      <c r="V19" s="175">
        <v>4.7199999999999999E-2</v>
      </c>
      <c r="W19" s="165">
        <v>2.86E-2</v>
      </c>
      <c r="X19" s="18" t="s">
        <v>277</v>
      </c>
      <c r="Y19" s="18" t="s">
        <v>271</v>
      </c>
      <c r="Z19" s="20" t="s">
        <v>3030</v>
      </c>
      <c r="AA19" s="41" t="s">
        <v>3031</v>
      </c>
      <c r="AB19" s="179" t="s">
        <v>3033</v>
      </c>
      <c r="AC19" s="20" t="s">
        <v>3112</v>
      </c>
      <c r="AD19" s="158">
        <v>195000.07</v>
      </c>
      <c r="AE19" s="174">
        <v>1</v>
      </c>
      <c r="AF19" s="173">
        <v>96.56</v>
      </c>
      <c r="AG19" s="158">
        <v>188.292</v>
      </c>
      <c r="AH19" s="20"/>
      <c r="AI19" s="20"/>
      <c r="AJ19" s="21" t="s">
        <v>36</v>
      </c>
      <c r="AK19" s="165">
        <v>9.7465032805173601E-2</v>
      </c>
      <c r="AL19" s="165">
        <v>4.14106374227197E-4</v>
      </c>
    </row>
    <row r="20" spans="1:38">
      <c r="A20" s="3">
        <v>118</v>
      </c>
      <c r="B20" s="3">
        <v>118</v>
      </c>
      <c r="C20" s="3" t="s">
        <v>3113</v>
      </c>
      <c r="D20" s="3" t="s">
        <v>3114</v>
      </c>
      <c r="E20" s="18" t="s">
        <v>266</v>
      </c>
      <c r="F20" s="3" t="s">
        <v>3115</v>
      </c>
      <c r="G20" s="3" t="s">
        <v>3116</v>
      </c>
      <c r="H20" s="20" t="s">
        <v>269</v>
      </c>
      <c r="I20" s="20" t="s">
        <v>315</v>
      </c>
      <c r="J20" s="18" t="s">
        <v>30</v>
      </c>
      <c r="K20" s="18" t="s">
        <v>30</v>
      </c>
      <c r="L20" s="20" t="s">
        <v>151</v>
      </c>
      <c r="M20" s="20" t="s">
        <v>401</v>
      </c>
      <c r="N20" s="20" t="s">
        <v>271</v>
      </c>
      <c r="O20" s="179" t="s">
        <v>3117</v>
      </c>
      <c r="P20" s="3" t="s">
        <v>489</v>
      </c>
      <c r="Q20" s="20" t="s">
        <v>309</v>
      </c>
      <c r="R20" s="20" t="s">
        <v>274</v>
      </c>
      <c r="S20" s="3" t="s">
        <v>34</v>
      </c>
      <c r="T20" s="153">
        <v>1.34</v>
      </c>
      <c r="U20" s="3" t="s">
        <v>429</v>
      </c>
      <c r="V20" s="165">
        <v>4.8899999999999999E-2</v>
      </c>
      <c r="W20" s="165">
        <v>4.4699999999999997E-2</v>
      </c>
      <c r="X20" s="18" t="s">
        <v>277</v>
      </c>
      <c r="Y20" s="18" t="s">
        <v>271</v>
      </c>
      <c r="Z20" s="3" t="s">
        <v>3030</v>
      </c>
      <c r="AA20" s="41" t="s">
        <v>3031</v>
      </c>
      <c r="AB20" s="179" t="s">
        <v>3033</v>
      </c>
      <c r="AC20" s="3" t="s">
        <v>3118</v>
      </c>
      <c r="AD20" s="153">
        <v>121898.81</v>
      </c>
      <c r="AE20" s="163">
        <v>1</v>
      </c>
      <c r="AF20" s="176">
        <v>99.54</v>
      </c>
      <c r="AG20" s="153">
        <v>121.33799999999999</v>
      </c>
      <c r="AJ20" s="21" t="s">
        <v>36</v>
      </c>
      <c r="AK20" s="165">
        <v>6.2807847711437603E-2</v>
      </c>
      <c r="AL20" s="165">
        <v>2.6685601328209601E-4</v>
      </c>
    </row>
    <row r="21" spans="1:38">
      <c r="A21" s="3">
        <v>118</v>
      </c>
      <c r="B21" s="3">
        <v>118</v>
      </c>
      <c r="C21" s="3" t="s">
        <v>3119</v>
      </c>
      <c r="D21" s="3" t="s">
        <v>3120</v>
      </c>
      <c r="E21" s="5" t="s">
        <v>303</v>
      </c>
      <c r="F21" s="3" t="s">
        <v>3121</v>
      </c>
      <c r="G21" s="3" t="s">
        <v>3122</v>
      </c>
      <c r="H21" s="3" t="s">
        <v>33</v>
      </c>
      <c r="I21" s="3" t="s">
        <v>315</v>
      </c>
      <c r="J21" s="3" t="s">
        <v>30</v>
      </c>
      <c r="K21" s="3" t="s">
        <v>30</v>
      </c>
      <c r="L21" s="39" t="s">
        <v>3039</v>
      </c>
      <c r="M21" s="3" t="s">
        <v>317</v>
      </c>
      <c r="N21" s="3" t="s">
        <v>271</v>
      </c>
      <c r="O21" s="179" t="s">
        <v>3123</v>
      </c>
      <c r="P21" s="3" t="s">
        <v>283</v>
      </c>
      <c r="Q21" s="3" t="s">
        <v>283</v>
      </c>
      <c r="R21" s="3" t="s">
        <v>283</v>
      </c>
      <c r="S21" s="3" t="s">
        <v>34</v>
      </c>
      <c r="T21" s="153">
        <v>0</v>
      </c>
      <c r="U21" s="3" t="s">
        <v>3124</v>
      </c>
      <c r="V21" s="165">
        <v>0</v>
      </c>
      <c r="W21" s="165">
        <v>0</v>
      </c>
      <c r="X21" s="42" t="s">
        <v>3029</v>
      </c>
      <c r="Y21" s="5" t="s">
        <v>1106</v>
      </c>
      <c r="Z21" s="3" t="s">
        <v>3041</v>
      </c>
      <c r="AA21" s="3" t="s">
        <v>3042</v>
      </c>
      <c r="AB21" s="179" t="s">
        <v>3125</v>
      </c>
      <c r="AC21" s="3" t="s">
        <v>3126</v>
      </c>
      <c r="AD21" s="153">
        <v>14150.52</v>
      </c>
      <c r="AE21" s="163">
        <v>1</v>
      </c>
      <c r="AF21" s="176">
        <v>0</v>
      </c>
      <c r="AG21" s="153">
        <v>0</v>
      </c>
      <c r="AJ21" s="3" t="s">
        <v>36</v>
      </c>
      <c r="AK21" s="165">
        <v>7.3246893172299694E-11</v>
      </c>
      <c r="AL21" s="165">
        <v>3.1120910219790899E-13</v>
      </c>
    </row>
    <row r="22" spans="1:38">
      <c r="A22" s="3">
        <v>118</v>
      </c>
      <c r="B22" s="3">
        <v>118</v>
      </c>
      <c r="C22" s="3" t="s">
        <v>965</v>
      </c>
      <c r="D22" s="3" t="s">
        <v>966</v>
      </c>
      <c r="E22" s="5" t="s">
        <v>266</v>
      </c>
      <c r="F22" s="3" t="s">
        <v>3127</v>
      </c>
      <c r="G22" s="3" t="s">
        <v>3128</v>
      </c>
      <c r="H22" s="3" t="s">
        <v>269</v>
      </c>
      <c r="I22" s="3" t="s">
        <v>329</v>
      </c>
      <c r="J22" s="3" t="s">
        <v>30</v>
      </c>
      <c r="K22" s="3" t="s">
        <v>30</v>
      </c>
      <c r="L22" s="3" t="s">
        <v>151</v>
      </c>
      <c r="M22" s="3" t="s">
        <v>393</v>
      </c>
      <c r="N22" s="3" t="s">
        <v>271</v>
      </c>
      <c r="O22" s="179" t="s">
        <v>3026</v>
      </c>
      <c r="P22" s="3" t="s">
        <v>272</v>
      </c>
      <c r="Q22" s="3" t="s">
        <v>273</v>
      </c>
      <c r="R22" s="3" t="s">
        <v>274</v>
      </c>
      <c r="S22" s="3" t="s">
        <v>34</v>
      </c>
      <c r="T22" s="153">
        <v>9.27</v>
      </c>
      <c r="U22" s="3" t="s">
        <v>3129</v>
      </c>
      <c r="V22" s="165">
        <v>2.58E-2</v>
      </c>
      <c r="W22" s="165">
        <v>4.1000000000000002E-2</v>
      </c>
      <c r="X22" s="5" t="s">
        <v>3029</v>
      </c>
      <c r="Y22" s="5" t="s">
        <v>271</v>
      </c>
      <c r="Z22" s="3" t="s">
        <v>3030</v>
      </c>
      <c r="AA22" s="41" t="s">
        <v>3031</v>
      </c>
      <c r="AB22" s="179" t="s">
        <v>3033</v>
      </c>
      <c r="AC22" s="3" t="s">
        <v>3130</v>
      </c>
      <c r="AD22" s="153">
        <v>138472.23000000001</v>
      </c>
      <c r="AE22" s="163">
        <v>1</v>
      </c>
      <c r="AF22" s="176">
        <v>142.11000000000001</v>
      </c>
      <c r="AG22" s="153">
        <v>196.78299999999999</v>
      </c>
      <c r="AJ22" s="3" t="s">
        <v>36</v>
      </c>
      <c r="AK22" s="165">
        <v>0.101860108553332</v>
      </c>
      <c r="AL22" s="165">
        <v>4.32780034206995E-4</v>
      </c>
    </row>
    <row r="23" spans="1:38">
      <c r="A23" s="3">
        <v>118</v>
      </c>
      <c r="B23" s="3">
        <v>118</v>
      </c>
      <c r="C23" s="3" t="s">
        <v>3131</v>
      </c>
      <c r="D23" s="3" t="s">
        <v>3132</v>
      </c>
      <c r="E23" s="5" t="s">
        <v>266</v>
      </c>
      <c r="F23" s="3" t="s">
        <v>3133</v>
      </c>
      <c r="G23" s="3" t="s">
        <v>3134</v>
      </c>
      <c r="H23" s="3" t="s">
        <v>269</v>
      </c>
      <c r="I23" s="3" t="s">
        <v>329</v>
      </c>
      <c r="J23" s="3" t="s">
        <v>30</v>
      </c>
      <c r="K23" s="3" t="s">
        <v>30</v>
      </c>
      <c r="L23" s="3" t="s">
        <v>151</v>
      </c>
      <c r="M23" s="3" t="s">
        <v>367</v>
      </c>
      <c r="N23" s="3" t="s">
        <v>271</v>
      </c>
      <c r="O23" s="179" t="s">
        <v>3135</v>
      </c>
      <c r="P23" s="3" t="s">
        <v>361</v>
      </c>
      <c r="Q23" s="3" t="s">
        <v>273</v>
      </c>
      <c r="R23" s="3" t="s">
        <v>274</v>
      </c>
      <c r="S23" s="3" t="s">
        <v>34</v>
      </c>
      <c r="T23" s="153">
        <v>5.09</v>
      </c>
      <c r="U23" s="3" t="s">
        <v>1482</v>
      </c>
      <c r="V23" s="165">
        <v>3.1399999999999997E-2</v>
      </c>
      <c r="W23" s="165">
        <v>3.4000000000000002E-2</v>
      </c>
      <c r="X23" s="5" t="s">
        <v>277</v>
      </c>
      <c r="Y23" s="5" t="s">
        <v>271</v>
      </c>
      <c r="Z23" s="3" t="s">
        <v>3030</v>
      </c>
      <c r="AA23" s="41" t="s">
        <v>3031</v>
      </c>
      <c r="AB23" s="179" t="s">
        <v>3033</v>
      </c>
      <c r="AD23" s="153">
        <v>727000</v>
      </c>
      <c r="AE23" s="163">
        <v>1</v>
      </c>
      <c r="AF23" s="176">
        <v>102.24</v>
      </c>
      <c r="AG23" s="153">
        <v>743.28499999999997</v>
      </c>
      <c r="AJ23" s="3" t="s">
        <v>36</v>
      </c>
      <c r="AK23" s="165">
        <v>0.38474418143074701</v>
      </c>
      <c r="AL23" s="165">
        <v>1.6346890099116699E-3</v>
      </c>
    </row>
    <row r="24" spans="1:38">
      <c r="A24" s="3">
        <v>118</v>
      </c>
      <c r="B24" s="3">
        <v>118</v>
      </c>
      <c r="C24" s="3" t="s">
        <v>3131</v>
      </c>
      <c r="D24" s="3" t="s">
        <v>3132</v>
      </c>
      <c r="E24" s="5" t="s">
        <v>266</v>
      </c>
      <c r="F24" s="3" t="s">
        <v>3136</v>
      </c>
      <c r="G24" s="3" t="s">
        <v>3137</v>
      </c>
      <c r="H24" s="3" t="s">
        <v>269</v>
      </c>
      <c r="I24" s="3" t="s">
        <v>315</v>
      </c>
      <c r="J24" s="3" t="s">
        <v>30</v>
      </c>
      <c r="K24" s="3" t="s">
        <v>30</v>
      </c>
      <c r="L24" s="3" t="s">
        <v>151</v>
      </c>
      <c r="M24" s="3" t="s">
        <v>367</v>
      </c>
      <c r="N24" s="3" t="s">
        <v>271</v>
      </c>
      <c r="O24" s="179" t="s">
        <v>3026</v>
      </c>
      <c r="P24" s="3" t="s">
        <v>597</v>
      </c>
      <c r="Q24" s="3" t="s">
        <v>291</v>
      </c>
      <c r="R24" s="3" t="s">
        <v>274</v>
      </c>
      <c r="S24" s="3" t="s">
        <v>34</v>
      </c>
      <c r="T24" s="153">
        <v>0.98</v>
      </c>
      <c r="U24" s="3" t="s">
        <v>429</v>
      </c>
      <c r="V24" s="165">
        <v>4.3099999999999999E-2</v>
      </c>
      <c r="W24" s="165">
        <v>3.1E-2</v>
      </c>
      <c r="X24" s="5" t="s">
        <v>3029</v>
      </c>
      <c r="Y24" s="5" t="s">
        <v>271</v>
      </c>
      <c r="Z24" s="3" t="s">
        <v>3030</v>
      </c>
      <c r="AA24" s="41" t="s">
        <v>3031</v>
      </c>
      <c r="AB24" s="179" t="s">
        <v>3033</v>
      </c>
      <c r="AC24" s="3" t="s">
        <v>3138</v>
      </c>
      <c r="AD24" s="153">
        <v>48000.02</v>
      </c>
      <c r="AE24" s="163">
        <v>1</v>
      </c>
      <c r="AF24" s="176">
        <v>98.91</v>
      </c>
      <c r="AG24" s="153">
        <v>47.476999999999997</v>
      </c>
      <c r="AJ24" s="3" t="s">
        <v>36</v>
      </c>
      <c r="AK24" s="165">
        <v>2.45752774225447E-2</v>
      </c>
      <c r="AL24" s="165">
        <v>1.04414667867811E-4</v>
      </c>
    </row>
    <row r="25" spans="1:38">
      <c r="A25" s="3">
        <v>118</v>
      </c>
      <c r="B25" s="3">
        <v>118</v>
      </c>
      <c r="C25" s="3" t="s">
        <v>3139</v>
      </c>
      <c r="D25" s="3" t="s">
        <v>3140</v>
      </c>
      <c r="E25" s="5" t="s">
        <v>266</v>
      </c>
      <c r="F25" s="3" t="s">
        <v>3141</v>
      </c>
      <c r="G25" s="3" t="s">
        <v>3142</v>
      </c>
      <c r="H25" s="3" t="s">
        <v>33</v>
      </c>
      <c r="I25" s="3" t="s">
        <v>329</v>
      </c>
      <c r="J25" s="3" t="s">
        <v>30</v>
      </c>
      <c r="K25" s="3" t="s">
        <v>30</v>
      </c>
      <c r="L25" s="3" t="s">
        <v>3039</v>
      </c>
      <c r="M25" s="3" t="s">
        <v>151</v>
      </c>
      <c r="N25" s="3" t="s">
        <v>271</v>
      </c>
      <c r="O25" s="179" t="s">
        <v>3026</v>
      </c>
      <c r="P25" s="3" t="s">
        <v>283</v>
      </c>
      <c r="Q25" s="3" t="s">
        <v>283</v>
      </c>
      <c r="R25" s="3" t="s">
        <v>283</v>
      </c>
      <c r="S25" s="3" t="s">
        <v>34</v>
      </c>
      <c r="T25" s="153">
        <v>0.02</v>
      </c>
      <c r="U25" s="3" t="s">
        <v>3143</v>
      </c>
      <c r="V25" s="165">
        <v>0</v>
      </c>
      <c r="W25" s="165">
        <v>0.03</v>
      </c>
      <c r="X25" s="5" t="s">
        <v>3029</v>
      </c>
      <c r="Y25" s="5" t="s">
        <v>1106</v>
      </c>
      <c r="Z25" s="3" t="s">
        <v>3041</v>
      </c>
      <c r="AA25" s="3" t="s">
        <v>3042</v>
      </c>
      <c r="AB25" s="179" t="s">
        <v>3144</v>
      </c>
      <c r="AC25" s="3" t="s">
        <v>3145</v>
      </c>
      <c r="AD25" s="153">
        <v>3333.33</v>
      </c>
      <c r="AE25" s="163">
        <v>1</v>
      </c>
      <c r="AF25" s="176">
        <v>0</v>
      </c>
      <c r="AG25" s="153">
        <v>0</v>
      </c>
      <c r="AJ25" s="3" t="s">
        <v>36</v>
      </c>
      <c r="AK25" s="165">
        <v>1.7254211606218098E-11</v>
      </c>
      <c r="AL25" s="165">
        <v>7.3309153065000902E-14</v>
      </c>
    </row>
    <row r="26" spans="1:38">
      <c r="A26" s="3">
        <v>118</v>
      </c>
      <c r="B26" s="3">
        <v>118</v>
      </c>
      <c r="C26" s="3" t="s">
        <v>3146</v>
      </c>
      <c r="D26" s="3" t="s">
        <v>3147</v>
      </c>
      <c r="E26" s="5" t="s">
        <v>266</v>
      </c>
      <c r="F26" s="3" t="s">
        <v>3148</v>
      </c>
      <c r="G26" s="3" t="s">
        <v>3149</v>
      </c>
      <c r="H26" s="3" t="s">
        <v>269</v>
      </c>
      <c r="I26" s="3" t="s">
        <v>329</v>
      </c>
      <c r="J26" s="3" t="s">
        <v>30</v>
      </c>
      <c r="K26" s="3" t="s">
        <v>30</v>
      </c>
      <c r="L26" s="5" t="s">
        <v>3039</v>
      </c>
      <c r="M26" s="3" t="s">
        <v>317</v>
      </c>
      <c r="N26" s="3" t="s">
        <v>271</v>
      </c>
      <c r="O26" s="179" t="s">
        <v>3026</v>
      </c>
      <c r="P26" s="3" t="s">
        <v>646</v>
      </c>
      <c r="Q26" s="3" t="s">
        <v>291</v>
      </c>
      <c r="R26" s="3" t="s">
        <v>274</v>
      </c>
      <c r="S26" s="3" t="s">
        <v>34</v>
      </c>
      <c r="T26" s="153">
        <v>1.87</v>
      </c>
      <c r="U26" s="3" t="s">
        <v>3150</v>
      </c>
      <c r="V26" s="165">
        <v>0</v>
      </c>
      <c r="W26" s="165">
        <v>5.8000000000000003E-2</v>
      </c>
      <c r="X26" s="5" t="s">
        <v>3029</v>
      </c>
      <c r="Y26" s="5" t="s">
        <v>1106</v>
      </c>
      <c r="Z26" s="3" t="s">
        <v>3041</v>
      </c>
      <c r="AA26" s="3" t="s">
        <v>3042</v>
      </c>
      <c r="AB26" s="179" t="s">
        <v>3151</v>
      </c>
      <c r="AD26" s="153">
        <v>54498.57</v>
      </c>
      <c r="AE26" s="163">
        <v>1</v>
      </c>
      <c r="AF26" s="176">
        <v>0</v>
      </c>
      <c r="AG26" s="153">
        <v>0</v>
      </c>
      <c r="AJ26" s="3" t="s">
        <v>36</v>
      </c>
      <c r="AK26" s="165">
        <v>2.8209923980412701E-10</v>
      </c>
      <c r="AL26" s="165">
        <v>1.1985744015605E-12</v>
      </c>
    </row>
    <row r="27" spans="1:38">
      <c r="A27" s="3">
        <v>118</v>
      </c>
      <c r="B27" s="3">
        <v>118</v>
      </c>
      <c r="C27" s="3" t="s">
        <v>3152</v>
      </c>
      <c r="D27" s="3" t="s">
        <v>3153</v>
      </c>
      <c r="E27" s="5" t="s">
        <v>33</v>
      </c>
      <c r="F27" s="3" t="s">
        <v>3154</v>
      </c>
      <c r="G27" s="3" t="s">
        <v>3155</v>
      </c>
      <c r="H27" s="3" t="s">
        <v>269</v>
      </c>
      <c r="I27" s="3" t="s">
        <v>329</v>
      </c>
      <c r="J27" s="3" t="s">
        <v>30</v>
      </c>
      <c r="K27" s="3" t="s">
        <v>30</v>
      </c>
      <c r="L27" s="5" t="s">
        <v>3039</v>
      </c>
      <c r="M27" s="3" t="s">
        <v>317</v>
      </c>
      <c r="N27" s="3" t="s">
        <v>271</v>
      </c>
      <c r="O27" s="179" t="s">
        <v>3026</v>
      </c>
      <c r="P27" s="3" t="s">
        <v>283</v>
      </c>
      <c r="Q27" s="3" t="s">
        <v>283</v>
      </c>
      <c r="R27" s="3" t="s">
        <v>283</v>
      </c>
      <c r="S27" s="3" t="s">
        <v>34</v>
      </c>
      <c r="T27" s="153">
        <v>0.46</v>
      </c>
      <c r="U27" s="3" t="s">
        <v>3156</v>
      </c>
      <c r="V27" s="165">
        <v>2.0000000000000001E-4</v>
      </c>
      <c r="W27" s="165">
        <v>7.2499999999999995E-2</v>
      </c>
      <c r="X27" s="5" t="s">
        <v>3029</v>
      </c>
      <c r="Y27" s="5" t="s">
        <v>1106</v>
      </c>
      <c r="Z27" s="3" t="s">
        <v>3041</v>
      </c>
      <c r="AA27" s="3" t="s">
        <v>3042</v>
      </c>
      <c r="AB27" s="179" t="s">
        <v>3157</v>
      </c>
      <c r="AD27" s="153">
        <v>75000</v>
      </c>
      <c r="AE27" s="163">
        <v>1</v>
      </c>
      <c r="AF27" s="176">
        <v>2.83</v>
      </c>
      <c r="AG27" s="153">
        <v>2.1230000000000002</v>
      </c>
      <c r="AJ27" s="3" t="s">
        <v>36</v>
      </c>
      <c r="AK27" s="165">
        <v>1.09866302268896E-3</v>
      </c>
      <c r="AL27" s="165">
        <v>4.6679649893789202E-6</v>
      </c>
    </row>
    <row r="28" spans="1:38">
      <c r="A28" s="3">
        <v>118</v>
      </c>
      <c r="B28" s="3">
        <v>118</v>
      </c>
      <c r="C28" s="3" t="s">
        <v>3158</v>
      </c>
      <c r="D28" s="3" t="s">
        <v>3159</v>
      </c>
      <c r="E28" s="5" t="s">
        <v>266</v>
      </c>
      <c r="F28" s="3" t="s">
        <v>3160</v>
      </c>
      <c r="G28" s="3" t="s">
        <v>3161</v>
      </c>
      <c r="H28" s="3" t="s">
        <v>269</v>
      </c>
      <c r="I28" s="3" t="s">
        <v>329</v>
      </c>
      <c r="J28" s="3" t="s">
        <v>30</v>
      </c>
      <c r="K28" s="3" t="s">
        <v>30</v>
      </c>
      <c r="L28" s="5" t="s">
        <v>151</v>
      </c>
      <c r="M28" s="3" t="s">
        <v>387</v>
      </c>
      <c r="N28" s="3" t="s">
        <v>271</v>
      </c>
      <c r="O28" s="179" t="s">
        <v>3026</v>
      </c>
      <c r="P28" s="3" t="s">
        <v>272</v>
      </c>
      <c r="Q28" s="3" t="s">
        <v>273</v>
      </c>
      <c r="R28" s="3" t="s">
        <v>274</v>
      </c>
      <c r="S28" s="3" t="s">
        <v>34</v>
      </c>
      <c r="T28" s="153">
        <v>4.42</v>
      </c>
      <c r="U28" s="3" t="s">
        <v>3162</v>
      </c>
      <c r="V28" s="165">
        <v>2.18E-2</v>
      </c>
      <c r="W28" s="165">
        <v>2.3217999999999999E-2</v>
      </c>
      <c r="X28" s="5" t="s">
        <v>3029</v>
      </c>
      <c r="Y28" s="5" t="s">
        <v>271</v>
      </c>
      <c r="Z28" s="3" t="s">
        <v>3030</v>
      </c>
      <c r="AA28" s="41" t="s">
        <v>3031</v>
      </c>
      <c r="AB28" s="179" t="s">
        <v>3033</v>
      </c>
      <c r="AD28" s="153">
        <v>58238.8</v>
      </c>
      <c r="AE28" s="163">
        <v>1</v>
      </c>
      <c r="AF28" s="176">
        <v>120.21</v>
      </c>
      <c r="AG28" s="153">
        <v>70.009</v>
      </c>
      <c r="AJ28" s="3" t="s">
        <v>36</v>
      </c>
      <c r="AK28" s="165">
        <v>3.6238467547057597E-2</v>
      </c>
      <c r="AL28" s="165">
        <v>1.5396886423317701E-4</v>
      </c>
    </row>
    <row r="29" spans="1:38">
      <c r="A29" s="3">
        <v>118</v>
      </c>
      <c r="B29" s="3">
        <v>118</v>
      </c>
      <c r="C29" s="3" t="s">
        <v>3158</v>
      </c>
      <c r="D29" s="3" t="s">
        <v>3159</v>
      </c>
      <c r="E29" s="5" t="s">
        <v>266</v>
      </c>
      <c r="F29" s="3" t="s">
        <v>3163</v>
      </c>
      <c r="G29" s="3" t="s">
        <v>3164</v>
      </c>
      <c r="H29" s="3" t="s">
        <v>269</v>
      </c>
      <c r="I29" s="3" t="s">
        <v>315</v>
      </c>
      <c r="J29" s="3" t="s">
        <v>30</v>
      </c>
      <c r="K29" s="3" t="s">
        <v>30</v>
      </c>
      <c r="L29" s="5" t="s">
        <v>151</v>
      </c>
      <c r="M29" s="3" t="s">
        <v>387</v>
      </c>
      <c r="N29" s="3" t="s">
        <v>271</v>
      </c>
      <c r="O29" s="179" t="s">
        <v>3026</v>
      </c>
      <c r="P29" s="3" t="s">
        <v>272</v>
      </c>
      <c r="Q29" s="3" t="s">
        <v>273</v>
      </c>
      <c r="R29" s="3" t="s">
        <v>274</v>
      </c>
      <c r="S29" s="3" t="s">
        <v>34</v>
      </c>
      <c r="T29" s="153">
        <v>0.2</v>
      </c>
      <c r="U29" s="3" t="s">
        <v>3165</v>
      </c>
      <c r="V29" s="165">
        <v>4.4499999999999998E-2</v>
      </c>
      <c r="W29" s="165">
        <v>2.5000000000000001E-2</v>
      </c>
      <c r="X29" s="5" t="s">
        <v>3029</v>
      </c>
      <c r="Y29" s="5" t="s">
        <v>271</v>
      </c>
      <c r="Z29" s="3" t="s">
        <v>3030</v>
      </c>
      <c r="AA29" s="41" t="s">
        <v>3031</v>
      </c>
      <c r="AB29" s="179" t="s">
        <v>3033</v>
      </c>
      <c r="AD29" s="153">
        <v>13832.2</v>
      </c>
      <c r="AE29" s="163">
        <v>1</v>
      </c>
      <c r="AF29" s="176">
        <v>100.36</v>
      </c>
      <c r="AG29" s="153">
        <v>13.882</v>
      </c>
      <c r="AJ29" s="3" t="s">
        <v>36</v>
      </c>
      <c r="AK29" s="165">
        <v>7.1856940393041401E-3</v>
      </c>
      <c r="AL29" s="165">
        <v>3.0530351442761402E-5</v>
      </c>
    </row>
    <row r="30" spans="1:38">
      <c r="A30" s="3">
        <v>560</v>
      </c>
      <c r="B30" s="3">
        <v>962</v>
      </c>
      <c r="C30" s="3" t="s">
        <v>3166</v>
      </c>
      <c r="D30" s="3" t="s">
        <v>3167</v>
      </c>
      <c r="E30" s="5" t="s">
        <v>984</v>
      </c>
      <c r="F30" s="3" t="s">
        <v>3168</v>
      </c>
      <c r="G30" s="3" t="s">
        <v>3169</v>
      </c>
      <c r="H30" s="3" t="s">
        <v>269</v>
      </c>
      <c r="I30" s="3" t="s">
        <v>329</v>
      </c>
      <c r="J30" s="3" t="s">
        <v>30</v>
      </c>
      <c r="K30" s="3" t="s">
        <v>30</v>
      </c>
      <c r="L30" s="5" t="s">
        <v>151</v>
      </c>
      <c r="M30" s="3" t="s">
        <v>393</v>
      </c>
      <c r="N30" s="3" t="s">
        <v>271</v>
      </c>
      <c r="O30" s="179" t="s">
        <v>3170</v>
      </c>
      <c r="P30" s="3" t="s">
        <v>338</v>
      </c>
      <c r="Q30" s="3" t="s">
        <v>273</v>
      </c>
      <c r="R30" s="3" t="s">
        <v>274</v>
      </c>
      <c r="S30" s="3" t="s">
        <v>34</v>
      </c>
      <c r="T30" s="153">
        <v>2.54</v>
      </c>
      <c r="U30" s="3" t="s">
        <v>319</v>
      </c>
      <c r="V30" s="165">
        <v>2.7699999999999999E-2</v>
      </c>
      <c r="W30" s="165">
        <v>3.6400000000000002E-2</v>
      </c>
      <c r="X30" s="5" t="s">
        <v>277</v>
      </c>
      <c r="Y30" s="5" t="s">
        <v>271</v>
      </c>
      <c r="Z30" s="3" t="s">
        <v>3030</v>
      </c>
      <c r="AA30" s="41" t="s">
        <v>3031</v>
      </c>
      <c r="AB30" s="179" t="s">
        <v>3033</v>
      </c>
      <c r="AD30" s="153">
        <v>6231399.9100000001</v>
      </c>
      <c r="AE30" s="163">
        <v>1</v>
      </c>
      <c r="AF30" s="176">
        <v>108.85</v>
      </c>
      <c r="AG30" s="153">
        <v>6782.8789999999999</v>
      </c>
      <c r="AJ30" s="3" t="s">
        <v>36</v>
      </c>
      <c r="AK30" s="165">
        <v>7.8183612893696797E-2</v>
      </c>
      <c r="AL30" s="165">
        <v>3.4859121273692197E-4</v>
      </c>
    </row>
    <row r="31" spans="1:38">
      <c r="A31" s="3">
        <v>560</v>
      </c>
      <c r="B31" s="3">
        <v>962</v>
      </c>
      <c r="C31" s="3" t="s">
        <v>3171</v>
      </c>
      <c r="D31" s="3" t="s">
        <v>3172</v>
      </c>
      <c r="E31" s="5" t="s">
        <v>643</v>
      </c>
      <c r="F31" s="3" t="s">
        <v>3173</v>
      </c>
      <c r="G31" s="3" t="s">
        <v>3174</v>
      </c>
      <c r="H31" s="3" t="s">
        <v>269</v>
      </c>
      <c r="I31" s="3" t="s">
        <v>315</v>
      </c>
      <c r="J31" s="3" t="s">
        <v>127</v>
      </c>
      <c r="K31" s="3" t="s">
        <v>128</v>
      </c>
      <c r="L31" s="5" t="s">
        <v>3039</v>
      </c>
      <c r="M31" s="3" t="s">
        <v>331</v>
      </c>
      <c r="N31" s="3" t="s">
        <v>271</v>
      </c>
      <c r="O31" s="179" t="s">
        <v>3175</v>
      </c>
      <c r="P31" s="3" t="s">
        <v>283</v>
      </c>
      <c r="Q31" s="3" t="s">
        <v>283</v>
      </c>
      <c r="R31" s="3" t="s">
        <v>283</v>
      </c>
      <c r="S31" s="3" t="s">
        <v>34</v>
      </c>
      <c r="T31" s="153">
        <v>5.07</v>
      </c>
      <c r="U31" s="3" t="s">
        <v>136</v>
      </c>
      <c r="V31" s="165">
        <v>0.33199000000000001</v>
      </c>
      <c r="W31" s="165">
        <v>0</v>
      </c>
      <c r="X31" s="5" t="s">
        <v>3029</v>
      </c>
      <c r="Y31" s="5" t="s">
        <v>1106</v>
      </c>
      <c r="Z31" s="3" t="s">
        <v>3041</v>
      </c>
      <c r="AA31" s="3" t="s">
        <v>3042</v>
      </c>
      <c r="AB31" s="179" t="s">
        <v>3176</v>
      </c>
      <c r="AC31" s="3" t="s">
        <v>3177</v>
      </c>
      <c r="AD31" s="153">
        <v>5308724</v>
      </c>
      <c r="AE31" s="163">
        <v>1</v>
      </c>
      <c r="AF31" s="176">
        <v>1.67</v>
      </c>
      <c r="AG31" s="153">
        <v>88.656000000000006</v>
      </c>
      <c r="AJ31" s="3" t="s">
        <v>36</v>
      </c>
      <c r="AK31" s="165">
        <v>1.0218997585878899E-3</v>
      </c>
      <c r="AL31" s="165">
        <v>4.55626521923546E-6</v>
      </c>
    </row>
    <row r="32" spans="1:38">
      <c r="A32" s="3">
        <v>560</v>
      </c>
      <c r="B32" s="3">
        <v>962</v>
      </c>
      <c r="C32" s="3" t="s">
        <v>3178</v>
      </c>
      <c r="D32" s="3" t="s">
        <v>3179</v>
      </c>
      <c r="E32" s="5" t="s">
        <v>303</v>
      </c>
      <c r="F32" s="3" t="s">
        <v>3180</v>
      </c>
      <c r="G32" s="3" t="s">
        <v>3181</v>
      </c>
      <c r="H32" s="3" t="s">
        <v>269</v>
      </c>
      <c r="I32" s="3" t="s">
        <v>315</v>
      </c>
      <c r="J32" s="3" t="s">
        <v>30</v>
      </c>
      <c r="K32" s="3" t="s">
        <v>30</v>
      </c>
      <c r="L32" s="5" t="s">
        <v>151</v>
      </c>
      <c r="M32" s="3" t="s">
        <v>488</v>
      </c>
      <c r="N32" s="3" t="s">
        <v>271</v>
      </c>
      <c r="O32" s="179" t="s">
        <v>3182</v>
      </c>
      <c r="P32" s="3" t="s">
        <v>338</v>
      </c>
      <c r="Q32" s="3" t="s">
        <v>273</v>
      </c>
      <c r="R32" s="3" t="s">
        <v>274</v>
      </c>
      <c r="S32" s="3" t="s">
        <v>34</v>
      </c>
      <c r="T32" s="153">
        <v>2.75</v>
      </c>
      <c r="U32" s="3" t="s">
        <v>3183</v>
      </c>
      <c r="V32" s="165">
        <v>4.7699999999999999E-2</v>
      </c>
      <c r="W32" s="165">
        <v>3.3500000000000002E-2</v>
      </c>
      <c r="X32" s="5" t="s">
        <v>3029</v>
      </c>
      <c r="Y32" s="5" t="s">
        <v>271</v>
      </c>
      <c r="Z32" s="3" t="s">
        <v>3030</v>
      </c>
      <c r="AA32" s="41" t="s">
        <v>3031</v>
      </c>
      <c r="AB32" s="179" t="s">
        <v>3033</v>
      </c>
      <c r="AD32" s="153">
        <v>2056200.13</v>
      </c>
      <c r="AE32" s="163">
        <v>1</v>
      </c>
      <c r="AF32" s="176">
        <v>96.5</v>
      </c>
      <c r="AG32" s="153">
        <v>1984.2329999999999</v>
      </c>
      <c r="AJ32" s="3" t="s">
        <v>36</v>
      </c>
      <c r="AK32" s="165">
        <v>2.2871485559271602E-2</v>
      </c>
      <c r="AL32" s="165">
        <v>1.01975319291547E-4</v>
      </c>
    </row>
    <row r="33" spans="1:38">
      <c r="A33" s="3">
        <v>560</v>
      </c>
      <c r="B33" s="3">
        <v>962</v>
      </c>
      <c r="C33" s="3" t="s">
        <v>3184</v>
      </c>
      <c r="D33" s="3" t="s">
        <v>3185</v>
      </c>
      <c r="E33" s="5" t="s">
        <v>266</v>
      </c>
      <c r="F33" s="3" t="s">
        <v>3186</v>
      </c>
      <c r="G33" s="3" t="s">
        <v>3187</v>
      </c>
      <c r="H33" s="3" t="s">
        <v>269</v>
      </c>
      <c r="I33" s="3" t="s">
        <v>329</v>
      </c>
      <c r="J33" s="3" t="s">
        <v>30</v>
      </c>
      <c r="K33" s="3" t="s">
        <v>30</v>
      </c>
      <c r="L33" s="5" t="s">
        <v>3039</v>
      </c>
      <c r="M33" s="3" t="s">
        <v>401</v>
      </c>
      <c r="N33" s="3" t="s">
        <v>271</v>
      </c>
      <c r="O33" s="179" t="s">
        <v>3188</v>
      </c>
      <c r="P33" s="3" t="s">
        <v>3054</v>
      </c>
      <c r="Q33" s="3" t="s">
        <v>273</v>
      </c>
      <c r="R33" s="3" t="s">
        <v>274</v>
      </c>
      <c r="S33" s="3" t="s">
        <v>34</v>
      </c>
      <c r="T33" s="153">
        <v>1.73</v>
      </c>
      <c r="U33" s="3" t="s">
        <v>844</v>
      </c>
      <c r="V33" s="165">
        <v>1E-4</v>
      </c>
      <c r="W33" s="165">
        <v>4.9500000000000002E-2</v>
      </c>
      <c r="X33" s="5" t="s">
        <v>3029</v>
      </c>
      <c r="Y33" s="5" t="s">
        <v>1106</v>
      </c>
      <c r="Z33" s="3" t="s">
        <v>3041</v>
      </c>
      <c r="AA33" s="3" t="s">
        <v>3042</v>
      </c>
      <c r="AB33" s="179" t="s">
        <v>3189</v>
      </c>
      <c r="AC33" s="3" t="s">
        <v>3177</v>
      </c>
      <c r="AD33" s="153">
        <v>237811.72</v>
      </c>
      <c r="AE33" s="163">
        <v>1</v>
      </c>
      <c r="AF33" s="176">
        <v>8.84</v>
      </c>
      <c r="AG33" s="153">
        <v>21.023</v>
      </c>
      <c r="AJ33" s="3" t="s">
        <v>36</v>
      </c>
      <c r="AK33" s="165">
        <v>2.42318848981904E-4</v>
      </c>
      <c r="AL33" s="165">
        <v>1.08040826343581E-6</v>
      </c>
    </row>
    <row r="34" spans="1:38">
      <c r="A34" s="3">
        <v>560</v>
      </c>
      <c r="B34" s="3">
        <v>962</v>
      </c>
      <c r="C34" s="3" t="s">
        <v>3190</v>
      </c>
      <c r="D34" s="3" t="s">
        <v>3191</v>
      </c>
      <c r="E34" s="5" t="s">
        <v>266</v>
      </c>
      <c r="F34" s="3" t="s">
        <v>3192</v>
      </c>
      <c r="G34" s="3" t="s">
        <v>3193</v>
      </c>
      <c r="H34" s="3" t="s">
        <v>269</v>
      </c>
      <c r="I34" s="3" t="s">
        <v>329</v>
      </c>
      <c r="J34" s="3" t="s">
        <v>30</v>
      </c>
      <c r="K34" s="3" t="s">
        <v>30</v>
      </c>
      <c r="L34" s="5" t="s">
        <v>3039</v>
      </c>
      <c r="M34" s="3" t="s">
        <v>3194</v>
      </c>
      <c r="N34" s="3" t="s">
        <v>271</v>
      </c>
      <c r="O34" s="179" t="s">
        <v>3195</v>
      </c>
      <c r="P34" s="3" t="s">
        <v>646</v>
      </c>
      <c r="Q34" s="3" t="s">
        <v>291</v>
      </c>
      <c r="R34" s="3" t="s">
        <v>274</v>
      </c>
      <c r="S34" s="3" t="s">
        <v>34</v>
      </c>
      <c r="T34" s="153">
        <v>6.37</v>
      </c>
      <c r="U34" s="3" t="s">
        <v>3196</v>
      </c>
      <c r="V34" s="165">
        <v>1E-4</v>
      </c>
      <c r="W34" s="165">
        <v>0.06</v>
      </c>
      <c r="X34" s="5" t="s">
        <v>3029</v>
      </c>
      <c r="Y34" s="5" t="s">
        <v>1106</v>
      </c>
      <c r="Z34" s="3" t="s">
        <v>3041</v>
      </c>
      <c r="AA34" s="3" t="s">
        <v>3042</v>
      </c>
      <c r="AB34" s="179" t="s">
        <v>3195</v>
      </c>
      <c r="AD34" s="153">
        <v>3382780.98</v>
      </c>
      <c r="AE34" s="163">
        <v>1</v>
      </c>
      <c r="AF34" s="176">
        <v>1.86</v>
      </c>
      <c r="AG34" s="153">
        <v>62.92</v>
      </c>
      <c r="AJ34" s="3" t="s">
        <v>36</v>
      </c>
      <c r="AK34" s="165">
        <v>7.2525127786618297E-4</v>
      </c>
      <c r="AL34" s="165">
        <v>3.23362163928289E-6</v>
      </c>
    </row>
    <row r="35" spans="1:38">
      <c r="A35" s="3">
        <v>560</v>
      </c>
      <c r="B35" s="3">
        <v>962</v>
      </c>
      <c r="C35" s="3" t="s">
        <v>3035</v>
      </c>
      <c r="D35" s="3" t="s">
        <v>3036</v>
      </c>
      <c r="E35" s="5" t="s">
        <v>266</v>
      </c>
      <c r="F35" s="3" t="s">
        <v>3037</v>
      </c>
      <c r="G35" s="3" t="s">
        <v>3038</v>
      </c>
      <c r="H35" s="3" t="s">
        <v>269</v>
      </c>
      <c r="I35" s="3" t="s">
        <v>329</v>
      </c>
      <c r="J35" s="3" t="s">
        <v>30</v>
      </c>
      <c r="K35" s="3" t="s">
        <v>30</v>
      </c>
      <c r="L35" s="5" t="s">
        <v>3039</v>
      </c>
      <c r="M35" s="3" t="s">
        <v>401</v>
      </c>
      <c r="N35" s="3" t="s">
        <v>271</v>
      </c>
      <c r="O35" s="179" t="s">
        <v>3026</v>
      </c>
      <c r="P35" s="3" t="s">
        <v>646</v>
      </c>
      <c r="Q35" s="3" t="s">
        <v>273</v>
      </c>
      <c r="R35" s="3" t="s">
        <v>274</v>
      </c>
      <c r="S35" s="3" t="s">
        <v>34</v>
      </c>
      <c r="T35" s="153">
        <v>0.01</v>
      </c>
      <c r="U35" s="3" t="s">
        <v>3040</v>
      </c>
      <c r="V35" s="165">
        <v>1.048E-2</v>
      </c>
      <c r="W35" s="165">
        <v>5.3499999999999999E-2</v>
      </c>
      <c r="X35" s="5" t="s">
        <v>277</v>
      </c>
      <c r="Y35" s="5" t="s">
        <v>1106</v>
      </c>
      <c r="Z35" s="3" t="s">
        <v>3041</v>
      </c>
      <c r="AA35" s="3" t="s">
        <v>3042</v>
      </c>
      <c r="AB35" s="179" t="s">
        <v>3033</v>
      </c>
      <c r="AC35" s="3" t="s">
        <v>3043</v>
      </c>
      <c r="AD35" s="153">
        <v>5766544.2999999998</v>
      </c>
      <c r="AE35" s="163">
        <v>1</v>
      </c>
      <c r="AF35" s="176">
        <v>8.4700000000000006</v>
      </c>
      <c r="AG35" s="153">
        <v>488.42599999999999</v>
      </c>
      <c r="AJ35" s="3" t="s">
        <v>36</v>
      </c>
      <c r="AK35" s="165">
        <v>5.62990052654775E-3</v>
      </c>
      <c r="AL35" s="165">
        <v>2.51016009557641E-5</v>
      </c>
    </row>
    <row r="36" spans="1:38">
      <c r="A36" s="3">
        <v>560</v>
      </c>
      <c r="B36" s="3">
        <v>962</v>
      </c>
      <c r="C36" s="3" t="s">
        <v>3044</v>
      </c>
      <c r="D36" s="3" t="s">
        <v>3045</v>
      </c>
      <c r="E36" s="5" t="s">
        <v>643</v>
      </c>
      <c r="F36" s="3" t="s">
        <v>3046</v>
      </c>
      <c r="G36" s="3" t="s">
        <v>3047</v>
      </c>
      <c r="H36" s="3" t="s">
        <v>269</v>
      </c>
      <c r="I36" s="3" t="s">
        <v>315</v>
      </c>
      <c r="J36" s="3" t="s">
        <v>127</v>
      </c>
      <c r="K36" s="3" t="s">
        <v>128</v>
      </c>
      <c r="L36" s="5" t="s">
        <v>3039</v>
      </c>
      <c r="M36" s="3" t="s">
        <v>331</v>
      </c>
      <c r="N36" s="3" t="s">
        <v>271</v>
      </c>
      <c r="O36" s="179" t="s">
        <v>3026</v>
      </c>
      <c r="P36" s="3" t="s">
        <v>3048</v>
      </c>
      <c r="Q36" s="3" t="s">
        <v>273</v>
      </c>
      <c r="R36" s="3" t="s">
        <v>274</v>
      </c>
      <c r="S36" s="3" t="s">
        <v>34</v>
      </c>
      <c r="T36" s="153">
        <v>0.02</v>
      </c>
      <c r="U36" s="3" t="s">
        <v>844</v>
      </c>
      <c r="V36" s="165">
        <v>1E-4</v>
      </c>
      <c r="W36" s="165">
        <v>6.7000000000000004E-2</v>
      </c>
      <c r="X36" s="5" t="s">
        <v>3029</v>
      </c>
      <c r="Y36" s="5" t="s">
        <v>1106</v>
      </c>
      <c r="Z36" s="3" t="s">
        <v>3041</v>
      </c>
      <c r="AA36" s="3" t="s">
        <v>3042</v>
      </c>
      <c r="AB36" s="179" t="s">
        <v>3033</v>
      </c>
      <c r="AC36" s="3" t="s">
        <v>3049</v>
      </c>
      <c r="AD36" s="153">
        <v>12208011.689999999</v>
      </c>
      <c r="AE36" s="163">
        <v>1</v>
      </c>
      <c r="AF36" s="176">
        <v>7.27</v>
      </c>
      <c r="AG36" s="153">
        <v>887.52200000000005</v>
      </c>
      <c r="AJ36" s="3" t="s">
        <v>36</v>
      </c>
      <c r="AK36" s="165">
        <v>1.0230127012403001E-2</v>
      </c>
      <c r="AL36" s="165">
        <v>4.56122741034626E-5</v>
      </c>
    </row>
    <row r="37" spans="1:38">
      <c r="A37" s="3">
        <v>560</v>
      </c>
      <c r="B37" s="3">
        <v>962</v>
      </c>
      <c r="C37" s="3" t="s">
        <v>3050</v>
      </c>
      <c r="D37" s="3" t="s">
        <v>3051</v>
      </c>
      <c r="E37" s="5" t="s">
        <v>643</v>
      </c>
      <c r="F37" s="3" t="s">
        <v>3052</v>
      </c>
      <c r="G37" s="3" t="s">
        <v>3053</v>
      </c>
      <c r="H37" s="3" t="s">
        <v>269</v>
      </c>
      <c r="I37" s="3" t="s">
        <v>329</v>
      </c>
      <c r="J37" s="3" t="s">
        <v>127</v>
      </c>
      <c r="K37" s="3" t="s">
        <v>128</v>
      </c>
      <c r="L37" s="5" t="s">
        <v>3039</v>
      </c>
      <c r="M37" s="3" t="s">
        <v>401</v>
      </c>
      <c r="N37" s="3" t="s">
        <v>271</v>
      </c>
      <c r="O37" s="179" t="s">
        <v>3026</v>
      </c>
      <c r="P37" s="3" t="s">
        <v>3054</v>
      </c>
      <c r="Q37" s="3" t="s">
        <v>291</v>
      </c>
      <c r="R37" s="3" t="s">
        <v>274</v>
      </c>
      <c r="S37" s="3" t="s">
        <v>34</v>
      </c>
      <c r="T37" s="153">
        <v>0.74</v>
      </c>
      <c r="U37" s="3" t="s">
        <v>3055</v>
      </c>
      <c r="V37" s="165">
        <v>0</v>
      </c>
      <c r="W37" s="165">
        <v>6.6000000000000003E-2</v>
      </c>
      <c r="X37" s="5" t="s">
        <v>3029</v>
      </c>
      <c r="Y37" s="5" t="s">
        <v>1106</v>
      </c>
      <c r="Z37" s="3" t="s">
        <v>3041</v>
      </c>
      <c r="AA37" s="3" t="s">
        <v>3042</v>
      </c>
      <c r="AB37" s="179" t="s">
        <v>3056</v>
      </c>
      <c r="AD37" s="153">
        <v>36488.1</v>
      </c>
      <c r="AE37" s="163">
        <v>1</v>
      </c>
      <c r="AF37" s="176">
        <v>1</v>
      </c>
      <c r="AG37" s="153">
        <v>0.36499999999999999</v>
      </c>
      <c r="AJ37" s="3" t="s">
        <v>36</v>
      </c>
      <c r="AK37" s="165">
        <v>4.20584175080735E-6</v>
      </c>
      <c r="AL37" s="165">
        <v>1.87522605086943E-8</v>
      </c>
    </row>
    <row r="38" spans="1:38">
      <c r="A38" s="3">
        <v>560</v>
      </c>
      <c r="B38" s="3">
        <v>962</v>
      </c>
      <c r="C38" s="3" t="s">
        <v>3050</v>
      </c>
      <c r="D38" s="3" t="s">
        <v>3051</v>
      </c>
      <c r="E38" s="5" t="s">
        <v>643</v>
      </c>
      <c r="F38" s="3" t="s">
        <v>3057</v>
      </c>
      <c r="G38" s="3" t="s">
        <v>3053</v>
      </c>
      <c r="H38" s="3" t="s">
        <v>269</v>
      </c>
      <c r="I38" s="3" t="s">
        <v>329</v>
      </c>
      <c r="J38" s="3" t="s">
        <v>127</v>
      </c>
      <c r="K38" s="3" t="s">
        <v>128</v>
      </c>
      <c r="L38" s="5" t="s">
        <v>3039</v>
      </c>
      <c r="M38" s="3" t="s">
        <v>401</v>
      </c>
      <c r="N38" s="3" t="s">
        <v>271</v>
      </c>
      <c r="O38" s="179" t="s">
        <v>3026</v>
      </c>
      <c r="P38" s="3" t="s">
        <v>3054</v>
      </c>
      <c r="Q38" s="3" t="s">
        <v>291</v>
      </c>
      <c r="R38" s="3" t="s">
        <v>274</v>
      </c>
      <c r="S38" s="3" t="s">
        <v>34</v>
      </c>
      <c r="T38" s="153">
        <v>0.74</v>
      </c>
      <c r="U38" s="3" t="s">
        <v>3055</v>
      </c>
      <c r="V38" s="165">
        <v>0</v>
      </c>
      <c r="W38" s="165">
        <v>6.6000000000000003E-2</v>
      </c>
      <c r="X38" s="5" t="s">
        <v>3029</v>
      </c>
      <c r="Y38" s="5" t="s">
        <v>1106</v>
      </c>
      <c r="Z38" s="3" t="s">
        <v>3041</v>
      </c>
      <c r="AA38" s="3" t="s">
        <v>3042</v>
      </c>
      <c r="AB38" s="179" t="s">
        <v>3056</v>
      </c>
      <c r="AD38" s="153">
        <v>36488.1</v>
      </c>
      <c r="AE38" s="163">
        <v>1</v>
      </c>
      <c r="AF38" s="176">
        <v>1</v>
      </c>
      <c r="AG38" s="153">
        <v>0.36499999999999999</v>
      </c>
      <c r="AJ38" s="3" t="s">
        <v>36</v>
      </c>
      <c r="AK38" s="165">
        <v>4.20584175080735E-6</v>
      </c>
      <c r="AL38" s="165">
        <v>1.87522605086943E-8</v>
      </c>
    </row>
    <row r="39" spans="1:38">
      <c r="A39" s="3">
        <v>560</v>
      </c>
      <c r="B39" s="3">
        <v>962</v>
      </c>
      <c r="C39" s="3" t="s">
        <v>3050</v>
      </c>
      <c r="D39" s="3" t="s">
        <v>3051</v>
      </c>
      <c r="E39" s="5" t="s">
        <v>643</v>
      </c>
      <c r="F39" s="3" t="s">
        <v>3058</v>
      </c>
      <c r="G39" s="3" t="s">
        <v>3053</v>
      </c>
      <c r="H39" s="3" t="s">
        <v>269</v>
      </c>
      <c r="I39" s="3" t="s">
        <v>329</v>
      </c>
      <c r="J39" s="3" t="s">
        <v>127</v>
      </c>
      <c r="K39" s="3" t="s">
        <v>128</v>
      </c>
      <c r="L39" s="5" t="s">
        <v>3039</v>
      </c>
      <c r="M39" s="3" t="s">
        <v>401</v>
      </c>
      <c r="N39" s="3" t="s">
        <v>271</v>
      </c>
      <c r="O39" s="179" t="s">
        <v>3026</v>
      </c>
      <c r="P39" s="3" t="s">
        <v>3054</v>
      </c>
      <c r="Q39" s="3" t="s">
        <v>291</v>
      </c>
      <c r="R39" s="3" t="s">
        <v>274</v>
      </c>
      <c r="S39" s="3" t="s">
        <v>34</v>
      </c>
      <c r="T39" s="153">
        <v>0.01</v>
      </c>
      <c r="U39" s="3" t="s">
        <v>3055</v>
      </c>
      <c r="V39" s="165">
        <v>1E-4</v>
      </c>
      <c r="W39" s="165">
        <v>6.6000000000000003E-2</v>
      </c>
      <c r="X39" s="5" t="s">
        <v>3029</v>
      </c>
      <c r="Y39" s="5" t="s">
        <v>1106</v>
      </c>
      <c r="Z39" s="3" t="s">
        <v>3041</v>
      </c>
      <c r="AA39" s="3" t="s">
        <v>3042</v>
      </c>
      <c r="AB39" s="179" t="s">
        <v>3056</v>
      </c>
      <c r="AD39" s="153">
        <v>36488.1</v>
      </c>
      <c r="AE39" s="163">
        <v>1</v>
      </c>
      <c r="AF39" s="176">
        <v>1</v>
      </c>
      <c r="AG39" s="153">
        <v>0.36499999999999999</v>
      </c>
      <c r="AJ39" s="3" t="s">
        <v>36</v>
      </c>
      <c r="AK39" s="165">
        <v>4.20584175080735E-6</v>
      </c>
      <c r="AL39" s="165">
        <v>1.87522605086943E-8</v>
      </c>
    </row>
    <row r="40" spans="1:38">
      <c r="A40" s="3">
        <v>560</v>
      </c>
      <c r="B40" s="3">
        <v>962</v>
      </c>
      <c r="C40" s="3" t="s">
        <v>3050</v>
      </c>
      <c r="D40" s="3" t="s">
        <v>3051</v>
      </c>
      <c r="E40" s="5" t="s">
        <v>643</v>
      </c>
      <c r="F40" s="3" t="s">
        <v>3059</v>
      </c>
      <c r="G40" s="3" t="s">
        <v>3053</v>
      </c>
      <c r="H40" s="3" t="s">
        <v>269</v>
      </c>
      <c r="I40" s="3" t="s">
        <v>329</v>
      </c>
      <c r="J40" s="3" t="s">
        <v>127</v>
      </c>
      <c r="K40" s="3" t="s">
        <v>128</v>
      </c>
      <c r="L40" s="5" t="s">
        <v>3039</v>
      </c>
      <c r="M40" s="3" t="s">
        <v>401</v>
      </c>
      <c r="N40" s="3" t="s">
        <v>271</v>
      </c>
      <c r="O40" s="179" t="s">
        <v>3026</v>
      </c>
      <c r="P40" s="3" t="s">
        <v>646</v>
      </c>
      <c r="Q40" s="3" t="s">
        <v>291</v>
      </c>
      <c r="R40" s="3" t="s">
        <v>274</v>
      </c>
      <c r="S40" s="3" t="s">
        <v>34</v>
      </c>
      <c r="T40" s="153">
        <v>0.01</v>
      </c>
      <c r="U40" s="3" t="s">
        <v>3055</v>
      </c>
      <c r="V40" s="165">
        <v>1E-4</v>
      </c>
      <c r="W40" s="165">
        <v>6.6000000000000003E-2</v>
      </c>
      <c r="X40" s="5" t="s">
        <v>3029</v>
      </c>
      <c r="Y40" s="5" t="s">
        <v>1106</v>
      </c>
      <c r="Z40" s="3" t="s">
        <v>3041</v>
      </c>
      <c r="AA40" s="3" t="s">
        <v>3042</v>
      </c>
      <c r="AB40" s="179" t="s">
        <v>3056</v>
      </c>
      <c r="AD40" s="153">
        <v>36488.1</v>
      </c>
      <c r="AE40" s="163">
        <v>1</v>
      </c>
      <c r="AF40" s="176">
        <v>1</v>
      </c>
      <c r="AG40" s="153">
        <v>0.36499999999999999</v>
      </c>
      <c r="AJ40" s="3" t="s">
        <v>36</v>
      </c>
      <c r="AK40" s="165">
        <v>4.20584175080735E-6</v>
      </c>
      <c r="AL40" s="165">
        <v>1.87522605086943E-8</v>
      </c>
    </row>
    <row r="41" spans="1:38">
      <c r="A41" s="3">
        <v>560</v>
      </c>
      <c r="B41" s="3">
        <v>962</v>
      </c>
      <c r="C41" s="3" t="s">
        <v>3060</v>
      </c>
      <c r="D41" s="3" t="s">
        <v>3061</v>
      </c>
      <c r="E41" s="5" t="s">
        <v>266</v>
      </c>
      <c r="F41" s="3" t="s">
        <v>3062</v>
      </c>
      <c r="G41" s="3" t="s">
        <v>3063</v>
      </c>
      <c r="H41" s="3" t="s">
        <v>33</v>
      </c>
      <c r="I41" s="3" t="s">
        <v>3064</v>
      </c>
      <c r="J41" s="3" t="s">
        <v>30</v>
      </c>
      <c r="K41" s="3" t="s">
        <v>30</v>
      </c>
      <c r="L41" s="5" t="s">
        <v>3039</v>
      </c>
      <c r="M41" s="3" t="s">
        <v>317</v>
      </c>
      <c r="N41" s="3" t="s">
        <v>271</v>
      </c>
      <c r="O41" s="179" t="s">
        <v>3026</v>
      </c>
      <c r="P41" s="3" t="s">
        <v>283</v>
      </c>
      <c r="Q41" s="3" t="s">
        <v>283</v>
      </c>
      <c r="R41" s="3" t="s">
        <v>283</v>
      </c>
      <c r="S41" s="3" t="s">
        <v>34</v>
      </c>
      <c r="T41" s="153">
        <v>0.01</v>
      </c>
      <c r="U41" s="3" t="s">
        <v>3065</v>
      </c>
      <c r="V41" s="165">
        <v>1E-4</v>
      </c>
      <c r="W41" s="165">
        <v>0</v>
      </c>
      <c r="X41" s="5" t="s">
        <v>3029</v>
      </c>
      <c r="Y41" s="5" t="s">
        <v>1106</v>
      </c>
      <c r="Z41" s="3" t="s">
        <v>3041</v>
      </c>
      <c r="AA41" s="3" t="s">
        <v>3042</v>
      </c>
      <c r="AB41" s="179" t="s">
        <v>3066</v>
      </c>
      <c r="AD41" s="153">
        <v>22083.040000000001</v>
      </c>
      <c r="AE41" s="163">
        <v>1</v>
      </c>
      <c r="AF41" s="176">
        <v>0</v>
      </c>
      <c r="AG41" s="153">
        <v>0</v>
      </c>
      <c r="AJ41" s="3" t="s">
        <v>36</v>
      </c>
      <c r="AK41" s="165">
        <v>2.5454263613821699E-12</v>
      </c>
      <c r="AL41" s="165">
        <v>1.1349095154417901E-14</v>
      </c>
    </row>
    <row r="42" spans="1:38">
      <c r="A42" s="3">
        <v>560</v>
      </c>
      <c r="B42" s="3">
        <v>962</v>
      </c>
      <c r="C42" s="3" t="s">
        <v>3071</v>
      </c>
      <c r="D42" s="3" t="s">
        <v>3072</v>
      </c>
      <c r="E42" s="5" t="s">
        <v>266</v>
      </c>
      <c r="F42" s="3" t="s">
        <v>3073</v>
      </c>
      <c r="G42" s="3" t="s">
        <v>3074</v>
      </c>
      <c r="H42" s="3" t="s">
        <v>269</v>
      </c>
      <c r="I42" s="3" t="s">
        <v>315</v>
      </c>
      <c r="J42" s="3" t="s">
        <v>30</v>
      </c>
      <c r="K42" s="3" t="s">
        <v>30</v>
      </c>
      <c r="L42" s="5" t="s">
        <v>151</v>
      </c>
      <c r="M42" s="3" t="s">
        <v>401</v>
      </c>
      <c r="N42" s="3" t="s">
        <v>271</v>
      </c>
      <c r="O42" s="179" t="s">
        <v>3026</v>
      </c>
      <c r="P42" s="3" t="s">
        <v>489</v>
      </c>
      <c r="Q42" s="3" t="s">
        <v>309</v>
      </c>
      <c r="R42" s="3" t="s">
        <v>274</v>
      </c>
      <c r="S42" s="3" t="s">
        <v>34</v>
      </c>
      <c r="T42" s="153">
        <v>1.79</v>
      </c>
      <c r="U42" s="3" t="s">
        <v>382</v>
      </c>
      <c r="V42" s="165">
        <v>4.8899999999999999E-2</v>
      </c>
      <c r="W42" s="165">
        <v>4.5999999999999999E-2</v>
      </c>
      <c r="X42" s="5" t="s">
        <v>277</v>
      </c>
      <c r="Y42" s="5" t="s">
        <v>271</v>
      </c>
      <c r="Z42" s="3" t="s">
        <v>3030</v>
      </c>
      <c r="AA42" s="41" t="s">
        <v>3031</v>
      </c>
      <c r="AB42" s="179" t="s">
        <v>3033</v>
      </c>
      <c r="AD42" s="153">
        <v>1792840.21</v>
      </c>
      <c r="AE42" s="163">
        <v>1</v>
      </c>
      <c r="AF42" s="176">
        <v>99.6</v>
      </c>
      <c r="AG42" s="153">
        <v>1785.6690000000001</v>
      </c>
      <c r="AJ42" s="3" t="s">
        <v>36</v>
      </c>
      <c r="AK42" s="165">
        <v>2.0582712168935199E-2</v>
      </c>
      <c r="AL42" s="165">
        <v>9.1770542839195995E-5</v>
      </c>
    </row>
    <row r="43" spans="1:38">
      <c r="A43" s="3">
        <v>560</v>
      </c>
      <c r="B43" s="3">
        <v>962</v>
      </c>
      <c r="C43" s="3" t="s">
        <v>3071</v>
      </c>
      <c r="D43" s="3" t="s">
        <v>3072</v>
      </c>
      <c r="E43" s="5" t="s">
        <v>266</v>
      </c>
      <c r="F43" s="3" t="s">
        <v>3075</v>
      </c>
      <c r="G43" s="3" t="s">
        <v>3076</v>
      </c>
      <c r="H43" s="3" t="s">
        <v>269</v>
      </c>
      <c r="I43" s="3" t="s">
        <v>329</v>
      </c>
      <c r="J43" s="3" t="s">
        <v>30</v>
      </c>
      <c r="K43" s="3" t="s">
        <v>30</v>
      </c>
      <c r="L43" s="5" t="s">
        <v>151</v>
      </c>
      <c r="M43" s="3" t="s">
        <v>705</v>
      </c>
      <c r="N43" s="3" t="s">
        <v>271</v>
      </c>
      <c r="O43" s="179" t="s">
        <v>3077</v>
      </c>
      <c r="P43" s="3" t="s">
        <v>318</v>
      </c>
      <c r="Q43" s="3" t="s">
        <v>291</v>
      </c>
      <c r="R43" s="3" t="s">
        <v>274</v>
      </c>
      <c r="S43" s="3" t="s">
        <v>34</v>
      </c>
      <c r="T43" s="153">
        <v>5.43</v>
      </c>
      <c r="U43" s="3" t="s">
        <v>614</v>
      </c>
      <c r="V43" s="165">
        <v>3.9399999999999998E-2</v>
      </c>
      <c r="W43" s="165">
        <v>4.7E-2</v>
      </c>
      <c r="X43" s="5" t="s">
        <v>277</v>
      </c>
      <c r="Y43" s="5" t="s">
        <v>271</v>
      </c>
      <c r="Z43" s="3" t="s">
        <v>3030</v>
      </c>
      <c r="AA43" s="41" t="s">
        <v>3031</v>
      </c>
      <c r="AB43" s="179" t="s">
        <v>3033</v>
      </c>
      <c r="AD43" s="153">
        <v>10930000</v>
      </c>
      <c r="AE43" s="163">
        <v>1</v>
      </c>
      <c r="AF43" s="176">
        <v>108.29</v>
      </c>
      <c r="AG43" s="153">
        <v>11836.097</v>
      </c>
      <c r="AJ43" s="3" t="s">
        <v>36</v>
      </c>
      <c r="AK43" s="165">
        <v>0.136430098934189</v>
      </c>
      <c r="AL43" s="165">
        <v>6.0829030382556198E-4</v>
      </c>
    </row>
    <row r="44" spans="1:38">
      <c r="A44" s="3">
        <v>560</v>
      </c>
      <c r="B44" s="3">
        <v>962</v>
      </c>
      <c r="C44" s="3" t="s">
        <v>3078</v>
      </c>
      <c r="D44" s="3" t="s">
        <v>3079</v>
      </c>
      <c r="E44" s="5" t="s">
        <v>266</v>
      </c>
      <c r="F44" s="3" t="s">
        <v>3080</v>
      </c>
      <c r="G44" s="3" t="s">
        <v>3081</v>
      </c>
      <c r="H44" s="3" t="s">
        <v>269</v>
      </c>
      <c r="I44" s="3" t="s">
        <v>329</v>
      </c>
      <c r="J44" s="3" t="s">
        <v>30</v>
      </c>
      <c r="K44" s="3" t="s">
        <v>30</v>
      </c>
      <c r="L44" s="5" t="s">
        <v>3039</v>
      </c>
      <c r="M44" s="3" t="s">
        <v>317</v>
      </c>
      <c r="N44" s="3" t="s">
        <v>271</v>
      </c>
      <c r="O44" s="179" t="s">
        <v>3026</v>
      </c>
      <c r="P44" s="3" t="s">
        <v>283</v>
      </c>
      <c r="Q44" s="3" t="s">
        <v>283</v>
      </c>
      <c r="R44" s="3" t="s">
        <v>283</v>
      </c>
      <c r="S44" s="3" t="s">
        <v>34</v>
      </c>
      <c r="T44" s="153">
        <v>0.02</v>
      </c>
      <c r="U44" s="3" t="s">
        <v>3082</v>
      </c>
      <c r="V44" s="165">
        <v>0</v>
      </c>
      <c r="W44" s="165">
        <v>7.0999999999999994E-2</v>
      </c>
      <c r="X44" s="5" t="s">
        <v>3029</v>
      </c>
      <c r="Y44" s="5" t="s">
        <v>1106</v>
      </c>
      <c r="Z44" s="3" t="s">
        <v>3041</v>
      </c>
      <c r="AA44" s="3" t="s">
        <v>3042</v>
      </c>
      <c r="AB44" s="179" t="s">
        <v>3083</v>
      </c>
      <c r="AC44" s="3" t="s">
        <v>3084</v>
      </c>
      <c r="AD44" s="153">
        <v>7475</v>
      </c>
      <c r="AE44" s="163">
        <v>1</v>
      </c>
      <c r="AF44" s="176">
        <v>0</v>
      </c>
      <c r="AG44" s="153">
        <v>0</v>
      </c>
      <c r="AJ44" s="3" t="s">
        <v>36</v>
      </c>
      <c r="AK44" s="165">
        <v>8.6161425471002803E-13</v>
      </c>
      <c r="AL44" s="165">
        <v>3.8416126710486005E-15</v>
      </c>
    </row>
    <row r="45" spans="1:38">
      <c r="A45" s="3">
        <v>560</v>
      </c>
      <c r="B45" s="3">
        <v>962</v>
      </c>
      <c r="C45" s="3" t="s">
        <v>3078</v>
      </c>
      <c r="D45" s="3" t="s">
        <v>3079</v>
      </c>
      <c r="E45" s="5" t="s">
        <v>266</v>
      </c>
      <c r="F45" s="3" t="s">
        <v>3085</v>
      </c>
      <c r="G45" s="3" t="s">
        <v>3081</v>
      </c>
      <c r="H45" s="3" t="s">
        <v>269</v>
      </c>
      <c r="I45" s="3" t="s">
        <v>329</v>
      </c>
      <c r="J45" s="3" t="s">
        <v>30</v>
      </c>
      <c r="K45" s="3" t="s">
        <v>30</v>
      </c>
      <c r="L45" s="5" t="s">
        <v>3039</v>
      </c>
      <c r="M45" s="3" t="s">
        <v>367</v>
      </c>
      <c r="N45" s="3" t="s">
        <v>271</v>
      </c>
      <c r="O45" s="179" t="s">
        <v>3026</v>
      </c>
      <c r="P45" s="3" t="s">
        <v>283</v>
      </c>
      <c r="Q45" s="3" t="s">
        <v>283</v>
      </c>
      <c r="R45" s="3" t="s">
        <v>283</v>
      </c>
      <c r="S45" s="3" t="s">
        <v>34</v>
      </c>
      <c r="T45" s="153">
        <v>0.02</v>
      </c>
      <c r="U45" s="3" t="s">
        <v>3082</v>
      </c>
      <c r="V45" s="165">
        <v>0</v>
      </c>
      <c r="W45" s="165">
        <v>7.0999999999999994E-2</v>
      </c>
      <c r="X45" s="5" t="s">
        <v>3029</v>
      </c>
      <c r="Y45" s="5" t="s">
        <v>1106</v>
      </c>
      <c r="Z45" s="3" t="s">
        <v>3041</v>
      </c>
      <c r="AA45" s="3" t="s">
        <v>3042</v>
      </c>
      <c r="AB45" s="179" t="s">
        <v>3083</v>
      </c>
      <c r="AD45" s="153">
        <v>2491.67</v>
      </c>
      <c r="AE45" s="163">
        <v>1</v>
      </c>
      <c r="AF45" s="176">
        <v>0</v>
      </c>
      <c r="AG45" s="153">
        <v>0</v>
      </c>
      <c r="AJ45" s="3" t="s">
        <v>36</v>
      </c>
      <c r="AK45" s="165">
        <v>2.8720513579041297E-13</v>
      </c>
      <c r="AL45" s="165">
        <v>1.2805392701099E-15</v>
      </c>
    </row>
    <row r="46" spans="1:38">
      <c r="A46" s="3">
        <v>560</v>
      </c>
      <c r="B46" s="3">
        <v>962</v>
      </c>
      <c r="C46" s="3" t="s">
        <v>641</v>
      </c>
      <c r="D46" s="3" t="s">
        <v>642</v>
      </c>
      <c r="E46" s="5" t="s">
        <v>643</v>
      </c>
      <c r="F46" s="3" t="s">
        <v>3086</v>
      </c>
      <c r="G46" s="3" t="s">
        <v>3087</v>
      </c>
      <c r="H46" s="3" t="s">
        <v>269</v>
      </c>
      <c r="I46" s="3" t="s">
        <v>315</v>
      </c>
      <c r="J46" s="3" t="s">
        <v>30</v>
      </c>
      <c r="K46" s="3" t="s">
        <v>128</v>
      </c>
      <c r="L46" s="5" t="s">
        <v>151</v>
      </c>
      <c r="M46" s="3" t="s">
        <v>331</v>
      </c>
      <c r="N46" s="3" t="s">
        <v>271</v>
      </c>
      <c r="O46" s="179" t="s">
        <v>3088</v>
      </c>
      <c r="P46" s="3" t="s">
        <v>283</v>
      </c>
      <c r="Q46" s="3" t="s">
        <v>283</v>
      </c>
      <c r="R46" s="3" t="s">
        <v>283</v>
      </c>
      <c r="S46" s="3" t="s">
        <v>34</v>
      </c>
      <c r="T46" s="153">
        <v>2.9</v>
      </c>
      <c r="U46" s="3" t="s">
        <v>3089</v>
      </c>
      <c r="V46" s="165">
        <v>0</v>
      </c>
      <c r="W46" s="165">
        <v>0</v>
      </c>
      <c r="X46" s="5" t="s">
        <v>277</v>
      </c>
      <c r="Y46" s="5" t="s">
        <v>271</v>
      </c>
      <c r="Z46" s="3" t="s">
        <v>3041</v>
      </c>
      <c r="AA46" s="3" t="s">
        <v>3042</v>
      </c>
      <c r="AB46" s="179" t="s">
        <v>3033</v>
      </c>
      <c r="AD46" s="153">
        <v>230696.57</v>
      </c>
      <c r="AE46" s="163">
        <v>1</v>
      </c>
      <c r="AF46" s="176">
        <v>44.49</v>
      </c>
      <c r="AG46" s="153">
        <v>102.637</v>
      </c>
      <c r="AJ46" s="3" t="s">
        <v>36</v>
      </c>
      <c r="AK46" s="165">
        <v>1.1830557797949601E-3</v>
      </c>
      <c r="AL46" s="165">
        <v>5.2747990755412896E-6</v>
      </c>
    </row>
    <row r="47" spans="1:38">
      <c r="A47" s="3">
        <v>560</v>
      </c>
      <c r="B47" s="3">
        <v>962</v>
      </c>
      <c r="C47" s="3" t="s">
        <v>3090</v>
      </c>
      <c r="D47" s="3" t="s">
        <v>3091</v>
      </c>
      <c r="E47" s="5" t="s">
        <v>266</v>
      </c>
      <c r="F47" s="3" t="s">
        <v>3092</v>
      </c>
      <c r="G47" s="3" t="s">
        <v>3093</v>
      </c>
      <c r="H47" s="3" t="s">
        <v>269</v>
      </c>
      <c r="I47" s="3" t="s">
        <v>329</v>
      </c>
      <c r="J47" s="3" t="s">
        <v>127</v>
      </c>
      <c r="K47" s="3" t="s">
        <v>30</v>
      </c>
      <c r="L47" s="5" t="s">
        <v>3039</v>
      </c>
      <c r="M47" s="3" t="s">
        <v>317</v>
      </c>
      <c r="N47" s="3" t="s">
        <v>271</v>
      </c>
      <c r="O47" s="179" t="s">
        <v>3026</v>
      </c>
      <c r="P47" s="3" t="s">
        <v>283</v>
      </c>
      <c r="Q47" s="3" t="s">
        <v>283</v>
      </c>
      <c r="R47" s="3" t="s">
        <v>283</v>
      </c>
      <c r="S47" s="3" t="s">
        <v>34</v>
      </c>
      <c r="T47" s="153">
        <v>0</v>
      </c>
      <c r="U47" s="3" t="s">
        <v>3094</v>
      </c>
      <c r="V47" s="165">
        <v>0</v>
      </c>
      <c r="W47" s="165">
        <v>0</v>
      </c>
      <c r="X47" s="5" t="s">
        <v>3029</v>
      </c>
      <c r="Y47" s="5" t="s">
        <v>1106</v>
      </c>
      <c r="Z47" s="3" t="s">
        <v>3041</v>
      </c>
      <c r="AA47" s="3" t="s">
        <v>3042</v>
      </c>
      <c r="AB47" s="179" t="s">
        <v>3033</v>
      </c>
      <c r="AD47" s="153">
        <v>5433102.6600000001</v>
      </c>
      <c r="AE47" s="163">
        <v>1</v>
      </c>
      <c r="AF47" s="176">
        <v>0</v>
      </c>
      <c r="AG47" s="153">
        <v>0</v>
      </c>
      <c r="AJ47" s="3" t="s">
        <v>36</v>
      </c>
      <c r="AK47" s="165">
        <v>6.2625266878380905E-10</v>
      </c>
      <c r="AL47" s="165">
        <v>2.7922242169583997E-12</v>
      </c>
    </row>
    <row r="48" spans="1:38">
      <c r="A48" s="3">
        <v>560</v>
      </c>
      <c r="B48" s="3">
        <v>962</v>
      </c>
      <c r="C48" s="3" t="s">
        <v>3095</v>
      </c>
      <c r="D48" s="3" t="s">
        <v>3096</v>
      </c>
      <c r="E48" s="5" t="s">
        <v>266</v>
      </c>
      <c r="F48" s="3" t="s">
        <v>3097</v>
      </c>
      <c r="G48" s="3" t="s">
        <v>3098</v>
      </c>
      <c r="H48" s="3" t="s">
        <v>33</v>
      </c>
      <c r="I48" s="3" t="s">
        <v>3064</v>
      </c>
      <c r="J48" s="3" t="s">
        <v>30</v>
      </c>
      <c r="K48" s="3" t="s">
        <v>30</v>
      </c>
      <c r="L48" s="5" t="s">
        <v>3039</v>
      </c>
      <c r="M48" s="3" t="s">
        <v>317</v>
      </c>
      <c r="N48" s="3" t="s">
        <v>271</v>
      </c>
      <c r="O48" s="179" t="s">
        <v>3026</v>
      </c>
      <c r="P48" s="3" t="s">
        <v>283</v>
      </c>
      <c r="Q48" s="3" t="s">
        <v>283</v>
      </c>
      <c r="R48" s="3" t="s">
        <v>283</v>
      </c>
      <c r="S48" s="3" t="s">
        <v>34</v>
      </c>
      <c r="T48" s="153">
        <v>1.55</v>
      </c>
      <c r="U48" s="3" t="s">
        <v>3099</v>
      </c>
      <c r="V48" s="165">
        <v>0</v>
      </c>
      <c r="W48" s="165">
        <v>7.4999999999999997E-2</v>
      </c>
      <c r="X48" s="5" t="s">
        <v>3029</v>
      </c>
      <c r="Y48" s="5" t="s">
        <v>1106</v>
      </c>
      <c r="Z48" s="3" t="s">
        <v>3041</v>
      </c>
      <c r="AA48" s="3" t="s">
        <v>3042</v>
      </c>
      <c r="AB48" s="179" t="s">
        <v>3100</v>
      </c>
      <c r="AC48" s="3" t="s">
        <v>3101</v>
      </c>
      <c r="AD48" s="153">
        <v>680384.48</v>
      </c>
      <c r="AE48" s="163">
        <v>1</v>
      </c>
      <c r="AF48" s="176">
        <v>16</v>
      </c>
      <c r="AG48" s="153">
        <v>108.86199999999999</v>
      </c>
      <c r="AJ48" s="3" t="s">
        <v>36</v>
      </c>
      <c r="AK48" s="165">
        <v>1.2548044771135099E-3</v>
      </c>
      <c r="AL48" s="165">
        <v>5.5946994291431997E-6</v>
      </c>
    </row>
    <row r="49" spans="1:38">
      <c r="A49" s="3">
        <v>560</v>
      </c>
      <c r="B49" s="3">
        <v>962</v>
      </c>
      <c r="C49" s="3" t="s">
        <v>3095</v>
      </c>
      <c r="D49" s="3" t="s">
        <v>3096</v>
      </c>
      <c r="E49" s="5" t="s">
        <v>266</v>
      </c>
      <c r="F49" s="3" t="s">
        <v>3102</v>
      </c>
      <c r="G49" s="3" t="s">
        <v>3103</v>
      </c>
      <c r="H49" s="3" t="s">
        <v>33</v>
      </c>
      <c r="I49" s="3" t="s">
        <v>329</v>
      </c>
      <c r="J49" s="3" t="s">
        <v>30</v>
      </c>
      <c r="K49" s="3" t="s">
        <v>30</v>
      </c>
      <c r="L49" s="5" t="s">
        <v>3039</v>
      </c>
      <c r="M49" s="3" t="s">
        <v>317</v>
      </c>
      <c r="N49" s="3" t="s">
        <v>271</v>
      </c>
      <c r="O49" s="179" t="s">
        <v>3026</v>
      </c>
      <c r="P49" s="3" t="s">
        <v>283</v>
      </c>
      <c r="Q49" s="3" t="s">
        <v>283</v>
      </c>
      <c r="R49" s="3" t="s">
        <v>283</v>
      </c>
      <c r="S49" s="3" t="s">
        <v>34</v>
      </c>
      <c r="T49" s="153">
        <v>0.08</v>
      </c>
      <c r="U49" s="3" t="s">
        <v>3104</v>
      </c>
      <c r="V49" s="165">
        <v>0</v>
      </c>
      <c r="W49" s="165">
        <v>5.7500000000000002E-2</v>
      </c>
      <c r="X49" s="5" t="s">
        <v>3029</v>
      </c>
      <c r="Y49" s="5" t="s">
        <v>1106</v>
      </c>
      <c r="Z49" s="3" t="s">
        <v>3041</v>
      </c>
      <c r="AA49" s="3" t="s">
        <v>3042</v>
      </c>
      <c r="AB49" s="179" t="s">
        <v>3100</v>
      </c>
      <c r="AC49" s="3" t="s">
        <v>3101</v>
      </c>
      <c r="AD49" s="153">
        <v>28150.37</v>
      </c>
      <c r="AE49" s="163">
        <v>1</v>
      </c>
      <c r="AF49" s="176">
        <v>227.27</v>
      </c>
      <c r="AG49" s="153">
        <v>63.976999999999997</v>
      </c>
      <c r="AJ49" s="3" t="s">
        <v>36</v>
      </c>
      <c r="AK49" s="165">
        <v>7.3744204956645504E-4</v>
      </c>
      <c r="AL49" s="165">
        <v>3.2879756878349201E-6</v>
      </c>
    </row>
    <row r="50" spans="1:38">
      <c r="A50" s="3">
        <v>560</v>
      </c>
      <c r="B50" s="3">
        <v>962</v>
      </c>
      <c r="C50" s="3" t="s">
        <v>3095</v>
      </c>
      <c r="D50" s="3" t="s">
        <v>3096</v>
      </c>
      <c r="E50" s="5" t="s">
        <v>266</v>
      </c>
      <c r="F50" s="3" t="s">
        <v>3105</v>
      </c>
      <c r="G50" s="3" t="s">
        <v>3106</v>
      </c>
      <c r="H50" s="3" t="s">
        <v>33</v>
      </c>
      <c r="I50" s="3" t="s">
        <v>329</v>
      </c>
      <c r="J50" s="3" t="s">
        <v>30</v>
      </c>
      <c r="K50" s="3" t="s">
        <v>30</v>
      </c>
      <c r="L50" s="5" t="s">
        <v>3039</v>
      </c>
      <c r="M50" s="3" t="s">
        <v>317</v>
      </c>
      <c r="N50" s="3" t="s">
        <v>271</v>
      </c>
      <c r="O50" s="179" t="s">
        <v>3026</v>
      </c>
      <c r="P50" s="3" t="s">
        <v>283</v>
      </c>
      <c r="Q50" s="3" t="s">
        <v>283</v>
      </c>
      <c r="R50" s="3" t="s">
        <v>283</v>
      </c>
      <c r="S50" s="3" t="s">
        <v>34</v>
      </c>
      <c r="T50" s="153">
        <v>1.24</v>
      </c>
      <c r="U50" s="3" t="s">
        <v>3104</v>
      </c>
      <c r="V50" s="165">
        <v>0</v>
      </c>
      <c r="W50" s="165">
        <v>7.4999999999999997E-2</v>
      </c>
      <c r="X50" s="5" t="s">
        <v>3029</v>
      </c>
      <c r="Y50" s="5" t="s">
        <v>1106</v>
      </c>
      <c r="Z50" s="3" t="s">
        <v>3041</v>
      </c>
      <c r="AA50" s="3" t="s">
        <v>3042</v>
      </c>
      <c r="AB50" s="179" t="s">
        <v>3100</v>
      </c>
      <c r="AC50" s="3" t="s">
        <v>3101</v>
      </c>
      <c r="AD50" s="153">
        <v>935053.08</v>
      </c>
      <c r="AE50" s="163">
        <v>1</v>
      </c>
      <c r="AF50" s="176">
        <v>16.86</v>
      </c>
      <c r="AG50" s="153">
        <v>157.65</v>
      </c>
      <c r="AJ50" s="3" t="s">
        <v>36</v>
      </c>
      <c r="AK50" s="165">
        <v>1.8171698135231299E-3</v>
      </c>
      <c r="AL50" s="165">
        <v>8.1020741508355399E-6</v>
      </c>
    </row>
    <row r="51" spans="1:38">
      <c r="A51" s="3">
        <v>560</v>
      </c>
      <c r="B51" s="3">
        <v>962</v>
      </c>
      <c r="C51" s="3" t="s">
        <v>3107</v>
      </c>
      <c r="D51" s="3" t="s">
        <v>3108</v>
      </c>
      <c r="E51" s="5" t="s">
        <v>984</v>
      </c>
      <c r="F51" s="3" t="s">
        <v>3109</v>
      </c>
      <c r="G51" s="3" t="s">
        <v>3110</v>
      </c>
      <c r="H51" s="3" t="s">
        <v>269</v>
      </c>
      <c r="I51" s="3" t="s">
        <v>315</v>
      </c>
      <c r="J51" s="3" t="s">
        <v>30</v>
      </c>
      <c r="K51" s="3" t="s">
        <v>30</v>
      </c>
      <c r="L51" s="5" t="s">
        <v>151</v>
      </c>
      <c r="M51" s="3" t="s">
        <v>401</v>
      </c>
      <c r="N51" s="3" t="s">
        <v>271</v>
      </c>
      <c r="O51" s="179" t="s">
        <v>3111</v>
      </c>
      <c r="P51" s="3" t="s">
        <v>298</v>
      </c>
      <c r="Q51" s="3" t="s">
        <v>273</v>
      </c>
      <c r="R51" s="3" t="s">
        <v>274</v>
      </c>
      <c r="S51" s="3" t="s">
        <v>34</v>
      </c>
      <c r="T51" s="153">
        <v>1.95</v>
      </c>
      <c r="U51" s="3" t="s">
        <v>720</v>
      </c>
      <c r="V51" s="165">
        <v>4.7199999999999999E-2</v>
      </c>
      <c r="W51" s="165">
        <v>2.86E-2</v>
      </c>
      <c r="X51" s="5" t="s">
        <v>277</v>
      </c>
      <c r="Y51" s="5" t="s">
        <v>271</v>
      </c>
      <c r="Z51" s="3" t="s">
        <v>3030</v>
      </c>
      <c r="AA51" s="41" t="s">
        <v>3031</v>
      </c>
      <c r="AB51" s="179" t="s">
        <v>3033</v>
      </c>
      <c r="AC51" s="3" t="s">
        <v>3112</v>
      </c>
      <c r="AD51" s="153">
        <v>2628429.6</v>
      </c>
      <c r="AE51" s="163">
        <v>1</v>
      </c>
      <c r="AF51" s="176">
        <v>96.56</v>
      </c>
      <c r="AG51" s="153">
        <v>2538.0120000000002</v>
      </c>
      <c r="AJ51" s="3" t="s">
        <v>36</v>
      </c>
      <c r="AK51" s="165">
        <v>2.9254675477299399E-2</v>
      </c>
      <c r="AL51" s="165">
        <v>1.3043555324979199E-4</v>
      </c>
    </row>
    <row r="52" spans="1:38">
      <c r="A52" s="3">
        <v>560</v>
      </c>
      <c r="B52" s="3">
        <v>962</v>
      </c>
      <c r="C52" s="3" t="s">
        <v>3113</v>
      </c>
      <c r="D52" s="3" t="s">
        <v>3114</v>
      </c>
      <c r="E52" s="5" t="s">
        <v>266</v>
      </c>
      <c r="F52" s="3" t="s">
        <v>3115</v>
      </c>
      <c r="G52" s="3" t="s">
        <v>3116</v>
      </c>
      <c r="H52" s="3" t="s">
        <v>269</v>
      </c>
      <c r="I52" s="3" t="s">
        <v>315</v>
      </c>
      <c r="J52" s="3" t="s">
        <v>30</v>
      </c>
      <c r="K52" s="3" t="s">
        <v>30</v>
      </c>
      <c r="L52" s="5" t="s">
        <v>151</v>
      </c>
      <c r="M52" s="3" t="s">
        <v>401</v>
      </c>
      <c r="N52" s="3" t="s">
        <v>271</v>
      </c>
      <c r="O52" s="179" t="s">
        <v>3117</v>
      </c>
      <c r="P52" s="3" t="s">
        <v>489</v>
      </c>
      <c r="Q52" s="3" t="s">
        <v>309</v>
      </c>
      <c r="R52" s="3" t="s">
        <v>274</v>
      </c>
      <c r="S52" s="3" t="s">
        <v>34</v>
      </c>
      <c r="T52" s="153">
        <v>1.34</v>
      </c>
      <c r="U52" s="3" t="s">
        <v>429</v>
      </c>
      <c r="V52" s="165">
        <v>4.8899999999999999E-2</v>
      </c>
      <c r="W52" s="165">
        <v>4.4699999999999997E-2</v>
      </c>
      <c r="X52" s="5" t="s">
        <v>277</v>
      </c>
      <c r="Y52" s="5" t="s">
        <v>271</v>
      </c>
      <c r="Z52" s="3" t="s">
        <v>3030</v>
      </c>
      <c r="AA52" s="41" t="s">
        <v>3031</v>
      </c>
      <c r="AB52" s="179" t="s">
        <v>3033</v>
      </c>
      <c r="AC52" s="3" t="s">
        <v>3118</v>
      </c>
      <c r="AD52" s="153">
        <v>5147023.95</v>
      </c>
      <c r="AE52" s="163">
        <v>1</v>
      </c>
      <c r="AF52" s="176">
        <v>99.54</v>
      </c>
      <c r="AG52" s="153">
        <v>5123.348</v>
      </c>
      <c r="AJ52" s="3" t="s">
        <v>36</v>
      </c>
      <c r="AK52" s="165">
        <v>5.9054840913879698E-2</v>
      </c>
      <c r="AL52" s="165">
        <v>2.6330324028572702E-4</v>
      </c>
    </row>
    <row r="53" spans="1:38">
      <c r="A53" s="3">
        <v>560</v>
      </c>
      <c r="B53" s="3">
        <v>962</v>
      </c>
      <c r="C53" s="3" t="s">
        <v>3119</v>
      </c>
      <c r="D53" s="3" t="s">
        <v>3120</v>
      </c>
      <c r="E53" s="5" t="s">
        <v>303</v>
      </c>
      <c r="F53" s="3" t="s">
        <v>3121</v>
      </c>
      <c r="G53" s="3" t="s">
        <v>3122</v>
      </c>
      <c r="H53" s="3" t="s">
        <v>33</v>
      </c>
      <c r="I53" s="3" t="s">
        <v>315</v>
      </c>
      <c r="J53" s="3" t="s">
        <v>30</v>
      </c>
      <c r="K53" s="3" t="s">
        <v>30</v>
      </c>
      <c r="L53" s="5" t="s">
        <v>3039</v>
      </c>
      <c r="M53" s="3" t="s">
        <v>317</v>
      </c>
      <c r="N53" s="3" t="s">
        <v>271</v>
      </c>
      <c r="O53" s="179" t="s">
        <v>3123</v>
      </c>
      <c r="P53" s="3" t="s">
        <v>283</v>
      </c>
      <c r="Q53" s="3" t="s">
        <v>283</v>
      </c>
      <c r="R53" s="3" t="s">
        <v>283</v>
      </c>
      <c r="S53" s="3" t="s">
        <v>34</v>
      </c>
      <c r="T53" s="153">
        <v>0</v>
      </c>
      <c r="U53" s="3" t="s">
        <v>3124</v>
      </c>
      <c r="V53" s="165">
        <v>0</v>
      </c>
      <c r="W53" s="165">
        <v>0</v>
      </c>
      <c r="X53" s="5" t="s">
        <v>3029</v>
      </c>
      <c r="Y53" s="5" t="s">
        <v>1106</v>
      </c>
      <c r="Z53" s="3" t="s">
        <v>3041</v>
      </c>
      <c r="AA53" s="3" t="s">
        <v>3042</v>
      </c>
      <c r="AB53" s="179" t="s">
        <v>3125</v>
      </c>
      <c r="AC53" s="3" t="s">
        <v>3126</v>
      </c>
      <c r="AD53" s="153">
        <v>541622.07999999996</v>
      </c>
      <c r="AE53" s="163">
        <v>1</v>
      </c>
      <c r="AF53" s="176">
        <v>0</v>
      </c>
      <c r="AG53" s="153">
        <v>0</v>
      </c>
      <c r="AJ53" s="3" t="s">
        <v>36</v>
      </c>
      <c r="AK53" s="165">
        <v>6.2430676226581288E-11</v>
      </c>
      <c r="AL53" s="165">
        <v>2.7835481544451102E-13</v>
      </c>
    </row>
    <row r="54" spans="1:38">
      <c r="A54" s="3">
        <v>560</v>
      </c>
      <c r="B54" s="3">
        <v>962</v>
      </c>
      <c r="C54" s="3" t="s">
        <v>965</v>
      </c>
      <c r="D54" s="3" t="s">
        <v>966</v>
      </c>
      <c r="E54" s="5" t="s">
        <v>266</v>
      </c>
      <c r="F54" s="3" t="s">
        <v>3127</v>
      </c>
      <c r="G54" s="3" t="s">
        <v>3128</v>
      </c>
      <c r="H54" s="3" t="s">
        <v>269</v>
      </c>
      <c r="I54" s="3" t="s">
        <v>329</v>
      </c>
      <c r="J54" s="3" t="s">
        <v>30</v>
      </c>
      <c r="K54" s="3" t="s">
        <v>30</v>
      </c>
      <c r="L54" s="5" t="s">
        <v>151</v>
      </c>
      <c r="M54" s="3" t="s">
        <v>393</v>
      </c>
      <c r="N54" s="3" t="s">
        <v>271</v>
      </c>
      <c r="O54" s="179" t="s">
        <v>3026</v>
      </c>
      <c r="P54" s="3" t="s">
        <v>272</v>
      </c>
      <c r="Q54" s="3" t="s">
        <v>273</v>
      </c>
      <c r="R54" s="3" t="s">
        <v>274</v>
      </c>
      <c r="S54" s="3" t="s">
        <v>34</v>
      </c>
      <c r="T54" s="153">
        <v>9.27</v>
      </c>
      <c r="U54" s="3" t="s">
        <v>3129</v>
      </c>
      <c r="V54" s="165">
        <v>2.58E-2</v>
      </c>
      <c r="W54" s="165">
        <v>4.1000000000000002E-2</v>
      </c>
      <c r="X54" s="5" t="s">
        <v>3029</v>
      </c>
      <c r="Y54" s="5" t="s">
        <v>271</v>
      </c>
      <c r="Z54" s="3" t="s">
        <v>3030</v>
      </c>
      <c r="AA54" s="41" t="s">
        <v>3031</v>
      </c>
      <c r="AB54" s="179" t="s">
        <v>3033</v>
      </c>
      <c r="AC54" s="3" t="s">
        <v>3130</v>
      </c>
      <c r="AD54" s="153">
        <v>4564965.01</v>
      </c>
      <c r="AE54" s="163">
        <v>1</v>
      </c>
      <c r="AF54" s="176">
        <v>142.11000000000001</v>
      </c>
      <c r="AG54" s="153">
        <v>6487.2719999999999</v>
      </c>
      <c r="AJ54" s="3" t="s">
        <v>36</v>
      </c>
      <c r="AK54" s="165">
        <v>7.4776265366296099E-2</v>
      </c>
      <c r="AL54" s="165">
        <v>3.3339913650980098E-4</v>
      </c>
    </row>
    <row r="55" spans="1:38">
      <c r="A55" s="3">
        <v>560</v>
      </c>
      <c r="B55" s="3">
        <v>962</v>
      </c>
      <c r="C55" s="3" t="s">
        <v>3131</v>
      </c>
      <c r="D55" s="3" t="s">
        <v>3132</v>
      </c>
      <c r="E55" s="5" t="s">
        <v>266</v>
      </c>
      <c r="F55" s="3" t="s">
        <v>3133</v>
      </c>
      <c r="G55" s="3" t="s">
        <v>3134</v>
      </c>
      <c r="H55" s="3" t="s">
        <v>269</v>
      </c>
      <c r="I55" s="3" t="s">
        <v>329</v>
      </c>
      <c r="J55" s="3" t="s">
        <v>30</v>
      </c>
      <c r="K55" s="3" t="s">
        <v>30</v>
      </c>
      <c r="L55" s="5" t="s">
        <v>151</v>
      </c>
      <c r="M55" s="3" t="s">
        <v>367</v>
      </c>
      <c r="N55" s="3" t="s">
        <v>271</v>
      </c>
      <c r="O55" s="179" t="s">
        <v>3135</v>
      </c>
      <c r="P55" s="3" t="s">
        <v>361</v>
      </c>
      <c r="Q55" s="3" t="s">
        <v>273</v>
      </c>
      <c r="R55" s="3" t="s">
        <v>274</v>
      </c>
      <c r="S55" s="3" t="s">
        <v>34</v>
      </c>
      <c r="T55" s="153">
        <v>5.09</v>
      </c>
      <c r="U55" s="3" t="s">
        <v>1482</v>
      </c>
      <c r="V55" s="165">
        <v>3.1399999999999997E-2</v>
      </c>
      <c r="W55" s="165">
        <v>3.4000000000000002E-2</v>
      </c>
      <c r="X55" s="5" t="s">
        <v>277</v>
      </c>
      <c r="Y55" s="5" t="s">
        <v>271</v>
      </c>
      <c r="Z55" s="3" t="s">
        <v>3030</v>
      </c>
      <c r="AA55" s="41" t="s">
        <v>3031</v>
      </c>
      <c r="AB55" s="179" t="s">
        <v>3033</v>
      </c>
      <c r="AD55" s="153">
        <v>25477000</v>
      </c>
      <c r="AE55" s="163">
        <v>1</v>
      </c>
      <c r="AF55" s="176">
        <v>102.24</v>
      </c>
      <c r="AG55" s="153">
        <v>26047.685000000001</v>
      </c>
      <c r="AJ55" s="3" t="s">
        <v>36</v>
      </c>
      <c r="AK55" s="165">
        <v>0.300241558874565</v>
      </c>
      <c r="AL55" s="165">
        <v>1.3386637589185399E-3</v>
      </c>
    </row>
    <row r="56" spans="1:38">
      <c r="A56" s="3">
        <v>560</v>
      </c>
      <c r="B56" s="3">
        <v>962</v>
      </c>
      <c r="C56" s="3" t="s">
        <v>3131</v>
      </c>
      <c r="D56" s="3" t="s">
        <v>3132</v>
      </c>
      <c r="E56" s="5" t="s">
        <v>266</v>
      </c>
      <c r="F56" s="3" t="s">
        <v>3136</v>
      </c>
      <c r="G56" s="3" t="s">
        <v>3137</v>
      </c>
      <c r="H56" s="3" t="s">
        <v>269</v>
      </c>
      <c r="I56" s="3" t="s">
        <v>315</v>
      </c>
      <c r="J56" s="3" t="s">
        <v>30</v>
      </c>
      <c r="K56" s="3" t="s">
        <v>30</v>
      </c>
      <c r="L56" s="5" t="s">
        <v>151</v>
      </c>
      <c r="M56" s="3" t="s">
        <v>367</v>
      </c>
      <c r="N56" s="3" t="s">
        <v>271</v>
      </c>
      <c r="O56" s="179" t="s">
        <v>3026</v>
      </c>
      <c r="P56" s="3" t="s">
        <v>597</v>
      </c>
      <c r="Q56" s="3" t="s">
        <v>291</v>
      </c>
      <c r="R56" s="3" t="s">
        <v>274</v>
      </c>
      <c r="S56" s="3" t="s">
        <v>34</v>
      </c>
      <c r="T56" s="153">
        <v>0.98</v>
      </c>
      <c r="U56" s="3" t="s">
        <v>429</v>
      </c>
      <c r="V56" s="165">
        <v>4.3099999999999999E-2</v>
      </c>
      <c r="W56" s="165">
        <v>3.1E-2</v>
      </c>
      <c r="X56" s="5" t="s">
        <v>3029</v>
      </c>
      <c r="Y56" s="5" t="s">
        <v>271</v>
      </c>
      <c r="Z56" s="3" t="s">
        <v>3030</v>
      </c>
      <c r="AA56" s="41" t="s">
        <v>3031</v>
      </c>
      <c r="AB56" s="179" t="s">
        <v>3033</v>
      </c>
      <c r="AC56" s="3" t="s">
        <v>3138</v>
      </c>
      <c r="AD56" s="153">
        <v>1871474.13</v>
      </c>
      <c r="AE56" s="163">
        <v>1</v>
      </c>
      <c r="AF56" s="176">
        <v>98.91</v>
      </c>
      <c r="AG56" s="153">
        <v>1851.075</v>
      </c>
      <c r="AJ56" s="3" t="s">
        <v>36</v>
      </c>
      <c r="AK56" s="165">
        <v>2.1336624213281599E-2</v>
      </c>
      <c r="AL56" s="165">
        <v>9.5131952015733005E-5</v>
      </c>
    </row>
    <row r="57" spans="1:38">
      <c r="A57" s="3">
        <v>560</v>
      </c>
      <c r="B57" s="3">
        <v>962</v>
      </c>
      <c r="C57" s="3" t="s">
        <v>3146</v>
      </c>
      <c r="D57" s="3" t="s">
        <v>3147</v>
      </c>
      <c r="E57" s="5" t="s">
        <v>266</v>
      </c>
      <c r="F57" s="3" t="s">
        <v>3148</v>
      </c>
      <c r="G57" s="3" t="s">
        <v>3149</v>
      </c>
      <c r="H57" s="3" t="s">
        <v>269</v>
      </c>
      <c r="I57" s="3" t="s">
        <v>329</v>
      </c>
      <c r="J57" s="3" t="s">
        <v>30</v>
      </c>
      <c r="K57" s="3" t="s">
        <v>30</v>
      </c>
      <c r="L57" s="5" t="s">
        <v>3039</v>
      </c>
      <c r="M57" s="3" t="s">
        <v>317</v>
      </c>
      <c r="N57" s="3" t="s">
        <v>271</v>
      </c>
      <c r="O57" s="179" t="s">
        <v>3026</v>
      </c>
      <c r="P57" s="3" t="s">
        <v>646</v>
      </c>
      <c r="Q57" s="3" t="s">
        <v>291</v>
      </c>
      <c r="R57" s="3" t="s">
        <v>274</v>
      </c>
      <c r="S57" s="3" t="s">
        <v>34</v>
      </c>
      <c r="T57" s="153">
        <v>1.87</v>
      </c>
      <c r="U57" s="3" t="s">
        <v>3150</v>
      </c>
      <c r="V57" s="165">
        <v>0</v>
      </c>
      <c r="W57" s="165">
        <v>5.8000000000000003E-2</v>
      </c>
      <c r="X57" s="5" t="s">
        <v>3029</v>
      </c>
      <c r="Y57" s="5" t="s">
        <v>1106</v>
      </c>
      <c r="Z57" s="3" t="s">
        <v>3041</v>
      </c>
      <c r="AA57" s="3" t="s">
        <v>3042</v>
      </c>
      <c r="AB57" s="179" t="s">
        <v>3151</v>
      </c>
      <c r="AD57" s="153">
        <v>1643851.85</v>
      </c>
      <c r="AE57" s="163">
        <v>1</v>
      </c>
      <c r="AF57" s="176">
        <v>0</v>
      </c>
      <c r="AG57" s="153">
        <v>0</v>
      </c>
      <c r="AJ57" s="3" t="s">
        <v>36</v>
      </c>
      <c r="AK57" s="165">
        <v>1.8948042629986E-10</v>
      </c>
      <c r="AL57" s="165">
        <v>8.4482168512197296E-13</v>
      </c>
    </row>
    <row r="58" spans="1:38">
      <c r="A58" s="3">
        <v>560</v>
      </c>
      <c r="B58" s="3">
        <v>962</v>
      </c>
      <c r="C58" s="3" t="s">
        <v>3152</v>
      </c>
      <c r="D58" s="3" t="s">
        <v>3153</v>
      </c>
      <c r="E58" s="5" t="s">
        <v>33</v>
      </c>
      <c r="F58" s="3" t="s">
        <v>3154</v>
      </c>
      <c r="G58" s="3" t="s">
        <v>3155</v>
      </c>
      <c r="H58" s="3" t="s">
        <v>269</v>
      </c>
      <c r="I58" s="3" t="s">
        <v>329</v>
      </c>
      <c r="J58" s="3" t="s">
        <v>30</v>
      </c>
      <c r="K58" s="3" t="s">
        <v>30</v>
      </c>
      <c r="L58" s="5" t="s">
        <v>3039</v>
      </c>
      <c r="M58" s="3" t="s">
        <v>317</v>
      </c>
      <c r="N58" s="3" t="s">
        <v>271</v>
      </c>
      <c r="O58" s="179" t="s">
        <v>3026</v>
      </c>
      <c r="P58" s="3" t="s">
        <v>283</v>
      </c>
      <c r="Q58" s="3" t="s">
        <v>283</v>
      </c>
      <c r="R58" s="3" t="s">
        <v>283</v>
      </c>
      <c r="S58" s="3" t="s">
        <v>34</v>
      </c>
      <c r="T58" s="153">
        <v>0.46</v>
      </c>
      <c r="U58" s="3" t="s">
        <v>3156</v>
      </c>
      <c r="V58" s="165">
        <v>2.0000000000000001E-4</v>
      </c>
      <c r="W58" s="165">
        <v>7.2499999999999995E-2</v>
      </c>
      <c r="X58" s="5" t="s">
        <v>3029</v>
      </c>
      <c r="Y58" s="5" t="s">
        <v>1106</v>
      </c>
      <c r="Z58" s="3" t="s">
        <v>3041</v>
      </c>
      <c r="AA58" s="3" t="s">
        <v>3042</v>
      </c>
      <c r="AB58" s="179" t="s">
        <v>3157</v>
      </c>
      <c r="AD58" s="153">
        <v>1461050</v>
      </c>
      <c r="AE58" s="163">
        <v>1</v>
      </c>
      <c r="AF58" s="176">
        <v>2.83</v>
      </c>
      <c r="AG58" s="153">
        <v>41.347999999999999</v>
      </c>
      <c r="AJ58" s="3" t="s">
        <v>36</v>
      </c>
      <c r="AK58" s="165">
        <v>4.76599072156356E-4</v>
      </c>
      <c r="AL58" s="165">
        <v>2.12497532926967E-6</v>
      </c>
    </row>
    <row r="59" spans="1:38">
      <c r="A59" s="3">
        <v>560</v>
      </c>
      <c r="B59" s="3">
        <v>962</v>
      </c>
      <c r="C59" s="3" t="s">
        <v>3158</v>
      </c>
      <c r="D59" s="3" t="s">
        <v>3159</v>
      </c>
      <c r="E59" s="5" t="s">
        <v>266</v>
      </c>
      <c r="F59" s="3" t="s">
        <v>3160</v>
      </c>
      <c r="G59" s="3" t="s">
        <v>3161</v>
      </c>
      <c r="H59" s="3" t="s">
        <v>269</v>
      </c>
      <c r="I59" s="3" t="s">
        <v>329</v>
      </c>
      <c r="J59" s="3" t="s">
        <v>30</v>
      </c>
      <c r="K59" s="3" t="s">
        <v>30</v>
      </c>
      <c r="L59" s="5" t="s">
        <v>151</v>
      </c>
      <c r="M59" s="3" t="s">
        <v>387</v>
      </c>
      <c r="N59" s="3" t="s">
        <v>271</v>
      </c>
      <c r="O59" s="179" t="s">
        <v>3026</v>
      </c>
      <c r="P59" s="3" t="s">
        <v>272</v>
      </c>
      <c r="Q59" s="3" t="s">
        <v>273</v>
      </c>
      <c r="R59" s="3" t="s">
        <v>274</v>
      </c>
      <c r="S59" s="3" t="s">
        <v>34</v>
      </c>
      <c r="T59" s="153">
        <v>4.42</v>
      </c>
      <c r="U59" s="3" t="s">
        <v>3162</v>
      </c>
      <c r="V59" s="165">
        <v>2.18E-2</v>
      </c>
      <c r="W59" s="165">
        <v>2.3217999999999999E-2</v>
      </c>
      <c r="X59" s="5" t="s">
        <v>3029</v>
      </c>
      <c r="Y59" s="5" t="s">
        <v>271</v>
      </c>
      <c r="Z59" s="3" t="s">
        <v>3030</v>
      </c>
      <c r="AA59" s="41" t="s">
        <v>3031</v>
      </c>
      <c r="AB59" s="179" t="s">
        <v>3033</v>
      </c>
      <c r="AD59" s="153">
        <v>1615676.43</v>
      </c>
      <c r="AE59" s="163">
        <v>1</v>
      </c>
      <c r="AF59" s="176">
        <v>120.21</v>
      </c>
      <c r="AG59" s="153">
        <v>1942.2049999999999</v>
      </c>
      <c r="AJ59" s="3" t="s">
        <v>36</v>
      </c>
      <c r="AK59" s="165">
        <v>2.2387039469898201E-2</v>
      </c>
      <c r="AL59" s="165">
        <v>9.9815357075041402E-5</v>
      </c>
    </row>
    <row r="60" spans="1:38">
      <c r="A60" s="3">
        <v>560</v>
      </c>
      <c r="B60" s="3">
        <v>962</v>
      </c>
      <c r="C60" s="3" t="s">
        <v>3158</v>
      </c>
      <c r="D60" s="3" t="s">
        <v>3159</v>
      </c>
      <c r="E60" s="5" t="s">
        <v>266</v>
      </c>
      <c r="F60" s="3" t="s">
        <v>3163</v>
      </c>
      <c r="G60" s="3" t="s">
        <v>3164</v>
      </c>
      <c r="H60" s="3" t="s">
        <v>269</v>
      </c>
      <c r="I60" s="3" t="s">
        <v>315</v>
      </c>
      <c r="J60" s="3" t="s">
        <v>30</v>
      </c>
      <c r="K60" s="3" t="s">
        <v>30</v>
      </c>
      <c r="L60" s="5" t="s">
        <v>151</v>
      </c>
      <c r="M60" s="3" t="s">
        <v>387</v>
      </c>
      <c r="N60" s="3" t="s">
        <v>271</v>
      </c>
      <c r="O60" s="179" t="s">
        <v>3026</v>
      </c>
      <c r="P60" s="3" t="s">
        <v>272</v>
      </c>
      <c r="Q60" s="3" t="s">
        <v>273</v>
      </c>
      <c r="R60" s="3" t="s">
        <v>274</v>
      </c>
      <c r="S60" s="3" t="s">
        <v>34</v>
      </c>
      <c r="T60" s="153">
        <v>0.2</v>
      </c>
      <c r="U60" s="3" t="s">
        <v>3165</v>
      </c>
      <c r="V60" s="165">
        <v>4.4499999999999998E-2</v>
      </c>
      <c r="W60" s="165">
        <v>2.5000000000000001E-2</v>
      </c>
      <c r="X60" s="5" t="s">
        <v>3029</v>
      </c>
      <c r="Y60" s="5" t="s">
        <v>271</v>
      </c>
      <c r="Z60" s="3" t="s">
        <v>3030</v>
      </c>
      <c r="AA60" s="41" t="s">
        <v>3031</v>
      </c>
      <c r="AB60" s="179" t="s">
        <v>3033</v>
      </c>
      <c r="AD60" s="153">
        <v>383736.57</v>
      </c>
      <c r="AE60" s="163">
        <v>1</v>
      </c>
      <c r="AF60" s="176">
        <v>100.36</v>
      </c>
      <c r="AG60" s="153">
        <v>385.11799999999999</v>
      </c>
      <c r="AJ60" s="3" t="s">
        <v>36</v>
      </c>
      <c r="AK60" s="165">
        <v>4.4391060495128903E-3</v>
      </c>
      <c r="AL60" s="165">
        <v>1.9792297950869698E-5</v>
      </c>
    </row>
    <row r="61" spans="1:38">
      <c r="A61" s="3">
        <v>560</v>
      </c>
      <c r="B61" s="3">
        <v>962</v>
      </c>
      <c r="C61" s="3" t="s">
        <v>3197</v>
      </c>
      <c r="D61" s="3" t="s">
        <v>3198</v>
      </c>
      <c r="E61" s="5" t="s">
        <v>266</v>
      </c>
      <c r="F61" s="3" t="s">
        <v>3199</v>
      </c>
      <c r="G61" s="3" t="s">
        <v>3200</v>
      </c>
      <c r="H61" s="3" t="s">
        <v>269</v>
      </c>
      <c r="I61" s="3" t="s">
        <v>329</v>
      </c>
      <c r="J61" s="3" t="s">
        <v>30</v>
      </c>
      <c r="K61" s="3" t="s">
        <v>30</v>
      </c>
      <c r="L61" s="5" t="s">
        <v>3201</v>
      </c>
      <c r="M61" s="3" t="s">
        <v>393</v>
      </c>
      <c r="N61" s="3" t="s">
        <v>271</v>
      </c>
      <c r="O61" s="179" t="s">
        <v>3202</v>
      </c>
      <c r="P61" s="3" t="s">
        <v>1745</v>
      </c>
      <c r="Q61" s="3" t="s">
        <v>291</v>
      </c>
      <c r="R61" s="3" t="s">
        <v>274</v>
      </c>
      <c r="S61" s="3" t="s">
        <v>34</v>
      </c>
      <c r="T61" s="153">
        <v>6.37</v>
      </c>
      <c r="U61" s="3" t="s">
        <v>3203</v>
      </c>
      <c r="V61" s="165">
        <v>2.5999999999999999E-2</v>
      </c>
      <c r="W61" s="165">
        <v>1.7500000000000002E-2</v>
      </c>
      <c r="X61" s="5" t="s">
        <v>277</v>
      </c>
      <c r="Y61" s="5" t="s">
        <v>271</v>
      </c>
      <c r="Z61" s="3" t="s">
        <v>3030</v>
      </c>
      <c r="AA61" s="41" t="s">
        <v>3031</v>
      </c>
      <c r="AB61" s="179" t="s">
        <v>3033</v>
      </c>
      <c r="AD61" s="153">
        <v>16965054.760000002</v>
      </c>
      <c r="AE61" s="163">
        <v>1</v>
      </c>
      <c r="AF61" s="176">
        <v>105.91</v>
      </c>
      <c r="AG61" s="153">
        <v>17967.688999999998</v>
      </c>
      <c r="AJ61" s="3" t="s">
        <v>36</v>
      </c>
      <c r="AK61" s="165">
        <v>0.20710658721377301</v>
      </c>
      <c r="AL61" s="165">
        <v>9.2341008212060399E-4</v>
      </c>
    </row>
    <row r="62" spans="1:38">
      <c r="A62" s="3">
        <v>560</v>
      </c>
      <c r="B62" s="3">
        <v>963</v>
      </c>
      <c r="C62" s="3" t="s">
        <v>3095</v>
      </c>
      <c r="D62" s="3" t="s">
        <v>3096</v>
      </c>
      <c r="E62" s="5" t="s">
        <v>266</v>
      </c>
      <c r="F62" s="3" t="s">
        <v>3097</v>
      </c>
      <c r="G62" s="3" t="s">
        <v>3098</v>
      </c>
      <c r="H62" s="3" t="s">
        <v>33</v>
      </c>
      <c r="I62" s="3" t="s">
        <v>3064</v>
      </c>
      <c r="J62" s="3" t="s">
        <v>30</v>
      </c>
      <c r="K62" s="3" t="s">
        <v>30</v>
      </c>
      <c r="L62" s="5" t="s">
        <v>3039</v>
      </c>
      <c r="M62" s="3" t="s">
        <v>317</v>
      </c>
      <c r="N62" s="3" t="s">
        <v>271</v>
      </c>
      <c r="O62" s="179" t="s">
        <v>3026</v>
      </c>
      <c r="P62" s="3" t="s">
        <v>283</v>
      </c>
      <c r="Q62" s="3" t="s">
        <v>283</v>
      </c>
      <c r="R62" s="3" t="s">
        <v>283</v>
      </c>
      <c r="S62" s="3" t="s">
        <v>34</v>
      </c>
      <c r="T62" s="153">
        <v>1.55</v>
      </c>
      <c r="U62" s="3" t="s">
        <v>3099</v>
      </c>
      <c r="V62" s="165">
        <v>0</v>
      </c>
      <c r="W62" s="165">
        <v>7.4999999999999997E-2</v>
      </c>
      <c r="X62" s="5" t="s">
        <v>3029</v>
      </c>
      <c r="Y62" s="5" t="s">
        <v>1106</v>
      </c>
      <c r="Z62" s="3" t="s">
        <v>3041</v>
      </c>
      <c r="AA62" s="3" t="s">
        <v>3042</v>
      </c>
      <c r="AB62" s="179" t="s">
        <v>3100</v>
      </c>
      <c r="AC62" s="3" t="s">
        <v>3101</v>
      </c>
      <c r="AD62" s="153">
        <v>18040.5</v>
      </c>
      <c r="AE62" s="163">
        <v>1</v>
      </c>
      <c r="AF62" s="176">
        <v>16</v>
      </c>
      <c r="AG62" s="153">
        <v>2.8860000000000001</v>
      </c>
      <c r="AJ62" s="3" t="s">
        <v>36</v>
      </c>
      <c r="AK62" s="165">
        <v>0.32939563658683402</v>
      </c>
      <c r="AL62" s="165">
        <v>1.8070881512109699E-7</v>
      </c>
    </row>
    <row r="63" spans="1:38">
      <c r="A63" s="3">
        <v>560</v>
      </c>
      <c r="B63" s="3">
        <v>963</v>
      </c>
      <c r="C63" s="3" t="s">
        <v>3095</v>
      </c>
      <c r="D63" s="3" t="s">
        <v>3096</v>
      </c>
      <c r="E63" s="5" t="s">
        <v>266</v>
      </c>
      <c r="F63" s="3" t="s">
        <v>3102</v>
      </c>
      <c r="G63" s="3" t="s">
        <v>3103</v>
      </c>
      <c r="H63" s="3" t="s">
        <v>33</v>
      </c>
      <c r="I63" s="3" t="s">
        <v>329</v>
      </c>
      <c r="J63" s="3" t="s">
        <v>30</v>
      </c>
      <c r="K63" s="3" t="s">
        <v>30</v>
      </c>
      <c r="L63" s="5" t="s">
        <v>3039</v>
      </c>
      <c r="M63" s="3" t="s">
        <v>317</v>
      </c>
      <c r="N63" s="3" t="s">
        <v>271</v>
      </c>
      <c r="O63" s="179" t="s">
        <v>3026</v>
      </c>
      <c r="P63" s="3" t="s">
        <v>283</v>
      </c>
      <c r="Q63" s="3" t="s">
        <v>283</v>
      </c>
      <c r="R63" s="3" t="s">
        <v>283</v>
      </c>
      <c r="S63" s="3" t="s">
        <v>34</v>
      </c>
      <c r="T63" s="153">
        <v>0.08</v>
      </c>
      <c r="U63" s="3" t="s">
        <v>3104</v>
      </c>
      <c r="V63" s="165">
        <v>0</v>
      </c>
      <c r="W63" s="165">
        <v>5.7500000000000002E-2</v>
      </c>
      <c r="X63" s="5" t="s">
        <v>3029</v>
      </c>
      <c r="Y63" s="5" t="s">
        <v>1106</v>
      </c>
      <c r="Z63" s="3" t="s">
        <v>3041</v>
      </c>
      <c r="AA63" s="3" t="s">
        <v>3042</v>
      </c>
      <c r="AB63" s="179" t="s">
        <v>3100</v>
      </c>
      <c r="AC63" s="3" t="s">
        <v>3101</v>
      </c>
      <c r="AD63" s="153">
        <v>746.41</v>
      </c>
      <c r="AE63" s="163">
        <v>1</v>
      </c>
      <c r="AF63" s="176">
        <v>227.27</v>
      </c>
      <c r="AG63" s="153">
        <v>1.696</v>
      </c>
      <c r="AJ63" s="3" t="s">
        <v>36</v>
      </c>
      <c r="AK63" s="165">
        <v>0.193583728541348</v>
      </c>
      <c r="AL63" s="165">
        <v>1.0620142565916799E-7</v>
      </c>
    </row>
    <row r="64" spans="1:38">
      <c r="A64" s="3">
        <v>560</v>
      </c>
      <c r="B64" s="3">
        <v>963</v>
      </c>
      <c r="C64" s="3" t="s">
        <v>3095</v>
      </c>
      <c r="D64" s="3" t="s">
        <v>3096</v>
      </c>
      <c r="E64" s="5" t="s">
        <v>266</v>
      </c>
      <c r="F64" s="3" t="s">
        <v>3105</v>
      </c>
      <c r="G64" s="3" t="s">
        <v>3106</v>
      </c>
      <c r="H64" s="3" t="s">
        <v>33</v>
      </c>
      <c r="I64" s="3" t="s">
        <v>329</v>
      </c>
      <c r="J64" s="3" t="s">
        <v>30</v>
      </c>
      <c r="K64" s="3" t="s">
        <v>30</v>
      </c>
      <c r="L64" s="5" t="s">
        <v>3039</v>
      </c>
      <c r="M64" s="3" t="s">
        <v>317</v>
      </c>
      <c r="N64" s="3" t="s">
        <v>271</v>
      </c>
      <c r="O64" s="179" t="s">
        <v>3026</v>
      </c>
      <c r="P64" s="3" t="s">
        <v>283</v>
      </c>
      <c r="Q64" s="3" t="s">
        <v>283</v>
      </c>
      <c r="R64" s="3" t="s">
        <v>283</v>
      </c>
      <c r="S64" s="3" t="s">
        <v>34</v>
      </c>
      <c r="T64" s="153">
        <v>1.24</v>
      </c>
      <c r="U64" s="3" t="s">
        <v>3104</v>
      </c>
      <c r="V64" s="165">
        <v>0</v>
      </c>
      <c r="W64" s="165">
        <v>7.4999999999999997E-2</v>
      </c>
      <c r="X64" s="5" t="s">
        <v>3029</v>
      </c>
      <c r="Y64" s="5" t="s">
        <v>1106</v>
      </c>
      <c r="Z64" s="3" t="s">
        <v>3041</v>
      </c>
      <c r="AA64" s="3" t="s">
        <v>3042</v>
      </c>
      <c r="AB64" s="179" t="s">
        <v>3100</v>
      </c>
      <c r="AC64" s="3" t="s">
        <v>3101</v>
      </c>
      <c r="AD64" s="153">
        <v>24793.07</v>
      </c>
      <c r="AE64" s="163">
        <v>1</v>
      </c>
      <c r="AF64" s="176">
        <v>16.86</v>
      </c>
      <c r="AG64" s="153">
        <v>4.18</v>
      </c>
      <c r="AJ64" s="3" t="s">
        <v>36</v>
      </c>
      <c r="AK64" s="165">
        <v>0.47702063487181701</v>
      </c>
      <c r="AL64" s="165">
        <v>2.6169695084371599E-7</v>
      </c>
    </row>
    <row r="65" spans="1:38">
      <c r="A65" s="3">
        <v>560</v>
      </c>
      <c r="B65" s="3">
        <v>972</v>
      </c>
      <c r="C65" s="3" t="s">
        <v>3166</v>
      </c>
      <c r="D65" s="3" t="s">
        <v>3167</v>
      </c>
      <c r="E65" s="5" t="s">
        <v>984</v>
      </c>
      <c r="F65" s="3" t="s">
        <v>3168</v>
      </c>
      <c r="G65" s="3" t="s">
        <v>3169</v>
      </c>
      <c r="H65" s="3" t="s">
        <v>269</v>
      </c>
      <c r="I65" s="3" t="s">
        <v>329</v>
      </c>
      <c r="J65" s="3" t="s">
        <v>30</v>
      </c>
      <c r="K65" s="3" t="s">
        <v>30</v>
      </c>
      <c r="L65" s="5" t="s">
        <v>151</v>
      </c>
      <c r="M65" s="3" t="s">
        <v>393</v>
      </c>
      <c r="N65" s="3" t="s">
        <v>271</v>
      </c>
      <c r="O65" s="179" t="s">
        <v>3170</v>
      </c>
      <c r="P65" s="3" t="s">
        <v>338</v>
      </c>
      <c r="Q65" s="3" t="s">
        <v>273</v>
      </c>
      <c r="R65" s="3" t="s">
        <v>274</v>
      </c>
      <c r="S65" s="3" t="s">
        <v>34</v>
      </c>
      <c r="T65" s="153">
        <v>2.54</v>
      </c>
      <c r="U65" s="3" t="s">
        <v>319</v>
      </c>
      <c r="V65" s="165">
        <v>2.7699999999999999E-2</v>
      </c>
      <c r="W65" s="165">
        <v>3.6400000000000002E-2</v>
      </c>
      <c r="X65" s="5" t="s">
        <v>277</v>
      </c>
      <c r="Y65" s="5" t="s">
        <v>271</v>
      </c>
      <c r="Z65" s="3" t="s">
        <v>3030</v>
      </c>
      <c r="AA65" s="41" t="s">
        <v>3031</v>
      </c>
      <c r="AB65" s="179" t="s">
        <v>3033</v>
      </c>
      <c r="AD65" s="153">
        <v>110600</v>
      </c>
      <c r="AE65" s="163">
        <v>1</v>
      </c>
      <c r="AF65" s="176">
        <v>108.85</v>
      </c>
      <c r="AG65" s="153">
        <v>120.38800000000001</v>
      </c>
      <c r="AJ65" s="3" t="s">
        <v>36</v>
      </c>
      <c r="AK65" s="165">
        <v>7.30893776084236E-2</v>
      </c>
      <c r="AL65" s="165">
        <v>5.2669506942917702E-4</v>
      </c>
    </row>
    <row r="66" spans="1:38">
      <c r="A66" s="3">
        <v>560</v>
      </c>
      <c r="B66" s="3">
        <v>972</v>
      </c>
      <c r="C66" s="3" t="s">
        <v>3178</v>
      </c>
      <c r="D66" s="3" t="s">
        <v>3179</v>
      </c>
      <c r="E66" s="5" t="s">
        <v>303</v>
      </c>
      <c r="F66" s="3" t="s">
        <v>3180</v>
      </c>
      <c r="G66" s="3" t="s">
        <v>3181</v>
      </c>
      <c r="H66" s="3" t="s">
        <v>269</v>
      </c>
      <c r="I66" s="3" t="s">
        <v>315</v>
      </c>
      <c r="J66" s="3" t="s">
        <v>30</v>
      </c>
      <c r="K66" s="3" t="s">
        <v>30</v>
      </c>
      <c r="L66" s="5" t="s">
        <v>151</v>
      </c>
      <c r="M66" s="3" t="s">
        <v>488</v>
      </c>
      <c r="N66" s="3" t="s">
        <v>271</v>
      </c>
      <c r="O66" s="179" t="s">
        <v>3182</v>
      </c>
      <c r="P66" s="3" t="s">
        <v>338</v>
      </c>
      <c r="Q66" s="3" t="s">
        <v>273</v>
      </c>
      <c r="R66" s="3" t="s">
        <v>274</v>
      </c>
      <c r="S66" s="3" t="s">
        <v>34</v>
      </c>
      <c r="T66" s="153">
        <v>2.75</v>
      </c>
      <c r="U66" s="3" t="s">
        <v>3183</v>
      </c>
      <c r="V66" s="165">
        <v>4.7699999999999999E-2</v>
      </c>
      <c r="W66" s="165">
        <v>3.3500000000000002E-2</v>
      </c>
      <c r="X66" s="5" t="s">
        <v>3029</v>
      </c>
      <c r="Y66" s="5" t="s">
        <v>271</v>
      </c>
      <c r="Z66" s="3" t="s">
        <v>3030</v>
      </c>
      <c r="AA66" s="41" t="s">
        <v>3031</v>
      </c>
      <c r="AB66" s="179" t="s">
        <v>3033</v>
      </c>
      <c r="AD66" s="153">
        <v>58200</v>
      </c>
      <c r="AE66" s="163">
        <v>1</v>
      </c>
      <c r="AF66" s="176">
        <v>96.5</v>
      </c>
      <c r="AG66" s="153">
        <v>56.162999999999997</v>
      </c>
      <c r="AJ66" s="3" t="s">
        <v>36</v>
      </c>
      <c r="AK66" s="165">
        <v>3.4097379347476101E-2</v>
      </c>
      <c r="AL66" s="165">
        <v>2.4571178699847297E-4</v>
      </c>
    </row>
    <row r="67" spans="1:38">
      <c r="A67" s="3">
        <v>560</v>
      </c>
      <c r="B67" s="3">
        <v>972</v>
      </c>
      <c r="C67" s="3" t="s">
        <v>3184</v>
      </c>
      <c r="D67" s="3" t="s">
        <v>3185</v>
      </c>
      <c r="E67" s="5" t="s">
        <v>266</v>
      </c>
      <c r="F67" s="3" t="s">
        <v>3186</v>
      </c>
      <c r="G67" s="3" t="s">
        <v>3187</v>
      </c>
      <c r="H67" s="3" t="s">
        <v>269</v>
      </c>
      <c r="I67" s="3" t="s">
        <v>329</v>
      </c>
      <c r="J67" s="3" t="s">
        <v>30</v>
      </c>
      <c r="K67" s="3" t="s">
        <v>30</v>
      </c>
      <c r="L67" s="5" t="s">
        <v>3039</v>
      </c>
      <c r="M67" s="3" t="s">
        <v>401</v>
      </c>
      <c r="N67" s="3" t="s">
        <v>271</v>
      </c>
      <c r="O67" s="179" t="s">
        <v>3188</v>
      </c>
      <c r="P67" s="3" t="s">
        <v>3054</v>
      </c>
      <c r="Q67" s="3" t="s">
        <v>273</v>
      </c>
      <c r="R67" s="3" t="s">
        <v>274</v>
      </c>
      <c r="S67" s="3" t="s">
        <v>34</v>
      </c>
      <c r="T67" s="153">
        <v>1.73</v>
      </c>
      <c r="U67" s="3" t="s">
        <v>844</v>
      </c>
      <c r="V67" s="165">
        <v>1E-4</v>
      </c>
      <c r="W67" s="165">
        <v>4.9500000000000002E-2</v>
      </c>
      <c r="X67" s="5" t="s">
        <v>3029</v>
      </c>
      <c r="Y67" s="5" t="s">
        <v>1106</v>
      </c>
      <c r="Z67" s="3" t="s">
        <v>3041</v>
      </c>
      <c r="AA67" s="3" t="s">
        <v>3042</v>
      </c>
      <c r="AB67" s="179" t="s">
        <v>3189</v>
      </c>
      <c r="AC67" s="3" t="s">
        <v>3177</v>
      </c>
      <c r="AD67" s="153">
        <v>10748.13</v>
      </c>
      <c r="AE67" s="163">
        <v>1</v>
      </c>
      <c r="AF67" s="176">
        <v>8.84</v>
      </c>
      <c r="AG67" s="153">
        <v>0.95</v>
      </c>
      <c r="AJ67" s="3" t="s">
        <v>36</v>
      </c>
      <c r="AK67" s="165">
        <v>5.7684067845950896E-4</v>
      </c>
      <c r="AL67" s="165">
        <v>4.1568166419273201E-6</v>
      </c>
    </row>
    <row r="68" spans="1:38">
      <c r="A68" s="3">
        <v>560</v>
      </c>
      <c r="B68" s="3">
        <v>972</v>
      </c>
      <c r="C68" s="3" t="s">
        <v>3044</v>
      </c>
      <c r="D68" s="3" t="s">
        <v>3045</v>
      </c>
      <c r="E68" s="5" t="s">
        <v>643</v>
      </c>
      <c r="F68" s="3" t="s">
        <v>3046</v>
      </c>
      <c r="G68" s="3" t="s">
        <v>3047</v>
      </c>
      <c r="H68" s="3" t="s">
        <v>269</v>
      </c>
      <c r="I68" s="3" t="s">
        <v>315</v>
      </c>
      <c r="J68" s="3" t="s">
        <v>127</v>
      </c>
      <c r="K68" s="3" t="s">
        <v>128</v>
      </c>
      <c r="L68" s="5" t="s">
        <v>3039</v>
      </c>
      <c r="M68" s="3" t="s">
        <v>331</v>
      </c>
      <c r="N68" s="3" t="s">
        <v>271</v>
      </c>
      <c r="O68" s="179" t="s">
        <v>3204</v>
      </c>
      <c r="P68" s="3" t="s">
        <v>3048</v>
      </c>
      <c r="Q68" s="3" t="s">
        <v>273</v>
      </c>
      <c r="R68" s="3" t="s">
        <v>274</v>
      </c>
      <c r="S68" s="3" t="s">
        <v>34</v>
      </c>
      <c r="T68" s="153">
        <v>0.02</v>
      </c>
      <c r="U68" s="3" t="s">
        <v>844</v>
      </c>
      <c r="V68" s="165">
        <v>1E-4</v>
      </c>
      <c r="W68" s="165">
        <v>6.7000000000000004E-2</v>
      </c>
      <c r="X68" s="5" t="s">
        <v>3029</v>
      </c>
      <c r="Y68" s="5" t="s">
        <v>1106</v>
      </c>
      <c r="Z68" s="3" t="s">
        <v>3041</v>
      </c>
      <c r="AA68" s="3" t="s">
        <v>3042</v>
      </c>
      <c r="AB68" s="179" t="s">
        <v>3033</v>
      </c>
      <c r="AC68" s="3" t="s">
        <v>3049</v>
      </c>
      <c r="AD68" s="153">
        <v>646484.06999999995</v>
      </c>
      <c r="AE68" s="163">
        <v>1</v>
      </c>
      <c r="AF68" s="176">
        <v>7.27</v>
      </c>
      <c r="AG68" s="153">
        <v>46.999000000000002</v>
      </c>
      <c r="AJ68" s="3" t="s">
        <v>36</v>
      </c>
      <c r="AK68" s="165">
        <v>2.8534018737245599E-2</v>
      </c>
      <c r="AL68" s="165">
        <v>2.05621219822441E-4</v>
      </c>
    </row>
    <row r="69" spans="1:38">
      <c r="A69" s="3">
        <v>560</v>
      </c>
      <c r="B69" s="3">
        <v>972</v>
      </c>
      <c r="C69" s="3" t="s">
        <v>3050</v>
      </c>
      <c r="D69" s="3" t="s">
        <v>3051</v>
      </c>
      <c r="E69" s="5" t="s">
        <v>643</v>
      </c>
      <c r="F69" s="3" t="s">
        <v>3052</v>
      </c>
      <c r="G69" s="3" t="s">
        <v>3053</v>
      </c>
      <c r="H69" s="3" t="s">
        <v>269</v>
      </c>
      <c r="I69" s="3" t="s">
        <v>329</v>
      </c>
      <c r="J69" s="3" t="s">
        <v>127</v>
      </c>
      <c r="K69" s="3" t="s">
        <v>128</v>
      </c>
      <c r="L69" s="5" t="s">
        <v>3039</v>
      </c>
      <c r="M69" s="3" t="s">
        <v>401</v>
      </c>
      <c r="N69" s="3" t="s">
        <v>271</v>
      </c>
      <c r="O69" s="179" t="s">
        <v>3026</v>
      </c>
      <c r="P69" s="3" t="s">
        <v>3054</v>
      </c>
      <c r="Q69" s="3" t="s">
        <v>291</v>
      </c>
      <c r="R69" s="3" t="s">
        <v>274</v>
      </c>
      <c r="S69" s="3" t="s">
        <v>34</v>
      </c>
      <c r="T69" s="153">
        <v>0.74</v>
      </c>
      <c r="U69" s="3" t="s">
        <v>3055</v>
      </c>
      <c r="V69" s="165">
        <v>0</v>
      </c>
      <c r="W69" s="165">
        <v>6.6000000000000003E-2</v>
      </c>
      <c r="X69" s="5" t="s">
        <v>3029</v>
      </c>
      <c r="Y69" s="5" t="s">
        <v>1106</v>
      </c>
      <c r="Z69" s="3" t="s">
        <v>3041</v>
      </c>
      <c r="AA69" s="3" t="s">
        <v>3042</v>
      </c>
      <c r="AB69" s="179" t="s">
        <v>3056</v>
      </c>
      <c r="AD69" s="153">
        <v>4179.6899999999996</v>
      </c>
      <c r="AE69" s="163">
        <v>1</v>
      </c>
      <c r="AF69" s="176">
        <v>1</v>
      </c>
      <c r="AG69" s="153">
        <v>4.2000000000000003E-2</v>
      </c>
      <c r="AJ69" s="3" t="s">
        <v>36</v>
      </c>
      <c r="AK69" s="165">
        <v>2.5375509763519099E-5</v>
      </c>
      <c r="AL69" s="165">
        <v>1.8286044174984401E-7</v>
      </c>
    </row>
    <row r="70" spans="1:38">
      <c r="A70" s="3">
        <v>560</v>
      </c>
      <c r="B70" s="3">
        <v>972</v>
      </c>
      <c r="C70" s="3" t="s">
        <v>3050</v>
      </c>
      <c r="D70" s="3" t="s">
        <v>3051</v>
      </c>
      <c r="E70" s="5" t="s">
        <v>643</v>
      </c>
      <c r="F70" s="3" t="s">
        <v>3057</v>
      </c>
      <c r="G70" s="3" t="s">
        <v>3053</v>
      </c>
      <c r="H70" s="3" t="s">
        <v>269</v>
      </c>
      <c r="I70" s="3" t="s">
        <v>329</v>
      </c>
      <c r="J70" s="3" t="s">
        <v>127</v>
      </c>
      <c r="K70" s="3" t="s">
        <v>128</v>
      </c>
      <c r="L70" s="5" t="s">
        <v>3039</v>
      </c>
      <c r="M70" s="3" t="s">
        <v>401</v>
      </c>
      <c r="N70" s="3" t="s">
        <v>271</v>
      </c>
      <c r="O70" s="179" t="s">
        <v>3205</v>
      </c>
      <c r="P70" s="3" t="s">
        <v>3054</v>
      </c>
      <c r="Q70" s="3" t="s">
        <v>291</v>
      </c>
      <c r="R70" s="3" t="s">
        <v>274</v>
      </c>
      <c r="S70" s="3" t="s">
        <v>34</v>
      </c>
      <c r="T70" s="153">
        <v>0.74</v>
      </c>
      <c r="U70" s="3" t="s">
        <v>3055</v>
      </c>
      <c r="V70" s="165">
        <v>0</v>
      </c>
      <c r="W70" s="165">
        <v>6.6000000000000003E-2</v>
      </c>
      <c r="X70" s="5" t="s">
        <v>3029</v>
      </c>
      <c r="Y70" s="5" t="s">
        <v>1106</v>
      </c>
      <c r="Z70" s="3" t="s">
        <v>3041</v>
      </c>
      <c r="AA70" s="3" t="s">
        <v>3042</v>
      </c>
      <c r="AB70" s="179" t="s">
        <v>3056</v>
      </c>
      <c r="AD70" s="153">
        <v>4179.6899999999996</v>
      </c>
      <c r="AE70" s="163">
        <v>1</v>
      </c>
      <c r="AF70" s="176">
        <v>1</v>
      </c>
      <c r="AG70" s="153">
        <v>4.2000000000000003E-2</v>
      </c>
      <c r="AJ70" s="3" t="s">
        <v>36</v>
      </c>
      <c r="AK70" s="165">
        <v>2.5375509763519099E-5</v>
      </c>
      <c r="AL70" s="165">
        <v>1.8286044174984401E-7</v>
      </c>
    </row>
    <row r="71" spans="1:38">
      <c r="A71" s="3">
        <v>560</v>
      </c>
      <c r="B71" s="3">
        <v>972</v>
      </c>
      <c r="C71" s="3" t="s">
        <v>3050</v>
      </c>
      <c r="D71" s="3" t="s">
        <v>3051</v>
      </c>
      <c r="E71" s="5" t="s">
        <v>643</v>
      </c>
      <c r="F71" s="3" t="s">
        <v>3058</v>
      </c>
      <c r="G71" s="3" t="s">
        <v>3053</v>
      </c>
      <c r="H71" s="3" t="s">
        <v>269</v>
      </c>
      <c r="I71" s="3" t="s">
        <v>329</v>
      </c>
      <c r="J71" s="3" t="s">
        <v>127</v>
      </c>
      <c r="K71" s="3" t="s">
        <v>128</v>
      </c>
      <c r="L71" s="5" t="s">
        <v>3039</v>
      </c>
      <c r="M71" s="3" t="s">
        <v>401</v>
      </c>
      <c r="N71" s="3" t="s">
        <v>271</v>
      </c>
      <c r="O71" s="179" t="s">
        <v>3026</v>
      </c>
      <c r="P71" s="3" t="s">
        <v>3054</v>
      </c>
      <c r="Q71" s="3" t="s">
        <v>291</v>
      </c>
      <c r="R71" s="3" t="s">
        <v>274</v>
      </c>
      <c r="S71" s="3" t="s">
        <v>34</v>
      </c>
      <c r="T71" s="153">
        <v>0.01</v>
      </c>
      <c r="U71" s="3" t="s">
        <v>3055</v>
      </c>
      <c r="V71" s="165">
        <v>1E-4</v>
      </c>
      <c r="W71" s="165">
        <v>6.6000000000000003E-2</v>
      </c>
      <c r="X71" s="5" t="s">
        <v>3029</v>
      </c>
      <c r="Y71" s="5" t="s">
        <v>1106</v>
      </c>
      <c r="Z71" s="3" t="s">
        <v>3041</v>
      </c>
      <c r="AA71" s="3" t="s">
        <v>3042</v>
      </c>
      <c r="AB71" s="179" t="s">
        <v>3056</v>
      </c>
      <c r="AD71" s="153">
        <v>4179.6899999999996</v>
      </c>
      <c r="AE71" s="163">
        <v>1</v>
      </c>
      <c r="AF71" s="176">
        <v>1</v>
      </c>
      <c r="AG71" s="153">
        <v>4.2000000000000003E-2</v>
      </c>
      <c r="AJ71" s="3" t="s">
        <v>36</v>
      </c>
      <c r="AK71" s="165">
        <v>2.5375509763519099E-5</v>
      </c>
      <c r="AL71" s="165">
        <v>1.8286044174984401E-7</v>
      </c>
    </row>
    <row r="72" spans="1:38">
      <c r="A72" s="3">
        <v>560</v>
      </c>
      <c r="B72" s="3">
        <v>972</v>
      </c>
      <c r="C72" s="3" t="s">
        <v>3050</v>
      </c>
      <c r="D72" s="3" t="s">
        <v>3051</v>
      </c>
      <c r="E72" s="5" t="s">
        <v>643</v>
      </c>
      <c r="F72" s="3" t="s">
        <v>3059</v>
      </c>
      <c r="G72" s="3" t="s">
        <v>3053</v>
      </c>
      <c r="H72" s="3" t="s">
        <v>269</v>
      </c>
      <c r="I72" s="3" t="s">
        <v>329</v>
      </c>
      <c r="J72" s="3" t="s">
        <v>127</v>
      </c>
      <c r="K72" s="3" t="s">
        <v>128</v>
      </c>
      <c r="L72" s="5" t="s">
        <v>3039</v>
      </c>
      <c r="M72" s="3" t="s">
        <v>401</v>
      </c>
      <c r="N72" s="3" t="s">
        <v>271</v>
      </c>
      <c r="O72" s="179" t="s">
        <v>3026</v>
      </c>
      <c r="P72" s="3" t="s">
        <v>646</v>
      </c>
      <c r="Q72" s="3" t="s">
        <v>291</v>
      </c>
      <c r="R72" s="3" t="s">
        <v>274</v>
      </c>
      <c r="S72" s="3" t="s">
        <v>34</v>
      </c>
      <c r="T72" s="153">
        <v>0.01</v>
      </c>
      <c r="U72" s="3" t="s">
        <v>3055</v>
      </c>
      <c r="V72" s="165">
        <v>1E-4</v>
      </c>
      <c r="W72" s="165">
        <v>6.6000000000000003E-2</v>
      </c>
      <c r="X72" s="5" t="s">
        <v>3029</v>
      </c>
      <c r="Y72" s="5" t="s">
        <v>1106</v>
      </c>
      <c r="Z72" s="3" t="s">
        <v>3041</v>
      </c>
      <c r="AA72" s="3" t="s">
        <v>3042</v>
      </c>
      <c r="AB72" s="179" t="s">
        <v>3056</v>
      </c>
      <c r="AD72" s="153">
        <v>4179.6899999999996</v>
      </c>
      <c r="AE72" s="163">
        <v>1</v>
      </c>
      <c r="AF72" s="176">
        <v>1</v>
      </c>
      <c r="AG72" s="153">
        <v>4.2000000000000003E-2</v>
      </c>
      <c r="AJ72" s="3" t="s">
        <v>36</v>
      </c>
      <c r="AK72" s="165">
        <v>2.5375509763519099E-5</v>
      </c>
      <c r="AL72" s="165">
        <v>1.8286044174984401E-7</v>
      </c>
    </row>
    <row r="73" spans="1:38">
      <c r="A73" s="3">
        <v>560</v>
      </c>
      <c r="B73" s="3">
        <v>972</v>
      </c>
      <c r="C73" s="3" t="s">
        <v>3071</v>
      </c>
      <c r="D73" s="3" t="s">
        <v>3072</v>
      </c>
      <c r="E73" s="5" t="s">
        <v>266</v>
      </c>
      <c r="F73" s="3" t="s">
        <v>3073</v>
      </c>
      <c r="G73" s="3" t="s">
        <v>3074</v>
      </c>
      <c r="H73" s="3" t="s">
        <v>269</v>
      </c>
      <c r="I73" s="3" t="s">
        <v>315</v>
      </c>
      <c r="J73" s="3" t="s">
        <v>30</v>
      </c>
      <c r="K73" s="3" t="s">
        <v>30</v>
      </c>
      <c r="L73" s="5" t="s">
        <v>151</v>
      </c>
      <c r="M73" s="3" t="s">
        <v>401</v>
      </c>
      <c r="N73" s="3" t="s">
        <v>271</v>
      </c>
      <c r="O73" s="179" t="s">
        <v>3206</v>
      </c>
      <c r="P73" s="3" t="s">
        <v>489</v>
      </c>
      <c r="Q73" s="3" t="s">
        <v>309</v>
      </c>
      <c r="R73" s="3" t="s">
        <v>274</v>
      </c>
      <c r="S73" s="3" t="s">
        <v>34</v>
      </c>
      <c r="T73" s="153">
        <v>1.79</v>
      </c>
      <c r="U73" s="3" t="s">
        <v>382</v>
      </c>
      <c r="V73" s="165">
        <v>4.8899999999999999E-2</v>
      </c>
      <c r="W73" s="165">
        <v>4.5999999999999999E-2</v>
      </c>
      <c r="X73" s="5" t="s">
        <v>277</v>
      </c>
      <c r="Y73" s="5" t="s">
        <v>271</v>
      </c>
      <c r="Z73" s="3" t="s">
        <v>3030</v>
      </c>
      <c r="AA73" s="41" t="s">
        <v>3031</v>
      </c>
      <c r="AB73" s="179" t="s">
        <v>3033</v>
      </c>
      <c r="AD73" s="153">
        <v>90060</v>
      </c>
      <c r="AE73" s="163">
        <v>1</v>
      </c>
      <c r="AF73" s="176">
        <v>99.6</v>
      </c>
      <c r="AG73" s="153">
        <v>89.7</v>
      </c>
      <c r="AJ73" s="3" t="s">
        <v>36</v>
      </c>
      <c r="AK73" s="165">
        <v>5.4458037214849001E-2</v>
      </c>
      <c r="AL73" s="165">
        <v>3.9243431303409999E-4</v>
      </c>
    </row>
    <row r="74" spans="1:38">
      <c r="A74" s="3">
        <v>560</v>
      </c>
      <c r="B74" s="3">
        <v>972</v>
      </c>
      <c r="C74" s="3" t="s">
        <v>3071</v>
      </c>
      <c r="D74" s="3" t="s">
        <v>3072</v>
      </c>
      <c r="E74" s="5" t="s">
        <v>266</v>
      </c>
      <c r="F74" s="3" t="s">
        <v>3075</v>
      </c>
      <c r="G74" s="3" t="s">
        <v>3076</v>
      </c>
      <c r="H74" s="3" t="s">
        <v>269</v>
      </c>
      <c r="I74" s="3" t="s">
        <v>329</v>
      </c>
      <c r="J74" s="3" t="s">
        <v>30</v>
      </c>
      <c r="K74" s="3" t="s">
        <v>30</v>
      </c>
      <c r="L74" s="5" t="s">
        <v>151</v>
      </c>
      <c r="M74" s="3" t="s">
        <v>705</v>
      </c>
      <c r="N74" s="3" t="s">
        <v>271</v>
      </c>
      <c r="O74" s="179" t="s">
        <v>3077</v>
      </c>
      <c r="P74" s="3" t="s">
        <v>318</v>
      </c>
      <c r="Q74" s="3" t="s">
        <v>291</v>
      </c>
      <c r="R74" s="3" t="s">
        <v>274</v>
      </c>
      <c r="S74" s="3" t="s">
        <v>34</v>
      </c>
      <c r="T74" s="153">
        <v>5.43</v>
      </c>
      <c r="U74" s="3" t="s">
        <v>614</v>
      </c>
      <c r="V74" s="165">
        <v>3.9399999999999998E-2</v>
      </c>
      <c r="W74" s="165">
        <v>4.7E-2</v>
      </c>
      <c r="X74" s="5" t="s">
        <v>277</v>
      </c>
      <c r="Y74" s="5" t="s">
        <v>271</v>
      </c>
      <c r="Z74" s="3" t="s">
        <v>3030</v>
      </c>
      <c r="AA74" s="41" t="s">
        <v>3031</v>
      </c>
      <c r="AB74" s="179" t="s">
        <v>3033</v>
      </c>
      <c r="AD74" s="153">
        <v>180000</v>
      </c>
      <c r="AE74" s="163">
        <v>1</v>
      </c>
      <c r="AF74" s="176">
        <v>108.29</v>
      </c>
      <c r="AG74" s="153">
        <v>194.922</v>
      </c>
      <c r="AJ74" s="3" t="s">
        <v>36</v>
      </c>
      <c r="AK74" s="165">
        <v>0.118339999237376</v>
      </c>
      <c r="AL74" s="165">
        <v>8.5277910626776305E-4</v>
      </c>
    </row>
    <row r="75" spans="1:38">
      <c r="A75" s="3">
        <v>560</v>
      </c>
      <c r="B75" s="3">
        <v>972</v>
      </c>
      <c r="C75" s="3" t="s">
        <v>641</v>
      </c>
      <c r="D75" s="3" t="s">
        <v>642</v>
      </c>
      <c r="E75" s="5" t="s">
        <v>643</v>
      </c>
      <c r="F75" s="3" t="s">
        <v>3086</v>
      </c>
      <c r="G75" s="3" t="s">
        <v>3087</v>
      </c>
      <c r="H75" s="3" t="s">
        <v>269</v>
      </c>
      <c r="I75" s="3" t="s">
        <v>315</v>
      </c>
      <c r="J75" s="3" t="s">
        <v>30</v>
      </c>
      <c r="K75" s="3" t="s">
        <v>128</v>
      </c>
      <c r="L75" s="5" t="s">
        <v>151</v>
      </c>
      <c r="M75" s="3" t="s">
        <v>331</v>
      </c>
      <c r="N75" s="3" t="s">
        <v>271</v>
      </c>
      <c r="O75" s="179" t="s">
        <v>3088</v>
      </c>
      <c r="P75" s="3" t="s">
        <v>283</v>
      </c>
      <c r="Q75" s="3" t="s">
        <v>283</v>
      </c>
      <c r="R75" s="3" t="s">
        <v>283</v>
      </c>
      <c r="S75" s="3" t="s">
        <v>34</v>
      </c>
      <c r="T75" s="153">
        <v>2.9</v>
      </c>
      <c r="U75" s="3" t="s">
        <v>3089</v>
      </c>
      <c r="V75" s="165">
        <v>0</v>
      </c>
      <c r="W75" s="165">
        <v>0</v>
      </c>
      <c r="X75" s="5" t="s">
        <v>277</v>
      </c>
      <c r="Y75" s="5" t="s">
        <v>271</v>
      </c>
      <c r="Z75" s="3" t="s">
        <v>3041</v>
      </c>
      <c r="AA75" s="3" t="s">
        <v>3042</v>
      </c>
      <c r="AB75" s="179" t="s">
        <v>3033</v>
      </c>
      <c r="AD75" s="153">
        <v>14386.96</v>
      </c>
      <c r="AE75" s="163">
        <v>1</v>
      </c>
      <c r="AF75" s="176">
        <v>44.49</v>
      </c>
      <c r="AG75" s="153">
        <v>6.4009999999999998</v>
      </c>
      <c r="AJ75" s="3" t="s">
        <v>36</v>
      </c>
      <c r="AK75" s="165">
        <v>3.8859941745004998E-3</v>
      </c>
      <c r="AL75" s="165">
        <v>2.8003165966268099E-5</v>
      </c>
    </row>
    <row r="76" spans="1:38">
      <c r="A76" s="3">
        <v>560</v>
      </c>
      <c r="B76" s="3">
        <v>972</v>
      </c>
      <c r="C76" s="3" t="s">
        <v>3107</v>
      </c>
      <c r="D76" s="3" t="s">
        <v>3108</v>
      </c>
      <c r="E76" s="5" t="s">
        <v>984</v>
      </c>
      <c r="F76" s="3" t="s">
        <v>3109</v>
      </c>
      <c r="G76" s="3" t="s">
        <v>3110</v>
      </c>
      <c r="H76" s="3" t="s">
        <v>269</v>
      </c>
      <c r="I76" s="3" t="s">
        <v>315</v>
      </c>
      <c r="J76" s="3" t="s">
        <v>30</v>
      </c>
      <c r="K76" s="3" t="s">
        <v>30</v>
      </c>
      <c r="L76" s="5" t="s">
        <v>151</v>
      </c>
      <c r="M76" s="3" t="s">
        <v>401</v>
      </c>
      <c r="N76" s="3" t="s">
        <v>271</v>
      </c>
      <c r="O76" s="179" t="s">
        <v>3111</v>
      </c>
      <c r="P76" s="3" t="s">
        <v>298</v>
      </c>
      <c r="Q76" s="3" t="s">
        <v>273</v>
      </c>
      <c r="R76" s="3" t="s">
        <v>274</v>
      </c>
      <c r="S76" s="3" t="s">
        <v>34</v>
      </c>
      <c r="T76" s="153">
        <v>1.95</v>
      </c>
      <c r="U76" s="3" t="s">
        <v>720</v>
      </c>
      <c r="V76" s="165">
        <v>4.7199999999999999E-2</v>
      </c>
      <c r="W76" s="165">
        <v>2.86E-2</v>
      </c>
      <c r="X76" s="5" t="s">
        <v>277</v>
      </c>
      <c r="Y76" s="5" t="s">
        <v>271</v>
      </c>
      <c r="Z76" s="3" t="s">
        <v>3030</v>
      </c>
      <c r="AA76" s="41" t="s">
        <v>3031</v>
      </c>
      <c r="AB76" s="179" t="s">
        <v>3033</v>
      </c>
      <c r="AC76" s="3" t="s">
        <v>3112</v>
      </c>
      <c r="AD76" s="153">
        <v>123000.05</v>
      </c>
      <c r="AE76" s="163">
        <v>1</v>
      </c>
      <c r="AF76" s="176">
        <v>96.56</v>
      </c>
      <c r="AG76" s="153">
        <v>118.76900000000001</v>
      </c>
      <c r="AJ76" s="3" t="s">
        <v>36</v>
      </c>
      <c r="AK76" s="165">
        <v>7.2106306188522706E-2</v>
      </c>
      <c r="AL76" s="165">
        <v>5.1961088173048701E-4</v>
      </c>
    </row>
    <row r="77" spans="1:38">
      <c r="A77" s="3">
        <v>560</v>
      </c>
      <c r="B77" s="3">
        <v>972</v>
      </c>
      <c r="C77" s="3" t="s">
        <v>3113</v>
      </c>
      <c r="D77" s="3" t="s">
        <v>3114</v>
      </c>
      <c r="E77" s="5" t="s">
        <v>266</v>
      </c>
      <c r="F77" s="3" t="s">
        <v>3115</v>
      </c>
      <c r="G77" s="3" t="s">
        <v>3116</v>
      </c>
      <c r="H77" s="3" t="s">
        <v>269</v>
      </c>
      <c r="I77" s="3" t="s">
        <v>315</v>
      </c>
      <c r="J77" s="3" t="s">
        <v>30</v>
      </c>
      <c r="K77" s="3" t="s">
        <v>30</v>
      </c>
      <c r="L77" s="5" t="s">
        <v>151</v>
      </c>
      <c r="M77" s="3" t="s">
        <v>401</v>
      </c>
      <c r="N77" s="3" t="s">
        <v>271</v>
      </c>
      <c r="O77" s="179" t="s">
        <v>3117</v>
      </c>
      <c r="P77" s="3" t="s">
        <v>489</v>
      </c>
      <c r="Q77" s="3" t="s">
        <v>309</v>
      </c>
      <c r="R77" s="3" t="s">
        <v>274</v>
      </c>
      <c r="S77" s="3" t="s">
        <v>34</v>
      </c>
      <c r="T77" s="153">
        <v>1.34</v>
      </c>
      <c r="U77" s="3" t="s">
        <v>429</v>
      </c>
      <c r="V77" s="165">
        <v>4.8899999999999999E-2</v>
      </c>
      <c r="W77" s="165">
        <v>4.4699999999999997E-2</v>
      </c>
      <c r="X77" s="5" t="s">
        <v>277</v>
      </c>
      <c r="Y77" s="5" t="s">
        <v>271</v>
      </c>
      <c r="Z77" s="3" t="s">
        <v>3030</v>
      </c>
      <c r="AA77" s="41" t="s">
        <v>3031</v>
      </c>
      <c r="AB77" s="179" t="s">
        <v>3033</v>
      </c>
      <c r="AC77" s="3" t="s">
        <v>3118</v>
      </c>
      <c r="AD77" s="153">
        <v>242127.77</v>
      </c>
      <c r="AE77" s="163">
        <v>1</v>
      </c>
      <c r="AF77" s="176">
        <v>99.54</v>
      </c>
      <c r="AG77" s="153">
        <v>241.01400000000001</v>
      </c>
      <c r="AJ77" s="3" t="s">
        <v>36</v>
      </c>
      <c r="AK77" s="165">
        <v>0.14632311630605399</v>
      </c>
      <c r="AL77" s="165">
        <v>1.0544304305722899E-3</v>
      </c>
    </row>
    <row r="78" spans="1:38">
      <c r="A78" s="3">
        <v>560</v>
      </c>
      <c r="B78" s="3">
        <v>972</v>
      </c>
      <c r="C78" s="3" t="s">
        <v>3119</v>
      </c>
      <c r="D78" s="3" t="s">
        <v>3120</v>
      </c>
      <c r="E78" s="5" t="s">
        <v>303</v>
      </c>
      <c r="F78" s="3" t="s">
        <v>3121</v>
      </c>
      <c r="G78" s="3" t="s">
        <v>3122</v>
      </c>
      <c r="H78" s="3" t="s">
        <v>33</v>
      </c>
      <c r="I78" s="3" t="s">
        <v>315</v>
      </c>
      <c r="J78" s="3" t="s">
        <v>30</v>
      </c>
      <c r="K78" s="3" t="s">
        <v>30</v>
      </c>
      <c r="L78" s="5" t="s">
        <v>3039</v>
      </c>
      <c r="M78" s="3" t="s">
        <v>317</v>
      </c>
      <c r="N78" s="3" t="s">
        <v>271</v>
      </c>
      <c r="O78" s="179" t="s">
        <v>3123</v>
      </c>
      <c r="P78" s="3" t="s">
        <v>283</v>
      </c>
      <c r="Q78" s="3" t="s">
        <v>283</v>
      </c>
      <c r="R78" s="3" t="s">
        <v>283</v>
      </c>
      <c r="S78" s="3" t="s">
        <v>34</v>
      </c>
      <c r="T78" s="153">
        <v>0</v>
      </c>
      <c r="U78" s="3" t="s">
        <v>3124</v>
      </c>
      <c r="V78" s="165">
        <v>0</v>
      </c>
      <c r="W78" s="165">
        <v>0</v>
      </c>
      <c r="X78" s="5" t="s">
        <v>3029</v>
      </c>
      <c r="Y78" s="5" t="s">
        <v>1106</v>
      </c>
      <c r="Z78" s="3" t="s">
        <v>3041</v>
      </c>
      <c r="AA78" s="3" t="s">
        <v>3042</v>
      </c>
      <c r="AB78" s="179" t="s">
        <v>3125</v>
      </c>
      <c r="AC78" s="3" t="s">
        <v>3126</v>
      </c>
      <c r="AD78" s="153">
        <v>38254.65</v>
      </c>
      <c r="AE78" s="163">
        <v>1</v>
      </c>
      <c r="AF78" s="176">
        <v>0</v>
      </c>
      <c r="AG78" s="153">
        <v>0</v>
      </c>
      <c r="AJ78" s="3" t="s">
        <v>36</v>
      </c>
      <c r="AK78" s="165">
        <v>2.3224957941259001E-10</v>
      </c>
      <c r="AL78" s="165">
        <v>1.67363182388782E-12</v>
      </c>
    </row>
    <row r="79" spans="1:38">
      <c r="A79" s="3">
        <v>560</v>
      </c>
      <c r="B79" s="3">
        <v>972</v>
      </c>
      <c r="C79" s="3" t="s">
        <v>965</v>
      </c>
      <c r="D79" s="3" t="s">
        <v>966</v>
      </c>
      <c r="E79" s="5" t="s">
        <v>266</v>
      </c>
      <c r="F79" s="3" t="s">
        <v>3127</v>
      </c>
      <c r="G79" s="3" t="s">
        <v>3128</v>
      </c>
      <c r="H79" s="3" t="s">
        <v>269</v>
      </c>
      <c r="I79" s="3" t="s">
        <v>329</v>
      </c>
      <c r="J79" s="3" t="s">
        <v>30</v>
      </c>
      <c r="K79" s="3" t="s">
        <v>30</v>
      </c>
      <c r="L79" s="5" t="s">
        <v>151</v>
      </c>
      <c r="M79" s="3" t="s">
        <v>393</v>
      </c>
      <c r="N79" s="3" t="s">
        <v>271</v>
      </c>
      <c r="O79" s="179" t="s">
        <v>3207</v>
      </c>
      <c r="P79" s="3" t="s">
        <v>272</v>
      </c>
      <c r="Q79" s="3" t="s">
        <v>273</v>
      </c>
      <c r="R79" s="3" t="s">
        <v>274</v>
      </c>
      <c r="S79" s="3" t="s">
        <v>34</v>
      </c>
      <c r="T79" s="153">
        <v>9.27</v>
      </c>
      <c r="U79" s="3" t="s">
        <v>3129</v>
      </c>
      <c r="V79" s="165">
        <v>2.58E-2</v>
      </c>
      <c r="W79" s="165">
        <v>4.1000000000000002E-2</v>
      </c>
      <c r="X79" s="5" t="s">
        <v>3029</v>
      </c>
      <c r="Y79" s="5" t="s">
        <v>271</v>
      </c>
      <c r="Z79" s="3" t="s">
        <v>3030</v>
      </c>
      <c r="AA79" s="41" t="s">
        <v>3031</v>
      </c>
      <c r="AB79" s="179" t="s">
        <v>3033</v>
      </c>
      <c r="AC79" s="3" t="s">
        <v>3130</v>
      </c>
      <c r="AD79" s="153">
        <v>92301.46</v>
      </c>
      <c r="AE79" s="163">
        <v>1</v>
      </c>
      <c r="AF79" s="176">
        <v>142.11000000000001</v>
      </c>
      <c r="AG79" s="153">
        <v>131.16999999999999</v>
      </c>
      <c r="AJ79" s="3" t="s">
        <v>36</v>
      </c>
      <c r="AK79" s="165">
        <v>7.9634986983044206E-2</v>
      </c>
      <c r="AL79" s="165">
        <v>5.7386389610180699E-4</v>
      </c>
    </row>
    <row r="80" spans="1:38">
      <c r="A80" s="3">
        <v>560</v>
      </c>
      <c r="B80" s="3">
        <v>972</v>
      </c>
      <c r="C80" s="3" t="s">
        <v>3131</v>
      </c>
      <c r="D80" s="3" t="s">
        <v>3132</v>
      </c>
      <c r="E80" s="5" t="s">
        <v>266</v>
      </c>
      <c r="F80" s="3" t="s">
        <v>3136</v>
      </c>
      <c r="G80" s="3" t="s">
        <v>3137</v>
      </c>
      <c r="H80" s="3" t="s">
        <v>269</v>
      </c>
      <c r="I80" s="3" t="s">
        <v>315</v>
      </c>
      <c r="J80" s="3" t="s">
        <v>30</v>
      </c>
      <c r="K80" s="3" t="s">
        <v>30</v>
      </c>
      <c r="L80" s="5" t="s">
        <v>151</v>
      </c>
      <c r="M80" s="3" t="s">
        <v>367</v>
      </c>
      <c r="N80" s="3" t="s">
        <v>271</v>
      </c>
      <c r="O80" s="179" t="s">
        <v>3026</v>
      </c>
      <c r="P80" s="3" t="s">
        <v>597</v>
      </c>
      <c r="Q80" s="3" t="s">
        <v>291</v>
      </c>
      <c r="R80" s="3" t="s">
        <v>274</v>
      </c>
      <c r="S80" s="3" t="s">
        <v>34</v>
      </c>
      <c r="T80" s="153">
        <v>0.98</v>
      </c>
      <c r="U80" s="3" t="s">
        <v>429</v>
      </c>
      <c r="V80" s="165">
        <v>4.3099999999999999E-2</v>
      </c>
      <c r="W80" s="165">
        <v>3.1E-2</v>
      </c>
      <c r="X80" s="5" t="s">
        <v>3029</v>
      </c>
      <c r="Y80" s="5" t="s">
        <v>271</v>
      </c>
      <c r="Z80" s="3" t="s">
        <v>3030</v>
      </c>
      <c r="AA80" s="41" t="s">
        <v>3031</v>
      </c>
      <c r="AB80" s="179" t="s">
        <v>3033</v>
      </c>
      <c r="AC80" s="3" t="s">
        <v>3138</v>
      </c>
      <c r="AD80" s="153">
        <v>77200.009999999995</v>
      </c>
      <c r="AE80" s="163">
        <v>1</v>
      </c>
      <c r="AF80" s="176">
        <v>98.91</v>
      </c>
      <c r="AG80" s="153">
        <v>76.358999999999995</v>
      </c>
      <c r="AJ80" s="3" t="s">
        <v>36</v>
      </c>
      <c r="AK80" s="165">
        <v>4.6358381142549802E-2</v>
      </c>
      <c r="AL80" s="165">
        <v>3.3406674914256601E-4</v>
      </c>
    </row>
    <row r="81" spans="1:38">
      <c r="A81" s="3">
        <v>560</v>
      </c>
      <c r="B81" s="3">
        <v>972</v>
      </c>
      <c r="C81" s="3" t="s">
        <v>3146</v>
      </c>
      <c r="D81" s="3" t="s">
        <v>3147</v>
      </c>
      <c r="E81" s="5" t="s">
        <v>266</v>
      </c>
      <c r="F81" s="3" t="s">
        <v>3148</v>
      </c>
      <c r="G81" s="3" t="s">
        <v>3149</v>
      </c>
      <c r="H81" s="3" t="s">
        <v>269</v>
      </c>
      <c r="I81" s="3" t="s">
        <v>329</v>
      </c>
      <c r="J81" s="3" t="s">
        <v>30</v>
      </c>
      <c r="K81" s="3" t="s">
        <v>30</v>
      </c>
      <c r="L81" s="5" t="s">
        <v>3039</v>
      </c>
      <c r="M81" s="3" t="s">
        <v>317</v>
      </c>
      <c r="N81" s="3" t="s">
        <v>271</v>
      </c>
      <c r="O81" s="179" t="s">
        <v>3026</v>
      </c>
      <c r="P81" s="3" t="s">
        <v>646</v>
      </c>
      <c r="Q81" s="3" t="s">
        <v>291</v>
      </c>
      <c r="R81" s="3" t="s">
        <v>274</v>
      </c>
      <c r="S81" s="3" t="s">
        <v>34</v>
      </c>
      <c r="T81" s="153">
        <v>1.87</v>
      </c>
      <c r="U81" s="3" t="s">
        <v>3150</v>
      </c>
      <c r="V81" s="165">
        <v>0</v>
      </c>
      <c r="W81" s="165">
        <v>5.8000000000000003E-2</v>
      </c>
      <c r="X81" s="5" t="s">
        <v>3029</v>
      </c>
      <c r="Y81" s="5" t="s">
        <v>1106</v>
      </c>
      <c r="Z81" s="3" t="s">
        <v>3041</v>
      </c>
      <c r="AA81" s="3" t="s">
        <v>3042</v>
      </c>
      <c r="AB81" s="179" t="s">
        <v>3151</v>
      </c>
      <c r="AD81" s="153">
        <v>32522.82</v>
      </c>
      <c r="AE81" s="163">
        <v>1</v>
      </c>
      <c r="AF81" s="176">
        <v>0</v>
      </c>
      <c r="AG81" s="153">
        <v>0</v>
      </c>
      <c r="AJ81" s="3" t="s">
        <v>36</v>
      </c>
      <c r="AK81" s="165">
        <v>1.974508005252E-10</v>
      </c>
      <c r="AL81" s="165">
        <v>1.4228656269126799E-12</v>
      </c>
    </row>
    <row r="82" spans="1:38">
      <c r="A82" s="3">
        <v>560</v>
      </c>
      <c r="B82" s="3">
        <v>972</v>
      </c>
      <c r="C82" s="3" t="s">
        <v>3158</v>
      </c>
      <c r="D82" s="3" t="s">
        <v>3159</v>
      </c>
      <c r="E82" s="5" t="s">
        <v>266</v>
      </c>
      <c r="F82" s="3" t="s">
        <v>3160</v>
      </c>
      <c r="G82" s="3" t="s">
        <v>3161</v>
      </c>
      <c r="H82" s="3" t="s">
        <v>269</v>
      </c>
      <c r="I82" s="3" t="s">
        <v>329</v>
      </c>
      <c r="J82" s="3" t="s">
        <v>30</v>
      </c>
      <c r="K82" s="3" t="s">
        <v>30</v>
      </c>
      <c r="L82" s="5" t="s">
        <v>151</v>
      </c>
      <c r="M82" s="3" t="s">
        <v>387</v>
      </c>
      <c r="N82" s="3" t="s">
        <v>271</v>
      </c>
      <c r="O82" s="179" t="s">
        <v>3026</v>
      </c>
      <c r="P82" s="3" t="s">
        <v>272</v>
      </c>
      <c r="Q82" s="3" t="s">
        <v>273</v>
      </c>
      <c r="R82" s="3" t="s">
        <v>274</v>
      </c>
      <c r="S82" s="3" t="s">
        <v>34</v>
      </c>
      <c r="T82" s="153">
        <v>4.42</v>
      </c>
      <c r="U82" s="3" t="s">
        <v>3162</v>
      </c>
      <c r="V82" s="165">
        <v>2.18E-2</v>
      </c>
      <c r="W82" s="165">
        <v>2.3217999999999999E-2</v>
      </c>
      <c r="X82" s="5" t="s">
        <v>3029</v>
      </c>
      <c r="Y82" s="5" t="s">
        <v>271</v>
      </c>
      <c r="Z82" s="3" t="s">
        <v>3030</v>
      </c>
      <c r="AA82" s="41" t="s">
        <v>3031</v>
      </c>
      <c r="AB82" s="179" t="s">
        <v>3033</v>
      </c>
      <c r="AD82" s="153">
        <v>102068.01</v>
      </c>
      <c r="AE82" s="163">
        <v>1</v>
      </c>
      <c r="AF82" s="176">
        <v>120.21</v>
      </c>
      <c r="AG82" s="153">
        <v>122.696</v>
      </c>
      <c r="AJ82" s="3" t="s">
        <v>36</v>
      </c>
      <c r="AK82" s="165">
        <v>7.4490510049898206E-2</v>
      </c>
      <c r="AL82" s="165">
        <v>5.3679187928977804E-4</v>
      </c>
    </row>
    <row r="83" spans="1:38">
      <c r="A83" s="3">
        <v>560</v>
      </c>
      <c r="B83" s="3">
        <v>972</v>
      </c>
      <c r="C83" s="3" t="s">
        <v>3158</v>
      </c>
      <c r="D83" s="3" t="s">
        <v>3159</v>
      </c>
      <c r="E83" s="5" t="s">
        <v>266</v>
      </c>
      <c r="F83" s="3" t="s">
        <v>3163</v>
      </c>
      <c r="G83" s="3" t="s">
        <v>3164</v>
      </c>
      <c r="H83" s="3" t="s">
        <v>269</v>
      </c>
      <c r="I83" s="3" t="s">
        <v>315</v>
      </c>
      <c r="J83" s="3" t="s">
        <v>30</v>
      </c>
      <c r="K83" s="3" t="s">
        <v>30</v>
      </c>
      <c r="L83" s="5" t="s">
        <v>151</v>
      </c>
      <c r="M83" s="3" t="s">
        <v>387</v>
      </c>
      <c r="N83" s="3" t="s">
        <v>271</v>
      </c>
      <c r="O83" s="179" t="s">
        <v>3026</v>
      </c>
      <c r="P83" s="3" t="s">
        <v>272</v>
      </c>
      <c r="Q83" s="3" t="s">
        <v>273</v>
      </c>
      <c r="R83" s="3" t="s">
        <v>274</v>
      </c>
      <c r="S83" s="3" t="s">
        <v>34</v>
      </c>
      <c r="T83" s="153">
        <v>0.2</v>
      </c>
      <c r="U83" s="3" t="s">
        <v>3165</v>
      </c>
      <c r="V83" s="165">
        <v>4.4499999999999998E-2</v>
      </c>
      <c r="W83" s="165">
        <v>2.5000000000000001E-2</v>
      </c>
      <c r="X83" s="5" t="s">
        <v>3029</v>
      </c>
      <c r="Y83" s="5" t="s">
        <v>271</v>
      </c>
      <c r="Z83" s="3" t="s">
        <v>3030</v>
      </c>
      <c r="AA83" s="41" t="s">
        <v>3031</v>
      </c>
      <c r="AB83" s="179" t="s">
        <v>3033</v>
      </c>
      <c r="AD83" s="153">
        <v>24242</v>
      </c>
      <c r="AE83" s="163">
        <v>1</v>
      </c>
      <c r="AF83" s="176">
        <v>100.36</v>
      </c>
      <c r="AG83" s="153">
        <v>24.329000000000001</v>
      </c>
      <c r="AJ83" s="3" t="s">
        <v>36</v>
      </c>
      <c r="AK83" s="165">
        <v>1.4770656648576901E-2</v>
      </c>
      <c r="AL83" s="165">
        <v>1.0643998189061299E-4</v>
      </c>
    </row>
    <row r="84" spans="1:38">
      <c r="A84" s="3">
        <v>560</v>
      </c>
      <c r="B84" s="3">
        <v>972</v>
      </c>
      <c r="C84" s="3" t="s">
        <v>3197</v>
      </c>
      <c r="D84" s="3" t="s">
        <v>3198</v>
      </c>
      <c r="E84" s="5" t="s">
        <v>266</v>
      </c>
      <c r="F84" s="3" t="s">
        <v>3199</v>
      </c>
      <c r="G84" s="3" t="s">
        <v>3200</v>
      </c>
      <c r="H84" s="3" t="s">
        <v>269</v>
      </c>
      <c r="I84" s="3" t="s">
        <v>329</v>
      </c>
      <c r="J84" s="3" t="s">
        <v>30</v>
      </c>
      <c r="K84" s="3" t="s">
        <v>30</v>
      </c>
      <c r="L84" s="5" t="s">
        <v>3201</v>
      </c>
      <c r="M84" s="3" t="s">
        <v>393</v>
      </c>
      <c r="N84" s="3" t="s">
        <v>271</v>
      </c>
      <c r="O84" s="179" t="s">
        <v>3202</v>
      </c>
      <c r="P84" s="3" t="s">
        <v>1745</v>
      </c>
      <c r="Q84" s="3" t="s">
        <v>291</v>
      </c>
      <c r="R84" s="3" t="s">
        <v>274</v>
      </c>
      <c r="S84" s="3" t="s">
        <v>34</v>
      </c>
      <c r="T84" s="153">
        <v>6.37</v>
      </c>
      <c r="U84" s="3" t="s">
        <v>3203</v>
      </c>
      <c r="V84" s="165">
        <v>2.5999999999999999E-2</v>
      </c>
      <c r="W84" s="165">
        <v>1.7500000000000002E-2</v>
      </c>
      <c r="X84" s="5" t="s">
        <v>277</v>
      </c>
      <c r="Y84" s="5" t="s">
        <v>271</v>
      </c>
      <c r="Z84" s="3" t="s">
        <v>3030</v>
      </c>
      <c r="AA84" s="41" t="s">
        <v>3031</v>
      </c>
      <c r="AB84" s="179" t="s">
        <v>3033</v>
      </c>
      <c r="AD84" s="153">
        <v>393833.31</v>
      </c>
      <c r="AE84" s="163">
        <v>1</v>
      </c>
      <c r="AF84" s="176">
        <v>105.91</v>
      </c>
      <c r="AG84" s="153">
        <v>417.10899999999998</v>
      </c>
      <c r="AJ84" s="3" t="s">
        <v>36</v>
      </c>
      <c r="AK84" s="165">
        <v>0.25323289321427001</v>
      </c>
      <c r="AL84" s="165">
        <v>1.8248413194569301E-3</v>
      </c>
    </row>
    <row r="85" spans="1:38">
      <c r="A85" s="3">
        <v>560</v>
      </c>
      <c r="B85" s="3">
        <v>973</v>
      </c>
      <c r="C85" s="3" t="s">
        <v>3166</v>
      </c>
      <c r="D85" s="3" t="s">
        <v>3167</v>
      </c>
      <c r="E85" s="5" t="s">
        <v>984</v>
      </c>
      <c r="F85" s="3" t="s">
        <v>3168</v>
      </c>
      <c r="G85" s="3" t="s">
        <v>3169</v>
      </c>
      <c r="H85" s="3" t="s">
        <v>269</v>
      </c>
      <c r="I85" s="3" t="s">
        <v>329</v>
      </c>
      <c r="J85" s="3" t="s">
        <v>30</v>
      </c>
      <c r="K85" s="3" t="s">
        <v>30</v>
      </c>
      <c r="L85" s="5" t="s">
        <v>151</v>
      </c>
      <c r="M85" s="3" t="s">
        <v>393</v>
      </c>
      <c r="N85" s="3" t="s">
        <v>271</v>
      </c>
      <c r="O85" s="179" t="s">
        <v>3170</v>
      </c>
      <c r="P85" s="3" t="s">
        <v>338</v>
      </c>
      <c r="Q85" s="3" t="s">
        <v>273</v>
      </c>
      <c r="R85" s="3" t="s">
        <v>274</v>
      </c>
      <c r="S85" s="3" t="s">
        <v>34</v>
      </c>
      <c r="T85" s="153">
        <v>2.54</v>
      </c>
      <c r="U85" s="3" t="s">
        <v>319</v>
      </c>
      <c r="V85" s="165">
        <v>2.7699999999999999E-2</v>
      </c>
      <c r="W85" s="165">
        <v>3.6400000000000002E-2</v>
      </c>
      <c r="X85" s="5" t="s">
        <v>277</v>
      </c>
      <c r="Y85" s="5" t="s">
        <v>271</v>
      </c>
      <c r="Z85" s="3" t="s">
        <v>3030</v>
      </c>
      <c r="AA85" s="41" t="s">
        <v>3031</v>
      </c>
      <c r="AB85" s="179" t="s">
        <v>3033</v>
      </c>
      <c r="AD85" s="153">
        <v>28700</v>
      </c>
      <c r="AE85" s="163">
        <v>1</v>
      </c>
      <c r="AF85" s="176">
        <v>108.85</v>
      </c>
      <c r="AG85" s="153">
        <v>31.24</v>
      </c>
      <c r="AJ85" s="3" t="s">
        <v>36</v>
      </c>
      <c r="AK85" s="165">
        <v>0.34750929364991501</v>
      </c>
      <c r="AL85" s="165">
        <v>5.5245302127744297E-4</v>
      </c>
    </row>
    <row r="86" spans="1:38">
      <c r="A86" s="3">
        <v>560</v>
      </c>
      <c r="B86" s="3">
        <v>973</v>
      </c>
      <c r="C86" s="3" t="s">
        <v>3178</v>
      </c>
      <c r="D86" s="3" t="s">
        <v>3179</v>
      </c>
      <c r="E86" s="5" t="s">
        <v>303</v>
      </c>
      <c r="F86" s="3" t="s">
        <v>3180</v>
      </c>
      <c r="G86" s="3" t="s">
        <v>3181</v>
      </c>
      <c r="H86" s="3" t="s">
        <v>269</v>
      </c>
      <c r="I86" s="3" t="s">
        <v>315</v>
      </c>
      <c r="J86" s="3" t="s">
        <v>30</v>
      </c>
      <c r="K86" s="3" t="s">
        <v>30</v>
      </c>
      <c r="L86" s="5" t="s">
        <v>151</v>
      </c>
      <c r="M86" s="3" t="s">
        <v>488</v>
      </c>
      <c r="N86" s="3" t="s">
        <v>271</v>
      </c>
      <c r="O86" s="179" t="s">
        <v>3182</v>
      </c>
      <c r="P86" s="3" t="s">
        <v>338</v>
      </c>
      <c r="Q86" s="3" t="s">
        <v>273</v>
      </c>
      <c r="R86" s="3" t="s">
        <v>274</v>
      </c>
      <c r="S86" s="3" t="s">
        <v>34</v>
      </c>
      <c r="T86" s="153">
        <v>2.75</v>
      </c>
      <c r="U86" s="3" t="s">
        <v>3183</v>
      </c>
      <c r="V86" s="165">
        <v>4.7699999999999999E-2</v>
      </c>
      <c r="W86" s="165">
        <v>3.3500000000000002E-2</v>
      </c>
      <c r="X86" s="5" t="s">
        <v>3029</v>
      </c>
      <c r="Y86" s="5" t="s">
        <v>271</v>
      </c>
      <c r="Z86" s="3" t="s">
        <v>3030</v>
      </c>
      <c r="AA86" s="41" t="s">
        <v>3031</v>
      </c>
      <c r="AB86" s="179" t="s">
        <v>3033</v>
      </c>
      <c r="AD86" s="153">
        <v>40200</v>
      </c>
      <c r="AE86" s="163">
        <v>1</v>
      </c>
      <c r="AF86" s="176">
        <v>96.5</v>
      </c>
      <c r="AG86" s="153">
        <v>38.792999999999999</v>
      </c>
      <c r="AJ86" s="3" t="s">
        <v>36</v>
      </c>
      <c r="AK86" s="165">
        <v>0.43152847647199</v>
      </c>
      <c r="AL86" s="165">
        <v>6.8602254659229096E-4</v>
      </c>
    </row>
    <row r="87" spans="1:38">
      <c r="A87" s="3">
        <v>560</v>
      </c>
      <c r="B87" s="3">
        <v>973</v>
      </c>
      <c r="C87" s="3" t="s">
        <v>3107</v>
      </c>
      <c r="D87" s="3" t="s">
        <v>3108</v>
      </c>
      <c r="E87" s="5" t="s">
        <v>984</v>
      </c>
      <c r="F87" s="3" t="s">
        <v>3109</v>
      </c>
      <c r="G87" s="3" t="s">
        <v>3110</v>
      </c>
      <c r="H87" s="3" t="s">
        <v>269</v>
      </c>
      <c r="I87" s="3" t="s">
        <v>315</v>
      </c>
      <c r="J87" s="3" t="s">
        <v>30</v>
      </c>
      <c r="K87" s="3" t="s">
        <v>30</v>
      </c>
      <c r="L87" s="5" t="s">
        <v>151</v>
      </c>
      <c r="M87" s="3" t="s">
        <v>401</v>
      </c>
      <c r="N87" s="3" t="s">
        <v>271</v>
      </c>
      <c r="O87" s="179" t="s">
        <v>3111</v>
      </c>
      <c r="P87" s="3" t="s">
        <v>298</v>
      </c>
      <c r="Q87" s="3" t="s">
        <v>273</v>
      </c>
      <c r="R87" s="3" t="s">
        <v>274</v>
      </c>
      <c r="S87" s="3" t="s">
        <v>34</v>
      </c>
      <c r="T87" s="153">
        <v>1.95</v>
      </c>
      <c r="U87" s="3" t="s">
        <v>720</v>
      </c>
      <c r="V87" s="165">
        <v>4.7199999999999999E-2</v>
      </c>
      <c r="W87" s="165">
        <v>2.86E-2</v>
      </c>
      <c r="X87" s="5" t="s">
        <v>277</v>
      </c>
      <c r="Y87" s="5" t="s">
        <v>271</v>
      </c>
      <c r="Z87" s="3" t="s">
        <v>3030</v>
      </c>
      <c r="AA87" s="41" t="s">
        <v>3031</v>
      </c>
      <c r="AB87" s="179" t="s">
        <v>3033</v>
      </c>
      <c r="AC87" s="3" t="s">
        <v>3112</v>
      </c>
      <c r="AD87" s="153">
        <v>20571.439999999999</v>
      </c>
      <c r="AE87" s="163">
        <v>1</v>
      </c>
      <c r="AF87" s="176">
        <v>96.56</v>
      </c>
      <c r="AG87" s="153">
        <v>19.864000000000001</v>
      </c>
      <c r="AJ87" s="3" t="s">
        <v>36</v>
      </c>
      <c r="AK87" s="165">
        <v>0.220962229878095</v>
      </c>
      <c r="AL87" s="165">
        <v>3.51274782329507E-4</v>
      </c>
    </row>
    <row r="88" spans="1:38">
      <c r="A88" s="3">
        <v>560</v>
      </c>
      <c r="B88" s="3">
        <v>8679</v>
      </c>
      <c r="C88" s="3" t="s">
        <v>3044</v>
      </c>
      <c r="D88" s="3" t="s">
        <v>3045</v>
      </c>
      <c r="E88" s="5" t="s">
        <v>643</v>
      </c>
      <c r="F88" s="3" t="s">
        <v>3046</v>
      </c>
      <c r="G88" s="3" t="s">
        <v>3047</v>
      </c>
      <c r="H88" s="3" t="s">
        <v>269</v>
      </c>
      <c r="I88" s="3" t="s">
        <v>315</v>
      </c>
      <c r="J88" s="3" t="s">
        <v>127</v>
      </c>
      <c r="K88" s="3" t="s">
        <v>128</v>
      </c>
      <c r="L88" s="5" t="s">
        <v>3039</v>
      </c>
      <c r="M88" s="3" t="s">
        <v>331</v>
      </c>
      <c r="N88" s="3" t="s">
        <v>271</v>
      </c>
      <c r="O88" s="179" t="s">
        <v>3208</v>
      </c>
      <c r="P88" s="3" t="s">
        <v>3048</v>
      </c>
      <c r="Q88" s="3" t="s">
        <v>273</v>
      </c>
      <c r="R88" s="3" t="s">
        <v>274</v>
      </c>
      <c r="S88" s="3" t="s">
        <v>34</v>
      </c>
      <c r="T88" s="153">
        <v>0.02</v>
      </c>
      <c r="U88" s="3" t="s">
        <v>844</v>
      </c>
      <c r="V88" s="165">
        <v>1E-4</v>
      </c>
      <c r="W88" s="165">
        <v>6.7000000000000004E-2</v>
      </c>
      <c r="X88" s="5" t="s">
        <v>3029</v>
      </c>
      <c r="Y88" s="5" t="s">
        <v>1106</v>
      </c>
      <c r="Z88" s="3" t="s">
        <v>3041</v>
      </c>
      <c r="AA88" s="3" t="s">
        <v>3042</v>
      </c>
      <c r="AB88" s="179" t="s">
        <v>3033</v>
      </c>
      <c r="AC88" s="3" t="s">
        <v>3049</v>
      </c>
      <c r="AD88" s="153">
        <v>94294.56</v>
      </c>
      <c r="AE88" s="163">
        <v>1</v>
      </c>
      <c r="AF88" s="176">
        <v>7.27</v>
      </c>
      <c r="AG88" s="153">
        <v>6.8550000000000004</v>
      </c>
      <c r="AJ88" s="3" t="s">
        <v>36</v>
      </c>
      <c r="AK88" s="165">
        <v>1.97011505489746E-3</v>
      </c>
      <c r="AL88" s="165">
        <v>1.5035864194074101E-5</v>
      </c>
    </row>
    <row r="89" spans="1:38">
      <c r="A89" s="3">
        <v>560</v>
      </c>
      <c r="B89" s="3">
        <v>8679</v>
      </c>
      <c r="C89" s="3" t="s">
        <v>3071</v>
      </c>
      <c r="D89" s="3" t="s">
        <v>3072</v>
      </c>
      <c r="E89" s="5" t="s">
        <v>266</v>
      </c>
      <c r="F89" s="3" t="s">
        <v>3073</v>
      </c>
      <c r="G89" s="3" t="s">
        <v>3074</v>
      </c>
      <c r="H89" s="3" t="s">
        <v>269</v>
      </c>
      <c r="I89" s="3" t="s">
        <v>315</v>
      </c>
      <c r="J89" s="3" t="s">
        <v>30</v>
      </c>
      <c r="K89" s="3" t="s">
        <v>30</v>
      </c>
      <c r="L89" s="5" t="s">
        <v>151</v>
      </c>
      <c r="M89" s="3" t="s">
        <v>401</v>
      </c>
      <c r="N89" s="3" t="s">
        <v>271</v>
      </c>
      <c r="O89" s="179" t="s">
        <v>3209</v>
      </c>
      <c r="P89" s="3" t="s">
        <v>489</v>
      </c>
      <c r="Q89" s="3" t="s">
        <v>309</v>
      </c>
      <c r="R89" s="3" t="s">
        <v>274</v>
      </c>
      <c r="S89" s="3" t="s">
        <v>34</v>
      </c>
      <c r="T89" s="153">
        <v>1.79</v>
      </c>
      <c r="U89" s="3" t="s">
        <v>382</v>
      </c>
      <c r="V89" s="165">
        <v>4.8899999999999999E-2</v>
      </c>
      <c r="W89" s="165">
        <v>4.5999999999999999E-2</v>
      </c>
      <c r="X89" s="5" t="s">
        <v>277</v>
      </c>
      <c r="Y89" s="5" t="s">
        <v>271</v>
      </c>
      <c r="Z89" s="3" t="s">
        <v>3030</v>
      </c>
      <c r="AA89" s="41" t="s">
        <v>3031</v>
      </c>
      <c r="AB89" s="179" t="s">
        <v>3033</v>
      </c>
      <c r="AD89" s="153">
        <v>76760</v>
      </c>
      <c r="AE89" s="163">
        <v>1</v>
      </c>
      <c r="AF89" s="176">
        <v>99.6</v>
      </c>
      <c r="AG89" s="153">
        <v>76.453000000000003</v>
      </c>
      <c r="AJ89" s="3" t="s">
        <v>36</v>
      </c>
      <c r="AK89" s="165">
        <v>2.1971759924333801E-2</v>
      </c>
      <c r="AL89" s="165">
        <v>1.67687870566665E-4</v>
      </c>
    </row>
    <row r="90" spans="1:38">
      <c r="A90" s="3">
        <v>560</v>
      </c>
      <c r="B90" s="3">
        <v>8679</v>
      </c>
      <c r="C90" s="3" t="s">
        <v>3071</v>
      </c>
      <c r="D90" s="3" t="s">
        <v>3072</v>
      </c>
      <c r="E90" s="5" t="s">
        <v>266</v>
      </c>
      <c r="F90" s="3" t="s">
        <v>3075</v>
      </c>
      <c r="G90" s="3" t="s">
        <v>3076</v>
      </c>
      <c r="H90" s="3" t="s">
        <v>269</v>
      </c>
      <c r="I90" s="3" t="s">
        <v>329</v>
      </c>
      <c r="J90" s="3" t="s">
        <v>30</v>
      </c>
      <c r="K90" s="3" t="s">
        <v>30</v>
      </c>
      <c r="L90" s="5" t="s">
        <v>151</v>
      </c>
      <c r="M90" s="3" t="s">
        <v>705</v>
      </c>
      <c r="N90" s="3" t="s">
        <v>271</v>
      </c>
      <c r="O90" s="179" t="s">
        <v>3077</v>
      </c>
      <c r="P90" s="3" t="s">
        <v>318</v>
      </c>
      <c r="Q90" s="3" t="s">
        <v>291</v>
      </c>
      <c r="R90" s="3" t="s">
        <v>274</v>
      </c>
      <c r="S90" s="3" t="s">
        <v>34</v>
      </c>
      <c r="T90" s="153">
        <v>5.43</v>
      </c>
      <c r="U90" s="3" t="s">
        <v>614</v>
      </c>
      <c r="V90" s="165">
        <v>3.9399999999999998E-2</v>
      </c>
      <c r="W90" s="165">
        <v>4.7E-2</v>
      </c>
      <c r="X90" s="5" t="s">
        <v>277</v>
      </c>
      <c r="Y90" s="5" t="s">
        <v>271</v>
      </c>
      <c r="Z90" s="3" t="s">
        <v>3030</v>
      </c>
      <c r="AA90" s="41" t="s">
        <v>3031</v>
      </c>
      <c r="AB90" s="179" t="s">
        <v>3033</v>
      </c>
      <c r="AD90" s="153">
        <v>340000</v>
      </c>
      <c r="AE90" s="163">
        <v>1</v>
      </c>
      <c r="AF90" s="176">
        <v>108.29</v>
      </c>
      <c r="AG90" s="153">
        <v>368.18599999999998</v>
      </c>
      <c r="AJ90" s="3" t="s">
        <v>36</v>
      </c>
      <c r="AK90" s="165">
        <v>0.10581270364811</v>
      </c>
      <c r="AL90" s="165">
        <v>8.0755965906955296E-4</v>
      </c>
    </row>
    <row r="91" spans="1:38">
      <c r="A91" s="3">
        <v>560</v>
      </c>
      <c r="B91" s="3">
        <v>8679</v>
      </c>
      <c r="C91" s="3" t="s">
        <v>3107</v>
      </c>
      <c r="D91" s="3" t="s">
        <v>3108</v>
      </c>
      <c r="E91" s="5" t="s">
        <v>984</v>
      </c>
      <c r="F91" s="3" t="s">
        <v>3109</v>
      </c>
      <c r="G91" s="3" t="s">
        <v>3110</v>
      </c>
      <c r="H91" s="3" t="s">
        <v>269</v>
      </c>
      <c r="I91" s="3" t="s">
        <v>315</v>
      </c>
      <c r="J91" s="3" t="s">
        <v>30</v>
      </c>
      <c r="K91" s="3" t="s">
        <v>30</v>
      </c>
      <c r="L91" s="5" t="s">
        <v>151</v>
      </c>
      <c r="M91" s="3" t="s">
        <v>401</v>
      </c>
      <c r="N91" s="3" t="s">
        <v>271</v>
      </c>
      <c r="O91" s="179" t="s">
        <v>3111</v>
      </c>
      <c r="P91" s="3" t="s">
        <v>298</v>
      </c>
      <c r="Q91" s="3" t="s">
        <v>273</v>
      </c>
      <c r="R91" s="3" t="s">
        <v>274</v>
      </c>
      <c r="S91" s="3" t="s">
        <v>34</v>
      </c>
      <c r="T91" s="153">
        <v>1.95</v>
      </c>
      <c r="U91" s="3" t="s">
        <v>720</v>
      </c>
      <c r="V91" s="165">
        <v>4.7199999999999999E-2</v>
      </c>
      <c r="W91" s="165">
        <v>2.86E-2</v>
      </c>
      <c r="X91" s="5" t="s">
        <v>277</v>
      </c>
      <c r="Y91" s="5" t="s">
        <v>271</v>
      </c>
      <c r="Z91" s="3" t="s">
        <v>3030</v>
      </c>
      <c r="AA91" s="41" t="s">
        <v>3031</v>
      </c>
      <c r="AB91" s="179" t="s">
        <v>3033</v>
      </c>
      <c r="AC91" s="3" t="s">
        <v>3112</v>
      </c>
      <c r="AD91" s="153">
        <v>202285.79</v>
      </c>
      <c r="AE91" s="163">
        <v>1</v>
      </c>
      <c r="AF91" s="176">
        <v>96.56</v>
      </c>
      <c r="AG91" s="153">
        <v>195.327</v>
      </c>
      <c r="AJ91" s="3" t="s">
        <v>36</v>
      </c>
      <c r="AK91" s="165">
        <v>5.6134928462981001E-2</v>
      </c>
      <c r="AL91" s="165">
        <v>4.2842023810501698E-4</v>
      </c>
    </row>
    <row r="92" spans="1:38">
      <c r="A92" s="3">
        <v>560</v>
      </c>
      <c r="B92" s="3">
        <v>8679</v>
      </c>
      <c r="C92" s="3" t="s">
        <v>3113</v>
      </c>
      <c r="D92" s="3" t="s">
        <v>3114</v>
      </c>
      <c r="E92" s="5" t="s">
        <v>266</v>
      </c>
      <c r="F92" s="3" t="s">
        <v>3115</v>
      </c>
      <c r="G92" s="3" t="s">
        <v>3116</v>
      </c>
      <c r="H92" s="3" t="s">
        <v>269</v>
      </c>
      <c r="I92" s="3" t="s">
        <v>315</v>
      </c>
      <c r="J92" s="3" t="s">
        <v>30</v>
      </c>
      <c r="K92" s="3" t="s">
        <v>30</v>
      </c>
      <c r="L92" s="5" t="s">
        <v>151</v>
      </c>
      <c r="M92" s="3" t="s">
        <v>401</v>
      </c>
      <c r="N92" s="3" t="s">
        <v>271</v>
      </c>
      <c r="O92" s="179" t="s">
        <v>3117</v>
      </c>
      <c r="P92" s="3" t="s">
        <v>489</v>
      </c>
      <c r="Q92" s="3" t="s">
        <v>309</v>
      </c>
      <c r="R92" s="3" t="s">
        <v>274</v>
      </c>
      <c r="S92" s="3" t="s">
        <v>34</v>
      </c>
      <c r="T92" s="153">
        <v>1.34</v>
      </c>
      <c r="U92" s="3" t="s">
        <v>429</v>
      </c>
      <c r="V92" s="165">
        <v>4.8899999999999999E-2</v>
      </c>
      <c r="W92" s="165">
        <v>4.4699999999999997E-2</v>
      </c>
      <c r="X92" s="5" t="s">
        <v>277</v>
      </c>
      <c r="Y92" s="5" t="s">
        <v>271</v>
      </c>
      <c r="Z92" s="3" t="s">
        <v>3030</v>
      </c>
      <c r="AA92" s="41" t="s">
        <v>3031</v>
      </c>
      <c r="AB92" s="179" t="s">
        <v>3033</v>
      </c>
      <c r="AC92" s="3" t="s">
        <v>3118</v>
      </c>
      <c r="AD92" s="153">
        <v>262165.92</v>
      </c>
      <c r="AE92" s="163">
        <v>1</v>
      </c>
      <c r="AF92" s="176">
        <v>99.54</v>
      </c>
      <c r="AG92" s="153">
        <v>260.95999999999998</v>
      </c>
      <c r="AJ92" s="3" t="s">
        <v>36</v>
      </c>
      <c r="AK92" s="165">
        <v>7.4997089974947098E-2</v>
      </c>
      <c r="AL92" s="165">
        <v>5.7237573867113703E-4</v>
      </c>
    </row>
    <row r="93" spans="1:38">
      <c r="A93" s="3">
        <v>560</v>
      </c>
      <c r="B93" s="3">
        <v>8679</v>
      </c>
      <c r="C93" s="3" t="s">
        <v>965</v>
      </c>
      <c r="D93" s="3" t="s">
        <v>966</v>
      </c>
      <c r="E93" s="5" t="s">
        <v>266</v>
      </c>
      <c r="F93" s="3" t="s">
        <v>3127</v>
      </c>
      <c r="G93" s="3" t="s">
        <v>3128</v>
      </c>
      <c r="H93" s="3" t="s">
        <v>269</v>
      </c>
      <c r="I93" s="3" t="s">
        <v>329</v>
      </c>
      <c r="J93" s="3" t="s">
        <v>30</v>
      </c>
      <c r="K93" s="3" t="s">
        <v>30</v>
      </c>
      <c r="L93" s="5" t="s">
        <v>151</v>
      </c>
      <c r="M93" s="3" t="s">
        <v>393</v>
      </c>
      <c r="N93" s="3" t="s">
        <v>271</v>
      </c>
      <c r="O93" s="179" t="s">
        <v>3026</v>
      </c>
      <c r="P93" s="3" t="s">
        <v>272</v>
      </c>
      <c r="Q93" s="3" t="s">
        <v>273</v>
      </c>
      <c r="R93" s="3" t="s">
        <v>274</v>
      </c>
      <c r="S93" s="3" t="s">
        <v>34</v>
      </c>
      <c r="T93" s="153">
        <v>9.27</v>
      </c>
      <c r="U93" s="3" t="s">
        <v>3129</v>
      </c>
      <c r="V93" s="165">
        <v>2.58E-2</v>
      </c>
      <c r="W93" s="165">
        <v>4.1000000000000002E-2</v>
      </c>
      <c r="X93" s="5" t="s">
        <v>3029</v>
      </c>
      <c r="Y93" s="5" t="s">
        <v>271</v>
      </c>
      <c r="Z93" s="3" t="s">
        <v>3030</v>
      </c>
      <c r="AA93" s="41" t="s">
        <v>3031</v>
      </c>
      <c r="AB93" s="179" t="s">
        <v>3033</v>
      </c>
      <c r="AC93" s="3" t="s">
        <v>3130</v>
      </c>
      <c r="AD93" s="153">
        <v>254878.16</v>
      </c>
      <c r="AE93" s="163">
        <v>1</v>
      </c>
      <c r="AF93" s="176">
        <v>142.11000000000001</v>
      </c>
      <c r="AG93" s="153">
        <v>362.20699999999999</v>
      </c>
      <c r="AJ93" s="3" t="s">
        <v>36</v>
      </c>
      <c r="AK93" s="165">
        <v>0.10409450473613401</v>
      </c>
      <c r="AL93" s="165">
        <v>7.9444641198550699E-4</v>
      </c>
    </row>
    <row r="94" spans="1:38">
      <c r="A94" s="3">
        <v>560</v>
      </c>
      <c r="B94" s="3">
        <v>8679</v>
      </c>
      <c r="C94" s="3" t="s">
        <v>3131</v>
      </c>
      <c r="D94" s="3" t="s">
        <v>3132</v>
      </c>
      <c r="E94" s="5" t="s">
        <v>266</v>
      </c>
      <c r="F94" s="3" t="s">
        <v>3133</v>
      </c>
      <c r="G94" s="3" t="s">
        <v>3134</v>
      </c>
      <c r="H94" s="3" t="s">
        <v>269</v>
      </c>
      <c r="I94" s="3" t="s">
        <v>329</v>
      </c>
      <c r="J94" s="3" t="s">
        <v>30</v>
      </c>
      <c r="K94" s="3" t="s">
        <v>30</v>
      </c>
      <c r="L94" s="5" t="s">
        <v>151</v>
      </c>
      <c r="M94" s="3" t="s">
        <v>367</v>
      </c>
      <c r="N94" s="3" t="s">
        <v>271</v>
      </c>
      <c r="O94" s="179" t="s">
        <v>3135</v>
      </c>
      <c r="P94" s="3" t="s">
        <v>361</v>
      </c>
      <c r="Q94" s="3" t="s">
        <v>273</v>
      </c>
      <c r="R94" s="3" t="s">
        <v>274</v>
      </c>
      <c r="S94" s="3" t="s">
        <v>34</v>
      </c>
      <c r="T94" s="153">
        <v>5.09</v>
      </c>
      <c r="U94" s="3" t="s">
        <v>1482</v>
      </c>
      <c r="V94" s="165">
        <v>3.1399999999999997E-2</v>
      </c>
      <c r="W94" s="165">
        <v>3.4000000000000002E-2</v>
      </c>
      <c r="X94" s="5" t="s">
        <v>277</v>
      </c>
      <c r="Y94" s="5" t="s">
        <v>271</v>
      </c>
      <c r="Z94" s="3" t="s">
        <v>3030</v>
      </c>
      <c r="AA94" s="41" t="s">
        <v>3031</v>
      </c>
      <c r="AB94" s="179" t="s">
        <v>3033</v>
      </c>
      <c r="AD94" s="153">
        <v>983000</v>
      </c>
      <c r="AE94" s="163">
        <v>1</v>
      </c>
      <c r="AF94" s="176">
        <v>102.24</v>
      </c>
      <c r="AG94" s="153">
        <v>1005.019</v>
      </c>
      <c r="AJ94" s="3" t="s">
        <v>36</v>
      </c>
      <c r="AK94" s="165">
        <v>0.28883172844774102</v>
      </c>
      <c r="AL94" s="165">
        <v>2.2043558487024402E-3</v>
      </c>
    </row>
    <row r="95" spans="1:38">
      <c r="A95" s="3">
        <v>560</v>
      </c>
      <c r="B95" s="3">
        <v>8679</v>
      </c>
      <c r="C95" s="3" t="s">
        <v>3131</v>
      </c>
      <c r="D95" s="3" t="s">
        <v>3132</v>
      </c>
      <c r="E95" s="5" t="s">
        <v>266</v>
      </c>
      <c r="F95" s="3" t="s">
        <v>3136</v>
      </c>
      <c r="G95" s="3" t="s">
        <v>3137</v>
      </c>
      <c r="H95" s="3" t="s">
        <v>269</v>
      </c>
      <c r="I95" s="3" t="s">
        <v>315</v>
      </c>
      <c r="J95" s="3" t="s">
        <v>30</v>
      </c>
      <c r="K95" s="3" t="s">
        <v>30</v>
      </c>
      <c r="L95" s="5" t="s">
        <v>151</v>
      </c>
      <c r="M95" s="3" t="s">
        <v>367</v>
      </c>
      <c r="N95" s="3" t="s">
        <v>271</v>
      </c>
      <c r="O95" s="179" t="s">
        <v>3026</v>
      </c>
      <c r="P95" s="3" t="s">
        <v>597</v>
      </c>
      <c r="Q95" s="3" t="s">
        <v>291</v>
      </c>
      <c r="R95" s="3" t="s">
        <v>274</v>
      </c>
      <c r="S95" s="3" t="s">
        <v>34</v>
      </c>
      <c r="T95" s="153">
        <v>0.98</v>
      </c>
      <c r="U95" s="3" t="s">
        <v>429</v>
      </c>
      <c r="V95" s="165">
        <v>4.3099999999999999E-2</v>
      </c>
      <c r="W95" s="165">
        <v>3.1E-2</v>
      </c>
      <c r="X95" s="5" t="s">
        <v>3029</v>
      </c>
      <c r="Y95" s="5" t="s">
        <v>271</v>
      </c>
      <c r="Z95" s="3" t="s">
        <v>3030</v>
      </c>
      <c r="AA95" s="41" t="s">
        <v>3031</v>
      </c>
      <c r="AB95" s="179" t="s">
        <v>3033</v>
      </c>
      <c r="AC95" s="3" t="s">
        <v>3138</v>
      </c>
      <c r="AD95" s="153">
        <v>53200.02</v>
      </c>
      <c r="AE95" s="163">
        <v>1</v>
      </c>
      <c r="AF95" s="176">
        <v>98.91</v>
      </c>
      <c r="AG95" s="153">
        <v>52.62</v>
      </c>
      <c r="AJ95" s="3" t="s">
        <v>36</v>
      </c>
      <c r="AK95" s="165">
        <v>1.51224632568182E-2</v>
      </c>
      <c r="AL95" s="165">
        <v>1.15414225805827E-4</v>
      </c>
    </row>
    <row r="96" spans="1:38">
      <c r="A96" s="3">
        <v>560</v>
      </c>
      <c r="B96" s="3">
        <v>8679</v>
      </c>
      <c r="C96" s="3" t="s">
        <v>3158</v>
      </c>
      <c r="D96" s="3" t="s">
        <v>3159</v>
      </c>
      <c r="E96" s="5" t="s">
        <v>266</v>
      </c>
      <c r="F96" s="3" t="s">
        <v>3160</v>
      </c>
      <c r="G96" s="3" t="s">
        <v>3161</v>
      </c>
      <c r="H96" s="3" t="s">
        <v>269</v>
      </c>
      <c r="I96" s="3" t="s">
        <v>329</v>
      </c>
      <c r="J96" s="3" t="s">
        <v>30</v>
      </c>
      <c r="K96" s="3" t="s">
        <v>30</v>
      </c>
      <c r="L96" s="5" t="s">
        <v>151</v>
      </c>
      <c r="M96" s="3" t="s">
        <v>387</v>
      </c>
      <c r="N96" s="3" t="s">
        <v>271</v>
      </c>
      <c r="O96" s="179" t="s">
        <v>3026</v>
      </c>
      <c r="P96" s="3" t="s">
        <v>272</v>
      </c>
      <c r="Q96" s="3" t="s">
        <v>273</v>
      </c>
      <c r="R96" s="3" t="s">
        <v>274</v>
      </c>
      <c r="S96" s="3" t="s">
        <v>34</v>
      </c>
      <c r="T96" s="153">
        <v>4.42</v>
      </c>
      <c r="U96" s="3" t="s">
        <v>3162</v>
      </c>
      <c r="V96" s="165">
        <v>2.18E-2</v>
      </c>
      <c r="W96" s="165">
        <v>2.3217999999999999E-2</v>
      </c>
      <c r="X96" s="5" t="s">
        <v>3029</v>
      </c>
      <c r="Y96" s="5" t="s">
        <v>271</v>
      </c>
      <c r="Z96" s="3" t="s">
        <v>3030</v>
      </c>
      <c r="AA96" s="41" t="s">
        <v>3031</v>
      </c>
      <c r="AB96" s="179" t="s">
        <v>3033</v>
      </c>
      <c r="AD96" s="153">
        <v>76851.210000000006</v>
      </c>
      <c r="AE96" s="163">
        <v>1</v>
      </c>
      <c r="AF96" s="176">
        <v>120.21</v>
      </c>
      <c r="AG96" s="153">
        <v>92.382999999999996</v>
      </c>
      <c r="AJ96" s="3" t="s">
        <v>36</v>
      </c>
      <c r="AK96" s="165">
        <v>2.65498362852544E-2</v>
      </c>
      <c r="AL96" s="165">
        <v>2.02627624091104E-4</v>
      </c>
    </row>
    <row r="97" spans="1:38">
      <c r="A97" s="3">
        <v>560</v>
      </c>
      <c r="B97" s="3">
        <v>8679</v>
      </c>
      <c r="C97" s="3" t="s">
        <v>3158</v>
      </c>
      <c r="D97" s="3" t="s">
        <v>3159</v>
      </c>
      <c r="E97" s="5" t="s">
        <v>266</v>
      </c>
      <c r="F97" s="3" t="s">
        <v>3163</v>
      </c>
      <c r="G97" s="3" t="s">
        <v>3164</v>
      </c>
      <c r="H97" s="3" t="s">
        <v>269</v>
      </c>
      <c r="I97" s="3" t="s">
        <v>315</v>
      </c>
      <c r="J97" s="3" t="s">
        <v>30</v>
      </c>
      <c r="K97" s="3" t="s">
        <v>30</v>
      </c>
      <c r="L97" s="5" t="s">
        <v>151</v>
      </c>
      <c r="M97" s="3" t="s">
        <v>387</v>
      </c>
      <c r="N97" s="3" t="s">
        <v>271</v>
      </c>
      <c r="O97" s="179" t="s">
        <v>3026</v>
      </c>
      <c r="P97" s="3" t="s">
        <v>272</v>
      </c>
      <c r="Q97" s="3" t="s">
        <v>273</v>
      </c>
      <c r="R97" s="3" t="s">
        <v>274</v>
      </c>
      <c r="S97" s="3" t="s">
        <v>34</v>
      </c>
      <c r="T97" s="153">
        <v>0.2</v>
      </c>
      <c r="U97" s="3" t="s">
        <v>3165</v>
      </c>
      <c r="V97" s="165">
        <v>4.4499999999999998E-2</v>
      </c>
      <c r="W97" s="165">
        <v>2.5000000000000001E-2</v>
      </c>
      <c r="X97" s="5" t="s">
        <v>3029</v>
      </c>
      <c r="Y97" s="5" t="s">
        <v>271</v>
      </c>
      <c r="Z97" s="3" t="s">
        <v>3030</v>
      </c>
      <c r="AA97" s="41" t="s">
        <v>3031</v>
      </c>
      <c r="AB97" s="179" t="s">
        <v>3033</v>
      </c>
      <c r="AD97" s="153">
        <v>18252.8</v>
      </c>
      <c r="AE97" s="163">
        <v>1</v>
      </c>
      <c r="AF97" s="176">
        <v>100.36</v>
      </c>
      <c r="AG97" s="153">
        <v>18.318999999999999</v>
      </c>
      <c r="AJ97" s="3" t="s">
        <v>36</v>
      </c>
      <c r="AK97" s="165">
        <v>5.2645431340951204E-3</v>
      </c>
      <c r="AL97" s="165">
        <v>4.0178849154685302E-5</v>
      </c>
    </row>
    <row r="98" spans="1:38">
      <c r="A98" s="3">
        <v>560</v>
      </c>
      <c r="B98" s="3">
        <v>8679</v>
      </c>
      <c r="C98" s="3" t="s">
        <v>3197</v>
      </c>
      <c r="D98" s="3" t="s">
        <v>3198</v>
      </c>
      <c r="E98" s="5" t="s">
        <v>266</v>
      </c>
      <c r="F98" s="3" t="s">
        <v>3199</v>
      </c>
      <c r="G98" s="3" t="s">
        <v>3200</v>
      </c>
      <c r="H98" s="3" t="s">
        <v>269</v>
      </c>
      <c r="I98" s="3" t="s">
        <v>329</v>
      </c>
      <c r="J98" s="3" t="s">
        <v>30</v>
      </c>
      <c r="K98" s="3" t="s">
        <v>30</v>
      </c>
      <c r="L98" s="5" t="s">
        <v>3201</v>
      </c>
      <c r="M98" s="3" t="s">
        <v>393</v>
      </c>
      <c r="N98" s="3" t="s">
        <v>271</v>
      </c>
      <c r="O98" s="179" t="s">
        <v>3202</v>
      </c>
      <c r="P98" s="3" t="s">
        <v>1745</v>
      </c>
      <c r="Q98" s="3" t="s">
        <v>291</v>
      </c>
      <c r="R98" s="3" t="s">
        <v>274</v>
      </c>
      <c r="S98" s="3" t="s">
        <v>34</v>
      </c>
      <c r="T98" s="153">
        <v>6.37</v>
      </c>
      <c r="U98" s="3" t="s">
        <v>3203</v>
      </c>
      <c r="V98" s="165">
        <v>2.5999999999999999E-2</v>
      </c>
      <c r="W98" s="165">
        <v>1.7500000000000002E-2</v>
      </c>
      <c r="X98" s="5" t="s">
        <v>277</v>
      </c>
      <c r="Y98" s="5" t="s">
        <v>271</v>
      </c>
      <c r="Z98" s="3" t="s">
        <v>3030</v>
      </c>
      <c r="AA98" s="41" t="s">
        <v>3031</v>
      </c>
      <c r="AB98" s="179" t="s">
        <v>3033</v>
      </c>
      <c r="AD98" s="153">
        <v>983166.62</v>
      </c>
      <c r="AE98" s="163">
        <v>1</v>
      </c>
      <c r="AF98" s="176">
        <v>105.91</v>
      </c>
      <c r="AG98" s="153">
        <v>1041.2719999999999</v>
      </c>
      <c r="AJ98" s="3" t="s">
        <v>36</v>
      </c>
      <c r="AK98" s="165">
        <v>0.29925032707468802</v>
      </c>
      <c r="AL98" s="165">
        <v>2.2838703083569202E-3</v>
      </c>
    </row>
    <row r="99" spans="1:38">
      <c r="A99" s="3">
        <v>7833</v>
      </c>
      <c r="B99" s="3">
        <v>7834</v>
      </c>
      <c r="C99" s="3" t="s">
        <v>3166</v>
      </c>
      <c r="D99" s="3" t="s">
        <v>3167</v>
      </c>
      <c r="E99" s="5" t="s">
        <v>984</v>
      </c>
      <c r="F99" s="3" t="s">
        <v>3168</v>
      </c>
      <c r="G99" s="3" t="s">
        <v>3169</v>
      </c>
      <c r="H99" s="3" t="s">
        <v>269</v>
      </c>
      <c r="I99" s="3" t="s">
        <v>329</v>
      </c>
      <c r="J99" s="3" t="s">
        <v>30</v>
      </c>
      <c r="K99" s="3" t="s">
        <v>30</v>
      </c>
      <c r="L99" s="5" t="s">
        <v>151</v>
      </c>
      <c r="M99" s="3" t="s">
        <v>393</v>
      </c>
      <c r="N99" s="3" t="s">
        <v>271</v>
      </c>
      <c r="O99" s="179" t="s">
        <v>3170</v>
      </c>
      <c r="P99" s="3" t="s">
        <v>338</v>
      </c>
      <c r="Q99" s="3" t="s">
        <v>273</v>
      </c>
      <c r="R99" s="3" t="s">
        <v>274</v>
      </c>
      <c r="S99" s="3" t="s">
        <v>34</v>
      </c>
      <c r="T99" s="153">
        <v>2.54</v>
      </c>
      <c r="U99" s="3" t="s">
        <v>319</v>
      </c>
      <c r="V99" s="165">
        <v>2.7699999999999999E-2</v>
      </c>
      <c r="W99" s="165">
        <v>3.6400000000000002E-2</v>
      </c>
      <c r="X99" s="5" t="s">
        <v>277</v>
      </c>
      <c r="Y99" s="5" t="s">
        <v>271</v>
      </c>
      <c r="Z99" s="3" t="s">
        <v>3030</v>
      </c>
      <c r="AA99" s="41" t="s">
        <v>3031</v>
      </c>
      <c r="AB99" s="179" t="s">
        <v>3033</v>
      </c>
      <c r="AD99" s="153">
        <v>1298499.98</v>
      </c>
      <c r="AE99" s="163">
        <v>1</v>
      </c>
      <c r="AF99" s="176">
        <v>108.85</v>
      </c>
      <c r="AG99" s="153">
        <v>1413.4169999999999</v>
      </c>
      <c r="AJ99" s="3" t="s">
        <v>36</v>
      </c>
      <c r="AK99" s="165">
        <v>9.9876805643384206E-2</v>
      </c>
      <c r="AL99" s="165">
        <v>3.7052408771299302E-4</v>
      </c>
    </row>
    <row r="100" spans="1:38">
      <c r="A100" s="3">
        <v>7833</v>
      </c>
      <c r="B100" s="3">
        <v>7834</v>
      </c>
      <c r="C100" s="3" t="s">
        <v>3044</v>
      </c>
      <c r="D100" s="3" t="s">
        <v>3045</v>
      </c>
      <c r="E100" s="5" t="s">
        <v>643</v>
      </c>
      <c r="F100" s="3" t="s">
        <v>3046</v>
      </c>
      <c r="G100" s="3" t="s">
        <v>3047</v>
      </c>
      <c r="H100" s="3" t="s">
        <v>269</v>
      </c>
      <c r="I100" s="3" t="s">
        <v>315</v>
      </c>
      <c r="J100" s="3" t="s">
        <v>127</v>
      </c>
      <c r="K100" s="3" t="s">
        <v>128</v>
      </c>
      <c r="L100" s="5" t="s">
        <v>3039</v>
      </c>
      <c r="M100" s="3" t="s">
        <v>331</v>
      </c>
      <c r="N100" s="3" t="s">
        <v>271</v>
      </c>
      <c r="O100" s="179" t="s">
        <v>3210</v>
      </c>
      <c r="P100" s="3" t="s">
        <v>3048</v>
      </c>
      <c r="Q100" s="3" t="s">
        <v>273</v>
      </c>
      <c r="R100" s="3" t="s">
        <v>274</v>
      </c>
      <c r="S100" s="3" t="s">
        <v>34</v>
      </c>
      <c r="T100" s="153">
        <v>0.02</v>
      </c>
      <c r="U100" s="3" t="s">
        <v>844</v>
      </c>
      <c r="V100" s="165">
        <v>1E-4</v>
      </c>
      <c r="W100" s="165">
        <v>6.7000000000000004E-2</v>
      </c>
      <c r="X100" s="5" t="s">
        <v>3029</v>
      </c>
      <c r="Y100" s="5" t="s">
        <v>1106</v>
      </c>
      <c r="Z100" s="3" t="s">
        <v>3041</v>
      </c>
      <c r="AA100" s="3" t="s">
        <v>3042</v>
      </c>
      <c r="AB100" s="179" t="s">
        <v>3033</v>
      </c>
      <c r="AC100" s="3" t="s">
        <v>3049</v>
      </c>
      <c r="AD100" s="153">
        <v>15615.31</v>
      </c>
      <c r="AE100" s="163">
        <v>1</v>
      </c>
      <c r="AF100" s="176">
        <v>7.27</v>
      </c>
      <c r="AG100" s="153">
        <v>1.135</v>
      </c>
      <c r="AJ100" s="3" t="s">
        <v>36</v>
      </c>
      <c r="AK100" s="165">
        <v>8.0219376934004096E-5</v>
      </c>
      <c r="AL100" s="165">
        <v>2.97598739406074E-7</v>
      </c>
    </row>
    <row r="101" spans="1:38">
      <c r="A101" s="3">
        <v>7833</v>
      </c>
      <c r="B101" s="3">
        <v>7834</v>
      </c>
      <c r="C101" s="3" t="s">
        <v>3071</v>
      </c>
      <c r="D101" s="3" t="s">
        <v>3072</v>
      </c>
      <c r="E101" s="5" t="s">
        <v>266</v>
      </c>
      <c r="F101" s="3" t="s">
        <v>3075</v>
      </c>
      <c r="G101" s="3" t="s">
        <v>3076</v>
      </c>
      <c r="H101" s="3" t="s">
        <v>269</v>
      </c>
      <c r="I101" s="3" t="s">
        <v>329</v>
      </c>
      <c r="J101" s="3" t="s">
        <v>30</v>
      </c>
      <c r="K101" s="3" t="s">
        <v>30</v>
      </c>
      <c r="L101" s="5" t="s">
        <v>151</v>
      </c>
      <c r="M101" s="3" t="s">
        <v>705</v>
      </c>
      <c r="N101" s="3" t="s">
        <v>271</v>
      </c>
      <c r="O101" s="179" t="s">
        <v>3077</v>
      </c>
      <c r="P101" s="3" t="s">
        <v>318</v>
      </c>
      <c r="Q101" s="3" t="s">
        <v>291</v>
      </c>
      <c r="R101" s="3" t="s">
        <v>274</v>
      </c>
      <c r="S101" s="3" t="s">
        <v>34</v>
      </c>
      <c r="T101" s="153">
        <v>5.43</v>
      </c>
      <c r="U101" s="3" t="s">
        <v>614</v>
      </c>
      <c r="V101" s="165">
        <v>3.9399999999999998E-2</v>
      </c>
      <c r="W101" s="165">
        <v>4.7E-2</v>
      </c>
      <c r="X101" s="5" t="s">
        <v>277</v>
      </c>
      <c r="Y101" s="5" t="s">
        <v>271</v>
      </c>
      <c r="Z101" s="3" t="s">
        <v>3030</v>
      </c>
      <c r="AA101" s="41" t="s">
        <v>3031</v>
      </c>
      <c r="AB101" s="179" t="s">
        <v>3033</v>
      </c>
      <c r="AD101" s="153">
        <v>2314000</v>
      </c>
      <c r="AE101" s="163">
        <v>1</v>
      </c>
      <c r="AF101" s="176">
        <v>108.29</v>
      </c>
      <c r="AG101" s="153">
        <v>2505.8310000000001</v>
      </c>
      <c r="AJ101" s="3" t="s">
        <v>36</v>
      </c>
      <c r="AK101" s="165">
        <v>0.17707040130313101</v>
      </c>
      <c r="AL101" s="165">
        <v>6.5689774999489099E-4</v>
      </c>
    </row>
    <row r="102" spans="1:38">
      <c r="A102" s="3">
        <v>7833</v>
      </c>
      <c r="B102" s="3">
        <v>7834</v>
      </c>
      <c r="C102" s="3" t="s">
        <v>641</v>
      </c>
      <c r="D102" s="3" t="s">
        <v>642</v>
      </c>
      <c r="E102" s="5" t="s">
        <v>643</v>
      </c>
      <c r="F102" s="3" t="s">
        <v>3086</v>
      </c>
      <c r="G102" s="3" t="s">
        <v>3087</v>
      </c>
      <c r="H102" s="3" t="s">
        <v>269</v>
      </c>
      <c r="I102" s="3" t="s">
        <v>315</v>
      </c>
      <c r="J102" s="3" t="s">
        <v>30</v>
      </c>
      <c r="K102" s="3" t="s">
        <v>128</v>
      </c>
      <c r="L102" s="5" t="s">
        <v>151</v>
      </c>
      <c r="M102" s="3" t="s">
        <v>331</v>
      </c>
      <c r="N102" s="3" t="s">
        <v>271</v>
      </c>
      <c r="O102" s="179" t="s">
        <v>3088</v>
      </c>
      <c r="P102" s="3" t="s">
        <v>283</v>
      </c>
      <c r="Q102" s="3" t="s">
        <v>283</v>
      </c>
      <c r="R102" s="3" t="s">
        <v>283</v>
      </c>
      <c r="S102" s="3" t="s">
        <v>34</v>
      </c>
      <c r="T102" s="153">
        <v>2.9</v>
      </c>
      <c r="U102" s="3" t="s">
        <v>3089</v>
      </c>
      <c r="V102" s="165">
        <v>0</v>
      </c>
      <c r="W102" s="165">
        <v>0</v>
      </c>
      <c r="X102" s="5" t="s">
        <v>277</v>
      </c>
      <c r="Y102" s="5" t="s">
        <v>271</v>
      </c>
      <c r="Z102" s="3" t="s">
        <v>3041</v>
      </c>
      <c r="AA102" s="3" t="s">
        <v>3042</v>
      </c>
      <c r="AB102" s="179" t="s">
        <v>3033</v>
      </c>
      <c r="AD102" s="153">
        <v>12134.06</v>
      </c>
      <c r="AE102" s="163">
        <v>1</v>
      </c>
      <c r="AF102" s="176">
        <v>44.49</v>
      </c>
      <c r="AG102" s="153">
        <v>5.3979999999999997</v>
      </c>
      <c r="AJ102" s="3" t="s">
        <v>36</v>
      </c>
      <c r="AK102" s="165">
        <v>3.8147212364665601E-4</v>
      </c>
      <c r="AL102" s="165">
        <v>1.41518953966945E-6</v>
      </c>
    </row>
    <row r="103" spans="1:38">
      <c r="A103" s="3">
        <v>7833</v>
      </c>
      <c r="B103" s="3">
        <v>7834</v>
      </c>
      <c r="C103" s="3" t="s">
        <v>3107</v>
      </c>
      <c r="D103" s="3" t="s">
        <v>3108</v>
      </c>
      <c r="E103" s="5" t="s">
        <v>984</v>
      </c>
      <c r="F103" s="3" t="s">
        <v>3109</v>
      </c>
      <c r="G103" s="3" t="s">
        <v>3110</v>
      </c>
      <c r="H103" s="3" t="s">
        <v>269</v>
      </c>
      <c r="I103" s="3" t="s">
        <v>315</v>
      </c>
      <c r="J103" s="3" t="s">
        <v>30</v>
      </c>
      <c r="K103" s="3" t="s">
        <v>30</v>
      </c>
      <c r="L103" s="5" t="s">
        <v>151</v>
      </c>
      <c r="M103" s="3" t="s">
        <v>401</v>
      </c>
      <c r="N103" s="3" t="s">
        <v>271</v>
      </c>
      <c r="O103" s="179" t="s">
        <v>3111</v>
      </c>
      <c r="P103" s="3" t="s">
        <v>298</v>
      </c>
      <c r="Q103" s="3" t="s">
        <v>273</v>
      </c>
      <c r="R103" s="3" t="s">
        <v>274</v>
      </c>
      <c r="S103" s="3" t="s">
        <v>34</v>
      </c>
      <c r="T103" s="153">
        <v>1.95</v>
      </c>
      <c r="U103" s="3" t="s">
        <v>720</v>
      </c>
      <c r="V103" s="165">
        <v>4.7199999999999999E-2</v>
      </c>
      <c r="W103" s="165">
        <v>2.86E-2</v>
      </c>
      <c r="X103" s="5" t="s">
        <v>277</v>
      </c>
      <c r="Y103" s="5" t="s">
        <v>271</v>
      </c>
      <c r="Z103" s="3" t="s">
        <v>3030</v>
      </c>
      <c r="AA103" s="41" t="s">
        <v>3031</v>
      </c>
      <c r="AB103" s="179" t="s">
        <v>3033</v>
      </c>
      <c r="AC103" s="3" t="s">
        <v>3112</v>
      </c>
      <c r="AD103" s="153">
        <v>340714.42</v>
      </c>
      <c r="AE103" s="163">
        <v>1</v>
      </c>
      <c r="AF103" s="176">
        <v>96.56</v>
      </c>
      <c r="AG103" s="153">
        <v>328.99400000000003</v>
      </c>
      <c r="AJ103" s="3" t="s">
        <v>36</v>
      </c>
      <c r="AK103" s="165">
        <v>2.3247809319129599E-2</v>
      </c>
      <c r="AL103" s="165">
        <v>8.62449823440735E-5</v>
      </c>
    </row>
    <row r="104" spans="1:38">
      <c r="A104" s="3">
        <v>7833</v>
      </c>
      <c r="B104" s="3">
        <v>7834</v>
      </c>
      <c r="C104" s="3" t="s">
        <v>3113</v>
      </c>
      <c r="D104" s="3" t="s">
        <v>3114</v>
      </c>
      <c r="E104" s="5" t="s">
        <v>266</v>
      </c>
      <c r="F104" s="3" t="s">
        <v>3115</v>
      </c>
      <c r="G104" s="3" t="s">
        <v>3116</v>
      </c>
      <c r="H104" s="3" t="s">
        <v>269</v>
      </c>
      <c r="I104" s="3" t="s">
        <v>315</v>
      </c>
      <c r="J104" s="3" t="s">
        <v>30</v>
      </c>
      <c r="K104" s="3" t="s">
        <v>30</v>
      </c>
      <c r="L104" s="5" t="s">
        <v>151</v>
      </c>
      <c r="M104" s="3" t="s">
        <v>401</v>
      </c>
      <c r="N104" s="3" t="s">
        <v>271</v>
      </c>
      <c r="O104" s="179" t="s">
        <v>3117</v>
      </c>
      <c r="P104" s="3" t="s">
        <v>489</v>
      </c>
      <c r="Q104" s="3" t="s">
        <v>309</v>
      </c>
      <c r="R104" s="3" t="s">
        <v>274</v>
      </c>
      <c r="S104" s="3" t="s">
        <v>34</v>
      </c>
      <c r="T104" s="153">
        <v>1.34</v>
      </c>
      <c r="U104" s="3" t="s">
        <v>429</v>
      </c>
      <c r="V104" s="165">
        <v>4.8899999999999999E-2</v>
      </c>
      <c r="W104" s="165">
        <v>4.4699999999999997E-2</v>
      </c>
      <c r="X104" s="5" t="s">
        <v>277</v>
      </c>
      <c r="Y104" s="5" t="s">
        <v>271</v>
      </c>
      <c r="Z104" s="3" t="s">
        <v>3030</v>
      </c>
      <c r="AA104" s="41" t="s">
        <v>3031</v>
      </c>
      <c r="AB104" s="179" t="s">
        <v>3033</v>
      </c>
      <c r="AC104" s="3" t="s">
        <v>3118</v>
      </c>
      <c r="AD104" s="153">
        <v>295006.24</v>
      </c>
      <c r="AE104" s="163">
        <v>1</v>
      </c>
      <c r="AF104" s="176">
        <v>99.54</v>
      </c>
      <c r="AG104" s="153">
        <v>293.649</v>
      </c>
      <c r="AJ104" s="3" t="s">
        <v>36</v>
      </c>
      <c r="AK104" s="165">
        <v>2.0750238937353001E-2</v>
      </c>
      <c r="AL104" s="165">
        <v>7.6979467881075798E-5</v>
      </c>
    </row>
    <row r="105" spans="1:38">
      <c r="A105" s="3">
        <v>7833</v>
      </c>
      <c r="B105" s="3">
        <v>7834</v>
      </c>
      <c r="C105" s="3" t="s">
        <v>965</v>
      </c>
      <c r="D105" s="3" t="s">
        <v>966</v>
      </c>
      <c r="E105" s="5" t="s">
        <v>266</v>
      </c>
      <c r="F105" s="3" t="s">
        <v>3127</v>
      </c>
      <c r="G105" s="3" t="s">
        <v>3128</v>
      </c>
      <c r="H105" s="3" t="s">
        <v>269</v>
      </c>
      <c r="I105" s="3" t="s">
        <v>329</v>
      </c>
      <c r="J105" s="3" t="s">
        <v>30</v>
      </c>
      <c r="K105" s="3" t="s">
        <v>30</v>
      </c>
      <c r="L105" s="5" t="s">
        <v>151</v>
      </c>
      <c r="M105" s="3" t="s">
        <v>393</v>
      </c>
      <c r="N105" s="3" t="s">
        <v>271</v>
      </c>
      <c r="O105" s="179" t="s">
        <v>3026</v>
      </c>
      <c r="P105" s="3" t="s">
        <v>272</v>
      </c>
      <c r="Q105" s="3" t="s">
        <v>273</v>
      </c>
      <c r="R105" s="3" t="s">
        <v>274</v>
      </c>
      <c r="S105" s="3" t="s">
        <v>34</v>
      </c>
      <c r="T105" s="153">
        <v>9.27</v>
      </c>
      <c r="U105" s="3" t="s">
        <v>3129</v>
      </c>
      <c r="V105" s="165">
        <v>2.58E-2</v>
      </c>
      <c r="W105" s="165">
        <v>4.1000000000000002E-2</v>
      </c>
      <c r="X105" s="5" t="s">
        <v>3029</v>
      </c>
      <c r="Y105" s="5" t="s">
        <v>271</v>
      </c>
      <c r="Z105" s="3" t="s">
        <v>3030</v>
      </c>
      <c r="AA105" s="41" t="s">
        <v>3031</v>
      </c>
      <c r="AB105" s="179" t="s">
        <v>3033</v>
      </c>
      <c r="AC105" s="3" t="s">
        <v>3130</v>
      </c>
      <c r="AD105" s="153">
        <v>121677.48</v>
      </c>
      <c r="AE105" s="163">
        <v>1</v>
      </c>
      <c r="AF105" s="176">
        <v>142.11000000000001</v>
      </c>
      <c r="AG105" s="153">
        <v>172.916</v>
      </c>
      <c r="AJ105" s="3" t="s">
        <v>36</v>
      </c>
      <c r="AK105" s="165">
        <v>1.22188155619588E-2</v>
      </c>
      <c r="AL105" s="165">
        <v>4.5329498274037203E-5</v>
      </c>
    </row>
    <row r="106" spans="1:38">
      <c r="A106" s="3">
        <v>7833</v>
      </c>
      <c r="B106" s="3">
        <v>7834</v>
      </c>
      <c r="C106" s="3" t="s">
        <v>3131</v>
      </c>
      <c r="D106" s="3" t="s">
        <v>3132</v>
      </c>
      <c r="E106" s="5" t="s">
        <v>266</v>
      </c>
      <c r="F106" s="3" t="s">
        <v>3133</v>
      </c>
      <c r="G106" s="3" t="s">
        <v>3134</v>
      </c>
      <c r="H106" s="3" t="s">
        <v>269</v>
      </c>
      <c r="I106" s="3" t="s">
        <v>329</v>
      </c>
      <c r="J106" s="3" t="s">
        <v>30</v>
      </c>
      <c r="K106" s="3" t="s">
        <v>30</v>
      </c>
      <c r="L106" s="5" t="s">
        <v>151</v>
      </c>
      <c r="M106" s="3" t="s">
        <v>367</v>
      </c>
      <c r="N106" s="3" t="s">
        <v>271</v>
      </c>
      <c r="O106" s="179" t="s">
        <v>3135</v>
      </c>
      <c r="P106" s="3" t="s">
        <v>361</v>
      </c>
      <c r="Q106" s="3" t="s">
        <v>273</v>
      </c>
      <c r="R106" s="3" t="s">
        <v>274</v>
      </c>
      <c r="S106" s="3" t="s">
        <v>34</v>
      </c>
      <c r="T106" s="153">
        <v>5.09</v>
      </c>
      <c r="U106" s="3" t="s">
        <v>1482</v>
      </c>
      <c r="V106" s="165">
        <v>3.1399999999999997E-2</v>
      </c>
      <c r="W106" s="165">
        <v>3.4000000000000002E-2</v>
      </c>
      <c r="X106" s="5" t="s">
        <v>277</v>
      </c>
      <c r="Y106" s="5" t="s">
        <v>271</v>
      </c>
      <c r="Z106" s="3" t="s">
        <v>3030</v>
      </c>
      <c r="AA106" s="41" t="s">
        <v>3031</v>
      </c>
      <c r="AB106" s="179" t="s">
        <v>3033</v>
      </c>
      <c r="AD106" s="153">
        <v>5600000</v>
      </c>
      <c r="AE106" s="163">
        <v>1</v>
      </c>
      <c r="AF106" s="176">
        <v>102.24</v>
      </c>
      <c r="AG106" s="153">
        <v>5725.44</v>
      </c>
      <c r="AJ106" s="3" t="s">
        <v>36</v>
      </c>
      <c r="AK106" s="165">
        <v>0.40457880849447497</v>
      </c>
      <c r="AL106" s="165">
        <v>1.50091097687559E-3</v>
      </c>
    </row>
    <row r="107" spans="1:38">
      <c r="A107" s="3">
        <v>7833</v>
      </c>
      <c r="B107" s="3">
        <v>7834</v>
      </c>
      <c r="C107" s="3" t="s">
        <v>3131</v>
      </c>
      <c r="D107" s="3" t="s">
        <v>3132</v>
      </c>
      <c r="E107" s="5" t="s">
        <v>266</v>
      </c>
      <c r="F107" s="3" t="s">
        <v>3136</v>
      </c>
      <c r="G107" s="3" t="s">
        <v>3137</v>
      </c>
      <c r="H107" s="3" t="s">
        <v>269</v>
      </c>
      <c r="I107" s="3" t="s">
        <v>315</v>
      </c>
      <c r="J107" s="3" t="s">
        <v>30</v>
      </c>
      <c r="K107" s="3" t="s">
        <v>30</v>
      </c>
      <c r="L107" s="5" t="s">
        <v>151</v>
      </c>
      <c r="M107" s="3" t="s">
        <v>367</v>
      </c>
      <c r="N107" s="3" t="s">
        <v>271</v>
      </c>
      <c r="O107" s="179" t="s">
        <v>3211</v>
      </c>
      <c r="P107" s="3" t="s">
        <v>597</v>
      </c>
      <c r="Q107" s="3" t="s">
        <v>291</v>
      </c>
      <c r="R107" s="3" t="s">
        <v>274</v>
      </c>
      <c r="S107" s="3" t="s">
        <v>34</v>
      </c>
      <c r="T107" s="153">
        <v>0.98</v>
      </c>
      <c r="U107" s="3" t="s">
        <v>429</v>
      </c>
      <c r="V107" s="165">
        <v>4.3099999999999999E-2</v>
      </c>
      <c r="W107" s="165">
        <v>3.1E-2</v>
      </c>
      <c r="X107" s="5" t="s">
        <v>3029</v>
      </c>
      <c r="Y107" s="5" t="s">
        <v>271</v>
      </c>
      <c r="Z107" s="3" t="s">
        <v>3030</v>
      </c>
      <c r="AA107" s="41" t="s">
        <v>3031</v>
      </c>
      <c r="AB107" s="179" t="s">
        <v>3033</v>
      </c>
      <c r="AC107" s="3" t="s">
        <v>3138</v>
      </c>
      <c r="AD107" s="153">
        <v>91892.99</v>
      </c>
      <c r="AE107" s="163">
        <v>1</v>
      </c>
      <c r="AF107" s="176">
        <v>98.91</v>
      </c>
      <c r="AG107" s="153">
        <v>90.891000000000005</v>
      </c>
      <c r="AJ107" s="3" t="s">
        <v>36</v>
      </c>
      <c r="AK107" s="165">
        <v>6.4226883310976798E-3</v>
      </c>
      <c r="AL107" s="165">
        <v>2.3826960816527599E-5</v>
      </c>
    </row>
    <row r="108" spans="1:38">
      <c r="A108" s="3">
        <v>7833</v>
      </c>
      <c r="B108" s="3">
        <v>7834</v>
      </c>
      <c r="C108" s="3" t="s">
        <v>3158</v>
      </c>
      <c r="D108" s="3" t="s">
        <v>3159</v>
      </c>
      <c r="E108" s="5" t="s">
        <v>266</v>
      </c>
      <c r="F108" s="3" t="s">
        <v>3160</v>
      </c>
      <c r="G108" s="3" t="s">
        <v>3161</v>
      </c>
      <c r="H108" s="3" t="s">
        <v>269</v>
      </c>
      <c r="I108" s="3" t="s">
        <v>329</v>
      </c>
      <c r="J108" s="3" t="s">
        <v>30</v>
      </c>
      <c r="K108" s="3" t="s">
        <v>30</v>
      </c>
      <c r="L108" s="5" t="s">
        <v>151</v>
      </c>
      <c r="M108" s="3" t="s">
        <v>387</v>
      </c>
      <c r="N108" s="3" t="s">
        <v>271</v>
      </c>
      <c r="O108" s="179" t="s">
        <v>3026</v>
      </c>
      <c r="P108" s="3" t="s">
        <v>272</v>
      </c>
      <c r="Q108" s="3" t="s">
        <v>273</v>
      </c>
      <c r="R108" s="3" t="s">
        <v>274</v>
      </c>
      <c r="S108" s="3" t="s">
        <v>34</v>
      </c>
      <c r="T108" s="153">
        <v>4.42</v>
      </c>
      <c r="U108" s="3" t="s">
        <v>3162</v>
      </c>
      <c r="V108" s="165">
        <v>2.18E-2</v>
      </c>
      <c r="W108" s="165">
        <v>2.3217999999999999E-2</v>
      </c>
      <c r="X108" s="5" t="s">
        <v>3029</v>
      </c>
      <c r="Y108" s="5" t="s">
        <v>271</v>
      </c>
      <c r="Z108" s="3" t="s">
        <v>3030</v>
      </c>
      <c r="AA108" s="41" t="s">
        <v>3031</v>
      </c>
      <c r="AB108" s="179" t="s">
        <v>3033</v>
      </c>
      <c r="AD108" s="153">
        <v>22214.799999999999</v>
      </c>
      <c r="AE108" s="163">
        <v>1</v>
      </c>
      <c r="AF108" s="176">
        <v>120.21</v>
      </c>
      <c r="AG108" s="153">
        <v>26.704000000000001</v>
      </c>
      <c r="AJ108" s="3" t="s">
        <v>36</v>
      </c>
      <c r="AK108" s="165">
        <v>1.88702332332416E-3</v>
      </c>
      <c r="AL108" s="165">
        <v>7.0005001748285203E-6</v>
      </c>
    </row>
    <row r="109" spans="1:38">
      <c r="A109" s="3">
        <v>7833</v>
      </c>
      <c r="B109" s="3">
        <v>7834</v>
      </c>
      <c r="C109" s="3" t="s">
        <v>3158</v>
      </c>
      <c r="D109" s="3" t="s">
        <v>3159</v>
      </c>
      <c r="E109" s="5" t="s">
        <v>266</v>
      </c>
      <c r="F109" s="3" t="s">
        <v>3163</v>
      </c>
      <c r="G109" s="3" t="s">
        <v>3164</v>
      </c>
      <c r="H109" s="3" t="s">
        <v>269</v>
      </c>
      <c r="I109" s="3" t="s">
        <v>315</v>
      </c>
      <c r="J109" s="3" t="s">
        <v>30</v>
      </c>
      <c r="K109" s="3" t="s">
        <v>30</v>
      </c>
      <c r="L109" s="5" t="s">
        <v>151</v>
      </c>
      <c r="M109" s="3" t="s">
        <v>387</v>
      </c>
      <c r="N109" s="3" t="s">
        <v>271</v>
      </c>
      <c r="O109" s="179" t="s">
        <v>3026</v>
      </c>
      <c r="P109" s="3" t="s">
        <v>272</v>
      </c>
      <c r="Q109" s="3" t="s">
        <v>273</v>
      </c>
      <c r="R109" s="3" t="s">
        <v>274</v>
      </c>
      <c r="S109" s="3" t="s">
        <v>34</v>
      </c>
      <c r="T109" s="153">
        <v>0.2</v>
      </c>
      <c r="U109" s="3" t="s">
        <v>3165</v>
      </c>
      <c r="V109" s="165">
        <v>4.4499999999999998E-2</v>
      </c>
      <c r="W109" s="165">
        <v>2.5000000000000001E-2</v>
      </c>
      <c r="X109" s="5" t="s">
        <v>3029</v>
      </c>
      <c r="Y109" s="5" t="s">
        <v>271</v>
      </c>
      <c r="Z109" s="3" t="s">
        <v>3030</v>
      </c>
      <c r="AA109" s="41" t="s">
        <v>3031</v>
      </c>
      <c r="AB109" s="179" t="s">
        <v>3033</v>
      </c>
      <c r="AD109" s="153">
        <v>5276.2</v>
      </c>
      <c r="AE109" s="163">
        <v>1</v>
      </c>
      <c r="AF109" s="176">
        <v>100.36</v>
      </c>
      <c r="AG109" s="153">
        <v>5.2949999999999999</v>
      </c>
      <c r="AJ109" s="3" t="s">
        <v>36</v>
      </c>
      <c r="AK109" s="165">
        <v>3.7417620457682102E-4</v>
      </c>
      <c r="AL109" s="165">
        <v>1.38812305771736E-6</v>
      </c>
    </row>
    <row r="110" spans="1:38">
      <c r="A110" s="3">
        <v>7833</v>
      </c>
      <c r="B110" s="3">
        <v>7834</v>
      </c>
      <c r="C110" s="3" t="s">
        <v>3197</v>
      </c>
      <c r="D110" s="3" t="s">
        <v>3198</v>
      </c>
      <c r="E110" s="5" t="s">
        <v>266</v>
      </c>
      <c r="F110" s="3" t="s">
        <v>3199</v>
      </c>
      <c r="G110" s="3" t="s">
        <v>3200</v>
      </c>
      <c r="H110" s="3" t="s">
        <v>269</v>
      </c>
      <c r="I110" s="3" t="s">
        <v>329</v>
      </c>
      <c r="J110" s="3" t="s">
        <v>30</v>
      </c>
      <c r="K110" s="3" t="s">
        <v>30</v>
      </c>
      <c r="L110" s="5" t="s">
        <v>3201</v>
      </c>
      <c r="M110" s="3" t="s">
        <v>393</v>
      </c>
      <c r="N110" s="3" t="s">
        <v>271</v>
      </c>
      <c r="O110" s="179" t="s">
        <v>3202</v>
      </c>
      <c r="P110" s="3" t="s">
        <v>1745</v>
      </c>
      <c r="Q110" s="3" t="s">
        <v>291</v>
      </c>
      <c r="R110" s="3" t="s">
        <v>274</v>
      </c>
      <c r="S110" s="3" t="s">
        <v>34</v>
      </c>
      <c r="T110" s="153">
        <v>6.37</v>
      </c>
      <c r="U110" s="3" t="s">
        <v>3203</v>
      </c>
      <c r="V110" s="165">
        <v>2.5999999999999999E-2</v>
      </c>
      <c r="W110" s="165">
        <v>1.7500000000000002E-2</v>
      </c>
      <c r="X110" s="5" t="s">
        <v>277</v>
      </c>
      <c r="Y110" s="5" t="s">
        <v>271</v>
      </c>
      <c r="Z110" s="3" t="s">
        <v>3030</v>
      </c>
      <c r="AA110" s="41" t="s">
        <v>3031</v>
      </c>
      <c r="AB110" s="179" t="s">
        <v>3033</v>
      </c>
      <c r="AD110" s="153">
        <v>3382055.4</v>
      </c>
      <c r="AE110" s="163">
        <v>1</v>
      </c>
      <c r="AF110" s="176">
        <v>105.91</v>
      </c>
      <c r="AG110" s="153">
        <v>3581.9349999999999</v>
      </c>
      <c r="AJ110" s="3" t="s">
        <v>36</v>
      </c>
      <c r="AK110" s="165">
        <v>0.25311154138098901</v>
      </c>
      <c r="AL110" s="165">
        <v>9.3899601970332696E-4</v>
      </c>
    </row>
    <row r="111" spans="1:38">
      <c r="A111" s="3">
        <v>7833</v>
      </c>
      <c r="B111" s="3">
        <v>7837</v>
      </c>
      <c r="C111" s="3" t="s">
        <v>3166</v>
      </c>
      <c r="D111" s="3" t="s">
        <v>3167</v>
      </c>
      <c r="E111" s="5" t="s">
        <v>984</v>
      </c>
      <c r="F111" s="3" t="s">
        <v>3168</v>
      </c>
      <c r="G111" s="3" t="s">
        <v>3169</v>
      </c>
      <c r="H111" s="3" t="s">
        <v>269</v>
      </c>
      <c r="I111" s="3" t="s">
        <v>329</v>
      </c>
      <c r="J111" s="3" t="s">
        <v>30</v>
      </c>
      <c r="K111" s="3" t="s">
        <v>30</v>
      </c>
      <c r="L111" s="5" t="s">
        <v>151</v>
      </c>
      <c r="M111" s="3" t="s">
        <v>393</v>
      </c>
      <c r="N111" s="3" t="s">
        <v>271</v>
      </c>
      <c r="O111" s="179" t="s">
        <v>3170</v>
      </c>
      <c r="P111" s="3" t="s">
        <v>338</v>
      </c>
      <c r="Q111" s="3" t="s">
        <v>273</v>
      </c>
      <c r="R111" s="3" t="s">
        <v>274</v>
      </c>
      <c r="S111" s="3" t="s">
        <v>34</v>
      </c>
      <c r="T111" s="153">
        <v>2.54</v>
      </c>
      <c r="U111" s="3" t="s">
        <v>319</v>
      </c>
      <c r="V111" s="165">
        <v>2.7699999999999999E-2</v>
      </c>
      <c r="W111" s="165">
        <v>3.6400000000000002E-2</v>
      </c>
      <c r="X111" s="5" t="s">
        <v>277</v>
      </c>
      <c r="Y111" s="5" t="s">
        <v>271</v>
      </c>
      <c r="Z111" s="3" t="s">
        <v>3030</v>
      </c>
      <c r="AA111" s="41" t="s">
        <v>3031</v>
      </c>
      <c r="AB111" s="179" t="s">
        <v>3033</v>
      </c>
      <c r="AD111" s="153">
        <v>43400</v>
      </c>
      <c r="AE111" s="163">
        <v>1</v>
      </c>
      <c r="AF111" s="176">
        <v>108.85</v>
      </c>
      <c r="AG111" s="153">
        <v>47.241</v>
      </c>
      <c r="AJ111" s="3" t="s">
        <v>36</v>
      </c>
      <c r="AK111" s="165">
        <v>0.23470044033874901</v>
      </c>
      <c r="AL111" s="165">
        <v>6.0589293358050795E-4</v>
      </c>
    </row>
    <row r="112" spans="1:38">
      <c r="A112" s="3">
        <v>7833</v>
      </c>
      <c r="B112" s="3">
        <v>7837</v>
      </c>
      <c r="C112" s="3" t="s">
        <v>3178</v>
      </c>
      <c r="D112" s="3" t="s">
        <v>3179</v>
      </c>
      <c r="E112" s="5" t="s">
        <v>303</v>
      </c>
      <c r="F112" s="3" t="s">
        <v>3180</v>
      </c>
      <c r="G112" s="3" t="s">
        <v>3181</v>
      </c>
      <c r="H112" s="3" t="s">
        <v>269</v>
      </c>
      <c r="I112" s="3" t="s">
        <v>315</v>
      </c>
      <c r="J112" s="3" t="s">
        <v>30</v>
      </c>
      <c r="K112" s="3" t="s">
        <v>30</v>
      </c>
      <c r="L112" s="5" t="s">
        <v>151</v>
      </c>
      <c r="M112" s="3" t="s">
        <v>488</v>
      </c>
      <c r="N112" s="3" t="s">
        <v>271</v>
      </c>
      <c r="O112" s="179" t="s">
        <v>3182</v>
      </c>
      <c r="P112" s="3" t="s">
        <v>338</v>
      </c>
      <c r="Q112" s="3" t="s">
        <v>273</v>
      </c>
      <c r="R112" s="3" t="s">
        <v>274</v>
      </c>
      <c r="S112" s="3" t="s">
        <v>34</v>
      </c>
      <c r="T112" s="153">
        <v>2.75</v>
      </c>
      <c r="U112" s="3" t="s">
        <v>3183</v>
      </c>
      <c r="V112" s="165">
        <v>4.7699999999999999E-2</v>
      </c>
      <c r="W112" s="165">
        <v>3.3500000000000002E-2</v>
      </c>
      <c r="X112" s="5" t="s">
        <v>3029</v>
      </c>
      <c r="Y112" s="5" t="s">
        <v>271</v>
      </c>
      <c r="Z112" s="3" t="s">
        <v>3030</v>
      </c>
      <c r="AA112" s="41" t="s">
        <v>3031</v>
      </c>
      <c r="AB112" s="179" t="s">
        <v>3033</v>
      </c>
      <c r="AD112" s="153">
        <v>6000</v>
      </c>
      <c r="AE112" s="163">
        <v>1</v>
      </c>
      <c r="AF112" s="176">
        <v>96.5</v>
      </c>
      <c r="AG112" s="153">
        <v>5.79</v>
      </c>
      <c r="AJ112" s="3" t="s">
        <v>36</v>
      </c>
      <c r="AK112" s="165">
        <v>2.8765657503590201E-2</v>
      </c>
      <c r="AL112" s="165">
        <v>7.4260229704157602E-5</v>
      </c>
    </row>
    <row r="113" spans="1:38">
      <c r="A113" s="3">
        <v>7833</v>
      </c>
      <c r="B113" s="3">
        <v>7837</v>
      </c>
      <c r="C113" s="3" t="s">
        <v>3184</v>
      </c>
      <c r="D113" s="3" t="s">
        <v>3185</v>
      </c>
      <c r="E113" s="5" t="s">
        <v>266</v>
      </c>
      <c r="F113" s="3" t="s">
        <v>3186</v>
      </c>
      <c r="G113" s="3" t="s">
        <v>3187</v>
      </c>
      <c r="H113" s="3" t="s">
        <v>269</v>
      </c>
      <c r="I113" s="3" t="s">
        <v>329</v>
      </c>
      <c r="J113" s="3" t="s">
        <v>30</v>
      </c>
      <c r="K113" s="3" t="s">
        <v>30</v>
      </c>
      <c r="L113" s="5" t="s">
        <v>3039</v>
      </c>
      <c r="M113" s="3" t="s">
        <v>401</v>
      </c>
      <c r="N113" s="3" t="s">
        <v>271</v>
      </c>
      <c r="O113" s="179" t="s">
        <v>3188</v>
      </c>
      <c r="P113" s="3" t="s">
        <v>3054</v>
      </c>
      <c r="Q113" s="3" t="s">
        <v>273</v>
      </c>
      <c r="R113" s="3" t="s">
        <v>274</v>
      </c>
      <c r="S113" s="3" t="s">
        <v>34</v>
      </c>
      <c r="T113" s="153">
        <v>1.73</v>
      </c>
      <c r="U113" s="3" t="s">
        <v>844</v>
      </c>
      <c r="V113" s="165">
        <v>1E-4</v>
      </c>
      <c r="W113" s="165">
        <v>4.9500000000000002E-2</v>
      </c>
      <c r="X113" s="5" t="s">
        <v>3029</v>
      </c>
      <c r="Y113" s="5" t="s">
        <v>1106</v>
      </c>
      <c r="Z113" s="3" t="s">
        <v>3041</v>
      </c>
      <c r="AA113" s="3" t="s">
        <v>3042</v>
      </c>
      <c r="AB113" s="179" t="s">
        <v>3189</v>
      </c>
      <c r="AC113" s="3" t="s">
        <v>3177</v>
      </c>
      <c r="AD113" s="153">
        <v>869.41</v>
      </c>
      <c r="AE113" s="163">
        <v>1</v>
      </c>
      <c r="AF113" s="176">
        <v>8.84</v>
      </c>
      <c r="AG113" s="153">
        <v>7.6999999999999999E-2</v>
      </c>
      <c r="AJ113" s="3" t="s">
        <v>36</v>
      </c>
      <c r="AK113" s="165">
        <v>3.8183227731491498E-4</v>
      </c>
      <c r="AL113" s="165">
        <v>9.8572238852278201E-7</v>
      </c>
    </row>
    <row r="114" spans="1:38">
      <c r="A114" s="3">
        <v>7833</v>
      </c>
      <c r="B114" s="3">
        <v>7837</v>
      </c>
      <c r="C114" s="3" t="s">
        <v>3044</v>
      </c>
      <c r="D114" s="3" t="s">
        <v>3045</v>
      </c>
      <c r="E114" s="5" t="s">
        <v>643</v>
      </c>
      <c r="F114" s="3" t="s">
        <v>3046</v>
      </c>
      <c r="G114" s="3" t="s">
        <v>3047</v>
      </c>
      <c r="H114" s="3" t="s">
        <v>269</v>
      </c>
      <c r="I114" s="3" t="s">
        <v>315</v>
      </c>
      <c r="J114" s="3" t="s">
        <v>127</v>
      </c>
      <c r="K114" s="3" t="s">
        <v>128</v>
      </c>
      <c r="L114" s="5" t="s">
        <v>3039</v>
      </c>
      <c r="M114" s="3" t="s">
        <v>331</v>
      </c>
      <c r="N114" s="3" t="s">
        <v>271</v>
      </c>
      <c r="O114" s="179" t="s">
        <v>3026</v>
      </c>
      <c r="P114" s="3" t="s">
        <v>3048</v>
      </c>
      <c r="Q114" s="3" t="s">
        <v>273</v>
      </c>
      <c r="R114" s="3" t="s">
        <v>274</v>
      </c>
      <c r="S114" s="3" t="s">
        <v>34</v>
      </c>
      <c r="T114" s="153">
        <v>0.02</v>
      </c>
      <c r="U114" s="3" t="s">
        <v>844</v>
      </c>
      <c r="V114" s="165">
        <v>1E-4</v>
      </c>
      <c r="W114" s="165">
        <v>6.7000000000000004E-2</v>
      </c>
      <c r="X114" s="5" t="s">
        <v>3029</v>
      </c>
      <c r="Y114" s="5" t="s">
        <v>1106</v>
      </c>
      <c r="Z114" s="3" t="s">
        <v>3041</v>
      </c>
      <c r="AA114" s="3" t="s">
        <v>3042</v>
      </c>
      <c r="AB114" s="179" t="s">
        <v>3033</v>
      </c>
      <c r="AC114" s="3" t="s">
        <v>3049</v>
      </c>
      <c r="AD114" s="153">
        <v>49608.800000000003</v>
      </c>
      <c r="AE114" s="163">
        <v>1</v>
      </c>
      <c r="AF114" s="176">
        <v>7.27</v>
      </c>
      <c r="AG114" s="153">
        <v>3.6070000000000002</v>
      </c>
      <c r="AJ114" s="3" t="s">
        <v>36</v>
      </c>
      <c r="AK114" s="165">
        <v>1.7917972853608001E-2</v>
      </c>
      <c r="AL114" s="165">
        <v>4.6256296410945002E-5</v>
      </c>
    </row>
    <row r="115" spans="1:38">
      <c r="A115" s="3">
        <v>7833</v>
      </c>
      <c r="B115" s="3">
        <v>7837</v>
      </c>
      <c r="C115" s="3" t="s">
        <v>641</v>
      </c>
      <c r="D115" s="3" t="s">
        <v>642</v>
      </c>
      <c r="E115" s="5" t="s">
        <v>643</v>
      </c>
      <c r="F115" s="3" t="s">
        <v>3086</v>
      </c>
      <c r="G115" s="3" t="s">
        <v>3087</v>
      </c>
      <c r="H115" s="3" t="s">
        <v>269</v>
      </c>
      <c r="I115" s="3" t="s">
        <v>315</v>
      </c>
      <c r="J115" s="3" t="s">
        <v>30</v>
      </c>
      <c r="K115" s="3" t="s">
        <v>128</v>
      </c>
      <c r="L115" s="5" t="s">
        <v>151</v>
      </c>
      <c r="M115" s="3" t="s">
        <v>331</v>
      </c>
      <c r="N115" s="3" t="s">
        <v>271</v>
      </c>
      <c r="O115" s="179" t="s">
        <v>3088</v>
      </c>
      <c r="P115" s="3" t="s">
        <v>283</v>
      </c>
      <c r="Q115" s="3" t="s">
        <v>283</v>
      </c>
      <c r="R115" s="3" t="s">
        <v>283</v>
      </c>
      <c r="S115" s="3" t="s">
        <v>34</v>
      </c>
      <c r="T115" s="153">
        <v>2.9</v>
      </c>
      <c r="U115" s="3" t="s">
        <v>3089</v>
      </c>
      <c r="V115" s="165">
        <v>0</v>
      </c>
      <c r="W115" s="165">
        <v>0</v>
      </c>
      <c r="X115" s="5" t="s">
        <v>277</v>
      </c>
      <c r="Y115" s="5" t="s">
        <v>271</v>
      </c>
      <c r="Z115" s="3" t="s">
        <v>3041</v>
      </c>
      <c r="AA115" s="3" t="s">
        <v>3042</v>
      </c>
      <c r="AB115" s="179" t="s">
        <v>3033</v>
      </c>
      <c r="AD115" s="153">
        <v>265.33</v>
      </c>
      <c r="AE115" s="163">
        <v>1</v>
      </c>
      <c r="AF115" s="176">
        <v>44.49</v>
      </c>
      <c r="AG115" s="153">
        <v>0.11799999999999999</v>
      </c>
      <c r="AJ115" s="3" t="s">
        <v>36</v>
      </c>
      <c r="AK115" s="165">
        <v>5.8646824848440995E-4</v>
      </c>
      <c r="AL115" s="165">
        <v>1.5140021340103799E-6</v>
      </c>
    </row>
    <row r="116" spans="1:38">
      <c r="A116" s="3">
        <v>7833</v>
      </c>
      <c r="B116" s="3">
        <v>7837</v>
      </c>
      <c r="C116" s="3" t="s">
        <v>3107</v>
      </c>
      <c r="D116" s="3" t="s">
        <v>3108</v>
      </c>
      <c r="E116" s="5" t="s">
        <v>984</v>
      </c>
      <c r="F116" s="3" t="s">
        <v>3109</v>
      </c>
      <c r="G116" s="3" t="s">
        <v>3110</v>
      </c>
      <c r="H116" s="3" t="s">
        <v>269</v>
      </c>
      <c r="I116" s="3" t="s">
        <v>315</v>
      </c>
      <c r="J116" s="3" t="s">
        <v>30</v>
      </c>
      <c r="K116" s="3" t="s">
        <v>30</v>
      </c>
      <c r="L116" s="5" t="s">
        <v>151</v>
      </c>
      <c r="M116" s="3" t="s">
        <v>401</v>
      </c>
      <c r="N116" s="3" t="s">
        <v>271</v>
      </c>
      <c r="O116" s="179" t="s">
        <v>3111</v>
      </c>
      <c r="P116" s="3" t="s">
        <v>298</v>
      </c>
      <c r="Q116" s="3" t="s">
        <v>273</v>
      </c>
      <c r="R116" s="3" t="s">
        <v>274</v>
      </c>
      <c r="S116" s="3" t="s">
        <v>34</v>
      </c>
      <c r="T116" s="153">
        <v>1.95</v>
      </c>
      <c r="U116" s="3" t="s">
        <v>720</v>
      </c>
      <c r="V116" s="165">
        <v>4.7199999999999999E-2</v>
      </c>
      <c r="W116" s="165">
        <v>2.86E-2</v>
      </c>
      <c r="X116" s="5" t="s">
        <v>277</v>
      </c>
      <c r="Y116" s="5" t="s">
        <v>271</v>
      </c>
      <c r="Z116" s="3" t="s">
        <v>3030</v>
      </c>
      <c r="AA116" s="41" t="s">
        <v>3031</v>
      </c>
      <c r="AB116" s="179" t="s">
        <v>3033</v>
      </c>
      <c r="AC116" s="3" t="s">
        <v>3112</v>
      </c>
      <c r="AD116" s="153">
        <v>12857.15</v>
      </c>
      <c r="AE116" s="163">
        <v>1</v>
      </c>
      <c r="AF116" s="176">
        <v>96.56</v>
      </c>
      <c r="AG116" s="153">
        <v>12.414999999999999</v>
      </c>
      <c r="AJ116" s="3" t="s">
        <v>36</v>
      </c>
      <c r="AK116" s="165">
        <v>6.1679054737181001E-2</v>
      </c>
      <c r="AL116" s="165">
        <v>1.59228092462226E-4</v>
      </c>
    </row>
    <row r="117" spans="1:38">
      <c r="A117" s="3">
        <v>7833</v>
      </c>
      <c r="B117" s="3">
        <v>7837</v>
      </c>
      <c r="C117" s="3" t="s">
        <v>3197</v>
      </c>
      <c r="D117" s="3" t="s">
        <v>3198</v>
      </c>
      <c r="E117" s="5" t="s">
        <v>266</v>
      </c>
      <c r="F117" s="3" t="s">
        <v>3199</v>
      </c>
      <c r="G117" s="3" t="s">
        <v>3200</v>
      </c>
      <c r="H117" s="3" t="s">
        <v>269</v>
      </c>
      <c r="I117" s="3" t="s">
        <v>329</v>
      </c>
      <c r="J117" s="3" t="s">
        <v>30</v>
      </c>
      <c r="K117" s="3" t="s">
        <v>30</v>
      </c>
      <c r="L117" s="5" t="s">
        <v>3201</v>
      </c>
      <c r="M117" s="3" t="s">
        <v>393</v>
      </c>
      <c r="N117" s="3" t="s">
        <v>271</v>
      </c>
      <c r="O117" s="179" t="s">
        <v>3202</v>
      </c>
      <c r="P117" s="3" t="s">
        <v>1745</v>
      </c>
      <c r="Q117" s="3" t="s">
        <v>291</v>
      </c>
      <c r="R117" s="3" t="s">
        <v>274</v>
      </c>
      <c r="S117" s="3" t="s">
        <v>34</v>
      </c>
      <c r="T117" s="153">
        <v>6.37</v>
      </c>
      <c r="U117" s="3" t="s">
        <v>3203</v>
      </c>
      <c r="V117" s="165">
        <v>2.5999999999999999E-2</v>
      </c>
      <c r="W117" s="165">
        <v>1.7500000000000002E-2</v>
      </c>
      <c r="X117" s="5" t="s">
        <v>277</v>
      </c>
      <c r="Y117" s="5" t="s">
        <v>271</v>
      </c>
      <c r="Z117" s="3" t="s">
        <v>3030</v>
      </c>
      <c r="AA117" s="41" t="s">
        <v>3031</v>
      </c>
      <c r="AB117" s="179" t="s">
        <v>3033</v>
      </c>
      <c r="AD117" s="153">
        <v>124666.66</v>
      </c>
      <c r="AE117" s="163">
        <v>1</v>
      </c>
      <c r="AF117" s="176">
        <v>105.91</v>
      </c>
      <c r="AG117" s="153">
        <v>132.03399999999999</v>
      </c>
      <c r="AJ117" s="3" t="s">
        <v>36</v>
      </c>
      <c r="AK117" s="165">
        <v>0.655968574041073</v>
      </c>
      <c r="AL117" s="165">
        <v>1.69342129519963E-3</v>
      </c>
    </row>
    <row r="118" spans="1:38">
      <c r="A118" s="3">
        <v>7833</v>
      </c>
      <c r="B118" s="3">
        <v>7986</v>
      </c>
      <c r="C118" s="3" t="s">
        <v>3044</v>
      </c>
      <c r="D118" s="3" t="s">
        <v>3045</v>
      </c>
      <c r="E118" s="5" t="s">
        <v>643</v>
      </c>
      <c r="F118" s="3" t="s">
        <v>3046</v>
      </c>
      <c r="G118" s="3" t="s">
        <v>3047</v>
      </c>
      <c r="H118" s="3" t="s">
        <v>269</v>
      </c>
      <c r="I118" s="3" t="s">
        <v>315</v>
      </c>
      <c r="J118" s="3" t="s">
        <v>127</v>
      </c>
      <c r="K118" s="3" t="s">
        <v>128</v>
      </c>
      <c r="L118" s="5" t="s">
        <v>3039</v>
      </c>
      <c r="M118" s="3" t="s">
        <v>331</v>
      </c>
      <c r="N118" s="3" t="s">
        <v>271</v>
      </c>
      <c r="O118" s="179" t="s">
        <v>3212</v>
      </c>
      <c r="P118" s="3" t="s">
        <v>3048</v>
      </c>
      <c r="Q118" s="3" t="s">
        <v>273</v>
      </c>
      <c r="R118" s="3" t="s">
        <v>274</v>
      </c>
      <c r="S118" s="3" t="s">
        <v>34</v>
      </c>
      <c r="T118" s="153">
        <v>0.02</v>
      </c>
      <c r="U118" s="3" t="s">
        <v>844</v>
      </c>
      <c r="V118" s="165">
        <v>1E-4</v>
      </c>
      <c r="W118" s="165">
        <v>6.7000000000000004E-2</v>
      </c>
      <c r="X118" s="5" t="s">
        <v>3029</v>
      </c>
      <c r="Y118" s="5" t="s">
        <v>1106</v>
      </c>
      <c r="Z118" s="3" t="s">
        <v>3041</v>
      </c>
      <c r="AA118" s="3" t="s">
        <v>3042</v>
      </c>
      <c r="AB118" s="179" t="s">
        <v>3033</v>
      </c>
      <c r="AC118" s="3" t="s">
        <v>3049</v>
      </c>
      <c r="AD118" s="153">
        <v>21245.16</v>
      </c>
      <c r="AE118" s="163">
        <v>1</v>
      </c>
      <c r="AF118" s="176">
        <v>7.27</v>
      </c>
      <c r="AG118" s="153">
        <v>1.5449999999999999</v>
      </c>
      <c r="AJ118" s="3" t="s">
        <v>36</v>
      </c>
      <c r="AK118" s="165">
        <v>1.56140595227759E-3</v>
      </c>
      <c r="AL118" s="165">
        <v>9.1079839165937205E-6</v>
      </c>
    </row>
    <row r="119" spans="1:38">
      <c r="A119" s="3">
        <v>7833</v>
      </c>
      <c r="B119" s="3">
        <v>7986</v>
      </c>
      <c r="C119" s="3" t="s">
        <v>3071</v>
      </c>
      <c r="D119" s="3" t="s">
        <v>3072</v>
      </c>
      <c r="E119" s="5" t="s">
        <v>266</v>
      </c>
      <c r="F119" s="3" t="s">
        <v>3075</v>
      </c>
      <c r="G119" s="3" t="s">
        <v>3076</v>
      </c>
      <c r="H119" s="3" t="s">
        <v>269</v>
      </c>
      <c r="I119" s="3" t="s">
        <v>329</v>
      </c>
      <c r="J119" s="3" t="s">
        <v>30</v>
      </c>
      <c r="K119" s="3" t="s">
        <v>30</v>
      </c>
      <c r="L119" s="5" t="s">
        <v>151</v>
      </c>
      <c r="M119" s="3" t="s">
        <v>705</v>
      </c>
      <c r="N119" s="3" t="s">
        <v>271</v>
      </c>
      <c r="O119" s="179" t="s">
        <v>3077</v>
      </c>
      <c r="P119" s="3" t="s">
        <v>318</v>
      </c>
      <c r="Q119" s="3" t="s">
        <v>291</v>
      </c>
      <c r="R119" s="3" t="s">
        <v>274</v>
      </c>
      <c r="S119" s="3" t="s">
        <v>34</v>
      </c>
      <c r="T119" s="153">
        <v>5.43</v>
      </c>
      <c r="U119" s="3" t="s">
        <v>614</v>
      </c>
      <c r="V119" s="165">
        <v>3.9399999999999998E-2</v>
      </c>
      <c r="W119" s="165">
        <v>4.7E-2</v>
      </c>
      <c r="X119" s="5" t="s">
        <v>277</v>
      </c>
      <c r="Y119" s="5" t="s">
        <v>271</v>
      </c>
      <c r="Z119" s="3" t="s">
        <v>3030</v>
      </c>
      <c r="AA119" s="41" t="s">
        <v>3031</v>
      </c>
      <c r="AB119" s="179" t="s">
        <v>3033</v>
      </c>
      <c r="AD119" s="153">
        <v>113000</v>
      </c>
      <c r="AE119" s="163">
        <v>1</v>
      </c>
      <c r="AF119" s="176">
        <v>108.29</v>
      </c>
      <c r="AG119" s="153">
        <v>122.36799999999999</v>
      </c>
      <c r="AJ119" s="3" t="s">
        <v>36</v>
      </c>
      <c r="AK119" s="165">
        <v>0.123705272642377</v>
      </c>
      <c r="AL119" s="165">
        <v>7.2159686081708105E-4</v>
      </c>
    </row>
    <row r="120" spans="1:38">
      <c r="A120" s="3">
        <v>7833</v>
      </c>
      <c r="B120" s="3">
        <v>7986</v>
      </c>
      <c r="C120" s="3" t="s">
        <v>3107</v>
      </c>
      <c r="D120" s="3" t="s">
        <v>3108</v>
      </c>
      <c r="E120" s="5" t="s">
        <v>984</v>
      </c>
      <c r="F120" s="3" t="s">
        <v>3109</v>
      </c>
      <c r="G120" s="3" t="s">
        <v>3110</v>
      </c>
      <c r="H120" s="3" t="s">
        <v>269</v>
      </c>
      <c r="I120" s="3" t="s">
        <v>315</v>
      </c>
      <c r="J120" s="3" t="s">
        <v>30</v>
      </c>
      <c r="K120" s="3" t="s">
        <v>30</v>
      </c>
      <c r="L120" s="5" t="s">
        <v>151</v>
      </c>
      <c r="M120" s="3" t="s">
        <v>401</v>
      </c>
      <c r="N120" s="3" t="s">
        <v>271</v>
      </c>
      <c r="O120" s="179" t="s">
        <v>3111</v>
      </c>
      <c r="P120" s="3" t="s">
        <v>298</v>
      </c>
      <c r="Q120" s="3" t="s">
        <v>273</v>
      </c>
      <c r="R120" s="3" t="s">
        <v>274</v>
      </c>
      <c r="S120" s="3" t="s">
        <v>34</v>
      </c>
      <c r="T120" s="153">
        <v>1.95</v>
      </c>
      <c r="U120" s="3" t="s">
        <v>720</v>
      </c>
      <c r="V120" s="165">
        <v>4.7199999999999999E-2</v>
      </c>
      <c r="W120" s="165">
        <v>2.86E-2</v>
      </c>
      <c r="X120" s="5" t="s">
        <v>277</v>
      </c>
      <c r="Y120" s="5" t="s">
        <v>271</v>
      </c>
      <c r="Z120" s="3" t="s">
        <v>3030</v>
      </c>
      <c r="AA120" s="41" t="s">
        <v>3031</v>
      </c>
      <c r="AB120" s="179" t="s">
        <v>3033</v>
      </c>
      <c r="AC120" s="3" t="s">
        <v>3112</v>
      </c>
      <c r="AD120" s="153">
        <v>45857.16</v>
      </c>
      <c r="AE120" s="163">
        <v>1</v>
      </c>
      <c r="AF120" s="176">
        <v>96.56</v>
      </c>
      <c r="AG120" s="153">
        <v>44.28</v>
      </c>
      <c r="AJ120" s="3" t="s">
        <v>36</v>
      </c>
      <c r="AK120" s="165">
        <v>4.4763684428809097E-2</v>
      </c>
      <c r="AL120" s="165">
        <v>2.61115257842047E-4</v>
      </c>
    </row>
    <row r="121" spans="1:38">
      <c r="A121" s="3">
        <v>7833</v>
      </c>
      <c r="B121" s="3">
        <v>7986</v>
      </c>
      <c r="C121" s="3" t="s">
        <v>965</v>
      </c>
      <c r="D121" s="3" t="s">
        <v>966</v>
      </c>
      <c r="E121" s="5" t="s">
        <v>266</v>
      </c>
      <c r="F121" s="3" t="s">
        <v>3127</v>
      </c>
      <c r="G121" s="3" t="s">
        <v>3128</v>
      </c>
      <c r="H121" s="3" t="s">
        <v>269</v>
      </c>
      <c r="I121" s="3" t="s">
        <v>329</v>
      </c>
      <c r="J121" s="3" t="s">
        <v>30</v>
      </c>
      <c r="K121" s="3" t="s">
        <v>30</v>
      </c>
      <c r="L121" s="5" t="s">
        <v>151</v>
      </c>
      <c r="M121" s="3" t="s">
        <v>393</v>
      </c>
      <c r="N121" s="3" t="s">
        <v>271</v>
      </c>
      <c r="O121" s="179" t="s">
        <v>3026</v>
      </c>
      <c r="P121" s="3" t="s">
        <v>272</v>
      </c>
      <c r="Q121" s="3" t="s">
        <v>273</v>
      </c>
      <c r="R121" s="3" t="s">
        <v>274</v>
      </c>
      <c r="S121" s="3" t="s">
        <v>34</v>
      </c>
      <c r="T121" s="153">
        <v>9.27</v>
      </c>
      <c r="U121" s="3" t="s">
        <v>3129</v>
      </c>
      <c r="V121" s="165">
        <v>2.58E-2</v>
      </c>
      <c r="W121" s="165">
        <v>4.1000000000000002E-2</v>
      </c>
      <c r="X121" s="5" t="s">
        <v>3029</v>
      </c>
      <c r="Y121" s="5" t="s">
        <v>271</v>
      </c>
      <c r="Z121" s="3" t="s">
        <v>3030</v>
      </c>
      <c r="AA121" s="41" t="s">
        <v>3031</v>
      </c>
      <c r="AB121" s="179" t="s">
        <v>3033</v>
      </c>
      <c r="AC121" s="3" t="s">
        <v>3130</v>
      </c>
      <c r="AD121" s="153">
        <v>31161.29</v>
      </c>
      <c r="AE121" s="163">
        <v>1</v>
      </c>
      <c r="AF121" s="176">
        <v>142.11000000000001</v>
      </c>
      <c r="AG121" s="153">
        <v>44.283000000000001</v>
      </c>
      <c r="AJ121" s="3" t="s">
        <v>36</v>
      </c>
      <c r="AK121" s="165">
        <v>4.4767359690858703E-2</v>
      </c>
      <c r="AL121" s="165">
        <v>2.6113669635878203E-4</v>
      </c>
    </row>
    <row r="122" spans="1:38">
      <c r="A122" s="3">
        <v>7833</v>
      </c>
      <c r="B122" s="3">
        <v>7986</v>
      </c>
      <c r="C122" s="3" t="s">
        <v>3131</v>
      </c>
      <c r="D122" s="3" t="s">
        <v>3132</v>
      </c>
      <c r="E122" s="5" t="s">
        <v>266</v>
      </c>
      <c r="F122" s="3" t="s">
        <v>3133</v>
      </c>
      <c r="G122" s="3" t="s">
        <v>3134</v>
      </c>
      <c r="H122" s="3" t="s">
        <v>269</v>
      </c>
      <c r="I122" s="3" t="s">
        <v>329</v>
      </c>
      <c r="J122" s="3" t="s">
        <v>30</v>
      </c>
      <c r="K122" s="3" t="s">
        <v>30</v>
      </c>
      <c r="L122" s="5" t="s">
        <v>151</v>
      </c>
      <c r="M122" s="3" t="s">
        <v>367</v>
      </c>
      <c r="N122" s="3" t="s">
        <v>271</v>
      </c>
      <c r="O122" s="179" t="s">
        <v>3135</v>
      </c>
      <c r="P122" s="3" t="s">
        <v>361</v>
      </c>
      <c r="Q122" s="3" t="s">
        <v>273</v>
      </c>
      <c r="R122" s="3" t="s">
        <v>274</v>
      </c>
      <c r="S122" s="3" t="s">
        <v>34</v>
      </c>
      <c r="T122" s="153">
        <v>5.09</v>
      </c>
      <c r="U122" s="3" t="s">
        <v>1482</v>
      </c>
      <c r="V122" s="165">
        <v>3.1399999999999997E-2</v>
      </c>
      <c r="W122" s="165">
        <v>3.4000000000000002E-2</v>
      </c>
      <c r="X122" s="5" t="s">
        <v>277</v>
      </c>
      <c r="Y122" s="5" t="s">
        <v>271</v>
      </c>
      <c r="Z122" s="3" t="s">
        <v>3030</v>
      </c>
      <c r="AA122" s="41" t="s">
        <v>3031</v>
      </c>
      <c r="AB122" s="179" t="s">
        <v>3033</v>
      </c>
      <c r="AD122" s="153">
        <v>380000</v>
      </c>
      <c r="AE122" s="163">
        <v>1</v>
      </c>
      <c r="AF122" s="176">
        <v>102.24</v>
      </c>
      <c r="AG122" s="153">
        <v>388.512</v>
      </c>
      <c r="AJ122" s="3" t="s">
        <v>36</v>
      </c>
      <c r="AK122" s="165">
        <v>0.39275873359420199</v>
      </c>
      <c r="AL122" s="165">
        <v>2.29103790943007E-3</v>
      </c>
    </row>
    <row r="123" spans="1:38">
      <c r="A123" s="3">
        <v>7833</v>
      </c>
      <c r="B123" s="3">
        <v>7986</v>
      </c>
      <c r="C123" s="3" t="s">
        <v>3131</v>
      </c>
      <c r="D123" s="3" t="s">
        <v>3132</v>
      </c>
      <c r="E123" s="5" t="s">
        <v>266</v>
      </c>
      <c r="F123" s="3" t="s">
        <v>3136</v>
      </c>
      <c r="G123" s="3" t="s">
        <v>3137</v>
      </c>
      <c r="H123" s="3" t="s">
        <v>269</v>
      </c>
      <c r="I123" s="3" t="s">
        <v>315</v>
      </c>
      <c r="J123" s="3" t="s">
        <v>30</v>
      </c>
      <c r="K123" s="3" t="s">
        <v>30</v>
      </c>
      <c r="L123" s="5" t="s">
        <v>151</v>
      </c>
      <c r="M123" s="3" t="s">
        <v>367</v>
      </c>
      <c r="N123" s="3" t="s">
        <v>271</v>
      </c>
      <c r="O123" s="179" t="s">
        <v>3211</v>
      </c>
      <c r="P123" s="3" t="s">
        <v>597</v>
      </c>
      <c r="Q123" s="3" t="s">
        <v>291</v>
      </c>
      <c r="R123" s="3" t="s">
        <v>274</v>
      </c>
      <c r="S123" s="3" t="s">
        <v>34</v>
      </c>
      <c r="T123" s="153">
        <v>0.98</v>
      </c>
      <c r="U123" s="3" t="s">
        <v>429</v>
      </c>
      <c r="V123" s="165">
        <v>4.3099999999999999E-2</v>
      </c>
      <c r="W123" s="165">
        <v>3.1E-2</v>
      </c>
      <c r="X123" s="5" t="s">
        <v>3029</v>
      </c>
      <c r="Y123" s="5" t="s">
        <v>271</v>
      </c>
      <c r="Z123" s="3" t="s">
        <v>3030</v>
      </c>
      <c r="AA123" s="41" t="s">
        <v>3031</v>
      </c>
      <c r="AB123" s="179" t="s">
        <v>3033</v>
      </c>
      <c r="AC123" s="3" t="s">
        <v>3138</v>
      </c>
      <c r="AD123" s="153">
        <v>7179</v>
      </c>
      <c r="AE123" s="163">
        <v>1</v>
      </c>
      <c r="AF123" s="176">
        <v>98.91</v>
      </c>
      <c r="AG123" s="153">
        <v>7.101</v>
      </c>
      <c r="AJ123" s="3" t="s">
        <v>36</v>
      </c>
      <c r="AK123" s="165">
        <v>7.1783655216168998E-3</v>
      </c>
      <c r="AL123" s="165">
        <v>4.18727990776188E-5</v>
      </c>
    </row>
    <row r="124" spans="1:38">
      <c r="A124" s="3">
        <v>7833</v>
      </c>
      <c r="B124" s="3">
        <v>7986</v>
      </c>
      <c r="C124" s="3" t="s">
        <v>3197</v>
      </c>
      <c r="D124" s="3" t="s">
        <v>3198</v>
      </c>
      <c r="E124" s="5" t="s">
        <v>266</v>
      </c>
      <c r="F124" s="3" t="s">
        <v>3199</v>
      </c>
      <c r="G124" s="3" t="s">
        <v>3200</v>
      </c>
      <c r="H124" s="3" t="s">
        <v>269</v>
      </c>
      <c r="I124" s="3" t="s">
        <v>329</v>
      </c>
      <c r="J124" s="3" t="s">
        <v>30</v>
      </c>
      <c r="K124" s="3" t="s">
        <v>30</v>
      </c>
      <c r="L124" s="5" t="s">
        <v>3201</v>
      </c>
      <c r="M124" s="3" t="s">
        <v>393</v>
      </c>
      <c r="N124" s="3" t="s">
        <v>271</v>
      </c>
      <c r="O124" s="179" t="s">
        <v>3202</v>
      </c>
      <c r="P124" s="3" t="s">
        <v>1745</v>
      </c>
      <c r="Q124" s="3" t="s">
        <v>291</v>
      </c>
      <c r="R124" s="3" t="s">
        <v>274</v>
      </c>
      <c r="S124" s="3" t="s">
        <v>34</v>
      </c>
      <c r="T124" s="153">
        <v>6.37</v>
      </c>
      <c r="U124" s="3" t="s">
        <v>3203</v>
      </c>
      <c r="V124" s="165">
        <v>2.5999999999999999E-2</v>
      </c>
      <c r="W124" s="165">
        <v>1.7500000000000002E-2</v>
      </c>
      <c r="X124" s="5" t="s">
        <v>277</v>
      </c>
      <c r="Y124" s="5" t="s">
        <v>271</v>
      </c>
      <c r="Z124" s="3" t="s">
        <v>3030</v>
      </c>
      <c r="AA124" s="41" t="s">
        <v>3031</v>
      </c>
      <c r="AB124" s="179" t="s">
        <v>3033</v>
      </c>
      <c r="AD124" s="153">
        <v>359833.32</v>
      </c>
      <c r="AE124" s="163">
        <v>1</v>
      </c>
      <c r="AF124" s="176">
        <v>105.91</v>
      </c>
      <c r="AG124" s="153">
        <v>381.09899999999999</v>
      </c>
      <c r="AJ124" s="3" t="s">
        <v>36</v>
      </c>
      <c r="AK124" s="165">
        <v>0.385265178169858</v>
      </c>
      <c r="AL124" s="165">
        <v>2.2473265464860001E-3</v>
      </c>
    </row>
    <row r="125" spans="1:38">
      <c r="A125" s="3">
        <v>811</v>
      </c>
      <c r="B125" s="3">
        <v>813</v>
      </c>
      <c r="C125" s="3" t="s">
        <v>3166</v>
      </c>
      <c r="D125" s="3" t="s">
        <v>3167</v>
      </c>
      <c r="E125" s="5" t="s">
        <v>984</v>
      </c>
      <c r="F125" s="3" t="s">
        <v>3168</v>
      </c>
      <c r="G125" s="3" t="s">
        <v>3169</v>
      </c>
      <c r="H125" s="3" t="s">
        <v>269</v>
      </c>
      <c r="I125" s="3" t="s">
        <v>329</v>
      </c>
      <c r="J125" s="3" t="s">
        <v>30</v>
      </c>
      <c r="K125" s="3" t="s">
        <v>30</v>
      </c>
      <c r="L125" s="5" t="s">
        <v>151</v>
      </c>
      <c r="M125" s="3" t="s">
        <v>393</v>
      </c>
      <c r="N125" s="3" t="s">
        <v>271</v>
      </c>
      <c r="O125" s="179" t="s">
        <v>3170</v>
      </c>
      <c r="P125" s="3" t="s">
        <v>338</v>
      </c>
      <c r="Q125" s="3" t="s">
        <v>273</v>
      </c>
      <c r="R125" s="3" t="s">
        <v>274</v>
      </c>
      <c r="S125" s="3" t="s">
        <v>34</v>
      </c>
      <c r="T125" s="153">
        <v>2.54</v>
      </c>
      <c r="U125" s="3" t="s">
        <v>319</v>
      </c>
      <c r="V125" s="165">
        <v>2.7699999999999999E-2</v>
      </c>
      <c r="W125" s="165">
        <v>3.6400000000000002E-2</v>
      </c>
      <c r="X125" s="5" t="s">
        <v>277</v>
      </c>
      <c r="Y125" s="5" t="s">
        <v>271</v>
      </c>
      <c r="Z125" s="3" t="s">
        <v>3030</v>
      </c>
      <c r="AA125" s="41" t="s">
        <v>3031</v>
      </c>
      <c r="AB125" s="179" t="s">
        <v>3033</v>
      </c>
      <c r="AD125" s="153">
        <v>100800</v>
      </c>
      <c r="AE125" s="163">
        <v>1</v>
      </c>
      <c r="AF125" s="176">
        <v>108.85</v>
      </c>
      <c r="AG125" s="153">
        <v>109.721</v>
      </c>
      <c r="AJ125" s="3" t="s">
        <v>36</v>
      </c>
      <c r="AK125" s="165">
        <v>7.3062866370370405E-2</v>
      </c>
      <c r="AL125" s="165">
        <v>4.4966257200170401E-4</v>
      </c>
    </row>
    <row r="126" spans="1:38">
      <c r="A126" s="3">
        <v>811</v>
      </c>
      <c r="B126" s="3">
        <v>813</v>
      </c>
      <c r="C126" s="3" t="s">
        <v>3178</v>
      </c>
      <c r="D126" s="3" t="s">
        <v>3179</v>
      </c>
      <c r="E126" s="5" t="s">
        <v>303</v>
      </c>
      <c r="F126" s="3" t="s">
        <v>3180</v>
      </c>
      <c r="G126" s="3" t="s">
        <v>3181</v>
      </c>
      <c r="H126" s="3" t="s">
        <v>269</v>
      </c>
      <c r="I126" s="3" t="s">
        <v>315</v>
      </c>
      <c r="J126" s="3" t="s">
        <v>30</v>
      </c>
      <c r="K126" s="3" t="s">
        <v>30</v>
      </c>
      <c r="L126" s="5" t="s">
        <v>151</v>
      </c>
      <c r="M126" s="3" t="s">
        <v>488</v>
      </c>
      <c r="N126" s="3" t="s">
        <v>271</v>
      </c>
      <c r="O126" s="179" t="s">
        <v>3182</v>
      </c>
      <c r="P126" s="3" t="s">
        <v>338</v>
      </c>
      <c r="Q126" s="3" t="s">
        <v>273</v>
      </c>
      <c r="R126" s="3" t="s">
        <v>274</v>
      </c>
      <c r="S126" s="3" t="s">
        <v>34</v>
      </c>
      <c r="T126" s="153">
        <v>2.75</v>
      </c>
      <c r="U126" s="3" t="s">
        <v>3183</v>
      </c>
      <c r="V126" s="165">
        <v>4.7699999999999999E-2</v>
      </c>
      <c r="W126" s="165">
        <v>3.3500000000000002E-2</v>
      </c>
      <c r="X126" s="5" t="s">
        <v>3029</v>
      </c>
      <c r="Y126" s="5" t="s">
        <v>271</v>
      </c>
      <c r="Z126" s="3" t="s">
        <v>3030</v>
      </c>
      <c r="AA126" s="41" t="s">
        <v>3031</v>
      </c>
      <c r="AB126" s="179" t="s">
        <v>3033</v>
      </c>
      <c r="AD126" s="153">
        <v>43800</v>
      </c>
      <c r="AE126" s="163">
        <v>1</v>
      </c>
      <c r="AF126" s="176">
        <v>96.5</v>
      </c>
      <c r="AG126" s="153">
        <v>42.267000000000003</v>
      </c>
      <c r="AJ126" s="3" t="s">
        <v>36</v>
      </c>
      <c r="AK126" s="165">
        <v>2.8145512727545199E-2</v>
      </c>
      <c r="AL126" s="165">
        <v>1.7322046440416101E-4</v>
      </c>
    </row>
    <row r="127" spans="1:38">
      <c r="A127" s="3">
        <v>811</v>
      </c>
      <c r="B127" s="3">
        <v>813</v>
      </c>
      <c r="C127" s="3" t="s">
        <v>3184</v>
      </c>
      <c r="D127" s="3" t="s">
        <v>3185</v>
      </c>
      <c r="E127" s="5" t="s">
        <v>266</v>
      </c>
      <c r="F127" s="3" t="s">
        <v>3186</v>
      </c>
      <c r="G127" s="3" t="s">
        <v>3187</v>
      </c>
      <c r="H127" s="3" t="s">
        <v>269</v>
      </c>
      <c r="I127" s="3" t="s">
        <v>329</v>
      </c>
      <c r="J127" s="3" t="s">
        <v>30</v>
      </c>
      <c r="K127" s="3" t="s">
        <v>30</v>
      </c>
      <c r="L127" s="5" t="s">
        <v>3039</v>
      </c>
      <c r="M127" s="3" t="s">
        <v>401</v>
      </c>
      <c r="N127" s="3" t="s">
        <v>271</v>
      </c>
      <c r="O127" s="179" t="s">
        <v>3188</v>
      </c>
      <c r="P127" s="3" t="s">
        <v>3054</v>
      </c>
      <c r="Q127" s="3" t="s">
        <v>273</v>
      </c>
      <c r="R127" s="3" t="s">
        <v>274</v>
      </c>
      <c r="S127" s="3" t="s">
        <v>34</v>
      </c>
      <c r="T127" s="153">
        <v>1.73</v>
      </c>
      <c r="U127" s="3" t="s">
        <v>844</v>
      </c>
      <c r="V127" s="165">
        <v>1E-4</v>
      </c>
      <c r="W127" s="165">
        <v>4.9500000000000002E-2</v>
      </c>
      <c r="X127" s="5" t="s">
        <v>3029</v>
      </c>
      <c r="Y127" s="5" t="s">
        <v>1106</v>
      </c>
      <c r="Z127" s="3" t="s">
        <v>3041</v>
      </c>
      <c r="AA127" s="3" t="s">
        <v>3042</v>
      </c>
      <c r="AB127" s="179" t="s">
        <v>3189</v>
      </c>
      <c r="AC127" s="3" t="s">
        <v>3177</v>
      </c>
      <c r="AD127" s="153">
        <v>7015.13</v>
      </c>
      <c r="AE127" s="163">
        <v>1</v>
      </c>
      <c r="AF127" s="176">
        <v>8.84</v>
      </c>
      <c r="AG127" s="153">
        <v>0.62</v>
      </c>
      <c r="AJ127" s="3" t="s">
        <v>36</v>
      </c>
      <c r="AK127" s="165">
        <v>4.1294834442742501E-4</v>
      </c>
      <c r="AL127" s="165">
        <v>2.5414745394438099E-6</v>
      </c>
    </row>
    <row r="128" spans="1:38">
      <c r="A128" s="3">
        <v>811</v>
      </c>
      <c r="B128" s="3">
        <v>813</v>
      </c>
      <c r="C128" s="3" t="s">
        <v>3044</v>
      </c>
      <c r="D128" s="3" t="s">
        <v>3045</v>
      </c>
      <c r="E128" s="5" t="s">
        <v>643</v>
      </c>
      <c r="F128" s="3" t="s">
        <v>3046</v>
      </c>
      <c r="G128" s="3" t="s">
        <v>3047</v>
      </c>
      <c r="H128" s="3" t="s">
        <v>269</v>
      </c>
      <c r="I128" s="3" t="s">
        <v>315</v>
      </c>
      <c r="J128" s="3" t="s">
        <v>127</v>
      </c>
      <c r="K128" s="3" t="s">
        <v>128</v>
      </c>
      <c r="L128" s="5" t="s">
        <v>3039</v>
      </c>
      <c r="M128" s="3" t="s">
        <v>331</v>
      </c>
      <c r="N128" s="3" t="s">
        <v>271</v>
      </c>
      <c r="O128" s="179" t="s">
        <v>3213</v>
      </c>
      <c r="P128" s="3" t="s">
        <v>3048</v>
      </c>
      <c r="Q128" s="3" t="s">
        <v>273</v>
      </c>
      <c r="R128" s="3" t="s">
        <v>274</v>
      </c>
      <c r="S128" s="3" t="s">
        <v>34</v>
      </c>
      <c r="T128" s="153">
        <v>0.02</v>
      </c>
      <c r="U128" s="3" t="s">
        <v>844</v>
      </c>
      <c r="V128" s="165">
        <v>1E-4</v>
      </c>
      <c r="W128" s="165">
        <v>6.7000000000000004E-2</v>
      </c>
      <c r="X128" s="5" t="s">
        <v>3029</v>
      </c>
      <c r="Y128" s="5" t="s">
        <v>1106</v>
      </c>
      <c r="Z128" s="3" t="s">
        <v>3041</v>
      </c>
      <c r="AA128" s="3" t="s">
        <v>3042</v>
      </c>
      <c r="AB128" s="179" t="s">
        <v>3033</v>
      </c>
      <c r="AC128" s="3" t="s">
        <v>3049</v>
      </c>
      <c r="AD128" s="153">
        <v>500631.47</v>
      </c>
      <c r="AE128" s="163">
        <v>1</v>
      </c>
      <c r="AF128" s="176">
        <v>7.27</v>
      </c>
      <c r="AG128" s="153">
        <v>36.396000000000001</v>
      </c>
      <c r="AJ128" s="3" t="s">
        <v>36</v>
      </c>
      <c r="AK128" s="165">
        <v>2.4235963947228399E-2</v>
      </c>
      <c r="AL128" s="165">
        <v>1.49159298352834E-4</v>
      </c>
    </row>
    <row r="129" spans="1:38">
      <c r="A129" s="3">
        <v>811</v>
      </c>
      <c r="B129" s="3">
        <v>813</v>
      </c>
      <c r="C129" s="3" t="s">
        <v>3050</v>
      </c>
      <c r="D129" s="3" t="s">
        <v>3051</v>
      </c>
      <c r="E129" s="5" t="s">
        <v>643</v>
      </c>
      <c r="F129" s="3" t="s">
        <v>3052</v>
      </c>
      <c r="G129" s="3" t="s">
        <v>3053</v>
      </c>
      <c r="H129" s="3" t="s">
        <v>269</v>
      </c>
      <c r="I129" s="3" t="s">
        <v>329</v>
      </c>
      <c r="J129" s="3" t="s">
        <v>127</v>
      </c>
      <c r="K129" s="3" t="s">
        <v>128</v>
      </c>
      <c r="L129" s="5" t="s">
        <v>3039</v>
      </c>
      <c r="M129" s="3" t="s">
        <v>401</v>
      </c>
      <c r="N129" s="3" t="s">
        <v>271</v>
      </c>
      <c r="O129" s="179" t="s">
        <v>3026</v>
      </c>
      <c r="P129" s="3" t="s">
        <v>3054</v>
      </c>
      <c r="Q129" s="3" t="s">
        <v>291</v>
      </c>
      <c r="R129" s="3" t="s">
        <v>274</v>
      </c>
      <c r="S129" s="3" t="s">
        <v>34</v>
      </c>
      <c r="T129" s="153">
        <v>0.74</v>
      </c>
      <c r="U129" s="3" t="s">
        <v>3055</v>
      </c>
      <c r="V129" s="165">
        <v>0</v>
      </c>
      <c r="W129" s="165">
        <v>6.6000000000000003E-2</v>
      </c>
      <c r="X129" s="5" t="s">
        <v>3029</v>
      </c>
      <c r="Y129" s="5" t="s">
        <v>1106</v>
      </c>
      <c r="Z129" s="3" t="s">
        <v>3041</v>
      </c>
      <c r="AA129" s="3" t="s">
        <v>3042</v>
      </c>
      <c r="AB129" s="179" t="s">
        <v>3056</v>
      </c>
      <c r="AD129" s="153">
        <v>11163</v>
      </c>
      <c r="AE129" s="163">
        <v>1</v>
      </c>
      <c r="AF129" s="176">
        <v>1</v>
      </c>
      <c r="AG129" s="153">
        <v>0.112</v>
      </c>
      <c r="AJ129" s="3" t="s">
        <v>36</v>
      </c>
      <c r="AK129" s="165">
        <v>7.4334198920573396E-5</v>
      </c>
      <c r="AL129" s="165">
        <v>4.5748693878052499E-7</v>
      </c>
    </row>
    <row r="130" spans="1:38">
      <c r="A130" s="3">
        <v>811</v>
      </c>
      <c r="B130" s="3">
        <v>813</v>
      </c>
      <c r="C130" s="3" t="s">
        <v>3050</v>
      </c>
      <c r="D130" s="3" t="s">
        <v>3051</v>
      </c>
      <c r="E130" s="5" t="s">
        <v>643</v>
      </c>
      <c r="F130" s="3" t="s">
        <v>3057</v>
      </c>
      <c r="G130" s="3" t="s">
        <v>3053</v>
      </c>
      <c r="H130" s="3" t="s">
        <v>269</v>
      </c>
      <c r="I130" s="3" t="s">
        <v>329</v>
      </c>
      <c r="J130" s="3" t="s">
        <v>127</v>
      </c>
      <c r="K130" s="3" t="s">
        <v>128</v>
      </c>
      <c r="L130" s="5" t="s">
        <v>3039</v>
      </c>
      <c r="M130" s="3" t="s">
        <v>401</v>
      </c>
      <c r="N130" s="3" t="s">
        <v>271</v>
      </c>
      <c r="O130" s="179" t="s">
        <v>3214</v>
      </c>
      <c r="P130" s="3" t="s">
        <v>3054</v>
      </c>
      <c r="Q130" s="3" t="s">
        <v>291</v>
      </c>
      <c r="R130" s="3" t="s">
        <v>274</v>
      </c>
      <c r="S130" s="3" t="s">
        <v>34</v>
      </c>
      <c r="T130" s="153">
        <v>0.74</v>
      </c>
      <c r="U130" s="3" t="s">
        <v>3055</v>
      </c>
      <c r="V130" s="165">
        <v>0</v>
      </c>
      <c r="W130" s="165">
        <v>6.6000000000000003E-2</v>
      </c>
      <c r="X130" s="5" t="s">
        <v>3029</v>
      </c>
      <c r="Y130" s="5" t="s">
        <v>1106</v>
      </c>
      <c r="Z130" s="3" t="s">
        <v>3041</v>
      </c>
      <c r="AA130" s="3" t="s">
        <v>3042</v>
      </c>
      <c r="AB130" s="179" t="s">
        <v>3056</v>
      </c>
      <c r="AD130" s="153">
        <v>11163</v>
      </c>
      <c r="AE130" s="163">
        <v>1</v>
      </c>
      <c r="AF130" s="176">
        <v>1</v>
      </c>
      <c r="AG130" s="153">
        <v>0.112</v>
      </c>
      <c r="AJ130" s="3" t="s">
        <v>36</v>
      </c>
      <c r="AK130" s="165">
        <v>7.4334198920573396E-5</v>
      </c>
      <c r="AL130" s="165">
        <v>4.5748693878052499E-7</v>
      </c>
    </row>
    <row r="131" spans="1:38">
      <c r="A131" s="3">
        <v>811</v>
      </c>
      <c r="B131" s="3">
        <v>813</v>
      </c>
      <c r="C131" s="3" t="s">
        <v>3050</v>
      </c>
      <c r="D131" s="3" t="s">
        <v>3051</v>
      </c>
      <c r="E131" s="5" t="s">
        <v>643</v>
      </c>
      <c r="F131" s="3" t="s">
        <v>3058</v>
      </c>
      <c r="G131" s="3" t="s">
        <v>3053</v>
      </c>
      <c r="H131" s="3" t="s">
        <v>269</v>
      </c>
      <c r="I131" s="3" t="s">
        <v>329</v>
      </c>
      <c r="J131" s="3" t="s">
        <v>127</v>
      </c>
      <c r="K131" s="3" t="s">
        <v>128</v>
      </c>
      <c r="L131" s="5" t="s">
        <v>3039</v>
      </c>
      <c r="M131" s="3" t="s">
        <v>401</v>
      </c>
      <c r="N131" s="3" t="s">
        <v>271</v>
      </c>
      <c r="O131" s="179" t="s">
        <v>3026</v>
      </c>
      <c r="P131" s="3" t="s">
        <v>3054</v>
      </c>
      <c r="Q131" s="3" t="s">
        <v>291</v>
      </c>
      <c r="R131" s="3" t="s">
        <v>274</v>
      </c>
      <c r="S131" s="3" t="s">
        <v>34</v>
      </c>
      <c r="T131" s="153">
        <v>0.01</v>
      </c>
      <c r="U131" s="3" t="s">
        <v>3055</v>
      </c>
      <c r="V131" s="165">
        <v>1E-4</v>
      </c>
      <c r="W131" s="165">
        <v>6.6000000000000003E-2</v>
      </c>
      <c r="X131" s="5" t="s">
        <v>3029</v>
      </c>
      <c r="Y131" s="5" t="s">
        <v>1106</v>
      </c>
      <c r="Z131" s="3" t="s">
        <v>3041</v>
      </c>
      <c r="AA131" s="3" t="s">
        <v>3042</v>
      </c>
      <c r="AB131" s="179" t="s">
        <v>3056</v>
      </c>
      <c r="AD131" s="153">
        <v>11163</v>
      </c>
      <c r="AE131" s="163">
        <v>1</v>
      </c>
      <c r="AF131" s="176">
        <v>1</v>
      </c>
      <c r="AG131" s="153">
        <v>0.112</v>
      </c>
      <c r="AJ131" s="3" t="s">
        <v>36</v>
      </c>
      <c r="AK131" s="165">
        <v>7.4334198920573396E-5</v>
      </c>
      <c r="AL131" s="165">
        <v>4.5748693878052499E-7</v>
      </c>
    </row>
    <row r="132" spans="1:38">
      <c r="A132" s="3">
        <v>811</v>
      </c>
      <c r="B132" s="3">
        <v>813</v>
      </c>
      <c r="C132" s="3" t="s">
        <v>3050</v>
      </c>
      <c r="D132" s="3" t="s">
        <v>3051</v>
      </c>
      <c r="E132" s="5" t="s">
        <v>643</v>
      </c>
      <c r="F132" s="3" t="s">
        <v>3059</v>
      </c>
      <c r="G132" s="3" t="s">
        <v>3053</v>
      </c>
      <c r="H132" s="3" t="s">
        <v>269</v>
      </c>
      <c r="I132" s="3" t="s">
        <v>329</v>
      </c>
      <c r="J132" s="3" t="s">
        <v>127</v>
      </c>
      <c r="K132" s="3" t="s">
        <v>128</v>
      </c>
      <c r="L132" s="5" t="s">
        <v>3039</v>
      </c>
      <c r="M132" s="3" t="s">
        <v>401</v>
      </c>
      <c r="N132" s="3" t="s">
        <v>271</v>
      </c>
      <c r="O132" s="179" t="s">
        <v>3026</v>
      </c>
      <c r="P132" s="3" t="s">
        <v>646</v>
      </c>
      <c r="Q132" s="3" t="s">
        <v>291</v>
      </c>
      <c r="R132" s="3" t="s">
        <v>274</v>
      </c>
      <c r="S132" s="3" t="s">
        <v>34</v>
      </c>
      <c r="T132" s="153">
        <v>0.01</v>
      </c>
      <c r="U132" s="3" t="s">
        <v>3055</v>
      </c>
      <c r="V132" s="165">
        <v>1E-4</v>
      </c>
      <c r="W132" s="165">
        <v>6.6000000000000003E-2</v>
      </c>
      <c r="X132" s="5" t="s">
        <v>3029</v>
      </c>
      <c r="Y132" s="5" t="s">
        <v>1106</v>
      </c>
      <c r="Z132" s="3" t="s">
        <v>3041</v>
      </c>
      <c r="AA132" s="3" t="s">
        <v>3042</v>
      </c>
      <c r="AB132" s="179" t="s">
        <v>3056</v>
      </c>
      <c r="AD132" s="153">
        <v>11163</v>
      </c>
      <c r="AE132" s="163">
        <v>1</v>
      </c>
      <c r="AF132" s="176">
        <v>1</v>
      </c>
      <c r="AG132" s="153">
        <v>0.112</v>
      </c>
      <c r="AJ132" s="3" t="s">
        <v>36</v>
      </c>
      <c r="AK132" s="165">
        <v>7.4334198920573396E-5</v>
      </c>
      <c r="AL132" s="165">
        <v>4.5748693878052499E-7</v>
      </c>
    </row>
    <row r="133" spans="1:38">
      <c r="A133" s="3">
        <v>811</v>
      </c>
      <c r="B133" s="3">
        <v>813</v>
      </c>
      <c r="C133" s="3" t="s">
        <v>3071</v>
      </c>
      <c r="D133" s="3" t="s">
        <v>3072</v>
      </c>
      <c r="E133" s="5" t="s">
        <v>266</v>
      </c>
      <c r="F133" s="3" t="s">
        <v>3073</v>
      </c>
      <c r="G133" s="3" t="s">
        <v>3074</v>
      </c>
      <c r="H133" s="3" t="s">
        <v>269</v>
      </c>
      <c r="I133" s="3" t="s">
        <v>315</v>
      </c>
      <c r="J133" s="3" t="s">
        <v>30</v>
      </c>
      <c r="K133" s="3" t="s">
        <v>30</v>
      </c>
      <c r="L133" s="5" t="s">
        <v>151</v>
      </c>
      <c r="M133" s="3" t="s">
        <v>401</v>
      </c>
      <c r="N133" s="3" t="s">
        <v>271</v>
      </c>
      <c r="O133" s="179" t="s">
        <v>3215</v>
      </c>
      <c r="P133" s="3" t="s">
        <v>489</v>
      </c>
      <c r="Q133" s="3" t="s">
        <v>309</v>
      </c>
      <c r="R133" s="3" t="s">
        <v>274</v>
      </c>
      <c r="S133" s="3" t="s">
        <v>34</v>
      </c>
      <c r="T133" s="153">
        <v>1.79</v>
      </c>
      <c r="U133" s="3" t="s">
        <v>382</v>
      </c>
      <c r="V133" s="165">
        <v>4.8899999999999999E-2</v>
      </c>
      <c r="W133" s="165">
        <v>4.5999999999999999E-2</v>
      </c>
      <c r="X133" s="5" t="s">
        <v>277</v>
      </c>
      <c r="Y133" s="5" t="s">
        <v>271</v>
      </c>
      <c r="Z133" s="3" t="s">
        <v>3030</v>
      </c>
      <c r="AA133" s="41" t="s">
        <v>3031</v>
      </c>
      <c r="AB133" s="179" t="s">
        <v>3033</v>
      </c>
      <c r="AD133" s="153">
        <v>60040.01</v>
      </c>
      <c r="AE133" s="163">
        <v>1</v>
      </c>
      <c r="AF133" s="176">
        <v>99.6</v>
      </c>
      <c r="AG133" s="153">
        <v>59.8</v>
      </c>
      <c r="AJ133" s="3" t="s">
        <v>36</v>
      </c>
      <c r="AK133" s="165">
        <v>3.9820603263881399E-2</v>
      </c>
      <c r="AL133" s="165">
        <v>2.4507435543971202E-4</v>
      </c>
    </row>
    <row r="134" spans="1:38">
      <c r="A134" s="3">
        <v>811</v>
      </c>
      <c r="B134" s="3">
        <v>813</v>
      </c>
      <c r="C134" s="3" t="s">
        <v>3071</v>
      </c>
      <c r="D134" s="3" t="s">
        <v>3072</v>
      </c>
      <c r="E134" s="5" t="s">
        <v>266</v>
      </c>
      <c r="F134" s="3" t="s">
        <v>3075</v>
      </c>
      <c r="G134" s="3" t="s">
        <v>3076</v>
      </c>
      <c r="H134" s="3" t="s">
        <v>269</v>
      </c>
      <c r="I134" s="3" t="s">
        <v>329</v>
      </c>
      <c r="J134" s="3" t="s">
        <v>30</v>
      </c>
      <c r="K134" s="3" t="s">
        <v>30</v>
      </c>
      <c r="L134" s="5" t="s">
        <v>151</v>
      </c>
      <c r="M134" s="3" t="s">
        <v>705</v>
      </c>
      <c r="N134" s="3" t="s">
        <v>271</v>
      </c>
      <c r="O134" s="179" t="s">
        <v>3077</v>
      </c>
      <c r="P134" s="3" t="s">
        <v>318</v>
      </c>
      <c r="Q134" s="3" t="s">
        <v>291</v>
      </c>
      <c r="R134" s="3" t="s">
        <v>274</v>
      </c>
      <c r="S134" s="3" t="s">
        <v>34</v>
      </c>
      <c r="T134" s="153">
        <v>5.43</v>
      </c>
      <c r="U134" s="3" t="s">
        <v>614</v>
      </c>
      <c r="V134" s="165">
        <v>3.9399999999999998E-2</v>
      </c>
      <c r="W134" s="165">
        <v>4.7E-2</v>
      </c>
      <c r="X134" s="5" t="s">
        <v>277</v>
      </c>
      <c r="Y134" s="5" t="s">
        <v>271</v>
      </c>
      <c r="Z134" s="3" t="s">
        <v>3030</v>
      </c>
      <c r="AA134" s="41" t="s">
        <v>3031</v>
      </c>
      <c r="AB134" s="179" t="s">
        <v>3033</v>
      </c>
      <c r="AD134" s="153">
        <v>186000</v>
      </c>
      <c r="AE134" s="163">
        <v>1</v>
      </c>
      <c r="AF134" s="176">
        <v>108.29</v>
      </c>
      <c r="AG134" s="153">
        <v>201.41900000000001</v>
      </c>
      <c r="AJ134" s="3" t="s">
        <v>36</v>
      </c>
      <c r="AK134" s="165">
        <v>0.13412478496875899</v>
      </c>
      <c r="AL134" s="165">
        <v>8.2546577727322403E-4</v>
      </c>
    </row>
    <row r="135" spans="1:38">
      <c r="A135" s="3">
        <v>811</v>
      </c>
      <c r="B135" s="3">
        <v>813</v>
      </c>
      <c r="C135" s="3" t="s">
        <v>3078</v>
      </c>
      <c r="D135" s="3" t="s">
        <v>3079</v>
      </c>
      <c r="E135" s="5" t="s">
        <v>266</v>
      </c>
      <c r="F135" s="3" t="s">
        <v>3080</v>
      </c>
      <c r="G135" s="3" t="s">
        <v>3081</v>
      </c>
      <c r="H135" s="3" t="s">
        <v>269</v>
      </c>
      <c r="I135" s="3" t="s">
        <v>329</v>
      </c>
      <c r="J135" s="3" t="s">
        <v>30</v>
      </c>
      <c r="K135" s="3" t="s">
        <v>30</v>
      </c>
      <c r="L135" s="5" t="s">
        <v>3039</v>
      </c>
      <c r="M135" s="3" t="s">
        <v>317</v>
      </c>
      <c r="N135" s="3" t="s">
        <v>271</v>
      </c>
      <c r="O135" s="179" t="s">
        <v>3026</v>
      </c>
      <c r="P135" s="3" t="s">
        <v>283</v>
      </c>
      <c r="Q135" s="3" t="s">
        <v>283</v>
      </c>
      <c r="R135" s="3" t="s">
        <v>283</v>
      </c>
      <c r="S135" s="3" t="s">
        <v>34</v>
      </c>
      <c r="T135" s="153">
        <v>0.02</v>
      </c>
      <c r="U135" s="3" t="s">
        <v>3082</v>
      </c>
      <c r="V135" s="165">
        <v>0</v>
      </c>
      <c r="W135" s="165">
        <v>7.0999999999999994E-2</v>
      </c>
      <c r="X135" s="5" t="s">
        <v>3029</v>
      </c>
      <c r="Y135" s="5" t="s">
        <v>1106</v>
      </c>
      <c r="Z135" s="3" t="s">
        <v>3041</v>
      </c>
      <c r="AA135" s="3" t="s">
        <v>3042</v>
      </c>
      <c r="AB135" s="179" t="s">
        <v>3083</v>
      </c>
      <c r="AC135" s="3" t="s">
        <v>3084</v>
      </c>
      <c r="AD135" s="153">
        <v>16.25</v>
      </c>
      <c r="AE135" s="163">
        <v>1</v>
      </c>
      <c r="AF135" s="176">
        <v>0</v>
      </c>
      <c r="AG135" s="153">
        <v>0</v>
      </c>
      <c r="AJ135" s="3" t="s">
        <v>36</v>
      </c>
      <c r="AK135" s="165">
        <v>1.0820843254137E-13</v>
      </c>
      <c r="AL135" s="165">
        <v>6.6596459331570006E-16</v>
      </c>
    </row>
    <row r="136" spans="1:38">
      <c r="A136" s="3">
        <v>811</v>
      </c>
      <c r="B136" s="3">
        <v>813</v>
      </c>
      <c r="C136" s="3" t="s">
        <v>3078</v>
      </c>
      <c r="D136" s="3" t="s">
        <v>3079</v>
      </c>
      <c r="E136" s="5" t="s">
        <v>266</v>
      </c>
      <c r="F136" s="3" t="s">
        <v>3085</v>
      </c>
      <c r="G136" s="3" t="s">
        <v>3081</v>
      </c>
      <c r="H136" s="3" t="s">
        <v>269</v>
      </c>
      <c r="I136" s="3" t="s">
        <v>329</v>
      </c>
      <c r="J136" s="3" t="s">
        <v>30</v>
      </c>
      <c r="K136" s="3" t="s">
        <v>30</v>
      </c>
      <c r="L136" s="5" t="s">
        <v>3039</v>
      </c>
      <c r="M136" s="3" t="s">
        <v>367</v>
      </c>
      <c r="N136" s="3" t="s">
        <v>271</v>
      </c>
      <c r="O136" s="179" t="s">
        <v>3026</v>
      </c>
      <c r="P136" s="3" t="s">
        <v>283</v>
      </c>
      <c r="Q136" s="3" t="s">
        <v>283</v>
      </c>
      <c r="R136" s="3" t="s">
        <v>283</v>
      </c>
      <c r="S136" s="3" t="s">
        <v>34</v>
      </c>
      <c r="T136" s="153">
        <v>0.02</v>
      </c>
      <c r="U136" s="3" t="s">
        <v>3082</v>
      </c>
      <c r="V136" s="165">
        <v>0</v>
      </c>
      <c r="W136" s="165">
        <v>7.0999999999999994E-2</v>
      </c>
      <c r="X136" s="5" t="s">
        <v>3029</v>
      </c>
      <c r="Y136" s="5" t="s">
        <v>1106</v>
      </c>
      <c r="Z136" s="3" t="s">
        <v>3041</v>
      </c>
      <c r="AA136" s="3" t="s">
        <v>3042</v>
      </c>
      <c r="AB136" s="179" t="s">
        <v>3083</v>
      </c>
      <c r="AD136" s="153">
        <v>5.42</v>
      </c>
      <c r="AE136" s="163">
        <v>1</v>
      </c>
      <c r="AF136" s="176">
        <v>0</v>
      </c>
      <c r="AG136" s="153">
        <v>0</v>
      </c>
      <c r="AJ136" s="3" t="s">
        <v>36</v>
      </c>
      <c r="AK136" s="165">
        <v>3.6091674115337102E-14</v>
      </c>
      <c r="AL136" s="165">
        <v>2.2212480589360001E-16</v>
      </c>
    </row>
    <row r="137" spans="1:38">
      <c r="A137" s="3">
        <v>811</v>
      </c>
      <c r="B137" s="3">
        <v>813</v>
      </c>
      <c r="C137" s="3" t="s">
        <v>641</v>
      </c>
      <c r="D137" s="3" t="s">
        <v>642</v>
      </c>
      <c r="E137" s="5" t="s">
        <v>643</v>
      </c>
      <c r="F137" s="3" t="s">
        <v>3086</v>
      </c>
      <c r="G137" s="3" t="s">
        <v>3087</v>
      </c>
      <c r="H137" s="3" t="s">
        <v>269</v>
      </c>
      <c r="I137" s="3" t="s">
        <v>315</v>
      </c>
      <c r="J137" s="3" t="s">
        <v>30</v>
      </c>
      <c r="K137" s="3" t="s">
        <v>128</v>
      </c>
      <c r="L137" s="5" t="s">
        <v>151</v>
      </c>
      <c r="M137" s="3" t="s">
        <v>331</v>
      </c>
      <c r="N137" s="3" t="s">
        <v>271</v>
      </c>
      <c r="O137" s="179" t="s">
        <v>3088</v>
      </c>
      <c r="P137" s="3" t="s">
        <v>283</v>
      </c>
      <c r="Q137" s="3" t="s">
        <v>283</v>
      </c>
      <c r="R137" s="3" t="s">
        <v>283</v>
      </c>
      <c r="S137" s="3" t="s">
        <v>34</v>
      </c>
      <c r="T137" s="153">
        <v>2.9</v>
      </c>
      <c r="U137" s="3" t="s">
        <v>3089</v>
      </c>
      <c r="V137" s="165">
        <v>0</v>
      </c>
      <c r="W137" s="165">
        <v>0</v>
      </c>
      <c r="X137" s="5" t="s">
        <v>277</v>
      </c>
      <c r="Y137" s="5" t="s">
        <v>271</v>
      </c>
      <c r="Z137" s="3" t="s">
        <v>3041</v>
      </c>
      <c r="AA137" s="3" t="s">
        <v>3042</v>
      </c>
      <c r="AB137" s="179" t="s">
        <v>3033</v>
      </c>
      <c r="AD137" s="153">
        <v>10888.39</v>
      </c>
      <c r="AE137" s="163">
        <v>1</v>
      </c>
      <c r="AF137" s="176">
        <v>44.49</v>
      </c>
      <c r="AG137" s="153">
        <v>4.8440000000000003</v>
      </c>
      <c r="AJ137" s="3" t="s">
        <v>36</v>
      </c>
      <c r="AK137" s="165">
        <v>3.2257730893792799E-3</v>
      </c>
      <c r="AL137" s="165">
        <v>1.9852895131587701E-5</v>
      </c>
    </row>
    <row r="138" spans="1:38">
      <c r="A138" s="3">
        <v>811</v>
      </c>
      <c r="B138" s="3">
        <v>813</v>
      </c>
      <c r="C138" s="3" t="s">
        <v>3107</v>
      </c>
      <c r="D138" s="3" t="s">
        <v>3108</v>
      </c>
      <c r="E138" s="5" t="s">
        <v>984</v>
      </c>
      <c r="F138" s="3" t="s">
        <v>3109</v>
      </c>
      <c r="G138" s="3" t="s">
        <v>3110</v>
      </c>
      <c r="H138" s="3" t="s">
        <v>269</v>
      </c>
      <c r="I138" s="3" t="s">
        <v>315</v>
      </c>
      <c r="J138" s="3" t="s">
        <v>30</v>
      </c>
      <c r="K138" s="3" t="s">
        <v>30</v>
      </c>
      <c r="L138" s="5" t="s">
        <v>151</v>
      </c>
      <c r="M138" s="3" t="s">
        <v>401</v>
      </c>
      <c r="N138" s="3" t="s">
        <v>271</v>
      </c>
      <c r="O138" s="179" t="s">
        <v>3111</v>
      </c>
      <c r="P138" s="3" t="s">
        <v>298</v>
      </c>
      <c r="Q138" s="3" t="s">
        <v>273</v>
      </c>
      <c r="R138" s="3" t="s">
        <v>274</v>
      </c>
      <c r="S138" s="3" t="s">
        <v>34</v>
      </c>
      <c r="T138" s="153">
        <v>1.95</v>
      </c>
      <c r="U138" s="3" t="s">
        <v>720</v>
      </c>
      <c r="V138" s="165">
        <v>4.7199999999999999E-2</v>
      </c>
      <c r="W138" s="165">
        <v>2.86E-2</v>
      </c>
      <c r="X138" s="5" t="s">
        <v>277</v>
      </c>
      <c r="Y138" s="5" t="s">
        <v>271</v>
      </c>
      <c r="Z138" s="3" t="s">
        <v>3030</v>
      </c>
      <c r="AA138" s="41" t="s">
        <v>3031</v>
      </c>
      <c r="AB138" s="179" t="s">
        <v>3033</v>
      </c>
      <c r="AC138" s="3" t="s">
        <v>3112</v>
      </c>
      <c r="AD138" s="153">
        <v>118285.75999999999</v>
      </c>
      <c r="AE138" s="163">
        <v>1</v>
      </c>
      <c r="AF138" s="176">
        <v>96.56</v>
      </c>
      <c r="AG138" s="153">
        <v>114.217</v>
      </c>
      <c r="AJ138" s="3" t="s">
        <v>36</v>
      </c>
      <c r="AK138" s="165">
        <v>7.6056697278270094E-2</v>
      </c>
      <c r="AL138" s="165">
        <v>4.6808798799017801E-4</v>
      </c>
    </row>
    <row r="139" spans="1:38">
      <c r="A139" s="3">
        <v>811</v>
      </c>
      <c r="B139" s="3">
        <v>813</v>
      </c>
      <c r="C139" s="3" t="s">
        <v>3113</v>
      </c>
      <c r="D139" s="3" t="s">
        <v>3114</v>
      </c>
      <c r="E139" s="5" t="s">
        <v>266</v>
      </c>
      <c r="F139" s="3" t="s">
        <v>3115</v>
      </c>
      <c r="G139" s="3" t="s">
        <v>3116</v>
      </c>
      <c r="H139" s="3" t="s">
        <v>269</v>
      </c>
      <c r="I139" s="3" t="s">
        <v>315</v>
      </c>
      <c r="J139" s="3" t="s">
        <v>30</v>
      </c>
      <c r="K139" s="3" t="s">
        <v>30</v>
      </c>
      <c r="L139" s="5" t="s">
        <v>151</v>
      </c>
      <c r="M139" s="3" t="s">
        <v>401</v>
      </c>
      <c r="N139" s="3" t="s">
        <v>271</v>
      </c>
      <c r="O139" s="179" t="s">
        <v>3117</v>
      </c>
      <c r="P139" s="3" t="s">
        <v>489</v>
      </c>
      <c r="Q139" s="3" t="s">
        <v>309</v>
      </c>
      <c r="R139" s="3" t="s">
        <v>274</v>
      </c>
      <c r="S139" s="3" t="s">
        <v>34</v>
      </c>
      <c r="T139" s="153">
        <v>1.34</v>
      </c>
      <c r="U139" s="3" t="s">
        <v>429</v>
      </c>
      <c r="V139" s="165">
        <v>4.8899999999999999E-2</v>
      </c>
      <c r="W139" s="165">
        <v>4.4699999999999997E-2</v>
      </c>
      <c r="X139" s="5" t="s">
        <v>277</v>
      </c>
      <c r="Y139" s="5" t="s">
        <v>271</v>
      </c>
      <c r="Z139" s="3" t="s">
        <v>3030</v>
      </c>
      <c r="AA139" s="41" t="s">
        <v>3031</v>
      </c>
      <c r="AB139" s="179" t="s">
        <v>3033</v>
      </c>
      <c r="AC139" s="3" t="s">
        <v>3118</v>
      </c>
      <c r="AD139" s="153">
        <v>188692.58</v>
      </c>
      <c r="AE139" s="163">
        <v>1</v>
      </c>
      <c r="AF139" s="176">
        <v>99.54</v>
      </c>
      <c r="AG139" s="153">
        <v>187.82499999999999</v>
      </c>
      <c r="AJ139" s="3" t="s">
        <v>36</v>
      </c>
      <c r="AK139" s="165">
        <v>0.12507203029995601</v>
      </c>
      <c r="AL139" s="165">
        <v>7.6975095043575401E-4</v>
      </c>
    </row>
    <row r="140" spans="1:38">
      <c r="A140" s="3">
        <v>811</v>
      </c>
      <c r="B140" s="3">
        <v>813</v>
      </c>
      <c r="C140" s="3" t="s">
        <v>3119</v>
      </c>
      <c r="D140" s="3" t="s">
        <v>3120</v>
      </c>
      <c r="E140" s="5" t="s">
        <v>303</v>
      </c>
      <c r="F140" s="3" t="s">
        <v>3121</v>
      </c>
      <c r="G140" s="3" t="s">
        <v>3122</v>
      </c>
      <c r="H140" s="3" t="s">
        <v>33</v>
      </c>
      <c r="I140" s="3" t="s">
        <v>315</v>
      </c>
      <c r="J140" s="3" t="s">
        <v>30</v>
      </c>
      <c r="K140" s="3" t="s">
        <v>30</v>
      </c>
      <c r="L140" s="5" t="s">
        <v>3039</v>
      </c>
      <c r="M140" s="3" t="s">
        <v>317</v>
      </c>
      <c r="N140" s="3" t="s">
        <v>271</v>
      </c>
      <c r="O140" s="179" t="s">
        <v>3123</v>
      </c>
      <c r="P140" s="3" t="s">
        <v>283</v>
      </c>
      <c r="Q140" s="3" t="s">
        <v>283</v>
      </c>
      <c r="R140" s="3" t="s">
        <v>283</v>
      </c>
      <c r="S140" s="3" t="s">
        <v>34</v>
      </c>
      <c r="T140" s="153">
        <v>0</v>
      </c>
      <c r="U140" s="3" t="s">
        <v>3124</v>
      </c>
      <c r="V140" s="165">
        <v>0</v>
      </c>
      <c r="W140" s="165">
        <v>0</v>
      </c>
      <c r="X140" s="5" t="s">
        <v>3029</v>
      </c>
      <c r="Y140" s="5" t="s">
        <v>1106</v>
      </c>
      <c r="Z140" s="3" t="s">
        <v>3041</v>
      </c>
      <c r="AA140" s="3" t="s">
        <v>3042</v>
      </c>
      <c r="AB140" s="179" t="s">
        <v>3125</v>
      </c>
      <c r="AC140" s="3" t="s">
        <v>3126</v>
      </c>
      <c r="AD140" s="153">
        <v>24208.7</v>
      </c>
      <c r="AE140" s="163">
        <v>1</v>
      </c>
      <c r="AF140" s="176">
        <v>0</v>
      </c>
      <c r="AG140" s="153">
        <v>0</v>
      </c>
      <c r="AJ140" s="3" t="s">
        <v>36</v>
      </c>
      <c r="AK140" s="165">
        <v>1.61205260360878E-10</v>
      </c>
      <c r="AL140" s="165">
        <v>9.9213151078169808E-13</v>
      </c>
    </row>
    <row r="141" spans="1:38">
      <c r="A141" s="3">
        <v>811</v>
      </c>
      <c r="B141" s="3">
        <v>813</v>
      </c>
      <c r="C141" s="3" t="s">
        <v>965</v>
      </c>
      <c r="D141" s="3" t="s">
        <v>966</v>
      </c>
      <c r="E141" s="5" t="s">
        <v>266</v>
      </c>
      <c r="F141" s="3" t="s">
        <v>3127</v>
      </c>
      <c r="G141" s="3" t="s">
        <v>3128</v>
      </c>
      <c r="H141" s="3" t="s">
        <v>269</v>
      </c>
      <c r="I141" s="3" t="s">
        <v>329</v>
      </c>
      <c r="J141" s="3" t="s">
        <v>30</v>
      </c>
      <c r="K141" s="3" t="s">
        <v>30</v>
      </c>
      <c r="L141" s="5" t="s">
        <v>151</v>
      </c>
      <c r="M141" s="3" t="s">
        <v>393</v>
      </c>
      <c r="N141" s="3" t="s">
        <v>271</v>
      </c>
      <c r="O141" s="179" t="s">
        <v>3207</v>
      </c>
      <c r="P141" s="3" t="s">
        <v>272</v>
      </c>
      <c r="Q141" s="3" t="s">
        <v>273</v>
      </c>
      <c r="R141" s="3" t="s">
        <v>274</v>
      </c>
      <c r="S141" s="3" t="s">
        <v>34</v>
      </c>
      <c r="T141" s="153">
        <v>9.27</v>
      </c>
      <c r="U141" s="3" t="s">
        <v>3129</v>
      </c>
      <c r="V141" s="165">
        <v>2.58E-2</v>
      </c>
      <c r="W141" s="165">
        <v>4.1000000000000002E-2</v>
      </c>
      <c r="X141" s="5" t="s">
        <v>3029</v>
      </c>
      <c r="Y141" s="5" t="s">
        <v>271</v>
      </c>
      <c r="Z141" s="3" t="s">
        <v>3030</v>
      </c>
      <c r="AA141" s="41" t="s">
        <v>3031</v>
      </c>
      <c r="AB141" s="179" t="s">
        <v>3033</v>
      </c>
      <c r="AC141" s="3" t="s">
        <v>3130</v>
      </c>
      <c r="AD141" s="153">
        <v>83792.38</v>
      </c>
      <c r="AE141" s="163">
        <v>1</v>
      </c>
      <c r="AF141" s="176">
        <v>142.11000000000001</v>
      </c>
      <c r="AG141" s="153">
        <v>119.077</v>
      </c>
      <c r="AJ141" s="3" t="s">
        <v>36</v>
      </c>
      <c r="AK141" s="165">
        <v>7.9293375547556999E-2</v>
      </c>
      <c r="AL141" s="165">
        <v>4.8800799862775399E-4</v>
      </c>
    </row>
    <row r="142" spans="1:38">
      <c r="A142" s="3">
        <v>811</v>
      </c>
      <c r="B142" s="3">
        <v>813</v>
      </c>
      <c r="C142" s="3" t="s">
        <v>3131</v>
      </c>
      <c r="D142" s="3" t="s">
        <v>3132</v>
      </c>
      <c r="E142" s="5" t="s">
        <v>266</v>
      </c>
      <c r="F142" s="3" t="s">
        <v>3136</v>
      </c>
      <c r="G142" s="3" t="s">
        <v>3137</v>
      </c>
      <c r="H142" s="3" t="s">
        <v>269</v>
      </c>
      <c r="I142" s="3" t="s">
        <v>315</v>
      </c>
      <c r="J142" s="3" t="s">
        <v>30</v>
      </c>
      <c r="K142" s="3" t="s">
        <v>30</v>
      </c>
      <c r="L142" s="5" t="s">
        <v>151</v>
      </c>
      <c r="M142" s="3" t="s">
        <v>367</v>
      </c>
      <c r="N142" s="3" t="s">
        <v>271</v>
      </c>
      <c r="O142" s="179" t="s">
        <v>3026</v>
      </c>
      <c r="P142" s="3" t="s">
        <v>597</v>
      </c>
      <c r="Q142" s="3" t="s">
        <v>291</v>
      </c>
      <c r="R142" s="3" t="s">
        <v>274</v>
      </c>
      <c r="S142" s="3" t="s">
        <v>34</v>
      </c>
      <c r="T142" s="153">
        <v>0.98</v>
      </c>
      <c r="U142" s="3" t="s">
        <v>429</v>
      </c>
      <c r="V142" s="165">
        <v>4.3099999999999999E-2</v>
      </c>
      <c r="W142" s="165">
        <v>3.1E-2</v>
      </c>
      <c r="X142" s="5" t="s">
        <v>3029</v>
      </c>
      <c r="Y142" s="5" t="s">
        <v>271</v>
      </c>
      <c r="Z142" s="3" t="s">
        <v>3030</v>
      </c>
      <c r="AA142" s="41" t="s">
        <v>3031</v>
      </c>
      <c r="AB142" s="179" t="s">
        <v>3033</v>
      </c>
      <c r="AC142" s="3" t="s">
        <v>3138</v>
      </c>
      <c r="AD142" s="153">
        <v>52800.01</v>
      </c>
      <c r="AE142" s="163">
        <v>1</v>
      </c>
      <c r="AF142" s="176">
        <v>98.91</v>
      </c>
      <c r="AG142" s="153">
        <v>52.223999999999997</v>
      </c>
      <c r="AJ142" s="3" t="s">
        <v>36</v>
      </c>
      <c r="AK142" s="165">
        <v>3.4776185793093897E-2</v>
      </c>
      <c r="AL142" s="165">
        <v>2.14028684131578E-4</v>
      </c>
    </row>
    <row r="143" spans="1:38">
      <c r="A143" s="3">
        <v>811</v>
      </c>
      <c r="B143" s="3">
        <v>813</v>
      </c>
      <c r="C143" s="3" t="s">
        <v>3146</v>
      </c>
      <c r="D143" s="3" t="s">
        <v>3147</v>
      </c>
      <c r="E143" s="5" t="s">
        <v>266</v>
      </c>
      <c r="F143" s="3" t="s">
        <v>3148</v>
      </c>
      <c r="G143" s="3" t="s">
        <v>3149</v>
      </c>
      <c r="H143" s="3" t="s">
        <v>269</v>
      </c>
      <c r="I143" s="3" t="s">
        <v>329</v>
      </c>
      <c r="J143" s="3" t="s">
        <v>30</v>
      </c>
      <c r="K143" s="3" t="s">
        <v>30</v>
      </c>
      <c r="L143" s="5" t="s">
        <v>3039</v>
      </c>
      <c r="M143" s="3" t="s">
        <v>317</v>
      </c>
      <c r="N143" s="3" t="s">
        <v>271</v>
      </c>
      <c r="O143" s="179" t="s">
        <v>3026</v>
      </c>
      <c r="P143" s="3" t="s">
        <v>646</v>
      </c>
      <c r="Q143" s="3" t="s">
        <v>291</v>
      </c>
      <c r="R143" s="3" t="s">
        <v>274</v>
      </c>
      <c r="S143" s="3" t="s">
        <v>34</v>
      </c>
      <c r="T143" s="153">
        <v>1.87</v>
      </c>
      <c r="U143" s="3" t="s">
        <v>3150</v>
      </c>
      <c r="V143" s="165">
        <v>0</v>
      </c>
      <c r="W143" s="165">
        <v>5.8000000000000003E-2</v>
      </c>
      <c r="X143" s="5" t="s">
        <v>3029</v>
      </c>
      <c r="Y143" s="5" t="s">
        <v>1106</v>
      </c>
      <c r="Z143" s="3" t="s">
        <v>3041</v>
      </c>
      <c r="AA143" s="3" t="s">
        <v>3042</v>
      </c>
      <c r="AB143" s="179" t="s">
        <v>3151</v>
      </c>
      <c r="AD143" s="153">
        <v>36888.89</v>
      </c>
      <c r="AE143" s="163">
        <v>1</v>
      </c>
      <c r="AF143" s="176">
        <v>0</v>
      </c>
      <c r="AG143" s="153">
        <v>0</v>
      </c>
      <c r="AJ143" s="3" t="s">
        <v>36</v>
      </c>
      <c r="AK143" s="165">
        <v>2.4564239785175599E-10</v>
      </c>
      <c r="AL143" s="165">
        <v>1.5117965924134699E-12</v>
      </c>
    </row>
    <row r="144" spans="1:38">
      <c r="A144" s="3">
        <v>811</v>
      </c>
      <c r="B144" s="3">
        <v>813</v>
      </c>
      <c r="C144" s="3" t="s">
        <v>3158</v>
      </c>
      <c r="D144" s="3" t="s">
        <v>3159</v>
      </c>
      <c r="E144" s="5" t="s">
        <v>266</v>
      </c>
      <c r="F144" s="3" t="s">
        <v>3160</v>
      </c>
      <c r="G144" s="3" t="s">
        <v>3161</v>
      </c>
      <c r="H144" s="3" t="s">
        <v>269</v>
      </c>
      <c r="I144" s="3" t="s">
        <v>329</v>
      </c>
      <c r="J144" s="3" t="s">
        <v>30</v>
      </c>
      <c r="K144" s="3" t="s">
        <v>30</v>
      </c>
      <c r="L144" s="5" t="s">
        <v>151</v>
      </c>
      <c r="M144" s="3" t="s">
        <v>387</v>
      </c>
      <c r="N144" s="3" t="s">
        <v>271</v>
      </c>
      <c r="O144" s="179" t="s">
        <v>3026</v>
      </c>
      <c r="P144" s="3" t="s">
        <v>272</v>
      </c>
      <c r="Q144" s="3" t="s">
        <v>273</v>
      </c>
      <c r="R144" s="3" t="s">
        <v>274</v>
      </c>
      <c r="S144" s="3" t="s">
        <v>34</v>
      </c>
      <c r="T144" s="153">
        <v>4.42</v>
      </c>
      <c r="U144" s="3" t="s">
        <v>3162</v>
      </c>
      <c r="V144" s="165">
        <v>2.18E-2</v>
      </c>
      <c r="W144" s="165">
        <v>2.3217999999999999E-2</v>
      </c>
      <c r="X144" s="5" t="s">
        <v>3029</v>
      </c>
      <c r="Y144" s="5" t="s">
        <v>271</v>
      </c>
      <c r="Z144" s="3" t="s">
        <v>3030</v>
      </c>
      <c r="AA144" s="41" t="s">
        <v>3031</v>
      </c>
      <c r="AB144" s="179" t="s">
        <v>3033</v>
      </c>
      <c r="AD144" s="153">
        <v>81054</v>
      </c>
      <c r="AE144" s="163">
        <v>1</v>
      </c>
      <c r="AF144" s="176">
        <v>120.21</v>
      </c>
      <c r="AG144" s="153">
        <v>97.435000000000002</v>
      </c>
      <c r="AJ144" s="3" t="s">
        <v>36</v>
      </c>
      <c r="AK144" s="165">
        <v>6.4881785074839493E-2</v>
      </c>
      <c r="AL144" s="165">
        <v>3.9931242506857802E-4</v>
      </c>
    </row>
    <row r="145" spans="1:38">
      <c r="A145" s="3">
        <v>811</v>
      </c>
      <c r="B145" s="3">
        <v>813</v>
      </c>
      <c r="C145" s="3" t="s">
        <v>3158</v>
      </c>
      <c r="D145" s="3" t="s">
        <v>3159</v>
      </c>
      <c r="E145" s="5" t="s">
        <v>266</v>
      </c>
      <c r="F145" s="3" t="s">
        <v>3163</v>
      </c>
      <c r="G145" s="3" t="s">
        <v>3164</v>
      </c>
      <c r="H145" s="3" t="s">
        <v>269</v>
      </c>
      <c r="I145" s="3" t="s">
        <v>315</v>
      </c>
      <c r="J145" s="3" t="s">
        <v>30</v>
      </c>
      <c r="K145" s="3" t="s">
        <v>30</v>
      </c>
      <c r="L145" s="5" t="s">
        <v>151</v>
      </c>
      <c r="M145" s="3" t="s">
        <v>387</v>
      </c>
      <c r="N145" s="3" t="s">
        <v>271</v>
      </c>
      <c r="O145" s="179" t="s">
        <v>3026</v>
      </c>
      <c r="P145" s="3" t="s">
        <v>272</v>
      </c>
      <c r="Q145" s="3" t="s">
        <v>273</v>
      </c>
      <c r="R145" s="3" t="s">
        <v>274</v>
      </c>
      <c r="S145" s="3" t="s">
        <v>34</v>
      </c>
      <c r="T145" s="153">
        <v>0.2</v>
      </c>
      <c r="U145" s="3" t="s">
        <v>3165</v>
      </c>
      <c r="V145" s="165">
        <v>4.4499999999999998E-2</v>
      </c>
      <c r="W145" s="165">
        <v>2.5000000000000001E-2</v>
      </c>
      <c r="X145" s="5" t="s">
        <v>3029</v>
      </c>
      <c r="Y145" s="5" t="s">
        <v>271</v>
      </c>
      <c r="Z145" s="3" t="s">
        <v>3030</v>
      </c>
      <c r="AA145" s="41" t="s">
        <v>3031</v>
      </c>
      <c r="AB145" s="179" t="s">
        <v>3033</v>
      </c>
      <c r="AD145" s="153">
        <v>19251</v>
      </c>
      <c r="AE145" s="163">
        <v>1</v>
      </c>
      <c r="AF145" s="176">
        <v>100.36</v>
      </c>
      <c r="AG145" s="153">
        <v>19.32</v>
      </c>
      <c r="AJ145" s="3" t="s">
        <v>36</v>
      </c>
      <c r="AK145" s="165">
        <v>1.28653524232578E-2</v>
      </c>
      <c r="AL145" s="165">
        <v>7.9179311567449204E-5</v>
      </c>
    </row>
    <row r="146" spans="1:38">
      <c r="A146" s="3">
        <v>811</v>
      </c>
      <c r="B146" s="3">
        <v>813</v>
      </c>
      <c r="C146" s="3" t="s">
        <v>3197</v>
      </c>
      <c r="D146" s="3" t="s">
        <v>3198</v>
      </c>
      <c r="E146" s="5" t="s">
        <v>266</v>
      </c>
      <c r="F146" s="3" t="s">
        <v>3199</v>
      </c>
      <c r="G146" s="3" t="s">
        <v>3200</v>
      </c>
      <c r="H146" s="3" t="s">
        <v>269</v>
      </c>
      <c r="I146" s="3" t="s">
        <v>329</v>
      </c>
      <c r="J146" s="3" t="s">
        <v>30</v>
      </c>
      <c r="K146" s="3" t="s">
        <v>30</v>
      </c>
      <c r="L146" s="5" t="s">
        <v>3201</v>
      </c>
      <c r="M146" s="3" t="s">
        <v>393</v>
      </c>
      <c r="N146" s="3" t="s">
        <v>271</v>
      </c>
      <c r="O146" s="179" t="s">
        <v>3202</v>
      </c>
      <c r="P146" s="3" t="s">
        <v>1745</v>
      </c>
      <c r="Q146" s="3" t="s">
        <v>291</v>
      </c>
      <c r="R146" s="3" t="s">
        <v>274</v>
      </c>
      <c r="S146" s="3" t="s">
        <v>34</v>
      </c>
      <c r="T146" s="153">
        <v>6.37</v>
      </c>
      <c r="U146" s="3" t="s">
        <v>3203</v>
      </c>
      <c r="V146" s="165">
        <v>2.5999999999999999E-2</v>
      </c>
      <c r="W146" s="165">
        <v>1.7500000000000002E-2</v>
      </c>
      <c r="X146" s="5" t="s">
        <v>277</v>
      </c>
      <c r="Y146" s="5" t="s">
        <v>271</v>
      </c>
      <c r="Z146" s="3" t="s">
        <v>3030</v>
      </c>
      <c r="AA146" s="41" t="s">
        <v>3031</v>
      </c>
      <c r="AB146" s="179" t="s">
        <v>3033</v>
      </c>
      <c r="AD146" s="153">
        <v>430666.65</v>
      </c>
      <c r="AE146" s="163">
        <v>1</v>
      </c>
      <c r="AF146" s="176">
        <v>105.91</v>
      </c>
      <c r="AG146" s="153">
        <v>456.11900000000003</v>
      </c>
      <c r="AJ146" s="3" t="s">
        <v>36</v>
      </c>
      <c r="AK146" s="165">
        <v>0.30372878366876099</v>
      </c>
      <c r="AL146" s="165">
        <v>1.8692869968051299E-3</v>
      </c>
    </row>
    <row r="147" spans="1:38">
      <c r="A147" s="3">
        <v>811</v>
      </c>
      <c r="B147" s="3">
        <v>814</v>
      </c>
      <c r="C147" s="3" t="s">
        <v>3095</v>
      </c>
      <c r="D147" s="3" t="s">
        <v>3096</v>
      </c>
      <c r="E147" s="5" t="s">
        <v>266</v>
      </c>
      <c r="F147" s="3" t="s">
        <v>3097</v>
      </c>
      <c r="G147" s="3" t="s">
        <v>3098</v>
      </c>
      <c r="H147" s="3" t="s">
        <v>33</v>
      </c>
      <c r="I147" s="3" t="s">
        <v>3064</v>
      </c>
      <c r="J147" s="3" t="s">
        <v>30</v>
      </c>
      <c r="K147" s="3" t="s">
        <v>30</v>
      </c>
      <c r="L147" s="5" t="s">
        <v>3039</v>
      </c>
      <c r="M147" s="3" t="s">
        <v>317</v>
      </c>
      <c r="N147" s="3" t="s">
        <v>271</v>
      </c>
      <c r="O147" s="179" t="s">
        <v>3026</v>
      </c>
      <c r="P147" s="3" t="s">
        <v>283</v>
      </c>
      <c r="Q147" s="3" t="s">
        <v>283</v>
      </c>
      <c r="R147" s="3" t="s">
        <v>283</v>
      </c>
      <c r="S147" s="3" t="s">
        <v>34</v>
      </c>
      <c r="T147" s="153">
        <v>1.55</v>
      </c>
      <c r="U147" s="3" t="s">
        <v>3099</v>
      </c>
      <c r="V147" s="165">
        <v>0</v>
      </c>
      <c r="W147" s="165">
        <v>7.4999999999999997E-2</v>
      </c>
      <c r="X147" s="5" t="s">
        <v>3029</v>
      </c>
      <c r="Y147" s="5" t="s">
        <v>1106</v>
      </c>
      <c r="Z147" s="3" t="s">
        <v>3041</v>
      </c>
      <c r="AA147" s="3" t="s">
        <v>3042</v>
      </c>
      <c r="AB147" s="179" t="s">
        <v>3100</v>
      </c>
      <c r="AC147" s="3" t="s">
        <v>3101</v>
      </c>
      <c r="AD147" s="153">
        <v>41235.42</v>
      </c>
      <c r="AE147" s="163">
        <v>1</v>
      </c>
      <c r="AF147" s="176">
        <v>16</v>
      </c>
      <c r="AG147" s="153">
        <v>6.5979999999999999</v>
      </c>
      <c r="AJ147" s="3" t="s">
        <v>36</v>
      </c>
      <c r="AK147" s="165">
        <v>0.32939557482653498</v>
      </c>
      <c r="AL147" s="165">
        <v>9.14660264193828E-7</v>
      </c>
    </row>
    <row r="148" spans="1:38">
      <c r="A148" s="3">
        <v>811</v>
      </c>
      <c r="B148" s="3">
        <v>814</v>
      </c>
      <c r="C148" s="3" t="s">
        <v>3095</v>
      </c>
      <c r="D148" s="3" t="s">
        <v>3096</v>
      </c>
      <c r="E148" s="5" t="s">
        <v>266</v>
      </c>
      <c r="F148" s="3" t="s">
        <v>3102</v>
      </c>
      <c r="G148" s="3" t="s">
        <v>3103</v>
      </c>
      <c r="H148" s="3" t="s">
        <v>33</v>
      </c>
      <c r="I148" s="3" t="s">
        <v>329</v>
      </c>
      <c r="J148" s="3" t="s">
        <v>30</v>
      </c>
      <c r="K148" s="3" t="s">
        <v>30</v>
      </c>
      <c r="L148" s="5" t="s">
        <v>3039</v>
      </c>
      <c r="M148" s="3" t="s">
        <v>317</v>
      </c>
      <c r="N148" s="3" t="s">
        <v>271</v>
      </c>
      <c r="O148" s="179" t="s">
        <v>3026</v>
      </c>
      <c r="P148" s="3" t="s">
        <v>283</v>
      </c>
      <c r="Q148" s="3" t="s">
        <v>283</v>
      </c>
      <c r="R148" s="3" t="s">
        <v>283</v>
      </c>
      <c r="S148" s="3" t="s">
        <v>34</v>
      </c>
      <c r="T148" s="153">
        <v>0.08</v>
      </c>
      <c r="U148" s="3" t="s">
        <v>3104</v>
      </c>
      <c r="V148" s="165">
        <v>0</v>
      </c>
      <c r="W148" s="165">
        <v>5.7500000000000002E-2</v>
      </c>
      <c r="X148" s="5" t="s">
        <v>3029</v>
      </c>
      <c r="Y148" s="5" t="s">
        <v>1106</v>
      </c>
      <c r="Z148" s="3" t="s">
        <v>3041</v>
      </c>
      <c r="AA148" s="3" t="s">
        <v>3042</v>
      </c>
      <c r="AB148" s="179" t="s">
        <v>3100</v>
      </c>
      <c r="AC148" s="3" t="s">
        <v>3101</v>
      </c>
      <c r="AD148" s="153">
        <v>1706.08</v>
      </c>
      <c r="AE148" s="163">
        <v>1</v>
      </c>
      <c r="AF148" s="176">
        <v>227.27</v>
      </c>
      <c r="AG148" s="153">
        <v>3.8769999999999998</v>
      </c>
      <c r="AJ148" s="3" t="s">
        <v>36</v>
      </c>
      <c r="AK148" s="165">
        <v>0.19358373248461699</v>
      </c>
      <c r="AL148" s="165">
        <v>5.3754015363215404E-7</v>
      </c>
    </row>
    <row r="149" spans="1:38">
      <c r="A149" s="3">
        <v>811</v>
      </c>
      <c r="B149" s="3">
        <v>814</v>
      </c>
      <c r="C149" s="3" t="s">
        <v>3095</v>
      </c>
      <c r="D149" s="3" t="s">
        <v>3096</v>
      </c>
      <c r="E149" s="5" t="s">
        <v>266</v>
      </c>
      <c r="F149" s="3" t="s">
        <v>3105</v>
      </c>
      <c r="G149" s="3" t="s">
        <v>3106</v>
      </c>
      <c r="H149" s="3" t="s">
        <v>33</v>
      </c>
      <c r="I149" s="3" t="s">
        <v>329</v>
      </c>
      <c r="J149" s="3" t="s">
        <v>30</v>
      </c>
      <c r="K149" s="3" t="s">
        <v>30</v>
      </c>
      <c r="L149" s="5" t="s">
        <v>3039</v>
      </c>
      <c r="M149" s="3" t="s">
        <v>317</v>
      </c>
      <c r="N149" s="3" t="s">
        <v>271</v>
      </c>
      <c r="O149" s="179" t="s">
        <v>3026</v>
      </c>
      <c r="P149" s="3" t="s">
        <v>283</v>
      </c>
      <c r="Q149" s="3" t="s">
        <v>283</v>
      </c>
      <c r="R149" s="3" t="s">
        <v>283</v>
      </c>
      <c r="S149" s="3" t="s">
        <v>34</v>
      </c>
      <c r="T149" s="153">
        <v>1.24</v>
      </c>
      <c r="U149" s="3" t="s">
        <v>3104</v>
      </c>
      <c r="V149" s="165">
        <v>0</v>
      </c>
      <c r="W149" s="165">
        <v>7.4999999999999997E-2</v>
      </c>
      <c r="X149" s="5" t="s">
        <v>3029</v>
      </c>
      <c r="Y149" s="5" t="s">
        <v>1106</v>
      </c>
      <c r="Z149" s="3" t="s">
        <v>3041</v>
      </c>
      <c r="AA149" s="3" t="s">
        <v>3042</v>
      </c>
      <c r="AB149" s="179" t="s">
        <v>3100</v>
      </c>
      <c r="AC149" s="3" t="s">
        <v>3101</v>
      </c>
      <c r="AD149" s="153">
        <v>56669.88</v>
      </c>
      <c r="AE149" s="163">
        <v>1</v>
      </c>
      <c r="AF149" s="176">
        <v>16.86</v>
      </c>
      <c r="AG149" s="153">
        <v>9.5549999999999997</v>
      </c>
      <c r="AJ149" s="3" t="s">
        <v>36</v>
      </c>
      <c r="AK149" s="165">
        <v>0.477020692688848</v>
      </c>
      <c r="AL149" s="165">
        <v>1.3245832857058701E-6</v>
      </c>
    </row>
    <row r="150" spans="1:38">
      <c r="A150" s="3">
        <v>811</v>
      </c>
      <c r="B150" s="3">
        <v>1412</v>
      </c>
      <c r="C150" s="3" t="s">
        <v>3166</v>
      </c>
      <c r="D150" s="3" t="s">
        <v>3167</v>
      </c>
      <c r="E150" s="5" t="s">
        <v>984</v>
      </c>
      <c r="F150" s="3" t="s">
        <v>3168</v>
      </c>
      <c r="G150" s="3" t="s">
        <v>3169</v>
      </c>
      <c r="H150" s="3" t="s">
        <v>269</v>
      </c>
      <c r="I150" s="3" t="s">
        <v>329</v>
      </c>
      <c r="J150" s="3" t="s">
        <v>30</v>
      </c>
      <c r="K150" s="3" t="s">
        <v>30</v>
      </c>
      <c r="L150" s="5" t="s">
        <v>151</v>
      </c>
      <c r="M150" s="3" t="s">
        <v>393</v>
      </c>
      <c r="N150" s="3" t="s">
        <v>271</v>
      </c>
      <c r="O150" s="179" t="s">
        <v>3170</v>
      </c>
      <c r="P150" s="3" t="s">
        <v>338</v>
      </c>
      <c r="Q150" s="3" t="s">
        <v>273</v>
      </c>
      <c r="R150" s="3" t="s">
        <v>274</v>
      </c>
      <c r="S150" s="3" t="s">
        <v>34</v>
      </c>
      <c r="T150" s="153">
        <v>2.54</v>
      </c>
      <c r="U150" s="3" t="s">
        <v>319</v>
      </c>
      <c r="V150" s="165">
        <v>2.7699999999999999E-2</v>
      </c>
      <c r="W150" s="165">
        <v>3.6400000000000002E-2</v>
      </c>
      <c r="X150" s="5" t="s">
        <v>277</v>
      </c>
      <c r="Y150" s="5" t="s">
        <v>271</v>
      </c>
      <c r="Z150" s="3" t="s">
        <v>3030</v>
      </c>
      <c r="AA150" s="41" t="s">
        <v>3031</v>
      </c>
      <c r="AB150" s="179" t="s">
        <v>3033</v>
      </c>
      <c r="AD150" s="153">
        <v>14700</v>
      </c>
      <c r="AE150" s="163">
        <v>1</v>
      </c>
      <c r="AF150" s="176">
        <v>108.85</v>
      </c>
      <c r="AG150" s="153">
        <v>16.001000000000001</v>
      </c>
      <c r="AJ150" s="3" t="s">
        <v>36</v>
      </c>
      <c r="AK150" s="165">
        <v>0.33847144792661499</v>
      </c>
      <c r="AL150" s="165">
        <v>4.5876717853037002E-4</v>
      </c>
    </row>
    <row r="151" spans="1:38">
      <c r="A151" s="3">
        <v>811</v>
      </c>
      <c r="B151" s="3">
        <v>1412</v>
      </c>
      <c r="C151" s="3" t="s">
        <v>3178</v>
      </c>
      <c r="D151" s="3" t="s">
        <v>3179</v>
      </c>
      <c r="E151" s="5" t="s">
        <v>303</v>
      </c>
      <c r="F151" s="3" t="s">
        <v>3180</v>
      </c>
      <c r="G151" s="3" t="s">
        <v>3181</v>
      </c>
      <c r="H151" s="3" t="s">
        <v>269</v>
      </c>
      <c r="I151" s="3" t="s">
        <v>315</v>
      </c>
      <c r="J151" s="3" t="s">
        <v>30</v>
      </c>
      <c r="K151" s="3" t="s">
        <v>30</v>
      </c>
      <c r="L151" s="5" t="s">
        <v>151</v>
      </c>
      <c r="M151" s="3" t="s">
        <v>488</v>
      </c>
      <c r="N151" s="3" t="s">
        <v>271</v>
      </c>
      <c r="O151" s="179" t="s">
        <v>3182</v>
      </c>
      <c r="P151" s="3" t="s">
        <v>338</v>
      </c>
      <c r="Q151" s="3" t="s">
        <v>273</v>
      </c>
      <c r="R151" s="3" t="s">
        <v>274</v>
      </c>
      <c r="S151" s="3" t="s">
        <v>34</v>
      </c>
      <c r="T151" s="153">
        <v>2.75</v>
      </c>
      <c r="U151" s="3" t="s">
        <v>3183</v>
      </c>
      <c r="V151" s="165">
        <v>4.7699999999999999E-2</v>
      </c>
      <c r="W151" s="165">
        <v>3.3500000000000002E-2</v>
      </c>
      <c r="X151" s="5" t="s">
        <v>3029</v>
      </c>
      <c r="Y151" s="5" t="s">
        <v>271</v>
      </c>
      <c r="Z151" s="3" t="s">
        <v>3030</v>
      </c>
      <c r="AA151" s="41" t="s">
        <v>3031</v>
      </c>
      <c r="AB151" s="179" t="s">
        <v>3033</v>
      </c>
      <c r="AD151" s="153">
        <v>20400</v>
      </c>
      <c r="AE151" s="163">
        <v>1</v>
      </c>
      <c r="AF151" s="176">
        <v>96.5</v>
      </c>
      <c r="AG151" s="153">
        <v>19.686</v>
      </c>
      <c r="AJ151" s="3" t="s">
        <v>36</v>
      </c>
      <c r="AK151" s="165">
        <v>0.41642208268155001</v>
      </c>
      <c r="AL151" s="165">
        <v>5.64422154718868E-4</v>
      </c>
    </row>
    <row r="152" spans="1:38">
      <c r="A152" s="3">
        <v>811</v>
      </c>
      <c r="B152" s="3">
        <v>1412</v>
      </c>
      <c r="C152" s="3" t="s">
        <v>3107</v>
      </c>
      <c r="D152" s="3" t="s">
        <v>3108</v>
      </c>
      <c r="E152" s="5" t="s">
        <v>984</v>
      </c>
      <c r="F152" s="3" t="s">
        <v>3109</v>
      </c>
      <c r="G152" s="3" t="s">
        <v>3110</v>
      </c>
      <c r="H152" s="3" t="s">
        <v>269</v>
      </c>
      <c r="I152" s="3" t="s">
        <v>315</v>
      </c>
      <c r="J152" s="3" t="s">
        <v>30</v>
      </c>
      <c r="K152" s="3" t="s">
        <v>30</v>
      </c>
      <c r="L152" s="5" t="s">
        <v>151</v>
      </c>
      <c r="M152" s="3" t="s">
        <v>401</v>
      </c>
      <c r="N152" s="3" t="s">
        <v>271</v>
      </c>
      <c r="O152" s="179" t="s">
        <v>3111</v>
      </c>
      <c r="P152" s="3" t="s">
        <v>298</v>
      </c>
      <c r="Q152" s="3" t="s">
        <v>273</v>
      </c>
      <c r="R152" s="3" t="s">
        <v>274</v>
      </c>
      <c r="S152" s="3" t="s">
        <v>34</v>
      </c>
      <c r="T152" s="153">
        <v>1.95</v>
      </c>
      <c r="U152" s="3" t="s">
        <v>720</v>
      </c>
      <c r="V152" s="165">
        <v>4.7199999999999999E-2</v>
      </c>
      <c r="W152" s="165">
        <v>2.86E-2</v>
      </c>
      <c r="X152" s="5" t="s">
        <v>277</v>
      </c>
      <c r="Y152" s="5" t="s">
        <v>271</v>
      </c>
      <c r="Z152" s="3" t="s">
        <v>3030</v>
      </c>
      <c r="AA152" s="41" t="s">
        <v>3031</v>
      </c>
      <c r="AB152" s="179" t="s">
        <v>3033</v>
      </c>
      <c r="AC152" s="3" t="s">
        <v>3112</v>
      </c>
      <c r="AD152" s="153">
        <v>12000</v>
      </c>
      <c r="AE152" s="163">
        <v>1</v>
      </c>
      <c r="AF152" s="176">
        <v>96.56</v>
      </c>
      <c r="AG152" s="153">
        <v>11.587</v>
      </c>
      <c r="AJ152" s="3" t="s">
        <v>36</v>
      </c>
      <c r="AK152" s="165">
        <v>0.245106469391835</v>
      </c>
      <c r="AL152" s="165">
        <v>3.3221946516094999E-4</v>
      </c>
    </row>
    <row r="153" spans="1:38">
      <c r="A153" s="3">
        <v>811</v>
      </c>
      <c r="B153" s="3">
        <v>9730</v>
      </c>
      <c r="C153" s="3" t="s">
        <v>3166</v>
      </c>
      <c r="D153" s="3" t="s">
        <v>3167</v>
      </c>
      <c r="E153" s="5" t="s">
        <v>984</v>
      </c>
      <c r="F153" s="3" t="s">
        <v>3168</v>
      </c>
      <c r="G153" s="3" t="s">
        <v>3169</v>
      </c>
      <c r="H153" s="3" t="s">
        <v>269</v>
      </c>
      <c r="I153" s="3" t="s">
        <v>329</v>
      </c>
      <c r="J153" s="3" t="s">
        <v>30</v>
      </c>
      <c r="K153" s="3" t="s">
        <v>30</v>
      </c>
      <c r="L153" s="5" t="s">
        <v>151</v>
      </c>
      <c r="M153" s="3" t="s">
        <v>393</v>
      </c>
      <c r="N153" s="3" t="s">
        <v>271</v>
      </c>
      <c r="O153" s="179" t="s">
        <v>3170</v>
      </c>
      <c r="P153" s="3" t="s">
        <v>338</v>
      </c>
      <c r="Q153" s="3" t="s">
        <v>273</v>
      </c>
      <c r="R153" s="3" t="s">
        <v>274</v>
      </c>
      <c r="S153" s="3" t="s">
        <v>34</v>
      </c>
      <c r="T153" s="153">
        <v>2.54</v>
      </c>
      <c r="U153" s="3" t="s">
        <v>319</v>
      </c>
      <c r="V153" s="165">
        <v>2.7699999999999999E-2</v>
      </c>
      <c r="W153" s="165">
        <v>3.6400000000000002E-2</v>
      </c>
      <c r="X153" s="5" t="s">
        <v>277</v>
      </c>
      <c r="Y153" s="5" t="s">
        <v>271</v>
      </c>
      <c r="Z153" s="3" t="s">
        <v>3030</v>
      </c>
      <c r="AA153" s="41" t="s">
        <v>3031</v>
      </c>
      <c r="AB153" s="179" t="s">
        <v>3033</v>
      </c>
      <c r="AD153" s="153">
        <v>2518599.96</v>
      </c>
      <c r="AE153" s="163">
        <v>1</v>
      </c>
      <c r="AF153" s="176">
        <v>108.85</v>
      </c>
      <c r="AG153" s="153">
        <v>2741.4960000000001</v>
      </c>
      <c r="AJ153" s="3" t="s">
        <v>36</v>
      </c>
      <c r="AK153" s="165">
        <v>8.2110384199301195E-2</v>
      </c>
      <c r="AL153" s="165">
        <v>4.01820072652881E-4</v>
      </c>
    </row>
    <row r="154" spans="1:38">
      <c r="A154" s="3">
        <v>811</v>
      </c>
      <c r="B154" s="3">
        <v>9730</v>
      </c>
      <c r="C154" s="3" t="s">
        <v>3171</v>
      </c>
      <c r="D154" s="3" t="s">
        <v>3172</v>
      </c>
      <c r="E154" s="5" t="s">
        <v>643</v>
      </c>
      <c r="F154" s="3" t="s">
        <v>3173</v>
      </c>
      <c r="G154" s="3" t="s">
        <v>3174</v>
      </c>
      <c r="H154" s="3" t="s">
        <v>269</v>
      </c>
      <c r="I154" s="3" t="s">
        <v>315</v>
      </c>
      <c r="J154" s="3" t="s">
        <v>127</v>
      </c>
      <c r="K154" s="3" t="s">
        <v>128</v>
      </c>
      <c r="L154" s="5" t="s">
        <v>3039</v>
      </c>
      <c r="M154" s="3" t="s">
        <v>331</v>
      </c>
      <c r="N154" s="3" t="s">
        <v>271</v>
      </c>
      <c r="O154" s="179" t="s">
        <v>3207</v>
      </c>
      <c r="P154" s="3" t="s">
        <v>283</v>
      </c>
      <c r="Q154" s="3" t="s">
        <v>283</v>
      </c>
      <c r="R154" s="3" t="s">
        <v>283</v>
      </c>
      <c r="S154" s="3" t="s">
        <v>34</v>
      </c>
      <c r="T154" s="153">
        <v>5.07</v>
      </c>
      <c r="U154" s="3" t="s">
        <v>136</v>
      </c>
      <c r="V154" s="165">
        <v>0.33199000000000001</v>
      </c>
      <c r="W154" s="165">
        <v>0</v>
      </c>
      <c r="X154" s="5" t="s">
        <v>3029</v>
      </c>
      <c r="Y154" s="5" t="s">
        <v>1106</v>
      </c>
      <c r="Z154" s="3" t="s">
        <v>3041</v>
      </c>
      <c r="AA154" s="3" t="s">
        <v>3042</v>
      </c>
      <c r="AB154" s="179" t="s">
        <v>3176</v>
      </c>
      <c r="AC154" s="3" t="s">
        <v>3177</v>
      </c>
      <c r="AD154" s="153">
        <v>3094384</v>
      </c>
      <c r="AE154" s="163">
        <v>1</v>
      </c>
      <c r="AF154" s="176">
        <v>1.67</v>
      </c>
      <c r="AG154" s="153">
        <v>51.676000000000002</v>
      </c>
      <c r="AJ154" s="3" t="s">
        <v>36</v>
      </c>
      <c r="AK154" s="165">
        <v>1.5477511546932101E-3</v>
      </c>
      <c r="AL154" s="165">
        <v>7.5741635786024997E-6</v>
      </c>
    </row>
    <row r="155" spans="1:38">
      <c r="A155" s="3">
        <v>811</v>
      </c>
      <c r="B155" s="3">
        <v>9730</v>
      </c>
      <c r="C155" s="3" t="s">
        <v>3178</v>
      </c>
      <c r="D155" s="3" t="s">
        <v>3179</v>
      </c>
      <c r="E155" s="5" t="s">
        <v>303</v>
      </c>
      <c r="F155" s="3" t="s">
        <v>3180</v>
      </c>
      <c r="G155" s="3" t="s">
        <v>3181</v>
      </c>
      <c r="H155" s="3" t="s">
        <v>269</v>
      </c>
      <c r="I155" s="3" t="s">
        <v>315</v>
      </c>
      <c r="J155" s="3" t="s">
        <v>30</v>
      </c>
      <c r="K155" s="3" t="s">
        <v>30</v>
      </c>
      <c r="L155" s="5" t="s">
        <v>151</v>
      </c>
      <c r="M155" s="3" t="s">
        <v>488</v>
      </c>
      <c r="N155" s="3" t="s">
        <v>271</v>
      </c>
      <c r="O155" s="179" t="s">
        <v>3207</v>
      </c>
      <c r="P155" s="3" t="s">
        <v>338</v>
      </c>
      <c r="Q155" s="3" t="s">
        <v>273</v>
      </c>
      <c r="R155" s="3" t="s">
        <v>274</v>
      </c>
      <c r="S155" s="3" t="s">
        <v>34</v>
      </c>
      <c r="T155" s="153">
        <v>2.75</v>
      </c>
      <c r="U155" s="3" t="s">
        <v>3183</v>
      </c>
      <c r="V155" s="165">
        <v>4.7699999999999999E-2</v>
      </c>
      <c r="W155" s="165">
        <v>3.3500000000000002E-2</v>
      </c>
      <c r="X155" s="5" t="s">
        <v>3029</v>
      </c>
      <c r="Y155" s="5" t="s">
        <v>271</v>
      </c>
      <c r="Z155" s="3" t="s">
        <v>3030</v>
      </c>
      <c r="AA155" s="41" t="s">
        <v>3031</v>
      </c>
      <c r="AB155" s="179" t="s">
        <v>3033</v>
      </c>
      <c r="AD155" s="153">
        <v>544800.04</v>
      </c>
      <c r="AE155" s="163">
        <v>1</v>
      </c>
      <c r="AF155" s="176">
        <v>96.5</v>
      </c>
      <c r="AG155" s="153">
        <v>525.73199999999997</v>
      </c>
      <c r="AJ155" s="3" t="s">
        <v>36</v>
      </c>
      <c r="AK155" s="165">
        <v>1.5746168802106299E-2</v>
      </c>
      <c r="AL155" s="165">
        <v>7.7056352296555401E-5</v>
      </c>
    </row>
    <row r="156" spans="1:38">
      <c r="A156" s="3">
        <v>811</v>
      </c>
      <c r="B156" s="3">
        <v>9730</v>
      </c>
      <c r="C156" s="3" t="s">
        <v>3184</v>
      </c>
      <c r="D156" s="3" t="s">
        <v>3185</v>
      </c>
      <c r="E156" s="5" t="s">
        <v>266</v>
      </c>
      <c r="F156" s="3" t="s">
        <v>3186</v>
      </c>
      <c r="G156" s="3" t="s">
        <v>3187</v>
      </c>
      <c r="H156" s="3" t="s">
        <v>269</v>
      </c>
      <c r="I156" s="3" t="s">
        <v>329</v>
      </c>
      <c r="J156" s="3" t="s">
        <v>30</v>
      </c>
      <c r="K156" s="3" t="s">
        <v>30</v>
      </c>
      <c r="L156" s="5" t="s">
        <v>3039</v>
      </c>
      <c r="M156" s="3" t="s">
        <v>401</v>
      </c>
      <c r="N156" s="3" t="s">
        <v>271</v>
      </c>
      <c r="O156" s="179" t="s">
        <v>3207</v>
      </c>
      <c r="P156" s="3" t="s">
        <v>3054</v>
      </c>
      <c r="Q156" s="3" t="s">
        <v>273</v>
      </c>
      <c r="R156" s="3" t="s">
        <v>274</v>
      </c>
      <c r="S156" s="3" t="s">
        <v>34</v>
      </c>
      <c r="T156" s="153">
        <v>1.73</v>
      </c>
      <c r="U156" s="3" t="s">
        <v>844</v>
      </c>
      <c r="V156" s="165">
        <v>1E-4</v>
      </c>
      <c r="W156" s="165">
        <v>4.9500000000000002E-2</v>
      </c>
      <c r="X156" s="5" t="s">
        <v>3029</v>
      </c>
      <c r="Y156" s="5" t="s">
        <v>1106</v>
      </c>
      <c r="Z156" s="3" t="s">
        <v>3041</v>
      </c>
      <c r="AA156" s="3" t="s">
        <v>3042</v>
      </c>
      <c r="AB156" s="179" t="s">
        <v>3189</v>
      </c>
      <c r="AC156" s="3" t="s">
        <v>3177</v>
      </c>
      <c r="AD156" s="153">
        <v>119784.11</v>
      </c>
      <c r="AE156" s="163">
        <v>1</v>
      </c>
      <c r="AF156" s="176">
        <v>8.84</v>
      </c>
      <c r="AG156" s="153">
        <v>10.589</v>
      </c>
      <c r="AJ156" s="3" t="s">
        <v>36</v>
      </c>
      <c r="AK156" s="165">
        <v>3.17147968700787E-4</v>
      </c>
      <c r="AL156" s="165">
        <v>1.55201343980739E-6</v>
      </c>
    </row>
    <row r="157" spans="1:38">
      <c r="A157" s="3">
        <v>811</v>
      </c>
      <c r="B157" s="3">
        <v>9730</v>
      </c>
      <c r="C157" s="3" t="s">
        <v>3190</v>
      </c>
      <c r="D157" s="3" t="s">
        <v>3191</v>
      </c>
      <c r="E157" s="5" t="s">
        <v>266</v>
      </c>
      <c r="F157" s="3" t="s">
        <v>3192</v>
      </c>
      <c r="G157" s="3" t="s">
        <v>3193</v>
      </c>
      <c r="H157" s="3" t="s">
        <v>269</v>
      </c>
      <c r="I157" s="3" t="s">
        <v>329</v>
      </c>
      <c r="J157" s="3" t="s">
        <v>30</v>
      </c>
      <c r="K157" s="3" t="s">
        <v>30</v>
      </c>
      <c r="L157" s="5" t="s">
        <v>3039</v>
      </c>
      <c r="M157" s="3" t="s">
        <v>3194</v>
      </c>
      <c r="N157" s="3" t="s">
        <v>271</v>
      </c>
      <c r="O157" s="179" t="s">
        <v>3207</v>
      </c>
      <c r="P157" s="3" t="s">
        <v>646</v>
      </c>
      <c r="Q157" s="3" t="s">
        <v>291</v>
      </c>
      <c r="R157" s="3" t="s">
        <v>274</v>
      </c>
      <c r="S157" s="3" t="s">
        <v>34</v>
      </c>
      <c r="T157" s="153">
        <v>6.37</v>
      </c>
      <c r="U157" s="3" t="s">
        <v>3196</v>
      </c>
      <c r="V157" s="165">
        <v>1E-4</v>
      </c>
      <c r="W157" s="165">
        <v>0.06</v>
      </c>
      <c r="X157" s="5" t="s">
        <v>3029</v>
      </c>
      <c r="Y157" s="5" t="s">
        <v>1106</v>
      </c>
      <c r="Z157" s="3" t="s">
        <v>3041</v>
      </c>
      <c r="AA157" s="3" t="s">
        <v>3042</v>
      </c>
      <c r="AB157" s="179" t="s">
        <v>3195</v>
      </c>
      <c r="AD157" s="153">
        <v>1920846.16</v>
      </c>
      <c r="AE157" s="163">
        <v>1</v>
      </c>
      <c r="AF157" s="176">
        <v>1.86</v>
      </c>
      <c r="AG157" s="153">
        <v>35.728000000000002</v>
      </c>
      <c r="AJ157" s="3" t="s">
        <v>36</v>
      </c>
      <c r="AK157" s="165">
        <v>1.07007935836159E-3</v>
      </c>
      <c r="AL157" s="165">
        <v>5.2366015542874901E-6</v>
      </c>
    </row>
    <row r="158" spans="1:38">
      <c r="A158" s="3">
        <v>811</v>
      </c>
      <c r="B158" s="3">
        <v>9730</v>
      </c>
      <c r="C158" s="3" t="s">
        <v>3035</v>
      </c>
      <c r="D158" s="3" t="s">
        <v>3036</v>
      </c>
      <c r="E158" s="5" t="s">
        <v>266</v>
      </c>
      <c r="F158" s="3" t="s">
        <v>3037</v>
      </c>
      <c r="G158" s="3" t="s">
        <v>3038</v>
      </c>
      <c r="H158" s="3" t="s">
        <v>269</v>
      </c>
      <c r="I158" s="3" t="s">
        <v>329</v>
      </c>
      <c r="J158" s="3" t="s">
        <v>30</v>
      </c>
      <c r="K158" s="3" t="s">
        <v>30</v>
      </c>
      <c r="L158" s="5" t="s">
        <v>3039</v>
      </c>
      <c r="M158" s="3" t="s">
        <v>401</v>
      </c>
      <c r="N158" s="3" t="s">
        <v>271</v>
      </c>
      <c r="O158" s="179" t="s">
        <v>3026</v>
      </c>
      <c r="P158" s="3" t="s">
        <v>646</v>
      </c>
      <c r="Q158" s="3" t="s">
        <v>273</v>
      </c>
      <c r="R158" s="3" t="s">
        <v>274</v>
      </c>
      <c r="S158" s="3" t="s">
        <v>34</v>
      </c>
      <c r="T158" s="153">
        <v>0.01</v>
      </c>
      <c r="U158" s="3" t="s">
        <v>3040</v>
      </c>
      <c r="V158" s="165">
        <v>1.048E-2</v>
      </c>
      <c r="W158" s="165">
        <v>5.3499999999999999E-2</v>
      </c>
      <c r="X158" s="5" t="s">
        <v>277</v>
      </c>
      <c r="Y158" s="5" t="s">
        <v>1106</v>
      </c>
      <c r="Z158" s="3" t="s">
        <v>3041</v>
      </c>
      <c r="AA158" s="3" t="s">
        <v>3042</v>
      </c>
      <c r="AB158" s="179" t="s">
        <v>3033</v>
      </c>
      <c r="AC158" s="3" t="s">
        <v>3043</v>
      </c>
      <c r="AD158" s="153">
        <v>2081232.37</v>
      </c>
      <c r="AE158" s="163">
        <v>1</v>
      </c>
      <c r="AF158" s="176">
        <v>8.4700000000000006</v>
      </c>
      <c r="AG158" s="153">
        <v>176.28</v>
      </c>
      <c r="AJ158" s="3" t="s">
        <v>36</v>
      </c>
      <c r="AK158" s="165">
        <v>5.2797631560627303E-3</v>
      </c>
      <c r="AL158" s="165">
        <v>2.5837350971464399E-5</v>
      </c>
    </row>
    <row r="159" spans="1:38">
      <c r="A159" s="3">
        <v>811</v>
      </c>
      <c r="B159" s="3">
        <v>9730</v>
      </c>
      <c r="C159" s="3" t="s">
        <v>3044</v>
      </c>
      <c r="D159" s="3" t="s">
        <v>3045</v>
      </c>
      <c r="E159" s="5" t="s">
        <v>643</v>
      </c>
      <c r="F159" s="3" t="s">
        <v>3046</v>
      </c>
      <c r="G159" s="3" t="s">
        <v>3047</v>
      </c>
      <c r="H159" s="3" t="s">
        <v>269</v>
      </c>
      <c r="I159" s="3" t="s">
        <v>315</v>
      </c>
      <c r="J159" s="3" t="s">
        <v>127</v>
      </c>
      <c r="K159" s="3" t="s">
        <v>128</v>
      </c>
      <c r="L159" s="5" t="s">
        <v>3039</v>
      </c>
      <c r="M159" s="3" t="s">
        <v>331</v>
      </c>
      <c r="N159" s="3" t="s">
        <v>271</v>
      </c>
      <c r="O159" s="179" t="s">
        <v>3216</v>
      </c>
      <c r="P159" s="3" t="s">
        <v>3048</v>
      </c>
      <c r="Q159" s="3" t="s">
        <v>273</v>
      </c>
      <c r="R159" s="3" t="s">
        <v>274</v>
      </c>
      <c r="S159" s="3" t="s">
        <v>34</v>
      </c>
      <c r="T159" s="153">
        <v>0.02</v>
      </c>
      <c r="U159" s="3" t="s">
        <v>844</v>
      </c>
      <c r="V159" s="165">
        <v>1E-4</v>
      </c>
      <c r="W159" s="165">
        <v>6.7000000000000004E-2</v>
      </c>
      <c r="X159" s="5" t="s">
        <v>3029</v>
      </c>
      <c r="Y159" s="5" t="s">
        <v>1106</v>
      </c>
      <c r="Z159" s="3" t="s">
        <v>3041</v>
      </c>
      <c r="AA159" s="3" t="s">
        <v>3042</v>
      </c>
      <c r="AB159" s="179" t="s">
        <v>3033</v>
      </c>
      <c r="AC159" s="3" t="s">
        <v>3049</v>
      </c>
      <c r="AD159" s="153">
        <v>4886092.84</v>
      </c>
      <c r="AE159" s="163">
        <v>1</v>
      </c>
      <c r="AF159" s="176">
        <v>7.27</v>
      </c>
      <c r="AG159" s="153">
        <v>355.21899999999999</v>
      </c>
      <c r="AJ159" s="3" t="s">
        <v>36</v>
      </c>
      <c r="AK159" s="165">
        <v>1.0639141481513599E-2</v>
      </c>
      <c r="AL159" s="165">
        <v>5.2064311289661103E-5</v>
      </c>
    </row>
    <row r="160" spans="1:38">
      <c r="A160" s="3">
        <v>811</v>
      </c>
      <c r="B160" s="3">
        <v>9730</v>
      </c>
      <c r="C160" s="3" t="s">
        <v>3050</v>
      </c>
      <c r="D160" s="3" t="s">
        <v>3051</v>
      </c>
      <c r="E160" s="5" t="s">
        <v>643</v>
      </c>
      <c r="F160" s="3" t="s">
        <v>3052</v>
      </c>
      <c r="G160" s="3" t="s">
        <v>3053</v>
      </c>
      <c r="H160" s="3" t="s">
        <v>269</v>
      </c>
      <c r="I160" s="3" t="s">
        <v>329</v>
      </c>
      <c r="J160" s="3" t="s">
        <v>127</v>
      </c>
      <c r="K160" s="3" t="s">
        <v>128</v>
      </c>
      <c r="L160" s="5" t="s">
        <v>3039</v>
      </c>
      <c r="M160" s="3" t="s">
        <v>401</v>
      </c>
      <c r="N160" s="3" t="s">
        <v>271</v>
      </c>
      <c r="O160" s="179" t="s">
        <v>3026</v>
      </c>
      <c r="P160" s="3" t="s">
        <v>3054</v>
      </c>
      <c r="Q160" s="3" t="s">
        <v>291</v>
      </c>
      <c r="R160" s="3" t="s">
        <v>274</v>
      </c>
      <c r="S160" s="3" t="s">
        <v>34</v>
      </c>
      <c r="T160" s="153">
        <v>0.74</v>
      </c>
      <c r="U160" s="3" t="s">
        <v>3055</v>
      </c>
      <c r="V160" s="165">
        <v>0</v>
      </c>
      <c r="W160" s="165">
        <v>6.6000000000000003E-2</v>
      </c>
      <c r="X160" s="5" t="s">
        <v>3029</v>
      </c>
      <c r="Y160" s="5" t="s">
        <v>1106</v>
      </c>
      <c r="Z160" s="3" t="s">
        <v>3041</v>
      </c>
      <c r="AA160" s="3" t="s">
        <v>3042</v>
      </c>
      <c r="AB160" s="179" t="s">
        <v>3056</v>
      </c>
      <c r="AD160" s="153">
        <v>11662.8</v>
      </c>
      <c r="AE160" s="163">
        <v>1</v>
      </c>
      <c r="AF160" s="176">
        <v>1</v>
      </c>
      <c r="AG160" s="153">
        <v>0.11700000000000001</v>
      </c>
      <c r="AJ160" s="3" t="s">
        <v>36</v>
      </c>
      <c r="AK160" s="165">
        <v>3.49311824316893E-6</v>
      </c>
      <c r="AL160" s="165">
        <v>1.7094123233528701E-8</v>
      </c>
    </row>
    <row r="161" spans="1:38">
      <c r="A161" s="3">
        <v>811</v>
      </c>
      <c r="B161" s="3">
        <v>9730</v>
      </c>
      <c r="C161" s="3" t="s">
        <v>3050</v>
      </c>
      <c r="D161" s="3" t="s">
        <v>3051</v>
      </c>
      <c r="E161" s="5" t="s">
        <v>643</v>
      </c>
      <c r="F161" s="3" t="s">
        <v>3057</v>
      </c>
      <c r="G161" s="3" t="s">
        <v>3053</v>
      </c>
      <c r="H161" s="3" t="s">
        <v>269</v>
      </c>
      <c r="I161" s="3" t="s">
        <v>329</v>
      </c>
      <c r="J161" s="3" t="s">
        <v>127</v>
      </c>
      <c r="K161" s="3" t="s">
        <v>128</v>
      </c>
      <c r="L161" s="5" t="s">
        <v>3039</v>
      </c>
      <c r="M161" s="3" t="s">
        <v>401</v>
      </c>
      <c r="N161" s="3" t="s">
        <v>271</v>
      </c>
      <c r="O161" s="179" t="s">
        <v>3217</v>
      </c>
      <c r="P161" s="3" t="s">
        <v>3054</v>
      </c>
      <c r="Q161" s="3" t="s">
        <v>291</v>
      </c>
      <c r="R161" s="3" t="s">
        <v>274</v>
      </c>
      <c r="S161" s="3" t="s">
        <v>34</v>
      </c>
      <c r="T161" s="153">
        <v>0.74</v>
      </c>
      <c r="U161" s="3" t="s">
        <v>3055</v>
      </c>
      <c r="V161" s="165">
        <v>0</v>
      </c>
      <c r="W161" s="165">
        <v>6.6000000000000003E-2</v>
      </c>
      <c r="X161" s="5" t="s">
        <v>3029</v>
      </c>
      <c r="Y161" s="5" t="s">
        <v>1106</v>
      </c>
      <c r="Z161" s="3" t="s">
        <v>3041</v>
      </c>
      <c r="AA161" s="3" t="s">
        <v>3042</v>
      </c>
      <c r="AB161" s="179" t="s">
        <v>3056</v>
      </c>
      <c r="AD161" s="153">
        <v>11662.8</v>
      </c>
      <c r="AE161" s="163">
        <v>1</v>
      </c>
      <c r="AF161" s="176">
        <v>1</v>
      </c>
      <c r="AG161" s="153">
        <v>0.11700000000000001</v>
      </c>
      <c r="AJ161" s="3" t="s">
        <v>36</v>
      </c>
      <c r="AK161" s="165">
        <v>3.49311824316893E-6</v>
      </c>
      <c r="AL161" s="165">
        <v>1.7094123233528701E-8</v>
      </c>
    </row>
    <row r="162" spans="1:38">
      <c r="A162" s="3">
        <v>811</v>
      </c>
      <c r="B162" s="3">
        <v>9730</v>
      </c>
      <c r="C162" s="3" t="s">
        <v>3050</v>
      </c>
      <c r="D162" s="3" t="s">
        <v>3051</v>
      </c>
      <c r="E162" s="5" t="s">
        <v>643</v>
      </c>
      <c r="F162" s="3" t="s">
        <v>3058</v>
      </c>
      <c r="G162" s="3" t="s">
        <v>3053</v>
      </c>
      <c r="H162" s="3" t="s">
        <v>269</v>
      </c>
      <c r="I162" s="3" t="s">
        <v>329</v>
      </c>
      <c r="J162" s="3" t="s">
        <v>127</v>
      </c>
      <c r="K162" s="3" t="s">
        <v>128</v>
      </c>
      <c r="L162" s="5" t="s">
        <v>3039</v>
      </c>
      <c r="M162" s="3" t="s">
        <v>401</v>
      </c>
      <c r="N162" s="3" t="s">
        <v>271</v>
      </c>
      <c r="O162" s="179" t="s">
        <v>3026</v>
      </c>
      <c r="P162" s="3" t="s">
        <v>3054</v>
      </c>
      <c r="Q162" s="3" t="s">
        <v>291</v>
      </c>
      <c r="R162" s="3" t="s">
        <v>274</v>
      </c>
      <c r="S162" s="3" t="s">
        <v>34</v>
      </c>
      <c r="T162" s="153">
        <v>0.01</v>
      </c>
      <c r="U162" s="3" t="s">
        <v>3055</v>
      </c>
      <c r="V162" s="165">
        <v>1E-4</v>
      </c>
      <c r="W162" s="165">
        <v>6.6000000000000003E-2</v>
      </c>
      <c r="X162" s="5" t="s">
        <v>3029</v>
      </c>
      <c r="Y162" s="5" t="s">
        <v>1106</v>
      </c>
      <c r="Z162" s="3" t="s">
        <v>3041</v>
      </c>
      <c r="AA162" s="3" t="s">
        <v>3042</v>
      </c>
      <c r="AB162" s="179" t="s">
        <v>3056</v>
      </c>
      <c r="AD162" s="153">
        <v>11662.8</v>
      </c>
      <c r="AE162" s="163">
        <v>1</v>
      </c>
      <c r="AF162" s="176">
        <v>1</v>
      </c>
      <c r="AG162" s="153">
        <v>0.11700000000000001</v>
      </c>
      <c r="AJ162" s="3" t="s">
        <v>36</v>
      </c>
      <c r="AK162" s="165">
        <v>3.49311824316893E-6</v>
      </c>
      <c r="AL162" s="165">
        <v>1.7094123233528701E-8</v>
      </c>
    </row>
    <row r="163" spans="1:38">
      <c r="A163" s="3">
        <v>811</v>
      </c>
      <c r="B163" s="3">
        <v>9730</v>
      </c>
      <c r="C163" s="3" t="s">
        <v>3050</v>
      </c>
      <c r="D163" s="3" t="s">
        <v>3051</v>
      </c>
      <c r="E163" s="5" t="s">
        <v>643</v>
      </c>
      <c r="F163" s="3" t="s">
        <v>3059</v>
      </c>
      <c r="G163" s="3" t="s">
        <v>3053</v>
      </c>
      <c r="H163" s="3" t="s">
        <v>269</v>
      </c>
      <c r="I163" s="3" t="s">
        <v>329</v>
      </c>
      <c r="J163" s="3" t="s">
        <v>127</v>
      </c>
      <c r="K163" s="3" t="s">
        <v>128</v>
      </c>
      <c r="L163" s="5" t="s">
        <v>3039</v>
      </c>
      <c r="M163" s="3" t="s">
        <v>401</v>
      </c>
      <c r="N163" s="3" t="s">
        <v>271</v>
      </c>
      <c r="O163" s="179" t="s">
        <v>3026</v>
      </c>
      <c r="P163" s="3" t="s">
        <v>646</v>
      </c>
      <c r="Q163" s="3" t="s">
        <v>291</v>
      </c>
      <c r="R163" s="3" t="s">
        <v>274</v>
      </c>
      <c r="S163" s="3" t="s">
        <v>34</v>
      </c>
      <c r="T163" s="153">
        <v>0.01</v>
      </c>
      <c r="U163" s="3" t="s">
        <v>3055</v>
      </c>
      <c r="V163" s="165">
        <v>1E-4</v>
      </c>
      <c r="W163" s="165">
        <v>6.6000000000000003E-2</v>
      </c>
      <c r="X163" s="5" t="s">
        <v>3029</v>
      </c>
      <c r="Y163" s="5" t="s">
        <v>1106</v>
      </c>
      <c r="Z163" s="3" t="s">
        <v>3041</v>
      </c>
      <c r="AA163" s="3" t="s">
        <v>3042</v>
      </c>
      <c r="AB163" s="179" t="s">
        <v>3056</v>
      </c>
      <c r="AD163" s="153">
        <v>11662.8</v>
      </c>
      <c r="AE163" s="163">
        <v>1</v>
      </c>
      <c r="AF163" s="176">
        <v>1</v>
      </c>
      <c r="AG163" s="153">
        <v>0.11700000000000001</v>
      </c>
      <c r="AJ163" s="3" t="s">
        <v>36</v>
      </c>
      <c r="AK163" s="165">
        <v>3.49311824316893E-6</v>
      </c>
      <c r="AL163" s="165">
        <v>1.7094123233528701E-8</v>
      </c>
    </row>
    <row r="164" spans="1:38">
      <c r="A164" s="3">
        <v>811</v>
      </c>
      <c r="B164" s="3">
        <v>9730</v>
      </c>
      <c r="C164" s="3" t="s">
        <v>3060</v>
      </c>
      <c r="D164" s="3" t="s">
        <v>3061</v>
      </c>
      <c r="E164" s="5" t="s">
        <v>266</v>
      </c>
      <c r="F164" s="3" t="s">
        <v>3062</v>
      </c>
      <c r="G164" s="3" t="s">
        <v>3063</v>
      </c>
      <c r="H164" s="3" t="s">
        <v>33</v>
      </c>
      <c r="I164" s="3" t="s">
        <v>3064</v>
      </c>
      <c r="J164" s="3" t="s">
        <v>30</v>
      </c>
      <c r="K164" s="3" t="s">
        <v>30</v>
      </c>
      <c r="L164" s="5" t="s">
        <v>3039</v>
      </c>
      <c r="M164" s="3" t="s">
        <v>317</v>
      </c>
      <c r="N164" s="3" t="s">
        <v>271</v>
      </c>
      <c r="O164" s="179" t="s">
        <v>3026</v>
      </c>
      <c r="P164" s="3" t="s">
        <v>283</v>
      </c>
      <c r="Q164" s="3" t="s">
        <v>283</v>
      </c>
      <c r="R164" s="3" t="s">
        <v>283</v>
      </c>
      <c r="S164" s="3" t="s">
        <v>34</v>
      </c>
      <c r="T164" s="153">
        <v>0.01</v>
      </c>
      <c r="U164" s="3" t="s">
        <v>3065</v>
      </c>
      <c r="V164" s="165">
        <v>1E-4</v>
      </c>
      <c r="W164" s="165">
        <v>0</v>
      </c>
      <c r="X164" s="5" t="s">
        <v>3029</v>
      </c>
      <c r="Y164" s="5" t="s">
        <v>1106</v>
      </c>
      <c r="Z164" s="3" t="s">
        <v>3041</v>
      </c>
      <c r="AA164" s="3" t="s">
        <v>3042</v>
      </c>
      <c r="AB164" s="179" t="s">
        <v>3066</v>
      </c>
      <c r="AD164" s="153">
        <v>31731.52</v>
      </c>
      <c r="AE164" s="163">
        <v>1</v>
      </c>
      <c r="AF164" s="176">
        <v>0</v>
      </c>
      <c r="AG164" s="153">
        <v>0</v>
      </c>
      <c r="AJ164" s="3" t="s">
        <v>36</v>
      </c>
      <c r="AK164" s="165">
        <v>9.5038885512466696E-12</v>
      </c>
      <c r="AL164" s="165">
        <v>4.6508772616111104E-14</v>
      </c>
    </row>
    <row r="165" spans="1:38">
      <c r="A165" s="3">
        <v>811</v>
      </c>
      <c r="B165" s="3">
        <v>9730</v>
      </c>
      <c r="C165" s="3" t="s">
        <v>3060</v>
      </c>
      <c r="D165" s="3" t="s">
        <v>3061</v>
      </c>
      <c r="E165" s="5" t="s">
        <v>266</v>
      </c>
      <c r="F165" s="3" t="s">
        <v>3067</v>
      </c>
      <c r="G165" s="3" t="s">
        <v>3068</v>
      </c>
      <c r="H165" s="3" t="s">
        <v>33</v>
      </c>
      <c r="I165" s="3" t="s">
        <v>3064</v>
      </c>
      <c r="J165" s="3" t="s">
        <v>30</v>
      </c>
      <c r="K165" s="3" t="s">
        <v>30</v>
      </c>
      <c r="L165" s="5" t="s">
        <v>3039</v>
      </c>
      <c r="M165" s="3" t="s">
        <v>317</v>
      </c>
      <c r="N165" s="3" t="s">
        <v>271</v>
      </c>
      <c r="O165" s="179" t="s">
        <v>3026</v>
      </c>
      <c r="P165" s="3" t="s">
        <v>283</v>
      </c>
      <c r="Q165" s="3" t="s">
        <v>283</v>
      </c>
      <c r="R165" s="3" t="s">
        <v>283</v>
      </c>
      <c r="S165" s="3" t="s">
        <v>34</v>
      </c>
      <c r="T165" s="153">
        <v>0.01</v>
      </c>
      <c r="U165" s="3" t="s">
        <v>3069</v>
      </c>
      <c r="V165" s="165">
        <v>1E-4</v>
      </c>
      <c r="W165" s="165">
        <v>4.2500000000000003E-2</v>
      </c>
      <c r="X165" s="5" t="s">
        <v>3029</v>
      </c>
      <c r="Y165" s="5" t="s">
        <v>1106</v>
      </c>
      <c r="Z165" s="3" t="s">
        <v>3041</v>
      </c>
      <c r="AA165" s="3" t="s">
        <v>3042</v>
      </c>
      <c r="AB165" s="179" t="s">
        <v>3070</v>
      </c>
      <c r="AD165" s="153">
        <v>11012.36</v>
      </c>
      <c r="AE165" s="163">
        <v>1</v>
      </c>
      <c r="AF165" s="176">
        <v>0</v>
      </c>
      <c r="AG165" s="153">
        <v>0</v>
      </c>
      <c r="AJ165" s="3" t="s">
        <v>36</v>
      </c>
      <c r="AK165" s="165">
        <v>3.29830534831634E-10</v>
      </c>
      <c r="AL165" s="165">
        <v>1.6140775708404699E-12</v>
      </c>
    </row>
    <row r="166" spans="1:38">
      <c r="A166" s="3">
        <v>811</v>
      </c>
      <c r="B166" s="3">
        <v>9730</v>
      </c>
      <c r="C166" s="3" t="s">
        <v>3071</v>
      </c>
      <c r="D166" s="3" t="s">
        <v>3072</v>
      </c>
      <c r="E166" s="5" t="s">
        <v>266</v>
      </c>
      <c r="F166" s="3" t="s">
        <v>3073</v>
      </c>
      <c r="G166" s="3" t="s">
        <v>3074</v>
      </c>
      <c r="H166" s="3" t="s">
        <v>269</v>
      </c>
      <c r="I166" s="3" t="s">
        <v>315</v>
      </c>
      <c r="J166" s="3" t="s">
        <v>30</v>
      </c>
      <c r="K166" s="3" t="s">
        <v>30</v>
      </c>
      <c r="L166" s="5" t="s">
        <v>151</v>
      </c>
      <c r="M166" s="3" t="s">
        <v>401</v>
      </c>
      <c r="N166" s="3" t="s">
        <v>271</v>
      </c>
      <c r="O166" s="179" t="s">
        <v>3218</v>
      </c>
      <c r="P166" s="3" t="s">
        <v>489</v>
      </c>
      <c r="Q166" s="3" t="s">
        <v>309</v>
      </c>
      <c r="R166" s="3" t="s">
        <v>274</v>
      </c>
      <c r="S166" s="3" t="s">
        <v>34</v>
      </c>
      <c r="T166" s="153">
        <v>1.79</v>
      </c>
      <c r="U166" s="3" t="s">
        <v>382</v>
      </c>
      <c r="V166" s="165">
        <v>4.8899999999999999E-2</v>
      </c>
      <c r="W166" s="165">
        <v>4.5999999999999999E-2</v>
      </c>
      <c r="X166" s="5" t="s">
        <v>277</v>
      </c>
      <c r="Y166" s="5" t="s">
        <v>271</v>
      </c>
      <c r="Z166" s="3" t="s">
        <v>3030</v>
      </c>
      <c r="AA166" s="41" t="s">
        <v>3031</v>
      </c>
      <c r="AB166" s="179" t="s">
        <v>3033</v>
      </c>
      <c r="AD166" s="153">
        <v>802940.11</v>
      </c>
      <c r="AE166" s="163">
        <v>1</v>
      </c>
      <c r="AF166" s="176">
        <v>99.6</v>
      </c>
      <c r="AG166" s="153">
        <v>799.72799999999995</v>
      </c>
      <c r="AJ166" s="3" t="s">
        <v>36</v>
      </c>
      <c r="AK166" s="165">
        <v>2.3952615902076799E-2</v>
      </c>
      <c r="AL166" s="165">
        <v>1.17215891215876E-4</v>
      </c>
    </row>
    <row r="167" spans="1:38">
      <c r="A167" s="3">
        <v>811</v>
      </c>
      <c r="B167" s="3">
        <v>9730</v>
      </c>
      <c r="C167" s="3" t="s">
        <v>3071</v>
      </c>
      <c r="D167" s="3" t="s">
        <v>3072</v>
      </c>
      <c r="E167" s="5" t="s">
        <v>266</v>
      </c>
      <c r="F167" s="3" t="s">
        <v>3075</v>
      </c>
      <c r="G167" s="3" t="s">
        <v>3076</v>
      </c>
      <c r="H167" s="3" t="s">
        <v>269</v>
      </c>
      <c r="I167" s="3" t="s">
        <v>329</v>
      </c>
      <c r="J167" s="3" t="s">
        <v>30</v>
      </c>
      <c r="K167" s="3" t="s">
        <v>30</v>
      </c>
      <c r="L167" s="5" t="s">
        <v>151</v>
      </c>
      <c r="M167" s="3" t="s">
        <v>705</v>
      </c>
      <c r="N167" s="3" t="s">
        <v>271</v>
      </c>
      <c r="O167" s="179" t="s">
        <v>3077</v>
      </c>
      <c r="P167" s="3" t="s">
        <v>318</v>
      </c>
      <c r="Q167" s="3" t="s">
        <v>291</v>
      </c>
      <c r="R167" s="3" t="s">
        <v>274</v>
      </c>
      <c r="S167" s="3" t="s">
        <v>34</v>
      </c>
      <c r="T167" s="153">
        <v>5.43</v>
      </c>
      <c r="U167" s="3" t="s">
        <v>614</v>
      </c>
      <c r="V167" s="165">
        <v>3.9399999999999998E-2</v>
      </c>
      <c r="W167" s="165">
        <v>4.7E-2</v>
      </c>
      <c r="X167" s="5" t="s">
        <v>277</v>
      </c>
      <c r="Y167" s="5" t="s">
        <v>271</v>
      </c>
      <c r="Z167" s="3" t="s">
        <v>3030</v>
      </c>
      <c r="AA167" s="41" t="s">
        <v>3031</v>
      </c>
      <c r="AB167" s="179" t="s">
        <v>3033</v>
      </c>
      <c r="AD167" s="153">
        <v>4080000</v>
      </c>
      <c r="AE167" s="163">
        <v>1</v>
      </c>
      <c r="AF167" s="176">
        <v>108.29</v>
      </c>
      <c r="AG167" s="153">
        <v>4418.232</v>
      </c>
      <c r="AJ167" s="3" t="s">
        <v>36</v>
      </c>
      <c r="AK167" s="165">
        <v>0.132330202024837</v>
      </c>
      <c r="AL167" s="165">
        <v>6.4757864562815001E-4</v>
      </c>
    </row>
    <row r="168" spans="1:38">
      <c r="A168" s="3">
        <v>811</v>
      </c>
      <c r="B168" s="3">
        <v>9730</v>
      </c>
      <c r="C168" s="3" t="s">
        <v>3078</v>
      </c>
      <c r="D168" s="3" t="s">
        <v>3079</v>
      </c>
      <c r="E168" s="5" t="s">
        <v>266</v>
      </c>
      <c r="F168" s="3" t="s">
        <v>3080</v>
      </c>
      <c r="G168" s="3" t="s">
        <v>3081</v>
      </c>
      <c r="H168" s="3" t="s">
        <v>269</v>
      </c>
      <c r="I168" s="3" t="s">
        <v>329</v>
      </c>
      <c r="J168" s="3" t="s">
        <v>30</v>
      </c>
      <c r="K168" s="3" t="s">
        <v>30</v>
      </c>
      <c r="L168" s="5" t="s">
        <v>3039</v>
      </c>
      <c r="M168" s="3" t="s">
        <v>317</v>
      </c>
      <c r="N168" s="3" t="s">
        <v>271</v>
      </c>
      <c r="O168" s="179" t="s">
        <v>3026</v>
      </c>
      <c r="P168" s="3" t="s">
        <v>283</v>
      </c>
      <c r="Q168" s="3" t="s">
        <v>283</v>
      </c>
      <c r="R168" s="3" t="s">
        <v>283</v>
      </c>
      <c r="S168" s="3" t="s">
        <v>34</v>
      </c>
      <c r="T168" s="153">
        <v>0.02</v>
      </c>
      <c r="U168" s="3" t="s">
        <v>3082</v>
      </c>
      <c r="V168" s="165">
        <v>0</v>
      </c>
      <c r="W168" s="165">
        <v>7.0999999999999994E-2</v>
      </c>
      <c r="X168" s="5" t="s">
        <v>3029</v>
      </c>
      <c r="Y168" s="5" t="s">
        <v>1106</v>
      </c>
      <c r="Z168" s="3" t="s">
        <v>3041</v>
      </c>
      <c r="AA168" s="3" t="s">
        <v>3042</v>
      </c>
      <c r="AB168" s="179" t="s">
        <v>3083</v>
      </c>
      <c r="AC168" s="3" t="s">
        <v>3084</v>
      </c>
      <c r="AD168" s="153">
        <v>4775</v>
      </c>
      <c r="AE168" s="163">
        <v>1</v>
      </c>
      <c r="AF168" s="176">
        <v>0</v>
      </c>
      <c r="AG168" s="153">
        <v>0</v>
      </c>
      <c r="AJ168" s="3" t="s">
        <v>36</v>
      </c>
      <c r="AK168" s="165">
        <v>1.43015739026063E-12</v>
      </c>
      <c r="AL168" s="165">
        <v>6.9987000068679003E-15</v>
      </c>
    </row>
    <row r="169" spans="1:38">
      <c r="A169" s="3">
        <v>811</v>
      </c>
      <c r="B169" s="3">
        <v>9730</v>
      </c>
      <c r="C169" s="3" t="s">
        <v>3078</v>
      </c>
      <c r="D169" s="3" t="s">
        <v>3079</v>
      </c>
      <c r="E169" s="5" t="s">
        <v>266</v>
      </c>
      <c r="F169" s="3" t="s">
        <v>3085</v>
      </c>
      <c r="G169" s="3" t="s">
        <v>3081</v>
      </c>
      <c r="H169" s="3" t="s">
        <v>269</v>
      </c>
      <c r="I169" s="3" t="s">
        <v>329</v>
      </c>
      <c r="J169" s="3" t="s">
        <v>30</v>
      </c>
      <c r="K169" s="3" t="s">
        <v>30</v>
      </c>
      <c r="L169" s="5" t="s">
        <v>3039</v>
      </c>
      <c r="M169" s="3" t="s">
        <v>367</v>
      </c>
      <c r="N169" s="3" t="s">
        <v>271</v>
      </c>
      <c r="O169" s="179" t="s">
        <v>3026</v>
      </c>
      <c r="P169" s="3" t="s">
        <v>283</v>
      </c>
      <c r="Q169" s="3" t="s">
        <v>283</v>
      </c>
      <c r="R169" s="3" t="s">
        <v>283</v>
      </c>
      <c r="S169" s="3" t="s">
        <v>34</v>
      </c>
      <c r="T169" s="153">
        <v>0.02</v>
      </c>
      <c r="U169" s="3" t="s">
        <v>3082</v>
      </c>
      <c r="V169" s="165">
        <v>0</v>
      </c>
      <c r="W169" s="165">
        <v>7.0999999999999994E-2</v>
      </c>
      <c r="X169" s="5" t="s">
        <v>3029</v>
      </c>
      <c r="Y169" s="5" t="s">
        <v>1106</v>
      </c>
      <c r="Z169" s="3" t="s">
        <v>3041</v>
      </c>
      <c r="AA169" s="3" t="s">
        <v>3042</v>
      </c>
      <c r="AB169" s="179" t="s">
        <v>3083</v>
      </c>
      <c r="AD169" s="153">
        <v>1591.67</v>
      </c>
      <c r="AE169" s="163">
        <v>1</v>
      </c>
      <c r="AF169" s="176">
        <v>0</v>
      </c>
      <c r="AG169" s="153">
        <v>0</v>
      </c>
      <c r="AJ169" s="3" t="s">
        <v>36</v>
      </c>
      <c r="AK169" s="165">
        <v>4.7672012845154599E-13</v>
      </c>
      <c r="AL169" s="165">
        <v>2.3329048879438001E-15</v>
      </c>
    </row>
    <row r="170" spans="1:38">
      <c r="A170" s="3">
        <v>811</v>
      </c>
      <c r="B170" s="3">
        <v>9730</v>
      </c>
      <c r="C170" s="3" t="s">
        <v>641</v>
      </c>
      <c r="D170" s="3" t="s">
        <v>642</v>
      </c>
      <c r="E170" s="5" t="s">
        <v>643</v>
      </c>
      <c r="F170" s="3" t="s">
        <v>3086</v>
      </c>
      <c r="G170" s="3" t="s">
        <v>3087</v>
      </c>
      <c r="H170" s="3" t="s">
        <v>269</v>
      </c>
      <c r="I170" s="3" t="s">
        <v>315</v>
      </c>
      <c r="J170" s="3" t="s">
        <v>30</v>
      </c>
      <c r="K170" s="3" t="s">
        <v>128</v>
      </c>
      <c r="L170" s="5" t="s">
        <v>151</v>
      </c>
      <c r="M170" s="3" t="s">
        <v>331</v>
      </c>
      <c r="N170" s="3" t="s">
        <v>271</v>
      </c>
      <c r="O170" s="179" t="s">
        <v>3088</v>
      </c>
      <c r="P170" s="3" t="s">
        <v>283</v>
      </c>
      <c r="Q170" s="3" t="s">
        <v>283</v>
      </c>
      <c r="R170" s="3" t="s">
        <v>283</v>
      </c>
      <c r="S170" s="3" t="s">
        <v>34</v>
      </c>
      <c r="T170" s="153">
        <v>2.9</v>
      </c>
      <c r="U170" s="3" t="s">
        <v>3089</v>
      </c>
      <c r="V170" s="165">
        <v>0</v>
      </c>
      <c r="W170" s="165">
        <v>0</v>
      </c>
      <c r="X170" s="5" t="s">
        <v>277</v>
      </c>
      <c r="Y170" s="5" t="s">
        <v>271</v>
      </c>
      <c r="Z170" s="3" t="s">
        <v>3041</v>
      </c>
      <c r="AA170" s="3" t="s">
        <v>3042</v>
      </c>
      <c r="AB170" s="179" t="s">
        <v>3033</v>
      </c>
      <c r="AD170" s="153">
        <v>103190.32</v>
      </c>
      <c r="AE170" s="163">
        <v>1</v>
      </c>
      <c r="AF170" s="176">
        <v>44.49</v>
      </c>
      <c r="AG170" s="153">
        <v>45.908999999999999</v>
      </c>
      <c r="AJ170" s="3" t="s">
        <v>36</v>
      </c>
      <c r="AK170" s="165">
        <v>1.37502889224041E-3</v>
      </c>
      <c r="AL170" s="165">
        <v>6.72892003572618E-6</v>
      </c>
    </row>
    <row r="171" spans="1:38">
      <c r="A171" s="3">
        <v>811</v>
      </c>
      <c r="B171" s="3">
        <v>9730</v>
      </c>
      <c r="C171" s="3" t="s">
        <v>3090</v>
      </c>
      <c r="D171" s="3" t="s">
        <v>3091</v>
      </c>
      <c r="E171" s="5" t="s">
        <v>266</v>
      </c>
      <c r="F171" s="3" t="s">
        <v>3092</v>
      </c>
      <c r="G171" s="3" t="s">
        <v>3093</v>
      </c>
      <c r="H171" s="3" t="s">
        <v>269</v>
      </c>
      <c r="I171" s="3" t="s">
        <v>329</v>
      </c>
      <c r="J171" s="3" t="s">
        <v>127</v>
      </c>
      <c r="K171" s="3" t="s">
        <v>30</v>
      </c>
      <c r="L171" s="5" t="s">
        <v>3039</v>
      </c>
      <c r="M171" s="3" t="s">
        <v>317</v>
      </c>
      <c r="N171" s="3" t="s">
        <v>271</v>
      </c>
      <c r="O171" s="179" t="s">
        <v>3026</v>
      </c>
      <c r="P171" s="3" t="s">
        <v>283</v>
      </c>
      <c r="Q171" s="3" t="s">
        <v>283</v>
      </c>
      <c r="R171" s="3" t="s">
        <v>283</v>
      </c>
      <c r="S171" s="3" t="s">
        <v>34</v>
      </c>
      <c r="T171" s="153">
        <v>0</v>
      </c>
      <c r="U171" s="3" t="s">
        <v>3094</v>
      </c>
      <c r="V171" s="165">
        <v>0</v>
      </c>
      <c r="W171" s="165">
        <v>0</v>
      </c>
      <c r="X171" s="5" t="s">
        <v>3029</v>
      </c>
      <c r="Y171" s="5" t="s">
        <v>1106</v>
      </c>
      <c r="Z171" s="3" t="s">
        <v>3041</v>
      </c>
      <c r="AA171" s="3" t="s">
        <v>3042</v>
      </c>
      <c r="AB171" s="179" t="s">
        <v>3033</v>
      </c>
      <c r="AD171" s="153">
        <v>3678370.02</v>
      </c>
      <c r="AE171" s="163">
        <v>1</v>
      </c>
      <c r="AF171" s="176">
        <v>0</v>
      </c>
      <c r="AG171" s="153">
        <v>0</v>
      </c>
      <c r="AJ171" s="3" t="s">
        <v>36</v>
      </c>
      <c r="AK171" s="165">
        <v>1.10170640172065E-9</v>
      </c>
      <c r="AL171" s="165">
        <v>5.3913734626673993E-12</v>
      </c>
    </row>
    <row r="172" spans="1:38">
      <c r="A172" s="3">
        <v>811</v>
      </c>
      <c r="B172" s="3">
        <v>9730</v>
      </c>
      <c r="C172" s="3" t="s">
        <v>3095</v>
      </c>
      <c r="D172" s="3" t="s">
        <v>3096</v>
      </c>
      <c r="E172" s="5" t="s">
        <v>266</v>
      </c>
      <c r="F172" s="3" t="s">
        <v>3097</v>
      </c>
      <c r="G172" s="3" t="s">
        <v>3098</v>
      </c>
      <c r="H172" s="3" t="s">
        <v>33</v>
      </c>
      <c r="I172" s="3" t="s">
        <v>3064</v>
      </c>
      <c r="J172" s="3" t="s">
        <v>30</v>
      </c>
      <c r="K172" s="3" t="s">
        <v>30</v>
      </c>
      <c r="L172" s="5" t="s">
        <v>3039</v>
      </c>
      <c r="M172" s="3" t="s">
        <v>317</v>
      </c>
      <c r="N172" s="3" t="s">
        <v>271</v>
      </c>
      <c r="O172" s="179" t="s">
        <v>3026</v>
      </c>
      <c r="P172" s="3" t="s">
        <v>283</v>
      </c>
      <c r="Q172" s="3" t="s">
        <v>283</v>
      </c>
      <c r="R172" s="3" t="s">
        <v>283</v>
      </c>
      <c r="S172" s="3" t="s">
        <v>34</v>
      </c>
      <c r="T172" s="153">
        <v>1.55</v>
      </c>
      <c r="U172" s="3" t="s">
        <v>3099</v>
      </c>
      <c r="V172" s="165">
        <v>0</v>
      </c>
      <c r="W172" s="165">
        <v>7.4999999999999997E-2</v>
      </c>
      <c r="X172" s="5" t="s">
        <v>3029</v>
      </c>
      <c r="Y172" s="5" t="s">
        <v>1106</v>
      </c>
      <c r="Z172" s="3" t="s">
        <v>3041</v>
      </c>
      <c r="AA172" s="3" t="s">
        <v>3042</v>
      </c>
      <c r="AB172" s="179" t="s">
        <v>3100</v>
      </c>
      <c r="AC172" s="3" t="s">
        <v>3101</v>
      </c>
      <c r="AD172" s="153">
        <v>429106.12</v>
      </c>
      <c r="AE172" s="163">
        <v>1</v>
      </c>
      <c r="AF172" s="176">
        <v>16</v>
      </c>
      <c r="AG172" s="153">
        <v>68.656999999999996</v>
      </c>
      <c r="AJ172" s="3" t="s">
        <v>36</v>
      </c>
      <c r="AK172" s="165">
        <v>2.0563410721644E-3</v>
      </c>
      <c r="AL172" s="165">
        <v>1.00630282889753E-5</v>
      </c>
    </row>
    <row r="173" spans="1:38">
      <c r="A173" s="3">
        <v>811</v>
      </c>
      <c r="B173" s="3">
        <v>9730</v>
      </c>
      <c r="C173" s="3" t="s">
        <v>3095</v>
      </c>
      <c r="D173" s="3" t="s">
        <v>3096</v>
      </c>
      <c r="E173" s="5" t="s">
        <v>266</v>
      </c>
      <c r="F173" s="3" t="s">
        <v>3102</v>
      </c>
      <c r="G173" s="3" t="s">
        <v>3103</v>
      </c>
      <c r="H173" s="3" t="s">
        <v>33</v>
      </c>
      <c r="I173" s="3" t="s">
        <v>329</v>
      </c>
      <c r="J173" s="3" t="s">
        <v>30</v>
      </c>
      <c r="K173" s="3" t="s">
        <v>30</v>
      </c>
      <c r="L173" s="5" t="s">
        <v>3039</v>
      </c>
      <c r="M173" s="3" t="s">
        <v>317</v>
      </c>
      <c r="N173" s="3" t="s">
        <v>271</v>
      </c>
      <c r="O173" s="179" t="s">
        <v>3026</v>
      </c>
      <c r="P173" s="3" t="s">
        <v>283</v>
      </c>
      <c r="Q173" s="3" t="s">
        <v>283</v>
      </c>
      <c r="R173" s="3" t="s">
        <v>283</v>
      </c>
      <c r="S173" s="3" t="s">
        <v>34</v>
      </c>
      <c r="T173" s="153">
        <v>0.08</v>
      </c>
      <c r="U173" s="3" t="s">
        <v>3104</v>
      </c>
      <c r="V173" s="165">
        <v>0</v>
      </c>
      <c r="W173" s="165">
        <v>5.7500000000000002E-2</v>
      </c>
      <c r="X173" s="5" t="s">
        <v>3029</v>
      </c>
      <c r="Y173" s="5" t="s">
        <v>1106</v>
      </c>
      <c r="Z173" s="3" t="s">
        <v>3041</v>
      </c>
      <c r="AA173" s="3" t="s">
        <v>3042</v>
      </c>
      <c r="AB173" s="179" t="s">
        <v>3100</v>
      </c>
      <c r="AC173" s="3" t="s">
        <v>3101</v>
      </c>
      <c r="AD173" s="153">
        <v>17753.93</v>
      </c>
      <c r="AE173" s="163">
        <v>1</v>
      </c>
      <c r="AF173" s="176">
        <v>227.27</v>
      </c>
      <c r="AG173" s="153">
        <v>40.348999999999997</v>
      </c>
      <c r="AJ173" s="3" t="s">
        <v>36</v>
      </c>
      <c r="AK173" s="165">
        <v>1.20850116633505E-3</v>
      </c>
      <c r="AL173" s="165">
        <v>5.9139904312124199E-6</v>
      </c>
    </row>
    <row r="174" spans="1:38">
      <c r="A174" s="3">
        <v>811</v>
      </c>
      <c r="B174" s="3">
        <v>9730</v>
      </c>
      <c r="C174" s="3" t="s">
        <v>3095</v>
      </c>
      <c r="D174" s="3" t="s">
        <v>3096</v>
      </c>
      <c r="E174" s="5" t="s">
        <v>266</v>
      </c>
      <c r="F174" s="3" t="s">
        <v>3105</v>
      </c>
      <c r="G174" s="3" t="s">
        <v>3106</v>
      </c>
      <c r="H174" s="3" t="s">
        <v>33</v>
      </c>
      <c r="I174" s="3" t="s">
        <v>329</v>
      </c>
      <c r="J174" s="3" t="s">
        <v>30</v>
      </c>
      <c r="K174" s="3" t="s">
        <v>30</v>
      </c>
      <c r="L174" s="5" t="s">
        <v>3039</v>
      </c>
      <c r="M174" s="3" t="s">
        <v>317</v>
      </c>
      <c r="N174" s="3" t="s">
        <v>271</v>
      </c>
      <c r="O174" s="179" t="s">
        <v>3026</v>
      </c>
      <c r="P174" s="3" t="s">
        <v>283</v>
      </c>
      <c r="Q174" s="3" t="s">
        <v>283</v>
      </c>
      <c r="R174" s="3" t="s">
        <v>283</v>
      </c>
      <c r="S174" s="3" t="s">
        <v>34</v>
      </c>
      <c r="T174" s="153">
        <v>1.24</v>
      </c>
      <c r="U174" s="3" t="s">
        <v>3104</v>
      </c>
      <c r="V174" s="165">
        <v>0</v>
      </c>
      <c r="W174" s="165">
        <v>7.4999999999999997E-2</v>
      </c>
      <c r="X174" s="5" t="s">
        <v>3029</v>
      </c>
      <c r="Y174" s="5" t="s">
        <v>1106</v>
      </c>
      <c r="Z174" s="3" t="s">
        <v>3041</v>
      </c>
      <c r="AA174" s="3" t="s">
        <v>3042</v>
      </c>
      <c r="AB174" s="179" t="s">
        <v>3100</v>
      </c>
      <c r="AC174" s="3" t="s">
        <v>3101</v>
      </c>
      <c r="AD174" s="153">
        <v>589720.97</v>
      </c>
      <c r="AE174" s="163">
        <v>1</v>
      </c>
      <c r="AF174" s="176">
        <v>16.86</v>
      </c>
      <c r="AG174" s="153">
        <v>99.427000000000007</v>
      </c>
      <c r="AJ174" s="3" t="s">
        <v>36</v>
      </c>
      <c r="AK174" s="165">
        <v>2.9779307907749999E-3</v>
      </c>
      <c r="AL174" s="165">
        <v>1.45729724488933E-5</v>
      </c>
    </row>
    <row r="175" spans="1:38">
      <c r="A175" s="3">
        <v>811</v>
      </c>
      <c r="B175" s="3">
        <v>9730</v>
      </c>
      <c r="C175" s="3" t="s">
        <v>3107</v>
      </c>
      <c r="D175" s="3" t="s">
        <v>3108</v>
      </c>
      <c r="E175" s="5" t="s">
        <v>984</v>
      </c>
      <c r="F175" s="3" t="s">
        <v>3109</v>
      </c>
      <c r="G175" s="3" t="s">
        <v>3110</v>
      </c>
      <c r="H175" s="3" t="s">
        <v>269</v>
      </c>
      <c r="I175" s="3" t="s">
        <v>315</v>
      </c>
      <c r="J175" s="3" t="s">
        <v>30</v>
      </c>
      <c r="K175" s="3" t="s">
        <v>30</v>
      </c>
      <c r="L175" s="5" t="s">
        <v>151</v>
      </c>
      <c r="M175" s="3" t="s">
        <v>401</v>
      </c>
      <c r="N175" s="3" t="s">
        <v>271</v>
      </c>
      <c r="O175" s="179" t="s">
        <v>3111</v>
      </c>
      <c r="P175" s="3" t="s">
        <v>298</v>
      </c>
      <c r="Q175" s="3" t="s">
        <v>273</v>
      </c>
      <c r="R175" s="3" t="s">
        <v>274</v>
      </c>
      <c r="S175" s="3" t="s">
        <v>34</v>
      </c>
      <c r="T175" s="153">
        <v>1.95</v>
      </c>
      <c r="U175" s="3" t="s">
        <v>720</v>
      </c>
      <c r="V175" s="165">
        <v>4.7199999999999999E-2</v>
      </c>
      <c r="W175" s="165">
        <v>2.86E-2</v>
      </c>
      <c r="X175" s="5" t="s">
        <v>277</v>
      </c>
      <c r="Y175" s="5" t="s">
        <v>271</v>
      </c>
      <c r="Z175" s="3" t="s">
        <v>3030</v>
      </c>
      <c r="AA175" s="41" t="s">
        <v>3031</v>
      </c>
      <c r="AB175" s="179" t="s">
        <v>3033</v>
      </c>
      <c r="AC175" s="3" t="s">
        <v>3112</v>
      </c>
      <c r="AD175" s="153">
        <v>1272429.06</v>
      </c>
      <c r="AE175" s="163">
        <v>1</v>
      </c>
      <c r="AF175" s="176">
        <v>96.56</v>
      </c>
      <c r="AG175" s="153">
        <v>1228.6579999999999</v>
      </c>
      <c r="AJ175" s="3" t="s">
        <v>36</v>
      </c>
      <c r="AK175" s="165">
        <v>3.6799447208474903E-2</v>
      </c>
      <c r="AL175" s="165">
        <v>1.8008387970764201E-4</v>
      </c>
    </row>
    <row r="176" spans="1:38">
      <c r="A176" s="3">
        <v>811</v>
      </c>
      <c r="B176" s="3">
        <v>9730</v>
      </c>
      <c r="C176" s="3" t="s">
        <v>3113</v>
      </c>
      <c r="D176" s="3" t="s">
        <v>3114</v>
      </c>
      <c r="E176" s="5" t="s">
        <v>266</v>
      </c>
      <c r="F176" s="3" t="s">
        <v>3115</v>
      </c>
      <c r="G176" s="3" t="s">
        <v>3116</v>
      </c>
      <c r="H176" s="3" t="s">
        <v>269</v>
      </c>
      <c r="I176" s="3" t="s">
        <v>315</v>
      </c>
      <c r="J176" s="3" t="s">
        <v>30</v>
      </c>
      <c r="K176" s="3" t="s">
        <v>30</v>
      </c>
      <c r="L176" s="5" t="s">
        <v>151</v>
      </c>
      <c r="M176" s="3" t="s">
        <v>401</v>
      </c>
      <c r="N176" s="3" t="s">
        <v>271</v>
      </c>
      <c r="O176" s="179" t="s">
        <v>3117</v>
      </c>
      <c r="P176" s="3" t="s">
        <v>489</v>
      </c>
      <c r="Q176" s="3" t="s">
        <v>309</v>
      </c>
      <c r="R176" s="3" t="s">
        <v>274</v>
      </c>
      <c r="S176" s="3" t="s">
        <v>34</v>
      </c>
      <c r="T176" s="153">
        <v>1.34</v>
      </c>
      <c r="U176" s="3" t="s">
        <v>429</v>
      </c>
      <c r="V176" s="165">
        <v>4.8899999999999999E-2</v>
      </c>
      <c r="W176" s="165">
        <v>4.4699999999999997E-2</v>
      </c>
      <c r="X176" s="5" t="s">
        <v>277</v>
      </c>
      <c r="Y176" s="5" t="s">
        <v>271</v>
      </c>
      <c r="Z176" s="3" t="s">
        <v>3030</v>
      </c>
      <c r="AA176" s="41" t="s">
        <v>3031</v>
      </c>
      <c r="AB176" s="179" t="s">
        <v>3033</v>
      </c>
      <c r="AC176" s="3" t="s">
        <v>3118</v>
      </c>
      <c r="AD176" s="153">
        <v>2381757.92</v>
      </c>
      <c r="AE176" s="163">
        <v>1</v>
      </c>
      <c r="AF176" s="176">
        <v>99.54</v>
      </c>
      <c r="AG176" s="153">
        <v>2370.8020000000001</v>
      </c>
      <c r="AJ176" s="3" t="s">
        <v>36</v>
      </c>
      <c r="AK176" s="165">
        <v>7.1007743730276796E-2</v>
      </c>
      <c r="AL176" s="165">
        <v>3.4748755620680398E-4</v>
      </c>
    </row>
    <row r="177" spans="1:38">
      <c r="A177" s="3">
        <v>811</v>
      </c>
      <c r="B177" s="3">
        <v>9730</v>
      </c>
      <c r="C177" s="3" t="s">
        <v>3119</v>
      </c>
      <c r="D177" s="3" t="s">
        <v>3120</v>
      </c>
      <c r="E177" s="5" t="s">
        <v>303</v>
      </c>
      <c r="F177" s="3" t="s">
        <v>3121</v>
      </c>
      <c r="G177" s="3" t="s">
        <v>3122</v>
      </c>
      <c r="H177" s="3" t="s">
        <v>33</v>
      </c>
      <c r="I177" s="3" t="s">
        <v>315</v>
      </c>
      <c r="J177" s="3" t="s">
        <v>30</v>
      </c>
      <c r="K177" s="3" t="s">
        <v>30</v>
      </c>
      <c r="L177" s="5" t="s">
        <v>3039</v>
      </c>
      <c r="M177" s="3" t="s">
        <v>317</v>
      </c>
      <c r="N177" s="3" t="s">
        <v>271</v>
      </c>
      <c r="O177" s="179" t="s">
        <v>3123</v>
      </c>
      <c r="P177" s="3" t="s">
        <v>283</v>
      </c>
      <c r="Q177" s="3" t="s">
        <v>283</v>
      </c>
      <c r="R177" s="3" t="s">
        <v>283</v>
      </c>
      <c r="S177" s="3" t="s">
        <v>34</v>
      </c>
      <c r="T177" s="153">
        <v>0</v>
      </c>
      <c r="U177" s="3" t="s">
        <v>3124</v>
      </c>
      <c r="V177" s="165">
        <v>0</v>
      </c>
      <c r="W177" s="165">
        <v>0</v>
      </c>
      <c r="X177" s="5" t="s">
        <v>3029</v>
      </c>
      <c r="Y177" s="5" t="s">
        <v>1106</v>
      </c>
      <c r="Z177" s="3" t="s">
        <v>3041</v>
      </c>
      <c r="AA177" s="3" t="s">
        <v>3042</v>
      </c>
      <c r="AB177" s="179" t="s">
        <v>3125</v>
      </c>
      <c r="AC177" s="3" t="s">
        <v>3126</v>
      </c>
      <c r="AD177" s="153">
        <v>457768.4</v>
      </c>
      <c r="AE177" s="163">
        <v>1</v>
      </c>
      <c r="AF177" s="176">
        <v>0</v>
      </c>
      <c r="AG177" s="153">
        <v>0</v>
      </c>
      <c r="AJ177" s="3" t="s">
        <v>36</v>
      </c>
      <c r="AK177" s="165">
        <v>1.3710593932728401E-10</v>
      </c>
      <c r="AL177" s="165">
        <v>6.7094946685317901E-13</v>
      </c>
    </row>
    <row r="178" spans="1:38">
      <c r="A178" s="3">
        <v>811</v>
      </c>
      <c r="B178" s="3">
        <v>9730</v>
      </c>
      <c r="C178" s="3" t="s">
        <v>3139</v>
      </c>
      <c r="D178" s="3" t="s">
        <v>3140</v>
      </c>
      <c r="E178" s="5" t="s">
        <v>266</v>
      </c>
      <c r="F178" s="3" t="s">
        <v>3219</v>
      </c>
      <c r="G178" s="3" t="s">
        <v>3220</v>
      </c>
      <c r="H178" s="3" t="s">
        <v>33</v>
      </c>
      <c r="I178" s="3" t="s">
        <v>329</v>
      </c>
      <c r="J178" s="3" t="s">
        <v>30</v>
      </c>
      <c r="K178" s="3" t="s">
        <v>30</v>
      </c>
      <c r="L178" s="5" t="s">
        <v>3039</v>
      </c>
      <c r="M178" s="3" t="s">
        <v>151</v>
      </c>
      <c r="N178" s="3" t="s">
        <v>271</v>
      </c>
      <c r="O178" s="179" t="s">
        <v>3026</v>
      </c>
      <c r="P178" s="3" t="s">
        <v>283</v>
      </c>
      <c r="Q178" s="3" t="s">
        <v>283</v>
      </c>
      <c r="R178" s="3" t="s">
        <v>283</v>
      </c>
      <c r="S178" s="3" t="s">
        <v>34</v>
      </c>
      <c r="T178" s="153">
        <v>0.02</v>
      </c>
      <c r="U178" s="3" t="s">
        <v>3143</v>
      </c>
      <c r="V178" s="165">
        <v>0</v>
      </c>
      <c r="W178" s="165">
        <v>0.03</v>
      </c>
      <c r="X178" s="5" t="s">
        <v>3029</v>
      </c>
      <c r="Y178" s="5" t="s">
        <v>1106</v>
      </c>
      <c r="Z178" s="3" t="s">
        <v>3041</v>
      </c>
      <c r="AA178" s="3" t="s">
        <v>3042</v>
      </c>
      <c r="AB178" s="179" t="s">
        <v>3144</v>
      </c>
      <c r="AD178" s="153">
        <v>8333.34</v>
      </c>
      <c r="AE178" s="163">
        <v>1</v>
      </c>
      <c r="AF178" s="176">
        <v>0</v>
      </c>
      <c r="AG178" s="153">
        <v>0</v>
      </c>
      <c r="AJ178" s="3" t="s">
        <v>36</v>
      </c>
      <c r="AK178" s="165">
        <v>2.4959136725768597E-12</v>
      </c>
      <c r="AL178" s="165">
        <v>1.2214145908949301E-14</v>
      </c>
    </row>
    <row r="179" spans="1:38">
      <c r="A179" s="3">
        <v>811</v>
      </c>
      <c r="B179" s="3">
        <v>9730</v>
      </c>
      <c r="C179" s="3" t="s">
        <v>965</v>
      </c>
      <c r="D179" s="3" t="s">
        <v>966</v>
      </c>
      <c r="E179" s="5" t="s">
        <v>266</v>
      </c>
      <c r="F179" s="3" t="s">
        <v>3127</v>
      </c>
      <c r="G179" s="3" t="s">
        <v>3128</v>
      </c>
      <c r="H179" s="3" t="s">
        <v>269</v>
      </c>
      <c r="I179" s="3" t="s">
        <v>329</v>
      </c>
      <c r="J179" s="3" t="s">
        <v>30</v>
      </c>
      <c r="K179" s="3" t="s">
        <v>30</v>
      </c>
      <c r="L179" s="5" t="s">
        <v>151</v>
      </c>
      <c r="M179" s="3" t="s">
        <v>393</v>
      </c>
      <c r="N179" s="3" t="s">
        <v>271</v>
      </c>
      <c r="O179" s="179" t="s">
        <v>3026</v>
      </c>
      <c r="P179" s="3" t="s">
        <v>272</v>
      </c>
      <c r="Q179" s="3" t="s">
        <v>273</v>
      </c>
      <c r="R179" s="3" t="s">
        <v>274</v>
      </c>
      <c r="S179" s="3" t="s">
        <v>34</v>
      </c>
      <c r="T179" s="153">
        <v>9.27</v>
      </c>
      <c r="U179" s="3" t="s">
        <v>3129</v>
      </c>
      <c r="V179" s="165">
        <v>2.58E-2</v>
      </c>
      <c r="W179" s="165">
        <v>4.1000000000000002E-2</v>
      </c>
      <c r="X179" s="5" t="s">
        <v>3029</v>
      </c>
      <c r="Y179" s="5" t="s">
        <v>271</v>
      </c>
      <c r="Z179" s="3" t="s">
        <v>3030</v>
      </c>
      <c r="AA179" s="41" t="s">
        <v>3031</v>
      </c>
      <c r="AB179" s="179" t="s">
        <v>3033</v>
      </c>
      <c r="AC179" s="3" t="s">
        <v>3130</v>
      </c>
      <c r="AD179" s="153">
        <v>1825139.99</v>
      </c>
      <c r="AE179" s="163">
        <v>1</v>
      </c>
      <c r="AF179" s="176">
        <v>142.11000000000001</v>
      </c>
      <c r="AG179" s="153">
        <v>2593.7060000000001</v>
      </c>
      <c r="AJ179" s="3" t="s">
        <v>36</v>
      </c>
      <c r="AK179" s="165">
        <v>7.7683946241483101E-2</v>
      </c>
      <c r="AL179" s="165">
        <v>3.8015860267988897E-4</v>
      </c>
    </row>
    <row r="180" spans="1:38">
      <c r="A180" s="3">
        <v>811</v>
      </c>
      <c r="B180" s="3">
        <v>9730</v>
      </c>
      <c r="C180" s="3" t="s">
        <v>3131</v>
      </c>
      <c r="D180" s="3" t="s">
        <v>3132</v>
      </c>
      <c r="E180" s="5" t="s">
        <v>266</v>
      </c>
      <c r="F180" s="3" t="s">
        <v>3133</v>
      </c>
      <c r="G180" s="3" t="s">
        <v>3134</v>
      </c>
      <c r="H180" s="3" t="s">
        <v>269</v>
      </c>
      <c r="I180" s="3" t="s">
        <v>329</v>
      </c>
      <c r="J180" s="3" t="s">
        <v>30</v>
      </c>
      <c r="K180" s="3" t="s">
        <v>30</v>
      </c>
      <c r="L180" s="5" t="s">
        <v>151</v>
      </c>
      <c r="M180" s="3" t="s">
        <v>367</v>
      </c>
      <c r="N180" s="3" t="s">
        <v>271</v>
      </c>
      <c r="O180" s="179" t="s">
        <v>3135</v>
      </c>
      <c r="P180" s="3" t="s">
        <v>361</v>
      </c>
      <c r="Q180" s="3" t="s">
        <v>273</v>
      </c>
      <c r="R180" s="3" t="s">
        <v>274</v>
      </c>
      <c r="S180" s="3" t="s">
        <v>34</v>
      </c>
      <c r="T180" s="153">
        <v>5.09</v>
      </c>
      <c r="U180" s="3" t="s">
        <v>1482</v>
      </c>
      <c r="V180" s="165">
        <v>3.1399999999999997E-2</v>
      </c>
      <c r="W180" s="165">
        <v>3.4000000000000002E-2</v>
      </c>
      <c r="X180" s="5" t="s">
        <v>277</v>
      </c>
      <c r="Y180" s="5" t="s">
        <v>271</v>
      </c>
      <c r="Z180" s="3" t="s">
        <v>3030</v>
      </c>
      <c r="AA180" s="41" t="s">
        <v>3031</v>
      </c>
      <c r="AB180" s="179" t="s">
        <v>3033</v>
      </c>
      <c r="AD180" s="153">
        <v>9382000</v>
      </c>
      <c r="AE180" s="163">
        <v>1</v>
      </c>
      <c r="AF180" s="176">
        <v>102.24</v>
      </c>
      <c r="AG180" s="153">
        <v>9592.1569999999992</v>
      </c>
      <c r="AJ180" s="3" t="s">
        <v>36</v>
      </c>
      <c r="AK180" s="165">
        <v>0.28729411384416198</v>
      </c>
      <c r="AL180" s="165">
        <v>1.40591890810552E-3</v>
      </c>
    </row>
    <row r="181" spans="1:38">
      <c r="A181" s="3">
        <v>811</v>
      </c>
      <c r="B181" s="3">
        <v>9730</v>
      </c>
      <c r="C181" s="3" t="s">
        <v>3131</v>
      </c>
      <c r="D181" s="3" t="s">
        <v>3132</v>
      </c>
      <c r="E181" s="5" t="s">
        <v>266</v>
      </c>
      <c r="F181" s="3" t="s">
        <v>3136</v>
      </c>
      <c r="G181" s="3" t="s">
        <v>3137</v>
      </c>
      <c r="H181" s="3" t="s">
        <v>269</v>
      </c>
      <c r="I181" s="3" t="s">
        <v>315</v>
      </c>
      <c r="J181" s="3" t="s">
        <v>30</v>
      </c>
      <c r="K181" s="3" t="s">
        <v>30</v>
      </c>
      <c r="L181" s="5" t="s">
        <v>151</v>
      </c>
      <c r="M181" s="3" t="s">
        <v>367</v>
      </c>
      <c r="N181" s="3" t="s">
        <v>271</v>
      </c>
      <c r="O181" s="179" t="s">
        <v>3026</v>
      </c>
      <c r="P181" s="3" t="s">
        <v>597</v>
      </c>
      <c r="Q181" s="3" t="s">
        <v>291</v>
      </c>
      <c r="R181" s="3" t="s">
        <v>274</v>
      </c>
      <c r="S181" s="3" t="s">
        <v>34</v>
      </c>
      <c r="T181" s="153">
        <v>0.98</v>
      </c>
      <c r="U181" s="3" t="s">
        <v>429</v>
      </c>
      <c r="V181" s="165">
        <v>4.3099999999999999E-2</v>
      </c>
      <c r="W181" s="165">
        <v>3.1E-2</v>
      </c>
      <c r="X181" s="5" t="s">
        <v>3029</v>
      </c>
      <c r="Y181" s="5" t="s">
        <v>271</v>
      </c>
      <c r="Z181" s="3" t="s">
        <v>3030</v>
      </c>
      <c r="AA181" s="41" t="s">
        <v>3031</v>
      </c>
      <c r="AB181" s="179" t="s">
        <v>3033</v>
      </c>
      <c r="AC181" s="3" t="s">
        <v>3138</v>
      </c>
      <c r="AD181" s="153">
        <v>728360.58</v>
      </c>
      <c r="AE181" s="163">
        <v>1</v>
      </c>
      <c r="AF181" s="176">
        <v>98.91</v>
      </c>
      <c r="AG181" s="153">
        <v>720.42100000000005</v>
      </c>
      <c r="AJ181" s="3" t="s">
        <v>36</v>
      </c>
      <c r="AK181" s="165">
        <v>2.15772996933878E-2</v>
      </c>
      <c r="AL181" s="165">
        <v>1.0559190795412E-4</v>
      </c>
    </row>
    <row r="182" spans="1:38">
      <c r="A182" s="3">
        <v>811</v>
      </c>
      <c r="B182" s="3">
        <v>9730</v>
      </c>
      <c r="C182" s="3" t="s">
        <v>3139</v>
      </c>
      <c r="D182" s="3" t="s">
        <v>3140</v>
      </c>
      <c r="E182" s="5" t="s">
        <v>266</v>
      </c>
      <c r="F182" s="3" t="s">
        <v>3141</v>
      </c>
      <c r="G182" s="3" t="s">
        <v>3142</v>
      </c>
      <c r="H182" s="3" t="s">
        <v>33</v>
      </c>
      <c r="I182" s="3" t="s">
        <v>329</v>
      </c>
      <c r="J182" s="3" t="s">
        <v>30</v>
      </c>
      <c r="K182" s="3" t="s">
        <v>30</v>
      </c>
      <c r="L182" s="5" t="s">
        <v>3039</v>
      </c>
      <c r="M182" s="3" t="s">
        <v>151</v>
      </c>
      <c r="N182" s="3" t="s">
        <v>271</v>
      </c>
      <c r="O182" s="179" t="s">
        <v>3026</v>
      </c>
      <c r="P182" s="3" t="s">
        <v>283</v>
      </c>
      <c r="Q182" s="3" t="s">
        <v>283</v>
      </c>
      <c r="R182" s="3" t="s">
        <v>283</v>
      </c>
      <c r="S182" s="3" t="s">
        <v>34</v>
      </c>
      <c r="T182" s="153">
        <v>0.02</v>
      </c>
      <c r="U182" s="3" t="s">
        <v>3143</v>
      </c>
      <c r="V182" s="165">
        <v>0</v>
      </c>
      <c r="W182" s="165">
        <v>0.03</v>
      </c>
      <c r="X182" s="5" t="s">
        <v>3029</v>
      </c>
      <c r="Y182" s="5" t="s">
        <v>1106</v>
      </c>
      <c r="Z182" s="3" t="s">
        <v>3041</v>
      </c>
      <c r="AA182" s="3" t="s">
        <v>3042</v>
      </c>
      <c r="AB182" s="179" t="s">
        <v>3144</v>
      </c>
      <c r="AC182" s="3" t="s">
        <v>3145</v>
      </c>
      <c r="AD182" s="153">
        <v>8333.33</v>
      </c>
      <c r="AE182" s="163">
        <v>1</v>
      </c>
      <c r="AF182" s="176">
        <v>0</v>
      </c>
      <c r="AG182" s="153">
        <v>0</v>
      </c>
      <c r="AJ182" s="3" t="s">
        <v>36</v>
      </c>
      <c r="AK182" s="165">
        <v>2.49591067748284E-12</v>
      </c>
      <c r="AL182" s="165">
        <v>1.2214131251985901E-14</v>
      </c>
    </row>
    <row r="183" spans="1:38">
      <c r="A183" s="3">
        <v>811</v>
      </c>
      <c r="B183" s="3">
        <v>9730</v>
      </c>
      <c r="C183" s="3" t="s">
        <v>3146</v>
      </c>
      <c r="D183" s="3" t="s">
        <v>3147</v>
      </c>
      <c r="E183" s="5" t="s">
        <v>266</v>
      </c>
      <c r="F183" s="3" t="s">
        <v>3148</v>
      </c>
      <c r="G183" s="3" t="s">
        <v>3149</v>
      </c>
      <c r="H183" s="3" t="s">
        <v>269</v>
      </c>
      <c r="I183" s="3" t="s">
        <v>329</v>
      </c>
      <c r="J183" s="3" t="s">
        <v>30</v>
      </c>
      <c r="K183" s="3" t="s">
        <v>30</v>
      </c>
      <c r="L183" s="5" t="s">
        <v>3039</v>
      </c>
      <c r="M183" s="3" t="s">
        <v>317</v>
      </c>
      <c r="N183" s="3" t="s">
        <v>271</v>
      </c>
      <c r="O183" s="179" t="s">
        <v>3026</v>
      </c>
      <c r="P183" s="3" t="s">
        <v>646</v>
      </c>
      <c r="Q183" s="3" t="s">
        <v>291</v>
      </c>
      <c r="R183" s="3" t="s">
        <v>274</v>
      </c>
      <c r="S183" s="3" t="s">
        <v>34</v>
      </c>
      <c r="T183" s="153">
        <v>1.87</v>
      </c>
      <c r="U183" s="3" t="s">
        <v>3150</v>
      </c>
      <c r="V183" s="165">
        <v>0</v>
      </c>
      <c r="W183" s="165">
        <v>5.8000000000000003E-2</v>
      </c>
      <c r="X183" s="5" t="s">
        <v>3029</v>
      </c>
      <c r="Y183" s="5" t="s">
        <v>1106</v>
      </c>
      <c r="Z183" s="3" t="s">
        <v>3041</v>
      </c>
      <c r="AA183" s="3" t="s">
        <v>3042</v>
      </c>
      <c r="AB183" s="179" t="s">
        <v>3151</v>
      </c>
      <c r="AD183" s="153">
        <v>1086505.23</v>
      </c>
      <c r="AE183" s="163">
        <v>1</v>
      </c>
      <c r="AF183" s="176">
        <v>0</v>
      </c>
      <c r="AG183" s="153">
        <v>0</v>
      </c>
      <c r="AJ183" s="3" t="s">
        <v>36</v>
      </c>
      <c r="AK183" s="165">
        <v>3.2541853073116698E-10</v>
      </c>
      <c r="AL183" s="165">
        <v>1.5924867352173999E-12</v>
      </c>
    </row>
    <row r="184" spans="1:38">
      <c r="A184" s="3">
        <v>811</v>
      </c>
      <c r="B184" s="3">
        <v>9730</v>
      </c>
      <c r="C184" s="3" t="s">
        <v>3221</v>
      </c>
      <c r="D184" s="3" t="s">
        <v>3222</v>
      </c>
      <c r="E184" s="5" t="s">
        <v>266</v>
      </c>
      <c r="F184" s="3" t="s">
        <v>3223</v>
      </c>
      <c r="G184" s="3" t="s">
        <v>3224</v>
      </c>
      <c r="H184" s="3" t="s">
        <v>269</v>
      </c>
      <c r="I184" s="3" t="s">
        <v>3064</v>
      </c>
      <c r="J184" s="3" t="s">
        <v>30</v>
      </c>
      <c r="K184" s="3" t="s">
        <v>30</v>
      </c>
      <c r="L184" s="5" t="s">
        <v>3039</v>
      </c>
      <c r="M184" s="3" t="s">
        <v>367</v>
      </c>
      <c r="N184" s="3" t="s">
        <v>271</v>
      </c>
      <c r="O184" s="179" t="s">
        <v>3207</v>
      </c>
      <c r="P184" s="3" t="s">
        <v>283</v>
      </c>
      <c r="Q184" s="3" t="s">
        <v>283</v>
      </c>
      <c r="R184" s="3" t="s">
        <v>283</v>
      </c>
      <c r="S184" s="3" t="s">
        <v>34</v>
      </c>
      <c r="T184" s="153">
        <v>2.27</v>
      </c>
      <c r="U184" s="3" t="s">
        <v>3225</v>
      </c>
      <c r="V184" s="165">
        <v>0</v>
      </c>
      <c r="W184" s="165">
        <v>4.7E-2</v>
      </c>
      <c r="X184" s="5" t="s">
        <v>3029</v>
      </c>
      <c r="Y184" s="5" t="s">
        <v>1106</v>
      </c>
      <c r="Z184" s="3" t="s">
        <v>3041</v>
      </c>
      <c r="AA184" s="3" t="s">
        <v>3042</v>
      </c>
      <c r="AB184" s="179" t="s">
        <v>3226</v>
      </c>
      <c r="AD184" s="153">
        <v>87405.43</v>
      </c>
      <c r="AE184" s="163">
        <v>1</v>
      </c>
      <c r="AF184" s="176">
        <v>0</v>
      </c>
      <c r="AG184" s="153">
        <v>0</v>
      </c>
      <c r="AJ184" s="3" t="s">
        <v>36</v>
      </c>
      <c r="AK184" s="165">
        <v>2.6178747992336696E-11</v>
      </c>
      <c r="AL184" s="165">
        <v>1.2810981854268E-13</v>
      </c>
    </row>
    <row r="185" spans="1:38">
      <c r="A185" s="3">
        <v>811</v>
      </c>
      <c r="B185" s="3">
        <v>9730</v>
      </c>
      <c r="C185" s="3" t="s">
        <v>3152</v>
      </c>
      <c r="D185" s="3" t="s">
        <v>3153</v>
      </c>
      <c r="E185" s="5" t="s">
        <v>33</v>
      </c>
      <c r="F185" s="3" t="s">
        <v>3154</v>
      </c>
      <c r="G185" s="3" t="s">
        <v>3155</v>
      </c>
      <c r="H185" s="3" t="s">
        <v>269</v>
      </c>
      <c r="I185" s="3" t="s">
        <v>329</v>
      </c>
      <c r="J185" s="3" t="s">
        <v>30</v>
      </c>
      <c r="K185" s="3" t="s">
        <v>30</v>
      </c>
      <c r="L185" s="5" t="s">
        <v>3039</v>
      </c>
      <c r="M185" s="3" t="s">
        <v>317</v>
      </c>
      <c r="N185" s="3" t="s">
        <v>271</v>
      </c>
      <c r="O185" s="179" t="s">
        <v>3227</v>
      </c>
      <c r="P185" s="3" t="s">
        <v>283</v>
      </c>
      <c r="Q185" s="3" t="s">
        <v>283</v>
      </c>
      <c r="R185" s="3" t="s">
        <v>283</v>
      </c>
      <c r="S185" s="3" t="s">
        <v>34</v>
      </c>
      <c r="T185" s="153">
        <v>0.46</v>
      </c>
      <c r="U185" s="3" t="s">
        <v>3156</v>
      </c>
      <c r="V185" s="165">
        <v>2.0000000000000001E-4</v>
      </c>
      <c r="W185" s="165">
        <v>7.2499999999999995E-2</v>
      </c>
      <c r="X185" s="5" t="s">
        <v>3029</v>
      </c>
      <c r="Y185" s="5" t="s">
        <v>1106</v>
      </c>
      <c r="Z185" s="3" t="s">
        <v>3041</v>
      </c>
      <c r="AA185" s="3" t="s">
        <v>3042</v>
      </c>
      <c r="AB185" s="179" t="s">
        <v>3157</v>
      </c>
      <c r="AD185" s="153">
        <v>916547</v>
      </c>
      <c r="AE185" s="163">
        <v>1</v>
      </c>
      <c r="AF185" s="176">
        <v>2.83</v>
      </c>
      <c r="AG185" s="153">
        <v>25.937999999999999</v>
      </c>
      <c r="AJ185" s="3" t="s">
        <v>36</v>
      </c>
      <c r="AK185" s="165">
        <v>7.7687587383591899E-4</v>
      </c>
      <c r="AL185" s="165">
        <v>3.8017642118117901E-6</v>
      </c>
    </row>
    <row r="186" spans="1:38">
      <c r="A186" s="3">
        <v>811</v>
      </c>
      <c r="B186" s="3">
        <v>9730</v>
      </c>
      <c r="C186" s="3" t="s">
        <v>3158</v>
      </c>
      <c r="D186" s="3" t="s">
        <v>3159</v>
      </c>
      <c r="E186" s="5" t="s">
        <v>266</v>
      </c>
      <c r="F186" s="3" t="s">
        <v>3160</v>
      </c>
      <c r="G186" s="3" t="s">
        <v>3161</v>
      </c>
      <c r="H186" s="3" t="s">
        <v>269</v>
      </c>
      <c r="I186" s="3" t="s">
        <v>329</v>
      </c>
      <c r="J186" s="3" t="s">
        <v>30</v>
      </c>
      <c r="K186" s="3" t="s">
        <v>30</v>
      </c>
      <c r="L186" s="5" t="s">
        <v>151</v>
      </c>
      <c r="M186" s="3" t="s">
        <v>387</v>
      </c>
      <c r="N186" s="3" t="s">
        <v>271</v>
      </c>
      <c r="O186" s="179" t="s">
        <v>3026</v>
      </c>
      <c r="P186" s="3" t="s">
        <v>272</v>
      </c>
      <c r="Q186" s="3" t="s">
        <v>273</v>
      </c>
      <c r="R186" s="3" t="s">
        <v>274</v>
      </c>
      <c r="S186" s="3" t="s">
        <v>34</v>
      </c>
      <c r="T186" s="153">
        <v>4.42</v>
      </c>
      <c r="U186" s="3" t="s">
        <v>3162</v>
      </c>
      <c r="V186" s="165">
        <v>2.18E-2</v>
      </c>
      <c r="W186" s="165">
        <v>2.3217999999999999E-2</v>
      </c>
      <c r="X186" s="5" t="s">
        <v>3029</v>
      </c>
      <c r="Y186" s="5" t="s">
        <v>271</v>
      </c>
      <c r="Z186" s="3" t="s">
        <v>3030</v>
      </c>
      <c r="AA186" s="41" t="s">
        <v>3031</v>
      </c>
      <c r="AB186" s="179" t="s">
        <v>3033</v>
      </c>
      <c r="AD186" s="153">
        <v>763708.81</v>
      </c>
      <c r="AE186" s="163">
        <v>1</v>
      </c>
      <c r="AF186" s="176">
        <v>120.21</v>
      </c>
      <c r="AG186" s="153">
        <v>918.05399999999997</v>
      </c>
      <c r="AJ186" s="3" t="s">
        <v>36</v>
      </c>
      <c r="AK186" s="165">
        <v>2.7496591169246E-2</v>
      </c>
      <c r="AL186" s="165">
        <v>1.34558891290963E-4</v>
      </c>
    </row>
    <row r="187" spans="1:38">
      <c r="A187" s="3">
        <v>811</v>
      </c>
      <c r="B187" s="3">
        <v>9730</v>
      </c>
      <c r="C187" s="3" t="s">
        <v>3158</v>
      </c>
      <c r="D187" s="3" t="s">
        <v>3159</v>
      </c>
      <c r="E187" s="5" t="s">
        <v>266</v>
      </c>
      <c r="F187" s="3" t="s">
        <v>3163</v>
      </c>
      <c r="G187" s="3" t="s">
        <v>3164</v>
      </c>
      <c r="H187" s="3" t="s">
        <v>269</v>
      </c>
      <c r="I187" s="3" t="s">
        <v>315</v>
      </c>
      <c r="J187" s="3" t="s">
        <v>30</v>
      </c>
      <c r="K187" s="3" t="s">
        <v>30</v>
      </c>
      <c r="L187" s="5" t="s">
        <v>151</v>
      </c>
      <c r="M187" s="3" t="s">
        <v>387</v>
      </c>
      <c r="N187" s="3" t="s">
        <v>271</v>
      </c>
      <c r="O187" s="179" t="s">
        <v>3026</v>
      </c>
      <c r="P187" s="3" t="s">
        <v>272</v>
      </c>
      <c r="Q187" s="3" t="s">
        <v>273</v>
      </c>
      <c r="R187" s="3" t="s">
        <v>274</v>
      </c>
      <c r="S187" s="3" t="s">
        <v>34</v>
      </c>
      <c r="T187" s="153">
        <v>0.2</v>
      </c>
      <c r="U187" s="3" t="s">
        <v>3165</v>
      </c>
      <c r="V187" s="165">
        <v>4.4499999999999998E-2</v>
      </c>
      <c r="W187" s="165">
        <v>2.5000000000000001E-2</v>
      </c>
      <c r="X187" s="5" t="s">
        <v>3029</v>
      </c>
      <c r="Y187" s="5" t="s">
        <v>271</v>
      </c>
      <c r="Z187" s="3" t="s">
        <v>3030</v>
      </c>
      <c r="AA187" s="41" t="s">
        <v>3031</v>
      </c>
      <c r="AB187" s="179" t="s">
        <v>3033</v>
      </c>
      <c r="AD187" s="153">
        <v>181387.18</v>
      </c>
      <c r="AE187" s="163">
        <v>1</v>
      </c>
      <c r="AF187" s="176">
        <v>100.36</v>
      </c>
      <c r="AG187" s="153">
        <v>182.04</v>
      </c>
      <c r="AJ187" s="3" t="s">
        <v>36</v>
      </c>
      <c r="AK187" s="165">
        <v>5.4522743445664197E-3</v>
      </c>
      <c r="AL187" s="165">
        <v>2.6681561590790399E-5</v>
      </c>
    </row>
    <row r="188" spans="1:38">
      <c r="A188" s="3">
        <v>811</v>
      </c>
      <c r="B188" s="3">
        <v>9730</v>
      </c>
      <c r="C188" s="3" t="s">
        <v>3197</v>
      </c>
      <c r="D188" s="3" t="s">
        <v>3198</v>
      </c>
      <c r="E188" s="5" t="s">
        <v>266</v>
      </c>
      <c r="F188" s="3" t="s">
        <v>3199</v>
      </c>
      <c r="G188" s="3" t="s">
        <v>3200</v>
      </c>
      <c r="H188" s="3" t="s">
        <v>269</v>
      </c>
      <c r="I188" s="3" t="s">
        <v>329</v>
      </c>
      <c r="J188" s="3" t="s">
        <v>30</v>
      </c>
      <c r="K188" s="3" t="s">
        <v>30</v>
      </c>
      <c r="L188" s="5" t="s">
        <v>3201</v>
      </c>
      <c r="M188" s="3" t="s">
        <v>393</v>
      </c>
      <c r="N188" s="3" t="s">
        <v>271</v>
      </c>
      <c r="O188" s="179" t="s">
        <v>3202</v>
      </c>
      <c r="P188" s="3" t="s">
        <v>1745</v>
      </c>
      <c r="Q188" s="3" t="s">
        <v>291</v>
      </c>
      <c r="R188" s="3" t="s">
        <v>274</v>
      </c>
      <c r="S188" s="3" t="s">
        <v>34</v>
      </c>
      <c r="T188" s="153">
        <v>6.37</v>
      </c>
      <c r="U188" s="3" t="s">
        <v>3203</v>
      </c>
      <c r="V188" s="165">
        <v>2.5999999999999999E-2</v>
      </c>
      <c r="W188" s="165">
        <v>1.7500000000000002E-2</v>
      </c>
      <c r="X188" s="5" t="s">
        <v>277</v>
      </c>
      <c r="Y188" s="5" t="s">
        <v>271</v>
      </c>
      <c r="Z188" s="3" t="s">
        <v>3030</v>
      </c>
      <c r="AA188" s="41" t="s">
        <v>3031</v>
      </c>
      <c r="AB188" s="179" t="s">
        <v>3033</v>
      </c>
      <c r="AD188" s="153">
        <v>6030277.4900000002</v>
      </c>
      <c r="AE188" s="163">
        <v>1</v>
      </c>
      <c r="AF188" s="176">
        <v>105.91</v>
      </c>
      <c r="AG188" s="153">
        <v>6386.6670000000004</v>
      </c>
      <c r="AJ188" s="3" t="s">
        <v>36</v>
      </c>
      <c r="AK188" s="165">
        <v>0.19128667751578399</v>
      </c>
      <c r="AL188" s="165">
        <v>9.3609142627266496E-4</v>
      </c>
    </row>
    <row r="189" spans="1:38">
      <c r="A189" s="3">
        <v>811</v>
      </c>
      <c r="B189" s="3">
        <v>9731</v>
      </c>
      <c r="C189" s="3" t="s">
        <v>3166</v>
      </c>
      <c r="D189" s="3" t="s">
        <v>3167</v>
      </c>
      <c r="E189" s="5" t="s">
        <v>984</v>
      </c>
      <c r="F189" s="3" t="s">
        <v>3168</v>
      </c>
      <c r="G189" s="3" t="s">
        <v>3169</v>
      </c>
      <c r="H189" s="3" t="s">
        <v>269</v>
      </c>
      <c r="I189" s="3" t="s">
        <v>329</v>
      </c>
      <c r="J189" s="3" t="s">
        <v>30</v>
      </c>
      <c r="K189" s="3" t="s">
        <v>30</v>
      </c>
      <c r="L189" s="5" t="s">
        <v>151</v>
      </c>
      <c r="M189" s="3" t="s">
        <v>393</v>
      </c>
      <c r="N189" s="3" t="s">
        <v>271</v>
      </c>
      <c r="O189" s="179" t="s">
        <v>3170</v>
      </c>
      <c r="P189" s="3" t="s">
        <v>338</v>
      </c>
      <c r="Q189" s="3" t="s">
        <v>273</v>
      </c>
      <c r="R189" s="3" t="s">
        <v>274</v>
      </c>
      <c r="S189" s="3" t="s">
        <v>34</v>
      </c>
      <c r="T189" s="153">
        <v>2.54</v>
      </c>
      <c r="U189" s="3" t="s">
        <v>319</v>
      </c>
      <c r="V189" s="165">
        <v>2.7699999999999999E-2</v>
      </c>
      <c r="W189" s="165">
        <v>3.6400000000000002E-2</v>
      </c>
      <c r="X189" s="5" t="s">
        <v>277</v>
      </c>
      <c r="Y189" s="5" t="s">
        <v>271</v>
      </c>
      <c r="Z189" s="3" t="s">
        <v>3030</v>
      </c>
      <c r="AA189" s="41" t="s">
        <v>3031</v>
      </c>
      <c r="AB189" s="179" t="s">
        <v>3033</v>
      </c>
      <c r="AD189" s="153">
        <v>1927799.97</v>
      </c>
      <c r="AE189" s="163">
        <v>1</v>
      </c>
      <c r="AF189" s="176">
        <v>108.85</v>
      </c>
      <c r="AG189" s="153">
        <v>2098.41</v>
      </c>
      <c r="AJ189" s="3" t="s">
        <v>36</v>
      </c>
      <c r="AK189" s="165">
        <v>7.7935985928541202E-2</v>
      </c>
      <c r="AL189" s="165">
        <v>2.9548840504978299E-4</v>
      </c>
    </row>
    <row r="190" spans="1:38">
      <c r="A190" s="3">
        <v>811</v>
      </c>
      <c r="B190" s="3">
        <v>9731</v>
      </c>
      <c r="C190" s="3" t="s">
        <v>3044</v>
      </c>
      <c r="D190" s="3" t="s">
        <v>3045</v>
      </c>
      <c r="E190" s="5" t="s">
        <v>643</v>
      </c>
      <c r="F190" s="3" t="s">
        <v>3046</v>
      </c>
      <c r="G190" s="3" t="s">
        <v>3047</v>
      </c>
      <c r="H190" s="3" t="s">
        <v>269</v>
      </c>
      <c r="I190" s="3" t="s">
        <v>315</v>
      </c>
      <c r="J190" s="3" t="s">
        <v>127</v>
      </c>
      <c r="K190" s="3" t="s">
        <v>128</v>
      </c>
      <c r="L190" s="5" t="s">
        <v>3039</v>
      </c>
      <c r="M190" s="3" t="s">
        <v>331</v>
      </c>
      <c r="N190" s="3" t="s">
        <v>271</v>
      </c>
      <c r="O190" s="179" t="s">
        <v>3228</v>
      </c>
      <c r="P190" s="3" t="s">
        <v>3048</v>
      </c>
      <c r="Q190" s="3" t="s">
        <v>273</v>
      </c>
      <c r="R190" s="3" t="s">
        <v>274</v>
      </c>
      <c r="S190" s="3" t="s">
        <v>34</v>
      </c>
      <c r="T190" s="153">
        <v>0.02</v>
      </c>
      <c r="U190" s="3" t="s">
        <v>844</v>
      </c>
      <c r="V190" s="165">
        <v>1E-4</v>
      </c>
      <c r="W190" s="165">
        <v>6.7000000000000004E-2</v>
      </c>
      <c r="X190" s="5" t="s">
        <v>3029</v>
      </c>
      <c r="Y190" s="5" t="s">
        <v>1106</v>
      </c>
      <c r="Z190" s="3" t="s">
        <v>3041</v>
      </c>
      <c r="AA190" s="3" t="s">
        <v>3042</v>
      </c>
      <c r="AB190" s="179" t="s">
        <v>3033</v>
      </c>
      <c r="AC190" s="3" t="s">
        <v>3049</v>
      </c>
      <c r="AD190" s="153">
        <v>131635.06</v>
      </c>
      <c r="AE190" s="163">
        <v>1</v>
      </c>
      <c r="AF190" s="176">
        <v>7.27</v>
      </c>
      <c r="AG190" s="153">
        <v>9.57</v>
      </c>
      <c r="AJ190" s="3" t="s">
        <v>36</v>
      </c>
      <c r="AK190" s="165">
        <v>3.5542962049574901E-4</v>
      </c>
      <c r="AL190" s="165">
        <v>1.3475845646456E-6</v>
      </c>
    </row>
    <row r="191" spans="1:38">
      <c r="A191" s="3">
        <v>811</v>
      </c>
      <c r="B191" s="3">
        <v>9731</v>
      </c>
      <c r="C191" s="3" t="s">
        <v>3050</v>
      </c>
      <c r="D191" s="3" t="s">
        <v>3051</v>
      </c>
      <c r="E191" s="5" t="s">
        <v>643</v>
      </c>
      <c r="F191" s="3" t="s">
        <v>3052</v>
      </c>
      <c r="G191" s="3" t="s">
        <v>3053</v>
      </c>
      <c r="H191" s="3" t="s">
        <v>269</v>
      </c>
      <c r="I191" s="3" t="s">
        <v>329</v>
      </c>
      <c r="J191" s="3" t="s">
        <v>127</v>
      </c>
      <c r="K191" s="3" t="s">
        <v>128</v>
      </c>
      <c r="L191" s="5" t="s">
        <v>3039</v>
      </c>
      <c r="M191" s="3" t="s">
        <v>401</v>
      </c>
      <c r="N191" s="3" t="s">
        <v>271</v>
      </c>
      <c r="O191" s="179" t="s">
        <v>3026</v>
      </c>
      <c r="P191" s="3" t="s">
        <v>3054</v>
      </c>
      <c r="Q191" s="3" t="s">
        <v>291</v>
      </c>
      <c r="R191" s="3" t="s">
        <v>274</v>
      </c>
      <c r="S191" s="3" t="s">
        <v>34</v>
      </c>
      <c r="T191" s="153">
        <v>0.74</v>
      </c>
      <c r="U191" s="3" t="s">
        <v>3055</v>
      </c>
      <c r="V191" s="165">
        <v>0</v>
      </c>
      <c r="W191" s="165">
        <v>6.6000000000000003E-2</v>
      </c>
      <c r="X191" s="5" t="s">
        <v>3029</v>
      </c>
      <c r="Y191" s="5" t="s">
        <v>1106</v>
      </c>
      <c r="Z191" s="3" t="s">
        <v>3041</v>
      </c>
      <c r="AA191" s="3" t="s">
        <v>3042</v>
      </c>
      <c r="AB191" s="179" t="s">
        <v>3056</v>
      </c>
      <c r="AD191" s="153">
        <v>2897.73</v>
      </c>
      <c r="AE191" s="163">
        <v>1</v>
      </c>
      <c r="AF191" s="176">
        <v>1</v>
      </c>
      <c r="AG191" s="153">
        <v>2.9000000000000001E-2</v>
      </c>
      <c r="AJ191" s="3" t="s">
        <v>36</v>
      </c>
      <c r="AK191" s="165">
        <v>1.0762311261012399E-6</v>
      </c>
      <c r="AL191" s="165">
        <v>4.08044903939717E-9</v>
      </c>
    </row>
    <row r="192" spans="1:38">
      <c r="A192" s="3">
        <v>811</v>
      </c>
      <c r="B192" s="3">
        <v>9731</v>
      </c>
      <c r="C192" s="3" t="s">
        <v>3050</v>
      </c>
      <c r="D192" s="3" t="s">
        <v>3051</v>
      </c>
      <c r="E192" s="5" t="s">
        <v>643</v>
      </c>
      <c r="F192" s="3" t="s">
        <v>3057</v>
      </c>
      <c r="G192" s="3" t="s">
        <v>3053</v>
      </c>
      <c r="H192" s="3" t="s">
        <v>269</v>
      </c>
      <c r="I192" s="3" t="s">
        <v>329</v>
      </c>
      <c r="J192" s="3" t="s">
        <v>127</v>
      </c>
      <c r="K192" s="3" t="s">
        <v>128</v>
      </c>
      <c r="L192" s="5" t="s">
        <v>3039</v>
      </c>
      <c r="M192" s="3" t="s">
        <v>401</v>
      </c>
      <c r="N192" s="3" t="s">
        <v>271</v>
      </c>
      <c r="O192" s="179" t="s">
        <v>3229</v>
      </c>
      <c r="P192" s="3" t="s">
        <v>3054</v>
      </c>
      <c r="Q192" s="3" t="s">
        <v>291</v>
      </c>
      <c r="R192" s="3" t="s">
        <v>274</v>
      </c>
      <c r="S192" s="3" t="s">
        <v>34</v>
      </c>
      <c r="T192" s="153">
        <v>0.74</v>
      </c>
      <c r="U192" s="3" t="s">
        <v>3055</v>
      </c>
      <c r="V192" s="165">
        <v>0</v>
      </c>
      <c r="W192" s="165">
        <v>6.6000000000000003E-2</v>
      </c>
      <c r="X192" s="5" t="s">
        <v>3029</v>
      </c>
      <c r="Y192" s="5" t="s">
        <v>1106</v>
      </c>
      <c r="Z192" s="3" t="s">
        <v>3041</v>
      </c>
      <c r="AA192" s="3" t="s">
        <v>3042</v>
      </c>
      <c r="AB192" s="179" t="s">
        <v>3056</v>
      </c>
      <c r="AD192" s="153">
        <v>2897.73</v>
      </c>
      <c r="AE192" s="163">
        <v>1</v>
      </c>
      <c r="AF192" s="176">
        <v>1</v>
      </c>
      <c r="AG192" s="153">
        <v>2.9000000000000001E-2</v>
      </c>
      <c r="AJ192" s="3" t="s">
        <v>36</v>
      </c>
      <c r="AK192" s="165">
        <v>1.0762311261012399E-6</v>
      </c>
      <c r="AL192" s="165">
        <v>4.08044903939717E-9</v>
      </c>
    </row>
    <row r="193" spans="1:38">
      <c r="A193" s="3">
        <v>811</v>
      </c>
      <c r="B193" s="3">
        <v>9731</v>
      </c>
      <c r="C193" s="3" t="s">
        <v>3050</v>
      </c>
      <c r="D193" s="3" t="s">
        <v>3051</v>
      </c>
      <c r="E193" s="5" t="s">
        <v>643</v>
      </c>
      <c r="F193" s="3" t="s">
        <v>3058</v>
      </c>
      <c r="G193" s="3" t="s">
        <v>3053</v>
      </c>
      <c r="H193" s="3" t="s">
        <v>269</v>
      </c>
      <c r="I193" s="3" t="s">
        <v>329</v>
      </c>
      <c r="J193" s="3" t="s">
        <v>127</v>
      </c>
      <c r="K193" s="3" t="s">
        <v>128</v>
      </c>
      <c r="L193" s="5" t="s">
        <v>3039</v>
      </c>
      <c r="M193" s="3" t="s">
        <v>401</v>
      </c>
      <c r="N193" s="3" t="s">
        <v>271</v>
      </c>
      <c r="O193" s="179" t="s">
        <v>3026</v>
      </c>
      <c r="P193" s="3" t="s">
        <v>3054</v>
      </c>
      <c r="Q193" s="3" t="s">
        <v>291</v>
      </c>
      <c r="R193" s="3" t="s">
        <v>274</v>
      </c>
      <c r="S193" s="3" t="s">
        <v>34</v>
      </c>
      <c r="T193" s="153">
        <v>0.01</v>
      </c>
      <c r="U193" s="3" t="s">
        <v>3055</v>
      </c>
      <c r="V193" s="165">
        <v>1E-4</v>
      </c>
      <c r="W193" s="165">
        <v>6.6000000000000003E-2</v>
      </c>
      <c r="X193" s="5" t="s">
        <v>3029</v>
      </c>
      <c r="Y193" s="5" t="s">
        <v>1106</v>
      </c>
      <c r="Z193" s="3" t="s">
        <v>3041</v>
      </c>
      <c r="AA193" s="3" t="s">
        <v>3042</v>
      </c>
      <c r="AB193" s="179" t="s">
        <v>3056</v>
      </c>
      <c r="AD193" s="153">
        <v>2897.73</v>
      </c>
      <c r="AE193" s="163">
        <v>1</v>
      </c>
      <c r="AF193" s="176">
        <v>1</v>
      </c>
      <c r="AG193" s="153">
        <v>2.9000000000000001E-2</v>
      </c>
      <c r="AJ193" s="3" t="s">
        <v>36</v>
      </c>
      <c r="AK193" s="165">
        <v>1.0762311261012399E-6</v>
      </c>
      <c r="AL193" s="165">
        <v>4.08044903939717E-9</v>
      </c>
    </row>
    <row r="194" spans="1:38">
      <c r="A194" s="3">
        <v>811</v>
      </c>
      <c r="B194" s="3">
        <v>9731</v>
      </c>
      <c r="C194" s="3" t="s">
        <v>3050</v>
      </c>
      <c r="D194" s="3" t="s">
        <v>3051</v>
      </c>
      <c r="E194" s="5" t="s">
        <v>643</v>
      </c>
      <c r="F194" s="3" t="s">
        <v>3059</v>
      </c>
      <c r="G194" s="3" t="s">
        <v>3053</v>
      </c>
      <c r="H194" s="3" t="s">
        <v>269</v>
      </c>
      <c r="I194" s="3" t="s">
        <v>329</v>
      </c>
      <c r="J194" s="3" t="s">
        <v>127</v>
      </c>
      <c r="K194" s="3" t="s">
        <v>128</v>
      </c>
      <c r="L194" s="5" t="s">
        <v>3039</v>
      </c>
      <c r="M194" s="3" t="s">
        <v>401</v>
      </c>
      <c r="N194" s="3" t="s">
        <v>271</v>
      </c>
      <c r="O194" s="179" t="s">
        <v>3026</v>
      </c>
      <c r="P194" s="3" t="s">
        <v>646</v>
      </c>
      <c r="Q194" s="3" t="s">
        <v>291</v>
      </c>
      <c r="R194" s="3" t="s">
        <v>274</v>
      </c>
      <c r="S194" s="3" t="s">
        <v>34</v>
      </c>
      <c r="T194" s="153">
        <v>0.01</v>
      </c>
      <c r="U194" s="3" t="s">
        <v>3055</v>
      </c>
      <c r="V194" s="165">
        <v>1E-4</v>
      </c>
      <c r="W194" s="165">
        <v>6.6000000000000003E-2</v>
      </c>
      <c r="X194" s="5" t="s">
        <v>3029</v>
      </c>
      <c r="Y194" s="5" t="s">
        <v>1106</v>
      </c>
      <c r="Z194" s="3" t="s">
        <v>3041</v>
      </c>
      <c r="AA194" s="3" t="s">
        <v>3042</v>
      </c>
      <c r="AB194" s="179" t="s">
        <v>3056</v>
      </c>
      <c r="AD194" s="153">
        <v>2897.73</v>
      </c>
      <c r="AE194" s="163">
        <v>1</v>
      </c>
      <c r="AF194" s="176">
        <v>1</v>
      </c>
      <c r="AG194" s="153">
        <v>2.9000000000000001E-2</v>
      </c>
      <c r="AJ194" s="3" t="s">
        <v>36</v>
      </c>
      <c r="AK194" s="165">
        <v>1.0762311261012399E-6</v>
      </c>
      <c r="AL194" s="165">
        <v>4.08044903939717E-9</v>
      </c>
    </row>
    <row r="195" spans="1:38">
      <c r="A195" s="3">
        <v>811</v>
      </c>
      <c r="B195" s="3">
        <v>9731</v>
      </c>
      <c r="C195" s="3" t="s">
        <v>3071</v>
      </c>
      <c r="D195" s="3" t="s">
        <v>3072</v>
      </c>
      <c r="E195" s="5" t="s">
        <v>266</v>
      </c>
      <c r="F195" s="3" t="s">
        <v>3073</v>
      </c>
      <c r="G195" s="3" t="s">
        <v>3074</v>
      </c>
      <c r="H195" s="3" t="s">
        <v>269</v>
      </c>
      <c r="I195" s="3" t="s">
        <v>315</v>
      </c>
      <c r="J195" s="3" t="s">
        <v>30</v>
      </c>
      <c r="K195" s="3" t="s">
        <v>30</v>
      </c>
      <c r="L195" s="5" t="s">
        <v>151</v>
      </c>
      <c r="M195" s="3" t="s">
        <v>401</v>
      </c>
      <c r="N195" s="3" t="s">
        <v>271</v>
      </c>
      <c r="O195" s="179" t="s">
        <v>3230</v>
      </c>
      <c r="P195" s="3" t="s">
        <v>489</v>
      </c>
      <c r="Q195" s="3" t="s">
        <v>309</v>
      </c>
      <c r="R195" s="3" t="s">
        <v>274</v>
      </c>
      <c r="S195" s="3" t="s">
        <v>34</v>
      </c>
      <c r="T195" s="153">
        <v>1.79</v>
      </c>
      <c r="U195" s="3" t="s">
        <v>382</v>
      </c>
      <c r="V195" s="165">
        <v>4.8899999999999999E-2</v>
      </c>
      <c r="W195" s="165">
        <v>4.5999999999999999E-2</v>
      </c>
      <c r="X195" s="5" t="s">
        <v>277</v>
      </c>
      <c r="Y195" s="5" t="s">
        <v>271</v>
      </c>
      <c r="Z195" s="3" t="s">
        <v>3030</v>
      </c>
      <c r="AA195" s="41" t="s">
        <v>3031</v>
      </c>
      <c r="AB195" s="179" t="s">
        <v>3033</v>
      </c>
      <c r="AD195" s="153">
        <v>66120.009999999995</v>
      </c>
      <c r="AE195" s="163">
        <v>1</v>
      </c>
      <c r="AF195" s="176">
        <v>99.6</v>
      </c>
      <c r="AG195" s="153">
        <v>65.855999999999995</v>
      </c>
      <c r="AJ195" s="3" t="s">
        <v>36</v>
      </c>
      <c r="AK195" s="165">
        <v>2.4459066637969999E-3</v>
      </c>
      <c r="AL195" s="165">
        <v>9.2734704049125908E-6</v>
      </c>
    </row>
    <row r="196" spans="1:38">
      <c r="A196" s="3">
        <v>811</v>
      </c>
      <c r="B196" s="3">
        <v>9731</v>
      </c>
      <c r="C196" s="3" t="s">
        <v>3071</v>
      </c>
      <c r="D196" s="3" t="s">
        <v>3072</v>
      </c>
      <c r="E196" s="5" t="s">
        <v>266</v>
      </c>
      <c r="F196" s="3" t="s">
        <v>3075</v>
      </c>
      <c r="G196" s="3" t="s">
        <v>3076</v>
      </c>
      <c r="H196" s="3" t="s">
        <v>269</v>
      </c>
      <c r="I196" s="3" t="s">
        <v>329</v>
      </c>
      <c r="J196" s="3" t="s">
        <v>30</v>
      </c>
      <c r="K196" s="3" t="s">
        <v>30</v>
      </c>
      <c r="L196" s="5" t="s">
        <v>151</v>
      </c>
      <c r="M196" s="3" t="s">
        <v>705</v>
      </c>
      <c r="N196" s="3" t="s">
        <v>271</v>
      </c>
      <c r="O196" s="179" t="s">
        <v>3077</v>
      </c>
      <c r="P196" s="3" t="s">
        <v>318</v>
      </c>
      <c r="Q196" s="3" t="s">
        <v>291</v>
      </c>
      <c r="R196" s="3" t="s">
        <v>274</v>
      </c>
      <c r="S196" s="3" t="s">
        <v>34</v>
      </c>
      <c r="T196" s="153">
        <v>5.43</v>
      </c>
      <c r="U196" s="3" t="s">
        <v>614</v>
      </c>
      <c r="V196" s="165">
        <v>3.9399999999999998E-2</v>
      </c>
      <c r="W196" s="165">
        <v>4.7E-2</v>
      </c>
      <c r="X196" s="5" t="s">
        <v>277</v>
      </c>
      <c r="Y196" s="5" t="s">
        <v>271</v>
      </c>
      <c r="Z196" s="3" t="s">
        <v>3030</v>
      </c>
      <c r="AA196" s="41" t="s">
        <v>3031</v>
      </c>
      <c r="AB196" s="179" t="s">
        <v>3033</v>
      </c>
      <c r="AD196" s="153">
        <v>4306000</v>
      </c>
      <c r="AE196" s="163">
        <v>1</v>
      </c>
      <c r="AF196" s="176">
        <v>108.29</v>
      </c>
      <c r="AG196" s="153">
        <v>4662.9669999999996</v>
      </c>
      <c r="AJ196" s="3" t="s">
        <v>36</v>
      </c>
      <c r="AK196" s="165">
        <v>0.1731848949307</v>
      </c>
      <c r="AL196" s="165">
        <v>6.5661745048953204E-4</v>
      </c>
    </row>
    <row r="197" spans="1:38">
      <c r="A197" s="3">
        <v>811</v>
      </c>
      <c r="B197" s="3">
        <v>9731</v>
      </c>
      <c r="C197" s="3" t="s">
        <v>3078</v>
      </c>
      <c r="D197" s="3" t="s">
        <v>3079</v>
      </c>
      <c r="E197" s="5" t="s">
        <v>266</v>
      </c>
      <c r="F197" s="3" t="s">
        <v>3080</v>
      </c>
      <c r="G197" s="3" t="s">
        <v>3081</v>
      </c>
      <c r="H197" s="3" t="s">
        <v>269</v>
      </c>
      <c r="I197" s="3" t="s">
        <v>329</v>
      </c>
      <c r="J197" s="3" t="s">
        <v>30</v>
      </c>
      <c r="K197" s="3" t="s">
        <v>30</v>
      </c>
      <c r="L197" s="5" t="s">
        <v>3039</v>
      </c>
      <c r="M197" s="3" t="s">
        <v>317</v>
      </c>
      <c r="N197" s="3" t="s">
        <v>271</v>
      </c>
      <c r="O197" s="179" t="s">
        <v>3026</v>
      </c>
      <c r="P197" s="3" t="s">
        <v>283</v>
      </c>
      <c r="Q197" s="3" t="s">
        <v>283</v>
      </c>
      <c r="R197" s="3" t="s">
        <v>283</v>
      </c>
      <c r="S197" s="3" t="s">
        <v>34</v>
      </c>
      <c r="T197" s="153">
        <v>0.02</v>
      </c>
      <c r="U197" s="3" t="s">
        <v>3082</v>
      </c>
      <c r="V197" s="165">
        <v>0</v>
      </c>
      <c r="W197" s="165">
        <v>7.0999999999999994E-2</v>
      </c>
      <c r="X197" s="5" t="s">
        <v>3029</v>
      </c>
      <c r="Y197" s="5" t="s">
        <v>1106</v>
      </c>
      <c r="Z197" s="3" t="s">
        <v>3041</v>
      </c>
      <c r="AA197" s="3" t="s">
        <v>3042</v>
      </c>
      <c r="AB197" s="179" t="s">
        <v>3083</v>
      </c>
      <c r="AC197" s="3" t="s">
        <v>3084</v>
      </c>
      <c r="AD197" s="153">
        <v>28.75</v>
      </c>
      <c r="AE197" s="163">
        <v>1</v>
      </c>
      <c r="AF197" s="176">
        <v>0</v>
      </c>
      <c r="AG197" s="153">
        <v>0</v>
      </c>
      <c r="AJ197" s="3" t="s">
        <v>36</v>
      </c>
      <c r="AK197" s="165">
        <v>1.06778909268326E-14</v>
      </c>
      <c r="AL197" s="165">
        <v>4.0484417072200004E-17</v>
      </c>
    </row>
    <row r="198" spans="1:38">
      <c r="A198" s="3">
        <v>811</v>
      </c>
      <c r="B198" s="3">
        <v>9731</v>
      </c>
      <c r="C198" s="3" t="s">
        <v>3078</v>
      </c>
      <c r="D198" s="3" t="s">
        <v>3079</v>
      </c>
      <c r="E198" s="5" t="s">
        <v>266</v>
      </c>
      <c r="F198" s="3" t="s">
        <v>3085</v>
      </c>
      <c r="G198" s="3" t="s">
        <v>3081</v>
      </c>
      <c r="H198" s="3" t="s">
        <v>269</v>
      </c>
      <c r="I198" s="3" t="s">
        <v>329</v>
      </c>
      <c r="J198" s="3" t="s">
        <v>30</v>
      </c>
      <c r="K198" s="3" t="s">
        <v>30</v>
      </c>
      <c r="L198" s="5" t="s">
        <v>3039</v>
      </c>
      <c r="M198" s="3" t="s">
        <v>367</v>
      </c>
      <c r="N198" s="3" t="s">
        <v>271</v>
      </c>
      <c r="O198" s="179" t="s">
        <v>3026</v>
      </c>
      <c r="P198" s="3" t="s">
        <v>283</v>
      </c>
      <c r="Q198" s="3" t="s">
        <v>283</v>
      </c>
      <c r="R198" s="3" t="s">
        <v>283</v>
      </c>
      <c r="S198" s="3" t="s">
        <v>34</v>
      </c>
      <c r="T198" s="153">
        <v>0.02</v>
      </c>
      <c r="U198" s="3" t="s">
        <v>3082</v>
      </c>
      <c r="V198" s="165">
        <v>0</v>
      </c>
      <c r="W198" s="165">
        <v>7.0999999999999994E-2</v>
      </c>
      <c r="X198" s="5" t="s">
        <v>3029</v>
      </c>
      <c r="Y198" s="5" t="s">
        <v>1106</v>
      </c>
      <c r="Z198" s="3" t="s">
        <v>3041</v>
      </c>
      <c r="AA198" s="3" t="s">
        <v>3042</v>
      </c>
      <c r="AB198" s="179" t="s">
        <v>3083</v>
      </c>
      <c r="AD198" s="153">
        <v>9.58</v>
      </c>
      <c r="AE198" s="163">
        <v>1</v>
      </c>
      <c r="AF198" s="176">
        <v>0</v>
      </c>
      <c r="AG198" s="153">
        <v>0</v>
      </c>
      <c r="AJ198" s="3" t="s">
        <v>36</v>
      </c>
      <c r="AK198" s="165">
        <v>3.5580589592714998E-15</v>
      </c>
      <c r="AL198" s="165">
        <v>1.34901118453E-17</v>
      </c>
    </row>
    <row r="199" spans="1:38">
      <c r="A199" s="3">
        <v>811</v>
      </c>
      <c r="B199" s="3">
        <v>9731</v>
      </c>
      <c r="C199" s="3" t="s">
        <v>641</v>
      </c>
      <c r="D199" s="3" t="s">
        <v>642</v>
      </c>
      <c r="E199" s="5" t="s">
        <v>643</v>
      </c>
      <c r="F199" s="3" t="s">
        <v>3086</v>
      </c>
      <c r="G199" s="3" t="s">
        <v>3087</v>
      </c>
      <c r="H199" s="3" t="s">
        <v>269</v>
      </c>
      <c r="I199" s="3" t="s">
        <v>315</v>
      </c>
      <c r="J199" s="3" t="s">
        <v>30</v>
      </c>
      <c r="K199" s="3" t="s">
        <v>128</v>
      </c>
      <c r="L199" s="5" t="s">
        <v>151</v>
      </c>
      <c r="M199" s="3" t="s">
        <v>331</v>
      </c>
      <c r="N199" s="3" t="s">
        <v>271</v>
      </c>
      <c r="O199" s="179" t="s">
        <v>3088</v>
      </c>
      <c r="P199" s="3" t="s">
        <v>283</v>
      </c>
      <c r="Q199" s="3" t="s">
        <v>283</v>
      </c>
      <c r="R199" s="3" t="s">
        <v>283</v>
      </c>
      <c r="S199" s="3" t="s">
        <v>34</v>
      </c>
      <c r="T199" s="153">
        <v>2.9</v>
      </c>
      <c r="U199" s="3" t="s">
        <v>3089</v>
      </c>
      <c r="V199" s="165">
        <v>0</v>
      </c>
      <c r="W199" s="165">
        <v>0</v>
      </c>
      <c r="X199" s="5" t="s">
        <v>277</v>
      </c>
      <c r="Y199" s="5" t="s">
        <v>271</v>
      </c>
      <c r="Z199" s="3" t="s">
        <v>3041</v>
      </c>
      <c r="AA199" s="3" t="s">
        <v>3042</v>
      </c>
      <c r="AB199" s="179" t="s">
        <v>3033</v>
      </c>
      <c r="AD199" s="153">
        <v>28516.33</v>
      </c>
      <c r="AE199" s="163">
        <v>1</v>
      </c>
      <c r="AF199" s="176">
        <v>44.49</v>
      </c>
      <c r="AG199" s="153">
        <v>12.686999999999999</v>
      </c>
      <c r="AJ199" s="3" t="s">
        <v>36</v>
      </c>
      <c r="AK199" s="165">
        <v>4.7119825003512703E-4</v>
      </c>
      <c r="AL199" s="165">
        <v>1.7865125808864499E-6</v>
      </c>
    </row>
    <row r="200" spans="1:38">
      <c r="A200" s="3">
        <v>811</v>
      </c>
      <c r="B200" s="3">
        <v>9731</v>
      </c>
      <c r="C200" s="3" t="s">
        <v>3107</v>
      </c>
      <c r="D200" s="3" t="s">
        <v>3108</v>
      </c>
      <c r="E200" s="5" t="s">
        <v>984</v>
      </c>
      <c r="F200" s="3" t="s">
        <v>3109</v>
      </c>
      <c r="G200" s="3" t="s">
        <v>3110</v>
      </c>
      <c r="H200" s="3" t="s">
        <v>269</v>
      </c>
      <c r="I200" s="3" t="s">
        <v>315</v>
      </c>
      <c r="J200" s="3" t="s">
        <v>30</v>
      </c>
      <c r="K200" s="3" t="s">
        <v>30</v>
      </c>
      <c r="L200" s="5" t="s">
        <v>151</v>
      </c>
      <c r="M200" s="3" t="s">
        <v>401</v>
      </c>
      <c r="N200" s="3" t="s">
        <v>271</v>
      </c>
      <c r="O200" s="179" t="s">
        <v>3111</v>
      </c>
      <c r="P200" s="3" t="s">
        <v>298</v>
      </c>
      <c r="Q200" s="3" t="s">
        <v>273</v>
      </c>
      <c r="R200" s="3" t="s">
        <v>274</v>
      </c>
      <c r="S200" s="3" t="s">
        <v>34</v>
      </c>
      <c r="T200" s="153">
        <v>1.95</v>
      </c>
      <c r="U200" s="3" t="s">
        <v>720</v>
      </c>
      <c r="V200" s="165">
        <v>4.7199999999999999E-2</v>
      </c>
      <c r="W200" s="165">
        <v>2.86E-2</v>
      </c>
      <c r="X200" s="5" t="s">
        <v>277</v>
      </c>
      <c r="Y200" s="5" t="s">
        <v>271</v>
      </c>
      <c r="Z200" s="3" t="s">
        <v>3030</v>
      </c>
      <c r="AA200" s="41" t="s">
        <v>3031</v>
      </c>
      <c r="AB200" s="179" t="s">
        <v>3033</v>
      </c>
      <c r="AC200" s="3" t="s">
        <v>3112</v>
      </c>
      <c r="AD200" s="153">
        <v>799714.59</v>
      </c>
      <c r="AE200" s="163">
        <v>1</v>
      </c>
      <c r="AF200" s="176">
        <v>96.56</v>
      </c>
      <c r="AG200" s="153">
        <v>772.20399999999995</v>
      </c>
      <c r="AJ200" s="3" t="s">
        <v>36</v>
      </c>
      <c r="AK200" s="165">
        <v>2.86800502363612E-2</v>
      </c>
      <c r="AL200" s="165">
        <v>1.0873824460064399E-4</v>
      </c>
    </row>
    <row r="201" spans="1:38">
      <c r="A201" s="3">
        <v>811</v>
      </c>
      <c r="B201" s="3">
        <v>9731</v>
      </c>
      <c r="C201" s="3" t="s">
        <v>3113</v>
      </c>
      <c r="D201" s="3" t="s">
        <v>3114</v>
      </c>
      <c r="E201" s="5" t="s">
        <v>266</v>
      </c>
      <c r="F201" s="3" t="s">
        <v>3115</v>
      </c>
      <c r="G201" s="3" t="s">
        <v>3116</v>
      </c>
      <c r="H201" s="3" t="s">
        <v>269</v>
      </c>
      <c r="I201" s="3" t="s">
        <v>315</v>
      </c>
      <c r="J201" s="3" t="s">
        <v>30</v>
      </c>
      <c r="K201" s="3" t="s">
        <v>30</v>
      </c>
      <c r="L201" s="5" t="s">
        <v>151</v>
      </c>
      <c r="M201" s="3" t="s">
        <v>401</v>
      </c>
      <c r="N201" s="3" t="s">
        <v>271</v>
      </c>
      <c r="O201" s="179" t="s">
        <v>3117</v>
      </c>
      <c r="P201" s="3" t="s">
        <v>489</v>
      </c>
      <c r="Q201" s="3" t="s">
        <v>309</v>
      </c>
      <c r="R201" s="3" t="s">
        <v>274</v>
      </c>
      <c r="S201" s="3" t="s">
        <v>34</v>
      </c>
      <c r="T201" s="153">
        <v>1.34</v>
      </c>
      <c r="U201" s="3" t="s">
        <v>429</v>
      </c>
      <c r="V201" s="165">
        <v>4.8899999999999999E-2</v>
      </c>
      <c r="W201" s="165">
        <v>4.4699999999999997E-2</v>
      </c>
      <c r="X201" s="5" t="s">
        <v>277</v>
      </c>
      <c r="Y201" s="5" t="s">
        <v>271</v>
      </c>
      <c r="Z201" s="3" t="s">
        <v>3030</v>
      </c>
      <c r="AA201" s="41" t="s">
        <v>3031</v>
      </c>
      <c r="AB201" s="179" t="s">
        <v>3033</v>
      </c>
      <c r="AC201" s="3" t="s">
        <v>3118</v>
      </c>
      <c r="AD201" s="153">
        <v>918415.65</v>
      </c>
      <c r="AE201" s="163">
        <v>1</v>
      </c>
      <c r="AF201" s="176">
        <v>99.54</v>
      </c>
      <c r="AG201" s="153">
        <v>914.19100000000003</v>
      </c>
      <c r="AJ201" s="3" t="s">
        <v>36</v>
      </c>
      <c r="AK201" s="165">
        <v>3.3953499556068099E-2</v>
      </c>
      <c r="AL201" s="165">
        <v>1.2873212945403801E-4</v>
      </c>
    </row>
    <row r="202" spans="1:38">
      <c r="A202" s="3">
        <v>811</v>
      </c>
      <c r="B202" s="3">
        <v>9731</v>
      </c>
      <c r="C202" s="3" t="s">
        <v>807</v>
      </c>
      <c r="D202" s="3" t="s">
        <v>808</v>
      </c>
      <c r="E202" s="5" t="s">
        <v>266</v>
      </c>
      <c r="F202" s="3" t="s">
        <v>3231</v>
      </c>
      <c r="G202" s="3" t="s">
        <v>3232</v>
      </c>
      <c r="H202" s="3" t="s">
        <v>33</v>
      </c>
      <c r="I202" s="3" t="s">
        <v>329</v>
      </c>
      <c r="J202" s="3" t="s">
        <v>30</v>
      </c>
      <c r="K202" s="3" t="s">
        <v>30</v>
      </c>
      <c r="L202" s="5" t="s">
        <v>151</v>
      </c>
      <c r="M202" s="3" t="s">
        <v>270</v>
      </c>
      <c r="N202" s="3" t="s">
        <v>271</v>
      </c>
      <c r="O202" s="179" t="s">
        <v>3026</v>
      </c>
      <c r="P202" s="3" t="s">
        <v>361</v>
      </c>
      <c r="Q202" s="3" t="s">
        <v>273</v>
      </c>
      <c r="R202" s="3" t="s">
        <v>274</v>
      </c>
      <c r="S202" s="3" t="s">
        <v>34</v>
      </c>
      <c r="T202" s="153">
        <v>3.56</v>
      </c>
      <c r="U202" s="3" t="s">
        <v>3233</v>
      </c>
      <c r="V202" s="165">
        <v>0</v>
      </c>
      <c r="W202" s="165">
        <v>6.6000000000000003E-2</v>
      </c>
      <c r="X202" s="5" t="s">
        <v>3029</v>
      </c>
      <c r="Y202" s="5" t="s">
        <v>271</v>
      </c>
      <c r="Z202" s="3" t="s">
        <v>151</v>
      </c>
      <c r="AA202" s="3" t="s">
        <v>3031</v>
      </c>
      <c r="AB202" s="179" t="s">
        <v>3033</v>
      </c>
      <c r="AD202" s="153">
        <v>10000</v>
      </c>
      <c r="AE202" s="163">
        <v>1</v>
      </c>
      <c r="AF202" s="176">
        <v>156.6</v>
      </c>
      <c r="AG202" s="153">
        <v>15.66</v>
      </c>
      <c r="AJ202" s="3" t="s">
        <v>36</v>
      </c>
      <c r="AK202" s="165">
        <v>5.8162007622330103E-4</v>
      </c>
      <c r="AL202" s="165">
        <v>2.2051685960030702E-6</v>
      </c>
    </row>
    <row r="203" spans="1:38">
      <c r="A203" s="3">
        <v>811</v>
      </c>
      <c r="B203" s="3">
        <v>9731</v>
      </c>
      <c r="C203" s="3" t="s">
        <v>3119</v>
      </c>
      <c r="D203" s="3" t="s">
        <v>3120</v>
      </c>
      <c r="E203" s="5" t="s">
        <v>303</v>
      </c>
      <c r="F203" s="3" t="s">
        <v>3121</v>
      </c>
      <c r="G203" s="3" t="s">
        <v>3122</v>
      </c>
      <c r="H203" s="3" t="s">
        <v>33</v>
      </c>
      <c r="I203" s="3" t="s">
        <v>315</v>
      </c>
      <c r="J203" s="3" t="s">
        <v>30</v>
      </c>
      <c r="K203" s="3" t="s">
        <v>30</v>
      </c>
      <c r="L203" s="5" t="s">
        <v>3039</v>
      </c>
      <c r="M203" s="3" t="s">
        <v>317</v>
      </c>
      <c r="N203" s="3" t="s">
        <v>271</v>
      </c>
      <c r="O203" s="179" t="s">
        <v>3123</v>
      </c>
      <c r="P203" s="3" t="s">
        <v>283</v>
      </c>
      <c r="Q203" s="3" t="s">
        <v>283</v>
      </c>
      <c r="R203" s="3" t="s">
        <v>283</v>
      </c>
      <c r="S203" s="3" t="s">
        <v>34</v>
      </c>
      <c r="T203" s="153">
        <v>0</v>
      </c>
      <c r="U203" s="3" t="s">
        <v>3124</v>
      </c>
      <c r="V203" s="165">
        <v>0</v>
      </c>
      <c r="W203" s="165">
        <v>0</v>
      </c>
      <c r="X203" s="5" t="s">
        <v>3029</v>
      </c>
      <c r="Y203" s="5" t="s">
        <v>1106</v>
      </c>
      <c r="Z203" s="3" t="s">
        <v>3041</v>
      </c>
      <c r="AA203" s="3" t="s">
        <v>3042</v>
      </c>
      <c r="AB203" s="179" t="s">
        <v>3125</v>
      </c>
      <c r="AC203" s="3" t="s">
        <v>3126</v>
      </c>
      <c r="AD203" s="153">
        <v>15796.29</v>
      </c>
      <c r="AE203" s="163">
        <v>1</v>
      </c>
      <c r="AF203" s="176">
        <v>0</v>
      </c>
      <c r="AG203" s="153">
        <v>0</v>
      </c>
      <c r="AJ203" s="3" t="s">
        <v>36</v>
      </c>
      <c r="AK203" s="165">
        <v>5.8668195362997201E-12</v>
      </c>
      <c r="AL203" s="165">
        <v>2.2243603219257502E-14</v>
      </c>
    </row>
    <row r="204" spans="1:38">
      <c r="A204" s="3">
        <v>811</v>
      </c>
      <c r="B204" s="3">
        <v>9731</v>
      </c>
      <c r="C204" s="3" t="s">
        <v>965</v>
      </c>
      <c r="D204" s="3" t="s">
        <v>966</v>
      </c>
      <c r="E204" s="5" t="s">
        <v>266</v>
      </c>
      <c r="F204" s="3" t="s">
        <v>3127</v>
      </c>
      <c r="G204" s="3" t="s">
        <v>3128</v>
      </c>
      <c r="H204" s="3" t="s">
        <v>269</v>
      </c>
      <c r="I204" s="3" t="s">
        <v>329</v>
      </c>
      <c r="J204" s="3" t="s">
        <v>30</v>
      </c>
      <c r="K204" s="3" t="s">
        <v>30</v>
      </c>
      <c r="L204" s="5" t="s">
        <v>151</v>
      </c>
      <c r="M204" s="3" t="s">
        <v>393</v>
      </c>
      <c r="N204" s="3" t="s">
        <v>271</v>
      </c>
      <c r="O204" s="179" t="s">
        <v>3026</v>
      </c>
      <c r="P204" s="3" t="s">
        <v>272</v>
      </c>
      <c r="Q204" s="3" t="s">
        <v>273</v>
      </c>
      <c r="R204" s="3" t="s">
        <v>274</v>
      </c>
      <c r="S204" s="3" t="s">
        <v>34</v>
      </c>
      <c r="T204" s="153">
        <v>9.27</v>
      </c>
      <c r="U204" s="3" t="s">
        <v>3129</v>
      </c>
      <c r="V204" s="165">
        <v>2.58E-2</v>
      </c>
      <c r="W204" s="165">
        <v>4.1000000000000002E-2</v>
      </c>
      <c r="X204" s="5" t="s">
        <v>3029</v>
      </c>
      <c r="Y204" s="5" t="s">
        <v>271</v>
      </c>
      <c r="Z204" s="3" t="s">
        <v>3030</v>
      </c>
      <c r="AA204" s="41" t="s">
        <v>3031</v>
      </c>
      <c r="AB204" s="179" t="s">
        <v>3033</v>
      </c>
      <c r="AC204" s="3" t="s">
        <v>3130</v>
      </c>
      <c r="AD204" s="153">
        <v>653089.05000000005</v>
      </c>
      <c r="AE204" s="163">
        <v>1</v>
      </c>
      <c r="AF204" s="176">
        <v>142.11000000000001</v>
      </c>
      <c r="AG204" s="153">
        <v>928.10500000000002</v>
      </c>
      <c r="AJ204" s="3" t="s">
        <v>36</v>
      </c>
      <c r="AK204" s="165">
        <v>3.4470269028890298E-2</v>
      </c>
      <c r="AL204" s="165">
        <v>1.3069142188465801E-4</v>
      </c>
    </row>
    <row r="205" spans="1:38">
      <c r="A205" s="3">
        <v>811</v>
      </c>
      <c r="B205" s="3">
        <v>9731</v>
      </c>
      <c r="C205" s="3" t="s">
        <v>3131</v>
      </c>
      <c r="D205" s="3" t="s">
        <v>3132</v>
      </c>
      <c r="E205" s="5" t="s">
        <v>266</v>
      </c>
      <c r="F205" s="3" t="s">
        <v>3133</v>
      </c>
      <c r="G205" s="3" t="s">
        <v>3134</v>
      </c>
      <c r="H205" s="3" t="s">
        <v>269</v>
      </c>
      <c r="I205" s="3" t="s">
        <v>329</v>
      </c>
      <c r="J205" s="3" t="s">
        <v>30</v>
      </c>
      <c r="K205" s="3" t="s">
        <v>30</v>
      </c>
      <c r="L205" s="5" t="s">
        <v>151</v>
      </c>
      <c r="M205" s="3" t="s">
        <v>367</v>
      </c>
      <c r="N205" s="3" t="s">
        <v>271</v>
      </c>
      <c r="O205" s="179" t="s">
        <v>3135</v>
      </c>
      <c r="P205" s="3" t="s">
        <v>361</v>
      </c>
      <c r="Q205" s="3" t="s">
        <v>273</v>
      </c>
      <c r="R205" s="3" t="s">
        <v>274</v>
      </c>
      <c r="S205" s="3" t="s">
        <v>34</v>
      </c>
      <c r="T205" s="153">
        <v>5.09</v>
      </c>
      <c r="U205" s="3" t="s">
        <v>1482</v>
      </c>
      <c r="V205" s="165">
        <v>3.1399999999999997E-2</v>
      </c>
      <c r="W205" s="165">
        <v>3.4000000000000002E-2</v>
      </c>
      <c r="X205" s="5" t="s">
        <v>277</v>
      </c>
      <c r="Y205" s="5" t="s">
        <v>271</v>
      </c>
      <c r="Z205" s="3" t="s">
        <v>3030</v>
      </c>
      <c r="AA205" s="41" t="s">
        <v>3031</v>
      </c>
      <c r="AB205" s="179" t="s">
        <v>3033</v>
      </c>
      <c r="AD205" s="153">
        <v>10049000</v>
      </c>
      <c r="AE205" s="163">
        <v>1</v>
      </c>
      <c r="AF205" s="176">
        <v>102.24</v>
      </c>
      <c r="AG205" s="153">
        <v>10274.098</v>
      </c>
      <c r="AJ205" s="3" t="s">
        <v>36</v>
      </c>
      <c r="AK205" s="165">
        <v>0.38158502102411401</v>
      </c>
      <c r="AL205" s="165">
        <v>1.4467507905357899E-3</v>
      </c>
    </row>
    <row r="206" spans="1:38">
      <c r="A206" s="3">
        <v>811</v>
      </c>
      <c r="B206" s="3">
        <v>9731</v>
      </c>
      <c r="C206" s="3" t="s">
        <v>3131</v>
      </c>
      <c r="D206" s="3" t="s">
        <v>3132</v>
      </c>
      <c r="E206" s="5" t="s">
        <v>266</v>
      </c>
      <c r="F206" s="3" t="s">
        <v>3136</v>
      </c>
      <c r="G206" s="3" t="s">
        <v>3137</v>
      </c>
      <c r="H206" s="3" t="s">
        <v>269</v>
      </c>
      <c r="I206" s="3" t="s">
        <v>315</v>
      </c>
      <c r="J206" s="3" t="s">
        <v>30</v>
      </c>
      <c r="K206" s="3" t="s">
        <v>30</v>
      </c>
      <c r="L206" s="5" t="s">
        <v>151</v>
      </c>
      <c r="M206" s="3" t="s">
        <v>367</v>
      </c>
      <c r="N206" s="3" t="s">
        <v>271</v>
      </c>
      <c r="O206" s="179" t="s">
        <v>3026</v>
      </c>
      <c r="P206" s="3" t="s">
        <v>597</v>
      </c>
      <c r="Q206" s="3" t="s">
        <v>291</v>
      </c>
      <c r="R206" s="3" t="s">
        <v>274</v>
      </c>
      <c r="S206" s="3" t="s">
        <v>34</v>
      </c>
      <c r="T206" s="153">
        <v>0.98</v>
      </c>
      <c r="U206" s="3" t="s">
        <v>429</v>
      </c>
      <c r="V206" s="165">
        <v>4.3099999999999999E-2</v>
      </c>
      <c r="W206" s="165">
        <v>3.1E-2</v>
      </c>
      <c r="X206" s="5" t="s">
        <v>3029</v>
      </c>
      <c r="Y206" s="5" t="s">
        <v>271</v>
      </c>
      <c r="Z206" s="3" t="s">
        <v>3030</v>
      </c>
      <c r="AA206" s="41" t="s">
        <v>3031</v>
      </c>
      <c r="AB206" s="179" t="s">
        <v>3033</v>
      </c>
      <c r="AC206" s="3" t="s">
        <v>3138</v>
      </c>
      <c r="AD206" s="153">
        <v>295843.5</v>
      </c>
      <c r="AE206" s="163">
        <v>1</v>
      </c>
      <c r="AF206" s="176">
        <v>98.91</v>
      </c>
      <c r="AG206" s="153">
        <v>292.61900000000003</v>
      </c>
      <c r="AJ206" s="3" t="s">
        <v>36</v>
      </c>
      <c r="AK206" s="165">
        <v>1.08680058852393E-2</v>
      </c>
      <c r="AL206" s="165">
        <v>4.12052235798428E-5</v>
      </c>
    </row>
    <row r="207" spans="1:38">
      <c r="A207" s="3">
        <v>811</v>
      </c>
      <c r="B207" s="3">
        <v>9731</v>
      </c>
      <c r="C207" s="3" t="s">
        <v>3146</v>
      </c>
      <c r="D207" s="3" t="s">
        <v>3147</v>
      </c>
      <c r="E207" s="5" t="s">
        <v>266</v>
      </c>
      <c r="F207" s="3" t="s">
        <v>3148</v>
      </c>
      <c r="G207" s="3" t="s">
        <v>3149</v>
      </c>
      <c r="H207" s="3" t="s">
        <v>269</v>
      </c>
      <c r="I207" s="3" t="s">
        <v>329</v>
      </c>
      <c r="J207" s="3" t="s">
        <v>30</v>
      </c>
      <c r="K207" s="3" t="s">
        <v>30</v>
      </c>
      <c r="L207" s="5" t="s">
        <v>3039</v>
      </c>
      <c r="M207" s="3" t="s">
        <v>317</v>
      </c>
      <c r="N207" s="3" t="s">
        <v>271</v>
      </c>
      <c r="O207" s="179" t="s">
        <v>3026</v>
      </c>
      <c r="P207" s="3" t="s">
        <v>646</v>
      </c>
      <c r="Q207" s="3" t="s">
        <v>291</v>
      </c>
      <c r="R207" s="3" t="s">
        <v>274</v>
      </c>
      <c r="S207" s="3" t="s">
        <v>34</v>
      </c>
      <c r="T207" s="153">
        <v>1.87</v>
      </c>
      <c r="U207" s="3" t="s">
        <v>3150</v>
      </c>
      <c r="V207" s="165">
        <v>0</v>
      </c>
      <c r="W207" s="165">
        <v>5.8000000000000003E-2</v>
      </c>
      <c r="X207" s="5" t="s">
        <v>3029</v>
      </c>
      <c r="Y207" s="5" t="s">
        <v>1106</v>
      </c>
      <c r="Z207" s="3" t="s">
        <v>3041</v>
      </c>
      <c r="AA207" s="3" t="s">
        <v>3042</v>
      </c>
      <c r="AB207" s="179" t="s">
        <v>3151</v>
      </c>
      <c r="AD207" s="153">
        <v>9562.81</v>
      </c>
      <c r="AE207" s="163">
        <v>1</v>
      </c>
      <c r="AF207" s="176">
        <v>0</v>
      </c>
      <c r="AG207" s="153">
        <v>0</v>
      </c>
      <c r="AJ207" s="3" t="s">
        <v>36</v>
      </c>
      <c r="AK207" s="165">
        <v>3.5516745090095399E-12</v>
      </c>
      <c r="AL207" s="165">
        <v>1.3465905684255501E-14</v>
      </c>
    </row>
    <row r="208" spans="1:38">
      <c r="A208" s="3">
        <v>811</v>
      </c>
      <c r="B208" s="3">
        <v>9731</v>
      </c>
      <c r="C208" s="3" t="s">
        <v>3152</v>
      </c>
      <c r="D208" s="3" t="s">
        <v>3153</v>
      </c>
      <c r="E208" s="5" t="s">
        <v>33</v>
      </c>
      <c r="F208" s="3" t="s">
        <v>3154</v>
      </c>
      <c r="G208" s="3" t="s">
        <v>3155</v>
      </c>
      <c r="H208" s="3" t="s">
        <v>269</v>
      </c>
      <c r="I208" s="3" t="s">
        <v>329</v>
      </c>
      <c r="J208" s="3" t="s">
        <v>30</v>
      </c>
      <c r="K208" s="3" t="s">
        <v>30</v>
      </c>
      <c r="L208" s="5" t="s">
        <v>3039</v>
      </c>
      <c r="M208" s="3" t="s">
        <v>317</v>
      </c>
      <c r="N208" s="3" t="s">
        <v>271</v>
      </c>
      <c r="O208" s="179" t="s">
        <v>3234</v>
      </c>
      <c r="P208" s="3" t="s">
        <v>283</v>
      </c>
      <c r="Q208" s="3" t="s">
        <v>283</v>
      </c>
      <c r="R208" s="3" t="s">
        <v>283</v>
      </c>
      <c r="S208" s="3" t="s">
        <v>34</v>
      </c>
      <c r="T208" s="153">
        <v>0.46</v>
      </c>
      <c r="U208" s="3" t="s">
        <v>3156</v>
      </c>
      <c r="V208" s="165">
        <v>2.0000000000000001E-4</v>
      </c>
      <c r="W208" s="165">
        <v>7.2499999999999995E-2</v>
      </c>
      <c r="X208" s="5" t="s">
        <v>3029</v>
      </c>
      <c r="Y208" s="5" t="s">
        <v>1106</v>
      </c>
      <c r="Z208" s="3" t="s">
        <v>3041</v>
      </c>
      <c r="AA208" s="3" t="s">
        <v>3042</v>
      </c>
      <c r="AB208" s="179" t="s">
        <v>3157</v>
      </c>
      <c r="AD208" s="153">
        <v>50000</v>
      </c>
      <c r="AE208" s="163">
        <v>1</v>
      </c>
      <c r="AF208" s="176">
        <v>2.83</v>
      </c>
      <c r="AG208" s="153">
        <v>1.415</v>
      </c>
      <c r="AJ208" s="3" t="s">
        <v>36</v>
      </c>
      <c r="AK208" s="165">
        <v>5.2553793605106703E-5</v>
      </c>
      <c r="AL208" s="165">
        <v>1.9925373967716099E-7</v>
      </c>
    </row>
    <row r="209" spans="1:38">
      <c r="A209" s="3">
        <v>811</v>
      </c>
      <c r="B209" s="3">
        <v>9731</v>
      </c>
      <c r="C209" s="3" t="s">
        <v>3158</v>
      </c>
      <c r="D209" s="3" t="s">
        <v>3159</v>
      </c>
      <c r="E209" s="5" t="s">
        <v>266</v>
      </c>
      <c r="F209" s="3" t="s">
        <v>3160</v>
      </c>
      <c r="G209" s="3" t="s">
        <v>3161</v>
      </c>
      <c r="H209" s="3" t="s">
        <v>269</v>
      </c>
      <c r="I209" s="3" t="s">
        <v>329</v>
      </c>
      <c r="J209" s="3" t="s">
        <v>30</v>
      </c>
      <c r="K209" s="3" t="s">
        <v>30</v>
      </c>
      <c r="L209" s="5" t="s">
        <v>151</v>
      </c>
      <c r="M209" s="3" t="s">
        <v>387</v>
      </c>
      <c r="N209" s="3" t="s">
        <v>271</v>
      </c>
      <c r="O209" s="179" t="s">
        <v>3026</v>
      </c>
      <c r="P209" s="3" t="s">
        <v>272</v>
      </c>
      <c r="Q209" s="3" t="s">
        <v>273</v>
      </c>
      <c r="R209" s="3" t="s">
        <v>274</v>
      </c>
      <c r="S209" s="3" t="s">
        <v>34</v>
      </c>
      <c r="T209" s="153">
        <v>4.42</v>
      </c>
      <c r="U209" s="3" t="s">
        <v>3162</v>
      </c>
      <c r="V209" s="165">
        <v>2.18E-2</v>
      </c>
      <c r="W209" s="165">
        <v>2.3217999999999999E-2</v>
      </c>
      <c r="X209" s="5" t="s">
        <v>3029</v>
      </c>
      <c r="Y209" s="5" t="s">
        <v>271</v>
      </c>
      <c r="Z209" s="3" t="s">
        <v>3030</v>
      </c>
      <c r="AA209" s="41" t="s">
        <v>3031</v>
      </c>
      <c r="AB209" s="179" t="s">
        <v>3033</v>
      </c>
      <c r="AD209" s="153">
        <v>88258.81</v>
      </c>
      <c r="AE209" s="163">
        <v>1</v>
      </c>
      <c r="AF209" s="176">
        <v>120.21</v>
      </c>
      <c r="AG209" s="153">
        <v>106.096</v>
      </c>
      <c r="AJ209" s="3" t="s">
        <v>36</v>
      </c>
      <c r="AK209" s="165">
        <v>3.94045430783349E-3</v>
      </c>
      <c r="AL209" s="165">
        <v>1.4939934931481501E-5</v>
      </c>
    </row>
    <row r="210" spans="1:38">
      <c r="A210" s="3">
        <v>811</v>
      </c>
      <c r="B210" s="3">
        <v>9731</v>
      </c>
      <c r="C210" s="3" t="s">
        <v>3158</v>
      </c>
      <c r="D210" s="3" t="s">
        <v>3159</v>
      </c>
      <c r="E210" s="5" t="s">
        <v>266</v>
      </c>
      <c r="F210" s="3" t="s">
        <v>3163</v>
      </c>
      <c r="G210" s="3" t="s">
        <v>3164</v>
      </c>
      <c r="H210" s="3" t="s">
        <v>269</v>
      </c>
      <c r="I210" s="3" t="s">
        <v>315</v>
      </c>
      <c r="J210" s="3" t="s">
        <v>30</v>
      </c>
      <c r="K210" s="3" t="s">
        <v>30</v>
      </c>
      <c r="L210" s="5" t="s">
        <v>151</v>
      </c>
      <c r="M210" s="3" t="s">
        <v>387</v>
      </c>
      <c r="N210" s="3" t="s">
        <v>271</v>
      </c>
      <c r="O210" s="179" t="s">
        <v>3026</v>
      </c>
      <c r="P210" s="3" t="s">
        <v>272</v>
      </c>
      <c r="Q210" s="3" t="s">
        <v>273</v>
      </c>
      <c r="R210" s="3" t="s">
        <v>274</v>
      </c>
      <c r="S210" s="3" t="s">
        <v>34</v>
      </c>
      <c r="T210" s="153">
        <v>0.2</v>
      </c>
      <c r="U210" s="3" t="s">
        <v>3165</v>
      </c>
      <c r="V210" s="165">
        <v>4.4499999999999998E-2</v>
      </c>
      <c r="W210" s="165">
        <v>2.5000000000000001E-2</v>
      </c>
      <c r="X210" s="5" t="s">
        <v>3029</v>
      </c>
      <c r="Y210" s="5" t="s">
        <v>271</v>
      </c>
      <c r="Z210" s="3" t="s">
        <v>3030</v>
      </c>
      <c r="AA210" s="41" t="s">
        <v>3031</v>
      </c>
      <c r="AB210" s="179" t="s">
        <v>3033</v>
      </c>
      <c r="AD210" s="153">
        <v>20962.2</v>
      </c>
      <c r="AE210" s="163">
        <v>1</v>
      </c>
      <c r="AF210" s="176">
        <v>100.36</v>
      </c>
      <c r="AG210" s="153">
        <v>21.038</v>
      </c>
      <c r="AJ210" s="3" t="s">
        <v>36</v>
      </c>
      <c r="AK210" s="165">
        <v>7.8134915023694601E-4</v>
      </c>
      <c r="AL210" s="165">
        <v>2.9624262969125699E-6</v>
      </c>
    </row>
    <row r="211" spans="1:38">
      <c r="A211" s="3">
        <v>811</v>
      </c>
      <c r="B211" s="3">
        <v>9731</v>
      </c>
      <c r="C211" s="3" t="s">
        <v>3197</v>
      </c>
      <c r="D211" s="3" t="s">
        <v>3198</v>
      </c>
      <c r="E211" s="5" t="s">
        <v>266</v>
      </c>
      <c r="F211" s="3" t="s">
        <v>3199</v>
      </c>
      <c r="G211" s="3" t="s">
        <v>3200</v>
      </c>
      <c r="H211" s="3" t="s">
        <v>269</v>
      </c>
      <c r="I211" s="3" t="s">
        <v>329</v>
      </c>
      <c r="J211" s="3" t="s">
        <v>30</v>
      </c>
      <c r="K211" s="3" t="s">
        <v>30</v>
      </c>
      <c r="L211" s="5" t="s">
        <v>3201</v>
      </c>
      <c r="M211" s="3" t="s">
        <v>393</v>
      </c>
      <c r="N211" s="3" t="s">
        <v>271</v>
      </c>
      <c r="O211" s="179" t="s">
        <v>3202</v>
      </c>
      <c r="P211" s="3" t="s">
        <v>1745</v>
      </c>
      <c r="Q211" s="3" t="s">
        <v>291</v>
      </c>
      <c r="R211" s="3" t="s">
        <v>274</v>
      </c>
      <c r="S211" s="3" t="s">
        <v>34</v>
      </c>
      <c r="T211" s="153">
        <v>6.37</v>
      </c>
      <c r="U211" s="3" t="s">
        <v>3203</v>
      </c>
      <c r="V211" s="165">
        <v>2.5999999999999999E-2</v>
      </c>
      <c r="W211" s="165">
        <v>1.7500000000000002E-2</v>
      </c>
      <c r="X211" s="5" t="s">
        <v>277</v>
      </c>
      <c r="Y211" s="5" t="s">
        <v>271</v>
      </c>
      <c r="Z211" s="3" t="s">
        <v>3030</v>
      </c>
      <c r="AA211" s="41" t="s">
        <v>3031</v>
      </c>
      <c r="AB211" s="179" t="s">
        <v>3033</v>
      </c>
      <c r="AD211" s="153">
        <v>6373110.8099999996</v>
      </c>
      <c r="AE211" s="163">
        <v>1</v>
      </c>
      <c r="AF211" s="176">
        <v>105.91</v>
      </c>
      <c r="AG211" s="153">
        <v>6749.7619999999997</v>
      </c>
      <c r="AJ211" s="3" t="s">
        <v>36</v>
      </c>
      <c r="AK211" s="165">
        <v>0.25068945661057901</v>
      </c>
      <c r="AL211" s="165">
        <v>9.5047014308096399E-4</v>
      </c>
    </row>
    <row r="212" spans="1:38">
      <c r="A212" s="3">
        <v>811</v>
      </c>
      <c r="B212" s="3">
        <v>9731</v>
      </c>
      <c r="C212" s="3" t="s">
        <v>3235</v>
      </c>
      <c r="D212" s="3" t="s">
        <v>3236</v>
      </c>
      <c r="E212" s="5" t="s">
        <v>266</v>
      </c>
      <c r="F212" s="3" t="s">
        <v>3237</v>
      </c>
      <c r="G212" s="3" t="s">
        <v>3238</v>
      </c>
      <c r="H212" s="3" t="s">
        <v>269</v>
      </c>
      <c r="I212" s="3" t="s">
        <v>329</v>
      </c>
      <c r="J212" s="3" t="s">
        <v>30</v>
      </c>
      <c r="K212" s="3" t="s">
        <v>30</v>
      </c>
      <c r="L212" s="5" t="s">
        <v>3039</v>
      </c>
      <c r="M212" s="3" t="s">
        <v>151</v>
      </c>
      <c r="N212" s="3" t="s">
        <v>271</v>
      </c>
      <c r="O212" s="179" t="s">
        <v>3026</v>
      </c>
      <c r="P212" s="3" t="s">
        <v>283</v>
      </c>
      <c r="Q212" s="3" t="s">
        <v>283</v>
      </c>
      <c r="R212" s="3" t="s">
        <v>283</v>
      </c>
      <c r="S212" s="3" t="s">
        <v>34</v>
      </c>
      <c r="T212" s="153">
        <v>0.02</v>
      </c>
      <c r="U212" s="3" t="s">
        <v>3239</v>
      </c>
      <c r="V212" s="165">
        <v>0</v>
      </c>
      <c r="W212" s="165">
        <v>7.0000000000000007E-2</v>
      </c>
      <c r="X212" s="5" t="s">
        <v>3029</v>
      </c>
      <c r="Y212" s="5" t="s">
        <v>1106</v>
      </c>
      <c r="Z212" s="3" t="s">
        <v>3041</v>
      </c>
      <c r="AA212" s="3" t="s">
        <v>3042</v>
      </c>
      <c r="AB212" s="179" t="s">
        <v>3240</v>
      </c>
      <c r="AD212" s="153">
        <v>9000</v>
      </c>
      <c r="AE212" s="163">
        <v>1</v>
      </c>
      <c r="AF212" s="176">
        <v>0</v>
      </c>
      <c r="AG212" s="153">
        <v>0</v>
      </c>
      <c r="AJ212" s="3" t="s">
        <v>36</v>
      </c>
      <c r="AK212" s="165">
        <v>3.3426441162258698E-12</v>
      </c>
      <c r="AL212" s="165">
        <v>1.2673382735649801E-14</v>
      </c>
    </row>
    <row r="213" spans="1:38">
      <c r="A213" s="3">
        <v>811</v>
      </c>
      <c r="B213" s="3">
        <v>9732</v>
      </c>
      <c r="C213" s="3" t="s">
        <v>3166</v>
      </c>
      <c r="D213" s="3" t="s">
        <v>3167</v>
      </c>
      <c r="E213" s="5" t="s">
        <v>984</v>
      </c>
      <c r="F213" s="3" t="s">
        <v>3168</v>
      </c>
      <c r="G213" s="3" t="s">
        <v>3169</v>
      </c>
      <c r="H213" s="3" t="s">
        <v>269</v>
      </c>
      <c r="I213" s="3" t="s">
        <v>329</v>
      </c>
      <c r="J213" s="3" t="s">
        <v>30</v>
      </c>
      <c r="K213" s="3" t="s">
        <v>30</v>
      </c>
      <c r="L213" s="5" t="s">
        <v>151</v>
      </c>
      <c r="M213" s="3" t="s">
        <v>393</v>
      </c>
      <c r="N213" s="3" t="s">
        <v>271</v>
      </c>
      <c r="O213" s="179" t="s">
        <v>3170</v>
      </c>
      <c r="P213" s="3" t="s">
        <v>338</v>
      </c>
      <c r="Q213" s="3" t="s">
        <v>273</v>
      </c>
      <c r="R213" s="3" t="s">
        <v>274</v>
      </c>
      <c r="S213" s="3" t="s">
        <v>34</v>
      </c>
      <c r="T213" s="153">
        <v>2.54</v>
      </c>
      <c r="U213" s="3" t="s">
        <v>319</v>
      </c>
      <c r="V213" s="165">
        <v>2.7699999999999999E-2</v>
      </c>
      <c r="W213" s="165">
        <v>3.6400000000000002E-2</v>
      </c>
      <c r="X213" s="5" t="s">
        <v>277</v>
      </c>
      <c r="Y213" s="5" t="s">
        <v>271</v>
      </c>
      <c r="Z213" s="3" t="s">
        <v>3030</v>
      </c>
      <c r="AA213" s="41" t="s">
        <v>3031</v>
      </c>
      <c r="AB213" s="179" t="s">
        <v>3033</v>
      </c>
      <c r="AD213" s="153">
        <v>624399.99</v>
      </c>
      <c r="AE213" s="163">
        <v>1</v>
      </c>
      <c r="AF213" s="176">
        <v>108.85</v>
      </c>
      <c r="AG213" s="153">
        <v>679.65899999999999</v>
      </c>
      <c r="AJ213" s="3" t="s">
        <v>36</v>
      </c>
      <c r="AK213" s="165">
        <v>7.4053206341150202E-2</v>
      </c>
      <c r="AL213" s="165">
        <v>3.0141489019253298E-4</v>
      </c>
    </row>
    <row r="214" spans="1:38">
      <c r="A214" s="3">
        <v>811</v>
      </c>
      <c r="B214" s="3">
        <v>9732</v>
      </c>
      <c r="C214" s="3" t="s">
        <v>3044</v>
      </c>
      <c r="D214" s="3" t="s">
        <v>3045</v>
      </c>
      <c r="E214" s="5" t="s">
        <v>643</v>
      </c>
      <c r="F214" s="3" t="s">
        <v>3046</v>
      </c>
      <c r="G214" s="3" t="s">
        <v>3047</v>
      </c>
      <c r="H214" s="3" t="s">
        <v>269</v>
      </c>
      <c r="I214" s="3" t="s">
        <v>315</v>
      </c>
      <c r="J214" s="3" t="s">
        <v>127</v>
      </c>
      <c r="K214" s="3" t="s">
        <v>128</v>
      </c>
      <c r="L214" s="5" t="s">
        <v>3039</v>
      </c>
      <c r="M214" s="3" t="s">
        <v>331</v>
      </c>
      <c r="N214" s="3" t="s">
        <v>271</v>
      </c>
      <c r="O214" s="179" t="s">
        <v>3241</v>
      </c>
      <c r="P214" s="3" t="s">
        <v>3048</v>
      </c>
      <c r="Q214" s="3" t="s">
        <v>273</v>
      </c>
      <c r="R214" s="3" t="s">
        <v>274</v>
      </c>
      <c r="S214" s="3" t="s">
        <v>34</v>
      </c>
      <c r="T214" s="153">
        <v>0.02</v>
      </c>
      <c r="U214" s="3" t="s">
        <v>844</v>
      </c>
      <c r="V214" s="165">
        <v>1E-4</v>
      </c>
      <c r="W214" s="165">
        <v>6.7000000000000004E-2</v>
      </c>
      <c r="X214" s="5" t="s">
        <v>3029</v>
      </c>
      <c r="Y214" s="5" t="s">
        <v>1106</v>
      </c>
      <c r="Z214" s="3" t="s">
        <v>3041</v>
      </c>
      <c r="AA214" s="3" t="s">
        <v>3042</v>
      </c>
      <c r="AB214" s="179" t="s">
        <v>3033</v>
      </c>
      <c r="AC214" s="3" t="s">
        <v>3049</v>
      </c>
      <c r="AD214" s="153">
        <v>218706.12</v>
      </c>
      <c r="AE214" s="163">
        <v>1</v>
      </c>
      <c r="AF214" s="176">
        <v>7.27</v>
      </c>
      <c r="AG214" s="153">
        <v>15.9</v>
      </c>
      <c r="AJ214" s="3" t="s">
        <v>36</v>
      </c>
      <c r="AK214" s="165">
        <v>1.7323988759590399E-3</v>
      </c>
      <c r="AL214" s="165">
        <v>7.0512924796437798E-6</v>
      </c>
    </row>
    <row r="215" spans="1:38">
      <c r="A215" s="3">
        <v>811</v>
      </c>
      <c r="B215" s="3">
        <v>9732</v>
      </c>
      <c r="C215" s="3" t="s">
        <v>3071</v>
      </c>
      <c r="D215" s="3" t="s">
        <v>3072</v>
      </c>
      <c r="E215" s="5" t="s">
        <v>266</v>
      </c>
      <c r="F215" s="3" t="s">
        <v>3073</v>
      </c>
      <c r="G215" s="3" t="s">
        <v>3074</v>
      </c>
      <c r="H215" s="3" t="s">
        <v>269</v>
      </c>
      <c r="I215" s="3" t="s">
        <v>315</v>
      </c>
      <c r="J215" s="3" t="s">
        <v>30</v>
      </c>
      <c r="K215" s="3" t="s">
        <v>30</v>
      </c>
      <c r="L215" s="5" t="s">
        <v>151</v>
      </c>
      <c r="M215" s="3" t="s">
        <v>401</v>
      </c>
      <c r="N215" s="3" t="s">
        <v>271</v>
      </c>
      <c r="O215" s="179" t="s">
        <v>3216</v>
      </c>
      <c r="P215" s="3" t="s">
        <v>489</v>
      </c>
      <c r="Q215" s="3" t="s">
        <v>309</v>
      </c>
      <c r="R215" s="3" t="s">
        <v>274</v>
      </c>
      <c r="S215" s="3" t="s">
        <v>34</v>
      </c>
      <c r="T215" s="153">
        <v>1.79</v>
      </c>
      <c r="U215" s="3" t="s">
        <v>382</v>
      </c>
      <c r="V215" s="165">
        <v>4.8899999999999999E-2</v>
      </c>
      <c r="W215" s="165">
        <v>4.5999999999999999E-2</v>
      </c>
      <c r="X215" s="5" t="s">
        <v>277</v>
      </c>
      <c r="Y215" s="5" t="s">
        <v>271</v>
      </c>
      <c r="Z215" s="3" t="s">
        <v>3030</v>
      </c>
      <c r="AA215" s="41" t="s">
        <v>3031</v>
      </c>
      <c r="AB215" s="179" t="s">
        <v>3033</v>
      </c>
      <c r="AD215" s="153">
        <v>50160.01</v>
      </c>
      <c r="AE215" s="163">
        <v>1</v>
      </c>
      <c r="AF215" s="176">
        <v>99.6</v>
      </c>
      <c r="AG215" s="153">
        <v>49.959000000000003</v>
      </c>
      <c r="AJ215" s="3" t="s">
        <v>36</v>
      </c>
      <c r="AK215" s="165">
        <v>5.4433906035479696E-3</v>
      </c>
      <c r="AL215" s="165">
        <v>2.2155947893531699E-5</v>
      </c>
    </row>
    <row r="216" spans="1:38">
      <c r="A216" s="3">
        <v>811</v>
      </c>
      <c r="B216" s="3">
        <v>9732</v>
      </c>
      <c r="C216" s="3" t="s">
        <v>3071</v>
      </c>
      <c r="D216" s="3" t="s">
        <v>3072</v>
      </c>
      <c r="E216" s="5" t="s">
        <v>266</v>
      </c>
      <c r="F216" s="3" t="s">
        <v>3075</v>
      </c>
      <c r="G216" s="3" t="s">
        <v>3076</v>
      </c>
      <c r="H216" s="3" t="s">
        <v>269</v>
      </c>
      <c r="I216" s="3" t="s">
        <v>329</v>
      </c>
      <c r="J216" s="3" t="s">
        <v>30</v>
      </c>
      <c r="K216" s="3" t="s">
        <v>30</v>
      </c>
      <c r="L216" s="5" t="s">
        <v>151</v>
      </c>
      <c r="M216" s="3" t="s">
        <v>705</v>
      </c>
      <c r="N216" s="3" t="s">
        <v>271</v>
      </c>
      <c r="O216" s="179" t="s">
        <v>3077</v>
      </c>
      <c r="P216" s="3" t="s">
        <v>318</v>
      </c>
      <c r="Q216" s="3" t="s">
        <v>291</v>
      </c>
      <c r="R216" s="3" t="s">
        <v>274</v>
      </c>
      <c r="S216" s="3" t="s">
        <v>34</v>
      </c>
      <c r="T216" s="153">
        <v>5.43</v>
      </c>
      <c r="U216" s="3" t="s">
        <v>614</v>
      </c>
      <c r="V216" s="165">
        <v>3.9399999999999998E-2</v>
      </c>
      <c r="W216" s="165">
        <v>4.7E-2</v>
      </c>
      <c r="X216" s="5" t="s">
        <v>277</v>
      </c>
      <c r="Y216" s="5" t="s">
        <v>271</v>
      </c>
      <c r="Z216" s="3" t="s">
        <v>3030</v>
      </c>
      <c r="AA216" s="41" t="s">
        <v>3031</v>
      </c>
      <c r="AB216" s="179" t="s">
        <v>3033</v>
      </c>
      <c r="AD216" s="153">
        <v>1434000</v>
      </c>
      <c r="AE216" s="163">
        <v>1</v>
      </c>
      <c r="AF216" s="176">
        <v>108.29</v>
      </c>
      <c r="AG216" s="153">
        <v>1552.8789999999999</v>
      </c>
      <c r="AJ216" s="3" t="s">
        <v>36</v>
      </c>
      <c r="AK216" s="165">
        <v>0.16919598438608299</v>
      </c>
      <c r="AL216" s="165">
        <v>6.8866956036730002E-4</v>
      </c>
    </row>
    <row r="217" spans="1:38">
      <c r="A217" s="3">
        <v>811</v>
      </c>
      <c r="B217" s="3">
        <v>9732</v>
      </c>
      <c r="C217" s="3" t="s">
        <v>641</v>
      </c>
      <c r="D217" s="3" t="s">
        <v>642</v>
      </c>
      <c r="E217" s="5" t="s">
        <v>643</v>
      </c>
      <c r="F217" s="3" t="s">
        <v>3086</v>
      </c>
      <c r="G217" s="3" t="s">
        <v>3087</v>
      </c>
      <c r="H217" s="3" t="s">
        <v>269</v>
      </c>
      <c r="I217" s="3" t="s">
        <v>315</v>
      </c>
      <c r="J217" s="3" t="s">
        <v>30</v>
      </c>
      <c r="K217" s="3" t="s">
        <v>128</v>
      </c>
      <c r="L217" s="5" t="s">
        <v>151</v>
      </c>
      <c r="M217" s="3" t="s">
        <v>331</v>
      </c>
      <c r="N217" s="3" t="s">
        <v>271</v>
      </c>
      <c r="O217" s="179" t="s">
        <v>3088</v>
      </c>
      <c r="P217" s="3" t="s">
        <v>283</v>
      </c>
      <c r="Q217" s="3" t="s">
        <v>283</v>
      </c>
      <c r="R217" s="3" t="s">
        <v>283</v>
      </c>
      <c r="S217" s="3" t="s">
        <v>34</v>
      </c>
      <c r="T217" s="153">
        <v>2.9</v>
      </c>
      <c r="U217" s="3" t="s">
        <v>3089</v>
      </c>
      <c r="V217" s="165">
        <v>0</v>
      </c>
      <c r="W217" s="165">
        <v>0</v>
      </c>
      <c r="X217" s="5" t="s">
        <v>277</v>
      </c>
      <c r="Y217" s="5" t="s">
        <v>271</v>
      </c>
      <c r="Z217" s="3" t="s">
        <v>3041</v>
      </c>
      <c r="AA217" s="3" t="s">
        <v>3042</v>
      </c>
      <c r="AB217" s="179" t="s">
        <v>3033</v>
      </c>
      <c r="AD217" s="153">
        <v>8639.0499999999993</v>
      </c>
      <c r="AE217" s="163">
        <v>1</v>
      </c>
      <c r="AF217" s="176">
        <v>44.49</v>
      </c>
      <c r="AG217" s="153">
        <v>3.8439999999999999</v>
      </c>
      <c r="AJ217" s="3" t="s">
        <v>36</v>
      </c>
      <c r="AK217" s="165">
        <v>4.1877518558651201E-4</v>
      </c>
      <c r="AL217" s="165">
        <v>1.7045187212747999E-6</v>
      </c>
    </row>
    <row r="218" spans="1:38">
      <c r="A218" s="3">
        <v>811</v>
      </c>
      <c r="B218" s="3">
        <v>9732</v>
      </c>
      <c r="C218" s="3" t="s">
        <v>3107</v>
      </c>
      <c r="D218" s="3" t="s">
        <v>3108</v>
      </c>
      <c r="E218" s="5" t="s">
        <v>984</v>
      </c>
      <c r="F218" s="3" t="s">
        <v>3109</v>
      </c>
      <c r="G218" s="3" t="s">
        <v>3110</v>
      </c>
      <c r="H218" s="3" t="s">
        <v>269</v>
      </c>
      <c r="I218" s="3" t="s">
        <v>315</v>
      </c>
      <c r="J218" s="3" t="s">
        <v>30</v>
      </c>
      <c r="K218" s="3" t="s">
        <v>30</v>
      </c>
      <c r="L218" s="5" t="s">
        <v>151</v>
      </c>
      <c r="M218" s="3" t="s">
        <v>401</v>
      </c>
      <c r="N218" s="3" t="s">
        <v>271</v>
      </c>
      <c r="O218" s="179" t="s">
        <v>3111</v>
      </c>
      <c r="P218" s="3" t="s">
        <v>298</v>
      </c>
      <c r="Q218" s="3" t="s">
        <v>273</v>
      </c>
      <c r="R218" s="3" t="s">
        <v>274</v>
      </c>
      <c r="S218" s="3" t="s">
        <v>34</v>
      </c>
      <c r="T218" s="153">
        <v>1.95</v>
      </c>
      <c r="U218" s="3" t="s">
        <v>720</v>
      </c>
      <c r="V218" s="165">
        <v>4.7199999999999999E-2</v>
      </c>
      <c r="W218" s="165">
        <v>2.86E-2</v>
      </c>
      <c r="X218" s="5" t="s">
        <v>277</v>
      </c>
      <c r="Y218" s="5" t="s">
        <v>271</v>
      </c>
      <c r="Z218" s="3" t="s">
        <v>3030</v>
      </c>
      <c r="AA218" s="41" t="s">
        <v>3031</v>
      </c>
      <c r="AB218" s="179" t="s">
        <v>3033</v>
      </c>
      <c r="AC218" s="3" t="s">
        <v>3112</v>
      </c>
      <c r="AD218" s="153">
        <v>336428.7</v>
      </c>
      <c r="AE218" s="163">
        <v>1</v>
      </c>
      <c r="AF218" s="176">
        <v>96.56</v>
      </c>
      <c r="AG218" s="153">
        <v>324.85599999999999</v>
      </c>
      <c r="AJ218" s="3" t="s">
        <v>36</v>
      </c>
      <c r="AK218" s="165">
        <v>3.5395075330258E-2</v>
      </c>
      <c r="AL218" s="165">
        <v>1.4406672271390601E-4</v>
      </c>
    </row>
    <row r="219" spans="1:38">
      <c r="A219" s="3">
        <v>811</v>
      </c>
      <c r="B219" s="3">
        <v>9732</v>
      </c>
      <c r="C219" s="3" t="s">
        <v>3113</v>
      </c>
      <c r="D219" s="3" t="s">
        <v>3114</v>
      </c>
      <c r="E219" s="5" t="s">
        <v>266</v>
      </c>
      <c r="F219" s="3" t="s">
        <v>3115</v>
      </c>
      <c r="G219" s="3" t="s">
        <v>3116</v>
      </c>
      <c r="H219" s="3" t="s">
        <v>269</v>
      </c>
      <c r="I219" s="3" t="s">
        <v>315</v>
      </c>
      <c r="J219" s="3" t="s">
        <v>30</v>
      </c>
      <c r="K219" s="3" t="s">
        <v>30</v>
      </c>
      <c r="L219" s="5" t="s">
        <v>151</v>
      </c>
      <c r="M219" s="3" t="s">
        <v>401</v>
      </c>
      <c r="N219" s="3" t="s">
        <v>271</v>
      </c>
      <c r="O219" s="179" t="s">
        <v>3117</v>
      </c>
      <c r="P219" s="3" t="s">
        <v>489</v>
      </c>
      <c r="Q219" s="3" t="s">
        <v>309</v>
      </c>
      <c r="R219" s="3" t="s">
        <v>274</v>
      </c>
      <c r="S219" s="3" t="s">
        <v>34</v>
      </c>
      <c r="T219" s="153">
        <v>1.34</v>
      </c>
      <c r="U219" s="3" t="s">
        <v>429</v>
      </c>
      <c r="V219" s="165">
        <v>4.8899999999999999E-2</v>
      </c>
      <c r="W219" s="165">
        <v>4.4699999999999997E-2</v>
      </c>
      <c r="X219" s="5" t="s">
        <v>277</v>
      </c>
      <c r="Y219" s="5" t="s">
        <v>271</v>
      </c>
      <c r="Z219" s="3" t="s">
        <v>3030</v>
      </c>
      <c r="AA219" s="41" t="s">
        <v>3031</v>
      </c>
      <c r="AB219" s="179" t="s">
        <v>3033</v>
      </c>
      <c r="AC219" s="3" t="s">
        <v>3118</v>
      </c>
      <c r="AD219" s="153">
        <v>377385.35</v>
      </c>
      <c r="AE219" s="163">
        <v>1</v>
      </c>
      <c r="AF219" s="176">
        <v>99.54</v>
      </c>
      <c r="AG219" s="153">
        <v>375.649</v>
      </c>
      <c r="AJ219" s="3" t="s">
        <v>36</v>
      </c>
      <c r="AK219" s="165">
        <v>4.09293850733215E-2</v>
      </c>
      <c r="AL219" s="165">
        <v>1.6659273402275099E-4</v>
      </c>
    </row>
    <row r="220" spans="1:38">
      <c r="A220" s="3">
        <v>811</v>
      </c>
      <c r="B220" s="3">
        <v>9732</v>
      </c>
      <c r="C220" s="3" t="s">
        <v>965</v>
      </c>
      <c r="D220" s="3" t="s">
        <v>966</v>
      </c>
      <c r="E220" s="5" t="s">
        <v>266</v>
      </c>
      <c r="F220" s="3" t="s">
        <v>3127</v>
      </c>
      <c r="G220" s="3" t="s">
        <v>3128</v>
      </c>
      <c r="H220" s="3" t="s">
        <v>269</v>
      </c>
      <c r="I220" s="3" t="s">
        <v>329</v>
      </c>
      <c r="J220" s="3" t="s">
        <v>30</v>
      </c>
      <c r="K220" s="3" t="s">
        <v>30</v>
      </c>
      <c r="L220" s="5" t="s">
        <v>151</v>
      </c>
      <c r="M220" s="3" t="s">
        <v>393</v>
      </c>
      <c r="N220" s="3" t="s">
        <v>271</v>
      </c>
      <c r="O220" s="179" t="s">
        <v>3026</v>
      </c>
      <c r="P220" s="3" t="s">
        <v>272</v>
      </c>
      <c r="Q220" s="3" t="s">
        <v>273</v>
      </c>
      <c r="R220" s="3" t="s">
        <v>274</v>
      </c>
      <c r="S220" s="3" t="s">
        <v>34</v>
      </c>
      <c r="T220" s="153">
        <v>9.27</v>
      </c>
      <c r="U220" s="3" t="s">
        <v>3129</v>
      </c>
      <c r="V220" s="165">
        <v>2.58E-2</v>
      </c>
      <c r="W220" s="165">
        <v>4.1000000000000002E-2</v>
      </c>
      <c r="X220" s="5" t="s">
        <v>3029</v>
      </c>
      <c r="Y220" s="5" t="s">
        <v>271</v>
      </c>
      <c r="Z220" s="3" t="s">
        <v>3030</v>
      </c>
      <c r="AA220" s="41" t="s">
        <v>3031</v>
      </c>
      <c r="AB220" s="179" t="s">
        <v>3033</v>
      </c>
      <c r="AC220" s="3" t="s">
        <v>3130</v>
      </c>
      <c r="AD220" s="153">
        <v>316737.05</v>
      </c>
      <c r="AE220" s="163">
        <v>1</v>
      </c>
      <c r="AF220" s="176">
        <v>142.11000000000001</v>
      </c>
      <c r="AG220" s="153">
        <v>450.11500000000001</v>
      </c>
      <c r="AJ220" s="3" t="s">
        <v>36</v>
      </c>
      <c r="AK220" s="165">
        <v>4.90428898902983E-2</v>
      </c>
      <c r="AL220" s="165">
        <v>1.9961670805865601E-4</v>
      </c>
    </row>
    <row r="221" spans="1:38">
      <c r="A221" s="3">
        <v>811</v>
      </c>
      <c r="B221" s="3">
        <v>9732</v>
      </c>
      <c r="C221" s="3" t="s">
        <v>3131</v>
      </c>
      <c r="D221" s="3" t="s">
        <v>3132</v>
      </c>
      <c r="E221" s="5" t="s">
        <v>266</v>
      </c>
      <c r="F221" s="3" t="s">
        <v>3133</v>
      </c>
      <c r="G221" s="3" t="s">
        <v>3134</v>
      </c>
      <c r="H221" s="3" t="s">
        <v>269</v>
      </c>
      <c r="I221" s="3" t="s">
        <v>329</v>
      </c>
      <c r="J221" s="3" t="s">
        <v>30</v>
      </c>
      <c r="K221" s="3" t="s">
        <v>30</v>
      </c>
      <c r="L221" s="5" t="s">
        <v>151</v>
      </c>
      <c r="M221" s="3" t="s">
        <v>367</v>
      </c>
      <c r="N221" s="3" t="s">
        <v>271</v>
      </c>
      <c r="O221" s="179" t="s">
        <v>3135</v>
      </c>
      <c r="P221" s="3" t="s">
        <v>361</v>
      </c>
      <c r="Q221" s="3" t="s">
        <v>273</v>
      </c>
      <c r="R221" s="3" t="s">
        <v>274</v>
      </c>
      <c r="S221" s="3" t="s">
        <v>34</v>
      </c>
      <c r="T221" s="153">
        <v>5.09</v>
      </c>
      <c r="U221" s="3" t="s">
        <v>1482</v>
      </c>
      <c r="V221" s="165">
        <v>3.1399999999999997E-2</v>
      </c>
      <c r="W221" s="165">
        <v>3.4000000000000002E-2</v>
      </c>
      <c r="X221" s="5" t="s">
        <v>277</v>
      </c>
      <c r="Y221" s="5" t="s">
        <v>271</v>
      </c>
      <c r="Z221" s="3" t="s">
        <v>3030</v>
      </c>
      <c r="AA221" s="41" t="s">
        <v>3031</v>
      </c>
      <c r="AB221" s="179" t="s">
        <v>3033</v>
      </c>
      <c r="AD221" s="153">
        <v>3295000</v>
      </c>
      <c r="AE221" s="163">
        <v>1</v>
      </c>
      <c r="AF221" s="176">
        <v>102.24</v>
      </c>
      <c r="AG221" s="153">
        <v>3368.808</v>
      </c>
      <c r="AJ221" s="3" t="s">
        <v>36</v>
      </c>
      <c r="AK221" s="165">
        <v>0.36705302382795002</v>
      </c>
      <c r="AL221" s="165">
        <v>1.4939967131505599E-3</v>
      </c>
    </row>
    <row r="222" spans="1:38">
      <c r="A222" s="3">
        <v>811</v>
      </c>
      <c r="B222" s="3">
        <v>9732</v>
      </c>
      <c r="C222" s="3" t="s">
        <v>3131</v>
      </c>
      <c r="D222" s="3" t="s">
        <v>3132</v>
      </c>
      <c r="E222" s="5" t="s">
        <v>266</v>
      </c>
      <c r="F222" s="3" t="s">
        <v>3136</v>
      </c>
      <c r="G222" s="3" t="s">
        <v>3137</v>
      </c>
      <c r="H222" s="3" t="s">
        <v>269</v>
      </c>
      <c r="I222" s="3" t="s">
        <v>315</v>
      </c>
      <c r="J222" s="3" t="s">
        <v>30</v>
      </c>
      <c r="K222" s="3" t="s">
        <v>30</v>
      </c>
      <c r="L222" s="5" t="s">
        <v>151</v>
      </c>
      <c r="M222" s="3" t="s">
        <v>367</v>
      </c>
      <c r="N222" s="3" t="s">
        <v>271</v>
      </c>
      <c r="O222" s="179" t="s">
        <v>3026</v>
      </c>
      <c r="P222" s="3" t="s">
        <v>597</v>
      </c>
      <c r="Q222" s="3" t="s">
        <v>291</v>
      </c>
      <c r="R222" s="3" t="s">
        <v>274</v>
      </c>
      <c r="S222" s="3" t="s">
        <v>34</v>
      </c>
      <c r="T222" s="153">
        <v>0.98</v>
      </c>
      <c r="U222" s="3" t="s">
        <v>429</v>
      </c>
      <c r="V222" s="165">
        <v>4.3099999999999999E-2</v>
      </c>
      <c r="W222" s="165">
        <v>3.1E-2</v>
      </c>
      <c r="X222" s="5" t="s">
        <v>3029</v>
      </c>
      <c r="Y222" s="5" t="s">
        <v>271</v>
      </c>
      <c r="Z222" s="3" t="s">
        <v>3030</v>
      </c>
      <c r="AA222" s="41" t="s">
        <v>3031</v>
      </c>
      <c r="AB222" s="179" t="s">
        <v>3033</v>
      </c>
      <c r="AC222" s="3" t="s">
        <v>3138</v>
      </c>
      <c r="AD222" s="153">
        <v>118047</v>
      </c>
      <c r="AE222" s="163">
        <v>1</v>
      </c>
      <c r="AF222" s="176">
        <v>98.91</v>
      </c>
      <c r="AG222" s="153">
        <v>116.76</v>
      </c>
      <c r="AJ222" s="3" t="s">
        <v>36</v>
      </c>
      <c r="AK222" s="165">
        <v>1.2721774783040899E-2</v>
      </c>
      <c r="AL222" s="165">
        <v>5.1780774104761597E-5</v>
      </c>
    </row>
    <row r="223" spans="1:38">
      <c r="A223" s="3">
        <v>811</v>
      </c>
      <c r="B223" s="3">
        <v>9732</v>
      </c>
      <c r="C223" s="3" t="s">
        <v>3158</v>
      </c>
      <c r="D223" s="3" t="s">
        <v>3159</v>
      </c>
      <c r="E223" s="5" t="s">
        <v>266</v>
      </c>
      <c r="F223" s="3" t="s">
        <v>3160</v>
      </c>
      <c r="G223" s="3" t="s">
        <v>3161</v>
      </c>
      <c r="H223" s="3" t="s">
        <v>269</v>
      </c>
      <c r="I223" s="3" t="s">
        <v>329</v>
      </c>
      <c r="J223" s="3" t="s">
        <v>30</v>
      </c>
      <c r="K223" s="3" t="s">
        <v>30</v>
      </c>
      <c r="L223" s="5" t="s">
        <v>151</v>
      </c>
      <c r="M223" s="3" t="s">
        <v>387</v>
      </c>
      <c r="N223" s="3" t="s">
        <v>271</v>
      </c>
      <c r="O223" s="179" t="s">
        <v>3026</v>
      </c>
      <c r="P223" s="3" t="s">
        <v>272</v>
      </c>
      <c r="Q223" s="3" t="s">
        <v>273</v>
      </c>
      <c r="R223" s="3" t="s">
        <v>274</v>
      </c>
      <c r="S223" s="3" t="s">
        <v>34</v>
      </c>
      <c r="T223" s="153">
        <v>4.42</v>
      </c>
      <c r="U223" s="3" t="s">
        <v>3162</v>
      </c>
      <c r="V223" s="165">
        <v>2.18E-2</v>
      </c>
      <c r="W223" s="165">
        <v>2.3217999999999999E-2</v>
      </c>
      <c r="X223" s="5" t="s">
        <v>3029</v>
      </c>
      <c r="Y223" s="5" t="s">
        <v>271</v>
      </c>
      <c r="Z223" s="3" t="s">
        <v>3030</v>
      </c>
      <c r="AA223" s="41" t="s">
        <v>3031</v>
      </c>
      <c r="AB223" s="179" t="s">
        <v>3033</v>
      </c>
      <c r="AD223" s="153">
        <v>66644.399999999994</v>
      </c>
      <c r="AE223" s="163">
        <v>1</v>
      </c>
      <c r="AF223" s="176">
        <v>120.21</v>
      </c>
      <c r="AG223" s="153">
        <v>80.113</v>
      </c>
      <c r="AJ223" s="3" t="s">
        <v>36</v>
      </c>
      <c r="AK223" s="165">
        <v>8.7288454875955497E-3</v>
      </c>
      <c r="AL223" s="165">
        <v>3.5528562963642997E-5</v>
      </c>
    </row>
    <row r="224" spans="1:38">
      <c r="A224" s="3">
        <v>811</v>
      </c>
      <c r="B224" s="3">
        <v>9732</v>
      </c>
      <c r="C224" s="3" t="s">
        <v>3158</v>
      </c>
      <c r="D224" s="3" t="s">
        <v>3159</v>
      </c>
      <c r="E224" s="5" t="s">
        <v>266</v>
      </c>
      <c r="F224" s="3" t="s">
        <v>3163</v>
      </c>
      <c r="G224" s="3" t="s">
        <v>3164</v>
      </c>
      <c r="H224" s="3" t="s">
        <v>269</v>
      </c>
      <c r="I224" s="3" t="s">
        <v>315</v>
      </c>
      <c r="J224" s="3" t="s">
        <v>30</v>
      </c>
      <c r="K224" s="3" t="s">
        <v>30</v>
      </c>
      <c r="L224" s="5" t="s">
        <v>151</v>
      </c>
      <c r="M224" s="3" t="s">
        <v>387</v>
      </c>
      <c r="N224" s="3" t="s">
        <v>271</v>
      </c>
      <c r="O224" s="179" t="s">
        <v>3026</v>
      </c>
      <c r="P224" s="3" t="s">
        <v>272</v>
      </c>
      <c r="Q224" s="3" t="s">
        <v>273</v>
      </c>
      <c r="R224" s="3" t="s">
        <v>274</v>
      </c>
      <c r="S224" s="3" t="s">
        <v>34</v>
      </c>
      <c r="T224" s="153">
        <v>0.2</v>
      </c>
      <c r="U224" s="3" t="s">
        <v>3165</v>
      </c>
      <c r="V224" s="165">
        <v>4.4499999999999998E-2</v>
      </c>
      <c r="W224" s="165">
        <v>2.5000000000000001E-2</v>
      </c>
      <c r="X224" s="5" t="s">
        <v>3029</v>
      </c>
      <c r="Y224" s="5" t="s">
        <v>271</v>
      </c>
      <c r="Z224" s="3" t="s">
        <v>3030</v>
      </c>
      <c r="AA224" s="41" t="s">
        <v>3031</v>
      </c>
      <c r="AB224" s="179" t="s">
        <v>3033</v>
      </c>
      <c r="AD224" s="153">
        <v>15828.6</v>
      </c>
      <c r="AE224" s="163">
        <v>1</v>
      </c>
      <c r="AF224" s="176">
        <v>100.36</v>
      </c>
      <c r="AG224" s="153">
        <v>15.885999999999999</v>
      </c>
      <c r="AJ224" s="3" t="s">
        <v>36</v>
      </c>
      <c r="AK224" s="165">
        <v>1.730835138345E-3</v>
      </c>
      <c r="AL224" s="165">
        <v>7.0449276802716398E-6</v>
      </c>
    </row>
    <row r="225" spans="1:38">
      <c r="A225" s="3">
        <v>811</v>
      </c>
      <c r="B225" s="3">
        <v>9732</v>
      </c>
      <c r="C225" s="3" t="s">
        <v>3197</v>
      </c>
      <c r="D225" s="3" t="s">
        <v>3198</v>
      </c>
      <c r="E225" s="5" t="s">
        <v>266</v>
      </c>
      <c r="F225" s="3" t="s">
        <v>3199</v>
      </c>
      <c r="G225" s="3" t="s">
        <v>3200</v>
      </c>
      <c r="H225" s="3" t="s">
        <v>269</v>
      </c>
      <c r="I225" s="3" t="s">
        <v>329</v>
      </c>
      <c r="J225" s="3" t="s">
        <v>30</v>
      </c>
      <c r="K225" s="3" t="s">
        <v>30</v>
      </c>
      <c r="L225" s="5" t="s">
        <v>3201</v>
      </c>
      <c r="M225" s="3" t="s">
        <v>393</v>
      </c>
      <c r="N225" s="3" t="s">
        <v>271</v>
      </c>
      <c r="O225" s="179" t="s">
        <v>3202</v>
      </c>
      <c r="P225" s="3" t="s">
        <v>1745</v>
      </c>
      <c r="Q225" s="3" t="s">
        <v>291</v>
      </c>
      <c r="R225" s="3" t="s">
        <v>274</v>
      </c>
      <c r="S225" s="3" t="s">
        <v>34</v>
      </c>
      <c r="T225" s="153">
        <v>6.37</v>
      </c>
      <c r="U225" s="3" t="s">
        <v>3203</v>
      </c>
      <c r="V225" s="165">
        <v>2.5999999999999999E-2</v>
      </c>
      <c r="W225" s="165">
        <v>1.7500000000000002E-2</v>
      </c>
      <c r="X225" s="5" t="s">
        <v>277</v>
      </c>
      <c r="Y225" s="5" t="s">
        <v>271</v>
      </c>
      <c r="Z225" s="3" t="s">
        <v>3030</v>
      </c>
      <c r="AA225" s="41" t="s">
        <v>3031</v>
      </c>
      <c r="AB225" s="179" t="s">
        <v>3033</v>
      </c>
      <c r="AD225" s="153">
        <v>2023944.35</v>
      </c>
      <c r="AE225" s="163">
        <v>1</v>
      </c>
      <c r="AF225" s="176">
        <v>105.91</v>
      </c>
      <c r="AG225" s="153">
        <v>2143.5590000000002</v>
      </c>
      <c r="AJ225" s="3" t="s">
        <v>36</v>
      </c>
      <c r="AK225" s="165">
        <v>0.233554415076864</v>
      </c>
      <c r="AL225" s="165">
        <v>9.5062431260664799E-4</v>
      </c>
    </row>
    <row r="226" spans="1:38">
      <c r="A226" s="3">
        <v>9641</v>
      </c>
      <c r="B226" s="3">
        <v>11365</v>
      </c>
      <c r="C226" s="3" t="s">
        <v>3166</v>
      </c>
      <c r="D226" s="3" t="s">
        <v>3167</v>
      </c>
      <c r="E226" s="5" t="s">
        <v>984</v>
      </c>
      <c r="F226" s="3" t="s">
        <v>3168</v>
      </c>
      <c r="G226" s="3" t="s">
        <v>3169</v>
      </c>
      <c r="H226" s="3" t="s">
        <v>269</v>
      </c>
      <c r="I226" s="3" t="s">
        <v>329</v>
      </c>
      <c r="J226" s="3" t="s">
        <v>30</v>
      </c>
      <c r="K226" s="3" t="s">
        <v>30</v>
      </c>
      <c r="L226" s="5" t="s">
        <v>151</v>
      </c>
      <c r="M226" s="3" t="s">
        <v>393</v>
      </c>
      <c r="N226" s="3" t="s">
        <v>271</v>
      </c>
      <c r="O226" s="179" t="s">
        <v>3170</v>
      </c>
      <c r="P226" s="3" t="s">
        <v>338</v>
      </c>
      <c r="Q226" s="3" t="s">
        <v>273</v>
      </c>
      <c r="R226" s="3" t="s">
        <v>274</v>
      </c>
      <c r="S226" s="3" t="s">
        <v>34</v>
      </c>
      <c r="T226" s="153">
        <v>2.54</v>
      </c>
      <c r="U226" s="3" t="s">
        <v>319</v>
      </c>
      <c r="V226" s="165">
        <v>2.7699999999999999E-2</v>
      </c>
      <c r="W226" s="165">
        <v>3.6400000000000002E-2</v>
      </c>
      <c r="X226" s="5" t="s">
        <v>277</v>
      </c>
      <c r="Y226" s="5" t="s">
        <v>271</v>
      </c>
      <c r="Z226" s="3" t="s">
        <v>3030</v>
      </c>
      <c r="AA226" s="41" t="s">
        <v>3031</v>
      </c>
      <c r="AB226" s="179" t="s">
        <v>3033</v>
      </c>
      <c r="AD226" s="153">
        <v>404599.99</v>
      </c>
      <c r="AE226" s="163">
        <v>1</v>
      </c>
      <c r="AF226" s="176">
        <v>108.85</v>
      </c>
      <c r="AG226" s="153">
        <v>440.40699999999998</v>
      </c>
      <c r="AJ226" s="3" t="s">
        <v>36</v>
      </c>
      <c r="AK226" s="165">
        <v>0.13455788969695801</v>
      </c>
      <c r="AL226" s="165">
        <v>7.8447171127771903E-4</v>
      </c>
    </row>
    <row r="227" spans="1:38">
      <c r="A227" s="3">
        <v>9641</v>
      </c>
      <c r="B227" s="3">
        <v>11365</v>
      </c>
      <c r="C227" s="3" t="s">
        <v>3044</v>
      </c>
      <c r="D227" s="3" t="s">
        <v>3045</v>
      </c>
      <c r="E227" s="5" t="s">
        <v>643</v>
      </c>
      <c r="F227" s="3" t="s">
        <v>3046</v>
      </c>
      <c r="G227" s="3" t="s">
        <v>3047</v>
      </c>
      <c r="H227" s="3" t="s">
        <v>269</v>
      </c>
      <c r="I227" s="3" t="s">
        <v>315</v>
      </c>
      <c r="J227" s="3" t="s">
        <v>127</v>
      </c>
      <c r="K227" s="3" t="s">
        <v>128</v>
      </c>
      <c r="L227" s="5" t="s">
        <v>3039</v>
      </c>
      <c r="M227" s="3" t="s">
        <v>331</v>
      </c>
      <c r="N227" s="3" t="s">
        <v>271</v>
      </c>
      <c r="O227" s="179" t="s">
        <v>3242</v>
      </c>
      <c r="P227" s="3" t="s">
        <v>3048</v>
      </c>
      <c r="Q227" s="3" t="s">
        <v>273</v>
      </c>
      <c r="R227" s="3" t="s">
        <v>274</v>
      </c>
      <c r="S227" s="3" t="s">
        <v>34</v>
      </c>
      <c r="T227" s="153">
        <v>0.02</v>
      </c>
      <c r="U227" s="3" t="s">
        <v>844</v>
      </c>
      <c r="V227" s="165">
        <v>1E-4</v>
      </c>
      <c r="W227" s="165">
        <v>6.7000000000000004E-2</v>
      </c>
      <c r="X227" s="5" t="s">
        <v>3029</v>
      </c>
      <c r="Y227" s="5" t="s">
        <v>1106</v>
      </c>
      <c r="Z227" s="3" t="s">
        <v>3041</v>
      </c>
      <c r="AA227" s="3" t="s">
        <v>3042</v>
      </c>
      <c r="AB227" s="179" t="s">
        <v>3033</v>
      </c>
      <c r="AC227" s="3" t="s">
        <v>3049</v>
      </c>
      <c r="AD227" s="153">
        <v>155628.07</v>
      </c>
      <c r="AE227" s="163">
        <v>1</v>
      </c>
      <c r="AF227" s="176">
        <v>7.27</v>
      </c>
      <c r="AG227" s="153">
        <v>11.314</v>
      </c>
      <c r="AJ227" s="3" t="s">
        <v>36</v>
      </c>
      <c r="AK227" s="165">
        <v>3.4568235244882401E-3</v>
      </c>
      <c r="AL227" s="165">
        <v>2.01532609640925E-5</v>
      </c>
    </row>
    <row r="228" spans="1:38">
      <c r="A228" s="3">
        <v>9641</v>
      </c>
      <c r="B228" s="3">
        <v>11365</v>
      </c>
      <c r="C228" s="3" t="s">
        <v>3071</v>
      </c>
      <c r="D228" s="3" t="s">
        <v>3072</v>
      </c>
      <c r="E228" s="5" t="s">
        <v>266</v>
      </c>
      <c r="F228" s="3" t="s">
        <v>3075</v>
      </c>
      <c r="G228" s="3" t="s">
        <v>3076</v>
      </c>
      <c r="H228" s="3" t="s">
        <v>269</v>
      </c>
      <c r="I228" s="3" t="s">
        <v>329</v>
      </c>
      <c r="J228" s="3" t="s">
        <v>30</v>
      </c>
      <c r="K228" s="3" t="s">
        <v>30</v>
      </c>
      <c r="L228" s="5" t="s">
        <v>151</v>
      </c>
      <c r="M228" s="3" t="s">
        <v>705</v>
      </c>
      <c r="N228" s="3" t="s">
        <v>271</v>
      </c>
      <c r="O228" s="179" t="s">
        <v>3077</v>
      </c>
      <c r="P228" s="3" t="s">
        <v>318</v>
      </c>
      <c r="Q228" s="3" t="s">
        <v>291</v>
      </c>
      <c r="R228" s="3" t="s">
        <v>274</v>
      </c>
      <c r="S228" s="3" t="s">
        <v>34</v>
      </c>
      <c r="T228" s="153">
        <v>5.43</v>
      </c>
      <c r="U228" s="3" t="s">
        <v>614</v>
      </c>
      <c r="V228" s="165">
        <v>3.9399999999999998E-2</v>
      </c>
      <c r="W228" s="165">
        <v>4.7E-2</v>
      </c>
      <c r="X228" s="5" t="s">
        <v>277</v>
      </c>
      <c r="Y228" s="5" t="s">
        <v>271</v>
      </c>
      <c r="Z228" s="3" t="s">
        <v>3030</v>
      </c>
      <c r="AA228" s="41" t="s">
        <v>3031</v>
      </c>
      <c r="AB228" s="179" t="s">
        <v>3033</v>
      </c>
      <c r="AD228" s="153">
        <v>518000</v>
      </c>
      <c r="AE228" s="163">
        <v>1</v>
      </c>
      <c r="AF228" s="176">
        <v>108.29</v>
      </c>
      <c r="AG228" s="153">
        <v>560.94200000000001</v>
      </c>
      <c r="AJ228" s="3" t="s">
        <v>36</v>
      </c>
      <c r="AK228" s="165">
        <v>0.17138506745121801</v>
      </c>
      <c r="AL228" s="165">
        <v>9.9917394255882104E-4</v>
      </c>
    </row>
    <row r="229" spans="1:38">
      <c r="A229" s="3">
        <v>9641</v>
      </c>
      <c r="B229" s="3">
        <v>11365</v>
      </c>
      <c r="C229" s="3" t="s">
        <v>641</v>
      </c>
      <c r="D229" s="3" t="s">
        <v>642</v>
      </c>
      <c r="E229" s="5" t="s">
        <v>643</v>
      </c>
      <c r="F229" s="3" t="s">
        <v>3086</v>
      </c>
      <c r="G229" s="3" t="s">
        <v>3087</v>
      </c>
      <c r="H229" s="3" t="s">
        <v>269</v>
      </c>
      <c r="I229" s="3" t="s">
        <v>315</v>
      </c>
      <c r="J229" s="3" t="s">
        <v>30</v>
      </c>
      <c r="K229" s="3" t="s">
        <v>128</v>
      </c>
      <c r="L229" s="5" t="s">
        <v>151</v>
      </c>
      <c r="M229" s="3" t="s">
        <v>331</v>
      </c>
      <c r="N229" s="3" t="s">
        <v>271</v>
      </c>
      <c r="O229" s="179" t="s">
        <v>3088</v>
      </c>
      <c r="P229" s="3" t="s">
        <v>283</v>
      </c>
      <c r="Q229" s="3" t="s">
        <v>283</v>
      </c>
      <c r="R229" s="3" t="s">
        <v>283</v>
      </c>
      <c r="S229" s="3" t="s">
        <v>34</v>
      </c>
      <c r="T229" s="153">
        <v>2.9</v>
      </c>
      <c r="U229" s="3" t="s">
        <v>3089</v>
      </c>
      <c r="V229" s="165">
        <v>0</v>
      </c>
      <c r="W229" s="165">
        <v>0</v>
      </c>
      <c r="X229" s="5" t="s">
        <v>277</v>
      </c>
      <c r="Y229" s="5" t="s">
        <v>271</v>
      </c>
      <c r="Z229" s="3" t="s">
        <v>3041</v>
      </c>
      <c r="AA229" s="3" t="s">
        <v>3042</v>
      </c>
      <c r="AB229" s="179" t="s">
        <v>3033</v>
      </c>
      <c r="AD229" s="153">
        <v>11689.33</v>
      </c>
      <c r="AE229" s="163">
        <v>1</v>
      </c>
      <c r="AF229" s="176">
        <v>44.49</v>
      </c>
      <c r="AG229" s="153">
        <v>5.2009999999999996</v>
      </c>
      <c r="AJ229" s="3" t="s">
        <v>36</v>
      </c>
      <c r="AK229" s="165">
        <v>1.5889377800702099E-3</v>
      </c>
      <c r="AL229" s="165">
        <v>9.2634979803319202E-6</v>
      </c>
    </row>
    <row r="230" spans="1:38">
      <c r="A230" s="3">
        <v>9641</v>
      </c>
      <c r="B230" s="3">
        <v>11365</v>
      </c>
      <c r="C230" s="3" t="s">
        <v>3107</v>
      </c>
      <c r="D230" s="3" t="s">
        <v>3108</v>
      </c>
      <c r="E230" s="5" t="s">
        <v>984</v>
      </c>
      <c r="F230" s="3" t="s">
        <v>3109</v>
      </c>
      <c r="G230" s="3" t="s">
        <v>3110</v>
      </c>
      <c r="H230" s="3" t="s">
        <v>269</v>
      </c>
      <c r="I230" s="3" t="s">
        <v>315</v>
      </c>
      <c r="J230" s="3" t="s">
        <v>30</v>
      </c>
      <c r="K230" s="3" t="s">
        <v>30</v>
      </c>
      <c r="L230" s="5" t="s">
        <v>151</v>
      </c>
      <c r="M230" s="3" t="s">
        <v>401</v>
      </c>
      <c r="N230" s="3" t="s">
        <v>271</v>
      </c>
      <c r="O230" s="179" t="s">
        <v>3111</v>
      </c>
      <c r="P230" s="3" t="s">
        <v>298</v>
      </c>
      <c r="Q230" s="3" t="s">
        <v>273</v>
      </c>
      <c r="R230" s="3" t="s">
        <v>274</v>
      </c>
      <c r="S230" s="3" t="s">
        <v>34</v>
      </c>
      <c r="T230" s="153">
        <v>1.95</v>
      </c>
      <c r="U230" s="3" t="s">
        <v>720</v>
      </c>
      <c r="V230" s="165">
        <v>4.7199999999999999E-2</v>
      </c>
      <c r="W230" s="165">
        <v>2.86E-2</v>
      </c>
      <c r="X230" s="5" t="s">
        <v>277</v>
      </c>
      <c r="Y230" s="5" t="s">
        <v>271</v>
      </c>
      <c r="Z230" s="3" t="s">
        <v>3030</v>
      </c>
      <c r="AA230" s="41" t="s">
        <v>3031</v>
      </c>
      <c r="AB230" s="179" t="s">
        <v>3033</v>
      </c>
      <c r="AC230" s="3" t="s">
        <v>3112</v>
      </c>
      <c r="AD230" s="153">
        <v>264857.25</v>
      </c>
      <c r="AE230" s="163">
        <v>1</v>
      </c>
      <c r="AF230" s="176">
        <v>96.56</v>
      </c>
      <c r="AG230" s="153">
        <v>255.74600000000001</v>
      </c>
      <c r="AJ230" s="3" t="s">
        <v>36</v>
      </c>
      <c r="AK230" s="165">
        <v>7.8138305488196697E-2</v>
      </c>
      <c r="AL230" s="165">
        <v>4.5554586476286398E-4</v>
      </c>
    </row>
    <row r="231" spans="1:38">
      <c r="A231" s="3">
        <v>9641</v>
      </c>
      <c r="B231" s="3">
        <v>11365</v>
      </c>
      <c r="C231" s="3" t="s">
        <v>3113</v>
      </c>
      <c r="D231" s="3" t="s">
        <v>3114</v>
      </c>
      <c r="E231" s="5" t="s">
        <v>266</v>
      </c>
      <c r="F231" s="3" t="s">
        <v>3115</v>
      </c>
      <c r="G231" s="3" t="s">
        <v>3116</v>
      </c>
      <c r="H231" s="3" t="s">
        <v>269</v>
      </c>
      <c r="I231" s="3" t="s">
        <v>315</v>
      </c>
      <c r="J231" s="3" t="s">
        <v>30</v>
      </c>
      <c r="K231" s="3" t="s">
        <v>30</v>
      </c>
      <c r="L231" s="5" t="s">
        <v>151</v>
      </c>
      <c r="M231" s="3" t="s">
        <v>401</v>
      </c>
      <c r="N231" s="3" t="s">
        <v>271</v>
      </c>
      <c r="O231" s="179" t="s">
        <v>3117</v>
      </c>
      <c r="P231" s="3" t="s">
        <v>489</v>
      </c>
      <c r="Q231" s="3" t="s">
        <v>309</v>
      </c>
      <c r="R231" s="3" t="s">
        <v>274</v>
      </c>
      <c r="S231" s="3" t="s">
        <v>34</v>
      </c>
      <c r="T231" s="153">
        <v>1.34</v>
      </c>
      <c r="U231" s="3" t="s">
        <v>429</v>
      </c>
      <c r="V231" s="165">
        <v>4.8899999999999999E-2</v>
      </c>
      <c r="W231" s="165">
        <v>4.4699999999999997E-2</v>
      </c>
      <c r="X231" s="5" t="s">
        <v>277</v>
      </c>
      <c r="Y231" s="5" t="s">
        <v>271</v>
      </c>
      <c r="Z231" s="3" t="s">
        <v>3030</v>
      </c>
      <c r="AA231" s="41" t="s">
        <v>3031</v>
      </c>
      <c r="AB231" s="179" t="s">
        <v>3033</v>
      </c>
      <c r="AC231" s="3" t="s">
        <v>3118</v>
      </c>
      <c r="AD231" s="153">
        <v>267175.46000000002</v>
      </c>
      <c r="AE231" s="163">
        <v>1</v>
      </c>
      <c r="AF231" s="176">
        <v>99.54</v>
      </c>
      <c r="AG231" s="153">
        <v>265.94600000000003</v>
      </c>
      <c r="AJ231" s="3" t="s">
        <v>36</v>
      </c>
      <c r="AK231" s="165">
        <v>8.1254808010409296E-2</v>
      </c>
      <c r="AL231" s="165">
        <v>4.7371505627075302E-4</v>
      </c>
    </row>
    <row r="232" spans="1:38">
      <c r="A232" s="3">
        <v>9641</v>
      </c>
      <c r="B232" s="3">
        <v>11365</v>
      </c>
      <c r="C232" s="3" t="s">
        <v>965</v>
      </c>
      <c r="D232" s="3" t="s">
        <v>966</v>
      </c>
      <c r="E232" s="5" t="s">
        <v>266</v>
      </c>
      <c r="F232" s="3" t="s">
        <v>3127</v>
      </c>
      <c r="G232" s="3" t="s">
        <v>3128</v>
      </c>
      <c r="H232" s="3" t="s">
        <v>269</v>
      </c>
      <c r="I232" s="3" t="s">
        <v>329</v>
      </c>
      <c r="J232" s="3" t="s">
        <v>30</v>
      </c>
      <c r="K232" s="3" t="s">
        <v>30</v>
      </c>
      <c r="L232" s="5" t="s">
        <v>151</v>
      </c>
      <c r="M232" s="3" t="s">
        <v>393</v>
      </c>
      <c r="N232" s="3" t="s">
        <v>271</v>
      </c>
      <c r="O232" s="179" t="s">
        <v>3026</v>
      </c>
      <c r="P232" s="3" t="s">
        <v>272</v>
      </c>
      <c r="Q232" s="3" t="s">
        <v>273</v>
      </c>
      <c r="R232" s="3" t="s">
        <v>274</v>
      </c>
      <c r="S232" s="3" t="s">
        <v>34</v>
      </c>
      <c r="T232" s="153">
        <v>9.27</v>
      </c>
      <c r="U232" s="3" t="s">
        <v>3129</v>
      </c>
      <c r="V232" s="165">
        <v>2.58E-2</v>
      </c>
      <c r="W232" s="165">
        <v>4.1000000000000002E-2</v>
      </c>
      <c r="X232" s="5" t="s">
        <v>3029</v>
      </c>
      <c r="Y232" s="5" t="s">
        <v>271</v>
      </c>
      <c r="Z232" s="3" t="s">
        <v>3030</v>
      </c>
      <c r="AA232" s="41" t="s">
        <v>3031</v>
      </c>
      <c r="AB232" s="179" t="s">
        <v>3033</v>
      </c>
      <c r="AC232" s="3" t="s">
        <v>3130</v>
      </c>
      <c r="AD232" s="153">
        <v>106096.84</v>
      </c>
      <c r="AE232" s="163">
        <v>1</v>
      </c>
      <c r="AF232" s="176">
        <v>142.11000000000001</v>
      </c>
      <c r="AG232" s="153">
        <v>150.774</v>
      </c>
      <c r="AJ232" s="3" t="s">
        <v>36</v>
      </c>
      <c r="AK232" s="165">
        <v>4.6066153961582E-2</v>
      </c>
      <c r="AL232" s="165">
        <v>2.6856540862532597E-4</v>
      </c>
    </row>
    <row r="233" spans="1:38">
      <c r="A233" s="3">
        <v>9641</v>
      </c>
      <c r="B233" s="3">
        <v>11365</v>
      </c>
      <c r="C233" s="3" t="s">
        <v>3131</v>
      </c>
      <c r="D233" s="3" t="s">
        <v>3132</v>
      </c>
      <c r="E233" s="5" t="s">
        <v>266</v>
      </c>
      <c r="F233" s="3" t="s">
        <v>3133</v>
      </c>
      <c r="G233" s="3" t="s">
        <v>3134</v>
      </c>
      <c r="H233" s="3" t="s">
        <v>269</v>
      </c>
      <c r="I233" s="3" t="s">
        <v>329</v>
      </c>
      <c r="J233" s="3" t="s">
        <v>30</v>
      </c>
      <c r="K233" s="3" t="s">
        <v>30</v>
      </c>
      <c r="L233" s="5" t="s">
        <v>151</v>
      </c>
      <c r="M233" s="3" t="s">
        <v>367</v>
      </c>
      <c r="N233" s="3" t="s">
        <v>271</v>
      </c>
      <c r="O233" s="179" t="s">
        <v>3135</v>
      </c>
      <c r="P233" s="3" t="s">
        <v>361</v>
      </c>
      <c r="Q233" s="3" t="s">
        <v>273</v>
      </c>
      <c r="R233" s="3" t="s">
        <v>274</v>
      </c>
      <c r="S233" s="3" t="s">
        <v>34</v>
      </c>
      <c r="T233" s="153">
        <v>5.09</v>
      </c>
      <c r="U233" s="3" t="s">
        <v>1482</v>
      </c>
      <c r="V233" s="165">
        <v>3.1399999999999997E-2</v>
      </c>
      <c r="W233" s="165">
        <v>3.4000000000000002E-2</v>
      </c>
      <c r="X233" s="5" t="s">
        <v>277</v>
      </c>
      <c r="Y233" s="5" t="s">
        <v>271</v>
      </c>
      <c r="Z233" s="3" t="s">
        <v>3030</v>
      </c>
      <c r="AA233" s="41" t="s">
        <v>3031</v>
      </c>
      <c r="AB233" s="179" t="s">
        <v>3033</v>
      </c>
      <c r="AD233" s="153">
        <v>926000</v>
      </c>
      <c r="AE233" s="163">
        <v>1</v>
      </c>
      <c r="AF233" s="176">
        <v>102.24</v>
      </c>
      <c r="AG233" s="153">
        <v>946.74199999999996</v>
      </c>
      <c r="AJ233" s="3" t="s">
        <v>36</v>
      </c>
      <c r="AK233" s="165">
        <v>0.289258875661215</v>
      </c>
      <c r="AL233" s="165">
        <v>1.6863775561824399E-3</v>
      </c>
    </row>
    <row r="234" spans="1:38">
      <c r="A234" s="3">
        <v>9641</v>
      </c>
      <c r="B234" s="3">
        <v>11365</v>
      </c>
      <c r="C234" s="3" t="s">
        <v>3131</v>
      </c>
      <c r="D234" s="3" t="s">
        <v>3132</v>
      </c>
      <c r="E234" s="5" t="s">
        <v>266</v>
      </c>
      <c r="F234" s="3" t="s">
        <v>3136</v>
      </c>
      <c r="G234" s="3" t="s">
        <v>3137</v>
      </c>
      <c r="H234" s="3" t="s">
        <v>269</v>
      </c>
      <c r="I234" s="3" t="s">
        <v>315</v>
      </c>
      <c r="J234" s="3" t="s">
        <v>30</v>
      </c>
      <c r="K234" s="3" t="s">
        <v>30</v>
      </c>
      <c r="L234" s="5" t="s">
        <v>151</v>
      </c>
      <c r="M234" s="3" t="s">
        <v>367</v>
      </c>
      <c r="N234" s="3" t="s">
        <v>271</v>
      </c>
      <c r="O234" s="179" t="s">
        <v>3211</v>
      </c>
      <c r="P234" s="3" t="s">
        <v>597</v>
      </c>
      <c r="Q234" s="3" t="s">
        <v>291</v>
      </c>
      <c r="R234" s="3" t="s">
        <v>274</v>
      </c>
      <c r="S234" s="3" t="s">
        <v>34</v>
      </c>
      <c r="T234" s="153">
        <v>0.98</v>
      </c>
      <c r="U234" s="3" t="s">
        <v>429</v>
      </c>
      <c r="V234" s="165">
        <v>4.3099999999999999E-2</v>
      </c>
      <c r="W234" s="165">
        <v>3.1E-2</v>
      </c>
      <c r="X234" s="5" t="s">
        <v>3029</v>
      </c>
      <c r="Y234" s="5" t="s">
        <v>271</v>
      </c>
      <c r="Z234" s="3" t="s">
        <v>3030</v>
      </c>
      <c r="AA234" s="41" t="s">
        <v>3031</v>
      </c>
      <c r="AB234" s="179" t="s">
        <v>3033</v>
      </c>
      <c r="AC234" s="3" t="s">
        <v>3138</v>
      </c>
      <c r="AD234" s="153">
        <v>83688</v>
      </c>
      <c r="AE234" s="163">
        <v>1</v>
      </c>
      <c r="AF234" s="176">
        <v>98.91</v>
      </c>
      <c r="AG234" s="153">
        <v>82.775999999999996</v>
      </c>
      <c r="AJ234" s="3" t="s">
        <v>36</v>
      </c>
      <c r="AK234" s="165">
        <v>2.5290549014562701E-2</v>
      </c>
      <c r="AL234" s="165">
        <v>1.4744375308864199E-4</v>
      </c>
    </row>
    <row r="235" spans="1:38">
      <c r="A235" s="3">
        <v>9641</v>
      </c>
      <c r="B235" s="3">
        <v>11365</v>
      </c>
      <c r="C235" s="3" t="s">
        <v>3197</v>
      </c>
      <c r="D235" s="3" t="s">
        <v>3198</v>
      </c>
      <c r="E235" s="5" t="s">
        <v>266</v>
      </c>
      <c r="F235" s="3" t="s">
        <v>3199</v>
      </c>
      <c r="G235" s="3" t="s">
        <v>3200</v>
      </c>
      <c r="H235" s="3" t="s">
        <v>269</v>
      </c>
      <c r="I235" s="3" t="s">
        <v>329</v>
      </c>
      <c r="J235" s="3" t="s">
        <v>30</v>
      </c>
      <c r="K235" s="3" t="s">
        <v>30</v>
      </c>
      <c r="L235" s="5" t="s">
        <v>3201</v>
      </c>
      <c r="M235" s="3" t="s">
        <v>393</v>
      </c>
      <c r="N235" s="3" t="s">
        <v>271</v>
      </c>
      <c r="O235" s="179" t="s">
        <v>3202</v>
      </c>
      <c r="P235" s="3" t="s">
        <v>1745</v>
      </c>
      <c r="Q235" s="3" t="s">
        <v>291</v>
      </c>
      <c r="R235" s="3" t="s">
        <v>274</v>
      </c>
      <c r="S235" s="3" t="s">
        <v>34</v>
      </c>
      <c r="T235" s="153">
        <v>6.37</v>
      </c>
      <c r="U235" s="3" t="s">
        <v>3203</v>
      </c>
      <c r="V235" s="165">
        <v>2.5999999999999999E-2</v>
      </c>
      <c r="W235" s="165">
        <v>1.7500000000000002E-2</v>
      </c>
      <c r="X235" s="5" t="s">
        <v>277</v>
      </c>
      <c r="Y235" s="5" t="s">
        <v>271</v>
      </c>
      <c r="Z235" s="3" t="s">
        <v>3030</v>
      </c>
      <c r="AA235" s="41" t="s">
        <v>3031</v>
      </c>
      <c r="AB235" s="179" t="s">
        <v>3033</v>
      </c>
      <c r="AD235" s="153">
        <v>522277.75</v>
      </c>
      <c r="AE235" s="163">
        <v>1</v>
      </c>
      <c r="AF235" s="176">
        <v>105.91</v>
      </c>
      <c r="AG235" s="153">
        <v>553.14400000000001</v>
      </c>
      <c r="AJ235" s="3" t="s">
        <v>36</v>
      </c>
      <c r="AK235" s="165">
        <v>0.169002589411299</v>
      </c>
      <c r="AL235" s="165">
        <v>9.8528410949688693E-4</v>
      </c>
    </row>
    <row r="236" spans="1:38">
      <c r="A236" s="3">
        <v>9641</v>
      </c>
      <c r="B236" s="3">
        <v>11366</v>
      </c>
      <c r="C236" s="3" t="s">
        <v>3166</v>
      </c>
      <c r="D236" s="3" t="s">
        <v>3167</v>
      </c>
      <c r="E236" s="5" t="s">
        <v>984</v>
      </c>
      <c r="F236" s="3" t="s">
        <v>3168</v>
      </c>
      <c r="G236" s="3" t="s">
        <v>3169</v>
      </c>
      <c r="H236" s="3" t="s">
        <v>269</v>
      </c>
      <c r="I236" s="3" t="s">
        <v>329</v>
      </c>
      <c r="J236" s="3" t="s">
        <v>30</v>
      </c>
      <c r="K236" s="3" t="s">
        <v>30</v>
      </c>
      <c r="L236" s="5" t="s">
        <v>151</v>
      </c>
      <c r="M236" s="3" t="s">
        <v>393</v>
      </c>
      <c r="N236" s="3" t="s">
        <v>271</v>
      </c>
      <c r="O236" s="179" t="s">
        <v>3170</v>
      </c>
      <c r="P236" s="3" t="s">
        <v>338</v>
      </c>
      <c r="Q236" s="3" t="s">
        <v>273</v>
      </c>
      <c r="R236" s="3" t="s">
        <v>274</v>
      </c>
      <c r="S236" s="3" t="s">
        <v>34</v>
      </c>
      <c r="T236" s="153">
        <v>2.54</v>
      </c>
      <c r="U236" s="3" t="s">
        <v>319</v>
      </c>
      <c r="V236" s="165">
        <v>2.7699999999999999E-2</v>
      </c>
      <c r="W236" s="165">
        <v>3.6400000000000002E-2</v>
      </c>
      <c r="X236" s="5" t="s">
        <v>277</v>
      </c>
      <c r="Y236" s="5" t="s">
        <v>271</v>
      </c>
      <c r="Z236" s="3" t="s">
        <v>3030</v>
      </c>
      <c r="AA236" s="41" t="s">
        <v>3031</v>
      </c>
      <c r="AB236" s="179" t="s">
        <v>3033</v>
      </c>
      <c r="AD236" s="153">
        <v>141400</v>
      </c>
      <c r="AE236" s="163">
        <v>1</v>
      </c>
      <c r="AF236" s="176">
        <v>108.85</v>
      </c>
      <c r="AG236" s="153">
        <v>153.91399999999999</v>
      </c>
      <c r="AJ236" s="3" t="s">
        <v>36</v>
      </c>
      <c r="AK236" s="165">
        <v>0.131274707906095</v>
      </c>
      <c r="AL236" s="165">
        <v>7.3298610083537795E-4</v>
      </c>
    </row>
    <row r="237" spans="1:38">
      <c r="A237" s="3">
        <v>9641</v>
      </c>
      <c r="B237" s="3">
        <v>11366</v>
      </c>
      <c r="C237" s="3" t="s">
        <v>3171</v>
      </c>
      <c r="D237" s="3" t="s">
        <v>3172</v>
      </c>
      <c r="E237" s="5" t="s">
        <v>643</v>
      </c>
      <c r="F237" s="3" t="s">
        <v>3173</v>
      </c>
      <c r="G237" s="3" t="s">
        <v>3174</v>
      </c>
      <c r="H237" s="3" t="s">
        <v>269</v>
      </c>
      <c r="I237" s="3" t="s">
        <v>315</v>
      </c>
      <c r="J237" s="3" t="s">
        <v>127</v>
      </c>
      <c r="K237" s="3" t="s">
        <v>128</v>
      </c>
      <c r="L237" s="5" t="s">
        <v>3039</v>
      </c>
      <c r="M237" s="3" t="s">
        <v>331</v>
      </c>
      <c r="N237" s="3" t="s">
        <v>271</v>
      </c>
      <c r="O237" s="179" t="s">
        <v>3175</v>
      </c>
      <c r="P237" s="3" t="s">
        <v>283</v>
      </c>
      <c r="Q237" s="3" t="s">
        <v>283</v>
      </c>
      <c r="R237" s="3" t="s">
        <v>283</v>
      </c>
      <c r="S237" s="3" t="s">
        <v>34</v>
      </c>
      <c r="T237" s="153">
        <v>5.07</v>
      </c>
      <c r="U237" s="3" t="s">
        <v>136</v>
      </c>
      <c r="V237" s="165">
        <v>0.33199000000000001</v>
      </c>
      <c r="W237" s="165">
        <v>0</v>
      </c>
      <c r="X237" s="5" t="s">
        <v>3029</v>
      </c>
      <c r="Y237" s="5" t="s">
        <v>1106</v>
      </c>
      <c r="Z237" s="3" t="s">
        <v>3041</v>
      </c>
      <c r="AA237" s="3" t="s">
        <v>3042</v>
      </c>
      <c r="AB237" s="179" t="s">
        <v>3176</v>
      </c>
      <c r="AC237" s="3" t="s">
        <v>3177</v>
      </c>
      <c r="AD237" s="153">
        <v>145641</v>
      </c>
      <c r="AE237" s="163">
        <v>1</v>
      </c>
      <c r="AF237" s="176">
        <v>1.67</v>
      </c>
      <c r="AG237" s="153">
        <v>2.4319999999999999</v>
      </c>
      <c r="AJ237" s="3" t="s">
        <v>36</v>
      </c>
      <c r="AK237" s="165">
        <v>2.0744517653072999E-3</v>
      </c>
      <c r="AL237" s="165">
        <v>1.1582919018272401E-5</v>
      </c>
    </row>
    <row r="238" spans="1:38">
      <c r="A238" s="3">
        <v>9641</v>
      </c>
      <c r="B238" s="3">
        <v>11366</v>
      </c>
      <c r="C238" s="3" t="s">
        <v>3178</v>
      </c>
      <c r="D238" s="3" t="s">
        <v>3179</v>
      </c>
      <c r="E238" s="5" t="s">
        <v>303</v>
      </c>
      <c r="F238" s="3" t="s">
        <v>3180</v>
      </c>
      <c r="G238" s="3" t="s">
        <v>3181</v>
      </c>
      <c r="H238" s="3" t="s">
        <v>269</v>
      </c>
      <c r="I238" s="3" t="s">
        <v>315</v>
      </c>
      <c r="J238" s="3" t="s">
        <v>30</v>
      </c>
      <c r="K238" s="3" t="s">
        <v>30</v>
      </c>
      <c r="L238" s="5" t="s">
        <v>151</v>
      </c>
      <c r="M238" s="3" t="s">
        <v>488</v>
      </c>
      <c r="N238" s="3" t="s">
        <v>271</v>
      </c>
      <c r="O238" s="179" t="s">
        <v>3182</v>
      </c>
      <c r="P238" s="3" t="s">
        <v>338</v>
      </c>
      <c r="Q238" s="3" t="s">
        <v>273</v>
      </c>
      <c r="R238" s="3" t="s">
        <v>274</v>
      </c>
      <c r="S238" s="3" t="s">
        <v>34</v>
      </c>
      <c r="T238" s="153">
        <v>2.75</v>
      </c>
      <c r="U238" s="3" t="s">
        <v>3183</v>
      </c>
      <c r="V238" s="165">
        <v>4.7699999999999999E-2</v>
      </c>
      <c r="W238" s="165">
        <v>3.3500000000000002E-2</v>
      </c>
      <c r="X238" s="5" t="s">
        <v>3029</v>
      </c>
      <c r="Y238" s="5" t="s">
        <v>271</v>
      </c>
      <c r="Z238" s="3" t="s">
        <v>3030</v>
      </c>
      <c r="AA238" s="41" t="s">
        <v>3031</v>
      </c>
      <c r="AB238" s="179" t="s">
        <v>3033</v>
      </c>
      <c r="AD238" s="153">
        <v>40800</v>
      </c>
      <c r="AE238" s="163">
        <v>1</v>
      </c>
      <c r="AF238" s="176">
        <v>96.5</v>
      </c>
      <c r="AG238" s="153">
        <v>39.372</v>
      </c>
      <c r="AJ238" s="3" t="s">
        <v>36</v>
      </c>
      <c r="AK238" s="165">
        <v>3.3580773404343303E-2</v>
      </c>
      <c r="AL238" s="165">
        <v>1.8750177054892701E-4</v>
      </c>
    </row>
    <row r="239" spans="1:38">
      <c r="A239" s="3">
        <v>9641</v>
      </c>
      <c r="B239" s="3">
        <v>11366</v>
      </c>
      <c r="C239" s="3" t="s">
        <v>3184</v>
      </c>
      <c r="D239" s="3" t="s">
        <v>3185</v>
      </c>
      <c r="E239" s="5" t="s">
        <v>266</v>
      </c>
      <c r="F239" s="3" t="s">
        <v>3186</v>
      </c>
      <c r="G239" s="3" t="s">
        <v>3187</v>
      </c>
      <c r="H239" s="3" t="s">
        <v>269</v>
      </c>
      <c r="I239" s="3" t="s">
        <v>329</v>
      </c>
      <c r="J239" s="3" t="s">
        <v>30</v>
      </c>
      <c r="K239" s="3" t="s">
        <v>30</v>
      </c>
      <c r="L239" s="5" t="s">
        <v>3039</v>
      </c>
      <c r="M239" s="3" t="s">
        <v>401</v>
      </c>
      <c r="N239" s="3" t="s">
        <v>271</v>
      </c>
      <c r="O239" s="179" t="s">
        <v>3188</v>
      </c>
      <c r="P239" s="3" t="s">
        <v>3054</v>
      </c>
      <c r="Q239" s="3" t="s">
        <v>273</v>
      </c>
      <c r="R239" s="3" t="s">
        <v>274</v>
      </c>
      <c r="S239" s="3" t="s">
        <v>34</v>
      </c>
      <c r="T239" s="153">
        <v>1.73</v>
      </c>
      <c r="U239" s="3" t="s">
        <v>844</v>
      </c>
      <c r="V239" s="165">
        <v>1E-4</v>
      </c>
      <c r="W239" s="165">
        <v>4.9500000000000002E-2</v>
      </c>
      <c r="X239" s="5" t="s">
        <v>3029</v>
      </c>
      <c r="Y239" s="5" t="s">
        <v>1106</v>
      </c>
      <c r="Z239" s="3" t="s">
        <v>3041</v>
      </c>
      <c r="AA239" s="3" t="s">
        <v>3042</v>
      </c>
      <c r="AB239" s="179" t="s">
        <v>3189</v>
      </c>
      <c r="AC239" s="3" t="s">
        <v>3177</v>
      </c>
      <c r="AD239" s="153">
        <v>5229.54</v>
      </c>
      <c r="AE239" s="163">
        <v>1</v>
      </c>
      <c r="AF239" s="176">
        <v>8.84</v>
      </c>
      <c r="AG239" s="153">
        <v>0.46200000000000002</v>
      </c>
      <c r="AJ239" s="3" t="s">
        <v>36</v>
      </c>
      <c r="AK239" s="165">
        <v>3.9429291377139001E-4</v>
      </c>
      <c r="AL239" s="165">
        <v>2.2015758409384598E-6</v>
      </c>
    </row>
    <row r="240" spans="1:38">
      <c r="A240" s="3">
        <v>9641</v>
      </c>
      <c r="B240" s="3">
        <v>11366</v>
      </c>
      <c r="C240" s="3" t="s">
        <v>3190</v>
      </c>
      <c r="D240" s="3" t="s">
        <v>3191</v>
      </c>
      <c r="E240" s="5" t="s">
        <v>266</v>
      </c>
      <c r="F240" s="3" t="s">
        <v>3192</v>
      </c>
      <c r="G240" s="3" t="s">
        <v>3193</v>
      </c>
      <c r="H240" s="3" t="s">
        <v>269</v>
      </c>
      <c r="I240" s="3" t="s">
        <v>329</v>
      </c>
      <c r="J240" s="3" t="s">
        <v>30</v>
      </c>
      <c r="K240" s="3" t="s">
        <v>30</v>
      </c>
      <c r="L240" s="5" t="s">
        <v>3039</v>
      </c>
      <c r="M240" s="3" t="s">
        <v>3194</v>
      </c>
      <c r="N240" s="3" t="s">
        <v>271</v>
      </c>
      <c r="O240" s="179" t="s">
        <v>3195</v>
      </c>
      <c r="P240" s="3" t="s">
        <v>646</v>
      </c>
      <c r="Q240" s="3" t="s">
        <v>291</v>
      </c>
      <c r="R240" s="3" t="s">
        <v>274</v>
      </c>
      <c r="S240" s="3" t="s">
        <v>34</v>
      </c>
      <c r="T240" s="153">
        <v>6.37</v>
      </c>
      <c r="U240" s="3" t="s">
        <v>3196</v>
      </c>
      <c r="V240" s="165">
        <v>1E-4</v>
      </c>
      <c r="W240" s="165">
        <v>0.06</v>
      </c>
      <c r="X240" s="5" t="s">
        <v>3029</v>
      </c>
      <c r="Y240" s="5" t="s">
        <v>1106</v>
      </c>
      <c r="Z240" s="3" t="s">
        <v>3041</v>
      </c>
      <c r="AA240" s="3" t="s">
        <v>3042</v>
      </c>
      <c r="AB240" s="179" t="s">
        <v>3195</v>
      </c>
      <c r="AD240" s="153">
        <v>81698.539999999994</v>
      </c>
      <c r="AE240" s="163">
        <v>1</v>
      </c>
      <c r="AF240" s="176">
        <v>1.86</v>
      </c>
      <c r="AG240" s="153">
        <v>1.52</v>
      </c>
      <c r="AJ240" s="3" t="s">
        <v>36</v>
      </c>
      <c r="AK240" s="165">
        <v>1.29607596670796E-3</v>
      </c>
      <c r="AL240" s="165">
        <v>7.23677610391851E-6</v>
      </c>
    </row>
    <row r="241" spans="1:38">
      <c r="A241" s="3">
        <v>9641</v>
      </c>
      <c r="B241" s="3">
        <v>11366</v>
      </c>
      <c r="C241" s="3" t="s">
        <v>3044</v>
      </c>
      <c r="D241" s="3" t="s">
        <v>3045</v>
      </c>
      <c r="E241" s="5" t="s">
        <v>643</v>
      </c>
      <c r="F241" s="3" t="s">
        <v>3046</v>
      </c>
      <c r="G241" s="3" t="s">
        <v>3047</v>
      </c>
      <c r="H241" s="3" t="s">
        <v>269</v>
      </c>
      <c r="I241" s="3" t="s">
        <v>315</v>
      </c>
      <c r="J241" s="3" t="s">
        <v>127</v>
      </c>
      <c r="K241" s="3" t="s">
        <v>128</v>
      </c>
      <c r="L241" s="5" t="s">
        <v>3039</v>
      </c>
      <c r="M241" s="3" t="s">
        <v>331</v>
      </c>
      <c r="N241" s="3" t="s">
        <v>271</v>
      </c>
      <c r="O241" s="179" t="s">
        <v>3243</v>
      </c>
      <c r="P241" s="3" t="s">
        <v>3048</v>
      </c>
      <c r="Q241" s="3" t="s">
        <v>273</v>
      </c>
      <c r="R241" s="3" t="s">
        <v>274</v>
      </c>
      <c r="S241" s="3" t="s">
        <v>34</v>
      </c>
      <c r="T241" s="153">
        <v>0.02</v>
      </c>
      <c r="U241" s="3" t="s">
        <v>844</v>
      </c>
      <c r="V241" s="165">
        <v>1E-4</v>
      </c>
      <c r="W241" s="165">
        <v>6.7000000000000004E-2</v>
      </c>
      <c r="X241" s="5" t="s">
        <v>3029</v>
      </c>
      <c r="Y241" s="5" t="s">
        <v>1106</v>
      </c>
      <c r="Z241" s="3" t="s">
        <v>3041</v>
      </c>
      <c r="AA241" s="3" t="s">
        <v>3042</v>
      </c>
      <c r="AB241" s="179" t="s">
        <v>3033</v>
      </c>
      <c r="AC241" s="3" t="s">
        <v>3049</v>
      </c>
      <c r="AD241" s="153">
        <v>281668.56</v>
      </c>
      <c r="AE241" s="163">
        <v>1</v>
      </c>
      <c r="AF241" s="176">
        <v>7.27</v>
      </c>
      <c r="AG241" s="153">
        <v>20.477</v>
      </c>
      <c r="AJ241" s="3" t="s">
        <v>36</v>
      </c>
      <c r="AK241" s="165">
        <v>1.74652980806933E-2</v>
      </c>
      <c r="AL241" s="165">
        <v>9.7519323747058404E-5</v>
      </c>
    </row>
    <row r="242" spans="1:38">
      <c r="A242" s="3">
        <v>9641</v>
      </c>
      <c r="B242" s="3">
        <v>11366</v>
      </c>
      <c r="C242" s="3" t="s">
        <v>3071</v>
      </c>
      <c r="D242" s="3" t="s">
        <v>3072</v>
      </c>
      <c r="E242" s="5" t="s">
        <v>266</v>
      </c>
      <c r="F242" s="3" t="s">
        <v>3075</v>
      </c>
      <c r="G242" s="3" t="s">
        <v>3076</v>
      </c>
      <c r="H242" s="3" t="s">
        <v>269</v>
      </c>
      <c r="I242" s="3" t="s">
        <v>329</v>
      </c>
      <c r="J242" s="3" t="s">
        <v>30</v>
      </c>
      <c r="K242" s="3" t="s">
        <v>30</v>
      </c>
      <c r="L242" s="5" t="s">
        <v>151</v>
      </c>
      <c r="M242" s="3" t="s">
        <v>705</v>
      </c>
      <c r="N242" s="3" t="s">
        <v>271</v>
      </c>
      <c r="O242" s="179" t="s">
        <v>3077</v>
      </c>
      <c r="P242" s="3" t="s">
        <v>318</v>
      </c>
      <c r="Q242" s="3" t="s">
        <v>291</v>
      </c>
      <c r="R242" s="3" t="s">
        <v>274</v>
      </c>
      <c r="S242" s="3" t="s">
        <v>34</v>
      </c>
      <c r="T242" s="153">
        <v>5.43</v>
      </c>
      <c r="U242" s="3" t="s">
        <v>614</v>
      </c>
      <c r="V242" s="165">
        <v>3.9399999999999998E-2</v>
      </c>
      <c r="W242" s="165">
        <v>4.7E-2</v>
      </c>
      <c r="X242" s="5" t="s">
        <v>277</v>
      </c>
      <c r="Y242" s="5" t="s">
        <v>271</v>
      </c>
      <c r="Z242" s="3" t="s">
        <v>3030</v>
      </c>
      <c r="AA242" s="41" t="s">
        <v>3031</v>
      </c>
      <c r="AB242" s="179" t="s">
        <v>3033</v>
      </c>
      <c r="AD242" s="153">
        <v>184000</v>
      </c>
      <c r="AE242" s="163">
        <v>1</v>
      </c>
      <c r="AF242" s="176">
        <v>108.29</v>
      </c>
      <c r="AG242" s="153">
        <v>199.25399999999999</v>
      </c>
      <c r="AJ242" s="3" t="s">
        <v>36</v>
      </c>
      <c r="AK242" s="165">
        <v>0.16994539245147999</v>
      </c>
      <c r="AL242" s="165">
        <v>9.4890792411479502E-4</v>
      </c>
    </row>
    <row r="243" spans="1:38">
      <c r="A243" s="3">
        <v>9641</v>
      </c>
      <c r="B243" s="3">
        <v>11366</v>
      </c>
      <c r="C243" s="3" t="s">
        <v>641</v>
      </c>
      <c r="D243" s="3" t="s">
        <v>642</v>
      </c>
      <c r="E243" s="5" t="s">
        <v>643</v>
      </c>
      <c r="F243" s="3" t="s">
        <v>3086</v>
      </c>
      <c r="G243" s="3" t="s">
        <v>3087</v>
      </c>
      <c r="H243" s="3" t="s">
        <v>269</v>
      </c>
      <c r="I243" s="3" t="s">
        <v>315</v>
      </c>
      <c r="J243" s="3" t="s">
        <v>30</v>
      </c>
      <c r="K243" s="3" t="s">
        <v>128</v>
      </c>
      <c r="L243" s="5" t="s">
        <v>151</v>
      </c>
      <c r="M243" s="3" t="s">
        <v>331</v>
      </c>
      <c r="N243" s="3" t="s">
        <v>271</v>
      </c>
      <c r="O243" s="179" t="s">
        <v>3088</v>
      </c>
      <c r="P243" s="3" t="s">
        <v>283</v>
      </c>
      <c r="Q243" s="3" t="s">
        <v>283</v>
      </c>
      <c r="R243" s="3" t="s">
        <v>283</v>
      </c>
      <c r="S243" s="3" t="s">
        <v>34</v>
      </c>
      <c r="T243" s="153">
        <v>2.9</v>
      </c>
      <c r="U243" s="3" t="s">
        <v>3089</v>
      </c>
      <c r="V243" s="165">
        <v>0</v>
      </c>
      <c r="W243" s="165">
        <v>0</v>
      </c>
      <c r="X243" s="5" t="s">
        <v>277</v>
      </c>
      <c r="Y243" s="5" t="s">
        <v>271</v>
      </c>
      <c r="Z243" s="3" t="s">
        <v>3041</v>
      </c>
      <c r="AA243" s="3" t="s">
        <v>3042</v>
      </c>
      <c r="AB243" s="179" t="s">
        <v>3033</v>
      </c>
      <c r="AD243" s="153">
        <v>3811.47</v>
      </c>
      <c r="AE243" s="163">
        <v>1</v>
      </c>
      <c r="AF243" s="176">
        <v>44.49</v>
      </c>
      <c r="AG243" s="153">
        <v>1.696</v>
      </c>
      <c r="AJ243" s="3" t="s">
        <v>36</v>
      </c>
      <c r="AK243" s="165">
        <v>1.4462991445767499E-3</v>
      </c>
      <c r="AL243" s="165">
        <v>8.0755629742721703E-6</v>
      </c>
    </row>
    <row r="244" spans="1:38">
      <c r="A244" s="3">
        <v>9641</v>
      </c>
      <c r="B244" s="3">
        <v>11366</v>
      </c>
      <c r="C244" s="3" t="s">
        <v>3107</v>
      </c>
      <c r="D244" s="3" t="s">
        <v>3108</v>
      </c>
      <c r="E244" s="5" t="s">
        <v>984</v>
      </c>
      <c r="F244" s="3" t="s">
        <v>3109</v>
      </c>
      <c r="G244" s="3" t="s">
        <v>3110</v>
      </c>
      <c r="H244" s="3" t="s">
        <v>269</v>
      </c>
      <c r="I244" s="3" t="s">
        <v>315</v>
      </c>
      <c r="J244" s="3" t="s">
        <v>30</v>
      </c>
      <c r="K244" s="3" t="s">
        <v>30</v>
      </c>
      <c r="L244" s="5" t="s">
        <v>151</v>
      </c>
      <c r="M244" s="3" t="s">
        <v>401</v>
      </c>
      <c r="N244" s="3" t="s">
        <v>271</v>
      </c>
      <c r="O244" s="179" t="s">
        <v>3111</v>
      </c>
      <c r="P244" s="3" t="s">
        <v>298</v>
      </c>
      <c r="Q244" s="3" t="s">
        <v>273</v>
      </c>
      <c r="R244" s="3" t="s">
        <v>274</v>
      </c>
      <c r="S244" s="3" t="s">
        <v>34</v>
      </c>
      <c r="T244" s="153">
        <v>1.95</v>
      </c>
      <c r="U244" s="3" t="s">
        <v>720</v>
      </c>
      <c r="V244" s="165">
        <v>4.7199999999999999E-2</v>
      </c>
      <c r="W244" s="165">
        <v>2.86E-2</v>
      </c>
      <c r="X244" s="5" t="s">
        <v>277</v>
      </c>
      <c r="Y244" s="5" t="s">
        <v>271</v>
      </c>
      <c r="Z244" s="3" t="s">
        <v>3030</v>
      </c>
      <c r="AA244" s="41" t="s">
        <v>3031</v>
      </c>
      <c r="AB244" s="179" t="s">
        <v>3033</v>
      </c>
      <c r="AC244" s="3" t="s">
        <v>3112</v>
      </c>
      <c r="AD244" s="153">
        <v>68142.880000000005</v>
      </c>
      <c r="AE244" s="163">
        <v>1</v>
      </c>
      <c r="AF244" s="176">
        <v>96.56</v>
      </c>
      <c r="AG244" s="153">
        <v>65.799000000000007</v>
      </c>
      <c r="AJ244" s="3" t="s">
        <v>36</v>
      </c>
      <c r="AK244" s="165">
        <v>5.6120426072661302E-2</v>
      </c>
      <c r="AL244" s="165">
        <v>3.13354285378763E-4</v>
      </c>
    </row>
    <row r="245" spans="1:38">
      <c r="A245" s="3">
        <v>9641</v>
      </c>
      <c r="B245" s="3">
        <v>11366</v>
      </c>
      <c r="C245" s="3" t="s">
        <v>3113</v>
      </c>
      <c r="D245" s="3" t="s">
        <v>3114</v>
      </c>
      <c r="E245" s="5" t="s">
        <v>266</v>
      </c>
      <c r="F245" s="3" t="s">
        <v>3115</v>
      </c>
      <c r="G245" s="3" t="s">
        <v>3116</v>
      </c>
      <c r="H245" s="3" t="s">
        <v>269</v>
      </c>
      <c r="I245" s="3" t="s">
        <v>315</v>
      </c>
      <c r="J245" s="3" t="s">
        <v>30</v>
      </c>
      <c r="K245" s="3" t="s">
        <v>30</v>
      </c>
      <c r="L245" s="5" t="s">
        <v>151</v>
      </c>
      <c r="M245" s="3" t="s">
        <v>401</v>
      </c>
      <c r="N245" s="3" t="s">
        <v>271</v>
      </c>
      <c r="O245" s="179" t="s">
        <v>3117</v>
      </c>
      <c r="P245" s="3" t="s">
        <v>489</v>
      </c>
      <c r="Q245" s="3" t="s">
        <v>309</v>
      </c>
      <c r="R245" s="3" t="s">
        <v>274</v>
      </c>
      <c r="S245" s="3" t="s">
        <v>34</v>
      </c>
      <c r="T245" s="153">
        <v>1.34</v>
      </c>
      <c r="U245" s="3" t="s">
        <v>429</v>
      </c>
      <c r="V245" s="165">
        <v>4.8899999999999999E-2</v>
      </c>
      <c r="W245" s="165">
        <v>4.4699999999999997E-2</v>
      </c>
      <c r="X245" s="5" t="s">
        <v>277</v>
      </c>
      <c r="Y245" s="5" t="s">
        <v>271</v>
      </c>
      <c r="Z245" s="3" t="s">
        <v>3030</v>
      </c>
      <c r="AA245" s="41" t="s">
        <v>3031</v>
      </c>
      <c r="AB245" s="179" t="s">
        <v>3033</v>
      </c>
      <c r="AC245" s="3" t="s">
        <v>3118</v>
      </c>
      <c r="AD245" s="153">
        <v>92954.8</v>
      </c>
      <c r="AE245" s="163">
        <v>1</v>
      </c>
      <c r="AF245" s="176">
        <v>99.54</v>
      </c>
      <c r="AG245" s="153">
        <v>92.527000000000001</v>
      </c>
      <c r="AJ245" s="3" t="s">
        <v>36</v>
      </c>
      <c r="AK245" s="165">
        <v>7.8917382985321596E-2</v>
      </c>
      <c r="AL245" s="165">
        <v>4.4064348544520801E-4</v>
      </c>
    </row>
    <row r="246" spans="1:38">
      <c r="A246" s="3">
        <v>9641</v>
      </c>
      <c r="B246" s="3">
        <v>11366</v>
      </c>
      <c r="C246" s="3" t="s">
        <v>965</v>
      </c>
      <c r="D246" s="3" t="s">
        <v>966</v>
      </c>
      <c r="E246" s="5" t="s">
        <v>266</v>
      </c>
      <c r="F246" s="3" t="s">
        <v>3127</v>
      </c>
      <c r="G246" s="3" t="s">
        <v>3128</v>
      </c>
      <c r="H246" s="3" t="s">
        <v>269</v>
      </c>
      <c r="I246" s="3" t="s">
        <v>329</v>
      </c>
      <c r="J246" s="3" t="s">
        <v>30</v>
      </c>
      <c r="K246" s="3" t="s">
        <v>30</v>
      </c>
      <c r="L246" s="5" t="s">
        <v>151</v>
      </c>
      <c r="M246" s="3" t="s">
        <v>393</v>
      </c>
      <c r="N246" s="3" t="s">
        <v>271</v>
      </c>
      <c r="O246" s="179" t="s">
        <v>3026</v>
      </c>
      <c r="P246" s="3" t="s">
        <v>272</v>
      </c>
      <c r="Q246" s="3" t="s">
        <v>273</v>
      </c>
      <c r="R246" s="3" t="s">
        <v>274</v>
      </c>
      <c r="S246" s="3" t="s">
        <v>34</v>
      </c>
      <c r="T246" s="153">
        <v>9.27</v>
      </c>
      <c r="U246" s="3" t="s">
        <v>3129</v>
      </c>
      <c r="V246" s="165">
        <v>2.58E-2</v>
      </c>
      <c r="W246" s="165">
        <v>4.1000000000000002E-2</v>
      </c>
      <c r="X246" s="5" t="s">
        <v>3029</v>
      </c>
      <c r="Y246" s="5" t="s">
        <v>271</v>
      </c>
      <c r="Z246" s="3" t="s">
        <v>3030</v>
      </c>
      <c r="AA246" s="41" t="s">
        <v>3031</v>
      </c>
      <c r="AB246" s="179" t="s">
        <v>3033</v>
      </c>
      <c r="AC246" s="3" t="s">
        <v>3130</v>
      </c>
      <c r="AD246" s="153">
        <v>17806.48</v>
      </c>
      <c r="AE246" s="163">
        <v>1</v>
      </c>
      <c r="AF246" s="176">
        <v>142.11000000000001</v>
      </c>
      <c r="AG246" s="153">
        <v>25.305</v>
      </c>
      <c r="AJ246" s="3" t="s">
        <v>36</v>
      </c>
      <c r="AK246" s="165">
        <v>2.1582707922374999E-2</v>
      </c>
      <c r="AL246" s="165">
        <v>1.2050931346811301E-4</v>
      </c>
    </row>
    <row r="247" spans="1:38">
      <c r="A247" s="3">
        <v>9641</v>
      </c>
      <c r="B247" s="3">
        <v>11366</v>
      </c>
      <c r="C247" s="3" t="s">
        <v>3131</v>
      </c>
      <c r="D247" s="3" t="s">
        <v>3132</v>
      </c>
      <c r="E247" s="5" t="s">
        <v>266</v>
      </c>
      <c r="F247" s="3" t="s">
        <v>3133</v>
      </c>
      <c r="G247" s="3" t="s">
        <v>3134</v>
      </c>
      <c r="H247" s="3" t="s">
        <v>269</v>
      </c>
      <c r="I247" s="3" t="s">
        <v>329</v>
      </c>
      <c r="J247" s="3" t="s">
        <v>30</v>
      </c>
      <c r="K247" s="3" t="s">
        <v>30</v>
      </c>
      <c r="L247" s="5" t="s">
        <v>151</v>
      </c>
      <c r="M247" s="3" t="s">
        <v>367</v>
      </c>
      <c r="N247" s="3" t="s">
        <v>271</v>
      </c>
      <c r="O247" s="179" t="s">
        <v>3135</v>
      </c>
      <c r="P247" s="3" t="s">
        <v>361</v>
      </c>
      <c r="Q247" s="3" t="s">
        <v>273</v>
      </c>
      <c r="R247" s="3" t="s">
        <v>274</v>
      </c>
      <c r="S247" s="3" t="s">
        <v>34</v>
      </c>
      <c r="T247" s="153">
        <v>5.09</v>
      </c>
      <c r="U247" s="3" t="s">
        <v>1482</v>
      </c>
      <c r="V247" s="165">
        <v>3.1399999999999997E-2</v>
      </c>
      <c r="W247" s="165">
        <v>3.4000000000000002E-2</v>
      </c>
      <c r="X247" s="5" t="s">
        <v>277</v>
      </c>
      <c r="Y247" s="5" t="s">
        <v>271</v>
      </c>
      <c r="Z247" s="3" t="s">
        <v>3030</v>
      </c>
      <c r="AA247" s="41" t="s">
        <v>3031</v>
      </c>
      <c r="AB247" s="179" t="s">
        <v>3033</v>
      </c>
      <c r="AD247" s="153">
        <v>342000</v>
      </c>
      <c r="AE247" s="163">
        <v>1</v>
      </c>
      <c r="AF247" s="176">
        <v>102.24</v>
      </c>
      <c r="AG247" s="153">
        <v>349.661</v>
      </c>
      <c r="AJ247" s="3" t="s">
        <v>36</v>
      </c>
      <c r="AK247" s="165">
        <v>0.29822920078180998</v>
      </c>
      <c r="AL247" s="165">
        <v>1.6651940234571399E-3</v>
      </c>
    </row>
    <row r="248" spans="1:38">
      <c r="A248" s="3">
        <v>9641</v>
      </c>
      <c r="B248" s="3">
        <v>11366</v>
      </c>
      <c r="C248" s="3" t="s">
        <v>3131</v>
      </c>
      <c r="D248" s="3" t="s">
        <v>3132</v>
      </c>
      <c r="E248" s="5" t="s">
        <v>266</v>
      </c>
      <c r="F248" s="3" t="s">
        <v>3136</v>
      </c>
      <c r="G248" s="3" t="s">
        <v>3137</v>
      </c>
      <c r="H248" s="3" t="s">
        <v>269</v>
      </c>
      <c r="I248" s="3" t="s">
        <v>315</v>
      </c>
      <c r="J248" s="3" t="s">
        <v>30</v>
      </c>
      <c r="K248" s="3" t="s">
        <v>30</v>
      </c>
      <c r="L248" s="5" t="s">
        <v>151</v>
      </c>
      <c r="M248" s="3" t="s">
        <v>367</v>
      </c>
      <c r="N248" s="3" t="s">
        <v>271</v>
      </c>
      <c r="O248" s="179" t="s">
        <v>3211</v>
      </c>
      <c r="P248" s="3" t="s">
        <v>597</v>
      </c>
      <c r="Q248" s="3" t="s">
        <v>291</v>
      </c>
      <c r="R248" s="3" t="s">
        <v>274</v>
      </c>
      <c r="S248" s="3" t="s">
        <v>34</v>
      </c>
      <c r="T248" s="153">
        <v>0.98</v>
      </c>
      <c r="U248" s="3" t="s">
        <v>429</v>
      </c>
      <c r="V248" s="165">
        <v>4.3099999999999999E-2</v>
      </c>
      <c r="W248" s="165">
        <v>3.1E-2</v>
      </c>
      <c r="X248" s="5" t="s">
        <v>3029</v>
      </c>
      <c r="Y248" s="5" t="s">
        <v>271</v>
      </c>
      <c r="Z248" s="3" t="s">
        <v>3030</v>
      </c>
      <c r="AA248" s="41" t="s">
        <v>3031</v>
      </c>
      <c r="AB248" s="179" t="s">
        <v>3033</v>
      </c>
      <c r="AC248" s="3" t="s">
        <v>3138</v>
      </c>
      <c r="AD248" s="153">
        <v>13127.49</v>
      </c>
      <c r="AE248" s="163">
        <v>1</v>
      </c>
      <c r="AF248" s="176">
        <v>98.91</v>
      </c>
      <c r="AG248" s="153">
        <v>12.984</v>
      </c>
      <c r="AJ248" s="3" t="s">
        <v>36</v>
      </c>
      <c r="AK248" s="165">
        <v>1.1074525201840201E-2</v>
      </c>
      <c r="AL248" s="165">
        <v>6.1835773057721902E-5</v>
      </c>
    </row>
    <row r="249" spans="1:38">
      <c r="A249" s="3">
        <v>9641</v>
      </c>
      <c r="B249" s="3">
        <v>11366</v>
      </c>
      <c r="C249" s="3" t="s">
        <v>3197</v>
      </c>
      <c r="D249" s="3" t="s">
        <v>3198</v>
      </c>
      <c r="E249" s="5" t="s">
        <v>266</v>
      </c>
      <c r="F249" s="3" t="s">
        <v>3199</v>
      </c>
      <c r="G249" s="3" t="s">
        <v>3200</v>
      </c>
      <c r="H249" s="3" t="s">
        <v>269</v>
      </c>
      <c r="I249" s="3" t="s">
        <v>329</v>
      </c>
      <c r="J249" s="3" t="s">
        <v>30</v>
      </c>
      <c r="K249" s="3" t="s">
        <v>30</v>
      </c>
      <c r="L249" s="5" t="s">
        <v>3201</v>
      </c>
      <c r="M249" s="3" t="s">
        <v>393</v>
      </c>
      <c r="N249" s="3" t="s">
        <v>271</v>
      </c>
      <c r="O249" s="179" t="s">
        <v>3202</v>
      </c>
      <c r="P249" s="3" t="s">
        <v>1745</v>
      </c>
      <c r="Q249" s="3" t="s">
        <v>291</v>
      </c>
      <c r="R249" s="3" t="s">
        <v>274</v>
      </c>
      <c r="S249" s="3" t="s">
        <v>34</v>
      </c>
      <c r="T249" s="153">
        <v>6.37</v>
      </c>
      <c r="U249" s="3" t="s">
        <v>3203</v>
      </c>
      <c r="V249" s="165">
        <v>2.5999999999999999E-2</v>
      </c>
      <c r="W249" s="165">
        <v>1.7500000000000002E-2</v>
      </c>
      <c r="X249" s="5" t="s">
        <v>277</v>
      </c>
      <c r="Y249" s="5" t="s">
        <v>271</v>
      </c>
      <c r="Z249" s="3" t="s">
        <v>3030</v>
      </c>
      <c r="AA249" s="41" t="s">
        <v>3031</v>
      </c>
      <c r="AB249" s="179" t="s">
        <v>3033</v>
      </c>
      <c r="AD249" s="153">
        <v>195499.99</v>
      </c>
      <c r="AE249" s="163">
        <v>1</v>
      </c>
      <c r="AF249" s="176">
        <v>105.91</v>
      </c>
      <c r="AG249" s="153">
        <v>207.054</v>
      </c>
      <c r="AJ249" s="3" t="s">
        <v>36</v>
      </c>
      <c r="AK249" s="165">
        <v>0.17659846540301699</v>
      </c>
      <c r="AL249" s="165">
        <v>9.8605605477229599E-4</v>
      </c>
    </row>
    <row r="250" spans="1:38">
      <c r="A250" s="3">
        <v>9641</v>
      </c>
      <c r="B250" s="3">
        <v>11367</v>
      </c>
      <c r="C250" s="3" t="s">
        <v>965</v>
      </c>
      <c r="D250" s="3" t="s">
        <v>966</v>
      </c>
      <c r="E250" s="5" t="s">
        <v>266</v>
      </c>
      <c r="F250" s="3" t="s">
        <v>3127</v>
      </c>
      <c r="G250" s="3" t="s">
        <v>3128</v>
      </c>
      <c r="H250" s="3" t="s">
        <v>269</v>
      </c>
      <c r="I250" s="3" t="s">
        <v>329</v>
      </c>
      <c r="J250" s="3" t="s">
        <v>30</v>
      </c>
      <c r="K250" s="3" t="s">
        <v>30</v>
      </c>
      <c r="L250" s="5" t="s">
        <v>151</v>
      </c>
      <c r="M250" s="3" t="s">
        <v>393</v>
      </c>
      <c r="N250" s="3" t="s">
        <v>271</v>
      </c>
      <c r="O250" s="179" t="s">
        <v>3026</v>
      </c>
      <c r="P250" s="3" t="s">
        <v>272</v>
      </c>
      <c r="Q250" s="3" t="s">
        <v>273</v>
      </c>
      <c r="R250" s="3" t="s">
        <v>274</v>
      </c>
      <c r="S250" s="3" t="s">
        <v>34</v>
      </c>
      <c r="T250" s="153">
        <v>9.27</v>
      </c>
      <c r="U250" s="3" t="s">
        <v>3129</v>
      </c>
      <c r="V250" s="165">
        <v>2.58E-2</v>
      </c>
      <c r="W250" s="165">
        <v>4.1000000000000002E-2</v>
      </c>
      <c r="X250" s="5" t="s">
        <v>3029</v>
      </c>
      <c r="Y250" s="5" t="s">
        <v>271</v>
      </c>
      <c r="Z250" s="3" t="s">
        <v>3030</v>
      </c>
      <c r="AA250" s="41" t="s">
        <v>3031</v>
      </c>
      <c r="AB250" s="179" t="s">
        <v>3033</v>
      </c>
      <c r="AC250" s="3" t="s">
        <v>3130</v>
      </c>
      <c r="AD250" s="153">
        <v>17064.53</v>
      </c>
      <c r="AE250" s="163">
        <v>1</v>
      </c>
      <c r="AF250" s="176">
        <v>142.11000000000001</v>
      </c>
      <c r="AG250" s="153">
        <v>24.25</v>
      </c>
      <c r="AJ250" s="3" t="s">
        <v>36</v>
      </c>
      <c r="AK250" s="165">
        <v>1</v>
      </c>
      <c r="AL250" s="165">
        <v>1.7615998235857801E-5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9 AA12:AA18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48"/>
  <sheetViews>
    <sheetView rightToLeft="1" zoomScale="70" zoomScaleNormal="70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11" width="11.5703125" style="3" customWidth="1"/>
    <col min="12" max="12" width="11.5703125" style="5" customWidth="1"/>
    <col min="13" max="26" width="11.5703125" style="3" customWidth="1"/>
    <col min="27" max="27" width="9" style="3" hidden="1" customWidth="1"/>
    <col min="28" max="16384" width="9" style="3" hidden="1"/>
  </cols>
  <sheetData>
    <row r="1" spans="1:26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300</v>
      </c>
      <c r="M1" s="19" t="s">
        <v>257</v>
      </c>
      <c r="N1" s="19" t="s">
        <v>258</v>
      </c>
      <c r="O1" s="177" t="s">
        <v>3013</v>
      </c>
      <c r="P1" s="19" t="s">
        <v>11</v>
      </c>
      <c r="Q1" s="19" t="s">
        <v>3019</v>
      </c>
      <c r="R1" s="19" t="s">
        <v>3020</v>
      </c>
      <c r="S1" s="177" t="s">
        <v>3022</v>
      </c>
      <c r="T1" s="177" t="s">
        <v>3023</v>
      </c>
      <c r="U1" s="19" t="s">
        <v>17</v>
      </c>
      <c r="V1" s="162" t="s">
        <v>18</v>
      </c>
      <c r="W1" s="168" t="s">
        <v>19</v>
      </c>
      <c r="X1" s="19" t="s">
        <v>20</v>
      </c>
      <c r="Y1" s="164" t="s">
        <v>24</v>
      </c>
      <c r="Z1" s="164" t="s">
        <v>25</v>
      </c>
    </row>
    <row r="2" spans="1:26">
      <c r="A2" s="20">
        <v>118</v>
      </c>
      <c r="B2" s="20">
        <v>118</v>
      </c>
      <c r="C2" s="20" t="s">
        <v>3244</v>
      </c>
      <c r="D2" s="20" t="s">
        <v>3245</v>
      </c>
      <c r="E2" s="18" t="s">
        <v>33</v>
      </c>
      <c r="F2" s="20" t="s">
        <v>3246</v>
      </c>
      <c r="G2" s="20" t="s">
        <v>3247</v>
      </c>
      <c r="H2" s="18" t="s">
        <v>33</v>
      </c>
      <c r="I2" s="20" t="s">
        <v>3248</v>
      </c>
      <c r="J2" s="18" t="s">
        <v>127</v>
      </c>
      <c r="K2" s="18" t="s">
        <v>330</v>
      </c>
      <c r="L2" s="20" t="s">
        <v>151</v>
      </c>
      <c r="M2" s="20" t="s">
        <v>308</v>
      </c>
      <c r="N2" s="20" t="s">
        <v>271</v>
      </c>
      <c r="O2" s="178" t="s">
        <v>3249</v>
      </c>
      <c r="P2" s="18" t="s">
        <v>132</v>
      </c>
      <c r="Q2" s="20" t="s">
        <v>4145</v>
      </c>
      <c r="R2" s="20" t="s">
        <v>3031</v>
      </c>
      <c r="S2" s="178" t="s">
        <v>3250</v>
      </c>
      <c r="T2" s="178">
        <v>45868</v>
      </c>
      <c r="U2" s="158">
        <v>7465.24</v>
      </c>
      <c r="V2" s="174">
        <v>3.19</v>
      </c>
      <c r="W2" s="173">
        <v>310</v>
      </c>
      <c r="X2" s="158">
        <v>73.823999999999998</v>
      </c>
      <c r="Y2" s="175">
        <v>0.99999995251108997</v>
      </c>
      <c r="Z2" s="175">
        <v>1.62358878402285E-4</v>
      </c>
    </row>
    <row r="3" spans="1:26">
      <c r="A3" s="20">
        <v>118</v>
      </c>
      <c r="B3" s="20">
        <v>118</v>
      </c>
      <c r="C3" s="20" t="s">
        <v>3251</v>
      </c>
      <c r="D3" s="20" t="s">
        <v>3252</v>
      </c>
      <c r="E3" s="18" t="s">
        <v>266</v>
      </c>
      <c r="F3" s="20" t="s">
        <v>3253</v>
      </c>
      <c r="G3" s="20" t="s">
        <v>3254</v>
      </c>
      <c r="H3" s="18" t="s">
        <v>33</v>
      </c>
      <c r="I3" s="20" t="s">
        <v>3248</v>
      </c>
      <c r="J3" s="18" t="s">
        <v>127</v>
      </c>
      <c r="K3" s="18" t="s">
        <v>330</v>
      </c>
      <c r="L3" s="20" t="s">
        <v>151</v>
      </c>
      <c r="M3" s="20" t="s">
        <v>3255</v>
      </c>
      <c r="N3" s="20" t="s">
        <v>271</v>
      </c>
      <c r="O3" s="178" t="s">
        <v>3256</v>
      </c>
      <c r="P3" s="18" t="s">
        <v>132</v>
      </c>
      <c r="Q3" s="20" t="s">
        <v>3041</v>
      </c>
      <c r="R3" s="20" t="s">
        <v>3042</v>
      </c>
      <c r="S3" s="178" t="s">
        <v>3257</v>
      </c>
      <c r="T3" s="178" t="s">
        <v>3258</v>
      </c>
      <c r="U3" s="158">
        <v>74800</v>
      </c>
      <c r="V3" s="174">
        <v>3.19</v>
      </c>
      <c r="W3" s="173">
        <v>0</v>
      </c>
      <c r="X3" s="158">
        <v>0</v>
      </c>
      <c r="Y3" s="175">
        <v>3.2321842448739797E-8</v>
      </c>
      <c r="Z3" s="175">
        <v>5.2477383370821396E-12</v>
      </c>
    </row>
    <row r="4" spans="1:26">
      <c r="A4" s="20">
        <v>118</v>
      </c>
      <c r="B4" s="20">
        <v>118</v>
      </c>
      <c r="C4" s="20" t="s">
        <v>3050</v>
      </c>
      <c r="D4" s="20" t="s">
        <v>3051</v>
      </c>
      <c r="E4" s="18" t="s">
        <v>643</v>
      </c>
      <c r="F4" s="20" t="s">
        <v>3259</v>
      </c>
      <c r="G4" s="20" t="s">
        <v>3260</v>
      </c>
      <c r="H4" s="18" t="s">
        <v>269</v>
      </c>
      <c r="I4" s="20" t="s">
        <v>3248</v>
      </c>
      <c r="J4" s="18" t="s">
        <v>127</v>
      </c>
      <c r="K4" s="18" t="s">
        <v>128</v>
      </c>
      <c r="L4" s="20" t="s">
        <v>3039</v>
      </c>
      <c r="M4" s="20" t="s">
        <v>3261</v>
      </c>
      <c r="N4" s="20" t="s">
        <v>271</v>
      </c>
      <c r="O4" s="179" t="s">
        <v>3026</v>
      </c>
      <c r="P4" s="18" t="s">
        <v>132</v>
      </c>
      <c r="Q4" s="20" t="s">
        <v>3041</v>
      </c>
      <c r="R4" s="20" t="s">
        <v>3042</v>
      </c>
      <c r="S4" s="178" t="s">
        <v>3033</v>
      </c>
      <c r="T4" s="178" t="s">
        <v>4480</v>
      </c>
      <c r="U4" s="158">
        <v>351</v>
      </c>
      <c r="V4" s="174">
        <v>3.19</v>
      </c>
      <c r="W4" s="173">
        <v>0</v>
      </c>
      <c r="X4" s="158">
        <v>0</v>
      </c>
      <c r="Y4" s="175">
        <v>1.5167067780090498E-8</v>
      </c>
      <c r="Z4" s="175">
        <v>2.46250823036876E-12</v>
      </c>
    </row>
    <row r="5" spans="1:26">
      <c r="A5" s="20">
        <v>560</v>
      </c>
      <c r="B5" s="20">
        <v>962</v>
      </c>
      <c r="C5" s="20" t="s">
        <v>3244</v>
      </c>
      <c r="D5" s="20" t="s">
        <v>3245</v>
      </c>
      <c r="E5" s="18" t="s">
        <v>33</v>
      </c>
      <c r="F5" s="20" t="s">
        <v>3246</v>
      </c>
      <c r="G5" s="20" t="s">
        <v>3247</v>
      </c>
      <c r="H5" s="18" t="s">
        <v>33</v>
      </c>
      <c r="I5" s="20" t="s">
        <v>3248</v>
      </c>
      <c r="J5" s="18" t="s">
        <v>127</v>
      </c>
      <c r="K5" s="18" t="s">
        <v>330</v>
      </c>
      <c r="L5" s="20" t="s">
        <v>151</v>
      </c>
      <c r="M5" s="20" t="s">
        <v>308</v>
      </c>
      <c r="N5" s="20" t="s">
        <v>271</v>
      </c>
      <c r="O5" s="178" t="s">
        <v>3249</v>
      </c>
      <c r="P5" s="18" t="s">
        <v>132</v>
      </c>
      <c r="Q5" s="20" t="s">
        <v>4145</v>
      </c>
      <c r="R5" s="20" t="s">
        <v>3031</v>
      </c>
      <c r="S5" s="178" t="s">
        <v>3250</v>
      </c>
      <c r="T5" s="178">
        <v>45868</v>
      </c>
      <c r="U5" s="158">
        <v>98707.58</v>
      </c>
      <c r="V5" s="174">
        <v>3.19</v>
      </c>
      <c r="W5" s="173">
        <v>310</v>
      </c>
      <c r="X5" s="158">
        <v>976.11900000000003</v>
      </c>
      <c r="Y5" s="175">
        <v>9.8603012508299198E-2</v>
      </c>
      <c r="Z5" s="175">
        <v>5.0165513208952499E-5</v>
      </c>
    </row>
    <row r="6" spans="1:26">
      <c r="A6" s="20">
        <v>560</v>
      </c>
      <c r="B6" s="20">
        <v>962</v>
      </c>
      <c r="C6" s="20" t="s">
        <v>3262</v>
      </c>
      <c r="D6" s="20" t="s">
        <v>3263</v>
      </c>
      <c r="E6" s="18" t="s">
        <v>266</v>
      </c>
      <c r="F6" s="20" t="s">
        <v>3264</v>
      </c>
      <c r="G6" s="20" t="s">
        <v>3265</v>
      </c>
      <c r="H6" s="18" t="s">
        <v>269</v>
      </c>
      <c r="I6" s="20" t="s">
        <v>3248</v>
      </c>
      <c r="J6" s="18" t="s">
        <v>30</v>
      </c>
      <c r="K6" s="18" t="s">
        <v>30</v>
      </c>
      <c r="L6" s="20" t="s">
        <v>3039</v>
      </c>
      <c r="M6" s="20" t="s">
        <v>401</v>
      </c>
      <c r="N6" s="20" t="s">
        <v>271</v>
      </c>
      <c r="O6" s="178" t="s">
        <v>3026</v>
      </c>
      <c r="P6" s="18" t="s">
        <v>34</v>
      </c>
      <c r="Q6" s="20" t="s">
        <v>3041</v>
      </c>
      <c r="R6" s="20" t="s">
        <v>3042</v>
      </c>
      <c r="S6" s="178" t="s">
        <v>3266</v>
      </c>
      <c r="T6" s="178" t="s">
        <v>4480</v>
      </c>
      <c r="U6" s="158">
        <v>44406.86</v>
      </c>
      <c r="V6" s="174">
        <v>1</v>
      </c>
      <c r="W6" s="173">
        <v>0</v>
      </c>
      <c r="X6" s="158">
        <v>0</v>
      </c>
      <c r="Y6" s="175">
        <v>4.4857737754551195E-11</v>
      </c>
      <c r="Z6" s="175">
        <v>2.2821933920733502E-14</v>
      </c>
    </row>
    <row r="7" spans="1:26">
      <c r="A7" s="20">
        <v>560</v>
      </c>
      <c r="B7" s="20">
        <v>962</v>
      </c>
      <c r="C7" s="20" t="s">
        <v>3267</v>
      </c>
      <c r="D7" s="20" t="s">
        <v>3268</v>
      </c>
      <c r="E7" s="18" t="s">
        <v>266</v>
      </c>
      <c r="F7" s="20" t="s">
        <v>3269</v>
      </c>
      <c r="G7" s="20" t="s">
        <v>3270</v>
      </c>
      <c r="H7" s="18" t="s">
        <v>269</v>
      </c>
      <c r="I7" s="20" t="s">
        <v>3248</v>
      </c>
      <c r="J7" s="18" t="s">
        <v>30</v>
      </c>
      <c r="K7" s="18" t="s">
        <v>30</v>
      </c>
      <c r="L7" s="20" t="s">
        <v>3201</v>
      </c>
      <c r="M7" s="20" t="s">
        <v>560</v>
      </c>
      <c r="N7" s="20" t="s">
        <v>271</v>
      </c>
      <c r="O7" s="178" t="s">
        <v>3271</v>
      </c>
      <c r="P7" s="18" t="s">
        <v>34</v>
      </c>
      <c r="Q7" s="20" t="s">
        <v>151</v>
      </c>
      <c r="R7" s="20" t="s">
        <v>3031</v>
      </c>
      <c r="S7" s="178" t="s">
        <v>3033</v>
      </c>
      <c r="T7" s="178" t="s">
        <v>4480</v>
      </c>
      <c r="U7" s="158">
        <v>337495</v>
      </c>
      <c r="V7" s="174">
        <v>1</v>
      </c>
      <c r="W7" s="173">
        <v>2644</v>
      </c>
      <c r="X7" s="158">
        <v>8923.3680000000004</v>
      </c>
      <c r="Y7" s="175">
        <v>0.90139697483633496</v>
      </c>
      <c r="Z7" s="175">
        <v>4.5859696065428E-4</v>
      </c>
    </row>
    <row r="8" spans="1:26">
      <c r="A8" s="20">
        <v>560</v>
      </c>
      <c r="B8" s="20">
        <v>962</v>
      </c>
      <c r="C8" s="20" t="s">
        <v>3272</v>
      </c>
      <c r="D8" s="20" t="s">
        <v>3273</v>
      </c>
      <c r="E8" s="18" t="s">
        <v>266</v>
      </c>
      <c r="F8" s="20" t="s">
        <v>3274</v>
      </c>
      <c r="G8" s="20" t="s">
        <v>3275</v>
      </c>
      <c r="H8" s="18" t="s">
        <v>269</v>
      </c>
      <c r="I8" s="20" t="s">
        <v>3248</v>
      </c>
      <c r="J8" s="18" t="s">
        <v>30</v>
      </c>
      <c r="K8" s="18" t="s">
        <v>30</v>
      </c>
      <c r="L8" s="20" t="s">
        <v>3039</v>
      </c>
      <c r="M8" s="20" t="s">
        <v>317</v>
      </c>
      <c r="N8" s="20" t="s">
        <v>271</v>
      </c>
      <c r="O8" s="178" t="s">
        <v>3026</v>
      </c>
      <c r="P8" s="18" t="s">
        <v>34</v>
      </c>
      <c r="Q8" s="20" t="s">
        <v>3041</v>
      </c>
      <c r="R8" s="20" t="s">
        <v>3042</v>
      </c>
      <c r="S8" s="178" t="s">
        <v>3276</v>
      </c>
      <c r="T8" s="178" t="s">
        <v>4480</v>
      </c>
      <c r="U8" s="158">
        <v>150931</v>
      </c>
      <c r="V8" s="174">
        <v>1</v>
      </c>
      <c r="W8" s="173">
        <v>0</v>
      </c>
      <c r="X8" s="158">
        <v>0</v>
      </c>
      <c r="Y8" s="175">
        <v>1.5246345310234001E-10</v>
      </c>
      <c r="Z8" s="175">
        <v>7.7567684555724707E-14</v>
      </c>
    </row>
    <row r="9" spans="1:26">
      <c r="A9" s="20">
        <v>560</v>
      </c>
      <c r="B9" s="20">
        <v>962</v>
      </c>
      <c r="C9" s="20" t="s">
        <v>3277</v>
      </c>
      <c r="D9" s="20" t="s">
        <v>3278</v>
      </c>
      <c r="E9" s="18" t="s">
        <v>266</v>
      </c>
      <c r="F9" s="20" t="s">
        <v>3279</v>
      </c>
      <c r="G9" s="20" t="s">
        <v>3280</v>
      </c>
      <c r="H9" s="18" t="s">
        <v>269</v>
      </c>
      <c r="I9" s="20" t="s">
        <v>3248</v>
      </c>
      <c r="J9" s="18" t="s">
        <v>30</v>
      </c>
      <c r="K9" s="18" t="s">
        <v>30</v>
      </c>
      <c r="L9" s="20" t="s">
        <v>3039</v>
      </c>
      <c r="M9" s="20" t="s">
        <v>151</v>
      </c>
      <c r="N9" s="20" t="s">
        <v>271</v>
      </c>
      <c r="O9" s="178" t="s">
        <v>3026</v>
      </c>
      <c r="P9" s="18" t="s">
        <v>34</v>
      </c>
      <c r="Q9" s="20" t="s">
        <v>3041</v>
      </c>
      <c r="R9" s="20" t="s">
        <v>3042</v>
      </c>
      <c r="S9" s="178" t="s">
        <v>3281</v>
      </c>
      <c r="T9" s="178" t="s">
        <v>4480</v>
      </c>
      <c r="U9" s="158">
        <v>46249</v>
      </c>
      <c r="V9" s="174">
        <v>1</v>
      </c>
      <c r="W9" s="173">
        <v>0</v>
      </c>
      <c r="X9" s="158">
        <v>0</v>
      </c>
      <c r="Y9" s="175">
        <v>4.6718581620277593E-11</v>
      </c>
      <c r="Z9" s="175">
        <v>2.3768661461314902E-14</v>
      </c>
    </row>
    <row r="10" spans="1:26">
      <c r="A10" s="20">
        <v>560</v>
      </c>
      <c r="B10" s="20">
        <v>962</v>
      </c>
      <c r="C10" s="20" t="s">
        <v>3282</v>
      </c>
      <c r="D10" s="20" t="s">
        <v>3283</v>
      </c>
      <c r="E10" s="18" t="s">
        <v>266</v>
      </c>
      <c r="F10" s="20" t="s">
        <v>3284</v>
      </c>
      <c r="G10" s="20" t="s">
        <v>3285</v>
      </c>
      <c r="H10" s="18" t="s">
        <v>269</v>
      </c>
      <c r="I10" s="20" t="s">
        <v>3248</v>
      </c>
      <c r="J10" s="18" t="s">
        <v>30</v>
      </c>
      <c r="K10" s="18" t="s">
        <v>30</v>
      </c>
      <c r="L10" s="20" t="s">
        <v>3039</v>
      </c>
      <c r="M10" s="20" t="s">
        <v>151</v>
      </c>
      <c r="N10" s="20" t="s">
        <v>271</v>
      </c>
      <c r="O10" s="178" t="s">
        <v>3026</v>
      </c>
      <c r="P10" s="18" t="s">
        <v>34</v>
      </c>
      <c r="Q10" s="20" t="s">
        <v>3041</v>
      </c>
      <c r="R10" s="20" t="s">
        <v>3042</v>
      </c>
      <c r="S10" s="178" t="s">
        <v>3286</v>
      </c>
      <c r="T10" s="178" t="s">
        <v>4480</v>
      </c>
      <c r="U10" s="158">
        <v>4223</v>
      </c>
      <c r="V10" s="174">
        <v>1</v>
      </c>
      <c r="W10" s="173">
        <v>0</v>
      </c>
      <c r="X10" s="158">
        <v>0</v>
      </c>
      <c r="Y10" s="175">
        <v>2.13293876821588E-10</v>
      </c>
      <c r="Z10" s="175">
        <v>1.08515921804939E-13</v>
      </c>
    </row>
    <row r="11" spans="1:26">
      <c r="A11" s="20">
        <v>560</v>
      </c>
      <c r="B11" s="20">
        <v>962</v>
      </c>
      <c r="C11" s="20" t="s">
        <v>3251</v>
      </c>
      <c r="D11" s="20" t="s">
        <v>3252</v>
      </c>
      <c r="E11" s="18" t="s">
        <v>266</v>
      </c>
      <c r="F11" s="20" t="s">
        <v>3253</v>
      </c>
      <c r="G11" s="20" t="s">
        <v>3254</v>
      </c>
      <c r="H11" s="18" t="s">
        <v>33</v>
      </c>
      <c r="I11" s="20" t="s">
        <v>3248</v>
      </c>
      <c r="J11" s="18" t="s">
        <v>127</v>
      </c>
      <c r="K11" s="18" t="s">
        <v>330</v>
      </c>
      <c r="L11" s="20" t="s">
        <v>151</v>
      </c>
      <c r="M11" s="20" t="s">
        <v>3255</v>
      </c>
      <c r="N11" s="20" t="s">
        <v>271</v>
      </c>
      <c r="O11" s="178" t="s">
        <v>3256</v>
      </c>
      <c r="P11" s="18" t="s">
        <v>132</v>
      </c>
      <c r="Q11" s="20" t="s">
        <v>3041</v>
      </c>
      <c r="R11" s="20" t="s">
        <v>3042</v>
      </c>
      <c r="S11" s="178" t="s">
        <v>3257</v>
      </c>
      <c r="T11" s="178" t="s">
        <v>3258</v>
      </c>
      <c r="U11" s="158">
        <v>984500</v>
      </c>
      <c r="V11" s="174">
        <v>3.19</v>
      </c>
      <c r="W11" s="173">
        <v>0</v>
      </c>
      <c r="X11" s="158">
        <v>0</v>
      </c>
      <c r="Y11" s="175">
        <v>3.1724421090287501E-9</v>
      </c>
      <c r="Z11" s="175">
        <v>1.6140195160033699E-12</v>
      </c>
    </row>
    <row r="12" spans="1:26">
      <c r="A12" s="20">
        <v>560</v>
      </c>
      <c r="B12" s="20">
        <v>962</v>
      </c>
      <c r="C12" s="20" t="s">
        <v>3050</v>
      </c>
      <c r="D12" s="20" t="s">
        <v>3051</v>
      </c>
      <c r="E12" s="18" t="s">
        <v>643</v>
      </c>
      <c r="F12" s="20" t="s">
        <v>3259</v>
      </c>
      <c r="G12" s="20" t="s">
        <v>3260</v>
      </c>
      <c r="H12" s="18" t="s">
        <v>269</v>
      </c>
      <c r="I12" s="20" t="s">
        <v>3248</v>
      </c>
      <c r="J12" s="18" t="s">
        <v>127</v>
      </c>
      <c r="K12" s="18" t="s">
        <v>128</v>
      </c>
      <c r="L12" s="20" t="s">
        <v>3039</v>
      </c>
      <c r="M12" s="20" t="s">
        <v>3261</v>
      </c>
      <c r="N12" s="20" t="s">
        <v>271</v>
      </c>
      <c r="O12" s="178" t="s">
        <v>3026</v>
      </c>
      <c r="P12" s="18" t="s">
        <v>132</v>
      </c>
      <c r="Q12" s="20" t="s">
        <v>3041</v>
      </c>
      <c r="R12" s="20" t="s">
        <v>3042</v>
      </c>
      <c r="S12" s="178" t="s">
        <v>3033</v>
      </c>
      <c r="T12" s="178" t="s">
        <v>4480</v>
      </c>
      <c r="U12" s="158">
        <v>18009</v>
      </c>
      <c r="V12" s="174">
        <v>3.19</v>
      </c>
      <c r="W12" s="173">
        <v>0</v>
      </c>
      <c r="X12" s="158">
        <v>0</v>
      </c>
      <c r="Y12" s="175">
        <v>5.8032006035042003E-9</v>
      </c>
      <c r="Z12" s="175">
        <v>2.9524507327277398E-12</v>
      </c>
    </row>
    <row r="13" spans="1:26">
      <c r="A13" s="20">
        <v>560</v>
      </c>
      <c r="B13" s="20">
        <v>962</v>
      </c>
      <c r="C13" s="20" t="s">
        <v>3287</v>
      </c>
      <c r="D13" s="20" t="s">
        <v>3288</v>
      </c>
      <c r="E13" s="18" t="s">
        <v>33</v>
      </c>
      <c r="F13" s="20" t="s">
        <v>3289</v>
      </c>
      <c r="G13" s="20" t="s">
        <v>3290</v>
      </c>
      <c r="H13" s="18" t="s">
        <v>269</v>
      </c>
      <c r="I13" s="20" t="s">
        <v>3248</v>
      </c>
      <c r="J13" s="18" t="s">
        <v>127</v>
      </c>
      <c r="K13" s="18" t="s">
        <v>128</v>
      </c>
      <c r="L13" s="20" t="s">
        <v>3039</v>
      </c>
      <c r="M13" s="20" t="s">
        <v>920</v>
      </c>
      <c r="N13" s="20" t="s">
        <v>271</v>
      </c>
      <c r="O13" s="178" t="s">
        <v>3026</v>
      </c>
      <c r="P13" s="18" t="s">
        <v>132</v>
      </c>
      <c r="Q13" s="20" t="s">
        <v>3041</v>
      </c>
      <c r="R13" s="20" t="s">
        <v>3042</v>
      </c>
      <c r="S13" s="178" t="s">
        <v>3033</v>
      </c>
      <c r="T13" s="178" t="s">
        <v>4480</v>
      </c>
      <c r="U13" s="158">
        <v>10000</v>
      </c>
      <c r="V13" s="174">
        <v>3.19</v>
      </c>
      <c r="W13" s="173">
        <v>0</v>
      </c>
      <c r="X13" s="158">
        <v>0</v>
      </c>
      <c r="Y13" s="175">
        <v>3.2223891407097503E-9</v>
      </c>
      <c r="Z13" s="175">
        <v>1.6394306917251099E-12</v>
      </c>
    </row>
    <row r="14" spans="1:26">
      <c r="A14" s="20">
        <v>560</v>
      </c>
      <c r="B14" s="20">
        <v>963</v>
      </c>
      <c r="C14" s="20" t="s">
        <v>3244</v>
      </c>
      <c r="D14" s="20" t="s">
        <v>3245</v>
      </c>
      <c r="E14" s="18" t="s">
        <v>33</v>
      </c>
      <c r="F14" s="20" t="s">
        <v>3246</v>
      </c>
      <c r="G14" s="20" t="s">
        <v>3247</v>
      </c>
      <c r="H14" s="18" t="s">
        <v>33</v>
      </c>
      <c r="I14" s="20" t="s">
        <v>3248</v>
      </c>
      <c r="J14" s="18" t="s">
        <v>127</v>
      </c>
      <c r="K14" s="18" t="s">
        <v>330</v>
      </c>
      <c r="L14" s="20" t="s">
        <v>151</v>
      </c>
      <c r="M14" s="20" t="s">
        <v>308</v>
      </c>
      <c r="N14" s="20" t="s">
        <v>271</v>
      </c>
      <c r="O14" s="178" t="s">
        <v>3249</v>
      </c>
      <c r="P14" s="18" t="s">
        <v>132</v>
      </c>
      <c r="Q14" s="20" t="s">
        <v>4145</v>
      </c>
      <c r="R14" s="20" t="s">
        <v>3031</v>
      </c>
      <c r="S14" s="178" t="s">
        <v>3250</v>
      </c>
      <c r="T14" s="178">
        <v>45868</v>
      </c>
      <c r="U14" s="158">
        <v>59888.32</v>
      </c>
      <c r="V14" s="174">
        <v>3.19</v>
      </c>
      <c r="W14" s="173">
        <v>310</v>
      </c>
      <c r="X14" s="158">
        <v>592.23599999999999</v>
      </c>
      <c r="Y14" s="175">
        <v>0.99999996020549997</v>
      </c>
      <c r="Z14" s="175">
        <v>3.7077060264556397E-5</v>
      </c>
    </row>
    <row r="15" spans="1:26">
      <c r="A15" s="20">
        <v>560</v>
      </c>
      <c r="B15" s="20">
        <v>963</v>
      </c>
      <c r="C15" s="20" t="s">
        <v>3251</v>
      </c>
      <c r="D15" s="20" t="s">
        <v>3252</v>
      </c>
      <c r="E15" s="18" t="s">
        <v>266</v>
      </c>
      <c r="F15" s="20" t="s">
        <v>3253</v>
      </c>
      <c r="G15" s="20" t="s">
        <v>3254</v>
      </c>
      <c r="H15" s="18" t="s">
        <v>33</v>
      </c>
      <c r="I15" s="20" t="s">
        <v>3248</v>
      </c>
      <c r="J15" s="18" t="s">
        <v>127</v>
      </c>
      <c r="K15" s="18" t="s">
        <v>330</v>
      </c>
      <c r="L15" s="20" t="s">
        <v>151</v>
      </c>
      <c r="M15" s="20" t="s">
        <v>3255</v>
      </c>
      <c r="N15" s="20" t="s">
        <v>271</v>
      </c>
      <c r="O15" s="178" t="s">
        <v>3256</v>
      </c>
      <c r="P15" s="18" t="s">
        <v>132</v>
      </c>
      <c r="Q15" s="20" t="s">
        <v>3041</v>
      </c>
      <c r="R15" s="20" t="s">
        <v>3042</v>
      </c>
      <c r="S15" s="178" t="s">
        <v>3257</v>
      </c>
      <c r="T15" s="178" t="s">
        <v>3258</v>
      </c>
      <c r="U15" s="158">
        <v>594000</v>
      </c>
      <c r="V15" s="174">
        <v>3.19</v>
      </c>
      <c r="W15" s="173">
        <v>0</v>
      </c>
      <c r="X15" s="158">
        <v>0</v>
      </c>
      <c r="Y15" s="175">
        <v>3.1995036027169701E-8</v>
      </c>
      <c r="Z15" s="175">
        <v>1.1862819261535199E-12</v>
      </c>
    </row>
    <row r="16" spans="1:26">
      <c r="A16" s="20">
        <v>560</v>
      </c>
      <c r="B16" s="20">
        <v>963</v>
      </c>
      <c r="C16" s="20" t="s">
        <v>3050</v>
      </c>
      <c r="D16" s="20" t="s">
        <v>3051</v>
      </c>
      <c r="E16" s="18" t="s">
        <v>643</v>
      </c>
      <c r="F16" s="20" t="s">
        <v>3259</v>
      </c>
      <c r="G16" s="20" t="s">
        <v>3260</v>
      </c>
      <c r="H16" s="18" t="s">
        <v>269</v>
      </c>
      <c r="I16" s="20" t="s">
        <v>3248</v>
      </c>
      <c r="J16" s="18" t="s">
        <v>127</v>
      </c>
      <c r="K16" s="18" t="s">
        <v>128</v>
      </c>
      <c r="L16" s="20" t="s">
        <v>3039</v>
      </c>
      <c r="M16" s="20" t="s">
        <v>3261</v>
      </c>
      <c r="N16" s="20" t="s">
        <v>271</v>
      </c>
      <c r="O16" s="178" t="s">
        <v>3026</v>
      </c>
      <c r="P16" s="18" t="s">
        <v>132</v>
      </c>
      <c r="Q16" s="20" t="s">
        <v>3041</v>
      </c>
      <c r="R16" s="20" t="s">
        <v>3042</v>
      </c>
      <c r="S16" s="178" t="s">
        <v>3033</v>
      </c>
      <c r="T16" s="178" t="s">
        <v>4480</v>
      </c>
      <c r="U16" s="158">
        <v>1448</v>
      </c>
      <c r="V16" s="174">
        <v>3.19</v>
      </c>
      <c r="W16" s="173">
        <v>0</v>
      </c>
      <c r="X16" s="158">
        <v>0</v>
      </c>
      <c r="Y16" s="175">
        <v>7.7994633278353105E-9</v>
      </c>
      <c r="Z16" s="175">
        <v>2.8918118334516798E-13</v>
      </c>
    </row>
    <row r="17" spans="1:26">
      <c r="A17" s="20">
        <v>560</v>
      </c>
      <c r="B17" s="20">
        <v>8679</v>
      </c>
      <c r="C17" s="20" t="s">
        <v>3244</v>
      </c>
      <c r="D17" s="20" t="s">
        <v>3245</v>
      </c>
      <c r="E17" s="18" t="s">
        <v>33</v>
      </c>
      <c r="F17" s="20" t="s">
        <v>3246</v>
      </c>
      <c r="G17" s="20" t="s">
        <v>3247</v>
      </c>
      <c r="H17" s="18" t="s">
        <v>33</v>
      </c>
      <c r="I17" s="20" t="s">
        <v>3248</v>
      </c>
      <c r="J17" s="18" t="s">
        <v>127</v>
      </c>
      <c r="K17" s="18" t="s">
        <v>330</v>
      </c>
      <c r="L17" s="20" t="s">
        <v>151</v>
      </c>
      <c r="M17" s="20" t="s">
        <v>308</v>
      </c>
      <c r="N17" s="20" t="s">
        <v>271</v>
      </c>
      <c r="O17" s="178" t="s">
        <v>3249</v>
      </c>
      <c r="P17" s="18" t="s">
        <v>132</v>
      </c>
      <c r="Q17" s="20" t="s">
        <v>4145</v>
      </c>
      <c r="R17" s="20" t="s">
        <v>3031</v>
      </c>
      <c r="S17" s="178" t="s">
        <v>3250</v>
      </c>
      <c r="T17" s="178">
        <v>45868</v>
      </c>
      <c r="U17" s="158">
        <v>2156.56</v>
      </c>
      <c r="V17" s="174">
        <v>3.19</v>
      </c>
      <c r="W17" s="173">
        <v>310</v>
      </c>
      <c r="X17" s="158">
        <v>21.326000000000001</v>
      </c>
      <c r="Y17" s="175">
        <v>0.99999996709215599</v>
      </c>
      <c r="Z17" s="175">
        <v>4.6775804724655597E-5</v>
      </c>
    </row>
    <row r="18" spans="1:26">
      <c r="A18" s="20">
        <v>560</v>
      </c>
      <c r="B18" s="20">
        <v>8679</v>
      </c>
      <c r="C18" s="20" t="s">
        <v>3251</v>
      </c>
      <c r="D18" s="20" t="s">
        <v>3252</v>
      </c>
      <c r="E18" s="18" t="s">
        <v>266</v>
      </c>
      <c r="F18" s="20" t="s">
        <v>3253</v>
      </c>
      <c r="G18" s="20" t="s">
        <v>3254</v>
      </c>
      <c r="H18" s="18" t="s">
        <v>33</v>
      </c>
      <c r="I18" s="20" t="s">
        <v>3248</v>
      </c>
      <c r="J18" s="18" t="s">
        <v>127</v>
      </c>
      <c r="K18" s="18" t="s">
        <v>330</v>
      </c>
      <c r="L18" s="20" t="s">
        <v>151</v>
      </c>
      <c r="M18" s="20" t="s">
        <v>3255</v>
      </c>
      <c r="N18" s="20" t="s">
        <v>271</v>
      </c>
      <c r="O18" s="178" t="s">
        <v>3256</v>
      </c>
      <c r="P18" s="18" t="s">
        <v>132</v>
      </c>
      <c r="Q18" s="20" t="s">
        <v>3041</v>
      </c>
      <c r="R18" s="20" t="s">
        <v>3042</v>
      </c>
      <c r="S18" s="178" t="s">
        <v>3257</v>
      </c>
      <c r="T18" s="178" t="s">
        <v>3258</v>
      </c>
      <c r="U18" s="158">
        <v>22000</v>
      </c>
      <c r="V18" s="174">
        <v>3.19</v>
      </c>
      <c r="W18" s="173">
        <v>0</v>
      </c>
      <c r="X18" s="158">
        <v>0</v>
      </c>
      <c r="Y18" s="175">
        <v>3.2907843788296399E-8</v>
      </c>
      <c r="Z18" s="175">
        <v>1.5392909256055698E-12</v>
      </c>
    </row>
    <row r="19" spans="1:26">
      <c r="A19" s="5">
        <v>7833</v>
      </c>
      <c r="B19" s="20">
        <v>7834</v>
      </c>
      <c r="C19" s="20" t="s">
        <v>3244</v>
      </c>
      <c r="D19" s="20" t="s">
        <v>3245</v>
      </c>
      <c r="E19" s="18" t="s">
        <v>33</v>
      </c>
      <c r="F19" s="20" t="s">
        <v>3246</v>
      </c>
      <c r="G19" s="20" t="s">
        <v>3247</v>
      </c>
      <c r="H19" s="18" t="s">
        <v>33</v>
      </c>
      <c r="I19" s="20" t="s">
        <v>3248</v>
      </c>
      <c r="J19" s="18" t="s">
        <v>127</v>
      </c>
      <c r="K19" s="18" t="s">
        <v>330</v>
      </c>
      <c r="L19" s="20" t="s">
        <v>151</v>
      </c>
      <c r="M19" s="20" t="s">
        <v>308</v>
      </c>
      <c r="N19" s="20" t="s">
        <v>271</v>
      </c>
      <c r="O19" s="178" t="s">
        <v>3249</v>
      </c>
      <c r="P19" s="18" t="s">
        <v>132</v>
      </c>
      <c r="Q19" s="20" t="s">
        <v>4145</v>
      </c>
      <c r="R19" s="20" t="s">
        <v>3031</v>
      </c>
      <c r="S19" s="178" t="s">
        <v>3250</v>
      </c>
      <c r="T19" s="178">
        <v>45868</v>
      </c>
      <c r="U19" s="158">
        <v>10285.43</v>
      </c>
      <c r="V19" s="174">
        <v>3.19</v>
      </c>
      <c r="W19" s="173">
        <v>310</v>
      </c>
      <c r="X19" s="158">
        <v>101.71299999999999</v>
      </c>
      <c r="Y19" s="175">
        <v>0.99999996757078902</v>
      </c>
      <c r="Z19" s="175">
        <v>2.66637295556829E-5</v>
      </c>
    </row>
    <row r="20" spans="1:26">
      <c r="A20" s="3">
        <v>7833</v>
      </c>
      <c r="B20" s="3">
        <v>7834</v>
      </c>
      <c r="C20" s="3" t="s">
        <v>3251</v>
      </c>
      <c r="D20" s="3" t="s">
        <v>3252</v>
      </c>
      <c r="E20" s="18" t="s">
        <v>266</v>
      </c>
      <c r="F20" s="3" t="s">
        <v>3253</v>
      </c>
      <c r="G20" s="3" t="s">
        <v>3254</v>
      </c>
      <c r="H20" s="5" t="s">
        <v>33</v>
      </c>
      <c r="I20" s="20" t="s">
        <v>3248</v>
      </c>
      <c r="J20" s="18" t="s">
        <v>127</v>
      </c>
      <c r="K20" s="18" t="s">
        <v>330</v>
      </c>
      <c r="L20" s="20" t="s">
        <v>151</v>
      </c>
      <c r="M20" s="20" t="s">
        <v>3255</v>
      </c>
      <c r="N20" s="20" t="s">
        <v>271</v>
      </c>
      <c r="O20" s="179" t="s">
        <v>3256</v>
      </c>
      <c r="P20" s="3" t="s">
        <v>132</v>
      </c>
      <c r="Q20" s="3" t="s">
        <v>3041</v>
      </c>
      <c r="R20" s="20" t="s">
        <v>3042</v>
      </c>
      <c r="S20" s="179" t="s">
        <v>3257</v>
      </c>
      <c r="T20" s="179" t="s">
        <v>3258</v>
      </c>
      <c r="U20" s="153">
        <v>103400</v>
      </c>
      <c r="V20" s="163">
        <v>3.19</v>
      </c>
      <c r="W20" s="176">
        <v>0</v>
      </c>
      <c r="X20" s="153">
        <v>0</v>
      </c>
      <c r="Y20" s="165">
        <v>3.24292106679121E-8</v>
      </c>
      <c r="Z20" s="165">
        <v>8.6468373099448494E-13</v>
      </c>
    </row>
    <row r="21" spans="1:26">
      <c r="A21" s="3">
        <v>7833</v>
      </c>
      <c r="B21" s="3">
        <v>7836</v>
      </c>
      <c r="C21" s="3" t="s">
        <v>3244</v>
      </c>
      <c r="D21" s="3" t="s">
        <v>3245</v>
      </c>
      <c r="E21" s="5" t="s">
        <v>33</v>
      </c>
      <c r="F21" s="3" t="s">
        <v>3246</v>
      </c>
      <c r="G21" s="3" t="s">
        <v>3247</v>
      </c>
      <c r="H21" s="3" t="s">
        <v>33</v>
      </c>
      <c r="I21" s="3" t="s">
        <v>3248</v>
      </c>
      <c r="J21" s="3" t="s">
        <v>127</v>
      </c>
      <c r="K21" s="3" t="s">
        <v>330</v>
      </c>
      <c r="L21" s="5" t="s">
        <v>151</v>
      </c>
      <c r="M21" s="3" t="s">
        <v>308</v>
      </c>
      <c r="N21" s="3" t="s">
        <v>271</v>
      </c>
      <c r="O21" s="179" t="s">
        <v>3249</v>
      </c>
      <c r="P21" s="3" t="s">
        <v>132</v>
      </c>
      <c r="Q21" s="3" t="s">
        <v>4145</v>
      </c>
      <c r="R21" s="3" t="s">
        <v>3031</v>
      </c>
      <c r="S21" s="179" t="s">
        <v>3250</v>
      </c>
      <c r="T21" s="179">
        <v>45868</v>
      </c>
      <c r="U21" s="153">
        <v>31520.04</v>
      </c>
      <c r="V21" s="163">
        <v>3.19</v>
      </c>
      <c r="W21" s="176">
        <v>310</v>
      </c>
      <c r="X21" s="153">
        <v>311.702</v>
      </c>
      <c r="Y21" s="165">
        <v>0.99999996892913801</v>
      </c>
      <c r="Z21" s="165">
        <v>5.2413636492561403E-5</v>
      </c>
    </row>
    <row r="22" spans="1:26">
      <c r="A22" s="3">
        <v>7833</v>
      </c>
      <c r="B22" s="3">
        <v>7836</v>
      </c>
      <c r="C22" s="3" t="s">
        <v>3251</v>
      </c>
      <c r="D22" s="3" t="s">
        <v>3252</v>
      </c>
      <c r="E22" s="5" t="s">
        <v>266</v>
      </c>
      <c r="F22" s="3" t="s">
        <v>3253</v>
      </c>
      <c r="G22" s="3" t="s">
        <v>3254</v>
      </c>
      <c r="H22" s="3" t="s">
        <v>33</v>
      </c>
      <c r="I22" s="3" t="s">
        <v>3248</v>
      </c>
      <c r="J22" s="3" t="s">
        <v>127</v>
      </c>
      <c r="K22" s="3" t="s">
        <v>330</v>
      </c>
      <c r="L22" s="5" t="s">
        <v>151</v>
      </c>
      <c r="M22" s="3" t="s">
        <v>3255</v>
      </c>
      <c r="N22" s="3" t="s">
        <v>271</v>
      </c>
      <c r="O22" s="179" t="s">
        <v>3256</v>
      </c>
      <c r="P22" s="3" t="s">
        <v>132</v>
      </c>
      <c r="Q22" s="3" t="s">
        <v>3041</v>
      </c>
      <c r="R22" s="3" t="s">
        <v>3042</v>
      </c>
      <c r="S22" s="179" t="s">
        <v>3257</v>
      </c>
      <c r="T22" s="179" t="s">
        <v>3258</v>
      </c>
      <c r="U22" s="153">
        <v>303600</v>
      </c>
      <c r="V22" s="163">
        <v>3.19</v>
      </c>
      <c r="W22" s="176">
        <v>0</v>
      </c>
      <c r="X22" s="153">
        <v>0</v>
      </c>
      <c r="Y22" s="165">
        <v>3.1070861847899898E-8</v>
      </c>
      <c r="Z22" s="165">
        <v>1.62853690900647E-12</v>
      </c>
    </row>
    <row r="23" spans="1:26">
      <c r="A23" s="3">
        <v>811</v>
      </c>
      <c r="B23" s="3">
        <v>814</v>
      </c>
      <c r="C23" s="3" t="s">
        <v>3244</v>
      </c>
      <c r="D23" s="3" t="s">
        <v>3245</v>
      </c>
      <c r="E23" s="5" t="s">
        <v>33</v>
      </c>
      <c r="F23" s="3" t="s">
        <v>3246</v>
      </c>
      <c r="G23" s="3" t="s">
        <v>3247</v>
      </c>
      <c r="H23" s="3" t="s">
        <v>33</v>
      </c>
      <c r="I23" s="3" t="s">
        <v>3248</v>
      </c>
      <c r="J23" s="3" t="s">
        <v>127</v>
      </c>
      <c r="K23" s="3" t="s">
        <v>330</v>
      </c>
      <c r="L23" s="5" t="s">
        <v>151</v>
      </c>
      <c r="M23" s="3" t="s">
        <v>308</v>
      </c>
      <c r="N23" s="3" t="s">
        <v>271</v>
      </c>
      <c r="O23" s="179" t="s">
        <v>3249</v>
      </c>
      <c r="P23" s="3" t="s">
        <v>132</v>
      </c>
      <c r="Q23" s="3" t="s">
        <v>4145</v>
      </c>
      <c r="R23" s="3" t="s">
        <v>3031</v>
      </c>
      <c r="S23" s="179" t="s">
        <v>3250</v>
      </c>
      <c r="T23" s="179">
        <v>45868</v>
      </c>
      <c r="U23" s="153">
        <v>31520.16</v>
      </c>
      <c r="V23" s="163">
        <v>3.19</v>
      </c>
      <c r="W23" s="176">
        <v>310</v>
      </c>
      <c r="X23" s="153">
        <v>311.70299999999997</v>
      </c>
      <c r="Y23" s="165">
        <v>0.99999994105152201</v>
      </c>
      <c r="Z23" s="165">
        <v>4.3212580095948198E-5</v>
      </c>
    </row>
    <row r="24" spans="1:26">
      <c r="A24" s="3">
        <v>811</v>
      </c>
      <c r="B24" s="3">
        <v>814</v>
      </c>
      <c r="C24" s="3" t="s">
        <v>3277</v>
      </c>
      <c r="D24" s="3" t="s">
        <v>3278</v>
      </c>
      <c r="E24" s="5" t="s">
        <v>266</v>
      </c>
      <c r="F24" s="3" t="s">
        <v>3279</v>
      </c>
      <c r="G24" s="3" t="s">
        <v>3280</v>
      </c>
      <c r="H24" s="3" t="s">
        <v>269</v>
      </c>
      <c r="I24" s="3" t="s">
        <v>3248</v>
      </c>
      <c r="J24" s="3" t="s">
        <v>30</v>
      </c>
      <c r="K24" s="3" t="s">
        <v>30</v>
      </c>
      <c r="L24" s="5" t="s">
        <v>3039</v>
      </c>
      <c r="M24" s="3" t="s">
        <v>151</v>
      </c>
      <c r="N24" s="3" t="s">
        <v>271</v>
      </c>
      <c r="O24" s="179" t="s">
        <v>3026</v>
      </c>
      <c r="P24" s="3" t="s">
        <v>34</v>
      </c>
      <c r="Q24" s="3" t="s">
        <v>3041</v>
      </c>
      <c r="R24" s="3" t="s">
        <v>3042</v>
      </c>
      <c r="S24" s="179" t="s">
        <v>3281</v>
      </c>
      <c r="T24" s="179" t="s">
        <v>4480</v>
      </c>
      <c r="U24" s="153">
        <v>1.02</v>
      </c>
      <c r="V24" s="163">
        <v>1</v>
      </c>
      <c r="W24" s="176">
        <v>0</v>
      </c>
      <c r="X24" s="153">
        <v>0</v>
      </c>
      <c r="Y24" s="165">
        <v>3.2723470440486E-14</v>
      </c>
      <c r="Z24" s="165">
        <v>1.4140656708000001E-18</v>
      </c>
    </row>
    <row r="25" spans="1:26">
      <c r="A25" s="3">
        <v>811</v>
      </c>
      <c r="B25" s="3">
        <v>814</v>
      </c>
      <c r="C25" s="3" t="s">
        <v>3251</v>
      </c>
      <c r="D25" s="3" t="s">
        <v>3252</v>
      </c>
      <c r="E25" s="5" t="s">
        <v>266</v>
      </c>
      <c r="F25" s="3" t="s">
        <v>3253</v>
      </c>
      <c r="G25" s="3" t="s">
        <v>3254</v>
      </c>
      <c r="H25" s="3" t="s">
        <v>33</v>
      </c>
      <c r="I25" s="3" t="s">
        <v>3248</v>
      </c>
      <c r="J25" s="3" t="s">
        <v>127</v>
      </c>
      <c r="K25" s="3" t="s">
        <v>330</v>
      </c>
      <c r="L25" s="5" t="s">
        <v>151</v>
      </c>
      <c r="M25" s="3" t="s">
        <v>3255</v>
      </c>
      <c r="N25" s="3" t="s">
        <v>271</v>
      </c>
      <c r="O25" s="179" t="s">
        <v>3256</v>
      </c>
      <c r="P25" s="3" t="s">
        <v>132</v>
      </c>
      <c r="Q25" s="3" t="s">
        <v>3041</v>
      </c>
      <c r="R25" s="3" t="s">
        <v>3042</v>
      </c>
      <c r="S25" s="179" t="s">
        <v>3257</v>
      </c>
      <c r="T25" s="179" t="s">
        <v>3258</v>
      </c>
      <c r="U25" s="153">
        <v>313500</v>
      </c>
      <c r="V25" s="163">
        <v>3.19</v>
      </c>
      <c r="W25" s="176">
        <v>0</v>
      </c>
      <c r="X25" s="153">
        <v>0</v>
      </c>
      <c r="Y25" s="165">
        <v>3.2083919084377103E-8</v>
      </c>
      <c r="Z25" s="165">
        <v>1.3864290049534499E-12</v>
      </c>
    </row>
    <row r="26" spans="1:26">
      <c r="A26" s="3">
        <v>811</v>
      </c>
      <c r="B26" s="3">
        <v>814</v>
      </c>
      <c r="C26" s="3" t="s">
        <v>3050</v>
      </c>
      <c r="D26" s="3" t="s">
        <v>3051</v>
      </c>
      <c r="E26" s="5" t="s">
        <v>643</v>
      </c>
      <c r="F26" s="3" t="s">
        <v>3259</v>
      </c>
      <c r="G26" s="3" t="s">
        <v>3260</v>
      </c>
      <c r="H26" s="3" t="s">
        <v>269</v>
      </c>
      <c r="I26" s="3" t="s">
        <v>3248</v>
      </c>
      <c r="J26" s="3" t="s">
        <v>127</v>
      </c>
      <c r="K26" s="3" t="s">
        <v>128</v>
      </c>
      <c r="L26" s="5" t="s">
        <v>3039</v>
      </c>
      <c r="M26" s="3" t="s">
        <v>3261</v>
      </c>
      <c r="N26" s="3" t="s">
        <v>271</v>
      </c>
      <c r="O26" s="179" t="s">
        <v>3026</v>
      </c>
      <c r="P26" s="3" t="s">
        <v>132</v>
      </c>
      <c r="Q26" s="3" t="s">
        <v>3041</v>
      </c>
      <c r="R26" s="3" t="s">
        <v>3042</v>
      </c>
      <c r="S26" s="179" t="s">
        <v>3033</v>
      </c>
      <c r="T26" s="179" t="s">
        <v>4480</v>
      </c>
      <c r="U26" s="153">
        <v>2625</v>
      </c>
      <c r="V26" s="163">
        <v>3.19</v>
      </c>
      <c r="W26" s="176">
        <v>0</v>
      </c>
      <c r="X26" s="153">
        <v>0</v>
      </c>
      <c r="Y26" s="165">
        <v>2.6864525549119601E-8</v>
      </c>
      <c r="Z26" s="165">
        <v>1.16088553046341E-12</v>
      </c>
    </row>
    <row r="27" spans="1:26">
      <c r="A27" s="3">
        <v>811</v>
      </c>
      <c r="B27" s="3">
        <v>9730</v>
      </c>
      <c r="C27" s="3" t="s">
        <v>3244</v>
      </c>
      <c r="D27" s="3" t="s">
        <v>3245</v>
      </c>
      <c r="E27" s="5" t="s">
        <v>33</v>
      </c>
      <c r="F27" s="3" t="s">
        <v>3246</v>
      </c>
      <c r="G27" s="3" t="s">
        <v>3247</v>
      </c>
      <c r="H27" s="3" t="s">
        <v>33</v>
      </c>
      <c r="I27" s="3" t="s">
        <v>3248</v>
      </c>
      <c r="J27" s="3" t="s">
        <v>127</v>
      </c>
      <c r="K27" s="3" t="s">
        <v>330</v>
      </c>
      <c r="L27" s="5" t="s">
        <v>151</v>
      </c>
      <c r="M27" s="3" t="s">
        <v>308</v>
      </c>
      <c r="N27" s="3" t="s">
        <v>271</v>
      </c>
      <c r="O27" s="179" t="s">
        <v>3249</v>
      </c>
      <c r="P27" s="3" t="s">
        <v>132</v>
      </c>
      <c r="Q27" s="3" t="s">
        <v>4145</v>
      </c>
      <c r="R27" s="3" t="s">
        <v>3031</v>
      </c>
      <c r="S27" s="179" t="s">
        <v>3250</v>
      </c>
      <c r="T27" s="179">
        <v>45868</v>
      </c>
      <c r="U27" s="153">
        <v>46450.53</v>
      </c>
      <c r="V27" s="163">
        <v>3.19</v>
      </c>
      <c r="W27" s="176">
        <v>310</v>
      </c>
      <c r="X27" s="153">
        <v>459.34899999999999</v>
      </c>
      <c r="Y27" s="165">
        <v>0.13113162153970401</v>
      </c>
      <c r="Z27" s="165">
        <v>6.7326657324947998E-5</v>
      </c>
    </row>
    <row r="28" spans="1:26">
      <c r="A28" s="3">
        <v>811</v>
      </c>
      <c r="B28" s="3">
        <v>9730</v>
      </c>
      <c r="C28" s="3" t="s">
        <v>3262</v>
      </c>
      <c r="D28" s="3" t="s">
        <v>3263</v>
      </c>
      <c r="E28" s="5" t="s">
        <v>266</v>
      </c>
      <c r="F28" s="3" t="s">
        <v>3264</v>
      </c>
      <c r="G28" s="3" t="s">
        <v>3265</v>
      </c>
      <c r="H28" s="3" t="s">
        <v>269</v>
      </c>
      <c r="I28" s="3" t="s">
        <v>3248</v>
      </c>
      <c r="J28" s="3" t="s">
        <v>30</v>
      </c>
      <c r="K28" s="3" t="s">
        <v>30</v>
      </c>
      <c r="L28" s="5" t="s">
        <v>3039</v>
      </c>
      <c r="M28" s="3" t="s">
        <v>401</v>
      </c>
      <c r="N28" s="3" t="s">
        <v>271</v>
      </c>
      <c r="O28" s="179" t="s">
        <v>3207</v>
      </c>
      <c r="P28" s="3" t="s">
        <v>34</v>
      </c>
      <c r="Q28" s="3" t="s">
        <v>3041</v>
      </c>
      <c r="R28" s="3" t="s">
        <v>3042</v>
      </c>
      <c r="S28" s="179" t="s">
        <v>3266</v>
      </c>
      <c r="T28" s="179" t="s">
        <v>4480</v>
      </c>
      <c r="U28" s="153">
        <v>84776.74</v>
      </c>
      <c r="V28" s="163">
        <v>1</v>
      </c>
      <c r="W28" s="176">
        <v>0</v>
      </c>
      <c r="X28" s="153">
        <v>0</v>
      </c>
      <c r="Y28" s="165">
        <v>2.4201433633943702E-10</v>
      </c>
      <c r="Z28" s="165">
        <v>1.2425695723984101E-13</v>
      </c>
    </row>
    <row r="29" spans="1:26">
      <c r="A29" s="3">
        <v>811</v>
      </c>
      <c r="B29" s="3">
        <v>9730</v>
      </c>
      <c r="C29" s="3" t="s">
        <v>3267</v>
      </c>
      <c r="D29" s="3" t="s">
        <v>3268</v>
      </c>
      <c r="E29" s="5" t="s">
        <v>266</v>
      </c>
      <c r="F29" s="3" t="s">
        <v>3269</v>
      </c>
      <c r="G29" s="3" t="s">
        <v>3270</v>
      </c>
      <c r="H29" s="3" t="s">
        <v>269</v>
      </c>
      <c r="I29" s="3" t="s">
        <v>3248</v>
      </c>
      <c r="J29" s="3" t="s">
        <v>30</v>
      </c>
      <c r="K29" s="3" t="s">
        <v>30</v>
      </c>
      <c r="L29" s="5" t="s">
        <v>3201</v>
      </c>
      <c r="M29" s="3" t="s">
        <v>560</v>
      </c>
      <c r="N29" s="3" t="s">
        <v>271</v>
      </c>
      <c r="O29" s="179" t="s">
        <v>3207</v>
      </c>
      <c r="P29" s="3" t="s">
        <v>34</v>
      </c>
      <c r="Q29" s="3" t="s">
        <v>151</v>
      </c>
      <c r="R29" s="3" t="s">
        <v>3031</v>
      </c>
      <c r="S29" s="179" t="s">
        <v>3033</v>
      </c>
      <c r="T29" s="179" t="s">
        <v>4480</v>
      </c>
      <c r="U29" s="153">
        <v>115114</v>
      </c>
      <c r="V29" s="163">
        <v>1</v>
      </c>
      <c r="W29" s="176">
        <v>2644</v>
      </c>
      <c r="X29" s="153">
        <v>3043.614</v>
      </c>
      <c r="Y29" s="165">
        <v>0.86886834880146901</v>
      </c>
      <c r="Z29" s="165">
        <v>4.4610141240828001E-4</v>
      </c>
    </row>
    <row r="30" spans="1:26">
      <c r="A30" s="3">
        <v>811</v>
      </c>
      <c r="B30" s="3">
        <v>9730</v>
      </c>
      <c r="C30" s="3" t="s">
        <v>3272</v>
      </c>
      <c r="D30" s="3" t="s">
        <v>3273</v>
      </c>
      <c r="E30" s="5" t="s">
        <v>266</v>
      </c>
      <c r="F30" s="3" t="s">
        <v>3274</v>
      </c>
      <c r="G30" s="3" t="s">
        <v>3275</v>
      </c>
      <c r="H30" s="3" t="s">
        <v>269</v>
      </c>
      <c r="I30" s="3" t="s">
        <v>3248</v>
      </c>
      <c r="J30" s="3" t="s">
        <v>30</v>
      </c>
      <c r="K30" s="3" t="s">
        <v>30</v>
      </c>
      <c r="L30" s="5" t="s">
        <v>3039</v>
      </c>
      <c r="M30" s="3" t="s">
        <v>317</v>
      </c>
      <c r="N30" s="3" t="s">
        <v>271</v>
      </c>
      <c r="O30" s="179" t="s">
        <v>3207</v>
      </c>
      <c r="P30" s="3" t="s">
        <v>34</v>
      </c>
      <c r="Q30" s="3" t="s">
        <v>3041</v>
      </c>
      <c r="R30" s="3" t="s">
        <v>3042</v>
      </c>
      <c r="S30" s="179" t="s">
        <v>3276</v>
      </c>
      <c r="T30" s="179" t="s">
        <v>4480</v>
      </c>
      <c r="U30" s="153">
        <v>129263</v>
      </c>
      <c r="V30" s="163">
        <v>1</v>
      </c>
      <c r="W30" s="176">
        <v>0</v>
      </c>
      <c r="X30" s="153">
        <v>0</v>
      </c>
      <c r="Y30" s="165">
        <v>3.6901040495594301E-10</v>
      </c>
      <c r="Z30" s="165">
        <v>1.8946030554717699E-13</v>
      </c>
    </row>
    <row r="31" spans="1:26">
      <c r="A31" s="3">
        <v>811</v>
      </c>
      <c r="B31" s="3">
        <v>9730</v>
      </c>
      <c r="C31" s="3" t="s">
        <v>3277</v>
      </c>
      <c r="D31" s="3" t="s">
        <v>3278</v>
      </c>
      <c r="E31" s="5" t="s">
        <v>266</v>
      </c>
      <c r="F31" s="3" t="s">
        <v>3279</v>
      </c>
      <c r="G31" s="3" t="s">
        <v>3280</v>
      </c>
      <c r="H31" s="3" t="s">
        <v>269</v>
      </c>
      <c r="I31" s="3" t="s">
        <v>3248</v>
      </c>
      <c r="J31" s="3" t="s">
        <v>30</v>
      </c>
      <c r="K31" s="3" t="s">
        <v>30</v>
      </c>
      <c r="L31" s="5" t="s">
        <v>3039</v>
      </c>
      <c r="M31" s="3" t="s">
        <v>151</v>
      </c>
      <c r="N31" s="3" t="s">
        <v>271</v>
      </c>
      <c r="O31" s="179" t="s">
        <v>3207</v>
      </c>
      <c r="P31" s="3" t="s">
        <v>34</v>
      </c>
      <c r="Q31" s="3" t="s">
        <v>3041</v>
      </c>
      <c r="R31" s="3" t="s">
        <v>3042</v>
      </c>
      <c r="S31" s="179" t="s">
        <v>3281</v>
      </c>
      <c r="T31" s="179" t="s">
        <v>4480</v>
      </c>
      <c r="U31" s="153">
        <v>71333.490000000005</v>
      </c>
      <c r="V31" s="163">
        <v>1</v>
      </c>
      <c r="W31" s="176">
        <v>0</v>
      </c>
      <c r="X31" s="153">
        <v>0</v>
      </c>
      <c r="Y31" s="165">
        <v>2.03637545406038E-10</v>
      </c>
      <c r="Z31" s="165">
        <v>1.04553234963961E-13</v>
      </c>
    </row>
    <row r="32" spans="1:26">
      <c r="A32" s="3">
        <v>811</v>
      </c>
      <c r="B32" s="3">
        <v>9730</v>
      </c>
      <c r="C32" s="3" t="s">
        <v>3251</v>
      </c>
      <c r="D32" s="3" t="s">
        <v>3252</v>
      </c>
      <c r="E32" s="5" t="s">
        <v>266</v>
      </c>
      <c r="F32" s="3" t="s">
        <v>3253</v>
      </c>
      <c r="G32" s="3" t="s">
        <v>3254</v>
      </c>
      <c r="H32" s="3" t="s">
        <v>33</v>
      </c>
      <c r="I32" s="3" t="s">
        <v>3248</v>
      </c>
      <c r="J32" s="3" t="s">
        <v>127</v>
      </c>
      <c r="K32" s="3" t="s">
        <v>330</v>
      </c>
      <c r="L32" s="5" t="s">
        <v>151</v>
      </c>
      <c r="M32" s="3" t="s">
        <v>3255</v>
      </c>
      <c r="N32" s="3" t="s">
        <v>271</v>
      </c>
      <c r="O32" s="179" t="s">
        <v>3256</v>
      </c>
      <c r="P32" s="3" t="s">
        <v>132</v>
      </c>
      <c r="Q32" s="3" t="s">
        <v>3041</v>
      </c>
      <c r="R32" s="3" t="s">
        <v>3042</v>
      </c>
      <c r="S32" s="179" t="s">
        <v>3257</v>
      </c>
      <c r="T32" s="179" t="s">
        <v>3258</v>
      </c>
      <c r="U32" s="153">
        <v>462000</v>
      </c>
      <c r="V32" s="163">
        <v>3.19</v>
      </c>
      <c r="W32" s="176">
        <v>0</v>
      </c>
      <c r="X32" s="153">
        <v>0</v>
      </c>
      <c r="Y32" s="165">
        <v>4.2072376056255004E-9</v>
      </c>
      <c r="Z32" s="165">
        <v>2.1601139468317997E-12</v>
      </c>
    </row>
    <row r="33" spans="1:26">
      <c r="A33" s="3">
        <v>811</v>
      </c>
      <c r="B33" s="3">
        <v>9730</v>
      </c>
      <c r="C33" s="3" t="s">
        <v>3050</v>
      </c>
      <c r="D33" s="3" t="s">
        <v>3051</v>
      </c>
      <c r="E33" s="5" t="s">
        <v>643</v>
      </c>
      <c r="F33" s="3" t="s">
        <v>3259</v>
      </c>
      <c r="G33" s="3" t="s">
        <v>3260</v>
      </c>
      <c r="H33" s="3" t="s">
        <v>269</v>
      </c>
      <c r="I33" s="3" t="s">
        <v>3248</v>
      </c>
      <c r="J33" s="3" t="s">
        <v>127</v>
      </c>
      <c r="K33" s="3" t="s">
        <v>128</v>
      </c>
      <c r="L33" s="5" t="s">
        <v>3039</v>
      </c>
      <c r="M33" s="3" t="s">
        <v>3261</v>
      </c>
      <c r="N33" s="3" t="s">
        <v>271</v>
      </c>
      <c r="O33" s="179" t="s">
        <v>3026</v>
      </c>
      <c r="P33" s="3" t="s">
        <v>132</v>
      </c>
      <c r="Q33" s="3" t="s">
        <v>3041</v>
      </c>
      <c r="R33" s="3" t="s">
        <v>3042</v>
      </c>
      <c r="S33" s="179" t="s">
        <v>3033</v>
      </c>
      <c r="T33" s="179" t="s">
        <v>4480</v>
      </c>
      <c r="U33" s="153">
        <v>7054</v>
      </c>
      <c r="V33" s="163">
        <v>3.19</v>
      </c>
      <c r="W33" s="176">
        <v>0</v>
      </c>
      <c r="X33" s="153">
        <v>0</v>
      </c>
      <c r="Y33" s="165">
        <v>6.4237779372472503E-9</v>
      </c>
      <c r="Z33" s="165">
        <v>3.2981480045349596E-12</v>
      </c>
    </row>
    <row r="34" spans="1:26">
      <c r="A34" s="3">
        <v>811</v>
      </c>
      <c r="B34" s="3">
        <v>9730</v>
      </c>
      <c r="C34" s="3" t="s">
        <v>3287</v>
      </c>
      <c r="D34" s="3" t="s">
        <v>3288</v>
      </c>
      <c r="E34" s="5" t="s">
        <v>33</v>
      </c>
      <c r="F34" s="3" t="s">
        <v>3289</v>
      </c>
      <c r="G34" s="3" t="s">
        <v>3290</v>
      </c>
      <c r="H34" s="3" t="s">
        <v>269</v>
      </c>
      <c r="I34" s="3" t="s">
        <v>3248</v>
      </c>
      <c r="J34" s="3" t="s">
        <v>127</v>
      </c>
      <c r="K34" s="3" t="s">
        <v>128</v>
      </c>
      <c r="L34" s="5" t="s">
        <v>3039</v>
      </c>
      <c r="M34" s="3" t="s">
        <v>920</v>
      </c>
      <c r="N34" s="3" t="s">
        <v>271</v>
      </c>
      <c r="O34" s="179" t="s">
        <v>3207</v>
      </c>
      <c r="P34" s="3" t="s">
        <v>132</v>
      </c>
      <c r="Q34" s="3" t="s">
        <v>3041</v>
      </c>
      <c r="R34" s="3" t="s">
        <v>3042</v>
      </c>
      <c r="S34" s="179" t="s">
        <v>3033</v>
      </c>
      <c r="T34" s="179" t="s">
        <v>4480</v>
      </c>
      <c r="U34" s="153">
        <v>20000</v>
      </c>
      <c r="V34" s="163">
        <v>3.19</v>
      </c>
      <c r="W34" s="176">
        <v>0</v>
      </c>
      <c r="X34" s="153">
        <v>0</v>
      </c>
      <c r="Y34" s="165">
        <v>1.8213149807902599E-8</v>
      </c>
      <c r="Z34" s="165">
        <v>9.3511426269774899E-12</v>
      </c>
    </row>
    <row r="35" spans="1:26">
      <c r="A35" s="3">
        <v>811</v>
      </c>
      <c r="B35" s="3">
        <v>9731</v>
      </c>
      <c r="C35" s="3" t="s">
        <v>3244</v>
      </c>
      <c r="D35" s="3" t="s">
        <v>3245</v>
      </c>
      <c r="E35" s="5" t="s">
        <v>33</v>
      </c>
      <c r="F35" s="3" t="s">
        <v>3246</v>
      </c>
      <c r="G35" s="3" t="s">
        <v>3247</v>
      </c>
      <c r="H35" s="3" t="s">
        <v>33</v>
      </c>
      <c r="I35" s="3" t="s">
        <v>3248</v>
      </c>
      <c r="J35" s="3" t="s">
        <v>127</v>
      </c>
      <c r="K35" s="3" t="s">
        <v>330</v>
      </c>
      <c r="L35" s="5" t="s">
        <v>151</v>
      </c>
      <c r="M35" s="3" t="s">
        <v>308</v>
      </c>
      <c r="N35" s="3" t="s">
        <v>271</v>
      </c>
      <c r="O35" s="179" t="s">
        <v>3249</v>
      </c>
      <c r="P35" s="3" t="s">
        <v>132</v>
      </c>
      <c r="Q35" s="3" t="s">
        <v>4145</v>
      </c>
      <c r="R35" s="3" t="s">
        <v>3031</v>
      </c>
      <c r="S35" s="179" t="s">
        <v>3250</v>
      </c>
      <c r="T35" s="179">
        <v>45868</v>
      </c>
      <c r="U35" s="153">
        <v>26543.18</v>
      </c>
      <c r="V35" s="163">
        <v>3.19</v>
      </c>
      <c r="W35" s="176">
        <v>310</v>
      </c>
      <c r="X35" s="153">
        <v>262.48599999999999</v>
      </c>
      <c r="Y35" s="165">
        <v>0.99999994345319099</v>
      </c>
      <c r="Z35" s="165">
        <v>3.6961992144728401E-5</v>
      </c>
    </row>
    <row r="36" spans="1:26">
      <c r="A36" s="3">
        <v>811</v>
      </c>
      <c r="B36" s="3">
        <v>9731</v>
      </c>
      <c r="C36" s="3" t="s">
        <v>3277</v>
      </c>
      <c r="D36" s="3" t="s">
        <v>3278</v>
      </c>
      <c r="E36" s="5" t="s">
        <v>266</v>
      </c>
      <c r="F36" s="3" t="s">
        <v>3279</v>
      </c>
      <c r="G36" s="3" t="s">
        <v>3280</v>
      </c>
      <c r="H36" s="3" t="s">
        <v>269</v>
      </c>
      <c r="I36" s="3" t="s">
        <v>3248</v>
      </c>
      <c r="J36" s="3" t="s">
        <v>30</v>
      </c>
      <c r="K36" s="3" t="s">
        <v>30</v>
      </c>
      <c r="L36" s="5" t="s">
        <v>3039</v>
      </c>
      <c r="M36" s="3" t="s">
        <v>151</v>
      </c>
      <c r="N36" s="3" t="s">
        <v>271</v>
      </c>
      <c r="O36" s="179" t="s">
        <v>3026</v>
      </c>
      <c r="P36" s="3" t="s">
        <v>34</v>
      </c>
      <c r="Q36" s="3" t="s">
        <v>3041</v>
      </c>
      <c r="R36" s="3" t="s">
        <v>3042</v>
      </c>
      <c r="S36" s="179" t="s">
        <v>3281</v>
      </c>
      <c r="T36" s="179" t="s">
        <v>4480</v>
      </c>
      <c r="U36" s="153">
        <v>641.87</v>
      </c>
      <c r="V36" s="163">
        <v>1</v>
      </c>
      <c r="W36" s="176">
        <v>0</v>
      </c>
      <c r="X36" s="153">
        <v>0</v>
      </c>
      <c r="Y36" s="165">
        <v>2.4453539206467196E-11</v>
      </c>
      <c r="Z36" s="165">
        <v>9.0385157517020009E-16</v>
      </c>
    </row>
    <row r="37" spans="1:26">
      <c r="A37" s="3">
        <v>811</v>
      </c>
      <c r="B37" s="3">
        <v>9731</v>
      </c>
      <c r="C37" s="3" t="s">
        <v>3251</v>
      </c>
      <c r="D37" s="3" t="s">
        <v>3252</v>
      </c>
      <c r="E37" s="5" t="s">
        <v>266</v>
      </c>
      <c r="F37" s="3" t="s">
        <v>3253</v>
      </c>
      <c r="G37" s="3" t="s">
        <v>3254</v>
      </c>
      <c r="H37" s="3" t="s">
        <v>33</v>
      </c>
      <c r="I37" s="3" t="s">
        <v>3248</v>
      </c>
      <c r="J37" s="3" t="s">
        <v>127</v>
      </c>
      <c r="K37" s="3" t="s">
        <v>330</v>
      </c>
      <c r="L37" s="5" t="s">
        <v>151</v>
      </c>
      <c r="M37" s="3" t="s">
        <v>3255</v>
      </c>
      <c r="N37" s="3" t="s">
        <v>271</v>
      </c>
      <c r="O37" s="179" t="s">
        <v>3256</v>
      </c>
      <c r="P37" s="3" t="s">
        <v>132</v>
      </c>
      <c r="Q37" s="3" t="s">
        <v>3041</v>
      </c>
      <c r="R37" s="3" t="s">
        <v>3042</v>
      </c>
      <c r="S37" s="179" t="s">
        <v>3257</v>
      </c>
      <c r="T37" s="179" t="s">
        <v>3258</v>
      </c>
      <c r="U37" s="153">
        <v>269500</v>
      </c>
      <c r="V37" s="163">
        <v>3.19</v>
      </c>
      <c r="W37" s="176">
        <v>0</v>
      </c>
      <c r="X37" s="153">
        <v>0</v>
      </c>
      <c r="Y37" s="165">
        <v>3.2752473123055897E-8</v>
      </c>
      <c r="Z37" s="165">
        <v>1.2105967227501998E-12</v>
      </c>
    </row>
    <row r="38" spans="1:26">
      <c r="A38" s="3">
        <v>811</v>
      </c>
      <c r="B38" s="3">
        <v>9731</v>
      </c>
      <c r="C38" s="3" t="s">
        <v>3291</v>
      </c>
      <c r="D38" s="3" t="s">
        <v>3292</v>
      </c>
      <c r="E38" s="5" t="s">
        <v>266</v>
      </c>
      <c r="F38" s="3" t="s">
        <v>3293</v>
      </c>
      <c r="G38" s="3" t="s">
        <v>3294</v>
      </c>
      <c r="H38" s="3" t="s">
        <v>269</v>
      </c>
      <c r="I38" s="3" t="s">
        <v>3248</v>
      </c>
      <c r="J38" s="3" t="s">
        <v>30</v>
      </c>
      <c r="K38" s="3" t="s">
        <v>30</v>
      </c>
      <c r="L38" s="5" t="s">
        <v>3039</v>
      </c>
      <c r="M38" s="3" t="s">
        <v>337</v>
      </c>
      <c r="N38" s="3" t="s">
        <v>271</v>
      </c>
      <c r="O38" s="179" t="s">
        <v>3026</v>
      </c>
      <c r="P38" s="3" t="s">
        <v>34</v>
      </c>
      <c r="Q38" s="3" t="s">
        <v>3041</v>
      </c>
      <c r="R38" s="3" t="s">
        <v>3042</v>
      </c>
      <c r="S38" s="179" t="s">
        <v>3286</v>
      </c>
      <c r="T38" s="179" t="s">
        <v>4480</v>
      </c>
      <c r="U38" s="153">
        <v>6000</v>
      </c>
      <c r="V38" s="163">
        <v>1</v>
      </c>
      <c r="W38" s="176">
        <v>0</v>
      </c>
      <c r="X38" s="153">
        <v>0</v>
      </c>
      <c r="Y38" s="165">
        <v>2.2858403608020801E-8</v>
      </c>
      <c r="Z38" s="165">
        <v>8.4489218237665503E-13</v>
      </c>
    </row>
    <row r="39" spans="1:26">
      <c r="A39" s="3">
        <v>811</v>
      </c>
      <c r="B39" s="3">
        <v>9731</v>
      </c>
      <c r="C39" s="3" t="s">
        <v>3050</v>
      </c>
      <c r="D39" s="3" t="s">
        <v>3051</v>
      </c>
      <c r="E39" s="5" t="s">
        <v>643</v>
      </c>
      <c r="F39" s="3" t="s">
        <v>3259</v>
      </c>
      <c r="G39" s="3" t="s">
        <v>3260</v>
      </c>
      <c r="H39" s="3" t="s">
        <v>269</v>
      </c>
      <c r="I39" s="3" t="s">
        <v>3248</v>
      </c>
      <c r="J39" s="3" t="s">
        <v>127</v>
      </c>
      <c r="K39" s="3" t="s">
        <v>128</v>
      </c>
      <c r="L39" s="5" t="s">
        <v>3039</v>
      </c>
      <c r="M39" s="3" t="s">
        <v>3261</v>
      </c>
      <c r="N39" s="3" t="s">
        <v>271</v>
      </c>
      <c r="O39" s="179" t="s">
        <v>3026</v>
      </c>
      <c r="P39" s="3" t="s">
        <v>132</v>
      </c>
      <c r="Q39" s="3" t="s">
        <v>3041</v>
      </c>
      <c r="R39" s="3" t="s">
        <v>3042</v>
      </c>
      <c r="S39" s="179" t="s">
        <v>3033</v>
      </c>
      <c r="T39" s="179" t="s">
        <v>4480</v>
      </c>
      <c r="U39" s="153">
        <v>75</v>
      </c>
      <c r="V39" s="163">
        <v>3.19</v>
      </c>
      <c r="W39" s="176">
        <v>0</v>
      </c>
      <c r="X39" s="153">
        <v>0</v>
      </c>
      <c r="Y39" s="165">
        <v>9.1147884386983105E-10</v>
      </c>
      <c r="Z39" s="165">
        <v>3.3690075772269102E-14</v>
      </c>
    </row>
    <row r="40" spans="1:26">
      <c r="A40" s="3">
        <v>811</v>
      </c>
      <c r="B40" s="3">
        <v>9732</v>
      </c>
      <c r="C40" s="3" t="s">
        <v>3244</v>
      </c>
      <c r="D40" s="3" t="s">
        <v>3245</v>
      </c>
      <c r="E40" s="5" t="s">
        <v>33</v>
      </c>
      <c r="F40" s="3" t="s">
        <v>3246</v>
      </c>
      <c r="G40" s="3" t="s">
        <v>3247</v>
      </c>
      <c r="H40" s="3" t="s">
        <v>33</v>
      </c>
      <c r="I40" s="3" t="s">
        <v>3248</v>
      </c>
      <c r="J40" s="3" t="s">
        <v>127</v>
      </c>
      <c r="K40" s="3" t="s">
        <v>330</v>
      </c>
      <c r="L40" s="5" t="s">
        <v>151</v>
      </c>
      <c r="M40" s="3" t="s">
        <v>308</v>
      </c>
      <c r="N40" s="3" t="s">
        <v>271</v>
      </c>
      <c r="O40" s="179" t="s">
        <v>3249</v>
      </c>
      <c r="P40" s="3" t="s">
        <v>132</v>
      </c>
      <c r="Q40" s="3" t="s">
        <v>4145</v>
      </c>
      <c r="R40" s="3" t="s">
        <v>3031</v>
      </c>
      <c r="S40" s="179" t="s">
        <v>3250</v>
      </c>
      <c r="T40" s="179">
        <v>45868</v>
      </c>
      <c r="U40" s="153">
        <v>4479.1499999999996</v>
      </c>
      <c r="V40" s="163">
        <v>3.19</v>
      </c>
      <c r="W40" s="176">
        <v>310</v>
      </c>
      <c r="X40" s="153">
        <v>44.293999999999997</v>
      </c>
      <c r="Y40" s="165">
        <v>0.99999996751975995</v>
      </c>
      <c r="Z40" s="165">
        <v>1.9643612829866699E-5</v>
      </c>
    </row>
    <row r="41" spans="1:26">
      <c r="A41" s="3">
        <v>811</v>
      </c>
      <c r="B41" s="3">
        <v>9732</v>
      </c>
      <c r="C41" s="3" t="s">
        <v>3251</v>
      </c>
      <c r="D41" s="3" t="s">
        <v>3252</v>
      </c>
      <c r="E41" s="5" t="s">
        <v>266</v>
      </c>
      <c r="F41" s="3" t="s">
        <v>3253</v>
      </c>
      <c r="G41" s="3" t="s">
        <v>3254</v>
      </c>
      <c r="H41" s="3" t="s">
        <v>33</v>
      </c>
      <c r="I41" s="3" t="s">
        <v>3248</v>
      </c>
      <c r="J41" s="3" t="s">
        <v>127</v>
      </c>
      <c r="K41" s="3" t="s">
        <v>330</v>
      </c>
      <c r="L41" s="5" t="s">
        <v>151</v>
      </c>
      <c r="M41" s="3" t="s">
        <v>3255</v>
      </c>
      <c r="N41" s="3" t="s">
        <v>271</v>
      </c>
      <c r="O41" s="179" t="s">
        <v>3256</v>
      </c>
      <c r="P41" s="3" t="s">
        <v>132</v>
      </c>
      <c r="Q41" s="3" t="s">
        <v>3041</v>
      </c>
      <c r="R41" s="3" t="s">
        <v>3042</v>
      </c>
      <c r="S41" s="179" t="s">
        <v>3257</v>
      </c>
      <c r="T41" s="179" t="s">
        <v>3258</v>
      </c>
      <c r="U41" s="153">
        <v>45100</v>
      </c>
      <c r="V41" s="163">
        <v>3.19</v>
      </c>
      <c r="W41" s="176">
        <v>0</v>
      </c>
      <c r="X41" s="153">
        <v>0</v>
      </c>
      <c r="Y41" s="165">
        <v>3.2480239831751802E-8</v>
      </c>
      <c r="Z41" s="165">
        <v>6.3802927659949199E-13</v>
      </c>
    </row>
    <row r="42" spans="1:26">
      <c r="A42" s="3">
        <v>9641</v>
      </c>
      <c r="B42" s="3">
        <v>11365</v>
      </c>
      <c r="C42" s="3" t="s">
        <v>3244</v>
      </c>
      <c r="D42" s="3" t="s">
        <v>3245</v>
      </c>
      <c r="E42" s="5" t="s">
        <v>33</v>
      </c>
      <c r="F42" s="3" t="s">
        <v>3246</v>
      </c>
      <c r="G42" s="3" t="s">
        <v>3247</v>
      </c>
      <c r="H42" s="3" t="s">
        <v>33</v>
      </c>
      <c r="I42" s="3" t="s">
        <v>3248</v>
      </c>
      <c r="J42" s="3" t="s">
        <v>127</v>
      </c>
      <c r="K42" s="3" t="s">
        <v>330</v>
      </c>
      <c r="L42" s="5" t="s">
        <v>151</v>
      </c>
      <c r="M42" s="3" t="s">
        <v>308</v>
      </c>
      <c r="N42" s="3" t="s">
        <v>271</v>
      </c>
      <c r="O42" s="179" t="s">
        <v>3249</v>
      </c>
      <c r="P42" s="3" t="s">
        <v>132</v>
      </c>
      <c r="Q42" s="3" t="s">
        <v>4145</v>
      </c>
      <c r="R42" s="3" t="s">
        <v>3031</v>
      </c>
      <c r="S42" s="179" t="s">
        <v>3250</v>
      </c>
      <c r="T42" s="179">
        <v>45868</v>
      </c>
      <c r="U42" s="153">
        <v>3649.73</v>
      </c>
      <c r="V42" s="163">
        <v>3.19</v>
      </c>
      <c r="W42" s="176">
        <v>310</v>
      </c>
      <c r="X42" s="153">
        <v>36.091999999999999</v>
      </c>
      <c r="Y42" s="165">
        <v>0.99999996791631995</v>
      </c>
      <c r="Z42" s="165">
        <v>6.4288915606933105E-5</v>
      </c>
    </row>
    <row r="43" spans="1:26">
      <c r="A43" s="3">
        <v>9641</v>
      </c>
      <c r="B43" s="3">
        <v>11365</v>
      </c>
      <c r="C43" s="3" t="s">
        <v>3251</v>
      </c>
      <c r="D43" s="3" t="s">
        <v>3252</v>
      </c>
      <c r="E43" s="5" t="s">
        <v>266</v>
      </c>
      <c r="F43" s="3" t="s">
        <v>3253</v>
      </c>
      <c r="G43" s="3" t="s">
        <v>3254</v>
      </c>
      <c r="H43" s="3" t="s">
        <v>33</v>
      </c>
      <c r="I43" s="3" t="s">
        <v>3248</v>
      </c>
      <c r="J43" s="3" t="s">
        <v>127</v>
      </c>
      <c r="K43" s="3" t="s">
        <v>330</v>
      </c>
      <c r="L43" s="5" t="s">
        <v>151</v>
      </c>
      <c r="M43" s="3" t="s">
        <v>3255</v>
      </c>
      <c r="N43" s="3" t="s">
        <v>271</v>
      </c>
      <c r="O43" s="179" t="s">
        <v>3256</v>
      </c>
      <c r="P43" s="3" t="s">
        <v>132</v>
      </c>
      <c r="Q43" s="3" t="s">
        <v>3041</v>
      </c>
      <c r="R43" s="3" t="s">
        <v>3042</v>
      </c>
      <c r="S43" s="179" t="s">
        <v>3257</v>
      </c>
      <c r="T43" s="179" t="s">
        <v>3258</v>
      </c>
      <c r="U43" s="153">
        <v>36300</v>
      </c>
      <c r="V43" s="163">
        <v>3.19</v>
      </c>
      <c r="W43" s="176">
        <v>0</v>
      </c>
      <c r="X43" s="153">
        <v>0</v>
      </c>
      <c r="Y43" s="165">
        <v>3.2083680282281997E-8</v>
      </c>
      <c r="Z43" s="165">
        <v>2.0626250802040498E-12</v>
      </c>
    </row>
    <row r="44" spans="1:26">
      <c r="A44" s="3">
        <v>9641</v>
      </c>
      <c r="B44" s="3">
        <v>11366</v>
      </c>
      <c r="C44" s="3" t="s">
        <v>3244</v>
      </c>
      <c r="D44" s="3" t="s">
        <v>3245</v>
      </c>
      <c r="E44" s="5" t="s">
        <v>33</v>
      </c>
      <c r="F44" s="3" t="s">
        <v>3246</v>
      </c>
      <c r="G44" s="3" t="s">
        <v>3247</v>
      </c>
      <c r="H44" s="3" t="s">
        <v>33</v>
      </c>
      <c r="I44" s="3" t="s">
        <v>3248</v>
      </c>
      <c r="J44" s="3" t="s">
        <v>127</v>
      </c>
      <c r="K44" s="3" t="s">
        <v>330</v>
      </c>
      <c r="L44" s="5" t="s">
        <v>151</v>
      </c>
      <c r="M44" s="3" t="s">
        <v>308</v>
      </c>
      <c r="N44" s="3" t="s">
        <v>271</v>
      </c>
      <c r="O44" s="179" t="s">
        <v>3249</v>
      </c>
      <c r="P44" s="3" t="s">
        <v>132</v>
      </c>
      <c r="Q44" s="3" t="s">
        <v>4145</v>
      </c>
      <c r="R44" s="3" t="s">
        <v>3031</v>
      </c>
      <c r="S44" s="179" t="s">
        <v>3250</v>
      </c>
      <c r="T44" s="179">
        <v>45868</v>
      </c>
      <c r="U44" s="153">
        <v>2488.37</v>
      </c>
      <c r="V44" s="163">
        <v>3.19</v>
      </c>
      <c r="W44" s="176">
        <v>310</v>
      </c>
      <c r="X44" s="153">
        <v>24.606999999999999</v>
      </c>
      <c r="Y44" s="165">
        <v>0.27175928195592902</v>
      </c>
      <c r="Z44" s="165">
        <v>1.17188563398904E-4</v>
      </c>
    </row>
    <row r="45" spans="1:26">
      <c r="A45" s="3">
        <v>9641</v>
      </c>
      <c r="B45" s="3">
        <v>11366</v>
      </c>
      <c r="C45" s="3" t="s">
        <v>3267</v>
      </c>
      <c r="D45" s="3" t="s">
        <v>3268</v>
      </c>
      <c r="E45" s="5" t="s">
        <v>266</v>
      </c>
      <c r="F45" s="3" t="s">
        <v>3269</v>
      </c>
      <c r="G45" s="3" t="s">
        <v>3270</v>
      </c>
      <c r="H45" s="3" t="s">
        <v>269</v>
      </c>
      <c r="I45" s="3" t="s">
        <v>3248</v>
      </c>
      <c r="J45" s="3" t="s">
        <v>30</v>
      </c>
      <c r="K45" s="3" t="s">
        <v>30</v>
      </c>
      <c r="L45" s="5" t="s">
        <v>3201</v>
      </c>
      <c r="M45" s="3" t="s">
        <v>560</v>
      </c>
      <c r="N45" s="3" t="s">
        <v>271</v>
      </c>
      <c r="O45" s="179" t="s">
        <v>3271</v>
      </c>
      <c r="P45" s="3" t="s">
        <v>34</v>
      </c>
      <c r="Q45" s="3" t="s">
        <v>151</v>
      </c>
      <c r="R45" s="3" t="s">
        <v>3031</v>
      </c>
      <c r="S45" s="179" t="s">
        <v>3033</v>
      </c>
      <c r="T45" s="179" t="s">
        <v>4480</v>
      </c>
      <c r="U45" s="153">
        <v>2494</v>
      </c>
      <c r="V45" s="163">
        <v>1</v>
      </c>
      <c r="W45" s="176">
        <v>2644</v>
      </c>
      <c r="X45" s="153">
        <v>65.941000000000003</v>
      </c>
      <c r="Y45" s="165">
        <v>0.72824070913098204</v>
      </c>
      <c r="Z45" s="165">
        <v>3.1403336768272402E-4</v>
      </c>
    </row>
    <row r="46" spans="1:26">
      <c r="A46" s="3">
        <v>9641</v>
      </c>
      <c r="B46" s="3">
        <v>11366</v>
      </c>
      <c r="C46" s="3" t="s">
        <v>3251</v>
      </c>
      <c r="D46" s="3" t="s">
        <v>3252</v>
      </c>
      <c r="E46" s="5" t="s">
        <v>266</v>
      </c>
      <c r="F46" s="3" t="s">
        <v>3253</v>
      </c>
      <c r="G46" s="3" t="s">
        <v>3254</v>
      </c>
      <c r="H46" s="3" t="s">
        <v>33</v>
      </c>
      <c r="I46" s="3" t="s">
        <v>3248</v>
      </c>
      <c r="J46" s="3" t="s">
        <v>127</v>
      </c>
      <c r="K46" s="3" t="s">
        <v>330</v>
      </c>
      <c r="L46" s="5" t="s">
        <v>151</v>
      </c>
      <c r="M46" s="3" t="s">
        <v>3255</v>
      </c>
      <c r="N46" s="3" t="s">
        <v>271</v>
      </c>
      <c r="O46" s="179" t="s">
        <v>3256</v>
      </c>
      <c r="P46" s="3" t="s">
        <v>132</v>
      </c>
      <c r="Q46" s="3" t="s">
        <v>3041</v>
      </c>
      <c r="R46" s="3" t="s">
        <v>3042</v>
      </c>
      <c r="S46" s="179" t="s">
        <v>3257</v>
      </c>
      <c r="T46" s="179" t="s">
        <v>3258</v>
      </c>
      <c r="U46" s="153">
        <v>25300</v>
      </c>
      <c r="V46" s="163">
        <v>3.19</v>
      </c>
      <c r="W46" s="176">
        <v>0</v>
      </c>
      <c r="X46" s="153">
        <v>0</v>
      </c>
      <c r="Y46" s="165">
        <v>8.9130892829377708E-9</v>
      </c>
      <c r="Z46" s="165">
        <v>3.8435196067490296E-12</v>
      </c>
    </row>
    <row r="47" spans="1:26">
      <c r="A47" s="3">
        <v>9641</v>
      </c>
      <c r="B47" s="3">
        <v>11367</v>
      </c>
      <c r="C47" s="3" t="s">
        <v>3244</v>
      </c>
      <c r="D47" s="3" t="s">
        <v>3245</v>
      </c>
      <c r="E47" s="5" t="s">
        <v>33</v>
      </c>
      <c r="F47" s="3" t="s">
        <v>3246</v>
      </c>
      <c r="G47" s="3" t="s">
        <v>3247</v>
      </c>
      <c r="H47" s="3" t="s">
        <v>33</v>
      </c>
      <c r="I47" s="3" t="s">
        <v>3248</v>
      </c>
      <c r="J47" s="3" t="s">
        <v>127</v>
      </c>
      <c r="K47" s="3" t="s">
        <v>330</v>
      </c>
      <c r="L47" s="5" t="s">
        <v>151</v>
      </c>
      <c r="M47" s="3" t="s">
        <v>308</v>
      </c>
      <c r="N47" s="3" t="s">
        <v>271</v>
      </c>
      <c r="O47" s="179" t="s">
        <v>3249</v>
      </c>
      <c r="P47" s="3" t="s">
        <v>132</v>
      </c>
      <c r="Q47" s="3" t="s">
        <v>4145</v>
      </c>
      <c r="R47" s="3" t="s">
        <v>3031</v>
      </c>
      <c r="S47" s="179" t="s">
        <v>3250</v>
      </c>
      <c r="T47" s="179">
        <v>45868</v>
      </c>
      <c r="U47" s="153">
        <v>6635.71</v>
      </c>
      <c r="V47" s="163">
        <v>3.19</v>
      </c>
      <c r="W47" s="176">
        <v>310</v>
      </c>
      <c r="X47" s="153">
        <v>65.620999999999995</v>
      </c>
      <c r="Y47" s="165">
        <v>0.99999996791553303</v>
      </c>
      <c r="Z47" s="165">
        <v>4.7668124194413202E-5</v>
      </c>
    </row>
    <row r="48" spans="1:26">
      <c r="A48" s="3">
        <v>9641</v>
      </c>
      <c r="B48" s="3">
        <v>11367</v>
      </c>
      <c r="C48" s="3" t="s">
        <v>3251</v>
      </c>
      <c r="D48" s="3" t="s">
        <v>3252</v>
      </c>
      <c r="E48" s="5" t="s">
        <v>266</v>
      </c>
      <c r="F48" s="3" t="s">
        <v>3253</v>
      </c>
      <c r="G48" s="3" t="s">
        <v>3254</v>
      </c>
      <c r="H48" s="3" t="s">
        <v>33</v>
      </c>
      <c r="I48" s="3" t="s">
        <v>3248</v>
      </c>
      <c r="J48" s="3" t="s">
        <v>127</v>
      </c>
      <c r="K48" s="3" t="s">
        <v>330</v>
      </c>
      <c r="L48" s="5" t="s">
        <v>151</v>
      </c>
      <c r="M48" s="3" t="s">
        <v>3255</v>
      </c>
      <c r="N48" s="3" t="s">
        <v>271</v>
      </c>
      <c r="O48" s="179" t="s">
        <v>3256</v>
      </c>
      <c r="P48" s="3" t="s">
        <v>132</v>
      </c>
      <c r="Q48" s="3" t="s">
        <v>3041</v>
      </c>
      <c r="R48" s="3" t="s">
        <v>3042</v>
      </c>
      <c r="S48" s="179" t="s">
        <v>3257</v>
      </c>
      <c r="T48" s="179" t="s">
        <v>3258</v>
      </c>
      <c r="U48" s="153">
        <v>66000</v>
      </c>
      <c r="V48" s="163">
        <v>3.19</v>
      </c>
      <c r="W48" s="176">
        <v>0</v>
      </c>
      <c r="X48" s="153">
        <v>0</v>
      </c>
      <c r="Y48" s="165">
        <v>3.2084467069170502E-8</v>
      </c>
      <c r="Z48" s="165">
        <v>1.5294064100349699E-12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-0.499984740745262"/>
  </sheetPr>
  <dimension ref="A1:E32"/>
  <sheetViews>
    <sheetView showGridLines="0" rightToLeft="1" tabSelected="1" zoomScale="90" zoomScaleNormal="90" workbookViewId="0">
      <pane xSplit="5" ySplit="32" topLeftCell="F33" activePane="bottomRight" state="frozen"/>
      <selection pane="topRight" activeCell="F1" sqref="F1"/>
      <selection pane="bottomLeft" activeCell="A33" sqref="A33"/>
      <selection pane="bottomRight"/>
    </sheetView>
  </sheetViews>
  <sheetFormatPr defaultColWidth="0" defaultRowHeight="12.75" zeroHeight="1"/>
  <cols>
    <col min="1" max="1" width="42.7109375" style="7" customWidth="1"/>
    <col min="2" max="2" width="13.5703125" style="8" bestFit="1" customWidth="1"/>
    <col min="3" max="4" width="13" style="8" customWidth="1"/>
    <col min="5" max="5" width="14" style="8" customWidth="1"/>
    <col min="6" max="6" width="2.42578125" style="7" hidden="1" customWidth="1"/>
    <col min="7" max="16384" width="2.42578125" style="7" hidden="1"/>
  </cols>
  <sheetData>
    <row r="1" spans="1:5" ht="18.75" customHeight="1">
      <c r="A1" s="50"/>
      <c r="B1" s="51"/>
      <c r="C1" s="114" t="s">
        <v>4471</v>
      </c>
      <c r="D1" s="113"/>
      <c r="E1" s="51"/>
    </row>
    <row r="2" spans="1:5" ht="38.25">
      <c r="A2" s="50"/>
      <c r="B2" s="51" t="s">
        <v>36</v>
      </c>
      <c r="C2" s="51" t="s">
        <v>4146</v>
      </c>
      <c r="D2" s="51" t="s">
        <v>22</v>
      </c>
      <c r="E2" s="51" t="s">
        <v>4472</v>
      </c>
    </row>
    <row r="3" spans="1:5">
      <c r="A3" s="53" t="s">
        <v>4179</v>
      </c>
      <c r="B3" s="192">
        <f>SUM('מזומנים ושווי מזומנים'!O:O)</f>
        <v>9146783.3529999945</v>
      </c>
      <c r="C3" s="54"/>
      <c r="D3" s="54"/>
      <c r="E3" s="195">
        <f>SUM('מזומנים ושווי מזומנים'!O:O)/B30</f>
        <v>0.11003713285880459</v>
      </c>
    </row>
    <row r="4" spans="1:5">
      <c r="A4" s="53" t="s">
        <v>4189</v>
      </c>
      <c r="B4" s="192">
        <f>SUM('איגרות חוב ממשלתיות'!U:U)</f>
        <v>26413772.640000027</v>
      </c>
      <c r="C4" s="54"/>
      <c r="D4" s="54"/>
      <c r="E4" s="195">
        <f>SUM('איגרות חוב ממשלתיות'!U:U)/B30</f>
        <v>0.31776152305352873</v>
      </c>
    </row>
    <row r="5" spans="1:5">
      <c r="A5" s="53" t="s">
        <v>4193</v>
      </c>
      <c r="B5" s="192">
        <f>SUM('ניירות ערך מסחריים'!AD:AD)</f>
        <v>8570.7309999999998</v>
      </c>
      <c r="C5" s="54"/>
      <c r="D5" s="54"/>
      <c r="E5" s="195">
        <f>SUM('ניירות ערך מסחריים'!AD:AD)/B30</f>
        <v>1.031071393458504E-4</v>
      </c>
    </row>
    <row r="6" spans="1:5">
      <c r="A6" s="53" t="s">
        <v>4194</v>
      </c>
      <c r="B6" s="192">
        <f>SUM('איגרות חוב'!AD:AD)</f>
        <v>9580797.655000018</v>
      </c>
      <c r="C6" s="54"/>
      <c r="D6" s="54"/>
      <c r="E6" s="195">
        <f>SUM('איגרות חוב'!AD:AD)/B30</f>
        <v>0.11525838797863142</v>
      </c>
    </row>
    <row r="7" spans="1:5">
      <c r="A7" s="53" t="s">
        <v>4197</v>
      </c>
      <c r="B7" s="192">
        <f>SUM('מניות מבכ ויהש'!U:U)</f>
        <v>18094199.239000022</v>
      </c>
      <c r="C7" s="54"/>
      <c r="D7" s="54"/>
      <c r="E7" s="195">
        <f>SUM('מניות מבכ ויהש'!U:U)/B30</f>
        <v>0.21767584611944482</v>
      </c>
    </row>
    <row r="8" spans="1:5">
      <c r="A8" s="53" t="s">
        <v>3255</v>
      </c>
      <c r="B8" s="192">
        <f>SUM('קרנות סל'!T:T)</f>
        <v>18936200.944000021</v>
      </c>
      <c r="C8" s="54"/>
      <c r="D8" s="54"/>
      <c r="E8" s="195">
        <f>SUM('קרנות סל'!T:T)/B30</f>
        <v>0.22780524898215029</v>
      </c>
    </row>
    <row r="9" spans="1:5">
      <c r="A9" s="53" t="s">
        <v>4206</v>
      </c>
      <c r="B9" s="192">
        <f>SUM('קרנות נאמנות'!T:T)</f>
        <v>0</v>
      </c>
      <c r="C9" s="54"/>
      <c r="D9" s="54"/>
      <c r="E9" s="195">
        <f>SUM('קרנות נאמנות'!T:T/B30)</f>
        <v>0</v>
      </c>
    </row>
    <row r="10" spans="1:5">
      <c r="A10" s="53" t="s">
        <v>4459</v>
      </c>
      <c r="B10" s="192">
        <f>SUM('כתבי אופציה'!W:W)</f>
        <v>15924.878000000001</v>
      </c>
      <c r="C10" s="54"/>
      <c r="D10" s="54"/>
      <c r="E10" s="195">
        <f>SUM('כתבי אופציה'!W:W/B30)</f>
        <v>4.4918758067019428E-6</v>
      </c>
    </row>
    <row r="11" spans="1:5">
      <c r="A11" s="53" t="s">
        <v>4209</v>
      </c>
      <c r="B11" s="192">
        <f>SUM(אופציות!V:V)</f>
        <v>648.48</v>
      </c>
      <c r="C11" s="54"/>
      <c r="D11" s="54"/>
      <c r="E11" s="195">
        <f>SUM(אופציות!V:V)/B30</f>
        <v>7.8013086308503977E-6</v>
      </c>
    </row>
    <row r="12" spans="1:5">
      <c r="A12" s="53" t="s">
        <v>4460</v>
      </c>
      <c r="B12" s="192">
        <f>SUM('חוזים עתידיים'!R:R)</f>
        <v>35571.044000000016</v>
      </c>
      <c r="C12" s="54"/>
      <c r="D12" s="54"/>
      <c r="E12" s="195">
        <f>SUM('חוזים עתידיים'!R:R)/B30</f>
        <v>4.2792482816055916E-4</v>
      </c>
    </row>
    <row r="13" spans="1:5">
      <c r="A13" s="53" t="s">
        <v>4213</v>
      </c>
      <c r="B13" s="192">
        <f>SUM('מוצרים מובנים'!Z:Z)</f>
        <v>3319.2049999999999</v>
      </c>
      <c r="C13" s="54"/>
      <c r="D13" s="54"/>
      <c r="E13" s="195">
        <f>SUM('מוצרים מובנים'!Z:Z)/B30</f>
        <v>3.9930518464812788E-5</v>
      </c>
    </row>
    <row r="14" spans="1:5">
      <c r="A14" s="53" t="s">
        <v>4218</v>
      </c>
      <c r="B14" s="192">
        <f>SUM('לא סחיר איגרות חוב ממשלתיות'!U:U)</f>
        <v>0</v>
      </c>
      <c r="C14" s="54"/>
      <c r="D14" s="54"/>
      <c r="E14" s="195">
        <f>SUM('לא סחיר איגרות חוב ממשלתיות'!U:U)/B30</f>
        <v>0</v>
      </c>
    </row>
    <row r="15" spans="1:5">
      <c r="A15" s="53" t="s">
        <v>4219</v>
      </c>
      <c r="B15" s="192">
        <f>SUM('לא סחיר איגרות חוב מיועדות'!N:N)</f>
        <v>0</v>
      </c>
      <c r="C15" s="54"/>
      <c r="D15" s="54"/>
      <c r="E15" s="195">
        <f>SUM('לא סחיר איגרות חוב מיועדות'!N:N)/B30</f>
        <v>0</v>
      </c>
    </row>
    <row r="16" spans="1:5" s="117" customFormat="1">
      <c r="A16" s="55" t="s">
        <v>4225</v>
      </c>
      <c r="B16" s="192">
        <f>SUM('אפיק השקעה מובטח תשואה'!F:F)</f>
        <v>0</v>
      </c>
      <c r="C16" s="56"/>
      <c r="D16" s="56"/>
      <c r="E16" s="195">
        <f>SUM('אפיק השקעה מובטח תשואה'!F:F)/B30</f>
        <v>0</v>
      </c>
    </row>
    <row r="17" spans="1:5">
      <c r="A17" s="55" t="s">
        <v>4229</v>
      </c>
      <c r="B17" s="192">
        <f>SUM('לא סחיר ניירות ערך מסחריים'!AI:AI)</f>
        <v>5179.5010000000002</v>
      </c>
      <c r="C17" s="56"/>
      <c r="D17" s="56"/>
      <c r="E17" s="195">
        <f>SUM('לא סחיר ניירות ערך מסחריים'!AI:AI)/B30</f>
        <v>6.2310149665060244E-5</v>
      </c>
    </row>
    <row r="18" spans="1:5">
      <c r="A18" s="53" t="s">
        <v>4231</v>
      </c>
      <c r="B18" s="192">
        <f>SUM('לא סחיר איגרות חוב'!AG:AG)</f>
        <v>184784.58100000006</v>
      </c>
      <c r="C18" s="54"/>
      <c r="D18" s="54"/>
      <c r="E18" s="195">
        <f>SUM('לא סחיר איגרות חוב'!AG:AG)/B30</f>
        <v>2.2229853605406102E-3</v>
      </c>
    </row>
    <row r="19" spans="1:5">
      <c r="A19" s="53" t="s">
        <v>4234</v>
      </c>
      <c r="B19" s="192">
        <f>SUM('לא סחיר מניות מבכ ויהש'!X:X)</f>
        <v>15313.994999999999</v>
      </c>
      <c r="C19" s="54"/>
      <c r="D19" s="54"/>
      <c r="E19" s="195">
        <f>SUM('לא סחיר מניות מבכ ויהש'!X:X)/B30</f>
        <v>1.8422958513184654E-4</v>
      </c>
    </row>
    <row r="20" spans="1:5">
      <c r="A20" s="53" t="s">
        <v>4038</v>
      </c>
      <c r="B20" s="192">
        <f>SUM('קרנות השקעה'!W:W)</f>
        <v>97866.048999999985</v>
      </c>
      <c r="C20" s="54"/>
      <c r="D20" s="54"/>
      <c r="E20" s="195">
        <f>SUM('קרנות השקעה'!W:W)/B30</f>
        <v>1.1773427904190228E-3</v>
      </c>
    </row>
    <row r="21" spans="1:5">
      <c r="A21" s="53" t="s">
        <v>4463</v>
      </c>
      <c r="B21" s="192">
        <f>SUM('לא סחיר כתבי אופציה'!Z:Z)</f>
        <v>3869.7429999999995</v>
      </c>
      <c r="C21" s="54"/>
      <c r="D21" s="54"/>
      <c r="E21" s="195">
        <f>SUM('לא סחיר כתבי אופציה'!Z:Z)/B30</f>
        <v>4.655357060367769E-5</v>
      </c>
    </row>
    <row r="22" spans="1:5">
      <c r="A22" s="53" t="s">
        <v>4248</v>
      </c>
      <c r="B22" s="192">
        <f>SUM('לא סחיר אופציות'!Z:Z)</f>
        <v>0</v>
      </c>
      <c r="C22" s="54"/>
      <c r="D22" s="54"/>
      <c r="E22" s="195">
        <f>SUM('לא סחיר אופציות'!Z:Z)/B30</f>
        <v>0</v>
      </c>
    </row>
    <row r="23" spans="1:5">
      <c r="A23" s="53" t="s">
        <v>4255</v>
      </c>
      <c r="B23" s="192">
        <f>SUM('לא סחיר נגזרים אחרים'!R:R)</f>
        <v>-36043.908330000006</v>
      </c>
      <c r="C23" s="54"/>
      <c r="D23" s="54"/>
      <c r="E23" s="195">
        <f>SUM('לא סחיר נגזרים אחרים'!R:R)/B30</f>
        <v>-4.336134547625364E-4</v>
      </c>
    </row>
    <row r="24" spans="1:5">
      <c r="A24" s="53" t="s">
        <v>4250</v>
      </c>
      <c r="B24" s="192">
        <f>SUM(הלוואות!AT:AT)</f>
        <v>512536.22599999997</v>
      </c>
      <c r="C24" s="54"/>
      <c r="D24" s="54"/>
      <c r="E24" s="195">
        <f>SUM(הלוואות!AT:AT)/B30</f>
        <v>6.1658852755941433E-3</v>
      </c>
    </row>
    <row r="25" spans="1:5">
      <c r="A25" s="53" t="s">
        <v>4265</v>
      </c>
      <c r="B25" s="192">
        <f>SUM('לא סחיר מוצרים מובנים'!AB:AB)</f>
        <v>138624.56600000002</v>
      </c>
      <c r="C25" s="54"/>
      <c r="D25" s="54"/>
      <c r="E25" s="195">
        <f>SUM('לא סחיר מוצרים מובנים'!AE:AE)/B30</f>
        <v>0</v>
      </c>
    </row>
    <row r="26" spans="1:5">
      <c r="A26" s="53" t="s">
        <v>4270</v>
      </c>
      <c r="B26" s="192">
        <f>SUM('פיקדונות מעל 3 חודשים'!T:T)</f>
        <v>12760.000000000002</v>
      </c>
      <c r="C26" s="54"/>
      <c r="D26" s="54"/>
      <c r="E26" s="195">
        <f>SUM('פיקדונות מעל 3 חודשים'!T:T)/B30</f>
        <v>1.5350465415996036E-4</v>
      </c>
    </row>
    <row r="27" spans="1:5">
      <c r="A27" s="53" t="s">
        <v>4273</v>
      </c>
      <c r="B27" s="192">
        <f>SUM('זכויות מקרקעין'!S:S)</f>
        <v>0</v>
      </c>
      <c r="C27" s="54"/>
      <c r="D27" s="54"/>
      <c r="E27" s="195">
        <f>SUM('זכויות מקרקעין'!S:S)/B30</f>
        <v>0</v>
      </c>
    </row>
    <row r="28" spans="1:5">
      <c r="A28" s="53" t="s">
        <v>4308</v>
      </c>
      <c r="B28" s="192">
        <f>SUM('השקעה בחברות מוחזקות'!U:U)</f>
        <v>0</v>
      </c>
      <c r="C28" s="54"/>
      <c r="D28" s="54"/>
      <c r="E28" s="195">
        <f>SUM('השקעה בחברות מוחזקות'!U:U)/B30</f>
        <v>0</v>
      </c>
    </row>
    <row r="29" spans="1:5">
      <c r="A29" s="53" t="s">
        <v>4276</v>
      </c>
      <c r="B29" s="193">
        <f>SUM('נכסים אחרים'!N:N)</f>
        <v>-46163.448000000011</v>
      </c>
      <c r="C29" s="149"/>
      <c r="D29" s="149"/>
      <c r="E29" s="196">
        <f>SUM('נכסים אחרים'!N:N)/B30</f>
        <v>-5.5535298746640395E-4</v>
      </c>
    </row>
    <row r="30" spans="1:5" ht="15">
      <c r="A30" s="52" t="s">
        <v>4473</v>
      </c>
      <c r="B30" s="194">
        <f>IF(SUM(B3:B29)=0,0.0001,SUM(B3:B29))</f>
        <v>83124515.473670095</v>
      </c>
      <c r="C30" s="150">
        <f>SUM(C3:C29)</f>
        <v>0</v>
      </c>
      <c r="D30" s="150">
        <f>SUM(D3:D29)</f>
        <v>0</v>
      </c>
      <c r="E30" s="197">
        <f>SUM(E3:E29)</f>
        <v>0.99814523960685408</v>
      </c>
    </row>
    <row r="31" spans="1:5" s="117" customFormat="1">
      <c r="A31" s="55" t="s">
        <v>4470</v>
      </c>
      <c r="B31" s="56"/>
      <c r="C31" s="56"/>
      <c r="D31" s="56"/>
      <c r="E31" s="56"/>
    </row>
    <row r="32" spans="1:5">
      <c r="A32" s="55" t="s">
        <v>4474</v>
      </c>
      <c r="B32" s="192">
        <f>SUM('יתרות התחייבות להשקעה'!O:O)</f>
        <v>52620.012592000006</v>
      </c>
      <c r="C32" s="56"/>
      <c r="D32" s="56"/>
      <c r="E32" s="192">
        <f>SUM('יתרות התחייבות להשקעה'!O:O)</f>
        <v>52620.012592000006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Z64"/>
  <sheetViews>
    <sheetView rightToLeft="1" topLeftCell="D1" zoomScale="70" zoomScaleNormal="70" workbookViewId="0">
      <selection activeCell="E4" sqref="E4"/>
    </sheetView>
  </sheetViews>
  <sheetFormatPr defaultColWidth="0" defaultRowHeight="15" zeroHeight="1"/>
  <cols>
    <col min="1" max="15" width="11.5703125" style="3" customWidth="1"/>
    <col min="16" max="16" width="11.5703125" customWidth="1"/>
    <col min="17" max="26" width="11.5703125" style="3" customWidth="1"/>
    <col min="27" max="27" width="9" style="3" hidden="1" customWidth="1"/>
    <col min="28" max="16384" width="9" style="3" hidden="1"/>
  </cols>
  <sheetData>
    <row r="1" spans="1:26" ht="63.75">
      <c r="A1" s="19" t="s">
        <v>0</v>
      </c>
      <c r="B1" s="19" t="s">
        <v>1</v>
      </c>
      <c r="C1" s="19" t="s">
        <v>3295</v>
      </c>
      <c r="D1" s="19" t="s">
        <v>3296</v>
      </c>
      <c r="E1" s="19" t="s">
        <v>3297</v>
      </c>
      <c r="F1" s="19" t="s">
        <v>3298</v>
      </c>
      <c r="G1" s="19" t="s">
        <v>3299</v>
      </c>
      <c r="H1" s="19" t="s">
        <v>3300</v>
      </c>
      <c r="I1" s="19" t="s">
        <v>5</v>
      </c>
      <c r="J1" s="19" t="s">
        <v>3301</v>
      </c>
      <c r="K1" s="19" t="s">
        <v>6</v>
      </c>
      <c r="L1" s="19" t="s">
        <v>3302</v>
      </c>
      <c r="M1" s="19" t="s">
        <v>3303</v>
      </c>
      <c r="N1" s="19" t="s">
        <v>7</v>
      </c>
      <c r="O1" s="19" t="s">
        <v>258</v>
      </c>
      <c r="P1" s="182" t="s">
        <v>3013</v>
      </c>
      <c r="Q1" s="19" t="s">
        <v>11</v>
      </c>
      <c r="R1" s="19" t="s">
        <v>3019</v>
      </c>
      <c r="S1" s="19" t="s">
        <v>3020</v>
      </c>
      <c r="T1" s="177" t="s">
        <v>3022</v>
      </c>
      <c r="U1" s="162" t="s">
        <v>18</v>
      </c>
      <c r="V1" s="118" t="s">
        <v>3304</v>
      </c>
      <c r="W1" s="19" t="s">
        <v>20</v>
      </c>
      <c r="X1" s="164" t="s">
        <v>3305</v>
      </c>
      <c r="Y1" s="164" t="s">
        <v>24</v>
      </c>
      <c r="Z1" s="164" t="s">
        <v>25</v>
      </c>
    </row>
    <row r="2" spans="1:26">
      <c r="A2" s="20">
        <v>118</v>
      </c>
      <c r="B2" s="20">
        <v>118</v>
      </c>
      <c r="C2" s="21" t="s">
        <v>3306</v>
      </c>
      <c r="D2" s="21" t="s">
        <v>3307</v>
      </c>
      <c r="E2" s="21" t="s">
        <v>266</v>
      </c>
      <c r="F2" s="21" t="s">
        <v>3308</v>
      </c>
      <c r="G2" s="21">
        <v>400090121</v>
      </c>
      <c r="H2" s="21" t="s">
        <v>33</v>
      </c>
      <c r="I2" s="3" t="s">
        <v>3309</v>
      </c>
      <c r="J2" s="21" t="s">
        <v>3310</v>
      </c>
      <c r="K2" s="18" t="s">
        <v>30</v>
      </c>
      <c r="L2" s="21" t="s">
        <v>30</v>
      </c>
      <c r="M2" s="21" t="s">
        <v>30</v>
      </c>
      <c r="N2" s="18" t="s">
        <v>30</v>
      </c>
      <c r="O2" s="20" t="s">
        <v>271</v>
      </c>
      <c r="P2" s="181" t="s">
        <v>3311</v>
      </c>
      <c r="Q2" s="18" t="s">
        <v>34</v>
      </c>
      <c r="R2" s="20" t="s">
        <v>3325</v>
      </c>
      <c r="S2" s="21" t="s">
        <v>3031</v>
      </c>
      <c r="T2" s="178" t="s">
        <v>3033</v>
      </c>
      <c r="U2" s="174">
        <v>1</v>
      </c>
      <c r="V2" s="158">
        <v>241.88300000000001</v>
      </c>
      <c r="W2" s="158">
        <v>241.88300000000001</v>
      </c>
      <c r="X2" s="175">
        <v>3.9192208144636928E-3</v>
      </c>
      <c r="Y2" s="175">
        <v>0.13198358653232001</v>
      </c>
      <c r="Z2" s="175">
        <v>5.3196747163494599E-4</v>
      </c>
    </row>
    <row r="3" spans="1:26">
      <c r="A3" s="20">
        <v>118</v>
      </c>
      <c r="B3" s="20">
        <v>118</v>
      </c>
      <c r="C3" s="37" t="s">
        <v>4481</v>
      </c>
      <c r="D3" s="40">
        <v>516445962</v>
      </c>
      <c r="E3" s="21" t="s">
        <v>984</v>
      </c>
      <c r="F3" s="20" t="s">
        <v>3314</v>
      </c>
      <c r="G3" s="20">
        <v>400090122</v>
      </c>
      <c r="H3" s="21" t="s">
        <v>33</v>
      </c>
      <c r="I3" s="3" t="s">
        <v>3309</v>
      </c>
      <c r="J3" s="20" t="s">
        <v>3310</v>
      </c>
      <c r="K3" s="18" t="s">
        <v>30</v>
      </c>
      <c r="L3" s="21" t="s">
        <v>30</v>
      </c>
      <c r="M3" s="21" t="s">
        <v>30</v>
      </c>
      <c r="N3" s="18" t="s">
        <v>30</v>
      </c>
      <c r="O3" s="20" t="s">
        <v>271</v>
      </c>
      <c r="P3" s="181" t="s">
        <v>3315</v>
      </c>
      <c r="Q3" s="18" t="s">
        <v>34</v>
      </c>
      <c r="R3" s="20" t="s">
        <v>3325</v>
      </c>
      <c r="S3" s="20" t="s">
        <v>3031</v>
      </c>
      <c r="T3" s="183" t="s">
        <v>3033</v>
      </c>
      <c r="U3" s="174">
        <v>1</v>
      </c>
      <c r="V3" s="158">
        <v>560.64499999999998</v>
      </c>
      <c r="W3" s="158">
        <v>560.64499999999998</v>
      </c>
      <c r="X3" s="184">
        <v>1.0898513405789812E-3</v>
      </c>
      <c r="Y3" s="175">
        <v>0.30591618848773</v>
      </c>
      <c r="Z3" s="175">
        <v>1.2330128737800801E-3</v>
      </c>
    </row>
    <row r="4" spans="1:26">
      <c r="A4" s="20">
        <v>118</v>
      </c>
      <c r="B4" s="20">
        <v>118</v>
      </c>
      <c r="C4" s="20" t="s">
        <v>3316</v>
      </c>
      <c r="D4" s="3" t="s">
        <v>4483</v>
      </c>
      <c r="E4" s="21" t="s">
        <v>643</v>
      </c>
      <c r="F4" s="20" t="s">
        <v>3317</v>
      </c>
      <c r="G4" s="20">
        <v>666110341</v>
      </c>
      <c r="H4" s="21" t="s">
        <v>33</v>
      </c>
      <c r="I4" s="3" t="s">
        <v>3309</v>
      </c>
      <c r="J4" s="20" t="s">
        <v>3318</v>
      </c>
      <c r="K4" s="18" t="s">
        <v>127</v>
      </c>
      <c r="L4" s="21" t="s">
        <v>3319</v>
      </c>
      <c r="M4" s="21" t="s">
        <v>30</v>
      </c>
      <c r="N4" s="18" t="s">
        <v>128</v>
      </c>
      <c r="O4" s="20" t="s">
        <v>271</v>
      </c>
      <c r="P4" s="181" t="s">
        <v>3320</v>
      </c>
      <c r="Q4" s="18" t="s">
        <v>132</v>
      </c>
      <c r="R4" s="20" t="s">
        <v>3325</v>
      </c>
      <c r="S4" s="21" t="s">
        <v>3031</v>
      </c>
      <c r="T4" s="178" t="s">
        <v>3033</v>
      </c>
      <c r="U4" s="174">
        <v>3.19</v>
      </c>
      <c r="V4" s="158">
        <v>100.566</v>
      </c>
      <c r="W4" s="158">
        <v>320.80599999999998</v>
      </c>
      <c r="X4" s="184">
        <v>1.3270846578984034E-5</v>
      </c>
      <c r="Y4" s="175">
        <v>0.17504812014775301</v>
      </c>
      <c r="Z4" s="175">
        <v>7.0554156267489503E-4</v>
      </c>
    </row>
    <row r="5" spans="1:26">
      <c r="A5" s="20">
        <v>118</v>
      </c>
      <c r="B5" s="20">
        <v>118</v>
      </c>
      <c r="C5" s="20" t="s">
        <v>1123</v>
      </c>
      <c r="D5" s="3" t="s">
        <v>1124</v>
      </c>
      <c r="E5" s="21" t="s">
        <v>266</v>
      </c>
      <c r="F5" s="20" t="s">
        <v>3321</v>
      </c>
      <c r="G5" s="20">
        <v>666110342</v>
      </c>
      <c r="H5" s="21" t="s">
        <v>33</v>
      </c>
      <c r="I5" s="3" t="s">
        <v>3309</v>
      </c>
      <c r="J5" s="20" t="s">
        <v>3322</v>
      </c>
      <c r="K5" s="18" t="s">
        <v>127</v>
      </c>
      <c r="L5" s="21" t="s">
        <v>3323</v>
      </c>
      <c r="M5" s="21" t="s">
        <v>30</v>
      </c>
      <c r="N5" s="18" t="s">
        <v>2742</v>
      </c>
      <c r="O5" s="20" t="s">
        <v>271</v>
      </c>
      <c r="P5" s="181" t="s">
        <v>3324</v>
      </c>
      <c r="Q5" s="18" t="s">
        <v>2416</v>
      </c>
      <c r="R5" s="20" t="s">
        <v>3325</v>
      </c>
      <c r="S5" s="21" t="s">
        <v>3031</v>
      </c>
      <c r="T5" s="178" t="s">
        <v>3033</v>
      </c>
      <c r="U5" s="174">
        <v>3.7454999999999998</v>
      </c>
      <c r="V5" s="158">
        <v>189.38499999999999</v>
      </c>
      <c r="W5" s="158">
        <v>709.34</v>
      </c>
      <c r="X5" s="184">
        <v>2.1034816129912113E-4</v>
      </c>
      <c r="Y5" s="175">
        <v>0.38705210483219699</v>
      </c>
      <c r="Z5" s="175">
        <v>1.5600358727041201E-3</v>
      </c>
    </row>
    <row r="6" spans="1:26">
      <c r="A6" s="20">
        <v>560</v>
      </c>
      <c r="B6" s="20">
        <v>962</v>
      </c>
      <c r="C6" s="20" t="s">
        <v>3306</v>
      </c>
      <c r="D6" s="3" t="s">
        <v>3307</v>
      </c>
      <c r="E6" s="21" t="s">
        <v>266</v>
      </c>
      <c r="F6" s="20" t="s">
        <v>3308</v>
      </c>
      <c r="G6" s="20">
        <v>400090121</v>
      </c>
      <c r="H6" s="21" t="s">
        <v>33</v>
      </c>
      <c r="I6" s="3" t="s">
        <v>3309</v>
      </c>
      <c r="J6" s="20" t="s">
        <v>3310</v>
      </c>
      <c r="K6" s="18" t="s">
        <v>30</v>
      </c>
      <c r="L6" s="21" t="s">
        <v>30</v>
      </c>
      <c r="M6" s="21" t="s">
        <v>30</v>
      </c>
      <c r="N6" s="18" t="s">
        <v>30</v>
      </c>
      <c r="O6" s="20" t="s">
        <v>271</v>
      </c>
      <c r="P6" s="181" t="s">
        <v>3311</v>
      </c>
      <c r="Q6" s="18" t="s">
        <v>34</v>
      </c>
      <c r="R6" s="20" t="s">
        <v>3325</v>
      </c>
      <c r="S6" s="21" t="s">
        <v>3031</v>
      </c>
      <c r="T6" s="178" t="s">
        <v>3033</v>
      </c>
      <c r="U6" s="174">
        <v>1</v>
      </c>
      <c r="V6" s="158">
        <v>3295.683</v>
      </c>
      <c r="W6" s="158">
        <v>3295.683</v>
      </c>
      <c r="X6" s="175">
        <v>5.3399823102384822E-2</v>
      </c>
      <c r="Y6" s="175">
        <v>7.4969328391002593E-2</v>
      </c>
      <c r="Z6" s="175">
        <v>1.6937440707644099E-4</v>
      </c>
    </row>
    <row r="7" spans="1:26">
      <c r="A7" s="20">
        <v>560</v>
      </c>
      <c r="B7" s="20">
        <v>962</v>
      </c>
      <c r="C7" s="37" t="s">
        <v>4481</v>
      </c>
      <c r="D7" s="40">
        <v>516445962</v>
      </c>
      <c r="E7" s="21" t="s">
        <v>984</v>
      </c>
      <c r="F7" s="20" t="s">
        <v>3314</v>
      </c>
      <c r="G7" s="20">
        <v>400090122</v>
      </c>
      <c r="H7" s="21" t="s">
        <v>33</v>
      </c>
      <c r="I7" s="3" t="s">
        <v>3309</v>
      </c>
      <c r="J7" s="20" t="s">
        <v>3310</v>
      </c>
      <c r="K7" s="18" t="s">
        <v>30</v>
      </c>
      <c r="L7" s="21" t="s">
        <v>30</v>
      </c>
      <c r="M7" s="21" t="s">
        <v>30</v>
      </c>
      <c r="N7" s="18" t="s">
        <v>30</v>
      </c>
      <c r="O7" s="20" t="s">
        <v>271</v>
      </c>
      <c r="P7" s="181" t="s">
        <v>3315</v>
      </c>
      <c r="Q7" s="18" t="s">
        <v>34</v>
      </c>
      <c r="R7" s="20" t="s">
        <v>3325</v>
      </c>
      <c r="S7" s="21" t="s">
        <v>3031</v>
      </c>
      <c r="T7" s="178" t="s">
        <v>3033</v>
      </c>
      <c r="U7" s="174">
        <v>1</v>
      </c>
      <c r="V7" s="158">
        <v>7962.7830000000004</v>
      </c>
      <c r="W7" s="158">
        <v>7962.7830000000004</v>
      </c>
      <c r="X7" s="175">
        <v>1.5479045968999138E-2</v>
      </c>
      <c r="Y7" s="175">
        <v>0.181135298913881</v>
      </c>
      <c r="Z7" s="175">
        <v>4.0922980787746398E-4</v>
      </c>
    </row>
    <row r="8" spans="1:26">
      <c r="A8" s="20">
        <v>560</v>
      </c>
      <c r="B8" s="20">
        <v>962</v>
      </c>
      <c r="C8" s="37" t="s">
        <v>3312</v>
      </c>
      <c r="D8" s="40" t="s">
        <v>3313</v>
      </c>
      <c r="E8" s="21" t="s">
        <v>984</v>
      </c>
      <c r="F8" s="20" t="s">
        <v>3326</v>
      </c>
      <c r="G8" s="20">
        <v>400050917</v>
      </c>
      <c r="H8" s="21" t="s">
        <v>33</v>
      </c>
      <c r="I8" s="3" t="s">
        <v>3309</v>
      </c>
      <c r="J8" s="20" t="s">
        <v>3310</v>
      </c>
      <c r="K8" s="18" t="s">
        <v>30</v>
      </c>
      <c r="L8" s="21" t="s">
        <v>30</v>
      </c>
      <c r="M8" s="21" t="s">
        <v>30</v>
      </c>
      <c r="N8" s="18" t="s">
        <v>30</v>
      </c>
      <c r="O8" s="20" t="s">
        <v>271</v>
      </c>
      <c r="P8" s="181" t="s">
        <v>3327</v>
      </c>
      <c r="Q8" s="18" t="s">
        <v>34</v>
      </c>
      <c r="R8" s="20" t="s">
        <v>3325</v>
      </c>
      <c r="S8" s="21" t="s">
        <v>3031</v>
      </c>
      <c r="T8" s="178" t="s">
        <v>3033</v>
      </c>
      <c r="U8" s="174">
        <v>1</v>
      </c>
      <c r="V8" s="158">
        <v>1301.817</v>
      </c>
      <c r="W8" s="158">
        <v>1301.817</v>
      </c>
      <c r="X8" s="175">
        <v>1.2387315779908264E-2</v>
      </c>
      <c r="Y8" s="175">
        <v>2.9613399522486501E-2</v>
      </c>
      <c r="Z8" s="175">
        <v>6.6904053874929307E-5</v>
      </c>
    </row>
    <row r="9" spans="1:26">
      <c r="A9" s="20">
        <v>560</v>
      </c>
      <c r="B9" s="20">
        <v>962</v>
      </c>
      <c r="C9" s="37" t="s">
        <v>4482</v>
      </c>
      <c r="D9" s="40">
        <v>515366425</v>
      </c>
      <c r="E9" s="21" t="s">
        <v>984</v>
      </c>
      <c r="F9" s="20" t="s">
        <v>3328</v>
      </c>
      <c r="G9" s="20">
        <v>400090117</v>
      </c>
      <c r="H9" s="21" t="s">
        <v>33</v>
      </c>
      <c r="I9" s="3" t="s">
        <v>3309</v>
      </c>
      <c r="J9" s="20" t="s">
        <v>3310</v>
      </c>
      <c r="K9" s="18" t="s">
        <v>30</v>
      </c>
      <c r="L9" s="21" t="s">
        <v>30</v>
      </c>
      <c r="M9" s="21" t="s">
        <v>30</v>
      </c>
      <c r="N9" s="18" t="s">
        <v>30</v>
      </c>
      <c r="O9" s="20" t="s">
        <v>271</v>
      </c>
      <c r="P9" s="181" t="s">
        <v>3026</v>
      </c>
      <c r="Q9" s="18" t="s">
        <v>34</v>
      </c>
      <c r="R9" s="20" t="s">
        <v>3325</v>
      </c>
      <c r="S9" s="21" t="s">
        <v>3031</v>
      </c>
      <c r="T9" s="178" t="s">
        <v>3033</v>
      </c>
      <c r="U9" s="174">
        <v>1</v>
      </c>
      <c r="V9" s="158">
        <v>1486.35</v>
      </c>
      <c r="W9" s="158">
        <v>1486.35</v>
      </c>
      <c r="X9" s="175">
        <v>9.7807210649104338E-3</v>
      </c>
      <c r="Y9" s="175">
        <v>3.38110918400591E-2</v>
      </c>
      <c r="Z9" s="175">
        <v>7.6387687550691496E-5</v>
      </c>
    </row>
    <row r="10" spans="1:26">
      <c r="A10" s="20">
        <v>560</v>
      </c>
      <c r="B10" s="20">
        <v>962</v>
      </c>
      <c r="C10" s="20" t="s">
        <v>3316</v>
      </c>
      <c r="D10" s="40" t="s">
        <v>4483</v>
      </c>
      <c r="E10" s="21" t="s">
        <v>643</v>
      </c>
      <c r="F10" s="20" t="s">
        <v>3317</v>
      </c>
      <c r="G10" s="20">
        <v>666110341</v>
      </c>
      <c r="H10" s="21" t="s">
        <v>33</v>
      </c>
      <c r="I10" s="3" t="s">
        <v>3309</v>
      </c>
      <c r="J10" s="20" t="s">
        <v>3318</v>
      </c>
      <c r="K10" s="18" t="s">
        <v>127</v>
      </c>
      <c r="L10" s="21" t="s">
        <v>3319</v>
      </c>
      <c r="M10" s="21" t="s">
        <v>30</v>
      </c>
      <c r="N10" s="18" t="s">
        <v>128</v>
      </c>
      <c r="O10" s="20" t="s">
        <v>271</v>
      </c>
      <c r="P10" s="181" t="s">
        <v>3320</v>
      </c>
      <c r="Q10" s="18" t="s">
        <v>132</v>
      </c>
      <c r="R10" s="20" t="s">
        <v>3325</v>
      </c>
      <c r="S10" s="21" t="s">
        <v>3031</v>
      </c>
      <c r="T10" s="178" t="s">
        <v>3033</v>
      </c>
      <c r="U10" s="174">
        <v>3.19</v>
      </c>
      <c r="V10" s="158">
        <v>3483.38</v>
      </c>
      <c r="W10" s="158">
        <v>11111.982</v>
      </c>
      <c r="X10" s="175">
        <v>4.5967160311974272E-4</v>
      </c>
      <c r="Y10" s="175">
        <v>0.252772446716166</v>
      </c>
      <c r="Z10" s="175">
        <v>5.7107598809635397E-4</v>
      </c>
    </row>
    <row r="11" spans="1:26">
      <c r="A11" s="20">
        <v>560</v>
      </c>
      <c r="B11" s="20">
        <v>962</v>
      </c>
      <c r="C11" s="20" t="s">
        <v>1123</v>
      </c>
      <c r="D11" s="3" t="s">
        <v>1124</v>
      </c>
      <c r="E11" s="21" t="s">
        <v>266</v>
      </c>
      <c r="F11" s="20" t="s">
        <v>3321</v>
      </c>
      <c r="G11" s="20">
        <v>666110342</v>
      </c>
      <c r="H11" s="21" t="s">
        <v>33</v>
      </c>
      <c r="I11" s="3" t="s">
        <v>3309</v>
      </c>
      <c r="J11" s="20" t="s">
        <v>3322</v>
      </c>
      <c r="K11" s="18" t="s">
        <v>127</v>
      </c>
      <c r="L11" s="21" t="s">
        <v>3323</v>
      </c>
      <c r="M11" s="21" t="s">
        <v>30</v>
      </c>
      <c r="N11" s="18" t="s">
        <v>2742</v>
      </c>
      <c r="O11" s="20" t="s">
        <v>271</v>
      </c>
      <c r="P11" s="181" t="s">
        <v>3324</v>
      </c>
      <c r="Q11" s="18" t="s">
        <v>2416</v>
      </c>
      <c r="R11" s="20" t="s">
        <v>3325</v>
      </c>
      <c r="S11" s="21" t="s">
        <v>3031</v>
      </c>
      <c r="T11" s="178" t="s">
        <v>3033</v>
      </c>
      <c r="U11" s="174">
        <v>3.7454999999999998</v>
      </c>
      <c r="V11" s="158">
        <v>5019.8370000000004</v>
      </c>
      <c r="W11" s="158">
        <v>18801.800999999999</v>
      </c>
      <c r="X11" s="175">
        <v>5.575498730456447E-3</v>
      </c>
      <c r="Y11" s="175">
        <v>0.427698434616404</v>
      </c>
      <c r="Z11" s="175">
        <v>9.6627741404935999E-4</v>
      </c>
    </row>
    <row r="12" spans="1:26">
      <c r="A12" s="20">
        <v>560</v>
      </c>
      <c r="B12" s="20">
        <v>972</v>
      </c>
      <c r="C12" s="20" t="s">
        <v>3306</v>
      </c>
      <c r="D12" s="3" t="s">
        <v>3307</v>
      </c>
      <c r="E12" s="21" t="s">
        <v>266</v>
      </c>
      <c r="F12" s="20" t="s">
        <v>3308</v>
      </c>
      <c r="G12" s="20">
        <v>400090121</v>
      </c>
      <c r="H12" s="21" t="s">
        <v>33</v>
      </c>
      <c r="I12" s="3" t="s">
        <v>3309</v>
      </c>
      <c r="J12" s="20" t="s">
        <v>3310</v>
      </c>
      <c r="K12" s="18" t="s">
        <v>30</v>
      </c>
      <c r="L12" s="21" t="s">
        <v>30</v>
      </c>
      <c r="M12" s="21" t="s">
        <v>30</v>
      </c>
      <c r="N12" s="18" t="s">
        <v>30</v>
      </c>
      <c r="O12" s="20" t="s">
        <v>271</v>
      </c>
      <c r="P12" s="181" t="s">
        <v>3311</v>
      </c>
      <c r="Q12" s="18" t="s">
        <v>34</v>
      </c>
      <c r="R12" s="20" t="s">
        <v>3325</v>
      </c>
      <c r="S12" s="21" t="s">
        <v>3031</v>
      </c>
      <c r="T12" s="178" t="s">
        <v>3033</v>
      </c>
      <c r="U12" s="174">
        <v>1</v>
      </c>
      <c r="V12" s="158">
        <v>114.63</v>
      </c>
      <c r="W12" s="158">
        <v>114.63</v>
      </c>
      <c r="X12" s="175">
        <v>1.857345418909031E-3</v>
      </c>
      <c r="Y12" s="175">
        <v>0.12232201268875401</v>
      </c>
      <c r="Z12" s="175">
        <v>5.0150437914833095E-4</v>
      </c>
    </row>
    <row r="13" spans="1:26">
      <c r="A13" s="20">
        <v>560</v>
      </c>
      <c r="B13" s="20">
        <v>972</v>
      </c>
      <c r="C13" s="37" t="s">
        <v>4481</v>
      </c>
      <c r="D13" s="40">
        <v>516445962</v>
      </c>
      <c r="E13" s="21" t="s">
        <v>984</v>
      </c>
      <c r="F13" s="20" t="s">
        <v>3314</v>
      </c>
      <c r="G13" s="20">
        <v>400090122</v>
      </c>
      <c r="H13" s="21" t="s">
        <v>33</v>
      </c>
      <c r="I13" s="3" t="s">
        <v>3309</v>
      </c>
      <c r="J13" s="20" t="s">
        <v>3310</v>
      </c>
      <c r="K13" s="18" t="s">
        <v>30</v>
      </c>
      <c r="L13" s="21" t="s">
        <v>30</v>
      </c>
      <c r="M13" s="21" t="s">
        <v>30</v>
      </c>
      <c r="N13" s="18" t="s">
        <v>30</v>
      </c>
      <c r="O13" s="20" t="s">
        <v>271</v>
      </c>
      <c r="P13" s="181" t="s">
        <v>3315</v>
      </c>
      <c r="Q13" s="18" t="s">
        <v>34</v>
      </c>
      <c r="R13" s="20" t="s">
        <v>3325</v>
      </c>
      <c r="S13" s="21" t="s">
        <v>3031</v>
      </c>
      <c r="T13" s="178" t="s">
        <v>3033</v>
      </c>
      <c r="U13" s="174">
        <v>1</v>
      </c>
      <c r="V13" s="158">
        <v>276.26</v>
      </c>
      <c r="W13" s="158">
        <v>276.26</v>
      </c>
      <c r="X13" s="175">
        <v>5.3702847853516814E-4</v>
      </c>
      <c r="Y13" s="175">
        <v>0.29479693377633098</v>
      </c>
      <c r="Z13" s="175">
        <v>1.20862917473825E-3</v>
      </c>
    </row>
    <row r="14" spans="1:26">
      <c r="A14" s="20">
        <v>560</v>
      </c>
      <c r="B14" s="20">
        <v>972</v>
      </c>
      <c r="C14" s="37" t="s">
        <v>3312</v>
      </c>
      <c r="D14" s="40" t="s">
        <v>3313</v>
      </c>
      <c r="E14" s="21" t="s">
        <v>984</v>
      </c>
      <c r="F14" s="20" t="s">
        <v>3326</v>
      </c>
      <c r="G14" s="20">
        <v>400050917</v>
      </c>
      <c r="H14" s="21" t="s">
        <v>33</v>
      </c>
      <c r="I14" s="3" t="s">
        <v>3309</v>
      </c>
      <c r="J14" s="20" t="s">
        <v>3310</v>
      </c>
      <c r="K14" s="18" t="s">
        <v>30</v>
      </c>
      <c r="L14" s="21" t="s">
        <v>30</v>
      </c>
      <c r="M14" s="21" t="s">
        <v>30</v>
      </c>
      <c r="N14" s="18" t="s">
        <v>30</v>
      </c>
      <c r="O14" s="20" t="s">
        <v>271</v>
      </c>
      <c r="P14" s="181" t="s">
        <v>3329</v>
      </c>
      <c r="Q14" s="18" t="s">
        <v>34</v>
      </c>
      <c r="R14" s="20" t="s">
        <v>3325</v>
      </c>
      <c r="S14" s="21" t="s">
        <v>3031</v>
      </c>
      <c r="T14" s="178" t="s">
        <v>3033</v>
      </c>
      <c r="U14" s="174">
        <v>1</v>
      </c>
      <c r="V14" s="158">
        <v>64.444999999999993</v>
      </c>
      <c r="W14" s="158">
        <v>64.444999999999993</v>
      </c>
      <c r="X14" s="175">
        <v>6.1322026478083174E-4</v>
      </c>
      <c r="Y14" s="175">
        <v>6.8769332538825306E-2</v>
      </c>
      <c r="Z14" s="175">
        <v>2.8194533969190701E-4</v>
      </c>
    </row>
    <row r="15" spans="1:26">
      <c r="A15" s="20">
        <v>560</v>
      </c>
      <c r="B15" s="20">
        <v>972</v>
      </c>
      <c r="C15" s="37" t="s">
        <v>4482</v>
      </c>
      <c r="D15" s="40">
        <v>515366425</v>
      </c>
      <c r="E15" s="21" t="s">
        <v>984</v>
      </c>
      <c r="F15" s="20" t="s">
        <v>3328</v>
      </c>
      <c r="G15" s="20">
        <v>400090117</v>
      </c>
      <c r="H15" s="21" t="s">
        <v>33</v>
      </c>
      <c r="I15" s="3" t="s">
        <v>3309</v>
      </c>
      <c r="J15" s="20" t="s">
        <v>3310</v>
      </c>
      <c r="K15" s="18" t="s">
        <v>30</v>
      </c>
      <c r="L15" s="21" t="s">
        <v>30</v>
      </c>
      <c r="M15" s="21" t="s">
        <v>30</v>
      </c>
      <c r="N15" s="18" t="s">
        <v>30</v>
      </c>
      <c r="O15" s="20" t="s">
        <v>271</v>
      </c>
      <c r="P15" s="181" t="s">
        <v>3330</v>
      </c>
      <c r="Q15" s="18" t="s">
        <v>34</v>
      </c>
      <c r="R15" s="20" t="s">
        <v>3325</v>
      </c>
      <c r="S15" s="21" t="s">
        <v>3031</v>
      </c>
      <c r="T15" s="178" t="s">
        <v>3033</v>
      </c>
      <c r="U15" s="174">
        <v>1</v>
      </c>
      <c r="V15" s="158">
        <v>75.39</v>
      </c>
      <c r="W15" s="158">
        <v>75.39</v>
      </c>
      <c r="X15" s="175">
        <v>4.9609349149500298E-4</v>
      </c>
      <c r="Y15" s="175">
        <v>8.0448286501922595E-2</v>
      </c>
      <c r="Z15" s="175">
        <v>3.2982753544409898E-4</v>
      </c>
    </row>
    <row r="16" spans="1:26">
      <c r="A16" s="20">
        <v>560</v>
      </c>
      <c r="B16" s="20">
        <v>972</v>
      </c>
      <c r="C16" s="20" t="s">
        <v>3316</v>
      </c>
      <c r="D16" s="40" t="s">
        <v>4483</v>
      </c>
      <c r="E16" s="21" t="s">
        <v>643</v>
      </c>
      <c r="F16" s="20" t="s">
        <v>3317</v>
      </c>
      <c r="G16" s="20">
        <v>666110341</v>
      </c>
      <c r="H16" s="21" t="s">
        <v>33</v>
      </c>
      <c r="I16" s="3" t="s">
        <v>3309</v>
      </c>
      <c r="J16" s="20" t="s">
        <v>3318</v>
      </c>
      <c r="K16" s="18" t="s">
        <v>127</v>
      </c>
      <c r="L16" s="21" t="s">
        <v>3319</v>
      </c>
      <c r="M16" s="21" t="s">
        <v>30</v>
      </c>
      <c r="N16" s="18" t="s">
        <v>128</v>
      </c>
      <c r="O16" s="20" t="s">
        <v>271</v>
      </c>
      <c r="P16" s="181" t="s">
        <v>3320</v>
      </c>
      <c r="Q16" s="18" t="s">
        <v>132</v>
      </c>
      <c r="R16" s="20" t="s">
        <v>3325</v>
      </c>
      <c r="S16" s="21" t="s">
        <v>3031</v>
      </c>
      <c r="T16" s="178" t="s">
        <v>3033</v>
      </c>
      <c r="U16" s="174">
        <v>3.19</v>
      </c>
      <c r="V16" s="158">
        <v>81.619</v>
      </c>
      <c r="W16" s="158">
        <v>260.36399999999998</v>
      </c>
      <c r="X16" s="175">
        <v>1.0770530160566196E-5</v>
      </c>
      <c r="Y16" s="175">
        <v>0.27783517543143899</v>
      </c>
      <c r="Z16" s="175">
        <v>1.13908816653342E-3</v>
      </c>
    </row>
    <row r="17" spans="1:26">
      <c r="A17" s="20">
        <v>560</v>
      </c>
      <c r="B17" s="20">
        <v>972</v>
      </c>
      <c r="C17" s="20" t="s">
        <v>1123</v>
      </c>
      <c r="D17" s="3" t="s">
        <v>1124</v>
      </c>
      <c r="E17" s="21" t="s">
        <v>266</v>
      </c>
      <c r="F17" s="20" t="s">
        <v>3321</v>
      </c>
      <c r="G17" s="20">
        <v>666110342</v>
      </c>
      <c r="H17" s="21" t="s">
        <v>33</v>
      </c>
      <c r="I17" s="3" t="s">
        <v>3309</v>
      </c>
      <c r="J17" s="20" t="s">
        <v>3322</v>
      </c>
      <c r="K17" s="18" t="s">
        <v>127</v>
      </c>
      <c r="L17" s="21" t="s">
        <v>3323</v>
      </c>
      <c r="M17" s="21" t="s">
        <v>30</v>
      </c>
      <c r="N17" s="18" t="s">
        <v>2742</v>
      </c>
      <c r="O17" s="20" t="s">
        <v>271</v>
      </c>
      <c r="P17" s="181" t="s">
        <v>3207</v>
      </c>
      <c r="Q17" s="18" t="s">
        <v>2416</v>
      </c>
      <c r="R17" s="20" t="s">
        <v>3325</v>
      </c>
      <c r="S17" s="21" t="s">
        <v>3031</v>
      </c>
      <c r="T17" s="178" t="s">
        <v>3033</v>
      </c>
      <c r="U17" s="174">
        <v>3.7454999999999998</v>
      </c>
      <c r="V17" s="158">
        <v>38.988</v>
      </c>
      <c r="W17" s="158">
        <v>146.03</v>
      </c>
      <c r="X17" s="175">
        <v>4.330383454268849E-5</v>
      </c>
      <c r="Y17" s="175">
        <v>0.15582825906272799</v>
      </c>
      <c r="Z17" s="175">
        <v>6.3887564140941496E-4</v>
      </c>
    </row>
    <row r="18" spans="1:26">
      <c r="A18" s="20">
        <v>560</v>
      </c>
      <c r="B18" s="20">
        <v>8679</v>
      </c>
      <c r="C18" s="20" t="s">
        <v>3306</v>
      </c>
      <c r="D18" s="3" t="s">
        <v>3307</v>
      </c>
      <c r="E18" s="21" t="s">
        <v>266</v>
      </c>
      <c r="F18" s="20" t="s">
        <v>3308</v>
      </c>
      <c r="G18" s="20">
        <v>400090121</v>
      </c>
      <c r="H18" s="21" t="s">
        <v>33</v>
      </c>
      <c r="I18" s="3" t="s">
        <v>3309</v>
      </c>
      <c r="J18" s="20" t="s">
        <v>3310</v>
      </c>
      <c r="K18" s="18" t="s">
        <v>30</v>
      </c>
      <c r="L18" s="21" t="s">
        <v>30</v>
      </c>
      <c r="M18" s="21" t="s">
        <v>30</v>
      </c>
      <c r="N18" s="18" t="s">
        <v>30</v>
      </c>
      <c r="O18" s="20" t="s">
        <v>271</v>
      </c>
      <c r="P18" s="181" t="s">
        <v>3311</v>
      </c>
      <c r="Q18" s="18" t="s">
        <v>34</v>
      </c>
      <c r="R18" s="20" t="s">
        <v>3325</v>
      </c>
      <c r="S18" s="21" t="s">
        <v>3031</v>
      </c>
      <c r="T18" s="178" t="s">
        <v>3033</v>
      </c>
      <c r="U18" s="174">
        <v>1</v>
      </c>
      <c r="V18" s="158">
        <v>187.78700000000001</v>
      </c>
      <c r="W18" s="158">
        <v>187.78700000000001</v>
      </c>
      <c r="X18" s="175">
        <v>3.0427054364535479E-3</v>
      </c>
      <c r="Y18" s="175">
        <v>0.112102528081664</v>
      </c>
      <c r="Z18" s="175">
        <v>4.1188177514007399E-4</v>
      </c>
    </row>
    <row r="19" spans="1:26">
      <c r="A19" s="20">
        <v>560</v>
      </c>
      <c r="B19" s="20">
        <v>8679</v>
      </c>
      <c r="C19" s="37" t="s">
        <v>4481</v>
      </c>
      <c r="D19" s="40">
        <v>516445962</v>
      </c>
      <c r="E19" s="21" t="s">
        <v>984</v>
      </c>
      <c r="F19" s="20" t="s">
        <v>3314</v>
      </c>
      <c r="G19" s="20">
        <v>400090122</v>
      </c>
      <c r="H19" s="21" t="s">
        <v>33</v>
      </c>
      <c r="I19" s="3" t="s">
        <v>3309</v>
      </c>
      <c r="J19" s="20" t="s">
        <v>3310</v>
      </c>
      <c r="K19" s="18" t="s">
        <v>30</v>
      </c>
      <c r="L19" s="21" t="s">
        <v>30</v>
      </c>
      <c r="M19" s="21" t="s">
        <v>30</v>
      </c>
      <c r="N19" s="18" t="s">
        <v>30</v>
      </c>
      <c r="O19" s="20" t="s">
        <v>271</v>
      </c>
      <c r="P19" s="181" t="s">
        <v>3315</v>
      </c>
      <c r="Q19" s="18" t="s">
        <v>34</v>
      </c>
      <c r="R19" s="20" t="s">
        <v>3325</v>
      </c>
      <c r="S19" s="21" t="s">
        <v>3031</v>
      </c>
      <c r="T19" s="178" t="s">
        <v>3033</v>
      </c>
      <c r="U19" s="174">
        <v>1</v>
      </c>
      <c r="V19" s="158">
        <v>446.892</v>
      </c>
      <c r="W19" s="158">
        <v>446.892</v>
      </c>
      <c r="X19" s="175">
        <v>8.6872413968558013E-4</v>
      </c>
      <c r="Y19" s="175">
        <v>0.266779783549147</v>
      </c>
      <c r="Z19" s="175">
        <v>9.8018958804979898E-4</v>
      </c>
    </row>
    <row r="20" spans="1:26">
      <c r="A20" s="3">
        <v>560</v>
      </c>
      <c r="B20" s="3">
        <v>8679</v>
      </c>
      <c r="C20" s="37" t="s">
        <v>3312</v>
      </c>
      <c r="D20" s="40" t="s">
        <v>3313</v>
      </c>
      <c r="E20" s="21" t="s">
        <v>984</v>
      </c>
      <c r="F20" s="3" t="s">
        <v>3326</v>
      </c>
      <c r="G20" s="3">
        <v>400050917</v>
      </c>
      <c r="H20" s="21" t="s">
        <v>33</v>
      </c>
      <c r="I20" s="3" t="s">
        <v>3309</v>
      </c>
      <c r="J20" s="20" t="s">
        <v>3310</v>
      </c>
      <c r="K20" s="18" t="s">
        <v>30</v>
      </c>
      <c r="L20" s="21" t="s">
        <v>30</v>
      </c>
      <c r="M20" s="21" t="s">
        <v>30</v>
      </c>
      <c r="N20" s="18" t="s">
        <v>30</v>
      </c>
      <c r="O20" s="20" t="s">
        <v>271</v>
      </c>
      <c r="P20" s="181" t="s">
        <v>3218</v>
      </c>
      <c r="Q20" s="3" t="s">
        <v>34</v>
      </c>
      <c r="R20" s="20" t="s">
        <v>3325</v>
      </c>
      <c r="S20" s="21" t="s">
        <v>3031</v>
      </c>
      <c r="T20" s="179" t="s">
        <v>3033</v>
      </c>
      <c r="U20" s="163">
        <v>1</v>
      </c>
      <c r="V20" s="153">
        <v>58.767000000000003</v>
      </c>
      <c r="W20" s="153">
        <v>58.767000000000003</v>
      </c>
      <c r="X20" s="165">
        <v>5.5919179611102704E-4</v>
      </c>
      <c r="Y20" s="165">
        <v>3.5081959666234598E-2</v>
      </c>
      <c r="Z20" s="165">
        <v>1.28896467100144E-4</v>
      </c>
    </row>
    <row r="21" spans="1:26">
      <c r="A21" s="3">
        <v>560</v>
      </c>
      <c r="B21" s="3">
        <v>8679</v>
      </c>
      <c r="C21" s="37" t="s">
        <v>4482</v>
      </c>
      <c r="D21" s="40">
        <v>515366425</v>
      </c>
      <c r="E21" s="3" t="s">
        <v>984</v>
      </c>
      <c r="F21" s="3" t="s">
        <v>3328</v>
      </c>
      <c r="G21" s="3">
        <v>400090117</v>
      </c>
      <c r="H21" s="3" t="s">
        <v>33</v>
      </c>
      <c r="I21" s="3" t="s">
        <v>3309</v>
      </c>
      <c r="J21" s="3" t="s">
        <v>3310</v>
      </c>
      <c r="K21" s="3" t="s">
        <v>30</v>
      </c>
      <c r="L21" s="3" t="s">
        <v>30</v>
      </c>
      <c r="M21" s="3" t="s">
        <v>30</v>
      </c>
      <c r="N21" s="3" t="s">
        <v>30</v>
      </c>
      <c r="O21" s="3" t="s">
        <v>271</v>
      </c>
      <c r="P21" s="181" t="s">
        <v>3331</v>
      </c>
      <c r="Q21" s="3" t="s">
        <v>34</v>
      </c>
      <c r="R21" s="3" t="s">
        <v>3325</v>
      </c>
      <c r="S21" s="21" t="s">
        <v>3031</v>
      </c>
      <c r="T21" s="179" t="s">
        <v>3033</v>
      </c>
      <c r="U21" s="163">
        <v>1</v>
      </c>
      <c r="V21" s="153">
        <v>67.554000000000002</v>
      </c>
      <c r="W21" s="153">
        <v>67.554000000000002</v>
      </c>
      <c r="X21" s="165">
        <v>4.4452977483026173E-4</v>
      </c>
      <c r="Y21" s="165">
        <v>4.03273335810925E-2</v>
      </c>
      <c r="Z21" s="165">
        <v>1.48168770377294E-4</v>
      </c>
    </row>
    <row r="22" spans="1:26">
      <c r="A22" s="3">
        <v>560</v>
      </c>
      <c r="B22" s="3">
        <v>8679</v>
      </c>
      <c r="C22" s="3" t="s">
        <v>3316</v>
      </c>
      <c r="D22" s="40" t="s">
        <v>4483</v>
      </c>
      <c r="E22" s="3" t="s">
        <v>643</v>
      </c>
      <c r="F22" s="3" t="s">
        <v>3317</v>
      </c>
      <c r="G22" s="3">
        <v>666110341</v>
      </c>
      <c r="H22" s="3" t="s">
        <v>33</v>
      </c>
      <c r="I22" s="3" t="s">
        <v>3309</v>
      </c>
      <c r="J22" s="3" t="s">
        <v>3318</v>
      </c>
      <c r="K22" s="3" t="s">
        <v>127</v>
      </c>
      <c r="L22" s="3" t="s">
        <v>3319</v>
      </c>
      <c r="M22" s="3" t="s">
        <v>30</v>
      </c>
      <c r="N22" s="3" t="s">
        <v>128</v>
      </c>
      <c r="O22" s="3" t="s">
        <v>271</v>
      </c>
      <c r="P22" s="181" t="s">
        <v>3320</v>
      </c>
      <c r="Q22" s="3" t="s">
        <v>132</v>
      </c>
      <c r="R22" s="3" t="s">
        <v>3325</v>
      </c>
      <c r="S22" s="21" t="s">
        <v>3031</v>
      </c>
      <c r="T22" s="179" t="s">
        <v>3033</v>
      </c>
      <c r="U22" s="163">
        <v>3.19</v>
      </c>
      <c r="V22" s="153">
        <v>90.364000000000004</v>
      </c>
      <c r="W22" s="153">
        <v>288.26100000000002</v>
      </c>
      <c r="X22" s="165">
        <v>1.1924550992514221E-5</v>
      </c>
      <c r="Y22" s="165">
        <v>0.17208201642426099</v>
      </c>
      <c r="Z22" s="165">
        <v>6.3225555754527901E-4</v>
      </c>
    </row>
    <row r="23" spans="1:26">
      <c r="A23" s="3">
        <v>560</v>
      </c>
      <c r="B23" s="3">
        <v>8679</v>
      </c>
      <c r="C23" s="3" t="s">
        <v>1123</v>
      </c>
      <c r="D23" s="3" t="s">
        <v>1124</v>
      </c>
      <c r="E23" s="3" t="s">
        <v>266</v>
      </c>
      <c r="F23" s="3" t="s">
        <v>3321</v>
      </c>
      <c r="G23" s="3">
        <v>666110342</v>
      </c>
      <c r="H23" s="3" t="s">
        <v>33</v>
      </c>
      <c r="I23" s="3" t="s">
        <v>3309</v>
      </c>
      <c r="J23" s="3" t="s">
        <v>3322</v>
      </c>
      <c r="K23" s="3" t="s">
        <v>127</v>
      </c>
      <c r="L23" s="3" t="s">
        <v>3323</v>
      </c>
      <c r="M23" s="3" t="s">
        <v>30</v>
      </c>
      <c r="N23" s="3" t="s">
        <v>2742</v>
      </c>
      <c r="O23" s="3" t="s">
        <v>271</v>
      </c>
      <c r="P23" s="181" t="s">
        <v>3324</v>
      </c>
      <c r="Q23" s="3" t="s">
        <v>2416</v>
      </c>
      <c r="R23" s="3" t="s">
        <v>3325</v>
      </c>
      <c r="S23" s="21" t="s">
        <v>3031</v>
      </c>
      <c r="T23" s="179" t="s">
        <v>3033</v>
      </c>
      <c r="U23" s="163">
        <v>3.7454999999999998</v>
      </c>
      <c r="V23" s="153">
        <v>167.1</v>
      </c>
      <c r="W23" s="153">
        <v>625.875</v>
      </c>
      <c r="X23" s="165">
        <v>1.8559739399031129E-4</v>
      </c>
      <c r="Y23" s="165">
        <v>0.37362637869760101</v>
      </c>
      <c r="Z23" s="165">
        <v>1.3727602644698601E-3</v>
      </c>
    </row>
    <row r="24" spans="1:26">
      <c r="A24" s="3">
        <v>7833</v>
      </c>
      <c r="B24" s="3">
        <v>7834</v>
      </c>
      <c r="C24" s="3" t="s">
        <v>3306</v>
      </c>
      <c r="D24" s="3" t="s">
        <v>3307</v>
      </c>
      <c r="E24" s="3" t="s">
        <v>266</v>
      </c>
      <c r="F24" s="3" t="s">
        <v>3308</v>
      </c>
      <c r="G24" s="3">
        <v>400090121</v>
      </c>
      <c r="H24" s="3" t="s">
        <v>33</v>
      </c>
      <c r="I24" s="3" t="s">
        <v>3309</v>
      </c>
      <c r="J24" s="3" t="s">
        <v>3310</v>
      </c>
      <c r="K24" s="3" t="s">
        <v>30</v>
      </c>
      <c r="L24" s="3" t="s">
        <v>30</v>
      </c>
      <c r="M24" s="3" t="s">
        <v>30</v>
      </c>
      <c r="N24" s="3" t="s">
        <v>30</v>
      </c>
      <c r="O24" s="3" t="s">
        <v>271</v>
      </c>
      <c r="P24" s="181" t="s">
        <v>3311</v>
      </c>
      <c r="Q24" s="3" t="s">
        <v>34</v>
      </c>
      <c r="R24" s="3" t="s">
        <v>3325</v>
      </c>
      <c r="S24" s="21" t="s">
        <v>3031</v>
      </c>
      <c r="T24" s="179" t="s">
        <v>3033</v>
      </c>
      <c r="U24" s="163">
        <v>1</v>
      </c>
      <c r="V24" s="153">
        <v>466.76400000000001</v>
      </c>
      <c r="W24" s="153">
        <v>466.76400000000001</v>
      </c>
      <c r="X24" s="165">
        <v>7.5629588860826567E-3</v>
      </c>
      <c r="Y24" s="165">
        <v>6.2813793068594401E-2</v>
      </c>
      <c r="Z24" s="165">
        <v>1.22361047805495E-4</v>
      </c>
    </row>
    <row r="25" spans="1:26">
      <c r="A25" s="3">
        <v>7833</v>
      </c>
      <c r="B25" s="3">
        <v>7834</v>
      </c>
      <c r="C25" s="37" t="s">
        <v>4481</v>
      </c>
      <c r="D25" s="40">
        <v>516445962</v>
      </c>
      <c r="E25" s="3" t="s">
        <v>984</v>
      </c>
      <c r="F25" s="3" t="s">
        <v>3314</v>
      </c>
      <c r="G25" s="3">
        <v>400090122</v>
      </c>
      <c r="H25" s="3" t="s">
        <v>33</v>
      </c>
      <c r="I25" s="3" t="s">
        <v>3309</v>
      </c>
      <c r="J25" s="3" t="s">
        <v>3310</v>
      </c>
      <c r="K25" s="3" t="s">
        <v>30</v>
      </c>
      <c r="L25" s="3" t="s">
        <v>30</v>
      </c>
      <c r="M25" s="3" t="s">
        <v>30</v>
      </c>
      <c r="N25" s="3" t="s">
        <v>30</v>
      </c>
      <c r="O25" s="3" t="s">
        <v>271</v>
      </c>
      <c r="P25" s="181" t="s">
        <v>3315</v>
      </c>
      <c r="Q25" s="3" t="s">
        <v>34</v>
      </c>
      <c r="R25" s="3" t="s">
        <v>3325</v>
      </c>
      <c r="S25" s="21" t="s">
        <v>3031</v>
      </c>
      <c r="T25" s="179" t="s">
        <v>3033</v>
      </c>
      <c r="U25" s="163">
        <v>1</v>
      </c>
      <c r="V25" s="153">
        <v>1362.3420000000001</v>
      </c>
      <c r="W25" s="153">
        <v>1362.3420000000001</v>
      </c>
      <c r="X25" s="165">
        <v>2.6482894791303776E-3</v>
      </c>
      <c r="Y25" s="165">
        <v>0.18333442858801299</v>
      </c>
      <c r="Z25" s="165">
        <v>3.5713482158852502E-4</v>
      </c>
    </row>
    <row r="26" spans="1:26">
      <c r="A26" s="3">
        <v>7833</v>
      </c>
      <c r="B26" s="3">
        <v>7834</v>
      </c>
      <c r="C26" s="3" t="s">
        <v>3316</v>
      </c>
      <c r="D26" s="40" t="s">
        <v>4483</v>
      </c>
      <c r="E26" s="3" t="s">
        <v>643</v>
      </c>
      <c r="F26" s="3" t="s">
        <v>3317</v>
      </c>
      <c r="G26" s="3">
        <v>666110341</v>
      </c>
      <c r="H26" s="3" t="s">
        <v>33</v>
      </c>
      <c r="I26" s="3" t="s">
        <v>3309</v>
      </c>
      <c r="J26" s="3" t="s">
        <v>3318</v>
      </c>
      <c r="K26" s="3" t="s">
        <v>127</v>
      </c>
      <c r="L26" s="3" t="s">
        <v>3319</v>
      </c>
      <c r="M26" s="3" t="s">
        <v>30</v>
      </c>
      <c r="N26" s="3" t="s">
        <v>128</v>
      </c>
      <c r="O26" s="3" t="s">
        <v>271</v>
      </c>
      <c r="P26" s="181" t="s">
        <v>3320</v>
      </c>
      <c r="Q26" s="3" t="s">
        <v>132</v>
      </c>
      <c r="R26" s="3" t="s">
        <v>3325</v>
      </c>
      <c r="S26" s="21" t="s">
        <v>3031</v>
      </c>
      <c r="T26" s="179" t="s">
        <v>3033</v>
      </c>
      <c r="U26" s="163">
        <v>3.19</v>
      </c>
      <c r="V26" s="153">
        <v>650.76499999999999</v>
      </c>
      <c r="W26" s="153">
        <v>2075.9409999999998</v>
      </c>
      <c r="X26" s="165">
        <v>8.587587051994881E-5</v>
      </c>
      <c r="Y26" s="165">
        <v>0.27936563499784001</v>
      </c>
      <c r="Z26" s="165">
        <v>5.4420327366401804E-4</v>
      </c>
    </row>
    <row r="27" spans="1:26">
      <c r="A27" s="3">
        <v>7833</v>
      </c>
      <c r="B27" s="3">
        <v>7834</v>
      </c>
      <c r="C27" s="3" t="s">
        <v>1123</v>
      </c>
      <c r="D27" s="3" t="s">
        <v>1124</v>
      </c>
      <c r="E27" s="3" t="s">
        <v>266</v>
      </c>
      <c r="F27" s="3" t="s">
        <v>3321</v>
      </c>
      <c r="G27" s="3">
        <v>666110342</v>
      </c>
      <c r="H27" s="3" t="s">
        <v>33</v>
      </c>
      <c r="I27" s="3" t="s">
        <v>3309</v>
      </c>
      <c r="J27" s="3" t="s">
        <v>3322</v>
      </c>
      <c r="K27" s="3" t="s">
        <v>127</v>
      </c>
      <c r="L27" s="3" t="s">
        <v>3323</v>
      </c>
      <c r="M27" s="3" t="s">
        <v>30</v>
      </c>
      <c r="N27" s="3" t="s">
        <v>2742</v>
      </c>
      <c r="O27" s="3" t="s">
        <v>271</v>
      </c>
      <c r="P27" s="181" t="s">
        <v>3324</v>
      </c>
      <c r="Q27" s="3" t="s">
        <v>2416</v>
      </c>
      <c r="R27" s="3" t="s">
        <v>3325</v>
      </c>
      <c r="S27" s="21" t="s">
        <v>3031</v>
      </c>
      <c r="T27" s="179" t="s">
        <v>3033</v>
      </c>
      <c r="U27" s="163">
        <v>3.7454999999999998</v>
      </c>
      <c r="V27" s="153">
        <v>941.36</v>
      </c>
      <c r="W27" s="153">
        <v>3525.8649999999998</v>
      </c>
      <c r="X27" s="165">
        <v>1.0455623815644481E-3</v>
      </c>
      <c r="Y27" s="165">
        <v>0.474486143345552</v>
      </c>
      <c r="Z27" s="165">
        <v>9.2429733713976796E-4</v>
      </c>
    </row>
    <row r="28" spans="1:26">
      <c r="A28" s="3">
        <v>7833</v>
      </c>
      <c r="B28" s="3">
        <v>7986</v>
      </c>
      <c r="C28" s="3" t="s">
        <v>3306</v>
      </c>
      <c r="D28" s="3" t="s">
        <v>3307</v>
      </c>
      <c r="E28" s="3" t="s">
        <v>266</v>
      </c>
      <c r="F28" s="3" t="s">
        <v>3308</v>
      </c>
      <c r="G28" s="3">
        <v>400090121</v>
      </c>
      <c r="H28" s="3" t="s">
        <v>33</v>
      </c>
      <c r="I28" s="3" t="s">
        <v>3309</v>
      </c>
      <c r="J28" s="3" t="s">
        <v>3310</v>
      </c>
      <c r="K28" s="3" t="s">
        <v>30</v>
      </c>
      <c r="L28" s="3" t="s">
        <v>30</v>
      </c>
      <c r="M28" s="3" t="s">
        <v>30</v>
      </c>
      <c r="N28" s="3" t="s">
        <v>30</v>
      </c>
      <c r="O28" s="3" t="s">
        <v>271</v>
      </c>
      <c r="P28" s="181" t="s">
        <v>3311</v>
      </c>
      <c r="Q28" s="3" t="s">
        <v>34</v>
      </c>
      <c r="R28" s="3" t="s">
        <v>3325</v>
      </c>
      <c r="S28" s="21" t="s">
        <v>3031</v>
      </c>
      <c r="T28" s="179" t="s">
        <v>3033</v>
      </c>
      <c r="U28" s="163">
        <v>1</v>
      </c>
      <c r="V28" s="153">
        <v>45.337000000000003</v>
      </c>
      <c r="W28" s="153">
        <v>45.337000000000003</v>
      </c>
      <c r="X28" s="165">
        <v>7.3459364265095303E-4</v>
      </c>
      <c r="Y28" s="165">
        <v>9.8062101289825399E-2</v>
      </c>
      <c r="Z28" s="165">
        <v>2.6735161432574802E-4</v>
      </c>
    </row>
    <row r="29" spans="1:26">
      <c r="A29" s="3">
        <v>7833</v>
      </c>
      <c r="B29" s="3">
        <v>7986</v>
      </c>
      <c r="C29" s="37" t="s">
        <v>4481</v>
      </c>
      <c r="D29" s="40">
        <v>516445962</v>
      </c>
      <c r="E29" s="3" t="s">
        <v>984</v>
      </c>
      <c r="F29" s="3" t="s">
        <v>3314</v>
      </c>
      <c r="G29" s="3">
        <v>400090122</v>
      </c>
      <c r="H29" s="3" t="s">
        <v>33</v>
      </c>
      <c r="I29" s="3" t="s">
        <v>3309</v>
      </c>
      <c r="J29" s="3" t="s">
        <v>3310</v>
      </c>
      <c r="K29" s="3" t="s">
        <v>30</v>
      </c>
      <c r="L29" s="3" t="s">
        <v>30</v>
      </c>
      <c r="M29" s="3" t="s">
        <v>30</v>
      </c>
      <c r="N29" s="3" t="s">
        <v>30</v>
      </c>
      <c r="O29" s="3" t="s">
        <v>271</v>
      </c>
      <c r="P29" s="181" t="s">
        <v>3315</v>
      </c>
      <c r="Q29" s="3" t="s">
        <v>34</v>
      </c>
      <c r="R29" s="3" t="s">
        <v>3325</v>
      </c>
      <c r="S29" s="21" t="s">
        <v>3031</v>
      </c>
      <c r="T29" s="179" t="s">
        <v>3033</v>
      </c>
      <c r="U29" s="163">
        <v>1</v>
      </c>
      <c r="V29" s="153">
        <v>128.37799999999999</v>
      </c>
      <c r="W29" s="153">
        <v>128.37799999999999</v>
      </c>
      <c r="X29" s="165">
        <v>2.495570912089619E-4</v>
      </c>
      <c r="Y29" s="165">
        <v>0.27767609484991601</v>
      </c>
      <c r="Z29" s="165">
        <v>7.5704223386346297E-4</v>
      </c>
    </row>
    <row r="30" spans="1:26">
      <c r="A30" s="3">
        <v>7833</v>
      </c>
      <c r="B30" s="3">
        <v>7986</v>
      </c>
      <c r="C30" s="3" t="s">
        <v>3316</v>
      </c>
      <c r="D30" s="40" t="s">
        <v>4483</v>
      </c>
      <c r="E30" s="3" t="s">
        <v>643</v>
      </c>
      <c r="F30" s="3" t="s">
        <v>3317</v>
      </c>
      <c r="G30" s="3">
        <v>666110341</v>
      </c>
      <c r="H30" s="3" t="s">
        <v>33</v>
      </c>
      <c r="I30" s="3" t="s">
        <v>3309</v>
      </c>
      <c r="J30" s="3" t="s">
        <v>3318</v>
      </c>
      <c r="K30" s="3" t="s">
        <v>127</v>
      </c>
      <c r="L30" s="3" t="s">
        <v>3319</v>
      </c>
      <c r="M30" s="3" t="s">
        <v>30</v>
      </c>
      <c r="N30" s="3" t="s">
        <v>128</v>
      </c>
      <c r="O30" s="3" t="s">
        <v>271</v>
      </c>
      <c r="P30" s="181" t="s">
        <v>3320</v>
      </c>
      <c r="Q30" s="3" t="s">
        <v>132</v>
      </c>
      <c r="R30" s="3" t="s">
        <v>3325</v>
      </c>
      <c r="S30" s="21" t="s">
        <v>3031</v>
      </c>
      <c r="T30" s="179" t="s">
        <v>3033</v>
      </c>
      <c r="U30" s="163">
        <v>3.19</v>
      </c>
      <c r="V30" s="153">
        <v>27.692</v>
      </c>
      <c r="W30" s="153">
        <v>88.337999999999994</v>
      </c>
      <c r="X30" s="165">
        <v>3.6542958831639423E-6</v>
      </c>
      <c r="Y30" s="165">
        <v>0.191070413749136</v>
      </c>
      <c r="Z30" s="165">
        <v>5.2092483124283604E-4</v>
      </c>
    </row>
    <row r="31" spans="1:26">
      <c r="A31" s="3">
        <v>7833</v>
      </c>
      <c r="B31" s="3">
        <v>7986</v>
      </c>
      <c r="C31" s="3" t="s">
        <v>1123</v>
      </c>
      <c r="D31" s="3" t="s">
        <v>1124</v>
      </c>
      <c r="E31" s="3" t="s">
        <v>266</v>
      </c>
      <c r="F31" s="3" t="s">
        <v>3321</v>
      </c>
      <c r="G31" s="3">
        <v>666110342</v>
      </c>
      <c r="H31" s="3" t="s">
        <v>33</v>
      </c>
      <c r="I31" s="3" t="s">
        <v>3309</v>
      </c>
      <c r="J31" s="3" t="s">
        <v>3322</v>
      </c>
      <c r="K31" s="3" t="s">
        <v>127</v>
      </c>
      <c r="L31" s="3" t="s">
        <v>3323</v>
      </c>
      <c r="M31" s="3" t="s">
        <v>30</v>
      </c>
      <c r="N31" s="3" t="s">
        <v>2742</v>
      </c>
      <c r="O31" s="3" t="s">
        <v>271</v>
      </c>
      <c r="P31" s="181" t="s">
        <v>3324</v>
      </c>
      <c r="Q31" s="3" t="s">
        <v>2416</v>
      </c>
      <c r="R31" s="3" t="s">
        <v>3325</v>
      </c>
      <c r="S31" s="21" t="s">
        <v>3031</v>
      </c>
      <c r="T31" s="179" t="s">
        <v>3033</v>
      </c>
      <c r="U31" s="163">
        <v>3.7454999999999998</v>
      </c>
      <c r="V31" s="153">
        <v>53.472000000000001</v>
      </c>
      <c r="W31" s="153">
        <v>200.27799999999999</v>
      </c>
      <c r="X31" s="165">
        <v>5.9390572995552724E-5</v>
      </c>
      <c r="Y31" s="165">
        <v>0.43319139011112201</v>
      </c>
      <c r="Z31" s="165">
        <v>1.1810313661944701E-3</v>
      </c>
    </row>
    <row r="32" spans="1:26">
      <c r="A32" s="3">
        <v>811</v>
      </c>
      <c r="B32" s="3">
        <v>813</v>
      </c>
      <c r="C32" s="3" t="s">
        <v>3306</v>
      </c>
      <c r="D32" s="3" t="s">
        <v>3307</v>
      </c>
      <c r="E32" s="3" t="s">
        <v>266</v>
      </c>
      <c r="F32" s="3" t="s">
        <v>3308</v>
      </c>
      <c r="G32" s="3">
        <v>400090121</v>
      </c>
      <c r="H32" s="3" t="s">
        <v>33</v>
      </c>
      <c r="I32" s="3" t="s">
        <v>3309</v>
      </c>
      <c r="J32" s="3" t="s">
        <v>3310</v>
      </c>
      <c r="K32" s="3" t="s">
        <v>30</v>
      </c>
      <c r="L32" s="3" t="s">
        <v>30</v>
      </c>
      <c r="M32" s="3" t="s">
        <v>30</v>
      </c>
      <c r="N32" s="3" t="s">
        <v>30</v>
      </c>
      <c r="O32" s="3" t="s">
        <v>271</v>
      </c>
      <c r="P32" s="181" t="s">
        <v>3311</v>
      </c>
      <c r="Q32" s="3" t="s">
        <v>34</v>
      </c>
      <c r="R32" s="3" t="s">
        <v>3325</v>
      </c>
      <c r="S32" s="21" t="s">
        <v>3031</v>
      </c>
      <c r="T32" s="179" t="s">
        <v>3033</v>
      </c>
      <c r="U32" s="163">
        <v>1</v>
      </c>
      <c r="V32" s="153">
        <v>108.19</v>
      </c>
      <c r="W32" s="153">
        <v>108.19</v>
      </c>
      <c r="X32" s="165">
        <v>1.7529983500982993E-3</v>
      </c>
      <c r="Y32" s="165">
        <v>0.16183177570061699</v>
      </c>
      <c r="Z32" s="165">
        <v>4.4338726613418999E-4</v>
      </c>
    </row>
    <row r="33" spans="1:26">
      <c r="A33" s="3">
        <v>811</v>
      </c>
      <c r="B33" s="3">
        <v>813</v>
      </c>
      <c r="C33" s="37" t="s">
        <v>4481</v>
      </c>
      <c r="D33" s="40">
        <v>516445962</v>
      </c>
      <c r="E33" s="3" t="s">
        <v>984</v>
      </c>
      <c r="F33" s="3" t="s">
        <v>3314</v>
      </c>
      <c r="G33" s="3">
        <v>400090122</v>
      </c>
      <c r="H33" s="3" t="s">
        <v>33</v>
      </c>
      <c r="I33" s="3" t="s">
        <v>3309</v>
      </c>
      <c r="J33" s="3" t="s">
        <v>3310</v>
      </c>
      <c r="K33" s="3" t="s">
        <v>30</v>
      </c>
      <c r="L33" s="3" t="s">
        <v>30</v>
      </c>
      <c r="M33" s="3" t="s">
        <v>30</v>
      </c>
      <c r="N33" s="3" t="s">
        <v>30</v>
      </c>
      <c r="O33" s="3" t="s">
        <v>271</v>
      </c>
      <c r="P33" s="181" t="s">
        <v>3315</v>
      </c>
      <c r="Q33" s="3" t="s">
        <v>34</v>
      </c>
      <c r="R33" s="3" t="s">
        <v>3325</v>
      </c>
      <c r="S33" s="21" t="s">
        <v>3031</v>
      </c>
      <c r="T33" s="179" t="s">
        <v>3033</v>
      </c>
      <c r="U33" s="163">
        <v>1</v>
      </c>
      <c r="V33" s="153">
        <v>265.96699999999998</v>
      </c>
      <c r="W33" s="153">
        <v>265.96699999999998</v>
      </c>
      <c r="X33" s="165">
        <v>5.1701966752538573E-4</v>
      </c>
      <c r="Y33" s="165">
        <v>0.39783755631808598</v>
      </c>
      <c r="Z33" s="165">
        <v>1.08999673085037E-3</v>
      </c>
    </row>
    <row r="34" spans="1:26">
      <c r="A34" s="3">
        <v>811</v>
      </c>
      <c r="B34" s="3">
        <v>813</v>
      </c>
      <c r="C34" s="37" t="s">
        <v>3312</v>
      </c>
      <c r="D34" s="40" t="s">
        <v>3313</v>
      </c>
      <c r="E34" s="3" t="s">
        <v>984</v>
      </c>
      <c r="F34" s="3" t="s">
        <v>3326</v>
      </c>
      <c r="G34" s="3">
        <v>400050917</v>
      </c>
      <c r="H34" s="3" t="s">
        <v>33</v>
      </c>
      <c r="I34" s="3" t="s">
        <v>3309</v>
      </c>
      <c r="J34" s="3" t="s">
        <v>3310</v>
      </c>
      <c r="K34" s="3" t="s">
        <v>30</v>
      </c>
      <c r="L34" s="3" t="s">
        <v>30</v>
      </c>
      <c r="M34" s="3" t="s">
        <v>30</v>
      </c>
      <c r="N34" s="3" t="s">
        <v>30</v>
      </c>
      <c r="O34" s="3" t="s">
        <v>271</v>
      </c>
      <c r="P34" s="181" t="s">
        <v>3332</v>
      </c>
      <c r="Q34" s="3" t="s">
        <v>34</v>
      </c>
      <c r="R34" s="3" t="s">
        <v>3325</v>
      </c>
      <c r="S34" s="21" t="s">
        <v>3031</v>
      </c>
      <c r="T34" s="179" t="s">
        <v>3033</v>
      </c>
      <c r="U34" s="163">
        <v>1</v>
      </c>
      <c r="V34" s="153">
        <v>48.689</v>
      </c>
      <c r="W34" s="153">
        <v>48.689</v>
      </c>
      <c r="X34" s="165">
        <v>4.6329554615430084E-4</v>
      </c>
      <c r="Y34" s="165">
        <v>7.2829247609581996E-2</v>
      </c>
      <c r="Z34" s="165">
        <v>1.9953782779941101E-4</v>
      </c>
    </row>
    <row r="35" spans="1:26">
      <c r="A35" s="3">
        <v>811</v>
      </c>
      <c r="B35" s="3">
        <v>813</v>
      </c>
      <c r="C35" s="37" t="s">
        <v>4482</v>
      </c>
      <c r="D35" s="40">
        <v>515366425</v>
      </c>
      <c r="E35" s="3" t="s">
        <v>984</v>
      </c>
      <c r="F35" s="3" t="s">
        <v>3328</v>
      </c>
      <c r="G35" s="3">
        <v>400090117</v>
      </c>
      <c r="H35" s="3" t="s">
        <v>33</v>
      </c>
      <c r="I35" s="3" t="s">
        <v>3309</v>
      </c>
      <c r="J35" s="3" t="s">
        <v>3310</v>
      </c>
      <c r="K35" s="3" t="s">
        <v>30</v>
      </c>
      <c r="L35" s="3" t="s">
        <v>30</v>
      </c>
      <c r="M35" s="3" t="s">
        <v>30</v>
      </c>
      <c r="N35" s="3" t="s">
        <v>30</v>
      </c>
      <c r="O35" s="3" t="s">
        <v>271</v>
      </c>
      <c r="P35" s="181" t="s">
        <v>3333</v>
      </c>
      <c r="Q35" s="3" t="s">
        <v>34</v>
      </c>
      <c r="R35" s="3" t="s">
        <v>3325</v>
      </c>
      <c r="S35" s="21" t="s">
        <v>3031</v>
      </c>
      <c r="T35" s="179" t="s">
        <v>3033</v>
      </c>
      <c r="U35" s="163">
        <v>1</v>
      </c>
      <c r="V35" s="153">
        <v>58.222000000000001</v>
      </c>
      <c r="W35" s="153">
        <v>58.222000000000001</v>
      </c>
      <c r="X35" s="165">
        <v>3.8312183660726967E-4</v>
      </c>
      <c r="Y35" s="165">
        <v>8.7088710451433501E-2</v>
      </c>
      <c r="Z35" s="165">
        <v>2.3860595405965099E-4</v>
      </c>
    </row>
    <row r="36" spans="1:26">
      <c r="A36" s="3">
        <v>811</v>
      </c>
      <c r="B36" s="3">
        <v>813</v>
      </c>
      <c r="C36" s="3" t="s">
        <v>3316</v>
      </c>
      <c r="D36" s="40" t="s">
        <v>4483</v>
      </c>
      <c r="E36" s="3" t="s">
        <v>643</v>
      </c>
      <c r="F36" s="3" t="s">
        <v>3317</v>
      </c>
      <c r="G36" s="3">
        <v>666110341</v>
      </c>
      <c r="H36" s="3" t="s">
        <v>33</v>
      </c>
      <c r="I36" s="3" t="s">
        <v>3309</v>
      </c>
      <c r="J36" s="3" t="s">
        <v>3318</v>
      </c>
      <c r="K36" s="3" t="s">
        <v>127</v>
      </c>
      <c r="L36" s="3" t="s">
        <v>3319</v>
      </c>
      <c r="M36" s="3" t="s">
        <v>30</v>
      </c>
      <c r="N36" s="3" t="s">
        <v>128</v>
      </c>
      <c r="O36" s="3" t="s">
        <v>271</v>
      </c>
      <c r="P36" s="181" t="s">
        <v>3207</v>
      </c>
      <c r="Q36" s="3" t="s">
        <v>132</v>
      </c>
      <c r="R36" s="3" t="s">
        <v>3325</v>
      </c>
      <c r="S36" s="21" t="s">
        <v>3031</v>
      </c>
      <c r="T36" s="179" t="s">
        <v>3033</v>
      </c>
      <c r="U36" s="163">
        <v>3.19</v>
      </c>
      <c r="V36" s="153">
        <v>18.219000000000001</v>
      </c>
      <c r="W36" s="153">
        <v>58.116999999999997</v>
      </c>
      <c r="X36" s="165">
        <v>2.404137673955023E-6</v>
      </c>
      <c r="Y36" s="165">
        <v>8.6932464471553894E-2</v>
      </c>
      <c r="Z36" s="165">
        <v>2.3817787077648101E-4</v>
      </c>
    </row>
    <row r="37" spans="1:26">
      <c r="A37" s="3">
        <v>811</v>
      </c>
      <c r="B37" s="3">
        <v>813</v>
      </c>
      <c r="C37" s="3" t="s">
        <v>1123</v>
      </c>
      <c r="D37" s="3" t="s">
        <v>1124</v>
      </c>
      <c r="E37" s="3" t="s">
        <v>266</v>
      </c>
      <c r="F37" s="3" t="s">
        <v>3321</v>
      </c>
      <c r="G37" s="3">
        <v>666110342</v>
      </c>
      <c r="H37" s="3" t="s">
        <v>33</v>
      </c>
      <c r="I37" s="3" t="s">
        <v>3309</v>
      </c>
      <c r="J37" s="3" t="s">
        <v>3322</v>
      </c>
      <c r="K37" s="3" t="s">
        <v>127</v>
      </c>
      <c r="L37" s="3" t="s">
        <v>3323</v>
      </c>
      <c r="M37" s="3" t="s">
        <v>30</v>
      </c>
      <c r="N37" s="3" t="s">
        <v>2742</v>
      </c>
      <c r="O37" s="3" t="s">
        <v>271</v>
      </c>
      <c r="P37" s="181" t="s">
        <v>3207</v>
      </c>
      <c r="Q37" s="3" t="s">
        <v>2416</v>
      </c>
      <c r="R37" s="3" t="s">
        <v>3325</v>
      </c>
      <c r="S37" s="21" t="s">
        <v>3031</v>
      </c>
      <c r="T37" s="179" t="s">
        <v>3033</v>
      </c>
      <c r="U37" s="163">
        <v>3.7454999999999998</v>
      </c>
      <c r="V37" s="153">
        <v>34.533999999999999</v>
      </c>
      <c r="W37" s="153">
        <v>129.34800000000001</v>
      </c>
      <c r="X37" s="165">
        <v>3.8356943028334393E-5</v>
      </c>
      <c r="Y37" s="165">
        <v>0.19348024544872799</v>
      </c>
      <c r="Z37" s="165">
        <v>5.3009785444847301E-4</v>
      </c>
    </row>
    <row r="38" spans="1:26">
      <c r="A38" s="3">
        <v>811</v>
      </c>
      <c r="B38" s="3">
        <v>9730</v>
      </c>
      <c r="C38" s="3" t="s">
        <v>3306</v>
      </c>
      <c r="D38" s="3" t="s">
        <v>3307</v>
      </c>
      <c r="E38" s="3" t="s">
        <v>266</v>
      </c>
      <c r="F38" s="3" t="s">
        <v>3308</v>
      </c>
      <c r="G38" s="3">
        <v>400090121</v>
      </c>
      <c r="H38" s="3" t="s">
        <v>33</v>
      </c>
      <c r="I38" s="3" t="s">
        <v>3309</v>
      </c>
      <c r="J38" s="3" t="s">
        <v>3310</v>
      </c>
      <c r="K38" s="3" t="s">
        <v>30</v>
      </c>
      <c r="L38" s="3" t="s">
        <v>30</v>
      </c>
      <c r="M38" s="3" t="s">
        <v>30</v>
      </c>
      <c r="N38" s="3" t="s">
        <v>30</v>
      </c>
      <c r="O38" s="3" t="s">
        <v>271</v>
      </c>
      <c r="P38" s="181" t="s">
        <v>3311</v>
      </c>
      <c r="Q38" s="3" t="s">
        <v>34</v>
      </c>
      <c r="R38" s="3" t="s">
        <v>3325</v>
      </c>
      <c r="S38" s="21" t="s">
        <v>3031</v>
      </c>
      <c r="T38" s="179" t="s">
        <v>3033</v>
      </c>
      <c r="U38" s="163">
        <v>1</v>
      </c>
      <c r="V38" s="153">
        <v>1592.201</v>
      </c>
      <c r="W38" s="153">
        <v>1592.201</v>
      </c>
      <c r="X38" s="165">
        <v>2.5798370699924786E-2</v>
      </c>
      <c r="Y38" s="165">
        <v>8.1414655512783304E-2</v>
      </c>
      <c r="Z38" s="165">
        <v>2.33368250967105E-4</v>
      </c>
    </row>
    <row r="39" spans="1:26">
      <c r="A39" s="3">
        <v>811</v>
      </c>
      <c r="B39" s="3">
        <v>9730</v>
      </c>
      <c r="C39" s="37" t="s">
        <v>4481</v>
      </c>
      <c r="D39" s="40">
        <v>516445962</v>
      </c>
      <c r="E39" s="3" t="s">
        <v>984</v>
      </c>
      <c r="F39" s="3" t="s">
        <v>3314</v>
      </c>
      <c r="G39" s="3">
        <v>400090122</v>
      </c>
      <c r="H39" s="3" t="s">
        <v>33</v>
      </c>
      <c r="I39" s="3" t="s">
        <v>3309</v>
      </c>
      <c r="J39" s="3" t="s">
        <v>3310</v>
      </c>
      <c r="K39" s="3" t="s">
        <v>30</v>
      </c>
      <c r="L39" s="3" t="s">
        <v>30</v>
      </c>
      <c r="M39" s="3" t="s">
        <v>30</v>
      </c>
      <c r="N39" s="3" t="s">
        <v>30</v>
      </c>
      <c r="O39" s="3" t="s">
        <v>271</v>
      </c>
      <c r="P39" s="181" t="s">
        <v>3315</v>
      </c>
      <c r="Q39" s="3" t="s">
        <v>34</v>
      </c>
      <c r="R39" s="3" t="s">
        <v>3325</v>
      </c>
      <c r="S39" s="21" t="s">
        <v>3031</v>
      </c>
      <c r="T39" s="179" t="s">
        <v>3033</v>
      </c>
      <c r="U39" s="163">
        <v>1</v>
      </c>
      <c r="V39" s="153">
        <v>3829.721</v>
      </c>
      <c r="W39" s="153">
        <v>3829.721</v>
      </c>
      <c r="X39" s="165">
        <v>7.4446870406290559E-3</v>
      </c>
      <c r="Y39" s="165">
        <v>0.19582671678458599</v>
      </c>
      <c r="Z39" s="165">
        <v>5.6132078556144003E-4</v>
      </c>
    </row>
    <row r="40" spans="1:26">
      <c r="A40" s="3">
        <v>811</v>
      </c>
      <c r="B40" s="3">
        <v>9730</v>
      </c>
      <c r="C40" s="37" t="s">
        <v>3312</v>
      </c>
      <c r="D40" s="40" t="s">
        <v>3313</v>
      </c>
      <c r="E40" s="3" t="s">
        <v>984</v>
      </c>
      <c r="F40" s="3" t="s">
        <v>3326</v>
      </c>
      <c r="G40" s="3">
        <v>400050917</v>
      </c>
      <c r="H40" s="3" t="s">
        <v>33</v>
      </c>
      <c r="I40" s="3" t="s">
        <v>3309</v>
      </c>
      <c r="J40" s="3" t="s">
        <v>3310</v>
      </c>
      <c r="K40" s="3" t="s">
        <v>30</v>
      </c>
      <c r="L40" s="3" t="s">
        <v>30</v>
      </c>
      <c r="M40" s="3" t="s">
        <v>30</v>
      </c>
      <c r="N40" s="3" t="s">
        <v>30</v>
      </c>
      <c r="O40" s="3" t="s">
        <v>271</v>
      </c>
      <c r="P40" s="181" t="s">
        <v>3334</v>
      </c>
      <c r="Q40" s="3" t="s">
        <v>34</v>
      </c>
      <c r="R40" s="3" t="s">
        <v>3325</v>
      </c>
      <c r="S40" s="21" t="s">
        <v>3031</v>
      </c>
      <c r="T40" s="179" t="s">
        <v>3033</v>
      </c>
      <c r="U40" s="163">
        <v>1</v>
      </c>
      <c r="V40" s="153">
        <v>552.32500000000005</v>
      </c>
      <c r="W40" s="153">
        <v>552.32500000000005</v>
      </c>
      <c r="X40" s="165">
        <v>5.2555959771133972E-3</v>
      </c>
      <c r="Y40" s="165">
        <v>2.8242257719854801E-2</v>
      </c>
      <c r="Z40" s="165">
        <v>8.0954052386918098E-5</v>
      </c>
    </row>
    <row r="41" spans="1:26">
      <c r="A41" s="3">
        <v>811</v>
      </c>
      <c r="B41" s="3">
        <v>9730</v>
      </c>
      <c r="C41" s="37" t="s">
        <v>4482</v>
      </c>
      <c r="D41" s="40">
        <v>515366425</v>
      </c>
      <c r="E41" s="3" t="s">
        <v>984</v>
      </c>
      <c r="F41" s="3" t="s">
        <v>3328</v>
      </c>
      <c r="G41" s="3">
        <v>400090117</v>
      </c>
      <c r="H41" s="3" t="s">
        <v>33</v>
      </c>
      <c r="I41" s="3" t="s">
        <v>3309</v>
      </c>
      <c r="J41" s="3" t="s">
        <v>3310</v>
      </c>
      <c r="K41" s="3" t="s">
        <v>30</v>
      </c>
      <c r="L41" s="3" t="s">
        <v>30</v>
      </c>
      <c r="M41" s="3" t="s">
        <v>30</v>
      </c>
      <c r="N41" s="3" t="s">
        <v>30</v>
      </c>
      <c r="O41" s="3" t="s">
        <v>271</v>
      </c>
      <c r="P41" s="181" t="s">
        <v>3335</v>
      </c>
      <c r="Q41" s="3" t="s">
        <v>34</v>
      </c>
      <c r="R41" s="3" t="s">
        <v>3325</v>
      </c>
      <c r="S41" s="21" t="s">
        <v>3031</v>
      </c>
      <c r="T41" s="179" t="s">
        <v>3033</v>
      </c>
      <c r="U41" s="163">
        <v>1</v>
      </c>
      <c r="V41" s="153">
        <v>631.21400000000006</v>
      </c>
      <c r="W41" s="153">
        <v>631.21400000000006</v>
      </c>
      <c r="X41" s="165">
        <v>4.1536166221054095E-3</v>
      </c>
      <c r="Y41" s="165">
        <v>3.22761491327892E-2</v>
      </c>
      <c r="Z41" s="165">
        <v>9.2516862272908504E-5</v>
      </c>
    </row>
    <row r="42" spans="1:26">
      <c r="A42" s="3">
        <v>811</v>
      </c>
      <c r="B42" s="3">
        <v>9730</v>
      </c>
      <c r="C42" s="3" t="s">
        <v>3316</v>
      </c>
      <c r="D42" s="40" t="s">
        <v>4483</v>
      </c>
      <c r="E42" s="3" t="s">
        <v>643</v>
      </c>
      <c r="F42" s="3" t="s">
        <v>3317</v>
      </c>
      <c r="G42" s="3">
        <v>666110341</v>
      </c>
      <c r="H42" s="3" t="s">
        <v>33</v>
      </c>
      <c r="I42" s="3" t="s">
        <v>3309</v>
      </c>
      <c r="J42" s="3" t="s">
        <v>3318</v>
      </c>
      <c r="K42" s="3" t="s">
        <v>127</v>
      </c>
      <c r="L42" s="3" t="s">
        <v>3319</v>
      </c>
      <c r="M42" s="3" t="s">
        <v>30</v>
      </c>
      <c r="N42" s="3" t="s">
        <v>128</v>
      </c>
      <c r="O42" s="3" t="s">
        <v>271</v>
      </c>
      <c r="P42" s="181" t="s">
        <v>3320</v>
      </c>
      <c r="Q42" s="3" t="s">
        <v>132</v>
      </c>
      <c r="R42" s="3" t="s">
        <v>3325</v>
      </c>
      <c r="S42" s="21" t="s">
        <v>3031</v>
      </c>
      <c r="T42" s="179" t="s">
        <v>3033</v>
      </c>
      <c r="U42" s="163">
        <v>3.19</v>
      </c>
      <c r="V42" s="153">
        <v>1535.4559999999999</v>
      </c>
      <c r="W42" s="153">
        <v>4898.1059999999998</v>
      </c>
      <c r="X42" s="165">
        <v>2.0262093992506739E-4</v>
      </c>
      <c r="Y42" s="165">
        <v>0.25045688873736</v>
      </c>
      <c r="Z42" s="165">
        <v>7.1791357095558005E-4</v>
      </c>
    </row>
    <row r="43" spans="1:26">
      <c r="A43" s="3">
        <v>811</v>
      </c>
      <c r="B43" s="3">
        <v>9730</v>
      </c>
      <c r="C43" s="3" t="s">
        <v>1123</v>
      </c>
      <c r="D43" s="3" t="s">
        <v>1124</v>
      </c>
      <c r="E43" s="3" t="s">
        <v>266</v>
      </c>
      <c r="F43" s="3" t="s">
        <v>3321</v>
      </c>
      <c r="G43" s="3">
        <v>666110342</v>
      </c>
      <c r="H43" s="3" t="s">
        <v>33</v>
      </c>
      <c r="I43" s="3" t="s">
        <v>3309</v>
      </c>
      <c r="J43" s="3" t="s">
        <v>3322</v>
      </c>
      <c r="K43" s="3" t="s">
        <v>127</v>
      </c>
      <c r="L43" s="3" t="s">
        <v>3323</v>
      </c>
      <c r="M43" s="3" t="s">
        <v>30</v>
      </c>
      <c r="N43" s="3" t="s">
        <v>2742</v>
      </c>
      <c r="O43" s="3" t="s">
        <v>271</v>
      </c>
      <c r="P43" s="181" t="s">
        <v>3324</v>
      </c>
      <c r="Q43" s="3" t="s">
        <v>2416</v>
      </c>
      <c r="R43" s="3" t="s">
        <v>3325</v>
      </c>
      <c r="S43" s="21" t="s">
        <v>3031</v>
      </c>
      <c r="T43" s="179" t="s">
        <v>3033</v>
      </c>
      <c r="U43" s="163">
        <v>3.7454999999999998</v>
      </c>
      <c r="V43" s="153">
        <v>2150.078</v>
      </c>
      <c r="W43" s="153">
        <v>8053.116</v>
      </c>
      <c r="X43" s="165">
        <v>2.3880764419439661E-3</v>
      </c>
      <c r="Y43" s="165">
        <v>0.41178333211262702</v>
      </c>
      <c r="Z43" s="165">
        <v>1.1803422293845101E-3</v>
      </c>
    </row>
    <row r="44" spans="1:26">
      <c r="A44" s="3">
        <v>811</v>
      </c>
      <c r="B44" s="3">
        <v>9731</v>
      </c>
      <c r="C44" s="3" t="s">
        <v>3306</v>
      </c>
      <c r="D44" s="3" t="s">
        <v>3307</v>
      </c>
      <c r="E44" s="3" t="s">
        <v>266</v>
      </c>
      <c r="F44" s="3" t="s">
        <v>3308</v>
      </c>
      <c r="G44" s="3">
        <v>400090121</v>
      </c>
      <c r="H44" s="3" t="s">
        <v>33</v>
      </c>
      <c r="I44" s="3" t="s">
        <v>3309</v>
      </c>
      <c r="J44" s="3" t="s">
        <v>3310</v>
      </c>
      <c r="K44" s="3" t="s">
        <v>30</v>
      </c>
      <c r="L44" s="3" t="s">
        <v>30</v>
      </c>
      <c r="M44" s="3" t="s">
        <v>30</v>
      </c>
      <c r="N44" s="3" t="s">
        <v>30</v>
      </c>
      <c r="O44" s="3" t="s">
        <v>271</v>
      </c>
      <c r="P44" s="181" t="s">
        <v>3311</v>
      </c>
      <c r="Q44" s="3" t="s">
        <v>34</v>
      </c>
      <c r="R44" s="3" t="s">
        <v>3325</v>
      </c>
      <c r="S44" s="21" t="s">
        <v>3031</v>
      </c>
      <c r="T44" s="179" t="s">
        <v>3033</v>
      </c>
      <c r="U44" s="163">
        <v>1</v>
      </c>
      <c r="V44" s="153">
        <v>1020.337</v>
      </c>
      <c r="W44" s="153">
        <v>1020.337</v>
      </c>
      <c r="X44" s="165">
        <v>1.6532480613219783E-2</v>
      </c>
      <c r="Y44" s="165">
        <v>7.5722607015265897E-2</v>
      </c>
      <c r="Z44" s="165">
        <v>1.4367907709969199E-4</v>
      </c>
    </row>
    <row r="45" spans="1:26">
      <c r="A45" s="3">
        <v>811</v>
      </c>
      <c r="B45" s="3">
        <v>9731</v>
      </c>
      <c r="C45" s="3" t="s">
        <v>3336</v>
      </c>
      <c r="D45" s="3" t="s">
        <v>3337</v>
      </c>
      <c r="E45" s="3" t="s">
        <v>984</v>
      </c>
      <c r="F45" s="3" t="s">
        <v>3338</v>
      </c>
      <c r="G45" s="3">
        <v>666101167</v>
      </c>
      <c r="H45" s="3" t="s">
        <v>33</v>
      </c>
      <c r="I45" s="3" t="s">
        <v>3309</v>
      </c>
      <c r="J45" s="3" t="s">
        <v>284</v>
      </c>
      <c r="K45" s="3" t="s">
        <v>30</v>
      </c>
      <c r="L45" s="148" t="s">
        <v>128</v>
      </c>
      <c r="M45" s="41" t="s">
        <v>30</v>
      </c>
      <c r="N45" s="3" t="s">
        <v>30</v>
      </c>
      <c r="O45" s="3" t="s">
        <v>271</v>
      </c>
      <c r="P45" s="181" t="s">
        <v>3026</v>
      </c>
      <c r="Q45" s="3" t="s">
        <v>132</v>
      </c>
      <c r="R45" s="3" t="s">
        <v>3325</v>
      </c>
      <c r="S45" s="21" t="s">
        <v>3031</v>
      </c>
      <c r="T45" s="179" t="s">
        <v>3033</v>
      </c>
      <c r="U45" s="163">
        <v>3.19</v>
      </c>
      <c r="V45" s="153">
        <v>0.68</v>
      </c>
      <c r="W45" s="153">
        <v>2.169</v>
      </c>
      <c r="X45" s="165">
        <v>2.0000000000000001E-4</v>
      </c>
      <c r="Y45" s="165">
        <v>1.6099767348499701E-4</v>
      </c>
      <c r="Z45" s="165">
        <v>3.0548336954191802E-7</v>
      </c>
    </row>
    <row r="46" spans="1:26">
      <c r="A46" s="3">
        <v>811</v>
      </c>
      <c r="B46" s="3">
        <v>9731</v>
      </c>
      <c r="C46" s="37" t="s">
        <v>4481</v>
      </c>
      <c r="D46" s="40">
        <v>516445962</v>
      </c>
      <c r="E46" s="3" t="s">
        <v>984</v>
      </c>
      <c r="F46" s="3" t="s">
        <v>3314</v>
      </c>
      <c r="G46" s="3">
        <v>400090122</v>
      </c>
      <c r="H46" s="3" t="s">
        <v>33</v>
      </c>
      <c r="I46" s="3" t="s">
        <v>3309</v>
      </c>
      <c r="J46" s="3" t="s">
        <v>3310</v>
      </c>
      <c r="K46" s="3" t="s">
        <v>30</v>
      </c>
      <c r="L46" s="3" t="s">
        <v>30</v>
      </c>
      <c r="M46" s="3" t="s">
        <v>30</v>
      </c>
      <c r="N46" s="3" t="s">
        <v>30</v>
      </c>
      <c r="O46" s="3" t="s">
        <v>271</v>
      </c>
      <c r="P46" s="181" t="s">
        <v>3315</v>
      </c>
      <c r="Q46" s="3" t="s">
        <v>34</v>
      </c>
      <c r="R46" s="3" t="s">
        <v>3325</v>
      </c>
      <c r="S46" s="21" t="s">
        <v>3031</v>
      </c>
      <c r="T46" s="179" t="s">
        <v>3033</v>
      </c>
      <c r="U46" s="163">
        <v>1</v>
      </c>
      <c r="V46" s="153">
        <v>2517.2159999999999</v>
      </c>
      <c r="W46" s="153">
        <v>2517.2159999999999</v>
      </c>
      <c r="X46" s="165">
        <v>4.8932769080734873E-3</v>
      </c>
      <c r="Y46" s="165">
        <v>0.18681106739931</v>
      </c>
      <c r="Z46" s="165">
        <v>3.54462726706307E-4</v>
      </c>
    </row>
    <row r="47" spans="1:26">
      <c r="A47" s="3">
        <v>811</v>
      </c>
      <c r="B47" s="3">
        <v>9731</v>
      </c>
      <c r="C47" s="37" t="s">
        <v>3312</v>
      </c>
      <c r="D47" s="40" t="s">
        <v>3313</v>
      </c>
      <c r="E47" s="3" t="s">
        <v>984</v>
      </c>
      <c r="F47" s="3" t="s">
        <v>3326</v>
      </c>
      <c r="G47" s="3">
        <v>400050917</v>
      </c>
      <c r="H47" s="3" t="s">
        <v>33</v>
      </c>
      <c r="I47" s="3" t="s">
        <v>3309</v>
      </c>
      <c r="J47" s="3" t="s">
        <v>3310</v>
      </c>
      <c r="K47" s="3" t="s">
        <v>30</v>
      </c>
      <c r="L47" s="3" t="s">
        <v>30</v>
      </c>
      <c r="M47" s="3" t="s">
        <v>30</v>
      </c>
      <c r="N47" s="3" t="s">
        <v>30</v>
      </c>
      <c r="O47" s="3" t="s">
        <v>271</v>
      </c>
      <c r="P47" s="181" t="s">
        <v>3339</v>
      </c>
      <c r="Q47" s="3" t="s">
        <v>34</v>
      </c>
      <c r="R47" s="3" t="s">
        <v>3325</v>
      </c>
      <c r="S47" s="21" t="s">
        <v>3031</v>
      </c>
      <c r="T47" s="179" t="s">
        <v>3033</v>
      </c>
      <c r="U47" s="163">
        <v>1</v>
      </c>
      <c r="V47" s="153">
        <v>54.933999999999997</v>
      </c>
      <c r="W47" s="153">
        <v>54.933999999999997</v>
      </c>
      <c r="X47" s="165">
        <v>5.2271924936721562E-4</v>
      </c>
      <c r="Y47" s="165">
        <v>4.0768654229190199E-3</v>
      </c>
      <c r="Z47" s="165">
        <v>7.7356061091050407E-6</v>
      </c>
    </row>
    <row r="48" spans="1:26">
      <c r="A48" s="3">
        <v>811</v>
      </c>
      <c r="B48" s="3">
        <v>9731</v>
      </c>
      <c r="C48" s="37" t="s">
        <v>4482</v>
      </c>
      <c r="D48" s="40">
        <v>515366425</v>
      </c>
      <c r="E48" s="3" t="s">
        <v>984</v>
      </c>
      <c r="F48" s="3" t="s">
        <v>3328</v>
      </c>
      <c r="G48" s="3">
        <v>400090117</v>
      </c>
      <c r="H48" s="3" t="s">
        <v>33</v>
      </c>
      <c r="I48" s="3" t="s">
        <v>3309</v>
      </c>
      <c r="J48" s="3" t="s">
        <v>3310</v>
      </c>
      <c r="K48" s="3" t="s">
        <v>30</v>
      </c>
      <c r="L48" s="3" t="s">
        <v>30</v>
      </c>
      <c r="M48" s="3" t="s">
        <v>30</v>
      </c>
      <c r="N48" s="3" t="s">
        <v>30</v>
      </c>
      <c r="O48" s="3" t="s">
        <v>271</v>
      </c>
      <c r="P48" s="181" t="s">
        <v>3340</v>
      </c>
      <c r="Q48" s="3" t="s">
        <v>34</v>
      </c>
      <c r="R48" s="3" t="s">
        <v>3325</v>
      </c>
      <c r="S48" s="21" t="s">
        <v>3031</v>
      </c>
      <c r="T48" s="179" t="s">
        <v>3033</v>
      </c>
      <c r="U48" s="163">
        <v>1</v>
      </c>
      <c r="V48" s="153">
        <v>73.260000000000005</v>
      </c>
      <c r="W48" s="153">
        <v>73.260000000000005</v>
      </c>
      <c r="X48" s="165">
        <v>4.8207732042610316E-4</v>
      </c>
      <c r="Y48" s="165">
        <v>5.4369059672840399E-3</v>
      </c>
      <c r="Z48" s="165">
        <v>1.0316200966241099E-5</v>
      </c>
    </row>
    <row r="49" spans="1:26">
      <c r="A49" s="3">
        <v>811</v>
      </c>
      <c r="B49" s="3">
        <v>9731</v>
      </c>
      <c r="C49" s="3" t="s">
        <v>3316</v>
      </c>
      <c r="D49" s="40" t="s">
        <v>4483</v>
      </c>
      <c r="E49" s="3" t="s">
        <v>643</v>
      </c>
      <c r="F49" s="3" t="s">
        <v>3317</v>
      </c>
      <c r="G49" s="3">
        <v>666110341</v>
      </c>
      <c r="H49" s="3" t="s">
        <v>33</v>
      </c>
      <c r="I49" s="3" t="s">
        <v>3309</v>
      </c>
      <c r="J49" s="3" t="s">
        <v>3318</v>
      </c>
      <c r="K49" s="3" t="s">
        <v>127</v>
      </c>
      <c r="L49" s="3" t="s">
        <v>3319</v>
      </c>
      <c r="M49" s="3" t="s">
        <v>30</v>
      </c>
      <c r="N49" s="3" t="s">
        <v>128</v>
      </c>
      <c r="O49" s="3" t="s">
        <v>271</v>
      </c>
      <c r="P49" s="181" t="s">
        <v>3320</v>
      </c>
      <c r="Q49" s="3" t="s">
        <v>132</v>
      </c>
      <c r="R49" s="3" t="s">
        <v>3325</v>
      </c>
      <c r="S49" s="21" t="s">
        <v>3031</v>
      </c>
      <c r="T49" s="179" t="s">
        <v>3033</v>
      </c>
      <c r="U49" s="163">
        <v>3.19</v>
      </c>
      <c r="V49" s="153">
        <v>1151.4100000000001</v>
      </c>
      <c r="W49" s="153">
        <v>3672.998</v>
      </c>
      <c r="X49" s="165">
        <v>1.519416499158844E-4</v>
      </c>
      <c r="Y49" s="165">
        <v>0.27258551955897198</v>
      </c>
      <c r="Z49" s="165">
        <v>5.1721457335822396E-4</v>
      </c>
    </row>
    <row r="50" spans="1:26">
      <c r="A50" s="3">
        <v>811</v>
      </c>
      <c r="B50" s="3">
        <v>9731</v>
      </c>
      <c r="C50" s="3" t="s">
        <v>1123</v>
      </c>
      <c r="D50" s="3" t="s">
        <v>1124</v>
      </c>
      <c r="E50" s="3" t="s">
        <v>266</v>
      </c>
      <c r="F50" s="3" t="s">
        <v>3321</v>
      </c>
      <c r="G50" s="3">
        <v>666110342</v>
      </c>
      <c r="H50" s="3" t="s">
        <v>33</v>
      </c>
      <c r="I50" s="3" t="s">
        <v>3309</v>
      </c>
      <c r="J50" s="3" t="s">
        <v>3322</v>
      </c>
      <c r="K50" s="3" t="s">
        <v>127</v>
      </c>
      <c r="L50" s="3" t="s">
        <v>3323</v>
      </c>
      <c r="M50" s="3" t="s">
        <v>30</v>
      </c>
      <c r="N50" s="3" t="s">
        <v>2742</v>
      </c>
      <c r="O50" s="3" t="s">
        <v>271</v>
      </c>
      <c r="P50" s="181" t="s">
        <v>3324</v>
      </c>
      <c r="Q50" s="3" t="s">
        <v>2416</v>
      </c>
      <c r="R50" s="3" t="s">
        <v>3325</v>
      </c>
      <c r="S50" s="21" t="s">
        <v>3031</v>
      </c>
      <c r="T50" s="179" t="s">
        <v>3033</v>
      </c>
      <c r="U50" s="163">
        <v>3.7454999999999998</v>
      </c>
      <c r="V50" s="153">
        <v>1637.6310000000001</v>
      </c>
      <c r="W50" s="153">
        <v>6133.7479999999996</v>
      </c>
      <c r="X50" s="165">
        <v>1.818905762641556E-3</v>
      </c>
      <c r="Y50" s="165">
        <v>0.45520603696276402</v>
      </c>
      <c r="Z50" s="165">
        <v>8.6372598433956003E-4</v>
      </c>
    </row>
    <row r="51" spans="1:26">
      <c r="A51" s="3">
        <v>811</v>
      </c>
      <c r="B51" s="3">
        <v>9732</v>
      </c>
      <c r="C51" s="3" t="s">
        <v>3306</v>
      </c>
      <c r="D51" s="3" t="s">
        <v>3307</v>
      </c>
      <c r="E51" s="3" t="s">
        <v>266</v>
      </c>
      <c r="F51" s="3" t="s">
        <v>3308</v>
      </c>
      <c r="G51" s="3">
        <v>400090121</v>
      </c>
      <c r="H51" s="3" t="s">
        <v>33</v>
      </c>
      <c r="I51" s="3" t="s">
        <v>3309</v>
      </c>
      <c r="J51" s="3" t="s">
        <v>3310</v>
      </c>
      <c r="K51" s="3" t="s">
        <v>30</v>
      </c>
      <c r="L51" s="3" t="s">
        <v>30</v>
      </c>
      <c r="M51" s="3" t="s">
        <v>30</v>
      </c>
      <c r="N51" s="3" t="s">
        <v>30</v>
      </c>
      <c r="O51" s="3" t="s">
        <v>271</v>
      </c>
      <c r="P51" s="181" t="s">
        <v>3311</v>
      </c>
      <c r="Q51" s="3" t="s">
        <v>34</v>
      </c>
      <c r="R51" s="3" t="s">
        <v>3325</v>
      </c>
      <c r="S51" s="21" t="s">
        <v>3031</v>
      </c>
      <c r="T51" s="179" t="s">
        <v>3033</v>
      </c>
      <c r="U51" s="163">
        <v>1</v>
      </c>
      <c r="V51" s="153">
        <v>320.19099999999997</v>
      </c>
      <c r="W51" s="153">
        <v>320.19099999999997</v>
      </c>
      <c r="X51" s="165">
        <v>5.1880422840957993E-3</v>
      </c>
      <c r="Y51" s="165">
        <v>7.6207651304764895E-2</v>
      </c>
      <c r="Z51" s="165">
        <v>1.4199822228215699E-4</v>
      </c>
    </row>
    <row r="52" spans="1:26">
      <c r="A52" s="3">
        <v>811</v>
      </c>
      <c r="B52" s="3">
        <v>9732</v>
      </c>
      <c r="C52" s="37" t="s">
        <v>4481</v>
      </c>
      <c r="D52" s="40">
        <v>516445962</v>
      </c>
      <c r="E52" s="3" t="s">
        <v>984</v>
      </c>
      <c r="F52" s="3" t="s">
        <v>3314</v>
      </c>
      <c r="G52" s="3">
        <v>400090122</v>
      </c>
      <c r="H52" s="3" t="s">
        <v>33</v>
      </c>
      <c r="I52" s="3" t="s">
        <v>3309</v>
      </c>
      <c r="J52" s="3" t="s">
        <v>3310</v>
      </c>
      <c r="K52" s="3" t="s">
        <v>30</v>
      </c>
      <c r="L52" s="3" t="s">
        <v>30</v>
      </c>
      <c r="M52" s="3" t="s">
        <v>30</v>
      </c>
      <c r="N52" s="3" t="s">
        <v>30</v>
      </c>
      <c r="O52" s="3" t="s">
        <v>271</v>
      </c>
      <c r="P52" s="181" t="s">
        <v>3315</v>
      </c>
      <c r="Q52" s="3" t="s">
        <v>34</v>
      </c>
      <c r="R52" s="3" t="s">
        <v>3325</v>
      </c>
      <c r="S52" s="21" t="s">
        <v>3031</v>
      </c>
      <c r="T52" s="179" t="s">
        <v>3033</v>
      </c>
      <c r="U52" s="163">
        <v>1</v>
      </c>
      <c r="V52" s="153">
        <v>807.11</v>
      </c>
      <c r="W52" s="153">
        <v>807.11</v>
      </c>
      <c r="X52" s="165">
        <v>1.5689605998353709E-3</v>
      </c>
      <c r="Y52" s="165">
        <v>0.19209761203368</v>
      </c>
      <c r="Z52" s="165">
        <v>3.5793675498991E-4</v>
      </c>
    </row>
    <row r="53" spans="1:26">
      <c r="A53" s="3">
        <v>811</v>
      </c>
      <c r="B53" s="3">
        <v>9732</v>
      </c>
      <c r="C53" s="37" t="s">
        <v>3312</v>
      </c>
      <c r="D53" s="40" t="s">
        <v>3313</v>
      </c>
      <c r="E53" s="3" t="s">
        <v>984</v>
      </c>
      <c r="F53" s="3" t="s">
        <v>3326</v>
      </c>
      <c r="G53" s="3">
        <v>400050917</v>
      </c>
      <c r="H53" s="3" t="s">
        <v>33</v>
      </c>
      <c r="I53" s="3" t="s">
        <v>3309</v>
      </c>
      <c r="J53" s="3" t="s">
        <v>3310</v>
      </c>
      <c r="K53" s="3" t="s">
        <v>30</v>
      </c>
      <c r="L53" s="3" t="s">
        <v>30</v>
      </c>
      <c r="M53" s="3" t="s">
        <v>30</v>
      </c>
      <c r="N53" s="3" t="s">
        <v>30</v>
      </c>
      <c r="O53" s="3" t="s">
        <v>271</v>
      </c>
      <c r="P53" s="181" t="s">
        <v>3205</v>
      </c>
      <c r="Q53" s="3" t="s">
        <v>34</v>
      </c>
      <c r="R53" s="3" t="s">
        <v>3325</v>
      </c>
      <c r="S53" s="21" t="s">
        <v>3031</v>
      </c>
      <c r="T53" s="179" t="s">
        <v>3033</v>
      </c>
      <c r="U53" s="163">
        <v>1</v>
      </c>
      <c r="V53" s="153">
        <v>48.262999999999998</v>
      </c>
      <c r="W53" s="153">
        <v>48.262999999999998</v>
      </c>
      <c r="X53" s="165">
        <v>4.5924198369333977E-4</v>
      </c>
      <c r="Y53" s="165">
        <v>1.14868591586283E-2</v>
      </c>
      <c r="Z53" s="165">
        <v>2.1403540880792701E-5</v>
      </c>
    </row>
    <row r="54" spans="1:26">
      <c r="A54" s="3">
        <v>811</v>
      </c>
      <c r="B54" s="3">
        <v>9732</v>
      </c>
      <c r="C54" s="37" t="s">
        <v>4482</v>
      </c>
      <c r="D54" s="40">
        <v>515366425</v>
      </c>
      <c r="E54" s="3" t="s">
        <v>984</v>
      </c>
      <c r="F54" s="3" t="s">
        <v>3328</v>
      </c>
      <c r="G54" s="3">
        <v>400090117</v>
      </c>
      <c r="H54" s="3" t="s">
        <v>33</v>
      </c>
      <c r="I54" s="3" t="s">
        <v>3309</v>
      </c>
      <c r="J54" s="3" t="s">
        <v>3310</v>
      </c>
      <c r="K54" s="3" t="s">
        <v>30</v>
      </c>
      <c r="L54" s="3" t="s">
        <v>30</v>
      </c>
      <c r="M54" s="3" t="s">
        <v>30</v>
      </c>
      <c r="N54" s="3" t="s">
        <v>30</v>
      </c>
      <c r="O54" s="3" t="s">
        <v>271</v>
      </c>
      <c r="P54" s="181" t="s">
        <v>3341</v>
      </c>
      <c r="Q54" s="3" t="s">
        <v>34</v>
      </c>
      <c r="R54" s="3" t="s">
        <v>3325</v>
      </c>
      <c r="S54" s="21" t="s">
        <v>3031</v>
      </c>
      <c r="T54" s="179" t="s">
        <v>3033</v>
      </c>
      <c r="U54" s="163">
        <v>1</v>
      </c>
      <c r="V54" s="153">
        <v>55.609000000000002</v>
      </c>
      <c r="W54" s="153">
        <v>55.609000000000002</v>
      </c>
      <c r="X54" s="165">
        <v>3.6592735069035175E-4</v>
      </c>
      <c r="Y54" s="165">
        <v>1.3235386217966799E-2</v>
      </c>
      <c r="Z54" s="165">
        <v>2.4661582951206099E-5</v>
      </c>
    </row>
    <row r="55" spans="1:26">
      <c r="A55" s="3">
        <v>811</v>
      </c>
      <c r="B55" s="3">
        <v>9732</v>
      </c>
      <c r="C55" s="3" t="s">
        <v>3316</v>
      </c>
      <c r="D55" s="40" t="s">
        <v>4483</v>
      </c>
      <c r="E55" s="3" t="s">
        <v>643</v>
      </c>
      <c r="F55" s="3" t="s">
        <v>3317</v>
      </c>
      <c r="G55" s="3">
        <v>666110341</v>
      </c>
      <c r="H55" s="3" t="s">
        <v>33</v>
      </c>
      <c r="I55" s="3" t="s">
        <v>3309</v>
      </c>
      <c r="J55" s="3" t="s">
        <v>3318</v>
      </c>
      <c r="K55" s="3" t="s">
        <v>127</v>
      </c>
      <c r="L55" s="3" t="s">
        <v>3319</v>
      </c>
      <c r="M55" s="3" t="s">
        <v>30</v>
      </c>
      <c r="N55" s="3" t="s">
        <v>128</v>
      </c>
      <c r="O55" s="3" t="s">
        <v>271</v>
      </c>
      <c r="P55" s="181" t="s">
        <v>3320</v>
      </c>
      <c r="Q55" s="3" t="s">
        <v>132</v>
      </c>
      <c r="R55" s="3" t="s">
        <v>3325</v>
      </c>
      <c r="S55" s="21" t="s">
        <v>3031</v>
      </c>
      <c r="T55" s="179" t="s">
        <v>3033</v>
      </c>
      <c r="U55" s="163">
        <v>3.19</v>
      </c>
      <c r="V55" s="153">
        <v>355.625</v>
      </c>
      <c r="W55" s="153">
        <v>1134.4449999999999</v>
      </c>
      <c r="X55" s="165">
        <v>4.6928815381556275E-5</v>
      </c>
      <c r="Y55" s="165">
        <v>0.27000543049283898</v>
      </c>
      <c r="Z55" s="165">
        <v>5.0310291001074998E-4</v>
      </c>
    </row>
    <row r="56" spans="1:26">
      <c r="A56" s="3">
        <v>811</v>
      </c>
      <c r="B56" s="3">
        <v>9732</v>
      </c>
      <c r="C56" s="3" t="s">
        <v>1123</v>
      </c>
      <c r="D56" s="3" t="s">
        <v>1124</v>
      </c>
      <c r="E56" s="3" t="s">
        <v>266</v>
      </c>
      <c r="F56" s="3" t="s">
        <v>3321</v>
      </c>
      <c r="G56" s="3">
        <v>666110342</v>
      </c>
      <c r="H56" s="3" t="s">
        <v>33</v>
      </c>
      <c r="I56" s="3" t="s">
        <v>3309</v>
      </c>
      <c r="J56" s="3" t="s">
        <v>3322</v>
      </c>
      <c r="K56" s="3" t="s">
        <v>127</v>
      </c>
      <c r="L56" s="3" t="s">
        <v>3323</v>
      </c>
      <c r="M56" s="3" t="s">
        <v>30</v>
      </c>
      <c r="N56" s="3" t="s">
        <v>2742</v>
      </c>
      <c r="O56" s="3" t="s">
        <v>271</v>
      </c>
      <c r="P56" s="181" t="s">
        <v>3324</v>
      </c>
      <c r="Q56" s="3" t="s">
        <v>2416</v>
      </c>
      <c r="R56" s="3" t="s">
        <v>3325</v>
      </c>
      <c r="S56" s="21" t="s">
        <v>3031</v>
      </c>
      <c r="T56" s="179" t="s">
        <v>3033</v>
      </c>
      <c r="U56" s="163">
        <v>3.7454999999999998</v>
      </c>
      <c r="V56" s="153">
        <v>490.17399999999998</v>
      </c>
      <c r="W56" s="153">
        <v>1835.9449999999999</v>
      </c>
      <c r="X56" s="165">
        <v>5.4443236670188465E-4</v>
      </c>
      <c r="Y56" s="165">
        <v>0.436967060792122</v>
      </c>
      <c r="Z56" s="165">
        <v>8.1420362346820002E-4</v>
      </c>
    </row>
    <row r="57" spans="1:26">
      <c r="A57" s="3">
        <v>9641</v>
      </c>
      <c r="B57" s="3">
        <v>11365</v>
      </c>
      <c r="C57" s="3" t="s">
        <v>3306</v>
      </c>
      <c r="D57" s="3" t="s">
        <v>3307</v>
      </c>
      <c r="E57" s="3" t="s">
        <v>266</v>
      </c>
      <c r="F57" s="3" t="s">
        <v>3308</v>
      </c>
      <c r="G57" s="3">
        <v>400090121</v>
      </c>
      <c r="H57" s="3" t="s">
        <v>33</v>
      </c>
      <c r="I57" s="3" t="s">
        <v>3309</v>
      </c>
      <c r="J57" s="3" t="s">
        <v>3310</v>
      </c>
      <c r="K57" s="3" t="s">
        <v>30</v>
      </c>
      <c r="L57" s="3" t="s">
        <v>30</v>
      </c>
      <c r="M57" s="3" t="s">
        <v>30</v>
      </c>
      <c r="N57" s="3" t="s">
        <v>30</v>
      </c>
      <c r="O57" s="3" t="s">
        <v>271</v>
      </c>
      <c r="P57" s="181" t="s">
        <v>3311</v>
      </c>
      <c r="Q57" s="3" t="s">
        <v>34</v>
      </c>
      <c r="R57" s="3" t="s">
        <v>3325</v>
      </c>
      <c r="S57" s="21" t="s">
        <v>3031</v>
      </c>
      <c r="T57" s="179" t="s">
        <v>3033</v>
      </c>
      <c r="U57" s="163">
        <v>1</v>
      </c>
      <c r="V57" s="153">
        <v>249.61099999999999</v>
      </c>
      <c r="W57" s="153">
        <v>249.61099999999999</v>
      </c>
      <c r="X57" s="165">
        <v>4.0444372970365712E-3</v>
      </c>
      <c r="Y57" s="165">
        <v>9.1284103226173696E-2</v>
      </c>
      <c r="Z57" s="165">
        <v>4.4461738782091998E-4</v>
      </c>
    </row>
    <row r="58" spans="1:26">
      <c r="A58" s="3">
        <v>9641</v>
      </c>
      <c r="B58" s="3">
        <v>11365</v>
      </c>
      <c r="C58" s="37" t="s">
        <v>4481</v>
      </c>
      <c r="D58" s="40">
        <v>516445962</v>
      </c>
      <c r="E58" s="3" t="s">
        <v>984</v>
      </c>
      <c r="F58" s="3" t="s">
        <v>3314</v>
      </c>
      <c r="G58" s="3">
        <v>400090122</v>
      </c>
      <c r="H58" s="3" t="s">
        <v>33</v>
      </c>
      <c r="I58" s="3" t="s">
        <v>3309</v>
      </c>
      <c r="J58" s="3" t="s">
        <v>3310</v>
      </c>
      <c r="K58" s="3" t="s">
        <v>30</v>
      </c>
      <c r="L58" s="3" t="s">
        <v>30</v>
      </c>
      <c r="M58" s="3" t="s">
        <v>30</v>
      </c>
      <c r="N58" s="3" t="s">
        <v>30</v>
      </c>
      <c r="O58" s="3" t="s">
        <v>271</v>
      </c>
      <c r="P58" s="181" t="s">
        <v>3315</v>
      </c>
      <c r="Q58" s="3" t="s">
        <v>34</v>
      </c>
      <c r="R58" s="3" t="s">
        <v>3325</v>
      </c>
      <c r="S58" s="21" t="s">
        <v>3031</v>
      </c>
      <c r="T58" s="179" t="s">
        <v>3033</v>
      </c>
      <c r="U58" s="163">
        <v>1</v>
      </c>
      <c r="V58" s="153">
        <v>595.85500000000002</v>
      </c>
      <c r="W58" s="153">
        <v>595.85500000000002</v>
      </c>
      <c r="X58" s="165">
        <v>1.1582969089899827E-3</v>
      </c>
      <c r="Y58" s="165">
        <v>0.217907442138248</v>
      </c>
      <c r="Z58" s="165">
        <v>1.06136155459833E-3</v>
      </c>
    </row>
    <row r="59" spans="1:26">
      <c r="A59" s="3">
        <v>9641</v>
      </c>
      <c r="B59" s="3">
        <v>11365</v>
      </c>
      <c r="C59" s="3" t="s">
        <v>3316</v>
      </c>
      <c r="D59" s="40" t="s">
        <v>4483</v>
      </c>
      <c r="E59" s="3" t="s">
        <v>643</v>
      </c>
      <c r="F59" s="3" t="s">
        <v>3317</v>
      </c>
      <c r="G59" s="3">
        <v>666110341</v>
      </c>
      <c r="H59" s="3" t="s">
        <v>33</v>
      </c>
      <c r="I59" s="3" t="s">
        <v>3309</v>
      </c>
      <c r="J59" s="3" t="s">
        <v>3318</v>
      </c>
      <c r="K59" s="3" t="s">
        <v>127</v>
      </c>
      <c r="L59" s="3" t="s">
        <v>3319</v>
      </c>
      <c r="M59" s="3" t="s">
        <v>30</v>
      </c>
      <c r="N59" s="3" t="s">
        <v>128</v>
      </c>
      <c r="O59" s="3" t="s">
        <v>271</v>
      </c>
      <c r="P59" s="181" t="s">
        <v>3320</v>
      </c>
      <c r="Q59" s="3" t="s">
        <v>132</v>
      </c>
      <c r="R59" s="3" t="s">
        <v>3325</v>
      </c>
      <c r="S59" s="21" t="s">
        <v>3031</v>
      </c>
      <c r="T59" s="179" t="s">
        <v>3033</v>
      </c>
      <c r="U59" s="163">
        <v>3.19</v>
      </c>
      <c r="V59" s="153">
        <v>225.91</v>
      </c>
      <c r="W59" s="153">
        <v>720.65200000000004</v>
      </c>
      <c r="X59" s="165">
        <v>2.9811356797684594E-5</v>
      </c>
      <c r="Y59" s="165">
        <v>0.26354635594411502</v>
      </c>
      <c r="Z59" s="165">
        <v>1.2836549651943901E-3</v>
      </c>
    </row>
    <row r="60" spans="1:26">
      <c r="A60" s="3">
        <v>9641</v>
      </c>
      <c r="B60" s="3">
        <v>11365</v>
      </c>
      <c r="C60" s="3" t="s">
        <v>1123</v>
      </c>
      <c r="D60" s="3" t="s">
        <v>1124</v>
      </c>
      <c r="E60" s="3" t="s">
        <v>266</v>
      </c>
      <c r="F60" s="3" t="s">
        <v>3321</v>
      </c>
      <c r="G60" s="3">
        <v>666110342</v>
      </c>
      <c r="H60" s="3" t="s">
        <v>33</v>
      </c>
      <c r="I60" s="3" t="s">
        <v>3309</v>
      </c>
      <c r="J60" s="3" t="s">
        <v>3322</v>
      </c>
      <c r="K60" s="3" t="s">
        <v>127</v>
      </c>
      <c r="L60" s="3" t="s">
        <v>3323</v>
      </c>
      <c r="M60" s="3" t="s">
        <v>30</v>
      </c>
      <c r="N60" s="3" t="s">
        <v>2742</v>
      </c>
      <c r="O60" s="3" t="s">
        <v>271</v>
      </c>
      <c r="P60" s="181" t="s">
        <v>3324</v>
      </c>
      <c r="Q60" s="3" t="s">
        <v>2416</v>
      </c>
      <c r="R60" s="3" t="s">
        <v>3325</v>
      </c>
      <c r="S60" s="21" t="s">
        <v>3031</v>
      </c>
      <c r="T60" s="179" t="s">
        <v>3033</v>
      </c>
      <c r="U60" s="163">
        <v>3.7454999999999998</v>
      </c>
      <c r="V60" s="153">
        <v>311.92700000000002</v>
      </c>
      <c r="W60" s="153">
        <v>1168.3219999999999</v>
      </c>
      <c r="X60" s="165">
        <v>3.464549926767301E-4</v>
      </c>
      <c r="Y60" s="165">
        <v>0.42726209869146298</v>
      </c>
      <c r="Z60" s="165">
        <v>2.08106506523267E-3</v>
      </c>
    </row>
    <row r="61" spans="1:26">
      <c r="A61" s="3">
        <v>9641</v>
      </c>
      <c r="B61" s="3">
        <v>11366</v>
      </c>
      <c r="C61" s="3" t="s">
        <v>3306</v>
      </c>
      <c r="D61" s="3" t="s">
        <v>3307</v>
      </c>
      <c r="E61" s="3" t="s">
        <v>266</v>
      </c>
      <c r="F61" s="3" t="s">
        <v>3308</v>
      </c>
      <c r="G61" s="3">
        <v>400090121</v>
      </c>
      <c r="H61" s="3" t="s">
        <v>33</v>
      </c>
      <c r="I61" s="3" t="s">
        <v>3309</v>
      </c>
      <c r="J61" s="3" t="s">
        <v>3310</v>
      </c>
      <c r="K61" s="3" t="s">
        <v>30</v>
      </c>
      <c r="L61" s="3" t="s">
        <v>30</v>
      </c>
      <c r="M61" s="3" t="s">
        <v>30</v>
      </c>
      <c r="N61" s="3" t="s">
        <v>30</v>
      </c>
      <c r="O61" s="3" t="s">
        <v>271</v>
      </c>
      <c r="P61" s="181" t="s">
        <v>3311</v>
      </c>
      <c r="Q61" s="3" t="s">
        <v>34</v>
      </c>
      <c r="R61" s="3" t="s">
        <v>3325</v>
      </c>
      <c r="S61" s="21" t="s">
        <v>3031</v>
      </c>
      <c r="T61" s="179" t="s">
        <v>3033</v>
      </c>
      <c r="U61" s="163">
        <v>1</v>
      </c>
      <c r="V61" s="153">
        <v>85.263999999999996</v>
      </c>
      <c r="W61" s="153">
        <v>85.263999999999996</v>
      </c>
      <c r="X61" s="165">
        <v>1.3815292663164932E-3</v>
      </c>
      <c r="Y61" s="165">
        <v>9.1526499194391597E-2</v>
      </c>
      <c r="Z61" s="165">
        <v>4.0605466620256603E-4</v>
      </c>
    </row>
    <row r="62" spans="1:26">
      <c r="A62" s="3">
        <v>9641</v>
      </c>
      <c r="B62" s="3">
        <v>11366</v>
      </c>
      <c r="C62" s="37" t="s">
        <v>4481</v>
      </c>
      <c r="D62" s="40">
        <v>516445962</v>
      </c>
      <c r="E62" s="3" t="s">
        <v>984</v>
      </c>
      <c r="F62" s="3" t="s">
        <v>3314</v>
      </c>
      <c r="G62" s="3">
        <v>400090122</v>
      </c>
      <c r="H62" s="3" t="s">
        <v>33</v>
      </c>
      <c r="I62" s="3" t="s">
        <v>3309</v>
      </c>
      <c r="J62" s="3" t="s">
        <v>3310</v>
      </c>
      <c r="K62" s="3" t="s">
        <v>30</v>
      </c>
      <c r="L62" s="3" t="s">
        <v>30</v>
      </c>
      <c r="M62" s="3" t="s">
        <v>30</v>
      </c>
      <c r="N62" s="3" t="s">
        <v>30</v>
      </c>
      <c r="O62" s="3" t="s">
        <v>271</v>
      </c>
      <c r="P62" s="181" t="s">
        <v>3315</v>
      </c>
      <c r="Q62" s="3" t="s">
        <v>34</v>
      </c>
      <c r="R62" s="3" t="s">
        <v>3325</v>
      </c>
      <c r="S62" s="21" t="s">
        <v>3031</v>
      </c>
      <c r="T62" s="179" t="s">
        <v>3033</v>
      </c>
      <c r="U62" s="163">
        <v>1</v>
      </c>
      <c r="V62" s="153">
        <v>205.84</v>
      </c>
      <c r="W62" s="153">
        <v>205.84</v>
      </c>
      <c r="X62" s="165">
        <v>4.001373417131652E-4</v>
      </c>
      <c r="Y62" s="165">
        <v>0.220957755546695</v>
      </c>
      <c r="Z62" s="165">
        <v>9.80272691112381E-4</v>
      </c>
    </row>
    <row r="63" spans="1:26">
      <c r="A63" s="3">
        <v>9641</v>
      </c>
      <c r="B63" s="3">
        <v>11366</v>
      </c>
      <c r="C63" s="3" t="s">
        <v>3316</v>
      </c>
      <c r="D63" s="40" t="s">
        <v>4483</v>
      </c>
      <c r="E63" s="3" t="s">
        <v>643</v>
      </c>
      <c r="F63" s="3" t="s">
        <v>3317</v>
      </c>
      <c r="G63" s="3">
        <v>666110341</v>
      </c>
      <c r="H63" s="3" t="s">
        <v>33</v>
      </c>
      <c r="I63" s="3" t="s">
        <v>3309</v>
      </c>
      <c r="J63" s="3" t="s">
        <v>3318</v>
      </c>
      <c r="K63" s="3" t="s">
        <v>127</v>
      </c>
      <c r="L63" s="3" t="s">
        <v>3319</v>
      </c>
      <c r="M63" s="3" t="s">
        <v>30</v>
      </c>
      <c r="N63" s="3" t="s">
        <v>128</v>
      </c>
      <c r="O63" s="3" t="s">
        <v>271</v>
      </c>
      <c r="P63" s="181" t="s">
        <v>3320</v>
      </c>
      <c r="Q63" s="3" t="s">
        <v>132</v>
      </c>
      <c r="R63" s="3" t="s">
        <v>3325</v>
      </c>
      <c r="S63" s="21" t="s">
        <v>3031</v>
      </c>
      <c r="T63" s="179" t="s">
        <v>3033</v>
      </c>
      <c r="U63" s="163">
        <v>3.19</v>
      </c>
      <c r="V63" s="153">
        <v>76.518000000000001</v>
      </c>
      <c r="W63" s="153">
        <v>244.09200000000001</v>
      </c>
      <c r="X63" s="165">
        <v>1.0097403050932251E-5</v>
      </c>
      <c r="Y63" s="165">
        <v>0.26201923027651802</v>
      </c>
      <c r="Z63" s="165">
        <v>1.1624407360169701E-3</v>
      </c>
    </row>
    <row r="64" spans="1:26">
      <c r="A64" s="3">
        <v>9641</v>
      </c>
      <c r="B64" s="3">
        <v>11366</v>
      </c>
      <c r="C64" s="3" t="s">
        <v>1123</v>
      </c>
      <c r="D64" s="3" t="s">
        <v>1124</v>
      </c>
      <c r="E64" s="3" t="s">
        <v>266</v>
      </c>
      <c r="F64" s="3" t="s">
        <v>3321</v>
      </c>
      <c r="G64" s="3">
        <v>666110342</v>
      </c>
      <c r="H64" s="3" t="s">
        <v>33</v>
      </c>
      <c r="I64" s="3" t="s">
        <v>3309</v>
      </c>
      <c r="J64" s="3" t="s">
        <v>3322</v>
      </c>
      <c r="K64" s="3" t="s">
        <v>127</v>
      </c>
      <c r="L64" s="3" t="s">
        <v>3323</v>
      </c>
      <c r="M64" s="3" t="s">
        <v>30</v>
      </c>
      <c r="N64" s="3" t="s">
        <v>2742</v>
      </c>
      <c r="O64" s="3" t="s">
        <v>271</v>
      </c>
      <c r="P64" s="181" t="s">
        <v>3324</v>
      </c>
      <c r="Q64" s="3" t="s">
        <v>2416</v>
      </c>
      <c r="R64" s="3" t="s">
        <v>3325</v>
      </c>
      <c r="S64" s="21" t="s">
        <v>3031</v>
      </c>
      <c r="T64" s="179" t="s">
        <v>3033</v>
      </c>
      <c r="U64" s="163">
        <v>3.7454999999999998</v>
      </c>
      <c r="V64" s="153">
        <v>105.82899999999999</v>
      </c>
      <c r="W64" s="153">
        <v>396.38400000000001</v>
      </c>
      <c r="X64" s="165">
        <v>1.1754397830150676E-4</v>
      </c>
      <c r="Y64" s="165">
        <v>0.42549651498239499</v>
      </c>
      <c r="Z64" s="165">
        <v>1.88770298091024E-3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64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  <dataValidation type="list" allowBlank="1" showInputMessage="1" showErrorMessage="1" sqref="L21:L1048576">
      <formula1>Country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8"/>
  <sheetViews>
    <sheetView rightToLeft="1" zoomScale="80" zoomScaleNormal="80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10" width="11.5703125" style="3" customWidth="1"/>
    <col min="11" max="11" width="11.5703125" style="5" customWidth="1"/>
    <col min="12" max="23" width="11.5703125" style="3" customWidth="1"/>
    <col min="24" max="24" width="11" style="3" bestFit="1" customWidth="1"/>
    <col min="25" max="28" width="11.5703125" style="3" customWidth="1"/>
    <col min="29" max="29" width="11.5703125" style="3" hidden="1" customWidth="1"/>
    <col min="30" max="30" width="9" style="3" hidden="1" customWidth="1"/>
    <col min="31" max="16384" width="9" style="3" hidden="1"/>
  </cols>
  <sheetData>
    <row r="1" spans="1:28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6</v>
      </c>
      <c r="J1" s="19" t="s">
        <v>7</v>
      </c>
      <c r="K1" s="19" t="s">
        <v>300</v>
      </c>
      <c r="L1" s="19" t="s">
        <v>2939</v>
      </c>
      <c r="M1" s="19" t="s">
        <v>257</v>
      </c>
      <c r="N1" s="177" t="s">
        <v>2940</v>
      </c>
      <c r="O1" s="19" t="s">
        <v>258</v>
      </c>
      <c r="P1" s="177" t="s">
        <v>3013</v>
      </c>
      <c r="Q1" s="19" t="s">
        <v>11</v>
      </c>
      <c r="R1" s="19" t="s">
        <v>3019</v>
      </c>
      <c r="S1" s="19" t="s">
        <v>3020</v>
      </c>
      <c r="T1" s="177" t="s">
        <v>3022</v>
      </c>
      <c r="U1" s="168" t="s">
        <v>2941</v>
      </c>
      <c r="V1" s="19" t="s">
        <v>2942</v>
      </c>
      <c r="W1" s="19" t="s">
        <v>17</v>
      </c>
      <c r="X1" s="168" t="s">
        <v>19</v>
      </c>
      <c r="Y1" s="162" t="s">
        <v>18</v>
      </c>
      <c r="Z1" s="19" t="s">
        <v>20</v>
      </c>
      <c r="AA1" s="164" t="s">
        <v>24</v>
      </c>
      <c r="AB1" s="164" t="s">
        <v>25</v>
      </c>
    </row>
    <row r="2" spans="1:28">
      <c r="A2" s="20">
        <v>118</v>
      </c>
      <c r="B2" s="20">
        <v>118</v>
      </c>
      <c r="C2" s="20" t="s">
        <v>2045</v>
      </c>
      <c r="D2" s="20" t="s">
        <v>2046</v>
      </c>
      <c r="E2" s="18" t="s">
        <v>266</v>
      </c>
      <c r="F2" s="20" t="s">
        <v>3342</v>
      </c>
      <c r="G2" s="20" t="s">
        <v>3343</v>
      </c>
      <c r="H2" s="20" t="s">
        <v>33</v>
      </c>
      <c r="I2" s="18" t="s">
        <v>30</v>
      </c>
      <c r="J2" s="18" t="s">
        <v>30</v>
      </c>
      <c r="K2" s="20" t="s">
        <v>151</v>
      </c>
      <c r="L2" s="21" t="s">
        <v>2047</v>
      </c>
      <c r="M2" s="20" t="s">
        <v>2048</v>
      </c>
      <c r="N2" s="178" t="s">
        <v>3344</v>
      </c>
      <c r="O2" s="20" t="s">
        <v>271</v>
      </c>
      <c r="P2" s="178" t="s">
        <v>3345</v>
      </c>
      <c r="Q2" s="18" t="s">
        <v>34</v>
      </c>
      <c r="R2" s="21" t="s">
        <v>3041</v>
      </c>
      <c r="S2" s="21" t="s">
        <v>3042</v>
      </c>
      <c r="T2" s="178" t="s">
        <v>3033</v>
      </c>
      <c r="U2" s="173">
        <v>1450</v>
      </c>
      <c r="V2" s="158">
        <v>1</v>
      </c>
      <c r="W2" s="158">
        <v>5429</v>
      </c>
      <c r="X2" s="173">
        <v>166.21</v>
      </c>
      <c r="Y2" s="174">
        <v>1</v>
      </c>
      <c r="Z2" s="158">
        <v>9.0239999999999991</v>
      </c>
      <c r="AA2" s="175">
        <v>0.38405732595786002</v>
      </c>
      <c r="AB2" s="175">
        <v>1.9845264076055999E-5</v>
      </c>
    </row>
    <row r="3" spans="1:28">
      <c r="A3" s="20">
        <v>118</v>
      </c>
      <c r="B3" s="20">
        <v>118</v>
      </c>
      <c r="C3" s="20" t="s">
        <v>293</v>
      </c>
      <c r="D3" s="20" t="s">
        <v>294</v>
      </c>
      <c r="E3" s="18" t="s">
        <v>266</v>
      </c>
      <c r="F3" s="20" t="s">
        <v>3346</v>
      </c>
      <c r="G3" s="20" t="s">
        <v>3347</v>
      </c>
      <c r="H3" s="20" t="s">
        <v>33</v>
      </c>
      <c r="I3" s="18" t="s">
        <v>30</v>
      </c>
      <c r="J3" s="18" t="s">
        <v>30</v>
      </c>
      <c r="K3" s="20" t="s">
        <v>151</v>
      </c>
      <c r="L3" s="20" t="s">
        <v>2193</v>
      </c>
      <c r="M3" s="20" t="s">
        <v>297</v>
      </c>
      <c r="N3" s="178" t="s">
        <v>3348</v>
      </c>
      <c r="O3" s="20" t="s">
        <v>271</v>
      </c>
      <c r="P3" s="178" t="s">
        <v>3349</v>
      </c>
      <c r="Q3" s="18" t="s">
        <v>34</v>
      </c>
      <c r="R3" s="21" t="s">
        <v>3041</v>
      </c>
      <c r="S3" s="21" t="s">
        <v>3042</v>
      </c>
      <c r="T3" s="178" t="s">
        <v>3033</v>
      </c>
      <c r="U3" s="173">
        <v>67000</v>
      </c>
      <c r="V3" s="158">
        <v>1</v>
      </c>
      <c r="W3" s="158">
        <v>295</v>
      </c>
      <c r="X3" s="173">
        <v>4905.68</v>
      </c>
      <c r="Y3" s="174">
        <v>1</v>
      </c>
      <c r="Z3" s="158">
        <v>14.472</v>
      </c>
      <c r="AA3" s="175">
        <v>0.61594267404213998</v>
      </c>
      <c r="AB3" s="175">
        <v>3.18273970990975E-5</v>
      </c>
    </row>
    <row r="4" spans="1:28">
      <c r="A4" s="20">
        <v>560</v>
      </c>
      <c r="B4" s="20">
        <v>962</v>
      </c>
      <c r="C4" s="20" t="s">
        <v>2045</v>
      </c>
      <c r="D4" s="20" t="s">
        <v>2046</v>
      </c>
      <c r="E4" s="18" t="s">
        <v>266</v>
      </c>
      <c r="F4" s="20" t="s">
        <v>3342</v>
      </c>
      <c r="G4" s="20" t="s">
        <v>3343</v>
      </c>
      <c r="H4" s="20" t="s">
        <v>33</v>
      </c>
      <c r="I4" s="18" t="s">
        <v>30</v>
      </c>
      <c r="J4" s="18" t="s">
        <v>30</v>
      </c>
      <c r="K4" s="20" t="s">
        <v>151</v>
      </c>
      <c r="L4" s="20" t="s">
        <v>2047</v>
      </c>
      <c r="M4" s="20" t="s">
        <v>2048</v>
      </c>
      <c r="N4" s="178" t="s">
        <v>3344</v>
      </c>
      <c r="O4" s="20" t="s">
        <v>271</v>
      </c>
      <c r="P4" s="178" t="s">
        <v>3345</v>
      </c>
      <c r="Q4" s="18" t="s">
        <v>34</v>
      </c>
      <c r="R4" s="21" t="s">
        <v>3041</v>
      </c>
      <c r="S4" s="21" t="s">
        <v>3042</v>
      </c>
      <c r="T4" s="178" t="s">
        <v>3033</v>
      </c>
      <c r="U4" s="173">
        <v>1450</v>
      </c>
      <c r="V4" s="158">
        <v>1</v>
      </c>
      <c r="W4" s="158">
        <v>236220</v>
      </c>
      <c r="X4" s="173">
        <v>166.21</v>
      </c>
      <c r="Y4" s="174">
        <v>1</v>
      </c>
      <c r="Z4" s="158">
        <v>392.62099999999998</v>
      </c>
      <c r="AA4" s="175">
        <v>0.42791154566879702</v>
      </c>
      <c r="AB4" s="175">
        <v>2.01779105688603E-5</v>
      </c>
    </row>
    <row r="5" spans="1:28">
      <c r="A5" s="20">
        <v>560</v>
      </c>
      <c r="B5" s="20">
        <v>962</v>
      </c>
      <c r="C5" s="20" t="s">
        <v>293</v>
      </c>
      <c r="D5" s="20" t="s">
        <v>294</v>
      </c>
      <c r="E5" s="18" t="s">
        <v>266</v>
      </c>
      <c r="F5" s="20" t="s">
        <v>3346</v>
      </c>
      <c r="G5" s="20" t="s">
        <v>3347</v>
      </c>
      <c r="H5" s="20" t="s">
        <v>33</v>
      </c>
      <c r="I5" s="18" t="s">
        <v>30</v>
      </c>
      <c r="J5" s="18" t="s">
        <v>30</v>
      </c>
      <c r="K5" s="20" t="s">
        <v>151</v>
      </c>
      <c r="L5" s="20" t="s">
        <v>2193</v>
      </c>
      <c r="M5" s="20" t="s">
        <v>297</v>
      </c>
      <c r="N5" s="178" t="s">
        <v>3348</v>
      </c>
      <c r="O5" s="20" t="s">
        <v>271</v>
      </c>
      <c r="P5" s="178" t="s">
        <v>3349</v>
      </c>
      <c r="Q5" s="18" t="s">
        <v>34</v>
      </c>
      <c r="R5" s="21" t="s">
        <v>3041</v>
      </c>
      <c r="S5" s="21" t="s">
        <v>3042</v>
      </c>
      <c r="T5" s="178" t="s">
        <v>3033</v>
      </c>
      <c r="U5" s="173">
        <v>67000</v>
      </c>
      <c r="V5" s="158">
        <v>1</v>
      </c>
      <c r="W5" s="158">
        <v>10700</v>
      </c>
      <c r="X5" s="173">
        <v>4905.68</v>
      </c>
      <c r="Y5" s="174">
        <v>1</v>
      </c>
      <c r="Z5" s="158">
        <v>524.90800000000002</v>
      </c>
      <c r="AA5" s="175">
        <v>0.57208845433120303</v>
      </c>
      <c r="AB5" s="175">
        <v>2.6976485644786102E-5</v>
      </c>
    </row>
    <row r="6" spans="1:28">
      <c r="A6" s="20">
        <v>560</v>
      </c>
      <c r="B6" s="20">
        <v>963</v>
      </c>
      <c r="C6" s="20" t="s">
        <v>2045</v>
      </c>
      <c r="D6" s="20" t="s">
        <v>2046</v>
      </c>
      <c r="E6" s="18" t="s">
        <v>266</v>
      </c>
      <c r="F6" s="20" t="s">
        <v>3342</v>
      </c>
      <c r="G6" s="20" t="s">
        <v>3343</v>
      </c>
      <c r="H6" s="20" t="s">
        <v>33</v>
      </c>
      <c r="I6" s="18" t="s">
        <v>30</v>
      </c>
      <c r="J6" s="18" t="s">
        <v>30</v>
      </c>
      <c r="K6" s="20" t="s">
        <v>151</v>
      </c>
      <c r="L6" s="20" t="s">
        <v>2047</v>
      </c>
      <c r="M6" s="20" t="s">
        <v>2048</v>
      </c>
      <c r="N6" s="178" t="s">
        <v>3344</v>
      </c>
      <c r="O6" s="20" t="s">
        <v>271</v>
      </c>
      <c r="P6" s="178" t="s">
        <v>3345</v>
      </c>
      <c r="Q6" s="18" t="s">
        <v>34</v>
      </c>
      <c r="R6" s="21" t="s">
        <v>3041</v>
      </c>
      <c r="S6" s="21" t="s">
        <v>3042</v>
      </c>
      <c r="T6" s="178" t="s">
        <v>3033</v>
      </c>
      <c r="U6" s="173">
        <v>1450</v>
      </c>
      <c r="V6" s="158">
        <v>1</v>
      </c>
      <c r="W6" s="158">
        <v>264656</v>
      </c>
      <c r="X6" s="173">
        <v>166.21</v>
      </c>
      <c r="Y6" s="174">
        <v>1</v>
      </c>
      <c r="Z6" s="158">
        <v>439.88499999999999</v>
      </c>
      <c r="AA6" s="175">
        <v>0.437265652723344</v>
      </c>
      <c r="AB6" s="175">
        <v>2.75390959651723E-5</v>
      </c>
    </row>
    <row r="7" spans="1:28">
      <c r="A7" s="20">
        <v>560</v>
      </c>
      <c r="B7" s="20">
        <v>963</v>
      </c>
      <c r="C7" s="20" t="s">
        <v>293</v>
      </c>
      <c r="D7" s="20" t="s">
        <v>294</v>
      </c>
      <c r="E7" s="18" t="s">
        <v>266</v>
      </c>
      <c r="F7" s="20" t="s">
        <v>3346</v>
      </c>
      <c r="G7" s="20" t="s">
        <v>3347</v>
      </c>
      <c r="H7" s="20" t="s">
        <v>33</v>
      </c>
      <c r="I7" s="18" t="s">
        <v>30</v>
      </c>
      <c r="J7" s="18" t="s">
        <v>30</v>
      </c>
      <c r="K7" s="20" t="s">
        <v>151</v>
      </c>
      <c r="L7" s="20" t="s">
        <v>2193</v>
      </c>
      <c r="M7" s="20" t="s">
        <v>297</v>
      </c>
      <c r="N7" s="178" t="s">
        <v>3348</v>
      </c>
      <c r="O7" s="20" t="s">
        <v>271</v>
      </c>
      <c r="P7" s="178" t="s">
        <v>3349</v>
      </c>
      <c r="Q7" s="18" t="s">
        <v>34</v>
      </c>
      <c r="R7" s="21" t="s">
        <v>3041</v>
      </c>
      <c r="S7" s="21" t="s">
        <v>3042</v>
      </c>
      <c r="T7" s="178" t="s">
        <v>3033</v>
      </c>
      <c r="U7" s="173">
        <v>67000</v>
      </c>
      <c r="V7" s="158">
        <v>1</v>
      </c>
      <c r="W7" s="158">
        <v>9610</v>
      </c>
      <c r="X7" s="173">
        <v>4905.68</v>
      </c>
      <c r="Y7" s="174">
        <v>1</v>
      </c>
      <c r="Z7" s="158">
        <v>471.43599999999998</v>
      </c>
      <c r="AA7" s="175">
        <v>0.46862890701235199</v>
      </c>
      <c r="AB7" s="175">
        <v>2.95143612627455E-5</v>
      </c>
    </row>
    <row r="8" spans="1:28">
      <c r="A8" s="20">
        <v>560</v>
      </c>
      <c r="B8" s="20">
        <v>963</v>
      </c>
      <c r="C8" s="20" t="s">
        <v>1644</v>
      </c>
      <c r="D8" s="20" t="s">
        <v>1645</v>
      </c>
      <c r="E8" s="18" t="s">
        <v>266</v>
      </c>
      <c r="F8" s="20" t="s">
        <v>3350</v>
      </c>
      <c r="G8" s="20" t="s">
        <v>3351</v>
      </c>
      <c r="H8" s="20" t="s">
        <v>33</v>
      </c>
      <c r="I8" s="18" t="s">
        <v>30</v>
      </c>
      <c r="J8" s="18" t="s">
        <v>30</v>
      </c>
      <c r="K8" s="20" t="s">
        <v>151</v>
      </c>
      <c r="L8" s="20" t="s">
        <v>2495</v>
      </c>
      <c r="M8" s="20" t="s">
        <v>317</v>
      </c>
      <c r="N8" s="178" t="s">
        <v>3344</v>
      </c>
      <c r="O8" s="20" t="s">
        <v>271</v>
      </c>
      <c r="P8" s="178" t="s">
        <v>3352</v>
      </c>
      <c r="Q8" s="18" t="s">
        <v>34</v>
      </c>
      <c r="R8" s="21" t="s">
        <v>3041</v>
      </c>
      <c r="S8" s="21" t="s">
        <v>3042</v>
      </c>
      <c r="T8" s="178" t="s">
        <v>3033</v>
      </c>
      <c r="U8" s="173">
        <v>40</v>
      </c>
      <c r="V8" s="158">
        <v>1</v>
      </c>
      <c r="W8" s="158">
        <v>29561</v>
      </c>
      <c r="X8" s="173">
        <v>320.25</v>
      </c>
      <c r="Y8" s="174">
        <v>1</v>
      </c>
      <c r="Z8" s="158">
        <v>94.668999999999997</v>
      </c>
      <c r="AA8" s="175">
        <v>9.4105440264303605E-2</v>
      </c>
      <c r="AB8" s="175">
        <v>5.9267832589703302E-6</v>
      </c>
    </row>
    <row r="9" spans="1:28">
      <c r="A9" s="20">
        <v>7833</v>
      </c>
      <c r="B9" s="20">
        <v>7834</v>
      </c>
      <c r="C9" s="20" t="s">
        <v>2045</v>
      </c>
      <c r="D9" s="20" t="s">
        <v>2046</v>
      </c>
      <c r="E9" s="18" t="s">
        <v>266</v>
      </c>
      <c r="F9" s="20" t="s">
        <v>3342</v>
      </c>
      <c r="G9" s="20" t="s">
        <v>3343</v>
      </c>
      <c r="H9" s="20" t="s">
        <v>33</v>
      </c>
      <c r="I9" s="18" t="s">
        <v>30</v>
      </c>
      <c r="J9" s="18" t="s">
        <v>30</v>
      </c>
      <c r="K9" s="20" t="s">
        <v>151</v>
      </c>
      <c r="L9" s="20" t="s">
        <v>2047</v>
      </c>
      <c r="M9" s="20" t="s">
        <v>2048</v>
      </c>
      <c r="N9" s="178" t="s">
        <v>3344</v>
      </c>
      <c r="O9" s="20" t="s">
        <v>271</v>
      </c>
      <c r="P9" s="178" t="s">
        <v>3345</v>
      </c>
      <c r="Q9" s="18" t="s">
        <v>34</v>
      </c>
      <c r="R9" s="21" t="s">
        <v>3041</v>
      </c>
      <c r="S9" s="21" t="s">
        <v>3042</v>
      </c>
      <c r="T9" s="178" t="s">
        <v>3033</v>
      </c>
      <c r="U9" s="173">
        <v>1450</v>
      </c>
      <c r="V9" s="158">
        <v>1</v>
      </c>
      <c r="W9" s="158">
        <v>46369</v>
      </c>
      <c r="X9" s="173">
        <v>166.21</v>
      </c>
      <c r="Y9" s="174">
        <v>1</v>
      </c>
      <c r="Z9" s="158">
        <v>77.069999999999993</v>
      </c>
      <c r="AA9" s="175">
        <v>0.405633973692821</v>
      </c>
      <c r="AB9" s="175">
        <v>2.02037015950351E-5</v>
      </c>
    </row>
    <row r="10" spans="1:28">
      <c r="A10" s="20">
        <v>7833</v>
      </c>
      <c r="B10" s="20">
        <v>7834</v>
      </c>
      <c r="C10" s="20" t="s">
        <v>293</v>
      </c>
      <c r="D10" s="20" t="s">
        <v>294</v>
      </c>
      <c r="E10" s="18" t="s">
        <v>266</v>
      </c>
      <c r="F10" s="20" t="s">
        <v>3346</v>
      </c>
      <c r="G10" s="20" t="s">
        <v>3347</v>
      </c>
      <c r="H10" s="20" t="s">
        <v>33</v>
      </c>
      <c r="I10" s="18" t="s">
        <v>30</v>
      </c>
      <c r="J10" s="18" t="s">
        <v>30</v>
      </c>
      <c r="K10" s="20" t="s">
        <v>151</v>
      </c>
      <c r="L10" s="20" t="s">
        <v>2193</v>
      </c>
      <c r="M10" s="20" t="s">
        <v>297</v>
      </c>
      <c r="N10" s="178" t="s">
        <v>3348</v>
      </c>
      <c r="O10" s="20" t="s">
        <v>271</v>
      </c>
      <c r="P10" s="178" t="s">
        <v>3349</v>
      </c>
      <c r="Q10" s="18" t="s">
        <v>34</v>
      </c>
      <c r="R10" s="21" t="s">
        <v>3041</v>
      </c>
      <c r="S10" s="21" t="s">
        <v>3042</v>
      </c>
      <c r="T10" s="178" t="s">
        <v>3033</v>
      </c>
      <c r="U10" s="173">
        <v>67000</v>
      </c>
      <c r="V10" s="158">
        <v>1</v>
      </c>
      <c r="W10" s="158">
        <v>2302</v>
      </c>
      <c r="X10" s="173">
        <v>4905.68</v>
      </c>
      <c r="Y10" s="174">
        <v>1</v>
      </c>
      <c r="Z10" s="158">
        <v>112.929</v>
      </c>
      <c r="AA10" s="175">
        <v>0.59436602630717905</v>
      </c>
      <c r="AB10" s="175">
        <v>2.9604013994229102E-5</v>
      </c>
    </row>
    <row r="11" spans="1:28">
      <c r="A11" s="20">
        <v>7833</v>
      </c>
      <c r="B11" s="20">
        <v>7836</v>
      </c>
      <c r="C11" s="20" t="s">
        <v>2045</v>
      </c>
      <c r="D11" s="20" t="s">
        <v>2046</v>
      </c>
      <c r="E11" s="18" t="s">
        <v>266</v>
      </c>
      <c r="F11" s="20" t="s">
        <v>3342</v>
      </c>
      <c r="G11" s="20" t="s">
        <v>3343</v>
      </c>
      <c r="H11" s="20" t="s">
        <v>33</v>
      </c>
      <c r="I11" s="18" t="s">
        <v>30</v>
      </c>
      <c r="J11" s="18" t="s">
        <v>30</v>
      </c>
      <c r="K11" s="20" t="s">
        <v>151</v>
      </c>
      <c r="L11" s="20" t="s">
        <v>2047</v>
      </c>
      <c r="M11" s="20" t="s">
        <v>2048</v>
      </c>
      <c r="N11" s="178" t="s">
        <v>3344</v>
      </c>
      <c r="O11" s="20" t="s">
        <v>271</v>
      </c>
      <c r="P11" s="178" t="s">
        <v>3345</v>
      </c>
      <c r="Q11" s="18" t="s">
        <v>34</v>
      </c>
      <c r="R11" s="21" t="s">
        <v>3041</v>
      </c>
      <c r="S11" s="21" t="s">
        <v>3042</v>
      </c>
      <c r="T11" s="178" t="s">
        <v>3033</v>
      </c>
      <c r="U11" s="173">
        <v>1450</v>
      </c>
      <c r="V11" s="158">
        <v>1</v>
      </c>
      <c r="W11" s="158">
        <v>98015</v>
      </c>
      <c r="X11" s="173">
        <v>166.21</v>
      </c>
      <c r="Y11" s="174">
        <v>1</v>
      </c>
      <c r="Z11" s="158">
        <v>162.911</v>
      </c>
      <c r="AA11" s="175">
        <v>0.43456331330320602</v>
      </c>
      <c r="AB11" s="175">
        <v>2.7393962019092998E-5</v>
      </c>
    </row>
    <row r="12" spans="1:28">
      <c r="A12" s="20">
        <v>7833</v>
      </c>
      <c r="B12" s="20">
        <v>7836</v>
      </c>
      <c r="C12" s="20" t="s">
        <v>293</v>
      </c>
      <c r="D12" s="20" t="s">
        <v>294</v>
      </c>
      <c r="E12" s="18" t="s">
        <v>266</v>
      </c>
      <c r="F12" s="20" t="s">
        <v>3346</v>
      </c>
      <c r="G12" s="20" t="s">
        <v>3347</v>
      </c>
      <c r="H12" s="20" t="s">
        <v>33</v>
      </c>
      <c r="I12" s="18" t="s">
        <v>30</v>
      </c>
      <c r="J12" s="18" t="s">
        <v>30</v>
      </c>
      <c r="K12" s="20" t="s">
        <v>151</v>
      </c>
      <c r="L12" s="20" t="s">
        <v>2193</v>
      </c>
      <c r="M12" s="20" t="s">
        <v>297</v>
      </c>
      <c r="N12" s="178" t="s">
        <v>3348</v>
      </c>
      <c r="O12" s="20" t="s">
        <v>271</v>
      </c>
      <c r="P12" s="178" t="s">
        <v>3349</v>
      </c>
      <c r="Q12" s="18" t="s">
        <v>34</v>
      </c>
      <c r="R12" s="21" t="s">
        <v>3041</v>
      </c>
      <c r="S12" s="21" t="s">
        <v>3042</v>
      </c>
      <c r="T12" s="178" t="s">
        <v>3033</v>
      </c>
      <c r="U12" s="173">
        <v>67000</v>
      </c>
      <c r="V12" s="158">
        <v>1</v>
      </c>
      <c r="W12" s="158">
        <v>3597</v>
      </c>
      <c r="X12" s="173">
        <v>4905.68</v>
      </c>
      <c r="Y12" s="174">
        <v>1</v>
      </c>
      <c r="Z12" s="158">
        <v>176.45699999999999</v>
      </c>
      <c r="AA12" s="175">
        <v>0.470698721995153</v>
      </c>
      <c r="AB12" s="175">
        <v>2.96718625756937E-5</v>
      </c>
    </row>
    <row r="13" spans="1:28">
      <c r="A13" s="20">
        <v>7833</v>
      </c>
      <c r="B13" s="20">
        <v>7836</v>
      </c>
      <c r="C13" s="20" t="s">
        <v>1644</v>
      </c>
      <c r="D13" s="20" t="s">
        <v>1645</v>
      </c>
      <c r="E13" s="18" t="s">
        <v>266</v>
      </c>
      <c r="F13" s="20" t="s">
        <v>3350</v>
      </c>
      <c r="G13" s="20" t="s">
        <v>3351</v>
      </c>
      <c r="H13" s="20" t="s">
        <v>33</v>
      </c>
      <c r="I13" s="18" t="s">
        <v>30</v>
      </c>
      <c r="J13" s="18" t="s">
        <v>30</v>
      </c>
      <c r="K13" s="20" t="s">
        <v>151</v>
      </c>
      <c r="L13" s="20" t="s">
        <v>2495</v>
      </c>
      <c r="M13" s="20" t="s">
        <v>317</v>
      </c>
      <c r="N13" s="178" t="s">
        <v>3344</v>
      </c>
      <c r="O13" s="20" t="s">
        <v>271</v>
      </c>
      <c r="P13" s="178" t="s">
        <v>3352</v>
      </c>
      <c r="Q13" s="18" t="s">
        <v>34</v>
      </c>
      <c r="R13" s="21" t="s">
        <v>3041</v>
      </c>
      <c r="S13" s="21" t="s">
        <v>3042</v>
      </c>
      <c r="T13" s="178" t="s">
        <v>3033</v>
      </c>
      <c r="U13" s="173">
        <v>40</v>
      </c>
      <c r="V13" s="158">
        <v>1</v>
      </c>
      <c r="W13" s="158">
        <v>11090</v>
      </c>
      <c r="X13" s="173">
        <v>320.25</v>
      </c>
      <c r="Y13" s="174">
        <v>1</v>
      </c>
      <c r="Z13" s="158">
        <v>35.515999999999998</v>
      </c>
      <c r="AA13" s="175">
        <v>9.4737964701640906E-2</v>
      </c>
      <c r="AB13" s="175">
        <v>5.9720830713386803E-6</v>
      </c>
    </row>
    <row r="14" spans="1:28">
      <c r="A14" s="20">
        <v>811</v>
      </c>
      <c r="B14" s="20">
        <v>814</v>
      </c>
      <c r="C14" s="20" t="s">
        <v>2045</v>
      </c>
      <c r="D14" s="20" t="s">
        <v>2046</v>
      </c>
      <c r="E14" s="18" t="s">
        <v>266</v>
      </c>
      <c r="F14" s="20" t="s">
        <v>3342</v>
      </c>
      <c r="G14" s="20" t="s">
        <v>3343</v>
      </c>
      <c r="H14" s="20" t="s">
        <v>33</v>
      </c>
      <c r="I14" s="18" t="s">
        <v>30</v>
      </c>
      <c r="J14" s="18" t="s">
        <v>30</v>
      </c>
      <c r="K14" s="20" t="s">
        <v>151</v>
      </c>
      <c r="L14" s="20" t="s">
        <v>2047</v>
      </c>
      <c r="M14" s="20" t="s">
        <v>2048</v>
      </c>
      <c r="N14" s="178" t="s">
        <v>3344</v>
      </c>
      <c r="O14" s="20" t="s">
        <v>271</v>
      </c>
      <c r="P14" s="178" t="s">
        <v>3345</v>
      </c>
      <c r="Q14" s="18" t="s">
        <v>34</v>
      </c>
      <c r="R14" s="21" t="s">
        <v>3041</v>
      </c>
      <c r="S14" s="21" t="s">
        <v>3042</v>
      </c>
      <c r="T14" s="178" t="s">
        <v>3033</v>
      </c>
      <c r="U14" s="173">
        <v>1450</v>
      </c>
      <c r="V14" s="158">
        <v>1</v>
      </c>
      <c r="W14" s="158">
        <v>118925</v>
      </c>
      <c r="X14" s="173">
        <v>166.21</v>
      </c>
      <c r="Y14" s="174">
        <v>1</v>
      </c>
      <c r="Z14" s="158">
        <v>197.66499999999999</v>
      </c>
      <c r="AA14" s="175">
        <v>0.44467649028195899</v>
      </c>
      <c r="AB14" s="175">
        <v>2.7403101345728201E-5</v>
      </c>
    </row>
    <row r="15" spans="1:28">
      <c r="A15" s="20">
        <v>811</v>
      </c>
      <c r="B15" s="20">
        <v>814</v>
      </c>
      <c r="C15" s="20" t="s">
        <v>293</v>
      </c>
      <c r="D15" s="20" t="s">
        <v>294</v>
      </c>
      <c r="E15" s="18" t="s">
        <v>266</v>
      </c>
      <c r="F15" s="20" t="s">
        <v>3346</v>
      </c>
      <c r="G15" s="20" t="s">
        <v>3347</v>
      </c>
      <c r="H15" s="20" t="s">
        <v>33</v>
      </c>
      <c r="I15" s="18" t="s">
        <v>30</v>
      </c>
      <c r="J15" s="18" t="s">
        <v>30</v>
      </c>
      <c r="K15" s="20" t="s">
        <v>151</v>
      </c>
      <c r="L15" s="20" t="s">
        <v>2193</v>
      </c>
      <c r="M15" s="20" t="s">
        <v>297</v>
      </c>
      <c r="N15" s="178" t="s">
        <v>3348</v>
      </c>
      <c r="O15" s="20" t="s">
        <v>271</v>
      </c>
      <c r="P15" s="178" t="s">
        <v>3349</v>
      </c>
      <c r="Q15" s="18" t="s">
        <v>34</v>
      </c>
      <c r="R15" s="21" t="s">
        <v>3041</v>
      </c>
      <c r="S15" s="21" t="s">
        <v>3042</v>
      </c>
      <c r="T15" s="178" t="s">
        <v>3033</v>
      </c>
      <c r="U15" s="173">
        <v>67000</v>
      </c>
      <c r="V15" s="158">
        <v>1</v>
      </c>
      <c r="W15" s="158">
        <v>4192</v>
      </c>
      <c r="X15" s="173">
        <v>4905.68</v>
      </c>
      <c r="Y15" s="174">
        <v>1</v>
      </c>
      <c r="Z15" s="158">
        <v>205.64599999999999</v>
      </c>
      <c r="AA15" s="175">
        <v>0.46263059363287501</v>
      </c>
      <c r="AB15" s="175">
        <v>2.8509519437192601E-5</v>
      </c>
    </row>
    <row r="16" spans="1:28">
      <c r="A16" s="20">
        <v>811</v>
      </c>
      <c r="B16" s="20">
        <v>814</v>
      </c>
      <c r="C16" s="20" t="s">
        <v>1644</v>
      </c>
      <c r="D16" s="20" t="s">
        <v>1645</v>
      </c>
      <c r="E16" s="18" t="s">
        <v>266</v>
      </c>
      <c r="F16" s="20" t="s">
        <v>3350</v>
      </c>
      <c r="G16" s="20" t="s">
        <v>3351</v>
      </c>
      <c r="H16" s="20" t="s">
        <v>33</v>
      </c>
      <c r="I16" s="18" t="s">
        <v>30</v>
      </c>
      <c r="J16" s="18" t="s">
        <v>30</v>
      </c>
      <c r="K16" s="20" t="s">
        <v>151</v>
      </c>
      <c r="L16" s="20" t="s">
        <v>2495</v>
      </c>
      <c r="M16" s="20" t="s">
        <v>317</v>
      </c>
      <c r="N16" s="178" t="s">
        <v>3344</v>
      </c>
      <c r="O16" s="20" t="s">
        <v>271</v>
      </c>
      <c r="P16" s="178" t="s">
        <v>3352</v>
      </c>
      <c r="Q16" s="18" t="s">
        <v>34</v>
      </c>
      <c r="R16" s="21" t="s">
        <v>3041</v>
      </c>
      <c r="S16" s="21" t="s">
        <v>3042</v>
      </c>
      <c r="T16" s="178" t="s">
        <v>3033</v>
      </c>
      <c r="U16" s="173">
        <v>40</v>
      </c>
      <c r="V16" s="158">
        <v>1</v>
      </c>
      <c r="W16" s="158">
        <v>12866</v>
      </c>
      <c r="X16" s="173">
        <v>320.25</v>
      </c>
      <c r="Y16" s="174">
        <v>1</v>
      </c>
      <c r="Z16" s="158">
        <v>41.203000000000003</v>
      </c>
      <c r="AA16" s="175">
        <v>9.2692916085166097E-2</v>
      </c>
      <c r="AB16" s="175">
        <v>5.7121827418901504E-6</v>
      </c>
    </row>
    <row r="17" spans="1:28">
      <c r="A17" s="20">
        <v>811</v>
      </c>
      <c r="B17" s="20">
        <v>9730</v>
      </c>
      <c r="C17" s="20" t="s">
        <v>2045</v>
      </c>
      <c r="D17" s="20" t="s">
        <v>2046</v>
      </c>
      <c r="E17" s="18" t="s">
        <v>266</v>
      </c>
      <c r="F17" s="20" t="s">
        <v>3342</v>
      </c>
      <c r="G17" s="20" t="s">
        <v>3343</v>
      </c>
      <c r="H17" s="20" t="s">
        <v>33</v>
      </c>
      <c r="I17" s="18" t="s">
        <v>30</v>
      </c>
      <c r="J17" s="18" t="s">
        <v>30</v>
      </c>
      <c r="K17" s="20" t="s">
        <v>151</v>
      </c>
      <c r="L17" s="20" t="s">
        <v>2047</v>
      </c>
      <c r="M17" s="20" t="s">
        <v>2048</v>
      </c>
      <c r="N17" s="178" t="s">
        <v>3344</v>
      </c>
      <c r="O17" s="20" t="s">
        <v>271</v>
      </c>
      <c r="P17" s="178" t="s">
        <v>3345</v>
      </c>
      <c r="Q17" s="18" t="s">
        <v>34</v>
      </c>
      <c r="R17" s="21" t="s">
        <v>3041</v>
      </c>
      <c r="S17" s="21" t="s">
        <v>3042</v>
      </c>
      <c r="T17" s="178" t="s">
        <v>3033</v>
      </c>
      <c r="U17" s="173">
        <v>1450</v>
      </c>
      <c r="V17" s="158">
        <v>1</v>
      </c>
      <c r="W17" s="158">
        <v>83408</v>
      </c>
      <c r="X17" s="173">
        <v>166.21</v>
      </c>
      <c r="Y17" s="174">
        <v>1</v>
      </c>
      <c r="Z17" s="158">
        <v>138.63200000000001</v>
      </c>
      <c r="AA17" s="175">
        <v>0.41903549335757001</v>
      </c>
      <c r="AB17" s="175">
        <v>2.0319305474016301E-5</v>
      </c>
    </row>
    <row r="18" spans="1:28">
      <c r="A18" s="20">
        <v>811</v>
      </c>
      <c r="B18" s="20">
        <v>9730</v>
      </c>
      <c r="C18" s="20" t="s">
        <v>293</v>
      </c>
      <c r="D18" s="20" t="s">
        <v>294</v>
      </c>
      <c r="E18" s="18" t="s">
        <v>266</v>
      </c>
      <c r="F18" s="20" t="s">
        <v>3346</v>
      </c>
      <c r="G18" s="20" t="s">
        <v>3347</v>
      </c>
      <c r="H18" s="20" t="s">
        <v>33</v>
      </c>
      <c r="I18" s="18" t="s">
        <v>30</v>
      </c>
      <c r="J18" s="18" t="s">
        <v>30</v>
      </c>
      <c r="K18" s="20" t="s">
        <v>151</v>
      </c>
      <c r="L18" s="20" t="s">
        <v>2193</v>
      </c>
      <c r="M18" s="20" t="s">
        <v>297</v>
      </c>
      <c r="N18" s="178" t="s">
        <v>3348</v>
      </c>
      <c r="O18" s="20" t="s">
        <v>271</v>
      </c>
      <c r="P18" s="178" t="s">
        <v>3349</v>
      </c>
      <c r="Q18" s="18" t="s">
        <v>34</v>
      </c>
      <c r="R18" s="21" t="s">
        <v>3041</v>
      </c>
      <c r="S18" s="21" t="s">
        <v>3042</v>
      </c>
      <c r="T18" s="178" t="s">
        <v>3033</v>
      </c>
      <c r="U18" s="173">
        <v>67000</v>
      </c>
      <c r="V18" s="158">
        <v>1</v>
      </c>
      <c r="W18" s="158">
        <v>3918</v>
      </c>
      <c r="X18" s="173">
        <v>4905.68</v>
      </c>
      <c r="Y18" s="174">
        <v>1</v>
      </c>
      <c r="Z18" s="158">
        <v>192.20500000000001</v>
      </c>
      <c r="AA18" s="175">
        <v>0.58096450664243005</v>
      </c>
      <c r="AB18" s="175">
        <v>2.81713493657577E-5</v>
      </c>
    </row>
    <row r="19" spans="1:28">
      <c r="A19" s="20">
        <v>811</v>
      </c>
      <c r="B19" s="20">
        <v>9731</v>
      </c>
      <c r="C19" s="20" t="s">
        <v>2045</v>
      </c>
      <c r="D19" s="20" t="s">
        <v>2046</v>
      </c>
      <c r="E19" s="18" t="s">
        <v>266</v>
      </c>
      <c r="F19" s="20" t="s">
        <v>3342</v>
      </c>
      <c r="G19" s="20" t="s">
        <v>3343</v>
      </c>
      <c r="H19" s="20" t="s">
        <v>33</v>
      </c>
      <c r="I19" s="18" t="s">
        <v>30</v>
      </c>
      <c r="J19" s="18" t="s">
        <v>30</v>
      </c>
      <c r="K19" s="20" t="s">
        <v>151</v>
      </c>
      <c r="L19" s="20" t="s">
        <v>2047</v>
      </c>
      <c r="M19" s="20" t="s">
        <v>2048</v>
      </c>
      <c r="N19" s="178" t="s">
        <v>3344</v>
      </c>
      <c r="O19" s="20" t="s">
        <v>271</v>
      </c>
      <c r="P19" s="178" t="s">
        <v>3345</v>
      </c>
      <c r="Q19" s="18" t="s">
        <v>34</v>
      </c>
      <c r="R19" s="21" t="s">
        <v>3041</v>
      </c>
      <c r="S19" s="21" t="s">
        <v>3042</v>
      </c>
      <c r="T19" s="178" t="s">
        <v>3033</v>
      </c>
      <c r="U19" s="173">
        <v>1450</v>
      </c>
      <c r="V19" s="158">
        <v>1</v>
      </c>
      <c r="W19" s="158">
        <v>87082</v>
      </c>
      <c r="X19" s="173">
        <v>166.21</v>
      </c>
      <c r="Y19" s="174">
        <v>1</v>
      </c>
      <c r="Z19" s="158">
        <v>144.739</v>
      </c>
      <c r="AA19" s="175">
        <v>0.41291203501247298</v>
      </c>
      <c r="AB19" s="175">
        <v>2.0381473832475901E-5</v>
      </c>
    </row>
    <row r="20" spans="1:28">
      <c r="A20" s="3">
        <v>811</v>
      </c>
      <c r="B20" s="3">
        <v>9731</v>
      </c>
      <c r="C20" s="3" t="s">
        <v>293</v>
      </c>
      <c r="D20" s="3" t="s">
        <v>294</v>
      </c>
      <c r="E20" s="18" t="s">
        <v>266</v>
      </c>
      <c r="F20" s="3" t="s">
        <v>3346</v>
      </c>
      <c r="G20" s="3" t="s">
        <v>3347</v>
      </c>
      <c r="H20" s="20" t="s">
        <v>33</v>
      </c>
      <c r="I20" s="18" t="s">
        <v>30</v>
      </c>
      <c r="J20" s="18" t="s">
        <v>30</v>
      </c>
      <c r="K20" s="20" t="s">
        <v>151</v>
      </c>
      <c r="L20" s="3" t="s">
        <v>2193</v>
      </c>
      <c r="M20" s="20" t="s">
        <v>297</v>
      </c>
      <c r="N20" s="179" t="s">
        <v>3348</v>
      </c>
      <c r="O20" s="20" t="s">
        <v>271</v>
      </c>
      <c r="P20" s="179" t="s">
        <v>3349</v>
      </c>
      <c r="Q20" s="3" t="s">
        <v>34</v>
      </c>
      <c r="R20" s="41" t="s">
        <v>3041</v>
      </c>
      <c r="S20" s="21" t="s">
        <v>3042</v>
      </c>
      <c r="T20" s="179" t="s">
        <v>3033</v>
      </c>
      <c r="U20" s="176">
        <v>67000</v>
      </c>
      <c r="V20" s="153">
        <v>1</v>
      </c>
      <c r="W20" s="153">
        <v>4195</v>
      </c>
      <c r="X20" s="176">
        <v>4905.68</v>
      </c>
      <c r="Y20" s="163">
        <v>1</v>
      </c>
      <c r="Z20" s="153">
        <v>205.79300000000001</v>
      </c>
      <c r="AA20" s="165">
        <v>0.58708796498752702</v>
      </c>
      <c r="AB20" s="165">
        <v>2.8978855013013501E-5</v>
      </c>
    </row>
    <row r="21" spans="1:28">
      <c r="A21" s="3">
        <v>811</v>
      </c>
      <c r="B21" s="3">
        <v>9732</v>
      </c>
      <c r="C21" s="3" t="s">
        <v>2045</v>
      </c>
      <c r="D21" s="3" t="s">
        <v>2046</v>
      </c>
      <c r="E21" s="5" t="s">
        <v>266</v>
      </c>
      <c r="F21" s="3" t="s">
        <v>3342</v>
      </c>
      <c r="G21" s="3" t="s">
        <v>3343</v>
      </c>
      <c r="H21" s="3" t="s">
        <v>33</v>
      </c>
      <c r="I21" s="3" t="s">
        <v>30</v>
      </c>
      <c r="J21" s="3" t="s">
        <v>30</v>
      </c>
      <c r="K21" s="5" t="s">
        <v>151</v>
      </c>
      <c r="L21" s="3" t="s">
        <v>2047</v>
      </c>
      <c r="M21" s="3" t="s">
        <v>2048</v>
      </c>
      <c r="N21" s="179" t="s">
        <v>3344</v>
      </c>
      <c r="O21" s="3" t="s">
        <v>271</v>
      </c>
      <c r="P21" s="179" t="s">
        <v>3345</v>
      </c>
      <c r="Q21" s="3" t="s">
        <v>34</v>
      </c>
      <c r="R21" s="41" t="s">
        <v>3041</v>
      </c>
      <c r="S21" s="41" t="s">
        <v>3042</v>
      </c>
      <c r="T21" s="179" t="s">
        <v>3033</v>
      </c>
      <c r="U21" s="176">
        <v>1450</v>
      </c>
      <c r="V21" s="153">
        <v>1</v>
      </c>
      <c r="W21" s="153">
        <v>27661</v>
      </c>
      <c r="X21" s="176">
        <v>166.21</v>
      </c>
      <c r="Y21" s="163">
        <v>1</v>
      </c>
      <c r="Z21" s="153">
        <v>45.975000000000001</v>
      </c>
      <c r="AA21" s="165">
        <v>0.40975505415128999</v>
      </c>
      <c r="AB21" s="165">
        <v>2.0389116550231699E-5</v>
      </c>
    </row>
    <row r="22" spans="1:28">
      <c r="A22" s="3">
        <v>811</v>
      </c>
      <c r="B22" s="3">
        <v>9732</v>
      </c>
      <c r="C22" s="3" t="s">
        <v>293</v>
      </c>
      <c r="D22" s="3" t="s">
        <v>294</v>
      </c>
      <c r="E22" s="5" t="s">
        <v>266</v>
      </c>
      <c r="F22" s="3" t="s">
        <v>3346</v>
      </c>
      <c r="G22" s="3" t="s">
        <v>3347</v>
      </c>
      <c r="H22" s="3" t="s">
        <v>33</v>
      </c>
      <c r="I22" s="3" t="s">
        <v>30</v>
      </c>
      <c r="J22" s="3" t="s">
        <v>30</v>
      </c>
      <c r="K22" s="5" t="s">
        <v>151</v>
      </c>
      <c r="L22" s="3" t="s">
        <v>2193</v>
      </c>
      <c r="M22" s="3" t="s">
        <v>297</v>
      </c>
      <c r="N22" s="179" t="s">
        <v>3348</v>
      </c>
      <c r="O22" s="3" t="s">
        <v>271</v>
      </c>
      <c r="P22" s="179" t="s">
        <v>3349</v>
      </c>
      <c r="Q22" s="3" t="s">
        <v>34</v>
      </c>
      <c r="R22" s="41" t="s">
        <v>3041</v>
      </c>
      <c r="S22" s="41" t="s">
        <v>3042</v>
      </c>
      <c r="T22" s="179" t="s">
        <v>3033</v>
      </c>
      <c r="U22" s="176">
        <v>67000</v>
      </c>
      <c r="V22" s="153">
        <v>1</v>
      </c>
      <c r="W22" s="153">
        <v>1350</v>
      </c>
      <c r="X22" s="176">
        <v>4905.68</v>
      </c>
      <c r="Y22" s="163">
        <v>1</v>
      </c>
      <c r="Z22" s="153">
        <v>66.227000000000004</v>
      </c>
      <c r="AA22" s="165">
        <v>0.59024494584871001</v>
      </c>
      <c r="AB22" s="165">
        <v>2.9370163643304699E-5</v>
      </c>
    </row>
    <row r="23" spans="1:28">
      <c r="A23" s="3">
        <v>9641</v>
      </c>
      <c r="B23" s="3">
        <v>11365</v>
      </c>
      <c r="C23" s="3" t="s">
        <v>2045</v>
      </c>
      <c r="D23" s="3" t="s">
        <v>2046</v>
      </c>
      <c r="E23" s="5" t="s">
        <v>266</v>
      </c>
      <c r="F23" s="3" t="s">
        <v>3342</v>
      </c>
      <c r="G23" s="3" t="s">
        <v>3343</v>
      </c>
      <c r="H23" s="39" t="s">
        <v>33</v>
      </c>
      <c r="I23" s="3" t="s">
        <v>30</v>
      </c>
      <c r="J23" s="3" t="s">
        <v>30</v>
      </c>
      <c r="K23" s="5" t="s">
        <v>151</v>
      </c>
      <c r="L23" s="3" t="s">
        <v>2047</v>
      </c>
      <c r="M23" s="3" t="s">
        <v>2048</v>
      </c>
      <c r="N23" s="179" t="s">
        <v>3344</v>
      </c>
      <c r="O23" s="3" t="s">
        <v>271</v>
      </c>
      <c r="P23" s="179" t="s">
        <v>3345</v>
      </c>
      <c r="Q23" s="3" t="s">
        <v>34</v>
      </c>
      <c r="R23" s="41" t="s">
        <v>3041</v>
      </c>
      <c r="S23" s="41" t="s">
        <v>3042</v>
      </c>
      <c r="T23" s="179" t="s">
        <v>3033</v>
      </c>
      <c r="U23" s="176">
        <v>1450</v>
      </c>
      <c r="V23" s="153">
        <v>1</v>
      </c>
      <c r="W23" s="153">
        <v>6928</v>
      </c>
      <c r="X23" s="176">
        <v>166.21</v>
      </c>
      <c r="Y23" s="163">
        <v>1</v>
      </c>
      <c r="Z23" s="153">
        <v>11.515000000000001</v>
      </c>
      <c r="AA23" s="165">
        <v>0.386239079641434</v>
      </c>
      <c r="AB23" s="165">
        <v>2.0511055728690699E-5</v>
      </c>
    </row>
    <row r="24" spans="1:28">
      <c r="A24" s="3">
        <v>9641</v>
      </c>
      <c r="B24" s="3">
        <v>11365</v>
      </c>
      <c r="C24" s="3" t="s">
        <v>293</v>
      </c>
      <c r="D24" s="3" t="s">
        <v>294</v>
      </c>
      <c r="E24" s="5" t="s">
        <v>266</v>
      </c>
      <c r="F24" s="3" t="s">
        <v>3346</v>
      </c>
      <c r="G24" s="3" t="s">
        <v>3347</v>
      </c>
      <c r="H24" s="39" t="s">
        <v>33</v>
      </c>
      <c r="I24" s="3" t="s">
        <v>30</v>
      </c>
      <c r="J24" s="3" t="s">
        <v>30</v>
      </c>
      <c r="K24" s="3" t="s">
        <v>151</v>
      </c>
      <c r="L24" s="3" t="s">
        <v>2193</v>
      </c>
      <c r="M24" s="3" t="s">
        <v>297</v>
      </c>
      <c r="N24" s="179" t="s">
        <v>3348</v>
      </c>
      <c r="O24" s="3" t="s">
        <v>271</v>
      </c>
      <c r="P24" s="179" t="s">
        <v>3349</v>
      </c>
      <c r="Q24" s="3" t="s">
        <v>34</v>
      </c>
      <c r="R24" s="41" t="s">
        <v>3041</v>
      </c>
      <c r="S24" s="41" t="s">
        <v>3042</v>
      </c>
      <c r="T24" s="179" t="s">
        <v>3033</v>
      </c>
      <c r="U24" s="176">
        <v>67000</v>
      </c>
      <c r="V24" s="153">
        <v>1</v>
      </c>
      <c r="W24" s="153">
        <v>373</v>
      </c>
      <c r="X24" s="176">
        <v>4905.68</v>
      </c>
      <c r="Y24" s="163">
        <v>1</v>
      </c>
      <c r="Z24" s="153">
        <v>18.297999999999998</v>
      </c>
      <c r="AA24" s="165">
        <v>0.613760920358566</v>
      </c>
      <c r="AB24" s="165">
        <v>3.2593502587190301E-5</v>
      </c>
    </row>
    <row r="25" spans="1:28">
      <c r="A25" s="3">
        <v>9641</v>
      </c>
      <c r="B25" s="3">
        <v>11366</v>
      </c>
      <c r="C25" s="3" t="s">
        <v>2045</v>
      </c>
      <c r="D25" s="3" t="s">
        <v>2046</v>
      </c>
      <c r="E25" s="5" t="s">
        <v>266</v>
      </c>
      <c r="F25" s="3" t="s">
        <v>3342</v>
      </c>
      <c r="G25" s="3" t="s">
        <v>3343</v>
      </c>
      <c r="H25" s="39" t="s">
        <v>33</v>
      </c>
      <c r="I25" s="3" t="s">
        <v>30</v>
      </c>
      <c r="J25" s="3" t="s">
        <v>30</v>
      </c>
      <c r="K25" s="5" t="s">
        <v>151</v>
      </c>
      <c r="L25" s="3" t="s">
        <v>2047</v>
      </c>
      <c r="M25" s="3" t="s">
        <v>2048</v>
      </c>
      <c r="N25" s="179" t="s">
        <v>3344</v>
      </c>
      <c r="O25" s="3" t="s">
        <v>271</v>
      </c>
      <c r="P25" s="179" t="s">
        <v>3345</v>
      </c>
      <c r="Q25" s="3" t="s">
        <v>34</v>
      </c>
      <c r="R25" s="41" t="s">
        <v>3041</v>
      </c>
      <c r="S25" s="41" t="s">
        <v>3042</v>
      </c>
      <c r="T25" s="179" t="s">
        <v>3033</v>
      </c>
      <c r="U25" s="176">
        <v>1450</v>
      </c>
      <c r="V25" s="153">
        <v>1</v>
      </c>
      <c r="W25" s="153">
        <v>2599</v>
      </c>
      <c r="X25" s="176">
        <v>166.21</v>
      </c>
      <c r="Y25" s="163">
        <v>1</v>
      </c>
      <c r="Z25" s="153">
        <v>4.32</v>
      </c>
      <c r="AA25" s="165">
        <v>1</v>
      </c>
      <c r="AB25" s="165">
        <v>2.0572227843735099E-5</v>
      </c>
    </row>
    <row r="26" spans="1:28">
      <c r="A26" s="3">
        <v>9641</v>
      </c>
      <c r="B26" s="3">
        <v>11367</v>
      </c>
      <c r="C26" s="3" t="s">
        <v>2045</v>
      </c>
      <c r="D26" s="3" t="s">
        <v>2046</v>
      </c>
      <c r="E26" s="5" t="s">
        <v>266</v>
      </c>
      <c r="F26" s="3" t="s">
        <v>3342</v>
      </c>
      <c r="G26" s="3" t="s">
        <v>3343</v>
      </c>
      <c r="H26" s="39" t="s">
        <v>33</v>
      </c>
      <c r="I26" s="3" t="s">
        <v>30</v>
      </c>
      <c r="J26" s="3" t="s">
        <v>30</v>
      </c>
      <c r="K26" s="5" t="s">
        <v>151</v>
      </c>
      <c r="L26" s="3" t="s">
        <v>2047</v>
      </c>
      <c r="M26" s="3" t="s">
        <v>2048</v>
      </c>
      <c r="N26" s="179" t="s">
        <v>3344</v>
      </c>
      <c r="O26" s="3" t="s">
        <v>271</v>
      </c>
      <c r="P26" s="179" t="s">
        <v>3345</v>
      </c>
      <c r="Q26" s="3" t="s">
        <v>34</v>
      </c>
      <c r="R26" s="41" t="s">
        <v>3041</v>
      </c>
      <c r="S26" s="41" t="s">
        <v>3042</v>
      </c>
      <c r="T26" s="179" t="s">
        <v>3033</v>
      </c>
      <c r="U26" s="176">
        <v>1450</v>
      </c>
      <c r="V26" s="153">
        <v>1</v>
      </c>
      <c r="W26" s="153">
        <v>22708</v>
      </c>
      <c r="X26" s="176">
        <v>166.21</v>
      </c>
      <c r="Y26" s="163">
        <v>1</v>
      </c>
      <c r="Z26" s="153">
        <v>37.743000000000002</v>
      </c>
      <c r="AA26" s="165">
        <v>0.44078342827095901</v>
      </c>
      <c r="AB26" s="165">
        <v>2.7417277171870899E-5</v>
      </c>
    </row>
    <row r="27" spans="1:28">
      <c r="A27" s="3">
        <v>9641</v>
      </c>
      <c r="B27" s="3">
        <v>11367</v>
      </c>
      <c r="C27" s="3" t="s">
        <v>293</v>
      </c>
      <c r="D27" s="3" t="s">
        <v>294</v>
      </c>
      <c r="E27" s="5" t="s">
        <v>266</v>
      </c>
      <c r="F27" s="3" t="s">
        <v>3346</v>
      </c>
      <c r="G27" s="3" t="s">
        <v>3347</v>
      </c>
      <c r="H27" s="3" t="s">
        <v>33</v>
      </c>
      <c r="I27" s="3" t="s">
        <v>30</v>
      </c>
      <c r="J27" s="3" t="s">
        <v>30</v>
      </c>
      <c r="K27" s="5" t="s">
        <v>151</v>
      </c>
      <c r="L27" s="3" t="s">
        <v>2193</v>
      </c>
      <c r="M27" s="3" t="s">
        <v>297</v>
      </c>
      <c r="N27" s="179" t="s">
        <v>3348</v>
      </c>
      <c r="O27" s="3" t="s">
        <v>271</v>
      </c>
      <c r="P27" s="179" t="s">
        <v>3349</v>
      </c>
      <c r="Q27" s="3" t="s">
        <v>34</v>
      </c>
      <c r="R27" s="41" t="s">
        <v>3041</v>
      </c>
      <c r="S27" s="41" t="s">
        <v>3042</v>
      </c>
      <c r="T27" s="179" t="s">
        <v>3033</v>
      </c>
      <c r="U27" s="176">
        <v>67000</v>
      </c>
      <c r="V27" s="153">
        <v>1</v>
      </c>
      <c r="W27" s="153">
        <v>814</v>
      </c>
      <c r="X27" s="176">
        <v>4905.68</v>
      </c>
      <c r="Y27" s="163">
        <v>1</v>
      </c>
      <c r="Z27" s="153">
        <v>39.932000000000002</v>
      </c>
      <c r="AA27" s="165">
        <v>0.46635092633942798</v>
      </c>
      <c r="AB27" s="165">
        <v>2.90076073344276E-5</v>
      </c>
    </row>
    <row r="28" spans="1:28">
      <c r="A28" s="3">
        <v>9641</v>
      </c>
      <c r="B28" s="3">
        <v>11367</v>
      </c>
      <c r="C28" s="3" t="s">
        <v>1644</v>
      </c>
      <c r="D28" s="3" t="s">
        <v>1645</v>
      </c>
      <c r="E28" s="5" t="s">
        <v>266</v>
      </c>
      <c r="F28" s="3" t="s">
        <v>3350</v>
      </c>
      <c r="G28" s="3" t="s">
        <v>3351</v>
      </c>
      <c r="H28" s="3" t="s">
        <v>33</v>
      </c>
      <c r="I28" s="3" t="s">
        <v>30</v>
      </c>
      <c r="J28" s="3" t="s">
        <v>30</v>
      </c>
      <c r="K28" s="5" t="s">
        <v>151</v>
      </c>
      <c r="L28" s="3" t="s">
        <v>2495</v>
      </c>
      <c r="M28" s="3" t="s">
        <v>317</v>
      </c>
      <c r="N28" s="179" t="s">
        <v>3344</v>
      </c>
      <c r="O28" s="3" t="s">
        <v>271</v>
      </c>
      <c r="P28" s="179" t="s">
        <v>3352</v>
      </c>
      <c r="Q28" s="3" t="s">
        <v>34</v>
      </c>
      <c r="R28" s="41" t="s">
        <v>3041</v>
      </c>
      <c r="S28" s="41" t="s">
        <v>3042</v>
      </c>
      <c r="T28" s="179" t="s">
        <v>3033</v>
      </c>
      <c r="U28" s="176">
        <v>40</v>
      </c>
      <c r="V28" s="153">
        <v>1</v>
      </c>
      <c r="W28" s="153">
        <v>2483</v>
      </c>
      <c r="X28" s="176">
        <v>320.25</v>
      </c>
      <c r="Y28" s="163">
        <v>1</v>
      </c>
      <c r="Z28" s="153">
        <v>7.952</v>
      </c>
      <c r="AA28" s="165">
        <v>9.28656453896127E-2</v>
      </c>
      <c r="AB28" s="165">
        <v>5.7763585835775203E-6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6"/>
  <sheetViews>
    <sheetView rightToLeft="1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23" width="11.5703125" style="3" customWidth="1"/>
    <col min="24" max="24" width="11" style="3" bestFit="1" customWidth="1"/>
    <col min="25" max="25" width="8.5703125" style="3" bestFit="1" customWidth="1"/>
    <col min="26" max="28" width="11.5703125" style="3" customWidth="1"/>
    <col min="29" max="29" width="11.5703125" style="3" hidden="1" customWidth="1"/>
    <col min="30" max="30" width="9" style="3" hidden="1" customWidth="1"/>
    <col min="31" max="16384" width="9" style="3" hidden="1"/>
  </cols>
  <sheetData>
    <row r="1" spans="1:28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257</v>
      </c>
      <c r="M1" s="19" t="s">
        <v>2964</v>
      </c>
      <c r="N1" s="19" t="s">
        <v>2940</v>
      </c>
      <c r="O1" s="19" t="s">
        <v>258</v>
      </c>
      <c r="P1" s="19" t="s">
        <v>3013</v>
      </c>
      <c r="Q1" s="19" t="s">
        <v>11</v>
      </c>
      <c r="R1" s="19" t="s">
        <v>3019</v>
      </c>
      <c r="S1" s="19" t="s">
        <v>3020</v>
      </c>
      <c r="T1" s="19" t="s">
        <v>3022</v>
      </c>
      <c r="U1" s="19" t="s">
        <v>2941</v>
      </c>
      <c r="V1" s="19" t="s">
        <v>2942</v>
      </c>
      <c r="W1" s="19" t="s">
        <v>17</v>
      </c>
      <c r="X1" s="19" t="s">
        <v>19</v>
      </c>
      <c r="Y1" s="19" t="s">
        <v>18</v>
      </c>
      <c r="Z1" s="19" t="s">
        <v>3353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20"/>
      <c r="J20" s="18"/>
      <c r="K20" s="18"/>
      <c r="L20" s="20"/>
      <c r="M20" s="20"/>
      <c r="O20" s="20"/>
      <c r="R20" s="20"/>
      <c r="S20" s="20"/>
    </row>
    <row r="21" spans="1:28" s="39" customFormat="1" hidden="1">
      <c r="H21" s="38"/>
    </row>
    <row r="23" spans="1:28" hidden="1">
      <c r="H23" s="39"/>
    </row>
    <row r="24" spans="1:28" hidden="1">
      <c r="H24" s="39"/>
    </row>
    <row r="25" spans="1:28" hidden="1">
      <c r="H25" s="39"/>
    </row>
    <row r="26" spans="1:28" hidden="1">
      <c r="H26" s="3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82"/>
  <sheetViews>
    <sheetView rightToLeft="1" zoomScale="70" zoomScaleNormal="70" workbookViewId="0"/>
  </sheetViews>
  <sheetFormatPr defaultColWidth="0" defaultRowHeight="15" zeroHeight="1"/>
  <cols>
    <col min="1" max="33" width="11.5703125" style="9" customWidth="1"/>
    <col min="34" max="34" width="11.5703125" customWidth="1"/>
    <col min="35" max="39" width="11.5703125" style="9" customWidth="1"/>
    <col min="40" max="41" width="11.5703125" style="3" customWidth="1"/>
    <col min="42" max="42" width="9" style="9" hidden="1" customWidth="1"/>
    <col min="43" max="16384" width="9" style="9" hidden="1"/>
  </cols>
  <sheetData>
    <row r="1" spans="1:41" ht="63.75">
      <c r="A1" s="19" t="s">
        <v>0</v>
      </c>
      <c r="B1" s="19" t="s">
        <v>1</v>
      </c>
      <c r="C1" s="19" t="s">
        <v>5</v>
      </c>
      <c r="D1" s="19" t="s">
        <v>3354</v>
      </c>
      <c r="E1" s="19" t="s">
        <v>3355</v>
      </c>
      <c r="F1" s="168" t="s">
        <v>18</v>
      </c>
      <c r="G1" s="19" t="s">
        <v>3356</v>
      </c>
      <c r="H1" s="19" t="s">
        <v>3357</v>
      </c>
      <c r="I1" s="164" t="s">
        <v>3358</v>
      </c>
      <c r="J1" s="164" t="s">
        <v>3359</v>
      </c>
      <c r="K1" s="19" t="s">
        <v>3360</v>
      </c>
      <c r="L1" s="19" t="s">
        <v>3361</v>
      </c>
      <c r="M1" s="168" t="s">
        <v>18</v>
      </c>
      <c r="N1" s="19" t="s">
        <v>3362</v>
      </c>
      <c r="O1" s="19" t="s">
        <v>3363</v>
      </c>
      <c r="P1" s="164" t="s">
        <v>3364</v>
      </c>
      <c r="Q1" s="164" t="s">
        <v>3365</v>
      </c>
      <c r="R1" s="19" t="s">
        <v>3366</v>
      </c>
      <c r="S1" s="19" t="s">
        <v>6</v>
      </c>
      <c r="T1" s="19" t="s">
        <v>7</v>
      </c>
      <c r="U1" s="19" t="s">
        <v>3367</v>
      </c>
      <c r="V1" s="19" t="s">
        <v>3368</v>
      </c>
      <c r="W1" s="19" t="s">
        <v>3369</v>
      </c>
      <c r="X1" s="19" t="s">
        <v>2978</v>
      </c>
      <c r="Y1" s="19" t="s">
        <v>258</v>
      </c>
      <c r="Z1" s="19" t="s">
        <v>3370</v>
      </c>
      <c r="AA1" s="19" t="s">
        <v>3371</v>
      </c>
      <c r="AB1" s="19" t="s">
        <v>3372</v>
      </c>
      <c r="AC1" s="19" t="s">
        <v>3373</v>
      </c>
      <c r="AD1" s="19" t="s">
        <v>3374</v>
      </c>
      <c r="AE1" s="19" t="s">
        <v>3375</v>
      </c>
      <c r="AF1" s="19" t="s">
        <v>260</v>
      </c>
      <c r="AG1" s="19" t="s">
        <v>3376</v>
      </c>
      <c r="AH1" s="19" t="s">
        <v>3377</v>
      </c>
      <c r="AI1" s="19" t="s">
        <v>3378</v>
      </c>
      <c r="AJ1" s="19" t="s">
        <v>3379</v>
      </c>
      <c r="AK1" s="19" t="s">
        <v>3380</v>
      </c>
      <c r="AL1" s="19" t="s">
        <v>3381</v>
      </c>
      <c r="AM1" s="19" t="s">
        <v>3382</v>
      </c>
      <c r="AN1" s="164" t="s">
        <v>24</v>
      </c>
      <c r="AO1" s="164" t="s">
        <v>25</v>
      </c>
    </row>
    <row r="2" spans="1:41">
      <c r="A2" s="11" t="s">
        <v>3383</v>
      </c>
      <c r="B2" s="11" t="s">
        <v>3383</v>
      </c>
      <c r="C2" s="11" t="s">
        <v>3384</v>
      </c>
      <c r="D2" s="2" t="s">
        <v>3385</v>
      </c>
      <c r="E2" s="11" t="s">
        <v>132</v>
      </c>
      <c r="F2" s="190">
        <v>3.19</v>
      </c>
      <c r="G2" s="160">
        <v>-1320000</v>
      </c>
      <c r="H2" s="154">
        <v>-1320.2995360501568</v>
      </c>
      <c r="I2" s="188">
        <v>1E-3</v>
      </c>
      <c r="J2" s="189">
        <v>-3.0000000000000001E-6</v>
      </c>
      <c r="K2" s="9" t="s">
        <v>3385</v>
      </c>
      <c r="L2" s="11" t="s">
        <v>34</v>
      </c>
      <c r="M2" s="191">
        <v>1</v>
      </c>
      <c r="N2" s="161">
        <v>4244328</v>
      </c>
      <c r="O2" s="159">
        <v>4244.3280000000004</v>
      </c>
      <c r="P2" s="188">
        <v>9.0000000000000002E-6</v>
      </c>
      <c r="Q2" s="188">
        <v>1E-3</v>
      </c>
      <c r="R2" s="160">
        <v>32.572479999999999</v>
      </c>
      <c r="S2" s="9" t="s">
        <v>30</v>
      </c>
      <c r="T2" s="18" t="s">
        <v>30</v>
      </c>
      <c r="U2" s="26" t="s">
        <v>3386</v>
      </c>
      <c r="V2" s="10" t="s">
        <v>3387</v>
      </c>
      <c r="W2" s="9" t="s">
        <v>3388</v>
      </c>
      <c r="X2" s="10" t="s">
        <v>3389</v>
      </c>
      <c r="Y2" s="10" t="s">
        <v>271</v>
      </c>
      <c r="Z2" s="1" t="s">
        <v>3390</v>
      </c>
      <c r="AA2" s="25" t="s">
        <v>3391</v>
      </c>
      <c r="AB2" s="10" t="s">
        <v>3392</v>
      </c>
      <c r="AC2" s="10" t="s">
        <v>3393</v>
      </c>
      <c r="AD2" s="10" t="s">
        <v>1106</v>
      </c>
      <c r="AE2" s="26" t="s">
        <v>3394</v>
      </c>
      <c r="AF2" s="10" t="s">
        <v>3392</v>
      </c>
      <c r="AG2" s="11" t="s">
        <v>3392</v>
      </c>
      <c r="AH2" s="36" t="s">
        <v>3392</v>
      </c>
      <c r="AI2" s="160">
        <v>3.2130000000000001</v>
      </c>
      <c r="AJ2" s="36" t="s">
        <v>3395</v>
      </c>
      <c r="AK2" s="26" t="s">
        <v>271</v>
      </c>
      <c r="AL2" s="36" t="s">
        <v>3396</v>
      </c>
      <c r="AM2" s="9" t="s">
        <v>3397</v>
      </c>
      <c r="AN2" s="175">
        <v>1E-3</v>
      </c>
      <c r="AO2" s="175">
        <v>0</v>
      </c>
    </row>
    <row r="3" spans="1:41">
      <c r="A3" s="11" t="s">
        <v>3398</v>
      </c>
      <c r="B3" s="11" t="s">
        <v>3399</v>
      </c>
      <c r="C3" s="11" t="s">
        <v>3384</v>
      </c>
      <c r="D3" s="2" t="s">
        <v>3385</v>
      </c>
      <c r="E3" s="11" t="s">
        <v>132</v>
      </c>
      <c r="F3" s="190">
        <v>3.19</v>
      </c>
      <c r="G3" s="160">
        <v>-1307000</v>
      </c>
      <c r="H3" s="154">
        <v>-1307.2965862068966</v>
      </c>
      <c r="I3" s="188">
        <v>1E-3</v>
      </c>
      <c r="J3" s="189">
        <v>-6.0000000000000002E-6</v>
      </c>
      <c r="K3" s="9" t="s">
        <v>3385</v>
      </c>
      <c r="L3" s="11" t="s">
        <v>34</v>
      </c>
      <c r="M3" s="191">
        <v>1</v>
      </c>
      <c r="N3" s="161">
        <v>4202527.8</v>
      </c>
      <c r="O3" s="161">
        <v>4202.5277999999998</v>
      </c>
      <c r="P3" s="188">
        <v>1.8E-5</v>
      </c>
      <c r="Q3" s="188">
        <v>1E-3</v>
      </c>
      <c r="R3" s="160">
        <v>32.251690000000004</v>
      </c>
      <c r="S3" s="9" t="s">
        <v>30</v>
      </c>
      <c r="T3" s="18" t="s">
        <v>30</v>
      </c>
      <c r="U3" s="26" t="s">
        <v>3386</v>
      </c>
      <c r="V3" s="10" t="s">
        <v>3387</v>
      </c>
      <c r="W3" s="9" t="s">
        <v>3388</v>
      </c>
      <c r="X3" s="10" t="s">
        <v>3389</v>
      </c>
      <c r="Y3" s="10" t="s">
        <v>271</v>
      </c>
      <c r="Z3" s="1" t="s">
        <v>3390</v>
      </c>
      <c r="AA3" s="25" t="s">
        <v>3391</v>
      </c>
      <c r="AB3" s="10" t="s">
        <v>3392</v>
      </c>
      <c r="AC3" s="10" t="s">
        <v>3393</v>
      </c>
      <c r="AD3" s="10" t="s">
        <v>1106</v>
      </c>
      <c r="AE3" s="10" t="s">
        <v>3394</v>
      </c>
      <c r="AF3" s="10" t="s">
        <v>3392</v>
      </c>
      <c r="AG3" s="11" t="s">
        <v>3392</v>
      </c>
      <c r="AH3" t="s">
        <v>3392</v>
      </c>
      <c r="AI3" s="160">
        <v>3.2130000000000001</v>
      </c>
      <c r="AJ3" s="10" t="s">
        <v>3395</v>
      </c>
      <c r="AK3" s="10" t="s">
        <v>271</v>
      </c>
      <c r="AL3" s="9" t="s">
        <v>3396</v>
      </c>
      <c r="AM3" s="9" t="s">
        <v>3397</v>
      </c>
      <c r="AN3" s="175">
        <v>1E-3</v>
      </c>
      <c r="AO3" s="175">
        <v>0</v>
      </c>
    </row>
    <row r="4" spans="1:41">
      <c r="A4" s="11" t="s">
        <v>3400</v>
      </c>
      <c r="B4" s="11" t="s">
        <v>3401</v>
      </c>
      <c r="C4" s="11" t="s">
        <v>3384</v>
      </c>
      <c r="D4" s="2" t="s">
        <v>3385</v>
      </c>
      <c r="E4" s="11" t="s">
        <v>132</v>
      </c>
      <c r="F4" s="190">
        <v>3.19</v>
      </c>
      <c r="G4" s="160">
        <v>-4104000</v>
      </c>
      <c r="H4" s="154">
        <v>-4104.931285266458</v>
      </c>
      <c r="I4" s="188">
        <v>-1.3200000000000001E-4</v>
      </c>
      <c r="J4" s="189">
        <v>-9.9999999999999995E-7</v>
      </c>
      <c r="K4" s="9" t="s">
        <v>3385</v>
      </c>
      <c r="L4" s="11" t="s">
        <v>34</v>
      </c>
      <c r="M4" s="191">
        <v>1</v>
      </c>
      <c r="N4" s="161">
        <v>13196001.600000001</v>
      </c>
      <c r="O4" s="161">
        <v>13196.001600000001</v>
      </c>
      <c r="P4" s="188">
        <v>1.9999999999999999E-6</v>
      </c>
      <c r="Q4" s="188">
        <v>-2.8400000000000002E-4</v>
      </c>
      <c r="R4" s="160">
        <v>101.27079999999999</v>
      </c>
      <c r="S4" s="9" t="s">
        <v>30</v>
      </c>
      <c r="T4" s="18" t="s">
        <v>30</v>
      </c>
      <c r="U4" s="26" t="s">
        <v>3386</v>
      </c>
      <c r="V4" s="10" t="s">
        <v>3387</v>
      </c>
      <c r="W4" s="9" t="s">
        <v>3388</v>
      </c>
      <c r="X4" s="10" t="s">
        <v>3389</v>
      </c>
      <c r="Y4" s="10" t="s">
        <v>271</v>
      </c>
      <c r="Z4" s="1" t="s">
        <v>3390</v>
      </c>
      <c r="AA4" s="25" t="s">
        <v>3391</v>
      </c>
      <c r="AB4" s="10" t="s">
        <v>3392</v>
      </c>
      <c r="AC4" s="10" t="s">
        <v>3393</v>
      </c>
      <c r="AD4" s="10" t="s">
        <v>1106</v>
      </c>
      <c r="AE4" s="10" t="s">
        <v>3394</v>
      </c>
      <c r="AF4" s="10" t="s">
        <v>3392</v>
      </c>
      <c r="AG4" s="11" t="s">
        <v>3392</v>
      </c>
      <c r="AH4" t="s">
        <v>3392</v>
      </c>
      <c r="AI4" s="160">
        <v>3.2130000000000001</v>
      </c>
      <c r="AJ4" s="10" t="s">
        <v>3395</v>
      </c>
      <c r="AK4" s="10" t="s">
        <v>271</v>
      </c>
      <c r="AL4" s="9" t="s">
        <v>3396</v>
      </c>
      <c r="AM4" s="9" t="s">
        <v>3397</v>
      </c>
      <c r="AN4" s="175">
        <v>-1.7000000000000001E-4</v>
      </c>
      <c r="AO4" s="175">
        <v>0</v>
      </c>
    </row>
    <row r="5" spans="1:41">
      <c r="A5" s="11" t="s">
        <v>3400</v>
      </c>
      <c r="B5" s="11" t="s">
        <v>3401</v>
      </c>
      <c r="C5" s="11" t="s">
        <v>3384</v>
      </c>
      <c r="D5" s="2" t="s">
        <v>3402</v>
      </c>
      <c r="E5" s="11" t="s">
        <v>132</v>
      </c>
      <c r="F5" s="190">
        <v>3.19</v>
      </c>
      <c r="G5" s="160">
        <v>11000000</v>
      </c>
      <c r="H5" s="154">
        <v>11002.238307210033</v>
      </c>
      <c r="I5" s="188">
        <v>3.5300000000000002E-4</v>
      </c>
      <c r="J5" s="189">
        <v>1.9999999999999999E-6</v>
      </c>
      <c r="K5" s="9" t="s">
        <v>3402</v>
      </c>
      <c r="L5" s="11" t="s">
        <v>34</v>
      </c>
      <c r="M5" s="191">
        <v>1</v>
      </c>
      <c r="N5" s="161">
        <v>-35181300</v>
      </c>
      <c r="O5" s="161">
        <v>-35181.300000000003</v>
      </c>
      <c r="P5" s="188">
        <v>-5.0000000000000004E-6</v>
      </c>
      <c r="Q5" s="188">
        <v>7.5699999999999997E-4</v>
      </c>
      <c r="R5" s="160">
        <v>-84.159800000000004</v>
      </c>
      <c r="S5" s="9" t="s">
        <v>30</v>
      </c>
      <c r="T5" s="18" t="s">
        <v>30</v>
      </c>
      <c r="U5" s="26" t="s">
        <v>3386</v>
      </c>
      <c r="V5" s="10" t="s">
        <v>3387</v>
      </c>
      <c r="W5" s="9" t="s">
        <v>3388</v>
      </c>
      <c r="X5" s="10" t="s">
        <v>3389</v>
      </c>
      <c r="Y5" s="10" t="s">
        <v>271</v>
      </c>
      <c r="Z5" s="1" t="s">
        <v>3345</v>
      </c>
      <c r="AA5" s="25" t="s">
        <v>3391</v>
      </c>
      <c r="AB5" s="10" t="s">
        <v>3392</v>
      </c>
      <c r="AC5" s="10" t="s">
        <v>3393</v>
      </c>
      <c r="AD5" s="10" t="s">
        <v>1106</v>
      </c>
      <c r="AE5" s="10" t="s">
        <v>3394</v>
      </c>
      <c r="AF5" s="10" t="s">
        <v>3392</v>
      </c>
      <c r="AG5" s="11" t="s">
        <v>3392</v>
      </c>
      <c r="AH5" t="s">
        <v>3392</v>
      </c>
      <c r="AI5" s="160">
        <v>3.2029999999999998</v>
      </c>
      <c r="AJ5" s="10" t="s">
        <v>3403</v>
      </c>
      <c r="AK5" s="10" t="s">
        <v>271</v>
      </c>
      <c r="AL5" s="9" t="s">
        <v>3396</v>
      </c>
      <c r="AM5" s="9" t="s">
        <v>3397</v>
      </c>
      <c r="AN5" s="175">
        <v>1.4200000000000001E-4</v>
      </c>
      <c r="AO5" s="175">
        <v>0</v>
      </c>
    </row>
    <row r="6" spans="1:41">
      <c r="A6" s="11" t="s">
        <v>3400</v>
      </c>
      <c r="B6" s="11" t="s">
        <v>3401</v>
      </c>
      <c r="C6" s="11" t="s">
        <v>3404</v>
      </c>
      <c r="D6" s="2" t="s">
        <v>3405</v>
      </c>
      <c r="E6" s="11" t="s">
        <v>132</v>
      </c>
      <c r="F6" s="190">
        <v>3.19</v>
      </c>
      <c r="G6" s="160">
        <v>24484400.000000004</v>
      </c>
      <c r="H6" s="154">
        <v>24292.774608150474</v>
      </c>
      <c r="I6" s="188">
        <v>7.7899999999999996E-4</v>
      </c>
      <c r="J6" s="189">
        <v>3.0000000000000001E-6</v>
      </c>
      <c r="K6" s="9" t="s">
        <v>3405</v>
      </c>
      <c r="L6" s="11" t="s">
        <v>132</v>
      </c>
      <c r="M6" s="191">
        <v>3.19</v>
      </c>
      <c r="N6" s="161">
        <v>-24484400.000000004</v>
      </c>
      <c r="O6" s="161">
        <v>-24484.400000000005</v>
      </c>
      <c r="P6" s="188">
        <v>-3.0000000000000001E-6</v>
      </c>
      <c r="Q6" s="188">
        <v>5.2700000000000002E-4</v>
      </c>
      <c r="R6" s="160">
        <v>-611.28499999999997</v>
      </c>
      <c r="S6" s="9" t="s">
        <v>127</v>
      </c>
      <c r="T6" s="18" t="s">
        <v>128</v>
      </c>
      <c r="U6" s="26" t="s">
        <v>2970</v>
      </c>
      <c r="V6" s="10" t="s">
        <v>3406</v>
      </c>
      <c r="W6" s="9" t="s">
        <v>3407</v>
      </c>
      <c r="X6" s="10" t="s">
        <v>3408</v>
      </c>
      <c r="Y6" s="10" t="s">
        <v>271</v>
      </c>
      <c r="Z6" s="1" t="s">
        <v>3409</v>
      </c>
      <c r="AA6" s="25" t="s">
        <v>3410</v>
      </c>
      <c r="AB6" s="10" t="s">
        <v>3411</v>
      </c>
      <c r="AC6" s="10" t="s">
        <v>3412</v>
      </c>
      <c r="AD6" s="10" t="s">
        <v>1106</v>
      </c>
      <c r="AE6" s="10" t="s">
        <v>3394</v>
      </c>
      <c r="AF6" s="10" t="s">
        <v>3413</v>
      </c>
      <c r="AG6" s="11" t="s">
        <v>3414</v>
      </c>
      <c r="AH6" t="s">
        <v>3415</v>
      </c>
      <c r="AI6" s="160">
        <v>13336.289000000001</v>
      </c>
      <c r="AJ6" s="10" t="s">
        <v>3416</v>
      </c>
      <c r="AK6" s="10" t="s">
        <v>271</v>
      </c>
      <c r="AL6" s="9" t="s">
        <v>3396</v>
      </c>
      <c r="AM6" s="9" t="s">
        <v>3397</v>
      </c>
      <c r="AN6" s="175">
        <v>1.029E-3</v>
      </c>
      <c r="AO6" s="175">
        <v>0</v>
      </c>
    </row>
    <row r="7" spans="1:41">
      <c r="A7" s="11" t="s">
        <v>3400</v>
      </c>
      <c r="B7" s="11" t="s">
        <v>3417</v>
      </c>
      <c r="C7" s="11" t="s">
        <v>3384</v>
      </c>
      <c r="D7" s="2" t="s">
        <v>3385</v>
      </c>
      <c r="E7" s="11" t="s">
        <v>132</v>
      </c>
      <c r="F7" s="190">
        <v>3.19</v>
      </c>
      <c r="G7" s="160">
        <v>-578000</v>
      </c>
      <c r="H7" s="154">
        <v>-578.13115987460822</v>
      </c>
      <c r="I7" s="188">
        <v>1E-3</v>
      </c>
      <c r="J7" s="189">
        <v>-1.9999999999999999E-6</v>
      </c>
      <c r="K7" s="9" t="s">
        <v>3385</v>
      </c>
      <c r="L7" s="11" t="s">
        <v>34</v>
      </c>
      <c r="M7" s="191">
        <v>1</v>
      </c>
      <c r="N7" s="161">
        <v>1858501.2000000002</v>
      </c>
      <c r="O7" s="161">
        <v>1858.5012000000002</v>
      </c>
      <c r="P7" s="188">
        <v>7.9999999999999996E-6</v>
      </c>
      <c r="Q7" s="188">
        <v>1E-3</v>
      </c>
      <c r="R7" s="160">
        <v>14.2628</v>
      </c>
      <c r="S7" s="9" t="s">
        <v>30</v>
      </c>
      <c r="T7" s="18" t="s">
        <v>30</v>
      </c>
      <c r="U7" s="26" t="s">
        <v>3386</v>
      </c>
      <c r="V7" s="10" t="s">
        <v>3387</v>
      </c>
      <c r="W7" s="9" t="s">
        <v>3388</v>
      </c>
      <c r="X7" s="10" t="s">
        <v>3389</v>
      </c>
      <c r="Y7" s="10" t="s">
        <v>271</v>
      </c>
      <c r="Z7" s="1" t="s">
        <v>3390</v>
      </c>
      <c r="AA7" s="25" t="s">
        <v>3391</v>
      </c>
      <c r="AB7" s="10" t="s">
        <v>3392</v>
      </c>
      <c r="AC7" s="10" t="s">
        <v>3393</v>
      </c>
      <c r="AD7" s="10" t="s">
        <v>1106</v>
      </c>
      <c r="AE7" s="10" t="s">
        <v>3394</v>
      </c>
      <c r="AF7" s="10" t="s">
        <v>3392</v>
      </c>
      <c r="AG7" s="11" t="s">
        <v>3392</v>
      </c>
      <c r="AH7" t="s">
        <v>3392</v>
      </c>
      <c r="AI7" s="160">
        <v>3.2130000000000001</v>
      </c>
      <c r="AJ7" s="10" t="s">
        <v>3395</v>
      </c>
      <c r="AK7" s="10" t="s">
        <v>271</v>
      </c>
      <c r="AL7" s="9" t="s">
        <v>3396</v>
      </c>
      <c r="AM7" s="9" t="s">
        <v>3397</v>
      </c>
      <c r="AN7" s="175">
        <v>1E-3</v>
      </c>
      <c r="AO7" s="175">
        <v>0</v>
      </c>
    </row>
    <row r="8" spans="1:41">
      <c r="A8" s="11" t="s">
        <v>3398</v>
      </c>
      <c r="B8" s="11" t="s">
        <v>3418</v>
      </c>
      <c r="C8" s="11" t="s">
        <v>3384</v>
      </c>
      <c r="D8" s="2" t="s">
        <v>3385</v>
      </c>
      <c r="E8" s="11" t="s">
        <v>132</v>
      </c>
      <c r="F8" s="190">
        <v>3.19</v>
      </c>
      <c r="G8" s="160">
        <v>-2917000</v>
      </c>
      <c r="H8" s="154">
        <v>-2917.6619278996868</v>
      </c>
      <c r="I8" s="188">
        <v>1E-3</v>
      </c>
      <c r="J8" s="189">
        <v>-6.0000000000000002E-6</v>
      </c>
      <c r="K8" s="9" t="s">
        <v>3385</v>
      </c>
      <c r="L8" s="11" t="s">
        <v>34</v>
      </c>
      <c r="M8" s="191">
        <v>1</v>
      </c>
      <c r="N8" s="161">
        <v>9379321.8000000007</v>
      </c>
      <c r="O8" s="161">
        <v>9379.3218000000015</v>
      </c>
      <c r="P8" s="188">
        <v>2.0000000000000002E-5</v>
      </c>
      <c r="Q8" s="188">
        <v>1E-3</v>
      </c>
      <c r="R8" s="160">
        <v>71.980249999999998</v>
      </c>
      <c r="S8" s="9" t="s">
        <v>30</v>
      </c>
      <c r="T8" s="18" t="s">
        <v>30</v>
      </c>
      <c r="U8" s="26" t="s">
        <v>3386</v>
      </c>
      <c r="V8" s="10" t="s">
        <v>3387</v>
      </c>
      <c r="W8" s="9" t="s">
        <v>3388</v>
      </c>
      <c r="X8" s="10" t="s">
        <v>3389</v>
      </c>
      <c r="Y8" s="10" t="s">
        <v>271</v>
      </c>
      <c r="Z8" s="1" t="s">
        <v>3390</v>
      </c>
      <c r="AA8" s="25" t="s">
        <v>3391</v>
      </c>
      <c r="AB8" s="10" t="s">
        <v>3392</v>
      </c>
      <c r="AC8" s="10" t="s">
        <v>3393</v>
      </c>
      <c r="AD8" s="10" t="s">
        <v>1106</v>
      </c>
      <c r="AE8" s="10" t="s">
        <v>3394</v>
      </c>
      <c r="AF8" s="10" t="s">
        <v>3392</v>
      </c>
      <c r="AG8" s="11" t="s">
        <v>3392</v>
      </c>
      <c r="AH8" t="s">
        <v>3392</v>
      </c>
      <c r="AI8" s="160">
        <v>3.2130000000000001</v>
      </c>
      <c r="AJ8" s="10" t="s">
        <v>3395</v>
      </c>
      <c r="AK8" s="10" t="s">
        <v>271</v>
      </c>
      <c r="AL8" s="9" t="s">
        <v>3396</v>
      </c>
      <c r="AM8" s="9" t="s">
        <v>3397</v>
      </c>
      <c r="AN8" s="175">
        <v>1E-3</v>
      </c>
      <c r="AO8" s="175">
        <v>0</v>
      </c>
    </row>
    <row r="9" spans="1:41">
      <c r="A9" s="11" t="s">
        <v>3400</v>
      </c>
      <c r="B9" s="11" t="s">
        <v>3419</v>
      </c>
      <c r="C9" s="11" t="s">
        <v>3404</v>
      </c>
      <c r="D9" s="2" t="s">
        <v>3420</v>
      </c>
      <c r="E9" s="11" t="s">
        <v>132</v>
      </c>
      <c r="F9" s="190">
        <v>3.19</v>
      </c>
      <c r="G9" s="160">
        <v>20673360</v>
      </c>
      <c r="H9" s="154">
        <v>20547.983918495298</v>
      </c>
      <c r="I9" s="188">
        <v>4.6799999999999999E-4</v>
      </c>
      <c r="J9" s="189">
        <v>1.5999999999999999E-5</v>
      </c>
      <c r="K9" s="9" t="s">
        <v>3420</v>
      </c>
      <c r="L9" s="11" t="s">
        <v>132</v>
      </c>
      <c r="M9" s="191">
        <v>3.19</v>
      </c>
      <c r="N9" s="161">
        <v>-20673360</v>
      </c>
      <c r="O9" s="161">
        <v>-20673.36</v>
      </c>
      <c r="P9" s="188">
        <v>-1.7E-5</v>
      </c>
      <c r="Q9" s="188">
        <v>4.7100000000000001E-4</v>
      </c>
      <c r="R9" s="160">
        <v>-399.94970000000001</v>
      </c>
      <c r="S9" s="9" t="s">
        <v>127</v>
      </c>
      <c r="T9" s="18" t="s">
        <v>128</v>
      </c>
      <c r="U9" s="26" t="s">
        <v>2970</v>
      </c>
      <c r="V9" s="10" t="s">
        <v>3406</v>
      </c>
      <c r="W9" s="9" t="s">
        <v>3407</v>
      </c>
      <c r="X9" s="10" t="s">
        <v>3408</v>
      </c>
      <c r="Y9" s="10" t="s">
        <v>271</v>
      </c>
      <c r="Z9" s="1" t="s">
        <v>3421</v>
      </c>
      <c r="AA9" s="25" t="s">
        <v>3422</v>
      </c>
      <c r="AB9" s="10" t="s">
        <v>3411</v>
      </c>
      <c r="AC9" s="10" t="s">
        <v>3412</v>
      </c>
      <c r="AD9" s="10" t="s">
        <v>1106</v>
      </c>
      <c r="AE9" s="10" t="s">
        <v>3394</v>
      </c>
      <c r="AF9" s="10" t="s">
        <v>3413</v>
      </c>
      <c r="AG9" s="11" t="s">
        <v>3414</v>
      </c>
      <c r="AH9" t="s">
        <v>3415</v>
      </c>
      <c r="AI9" s="160">
        <v>14088.862999999999</v>
      </c>
      <c r="AJ9" s="10" t="s">
        <v>3423</v>
      </c>
      <c r="AK9" s="10" t="s">
        <v>271</v>
      </c>
      <c r="AL9" s="9" t="s">
        <v>3396</v>
      </c>
      <c r="AM9" s="9" t="s">
        <v>3397</v>
      </c>
      <c r="AN9" s="175">
        <v>-3.1570000000000001E-2</v>
      </c>
      <c r="AO9" s="175">
        <v>0</v>
      </c>
    </row>
    <row r="10" spans="1:41">
      <c r="A10" s="11" t="s">
        <v>3400</v>
      </c>
      <c r="B10" s="11" t="s">
        <v>3419</v>
      </c>
      <c r="C10" s="11" t="s">
        <v>3404</v>
      </c>
      <c r="D10" s="2" t="s">
        <v>3424</v>
      </c>
      <c r="E10" s="11" t="s">
        <v>132</v>
      </c>
      <c r="F10" s="190">
        <v>3.19</v>
      </c>
      <c r="G10" s="160">
        <v>23211467.000000004</v>
      </c>
      <c r="H10" s="154">
        <v>23340.814460815051</v>
      </c>
      <c r="I10" s="188">
        <v>5.3200000000000003E-4</v>
      </c>
      <c r="J10" s="189">
        <v>1.8E-5</v>
      </c>
      <c r="K10" s="9" t="s">
        <v>3424</v>
      </c>
      <c r="L10" s="11" t="s">
        <v>132</v>
      </c>
      <c r="M10" s="191">
        <v>3.19</v>
      </c>
      <c r="N10" s="161">
        <v>-23211467.000000004</v>
      </c>
      <c r="O10" s="161">
        <v>-23211.467000000004</v>
      </c>
      <c r="P10" s="188">
        <v>-1.9000000000000001E-5</v>
      </c>
      <c r="Q10" s="188">
        <v>5.2899999999999996E-4</v>
      </c>
      <c r="R10" s="160">
        <v>412.61840000000001</v>
      </c>
      <c r="S10" s="9" t="s">
        <v>127</v>
      </c>
      <c r="T10" s="18" t="s">
        <v>128</v>
      </c>
      <c r="U10" s="26" t="s">
        <v>2970</v>
      </c>
      <c r="V10" s="10" t="s">
        <v>3406</v>
      </c>
      <c r="W10" s="9" t="s">
        <v>3407</v>
      </c>
      <c r="X10" s="10" t="s">
        <v>3408</v>
      </c>
      <c r="Y10" s="10" t="s">
        <v>271</v>
      </c>
      <c r="Z10" s="1" t="s">
        <v>3425</v>
      </c>
      <c r="AA10" s="25" t="s">
        <v>119</v>
      </c>
      <c r="AB10" s="10" t="s">
        <v>3411</v>
      </c>
      <c r="AC10" s="10" t="s">
        <v>3412</v>
      </c>
      <c r="AD10" s="10" t="s">
        <v>1106</v>
      </c>
      <c r="AE10" s="10" t="s">
        <v>3394</v>
      </c>
      <c r="AF10" s="10" t="s">
        <v>3413</v>
      </c>
      <c r="AG10" s="11" t="s">
        <v>3414</v>
      </c>
      <c r="AH10" t="s">
        <v>3415</v>
      </c>
      <c r="AI10" s="160">
        <v>13884.89</v>
      </c>
      <c r="AJ10" s="10" t="s">
        <v>3426</v>
      </c>
      <c r="AK10" s="10" t="s">
        <v>271</v>
      </c>
      <c r="AL10" s="9" t="s">
        <v>3396</v>
      </c>
      <c r="AM10" s="9" t="s">
        <v>3397</v>
      </c>
      <c r="AN10" s="175">
        <v>3.2570000000000002E-2</v>
      </c>
      <c r="AO10" s="175">
        <v>0</v>
      </c>
    </row>
    <row r="11" spans="1:41">
      <c r="A11" s="11" t="s">
        <v>3398</v>
      </c>
      <c r="B11" s="11" t="s">
        <v>3427</v>
      </c>
      <c r="C11" s="11" t="s">
        <v>3404</v>
      </c>
      <c r="D11" s="2" t="s">
        <v>3428</v>
      </c>
      <c r="E11" s="11" t="s">
        <v>132</v>
      </c>
      <c r="F11" s="190">
        <v>3.19</v>
      </c>
      <c r="G11" s="160">
        <v>68852301.200000003</v>
      </c>
      <c r="H11" s="154">
        <v>68573.832359874606</v>
      </c>
      <c r="I11" s="188">
        <v>4.6000000000000001E-4</v>
      </c>
      <c r="J11" s="189">
        <v>3.9999999999999998E-6</v>
      </c>
      <c r="K11" s="9" t="s">
        <v>3428</v>
      </c>
      <c r="L11" s="11" t="s">
        <v>132</v>
      </c>
      <c r="M11" s="191">
        <v>3.19</v>
      </c>
      <c r="N11" s="161">
        <v>-68852301.200000003</v>
      </c>
      <c r="O11" s="161">
        <v>-68852.301200000002</v>
      </c>
      <c r="P11" s="188">
        <v>-3.9999999999999998E-6</v>
      </c>
      <c r="Q11" s="188">
        <v>-9.1799999999999998E-4</v>
      </c>
      <c r="R11" s="160">
        <v>-888.31560000000002</v>
      </c>
      <c r="S11" s="9" t="s">
        <v>127</v>
      </c>
      <c r="T11" s="18" t="s">
        <v>128</v>
      </c>
      <c r="U11" s="26" t="s">
        <v>2970</v>
      </c>
      <c r="V11" s="10" t="s">
        <v>3406</v>
      </c>
      <c r="W11" s="9" t="s">
        <v>3407</v>
      </c>
      <c r="X11" s="10" t="s">
        <v>3408</v>
      </c>
      <c r="Y11" s="10" t="s">
        <v>271</v>
      </c>
      <c r="Z11" s="1" t="s">
        <v>3429</v>
      </c>
      <c r="AA11" s="25" t="s">
        <v>3430</v>
      </c>
      <c r="AB11" s="10" t="s">
        <v>3411</v>
      </c>
      <c r="AC11" s="10" t="s">
        <v>3412</v>
      </c>
      <c r="AD11" s="10" t="s">
        <v>1106</v>
      </c>
      <c r="AE11" s="10" t="s">
        <v>3394</v>
      </c>
      <c r="AF11" s="10" t="s">
        <v>3413</v>
      </c>
      <c r="AG11" s="11" t="s">
        <v>3414</v>
      </c>
      <c r="AH11" t="s">
        <v>3415</v>
      </c>
      <c r="AI11" s="160">
        <v>13180.445</v>
      </c>
      <c r="AJ11" s="10" t="s">
        <v>3431</v>
      </c>
      <c r="AK11" s="10" t="s">
        <v>271</v>
      </c>
      <c r="AL11" s="9" t="s">
        <v>3396</v>
      </c>
      <c r="AM11" s="9" t="s">
        <v>3397</v>
      </c>
      <c r="AN11" s="175">
        <v>3.88E-4</v>
      </c>
      <c r="AO11" s="175">
        <v>0</v>
      </c>
    </row>
    <row r="12" spans="1:41">
      <c r="A12" s="11" t="s">
        <v>3398</v>
      </c>
      <c r="B12" s="11" t="s">
        <v>3427</v>
      </c>
      <c r="C12" s="11" t="s">
        <v>3404</v>
      </c>
      <c r="D12" s="2" t="s">
        <v>3432</v>
      </c>
      <c r="E12" s="11" t="s">
        <v>132</v>
      </c>
      <c r="F12" s="190">
        <v>3.19</v>
      </c>
      <c r="G12" s="160">
        <v>26926093.250000004</v>
      </c>
      <c r="H12" s="154">
        <v>26922.32738793104</v>
      </c>
      <c r="I12" s="188">
        <v>1.8100000000000001E-4</v>
      </c>
      <c r="J12" s="189">
        <v>1.9999999999999999E-6</v>
      </c>
      <c r="K12" s="9" t="s">
        <v>3432</v>
      </c>
      <c r="L12" s="11" t="s">
        <v>132</v>
      </c>
      <c r="M12" s="191">
        <v>3.19</v>
      </c>
      <c r="N12" s="161">
        <v>-26926093.250000004</v>
      </c>
      <c r="O12" s="161">
        <v>-26926.093250000005</v>
      </c>
      <c r="P12" s="188">
        <v>-1.9999999999999999E-6</v>
      </c>
      <c r="Q12" s="188">
        <v>-3.59E-4</v>
      </c>
      <c r="R12" s="160">
        <v>-12.0131</v>
      </c>
      <c r="S12" s="9" t="s">
        <v>127</v>
      </c>
      <c r="T12" s="18" t="s">
        <v>128</v>
      </c>
      <c r="U12" s="26" t="s">
        <v>2970</v>
      </c>
      <c r="V12" s="10" t="s">
        <v>3406</v>
      </c>
      <c r="W12" s="9" t="s">
        <v>3407</v>
      </c>
      <c r="X12" s="10" t="s">
        <v>3408</v>
      </c>
      <c r="Y12" s="10" t="s">
        <v>271</v>
      </c>
      <c r="Z12" s="1" t="s">
        <v>3433</v>
      </c>
      <c r="AA12" s="25" t="s">
        <v>3434</v>
      </c>
      <c r="AB12" s="10" t="s">
        <v>3411</v>
      </c>
      <c r="AC12" s="10" t="s">
        <v>3412</v>
      </c>
      <c r="AD12" s="10" t="s">
        <v>1106</v>
      </c>
      <c r="AE12" s="10" t="s">
        <v>3394</v>
      </c>
      <c r="AF12" s="10" t="s">
        <v>3413</v>
      </c>
      <c r="AG12" s="11" t="s">
        <v>3414</v>
      </c>
      <c r="AH12" t="s">
        <v>3415</v>
      </c>
      <c r="AI12" s="160">
        <v>13049.008</v>
      </c>
      <c r="AJ12" s="10" t="s">
        <v>3435</v>
      </c>
      <c r="AK12" s="10" t="s">
        <v>271</v>
      </c>
      <c r="AL12" s="9" t="s">
        <v>3396</v>
      </c>
      <c r="AM12" s="9" t="s">
        <v>3397</v>
      </c>
      <c r="AN12" s="175">
        <v>5.0000000000000004E-6</v>
      </c>
      <c r="AO12" s="175">
        <v>0</v>
      </c>
    </row>
    <row r="13" spans="1:41">
      <c r="A13" s="11" t="s">
        <v>3398</v>
      </c>
      <c r="B13" s="11" t="s">
        <v>3427</v>
      </c>
      <c r="C13" s="11" t="s">
        <v>3404</v>
      </c>
      <c r="D13" s="2" t="s">
        <v>3420</v>
      </c>
      <c r="E13" s="11" t="s">
        <v>132</v>
      </c>
      <c r="F13" s="190">
        <v>3.19</v>
      </c>
      <c r="G13" s="160">
        <v>83818314</v>
      </c>
      <c r="H13" s="154">
        <v>83309.98773040752</v>
      </c>
      <c r="I13" s="188">
        <v>5.5900000000000004E-4</v>
      </c>
      <c r="J13" s="189">
        <v>5.0000000000000004E-6</v>
      </c>
      <c r="K13" s="9" t="s">
        <v>3420</v>
      </c>
      <c r="L13" s="11" t="s">
        <v>132</v>
      </c>
      <c r="M13" s="191">
        <v>3.19</v>
      </c>
      <c r="N13" s="161">
        <v>-83818314</v>
      </c>
      <c r="O13" s="161">
        <v>-83818.313999999998</v>
      </c>
      <c r="P13" s="188">
        <v>-5.0000000000000004E-6</v>
      </c>
      <c r="Q13" s="188">
        <v>-1.1180000000000001E-3</v>
      </c>
      <c r="R13" s="160">
        <v>-1621.5608</v>
      </c>
      <c r="S13" s="9" t="s">
        <v>127</v>
      </c>
      <c r="T13" s="18" t="s">
        <v>128</v>
      </c>
      <c r="U13" s="26" t="s">
        <v>2970</v>
      </c>
      <c r="V13" s="10" t="s">
        <v>3406</v>
      </c>
      <c r="W13" s="9" t="s">
        <v>3407</v>
      </c>
      <c r="X13" s="10" t="s">
        <v>3408</v>
      </c>
      <c r="Y13" s="10" t="s">
        <v>271</v>
      </c>
      <c r="Z13" s="1" t="s">
        <v>3421</v>
      </c>
      <c r="AA13" s="25" t="s">
        <v>3422</v>
      </c>
      <c r="AB13" s="10" t="s">
        <v>3411</v>
      </c>
      <c r="AC13" s="10" t="s">
        <v>3412</v>
      </c>
      <c r="AD13" s="10" t="s">
        <v>1106</v>
      </c>
      <c r="AE13" s="10" t="s">
        <v>3394</v>
      </c>
      <c r="AF13" s="10" t="s">
        <v>3413</v>
      </c>
      <c r="AG13" s="11" t="s">
        <v>3414</v>
      </c>
      <c r="AH13" t="s">
        <v>3415</v>
      </c>
      <c r="AI13" s="160">
        <v>14088.862999999999</v>
      </c>
      <c r="AJ13" s="10" t="s">
        <v>3423</v>
      </c>
      <c r="AK13" s="10" t="s">
        <v>271</v>
      </c>
      <c r="AL13" s="9" t="s">
        <v>3396</v>
      </c>
      <c r="AM13" s="9" t="s">
        <v>3397</v>
      </c>
      <c r="AN13" s="175">
        <v>7.0799999999999997E-4</v>
      </c>
      <c r="AO13" s="175">
        <v>0</v>
      </c>
    </row>
    <row r="14" spans="1:41">
      <c r="A14" s="11" t="s">
        <v>3398</v>
      </c>
      <c r="B14" s="11" t="s">
        <v>3427</v>
      </c>
      <c r="C14" s="11" t="s">
        <v>3404</v>
      </c>
      <c r="D14" s="2" t="s">
        <v>3436</v>
      </c>
      <c r="E14" s="11" t="s">
        <v>132</v>
      </c>
      <c r="F14" s="190">
        <v>3.19</v>
      </c>
      <c r="G14" s="160">
        <v>72916669.680000007</v>
      </c>
      <c r="H14" s="154">
        <v>72201.74541667712</v>
      </c>
      <c r="I14" s="188">
        <v>4.84E-4</v>
      </c>
      <c r="J14" s="189">
        <v>3.9999999999999998E-6</v>
      </c>
      <c r="K14" s="9" t="s">
        <v>3436</v>
      </c>
      <c r="L14" s="11" t="s">
        <v>132</v>
      </c>
      <c r="M14" s="191">
        <v>3.19</v>
      </c>
      <c r="N14" s="161">
        <v>-72916669.680000007</v>
      </c>
      <c r="O14" s="161">
        <v>-72916.669680000006</v>
      </c>
      <c r="P14" s="188">
        <v>-5.0000000000000004E-6</v>
      </c>
      <c r="Q14" s="188">
        <v>-9.7300000000000002E-4</v>
      </c>
      <c r="R14" s="160">
        <v>-2280.6084000000001</v>
      </c>
      <c r="S14" s="9" t="s">
        <v>127</v>
      </c>
      <c r="T14" s="18" t="s">
        <v>128</v>
      </c>
      <c r="U14" s="26" t="s">
        <v>2970</v>
      </c>
      <c r="V14" s="10" t="s">
        <v>3406</v>
      </c>
      <c r="W14" s="9" t="s">
        <v>3407</v>
      </c>
      <c r="X14" s="10" t="s">
        <v>3408</v>
      </c>
      <c r="Y14" s="10" t="s">
        <v>271</v>
      </c>
      <c r="Z14" s="1" t="s">
        <v>3437</v>
      </c>
      <c r="AA14" s="25" t="s">
        <v>3438</v>
      </c>
      <c r="AB14" s="10" t="s">
        <v>3411</v>
      </c>
      <c r="AC14" s="10" t="s">
        <v>3412</v>
      </c>
      <c r="AD14" s="10" t="s">
        <v>1106</v>
      </c>
      <c r="AE14" s="10" t="s">
        <v>3394</v>
      </c>
      <c r="AF14" s="10" t="s">
        <v>3413</v>
      </c>
      <c r="AG14" s="11" t="s">
        <v>3414</v>
      </c>
      <c r="AH14" t="s">
        <v>3415</v>
      </c>
      <c r="AI14" s="160">
        <v>15334.736000000001</v>
      </c>
      <c r="AJ14" s="10" t="s">
        <v>3439</v>
      </c>
      <c r="AK14" s="10" t="s">
        <v>271</v>
      </c>
      <c r="AL14" s="9" t="s">
        <v>3396</v>
      </c>
      <c r="AM14" s="9" t="s">
        <v>3397</v>
      </c>
      <c r="AN14" s="175">
        <v>9.9599999999999992E-4</v>
      </c>
      <c r="AO14" s="175">
        <v>0</v>
      </c>
    </row>
    <row r="15" spans="1:41">
      <c r="A15" s="11" t="s">
        <v>3398</v>
      </c>
      <c r="B15" s="11" t="s">
        <v>3427</v>
      </c>
      <c r="C15" s="11" t="s">
        <v>3384</v>
      </c>
      <c r="D15" s="2" t="s">
        <v>3385</v>
      </c>
      <c r="E15" s="11" t="s">
        <v>132</v>
      </c>
      <c r="F15" s="190">
        <v>3.19</v>
      </c>
      <c r="G15" s="160">
        <v>-101846000</v>
      </c>
      <c r="H15" s="154">
        <v>-101869.1110250784</v>
      </c>
      <c r="I15" s="188">
        <v>-6.8300000000000001E-4</v>
      </c>
      <c r="J15" s="189">
        <v>-6.0000000000000002E-6</v>
      </c>
      <c r="K15" s="9" t="s">
        <v>3385</v>
      </c>
      <c r="L15" s="11" t="s">
        <v>34</v>
      </c>
      <c r="M15" s="191">
        <v>1</v>
      </c>
      <c r="N15" s="161">
        <v>327475628.40000004</v>
      </c>
      <c r="O15" s="161">
        <v>327475.62840000005</v>
      </c>
      <c r="P15" s="188">
        <v>2.0000000000000002E-5</v>
      </c>
      <c r="Q15" s="188">
        <v>4.3689999999999996E-3</v>
      </c>
      <c r="R15" s="160">
        <v>2513.1642299999999</v>
      </c>
      <c r="S15" s="9" t="s">
        <v>30</v>
      </c>
      <c r="T15" s="18" t="s">
        <v>30</v>
      </c>
      <c r="U15" s="26" t="s">
        <v>3386</v>
      </c>
      <c r="V15" s="10" t="s">
        <v>3387</v>
      </c>
      <c r="W15" s="9" t="s">
        <v>3388</v>
      </c>
      <c r="X15" s="10" t="s">
        <v>3389</v>
      </c>
      <c r="Y15" s="10" t="s">
        <v>271</v>
      </c>
      <c r="Z15" s="1" t="s">
        <v>3390</v>
      </c>
      <c r="AA15" s="25" t="s">
        <v>3391</v>
      </c>
      <c r="AB15" s="10" t="s">
        <v>3392</v>
      </c>
      <c r="AC15" s="10" t="s">
        <v>3393</v>
      </c>
      <c r="AD15" s="10" t="s">
        <v>1106</v>
      </c>
      <c r="AE15" s="10" t="s">
        <v>3394</v>
      </c>
      <c r="AF15" s="10" t="s">
        <v>3392</v>
      </c>
      <c r="AG15" s="11" t="s">
        <v>3392</v>
      </c>
      <c r="AH15" t="s">
        <v>3392</v>
      </c>
      <c r="AI15" s="160">
        <v>3.2130000000000001</v>
      </c>
      <c r="AJ15" s="10" t="s">
        <v>3395</v>
      </c>
      <c r="AK15" s="10" t="s">
        <v>271</v>
      </c>
      <c r="AL15" s="9" t="s">
        <v>3396</v>
      </c>
      <c r="AM15" s="9" t="s">
        <v>3397</v>
      </c>
      <c r="AN15" s="175">
        <v>-1.098E-3</v>
      </c>
      <c r="AO15" s="175">
        <v>0</v>
      </c>
    </row>
    <row r="16" spans="1:41">
      <c r="A16" s="11" t="s">
        <v>3440</v>
      </c>
      <c r="B16" s="11" t="s">
        <v>3441</v>
      </c>
      <c r="C16" s="11" t="s">
        <v>3384</v>
      </c>
      <c r="D16" s="2" t="s">
        <v>3385</v>
      </c>
      <c r="E16" s="11" t="s">
        <v>132</v>
      </c>
      <c r="F16" s="190">
        <v>3.19</v>
      </c>
      <c r="G16" s="160">
        <v>-4991000</v>
      </c>
      <c r="H16" s="154">
        <v>-4992.1325642633237</v>
      </c>
      <c r="I16" s="188">
        <v>7.4600000000000003E-4</v>
      </c>
      <c r="J16" s="189">
        <v>-9.0000000000000002E-6</v>
      </c>
      <c r="K16" s="9" t="s">
        <v>3385</v>
      </c>
      <c r="L16" s="11" t="s">
        <v>34</v>
      </c>
      <c r="M16" s="191">
        <v>1</v>
      </c>
      <c r="N16" s="161">
        <v>16048061.4</v>
      </c>
      <c r="O16" s="161">
        <v>16048.061400000001</v>
      </c>
      <c r="P16" s="188">
        <v>2.8E-5</v>
      </c>
      <c r="Q16" s="188">
        <v>7.45E-4</v>
      </c>
      <c r="R16" s="160">
        <v>123.15852</v>
      </c>
      <c r="S16" s="9" t="s">
        <v>30</v>
      </c>
      <c r="T16" s="18" t="s">
        <v>30</v>
      </c>
      <c r="U16" s="26" t="s">
        <v>3386</v>
      </c>
      <c r="V16" s="10" t="s">
        <v>3387</v>
      </c>
      <c r="W16" s="9" t="s">
        <v>3388</v>
      </c>
      <c r="X16" s="10" t="s">
        <v>3389</v>
      </c>
      <c r="Y16" s="10" t="s">
        <v>271</v>
      </c>
      <c r="Z16" s="1" t="s">
        <v>3390</v>
      </c>
      <c r="AA16" s="25" t="s">
        <v>3391</v>
      </c>
      <c r="AB16" s="10" t="s">
        <v>3392</v>
      </c>
      <c r="AC16" s="10" t="s">
        <v>3393</v>
      </c>
      <c r="AD16" s="10" t="s">
        <v>1106</v>
      </c>
      <c r="AE16" s="10" t="s">
        <v>3394</v>
      </c>
      <c r="AF16" s="10" t="s">
        <v>3392</v>
      </c>
      <c r="AG16" s="11" t="s">
        <v>3392</v>
      </c>
      <c r="AH16" t="s">
        <v>3392</v>
      </c>
      <c r="AI16" s="160">
        <v>3.2130000000000001</v>
      </c>
      <c r="AJ16" s="10" t="s">
        <v>3395</v>
      </c>
      <c r="AK16" s="10" t="s">
        <v>271</v>
      </c>
      <c r="AL16" s="9" t="s">
        <v>3396</v>
      </c>
      <c r="AM16" s="9" t="s">
        <v>3397</v>
      </c>
      <c r="AN16" s="175">
        <v>6.4400000000000004E-4</v>
      </c>
      <c r="AO16" s="175">
        <v>0</v>
      </c>
    </row>
    <row r="17" spans="1:41">
      <c r="A17" s="11" t="s">
        <v>3440</v>
      </c>
      <c r="B17" s="11" t="s">
        <v>3441</v>
      </c>
      <c r="C17" s="11" t="s">
        <v>3384</v>
      </c>
      <c r="D17" s="2" t="s">
        <v>3442</v>
      </c>
      <c r="E17" s="11" t="s">
        <v>132</v>
      </c>
      <c r="F17" s="190">
        <v>3.19</v>
      </c>
      <c r="G17" s="160">
        <v>-1700000</v>
      </c>
      <c r="H17" s="154">
        <v>-1700.2078840125391</v>
      </c>
      <c r="I17" s="188">
        <v>2.5399999999999999E-4</v>
      </c>
      <c r="J17" s="189">
        <v>-3.0000000000000001E-6</v>
      </c>
      <c r="K17" s="9" t="s">
        <v>3442</v>
      </c>
      <c r="L17" s="11" t="s">
        <v>34</v>
      </c>
      <c r="M17" s="191">
        <v>1</v>
      </c>
      <c r="N17" s="161">
        <v>5491850</v>
      </c>
      <c r="O17" s="161">
        <v>5491.85</v>
      </c>
      <c r="P17" s="188">
        <v>9.0000000000000002E-6</v>
      </c>
      <c r="Q17" s="188">
        <v>2.5500000000000002E-4</v>
      </c>
      <c r="R17" s="160">
        <v>68.186850000000007</v>
      </c>
      <c r="S17" s="9" t="s">
        <v>30</v>
      </c>
      <c r="T17" s="18" t="s">
        <v>30</v>
      </c>
      <c r="U17" s="26" t="s">
        <v>3386</v>
      </c>
      <c r="V17" s="10" t="s">
        <v>3387</v>
      </c>
      <c r="W17" s="9" t="s">
        <v>3388</v>
      </c>
      <c r="X17" s="10" t="s">
        <v>3389</v>
      </c>
      <c r="Y17" s="10" t="s">
        <v>271</v>
      </c>
      <c r="Z17" s="1" t="s">
        <v>3443</v>
      </c>
      <c r="AA17" s="25" t="s">
        <v>3444</v>
      </c>
      <c r="AB17" s="10" t="s">
        <v>3392</v>
      </c>
      <c r="AC17" s="10" t="s">
        <v>3393</v>
      </c>
      <c r="AD17" s="10" t="s">
        <v>1106</v>
      </c>
      <c r="AE17" s="10" t="s">
        <v>3394</v>
      </c>
      <c r="AF17" s="10" t="s">
        <v>3392</v>
      </c>
      <c r="AG17" s="11" t="s">
        <v>3392</v>
      </c>
      <c r="AH17" t="s">
        <v>3392</v>
      </c>
      <c r="AI17" s="160">
        <v>3.2280000000000002</v>
      </c>
      <c r="AJ17" s="10" t="s">
        <v>3445</v>
      </c>
      <c r="AK17" s="10" t="s">
        <v>271</v>
      </c>
      <c r="AL17" s="9" t="s">
        <v>3396</v>
      </c>
      <c r="AM17" s="9" t="s">
        <v>3397</v>
      </c>
      <c r="AN17" s="175">
        <v>3.5599999999999998E-4</v>
      </c>
      <c r="AO17" s="175">
        <v>0</v>
      </c>
    </row>
    <row r="18" spans="1:41">
      <c r="A18" s="11" t="s">
        <v>3440</v>
      </c>
      <c r="B18" s="11" t="s">
        <v>3446</v>
      </c>
      <c r="C18" s="11" t="s">
        <v>3384</v>
      </c>
      <c r="D18" s="2" t="s">
        <v>3385</v>
      </c>
      <c r="E18" s="11" t="s">
        <v>132</v>
      </c>
      <c r="F18" s="190">
        <v>3.19</v>
      </c>
      <c r="G18" s="160">
        <v>-1787000</v>
      </c>
      <c r="H18" s="154">
        <v>-1787.4055078369909</v>
      </c>
      <c r="I18" s="188">
        <v>1E-3</v>
      </c>
      <c r="J18" s="189">
        <v>-9.0000000000000002E-6</v>
      </c>
      <c r="K18" s="9" t="s">
        <v>3385</v>
      </c>
      <c r="L18" s="11" t="s">
        <v>34</v>
      </c>
      <c r="M18" s="191">
        <v>1</v>
      </c>
      <c r="N18" s="161">
        <v>5745919.8000000007</v>
      </c>
      <c r="O18" s="161">
        <v>5745.9198000000006</v>
      </c>
      <c r="P18" s="188">
        <v>2.6999999999999999E-5</v>
      </c>
      <c r="Q18" s="188">
        <v>1E-3</v>
      </c>
      <c r="R18" s="160">
        <v>44.096229999999998</v>
      </c>
      <c r="S18" s="9" t="s">
        <v>30</v>
      </c>
      <c r="T18" s="18" t="s">
        <v>30</v>
      </c>
      <c r="U18" s="26" t="s">
        <v>3386</v>
      </c>
      <c r="V18" s="10" t="s">
        <v>3387</v>
      </c>
      <c r="W18" s="9" t="s">
        <v>3388</v>
      </c>
      <c r="X18" s="10" t="s">
        <v>3389</v>
      </c>
      <c r="Y18" s="10" t="s">
        <v>271</v>
      </c>
      <c r="Z18" s="1" t="s">
        <v>3390</v>
      </c>
      <c r="AA18" s="25" t="s">
        <v>3391</v>
      </c>
      <c r="AB18" s="10" t="s">
        <v>3392</v>
      </c>
      <c r="AC18" s="10" t="s">
        <v>3393</v>
      </c>
      <c r="AD18" s="10" t="s">
        <v>1106</v>
      </c>
      <c r="AE18" s="10" t="s">
        <v>3394</v>
      </c>
      <c r="AF18" s="10" t="s">
        <v>3392</v>
      </c>
      <c r="AG18" s="11" t="s">
        <v>3392</v>
      </c>
      <c r="AH18" t="s">
        <v>3392</v>
      </c>
      <c r="AI18" s="160">
        <v>3.2130000000000001</v>
      </c>
      <c r="AJ18" s="10" t="s">
        <v>3395</v>
      </c>
      <c r="AK18" s="10" t="s">
        <v>271</v>
      </c>
      <c r="AL18" s="9" t="s">
        <v>3396</v>
      </c>
      <c r="AM18" s="9" t="s">
        <v>3397</v>
      </c>
      <c r="AN18" s="175">
        <v>1E-3</v>
      </c>
      <c r="AO18" s="175">
        <v>0</v>
      </c>
    </row>
    <row r="19" spans="1:41">
      <c r="A19" s="11" t="s">
        <v>3440</v>
      </c>
      <c r="B19" s="11" t="s">
        <v>3447</v>
      </c>
      <c r="C19" s="11" t="s">
        <v>3384</v>
      </c>
      <c r="D19" s="2" t="s">
        <v>3385</v>
      </c>
      <c r="E19" s="11" t="s">
        <v>132</v>
      </c>
      <c r="F19" s="190">
        <v>3.19</v>
      </c>
      <c r="G19" s="160">
        <v>-9978000</v>
      </c>
      <c r="H19" s="154">
        <v>-9980.2642194357377</v>
      </c>
      <c r="I19" s="188">
        <v>-1.1150000000000001E-3</v>
      </c>
      <c r="J19" s="189">
        <v>-6.9999999999999999E-6</v>
      </c>
      <c r="K19" s="9" t="s">
        <v>3385</v>
      </c>
      <c r="L19" s="11" t="s">
        <v>34</v>
      </c>
      <c r="M19" s="191">
        <v>1</v>
      </c>
      <c r="N19" s="161">
        <v>32083261.200000003</v>
      </c>
      <c r="O19" s="161">
        <v>32083.261200000004</v>
      </c>
      <c r="P19" s="188">
        <v>2.3E-5</v>
      </c>
      <c r="Q19" s="188">
        <v>2.4610000000000001E-3</v>
      </c>
      <c r="R19" s="160">
        <v>246.21834000000001</v>
      </c>
      <c r="S19" s="9" t="s">
        <v>30</v>
      </c>
      <c r="T19" s="18" t="s">
        <v>30</v>
      </c>
      <c r="U19" s="26" t="s">
        <v>3386</v>
      </c>
      <c r="V19" s="10" t="s">
        <v>3387</v>
      </c>
      <c r="W19" s="9" t="s">
        <v>3388</v>
      </c>
      <c r="X19" s="10" t="s">
        <v>3389</v>
      </c>
      <c r="Y19" s="10" t="s">
        <v>271</v>
      </c>
      <c r="Z19" s="1" t="s">
        <v>3390</v>
      </c>
      <c r="AA19" s="25" t="s">
        <v>3391</v>
      </c>
      <c r="AB19" s="10" t="s">
        <v>3392</v>
      </c>
      <c r="AC19" s="10" t="s">
        <v>3393</v>
      </c>
      <c r="AD19" s="10" t="s">
        <v>1106</v>
      </c>
      <c r="AE19" s="10" t="s">
        <v>3394</v>
      </c>
      <c r="AF19" s="10" t="s">
        <v>3392</v>
      </c>
      <c r="AG19" s="11" t="s">
        <v>3392</v>
      </c>
      <c r="AH19" t="s">
        <v>3392</v>
      </c>
      <c r="AI19" s="160">
        <v>3.2130000000000001</v>
      </c>
      <c r="AJ19" s="10" t="s">
        <v>3395</v>
      </c>
      <c r="AK19" s="10" t="s">
        <v>271</v>
      </c>
      <c r="AL19" s="9" t="s">
        <v>3396</v>
      </c>
      <c r="AM19" s="9" t="s">
        <v>3397</v>
      </c>
      <c r="AN19" s="175">
        <v>-2.0999999999999999E-3</v>
      </c>
      <c r="AO19" s="175">
        <v>0</v>
      </c>
    </row>
    <row r="20" spans="1:41">
      <c r="A20" s="9" t="s">
        <v>3440</v>
      </c>
      <c r="B20" s="9" t="s">
        <v>3447</v>
      </c>
      <c r="C20" s="11" t="s">
        <v>3404</v>
      </c>
      <c r="D20" s="9" t="s">
        <v>3436</v>
      </c>
      <c r="E20" s="11" t="s">
        <v>132</v>
      </c>
      <c r="F20" s="191">
        <v>3.19</v>
      </c>
      <c r="G20" s="161">
        <v>6225902.8200000003</v>
      </c>
      <c r="H20" s="161">
        <v>6164.8598732915361</v>
      </c>
      <c r="I20" s="188">
        <v>6.8900000000000005E-4</v>
      </c>
      <c r="J20" s="188">
        <v>3.9999999999999998E-6</v>
      </c>
      <c r="K20" s="9" t="s">
        <v>3436</v>
      </c>
      <c r="L20" s="9" t="s">
        <v>132</v>
      </c>
      <c r="M20" s="191">
        <v>3.19</v>
      </c>
      <c r="N20" s="161">
        <v>-6225902.8200000003</v>
      </c>
      <c r="O20" s="161">
        <v>-6225.9028200000002</v>
      </c>
      <c r="P20" s="188">
        <v>-3.9999999999999998E-6</v>
      </c>
      <c r="Q20" s="188">
        <v>-4.7800000000000002E-4</v>
      </c>
      <c r="R20" s="161">
        <v>-194.727</v>
      </c>
      <c r="S20" s="9" t="s">
        <v>127</v>
      </c>
      <c r="T20" s="18" t="s">
        <v>128</v>
      </c>
      <c r="U20" s="26" t="s">
        <v>2970</v>
      </c>
      <c r="V20" s="10" t="s">
        <v>3406</v>
      </c>
      <c r="W20" s="9" t="s">
        <v>3407</v>
      </c>
      <c r="X20" s="9" t="s">
        <v>3408</v>
      </c>
      <c r="Y20" s="10" t="s">
        <v>271</v>
      </c>
      <c r="Z20" s="9" t="s">
        <v>3437</v>
      </c>
      <c r="AA20" s="9" t="s">
        <v>3438</v>
      </c>
      <c r="AB20" s="10" t="s">
        <v>3411</v>
      </c>
      <c r="AC20" s="10" t="s">
        <v>3412</v>
      </c>
      <c r="AD20" s="10" t="s">
        <v>1106</v>
      </c>
      <c r="AE20" s="10" t="s">
        <v>3394</v>
      </c>
      <c r="AF20" s="10" t="s">
        <v>3413</v>
      </c>
      <c r="AG20" s="11" t="s">
        <v>3414</v>
      </c>
      <c r="AH20" t="s">
        <v>3415</v>
      </c>
      <c r="AI20" s="161">
        <v>15334.736000000001</v>
      </c>
      <c r="AJ20" s="9" t="s">
        <v>3439</v>
      </c>
      <c r="AK20" s="10" t="s">
        <v>271</v>
      </c>
      <c r="AL20" s="9" t="s">
        <v>3396</v>
      </c>
      <c r="AM20" s="9" t="s">
        <v>3397</v>
      </c>
      <c r="AN20" s="165">
        <v>1.6609999999999999E-3</v>
      </c>
      <c r="AO20" s="165">
        <v>0</v>
      </c>
    </row>
    <row r="21" spans="1:41">
      <c r="A21" s="9" t="s">
        <v>3440</v>
      </c>
      <c r="B21" s="9" t="s">
        <v>3447</v>
      </c>
      <c r="C21" s="9" t="s">
        <v>3404</v>
      </c>
      <c r="D21" s="9" t="s">
        <v>3420</v>
      </c>
      <c r="E21" s="9" t="s">
        <v>132</v>
      </c>
      <c r="F21" s="191">
        <v>3.19</v>
      </c>
      <c r="G21" s="161">
        <v>4909923</v>
      </c>
      <c r="H21" s="161">
        <v>4880.1461974921631</v>
      </c>
      <c r="I21" s="188">
        <v>5.4500000000000002E-4</v>
      </c>
      <c r="J21" s="188">
        <v>3.9999999999999998E-6</v>
      </c>
      <c r="K21" s="9" t="s">
        <v>3420</v>
      </c>
      <c r="L21" s="9" t="s">
        <v>132</v>
      </c>
      <c r="M21" s="191">
        <v>3.19</v>
      </c>
      <c r="N21" s="161">
        <v>-4909923</v>
      </c>
      <c r="O21" s="161">
        <v>-4909.9229999999998</v>
      </c>
      <c r="P21" s="188">
        <v>-3.9999999999999998E-6</v>
      </c>
      <c r="Q21" s="188">
        <v>-3.77E-4</v>
      </c>
      <c r="R21" s="161">
        <v>-94.988</v>
      </c>
      <c r="S21" s="9" t="s">
        <v>127</v>
      </c>
      <c r="T21" s="9" t="s">
        <v>128</v>
      </c>
      <c r="U21" s="9" t="s">
        <v>2970</v>
      </c>
      <c r="V21" s="9" t="s">
        <v>3406</v>
      </c>
      <c r="W21" s="9" t="s">
        <v>3407</v>
      </c>
      <c r="X21" s="9" t="s">
        <v>3408</v>
      </c>
      <c r="Y21" s="9" t="s">
        <v>271</v>
      </c>
      <c r="Z21" s="9" t="s">
        <v>3421</v>
      </c>
      <c r="AA21" s="9" t="s">
        <v>3422</v>
      </c>
      <c r="AB21" s="9" t="s">
        <v>3411</v>
      </c>
      <c r="AC21" s="9" t="s">
        <v>3412</v>
      </c>
      <c r="AD21" s="9" t="s">
        <v>1106</v>
      </c>
      <c r="AE21" s="9" t="s">
        <v>3394</v>
      </c>
      <c r="AF21" s="9" t="s">
        <v>3413</v>
      </c>
      <c r="AG21" s="9" t="s">
        <v>3414</v>
      </c>
      <c r="AH21" t="s">
        <v>3415</v>
      </c>
      <c r="AI21" s="161">
        <v>14088.862999999999</v>
      </c>
      <c r="AJ21" s="9" t="s">
        <v>3423</v>
      </c>
      <c r="AK21" s="9" t="s">
        <v>271</v>
      </c>
      <c r="AL21" s="9" t="s">
        <v>3396</v>
      </c>
      <c r="AM21" s="9" t="s">
        <v>3397</v>
      </c>
      <c r="AN21" s="165">
        <v>8.0999999999999996E-4</v>
      </c>
      <c r="AO21" s="165">
        <v>0</v>
      </c>
    </row>
    <row r="22" spans="1:41">
      <c r="A22" s="9" t="s">
        <v>3440</v>
      </c>
      <c r="B22" s="9" t="s">
        <v>3447</v>
      </c>
      <c r="C22" s="11" t="s">
        <v>3404</v>
      </c>
      <c r="D22" s="9" t="s">
        <v>3432</v>
      </c>
      <c r="E22" s="11" t="s">
        <v>132</v>
      </c>
      <c r="F22" s="191">
        <v>3.19</v>
      </c>
      <c r="G22" s="161">
        <v>2275444.5</v>
      </c>
      <c r="H22" s="161">
        <v>2275.1262868338558</v>
      </c>
      <c r="I22" s="188">
        <v>2.5399999999999999E-4</v>
      </c>
      <c r="J22" s="188">
        <v>1.9999999999999999E-6</v>
      </c>
      <c r="K22" s="9" t="s">
        <v>3432</v>
      </c>
      <c r="L22" s="9" t="s">
        <v>132</v>
      </c>
      <c r="M22" s="191">
        <v>3.19</v>
      </c>
      <c r="N22" s="161">
        <v>-2275444.5</v>
      </c>
      <c r="O22" s="161">
        <v>-2275.4445000000001</v>
      </c>
      <c r="P22" s="188">
        <v>-1.9999999999999999E-6</v>
      </c>
      <c r="Q22" s="188">
        <v>-1.75E-4</v>
      </c>
      <c r="R22" s="161">
        <v>-1.0150999999999999</v>
      </c>
      <c r="S22" s="9" t="s">
        <v>127</v>
      </c>
      <c r="T22" s="18" t="s">
        <v>128</v>
      </c>
      <c r="U22" s="9" t="s">
        <v>2970</v>
      </c>
      <c r="V22" s="9" t="s">
        <v>3406</v>
      </c>
      <c r="W22" s="9" t="s">
        <v>3407</v>
      </c>
      <c r="X22" s="9" t="s">
        <v>3408</v>
      </c>
      <c r="Y22" s="9" t="s">
        <v>271</v>
      </c>
      <c r="Z22" s="9" t="s">
        <v>3433</v>
      </c>
      <c r="AA22" s="9" t="s">
        <v>3434</v>
      </c>
      <c r="AB22" s="9" t="s">
        <v>3411</v>
      </c>
      <c r="AC22" s="9" t="s">
        <v>3412</v>
      </c>
      <c r="AD22" s="9" t="s">
        <v>1106</v>
      </c>
      <c r="AE22" s="10" t="s">
        <v>3394</v>
      </c>
      <c r="AF22" s="10" t="s">
        <v>3413</v>
      </c>
      <c r="AG22" s="9" t="s">
        <v>3414</v>
      </c>
      <c r="AH22" t="s">
        <v>3415</v>
      </c>
      <c r="AI22" s="161">
        <v>13049.008</v>
      </c>
      <c r="AJ22" s="9" t="s">
        <v>3435</v>
      </c>
      <c r="AK22" s="9" t="s">
        <v>271</v>
      </c>
      <c r="AL22" s="9" t="s">
        <v>3396</v>
      </c>
      <c r="AM22" s="9" t="s">
        <v>3397</v>
      </c>
      <c r="AN22" s="165">
        <v>9.0000000000000002E-6</v>
      </c>
      <c r="AO22" s="165">
        <v>0</v>
      </c>
    </row>
    <row r="23" spans="1:41">
      <c r="A23" s="9" t="s">
        <v>3440</v>
      </c>
      <c r="B23" s="9" t="s">
        <v>3447</v>
      </c>
      <c r="C23" s="11" t="s">
        <v>3404</v>
      </c>
      <c r="D23" s="9" t="s">
        <v>3428</v>
      </c>
      <c r="E23" s="11" t="s">
        <v>132</v>
      </c>
      <c r="F23" s="191">
        <v>3.19</v>
      </c>
      <c r="G23" s="161">
        <v>5636139.7000000002</v>
      </c>
      <c r="H23" s="161">
        <v>5613.3446843260199</v>
      </c>
      <c r="I23" s="188">
        <v>6.2699999999999995E-4</v>
      </c>
      <c r="J23" s="188">
        <v>3.9999999999999998E-6</v>
      </c>
      <c r="K23" s="9" t="s">
        <v>3428</v>
      </c>
      <c r="L23" s="9" t="s">
        <v>132</v>
      </c>
      <c r="M23" s="191">
        <v>3.19</v>
      </c>
      <c r="N23" s="161">
        <v>-5636139.7000000002</v>
      </c>
      <c r="O23" s="161">
        <v>-5636.1397000000006</v>
      </c>
      <c r="P23" s="188">
        <v>-3.9999999999999998E-6</v>
      </c>
      <c r="Q23" s="188">
        <v>-4.3199999999999998E-4</v>
      </c>
      <c r="R23" s="161">
        <v>-72.716099999999997</v>
      </c>
      <c r="S23" s="9" t="s">
        <v>127</v>
      </c>
      <c r="T23" s="18" t="s">
        <v>128</v>
      </c>
      <c r="U23" s="9" t="s">
        <v>2970</v>
      </c>
      <c r="V23" s="9" t="s">
        <v>3406</v>
      </c>
      <c r="W23" s="9" t="s">
        <v>3407</v>
      </c>
      <c r="X23" s="9" t="s">
        <v>3408</v>
      </c>
      <c r="Y23" s="9" t="s">
        <v>271</v>
      </c>
      <c r="Z23" s="9" t="s">
        <v>3429</v>
      </c>
      <c r="AA23" s="9" t="s">
        <v>3430</v>
      </c>
      <c r="AB23" s="9" t="s">
        <v>3411</v>
      </c>
      <c r="AC23" s="9" t="s">
        <v>3412</v>
      </c>
      <c r="AD23" s="9" t="s">
        <v>1106</v>
      </c>
      <c r="AE23" s="10" t="s">
        <v>3394</v>
      </c>
      <c r="AF23" s="10" t="s">
        <v>3413</v>
      </c>
      <c r="AG23" s="9" t="s">
        <v>3414</v>
      </c>
      <c r="AH23" t="s">
        <v>3415</v>
      </c>
      <c r="AI23" s="161">
        <v>13180.445</v>
      </c>
      <c r="AJ23" s="9" t="s">
        <v>3431</v>
      </c>
      <c r="AK23" s="9" t="s">
        <v>271</v>
      </c>
      <c r="AL23" s="9" t="s">
        <v>3396</v>
      </c>
      <c r="AM23" s="9" t="s">
        <v>3397</v>
      </c>
      <c r="AN23" s="165">
        <v>6.2E-4</v>
      </c>
      <c r="AO23" s="165">
        <v>0</v>
      </c>
    </row>
    <row r="24" spans="1:41">
      <c r="A24" s="9" t="s">
        <v>3400</v>
      </c>
      <c r="B24" s="9" t="s">
        <v>3448</v>
      </c>
      <c r="C24" s="11" t="s">
        <v>3384</v>
      </c>
      <c r="D24" s="9" t="s">
        <v>3385</v>
      </c>
      <c r="E24" s="11" t="s">
        <v>132</v>
      </c>
      <c r="F24" s="191">
        <v>3.19</v>
      </c>
      <c r="G24" s="161">
        <v>-44662000</v>
      </c>
      <c r="H24" s="161">
        <v>-44672.13475862069</v>
      </c>
      <c r="I24" s="188">
        <v>2.6900000000000001E-3</v>
      </c>
      <c r="J24" s="188">
        <v>-6.9999999999999999E-6</v>
      </c>
      <c r="K24" s="9" t="s">
        <v>3385</v>
      </c>
      <c r="L24" s="9" t="s">
        <v>34</v>
      </c>
      <c r="M24" s="191">
        <v>1</v>
      </c>
      <c r="N24" s="161">
        <v>143606194.80000001</v>
      </c>
      <c r="O24" s="161">
        <v>143606.1948</v>
      </c>
      <c r="P24" s="188">
        <v>2.0999999999999999E-5</v>
      </c>
      <c r="Q24" s="188">
        <v>1.5590000000000001E-3</v>
      </c>
      <c r="R24" s="161">
        <v>1102.08492</v>
      </c>
      <c r="S24" s="9" t="s">
        <v>30</v>
      </c>
      <c r="T24" s="18" t="s">
        <v>30</v>
      </c>
      <c r="U24" s="9" t="s">
        <v>3386</v>
      </c>
      <c r="V24" s="9" t="s">
        <v>3387</v>
      </c>
      <c r="W24" s="9" t="s">
        <v>3388</v>
      </c>
      <c r="X24" s="9" t="s">
        <v>3389</v>
      </c>
      <c r="Y24" s="9" t="s">
        <v>271</v>
      </c>
      <c r="Z24" s="9" t="s">
        <v>3390</v>
      </c>
      <c r="AA24" s="9" t="s">
        <v>3391</v>
      </c>
      <c r="AB24" s="9" t="s">
        <v>3392</v>
      </c>
      <c r="AC24" s="9" t="s">
        <v>3393</v>
      </c>
      <c r="AD24" s="9" t="s">
        <v>1106</v>
      </c>
      <c r="AE24" s="10" t="s">
        <v>3394</v>
      </c>
      <c r="AF24" s="10" t="s">
        <v>3392</v>
      </c>
      <c r="AG24" s="9" t="s">
        <v>3392</v>
      </c>
      <c r="AH24" t="s">
        <v>3392</v>
      </c>
      <c r="AI24" s="161">
        <v>3.2130000000000001</v>
      </c>
      <c r="AJ24" s="9" t="s">
        <v>3395</v>
      </c>
      <c r="AK24" s="9" t="s">
        <v>271</v>
      </c>
      <c r="AL24" s="9" t="s">
        <v>3396</v>
      </c>
      <c r="AM24" s="9" t="s">
        <v>3397</v>
      </c>
      <c r="AN24" s="165">
        <v>1.895E-3</v>
      </c>
      <c r="AO24" s="165">
        <v>0</v>
      </c>
    </row>
    <row r="25" spans="1:41">
      <c r="A25" s="9" t="s">
        <v>3400</v>
      </c>
      <c r="B25" s="9" t="s">
        <v>3448</v>
      </c>
      <c r="C25" s="11" t="s">
        <v>3384</v>
      </c>
      <c r="D25" s="9" t="s">
        <v>3402</v>
      </c>
      <c r="E25" s="11" t="s">
        <v>132</v>
      </c>
      <c r="F25" s="191">
        <v>3.19</v>
      </c>
      <c r="G25" s="161">
        <v>10600000</v>
      </c>
      <c r="H25" s="161">
        <v>10602.156927899689</v>
      </c>
      <c r="I25" s="188">
        <v>-6.38E-4</v>
      </c>
      <c r="J25" s="188">
        <v>1.9999999999999999E-6</v>
      </c>
      <c r="K25" s="9" t="s">
        <v>3402</v>
      </c>
      <c r="L25" s="9" t="s">
        <v>34</v>
      </c>
      <c r="M25" s="191">
        <v>1</v>
      </c>
      <c r="N25" s="161">
        <v>-33901980</v>
      </c>
      <c r="O25" s="161">
        <v>-33901.980000000003</v>
      </c>
      <c r="P25" s="188">
        <v>-5.0000000000000004E-6</v>
      </c>
      <c r="Q25" s="188">
        <v>-3.68E-4</v>
      </c>
      <c r="R25" s="161">
        <v>-81.099400000000003</v>
      </c>
      <c r="S25" s="9" t="s">
        <v>30</v>
      </c>
      <c r="T25" s="18" t="s">
        <v>30</v>
      </c>
      <c r="U25" s="9" t="s">
        <v>3386</v>
      </c>
      <c r="V25" s="9" t="s">
        <v>3387</v>
      </c>
      <c r="W25" s="9" t="s">
        <v>3388</v>
      </c>
      <c r="X25" s="9" t="s">
        <v>3389</v>
      </c>
      <c r="Y25" s="9" t="s">
        <v>271</v>
      </c>
      <c r="Z25" s="9" t="s">
        <v>3345</v>
      </c>
      <c r="AA25" s="9" t="s">
        <v>3391</v>
      </c>
      <c r="AB25" s="9" t="s">
        <v>3392</v>
      </c>
      <c r="AC25" s="9" t="s">
        <v>3393</v>
      </c>
      <c r="AD25" s="9" t="s">
        <v>1106</v>
      </c>
      <c r="AE25" s="10" t="s">
        <v>3394</v>
      </c>
      <c r="AF25" s="10" t="s">
        <v>3392</v>
      </c>
      <c r="AG25" s="9" t="s">
        <v>3392</v>
      </c>
      <c r="AH25" t="s">
        <v>3392</v>
      </c>
      <c r="AI25" s="161">
        <v>3.2029999999999998</v>
      </c>
      <c r="AJ25" s="9" t="s">
        <v>3403</v>
      </c>
      <c r="AK25" s="9" t="s">
        <v>271</v>
      </c>
      <c r="AL25" s="9" t="s">
        <v>3396</v>
      </c>
      <c r="AM25" s="9" t="s">
        <v>3397</v>
      </c>
      <c r="AN25" s="165">
        <v>-1.3899999999999999E-4</v>
      </c>
      <c r="AO25" s="165">
        <v>0</v>
      </c>
    </row>
    <row r="26" spans="1:41">
      <c r="A26" s="9" t="s">
        <v>3400</v>
      </c>
      <c r="B26" s="9" t="s">
        <v>3448</v>
      </c>
      <c r="C26" s="11" t="s">
        <v>3404</v>
      </c>
      <c r="D26" s="9" t="s">
        <v>3405</v>
      </c>
      <c r="E26" s="11" t="s">
        <v>132</v>
      </c>
      <c r="F26" s="191">
        <v>3.19</v>
      </c>
      <c r="G26" s="161">
        <v>17598162.5</v>
      </c>
      <c r="H26" s="161">
        <v>17460.431747648901</v>
      </c>
      <c r="I26" s="188">
        <v>-1.0510000000000001E-3</v>
      </c>
      <c r="J26" s="188">
        <v>3.0000000000000001E-6</v>
      </c>
      <c r="K26" s="9" t="s">
        <v>3405</v>
      </c>
      <c r="L26" s="9" t="s">
        <v>132</v>
      </c>
      <c r="M26" s="191">
        <v>3.19</v>
      </c>
      <c r="N26" s="161">
        <v>-17598162.5</v>
      </c>
      <c r="O26" s="161">
        <v>-17598.162499999999</v>
      </c>
      <c r="P26" s="188">
        <v>-3.0000000000000001E-6</v>
      </c>
      <c r="Q26" s="188">
        <v>-1.9100000000000001E-4</v>
      </c>
      <c r="R26" s="161">
        <v>-439.36110000000002</v>
      </c>
      <c r="S26" s="9" t="s">
        <v>127</v>
      </c>
      <c r="T26" s="18" t="s">
        <v>128</v>
      </c>
      <c r="U26" s="9" t="s">
        <v>2970</v>
      </c>
      <c r="V26" s="9" t="s">
        <v>3406</v>
      </c>
      <c r="W26" s="9" t="s">
        <v>3407</v>
      </c>
      <c r="X26" s="9" t="s">
        <v>3408</v>
      </c>
      <c r="Y26" s="9" t="s">
        <v>271</v>
      </c>
      <c r="Z26" s="9" t="s">
        <v>3409</v>
      </c>
      <c r="AA26" s="9" t="s">
        <v>3410</v>
      </c>
      <c r="AB26" s="9" t="s">
        <v>3411</v>
      </c>
      <c r="AC26" s="9" t="s">
        <v>3412</v>
      </c>
      <c r="AD26" s="9" t="s">
        <v>1106</v>
      </c>
      <c r="AE26" s="10" t="s">
        <v>3394</v>
      </c>
      <c r="AF26" s="10" t="s">
        <v>3413</v>
      </c>
      <c r="AG26" s="9" t="s">
        <v>3414</v>
      </c>
      <c r="AH26" t="s">
        <v>3415</v>
      </c>
      <c r="AI26" s="161">
        <v>13336.289000000001</v>
      </c>
      <c r="AJ26" s="9" t="s">
        <v>3416</v>
      </c>
      <c r="AK26" s="9" t="s">
        <v>271</v>
      </c>
      <c r="AL26" s="9" t="s">
        <v>3396</v>
      </c>
      <c r="AM26" s="9" t="s">
        <v>3397</v>
      </c>
      <c r="AN26" s="165">
        <v>-7.5500000000000003E-4</v>
      </c>
      <c r="AO26" s="165">
        <v>0</v>
      </c>
    </row>
    <row r="27" spans="1:41">
      <c r="A27" s="9" t="s">
        <v>3400</v>
      </c>
      <c r="B27" s="9" t="s">
        <v>3449</v>
      </c>
      <c r="C27" s="11" t="s">
        <v>3384</v>
      </c>
      <c r="D27" s="9" t="s">
        <v>3385</v>
      </c>
      <c r="E27" s="11" t="s">
        <v>132</v>
      </c>
      <c r="F27" s="191">
        <v>3.19</v>
      </c>
      <c r="G27" s="161">
        <v>-40188000</v>
      </c>
      <c r="H27" s="161">
        <v>-40197.119510971788</v>
      </c>
      <c r="I27" s="188">
        <v>-6.2799999999999998E-4</v>
      </c>
      <c r="J27" s="188">
        <v>-6.0000000000000002E-6</v>
      </c>
      <c r="K27" s="9" t="s">
        <v>3385</v>
      </c>
      <c r="L27" s="9" t="s">
        <v>34</v>
      </c>
      <c r="M27" s="191">
        <v>1</v>
      </c>
      <c r="N27" s="161">
        <v>129220495.2</v>
      </c>
      <c r="O27" s="161">
        <v>129220.4952</v>
      </c>
      <c r="P27" s="188">
        <v>1.8E-5</v>
      </c>
      <c r="Q27" s="188">
        <v>5.3049999999999998E-3</v>
      </c>
      <c r="R27" s="161">
        <v>991.68395999999996</v>
      </c>
      <c r="S27" s="9" t="s">
        <v>30</v>
      </c>
      <c r="T27" s="18" t="s">
        <v>30</v>
      </c>
      <c r="U27" s="9" t="s">
        <v>3386</v>
      </c>
      <c r="V27" s="9" t="s">
        <v>3387</v>
      </c>
      <c r="W27" s="9" t="s">
        <v>3388</v>
      </c>
      <c r="X27" s="9" t="s">
        <v>3389</v>
      </c>
      <c r="Y27" s="9" t="s">
        <v>271</v>
      </c>
      <c r="Z27" s="9" t="s">
        <v>3390</v>
      </c>
      <c r="AA27" s="9" t="s">
        <v>3391</v>
      </c>
      <c r="AB27" s="9" t="s">
        <v>3392</v>
      </c>
      <c r="AC27" s="9" t="s">
        <v>3393</v>
      </c>
      <c r="AD27" s="9" t="s">
        <v>1106</v>
      </c>
      <c r="AE27" s="9" t="s">
        <v>3394</v>
      </c>
      <c r="AF27" s="9" t="s">
        <v>3392</v>
      </c>
      <c r="AG27" s="9" t="s">
        <v>3392</v>
      </c>
      <c r="AH27" t="s">
        <v>3392</v>
      </c>
      <c r="AI27" s="161">
        <v>3.2130000000000001</v>
      </c>
      <c r="AJ27" s="9" t="s">
        <v>3395</v>
      </c>
      <c r="AK27" s="9" t="s">
        <v>271</v>
      </c>
      <c r="AL27" s="9" t="s">
        <v>3396</v>
      </c>
      <c r="AM27" s="9" t="s">
        <v>3397</v>
      </c>
      <c r="AN27" s="165">
        <v>-9.7000000000000005E-4</v>
      </c>
      <c r="AO27" s="165">
        <v>0</v>
      </c>
    </row>
    <row r="28" spans="1:41">
      <c r="A28" s="9" t="s">
        <v>3400</v>
      </c>
      <c r="B28" s="9" t="s">
        <v>3449</v>
      </c>
      <c r="C28" s="11" t="s">
        <v>3404</v>
      </c>
      <c r="D28" s="9" t="s">
        <v>3428</v>
      </c>
      <c r="E28" s="11" t="s">
        <v>132</v>
      </c>
      <c r="F28" s="191">
        <v>3.19</v>
      </c>
      <c r="G28" s="161">
        <v>28104534.450000003</v>
      </c>
      <c r="H28" s="161">
        <v>27990.867428056426</v>
      </c>
      <c r="I28" s="188">
        <v>4.37E-4</v>
      </c>
      <c r="J28" s="188">
        <v>3.9999999999999998E-6</v>
      </c>
      <c r="K28" s="9" t="s">
        <v>3428</v>
      </c>
      <c r="L28" s="9" t="s">
        <v>132</v>
      </c>
      <c r="M28" s="191">
        <v>3.19</v>
      </c>
      <c r="N28" s="161">
        <v>-28104534.450000003</v>
      </c>
      <c r="O28" s="161">
        <v>-28104.534450000003</v>
      </c>
      <c r="P28" s="188">
        <v>-3.9999999999999998E-6</v>
      </c>
      <c r="Q28" s="188">
        <v>-1.1540000000000001E-3</v>
      </c>
      <c r="R28" s="161">
        <v>-362.59780000000001</v>
      </c>
      <c r="S28" s="9" t="s">
        <v>127</v>
      </c>
      <c r="T28" s="18" t="s">
        <v>128</v>
      </c>
      <c r="U28" s="9" t="s">
        <v>2970</v>
      </c>
      <c r="V28" s="9" t="s">
        <v>3406</v>
      </c>
      <c r="W28" s="9" t="s">
        <v>3407</v>
      </c>
      <c r="X28" s="9" t="s">
        <v>3408</v>
      </c>
      <c r="Y28" s="9" t="s">
        <v>271</v>
      </c>
      <c r="Z28" s="9" t="s">
        <v>3429</v>
      </c>
      <c r="AA28" s="9" t="s">
        <v>3430</v>
      </c>
      <c r="AB28" s="9" t="s">
        <v>3411</v>
      </c>
      <c r="AC28" s="9" t="s">
        <v>3412</v>
      </c>
      <c r="AD28" s="9" t="s">
        <v>1106</v>
      </c>
      <c r="AE28" s="9" t="s">
        <v>3394</v>
      </c>
      <c r="AF28" s="9" t="s">
        <v>3413</v>
      </c>
      <c r="AG28" s="9" t="s">
        <v>3414</v>
      </c>
      <c r="AH28" t="s">
        <v>3415</v>
      </c>
      <c r="AI28" s="161">
        <v>13180.445</v>
      </c>
      <c r="AJ28" s="9" t="s">
        <v>3431</v>
      </c>
      <c r="AK28" s="9" t="s">
        <v>271</v>
      </c>
      <c r="AL28" s="9" t="s">
        <v>3396</v>
      </c>
      <c r="AM28" s="9" t="s">
        <v>3397</v>
      </c>
      <c r="AN28" s="165">
        <v>3.5500000000000001E-4</v>
      </c>
      <c r="AO28" s="165">
        <v>0</v>
      </c>
    </row>
    <row r="29" spans="1:41">
      <c r="A29" s="9" t="s">
        <v>3400</v>
      </c>
      <c r="B29" s="9" t="s">
        <v>3449</v>
      </c>
      <c r="C29" s="11" t="s">
        <v>3404</v>
      </c>
      <c r="D29" s="9" t="s">
        <v>3432</v>
      </c>
      <c r="E29" s="11" t="s">
        <v>132</v>
      </c>
      <c r="F29" s="191">
        <v>3.19</v>
      </c>
      <c r="G29" s="161">
        <v>10997981.75</v>
      </c>
      <c r="H29" s="161">
        <v>10996.443599529781</v>
      </c>
      <c r="I29" s="188">
        <v>1.7200000000000001E-4</v>
      </c>
      <c r="J29" s="188">
        <v>1.9999999999999999E-6</v>
      </c>
      <c r="K29" s="9" t="s">
        <v>3432</v>
      </c>
      <c r="L29" s="9" t="s">
        <v>132</v>
      </c>
      <c r="M29" s="191">
        <v>3.19</v>
      </c>
      <c r="N29" s="161">
        <v>-10997981.75</v>
      </c>
      <c r="O29" s="161">
        <v>-10997.981750000001</v>
      </c>
      <c r="P29" s="188">
        <v>-1.9999999999999999E-6</v>
      </c>
      <c r="Q29" s="188">
        <v>-4.5199999999999998E-4</v>
      </c>
      <c r="R29" s="161">
        <v>-4.9066999999999998</v>
      </c>
      <c r="S29" s="9" t="s">
        <v>127</v>
      </c>
      <c r="T29" s="18" t="s">
        <v>128</v>
      </c>
      <c r="U29" s="9" t="s">
        <v>2970</v>
      </c>
      <c r="V29" s="9" t="s">
        <v>3406</v>
      </c>
      <c r="W29" s="9" t="s">
        <v>3407</v>
      </c>
      <c r="X29" s="9" t="s">
        <v>3408</v>
      </c>
      <c r="Y29" s="9" t="s">
        <v>271</v>
      </c>
      <c r="Z29" s="9" t="s">
        <v>3433</v>
      </c>
      <c r="AA29" s="9" t="s">
        <v>3434</v>
      </c>
      <c r="AB29" s="9" t="s">
        <v>3411</v>
      </c>
      <c r="AC29" s="9" t="s">
        <v>3412</v>
      </c>
      <c r="AD29" s="9" t="s">
        <v>1106</v>
      </c>
      <c r="AE29" s="9" t="s">
        <v>3394</v>
      </c>
      <c r="AF29" s="9" t="s">
        <v>3413</v>
      </c>
      <c r="AG29" s="9" t="s">
        <v>3414</v>
      </c>
      <c r="AH29" t="s">
        <v>3415</v>
      </c>
      <c r="AI29" s="161">
        <v>13049.008</v>
      </c>
      <c r="AJ29" s="9" t="s">
        <v>3435</v>
      </c>
      <c r="AK29" s="9" t="s">
        <v>271</v>
      </c>
      <c r="AL29" s="9" t="s">
        <v>3396</v>
      </c>
      <c r="AM29" s="9" t="s">
        <v>3397</v>
      </c>
      <c r="AN29" s="165">
        <v>5.0000000000000004E-6</v>
      </c>
      <c r="AO29" s="165">
        <v>0</v>
      </c>
    </row>
    <row r="30" spans="1:41">
      <c r="A30" s="9" t="s">
        <v>3400</v>
      </c>
      <c r="B30" s="9" t="s">
        <v>3449</v>
      </c>
      <c r="C30" s="11" t="s">
        <v>3404</v>
      </c>
      <c r="D30" s="9" t="s">
        <v>3420</v>
      </c>
      <c r="E30" s="11" t="s">
        <v>132</v>
      </c>
      <c r="F30" s="191">
        <v>3.19</v>
      </c>
      <c r="G30" s="161">
        <v>34369461</v>
      </c>
      <c r="H30" s="161">
        <v>34161.023257053297</v>
      </c>
      <c r="I30" s="188">
        <v>5.3300000000000005E-4</v>
      </c>
      <c r="J30" s="188">
        <v>5.0000000000000004E-6</v>
      </c>
      <c r="K30" s="9" t="s">
        <v>3420</v>
      </c>
      <c r="L30" s="9" t="s">
        <v>132</v>
      </c>
      <c r="M30" s="191">
        <v>3.19</v>
      </c>
      <c r="N30" s="161">
        <v>-34369461</v>
      </c>
      <c r="O30" s="161">
        <v>-34369.461000000003</v>
      </c>
      <c r="P30" s="188">
        <v>-5.0000000000000004E-6</v>
      </c>
      <c r="Q30" s="188">
        <v>-1.4109999999999999E-3</v>
      </c>
      <c r="R30" s="161">
        <v>-664.91639999999995</v>
      </c>
      <c r="S30" s="9" t="s">
        <v>127</v>
      </c>
      <c r="T30" s="18" t="s">
        <v>128</v>
      </c>
      <c r="U30" s="9" t="s">
        <v>2970</v>
      </c>
      <c r="V30" s="9" t="s">
        <v>3406</v>
      </c>
      <c r="W30" s="9" t="s">
        <v>3407</v>
      </c>
      <c r="X30" s="9" t="s">
        <v>3408</v>
      </c>
      <c r="Y30" s="9" t="s">
        <v>271</v>
      </c>
      <c r="Z30" s="9" t="s">
        <v>3421</v>
      </c>
      <c r="AA30" s="9" t="s">
        <v>3422</v>
      </c>
      <c r="AB30" s="9" t="s">
        <v>3411</v>
      </c>
      <c r="AC30" s="9" t="s">
        <v>3412</v>
      </c>
      <c r="AD30" s="9" t="s">
        <v>1106</v>
      </c>
      <c r="AE30" s="9" t="s">
        <v>3394</v>
      </c>
      <c r="AF30" s="9" t="s">
        <v>3413</v>
      </c>
      <c r="AG30" s="9" t="s">
        <v>3414</v>
      </c>
      <c r="AH30" t="s">
        <v>3415</v>
      </c>
      <c r="AI30" s="161">
        <v>14088.862999999999</v>
      </c>
      <c r="AJ30" s="9" t="s">
        <v>3423</v>
      </c>
      <c r="AK30" s="9" t="s">
        <v>271</v>
      </c>
      <c r="AL30" s="9" t="s">
        <v>3396</v>
      </c>
      <c r="AM30" s="9" t="s">
        <v>3397</v>
      </c>
      <c r="AN30" s="165">
        <v>6.4999999999999997E-4</v>
      </c>
      <c r="AO30" s="165">
        <v>0</v>
      </c>
    </row>
    <row r="31" spans="1:41">
      <c r="A31" s="9" t="s">
        <v>3400</v>
      </c>
      <c r="B31" s="9" t="s">
        <v>3449</v>
      </c>
      <c r="C31" s="11" t="s">
        <v>3404</v>
      </c>
      <c r="D31" s="9" t="s">
        <v>3436</v>
      </c>
      <c r="E31" s="11" t="s">
        <v>132</v>
      </c>
      <c r="F31" s="191">
        <v>3.19</v>
      </c>
      <c r="G31" s="161">
        <v>31390204.590000004</v>
      </c>
      <c r="H31" s="161">
        <v>31082.433837648903</v>
      </c>
      <c r="I31" s="188">
        <v>4.8500000000000003E-4</v>
      </c>
      <c r="J31" s="188">
        <v>3.9999999999999998E-6</v>
      </c>
      <c r="K31" s="9" t="s">
        <v>3436</v>
      </c>
      <c r="L31" s="9" t="s">
        <v>132</v>
      </c>
      <c r="M31" s="191">
        <v>3.19</v>
      </c>
      <c r="N31" s="161">
        <v>-31390204.590000004</v>
      </c>
      <c r="O31" s="161">
        <v>-31390.204590000005</v>
      </c>
      <c r="P31" s="188">
        <v>-3.9999999999999998E-6</v>
      </c>
      <c r="Q31" s="188">
        <v>-1.289E-3</v>
      </c>
      <c r="R31" s="161">
        <v>-981.78869999999995</v>
      </c>
      <c r="S31" s="9" t="s">
        <v>127</v>
      </c>
      <c r="T31" s="18" t="s">
        <v>128</v>
      </c>
      <c r="U31" s="9" t="s">
        <v>2970</v>
      </c>
      <c r="V31" s="9" t="s">
        <v>3406</v>
      </c>
      <c r="W31" s="9" t="s">
        <v>3407</v>
      </c>
      <c r="X31" s="9" t="s">
        <v>3408</v>
      </c>
      <c r="Y31" s="9" t="s">
        <v>271</v>
      </c>
      <c r="Z31" s="9" t="s">
        <v>3437</v>
      </c>
      <c r="AA31" s="9" t="s">
        <v>3438</v>
      </c>
      <c r="AB31" s="9" t="s">
        <v>3411</v>
      </c>
      <c r="AC31" s="9" t="s">
        <v>3412</v>
      </c>
      <c r="AD31" s="9" t="s">
        <v>1106</v>
      </c>
      <c r="AE31" s="9" t="s">
        <v>3394</v>
      </c>
      <c r="AF31" s="9" t="s">
        <v>3413</v>
      </c>
      <c r="AG31" s="9" t="s">
        <v>3414</v>
      </c>
      <c r="AH31" t="s">
        <v>3415</v>
      </c>
      <c r="AI31" s="161">
        <v>15334.736000000001</v>
      </c>
      <c r="AJ31" s="9" t="s">
        <v>3439</v>
      </c>
      <c r="AK31" s="9" t="s">
        <v>271</v>
      </c>
      <c r="AL31" s="9" t="s">
        <v>3396</v>
      </c>
      <c r="AM31" s="9" t="s">
        <v>3397</v>
      </c>
      <c r="AN31" s="165">
        <v>9.6000000000000002E-4</v>
      </c>
      <c r="AO31" s="165">
        <v>0</v>
      </c>
    </row>
    <row r="32" spans="1:41">
      <c r="A32" s="9" t="s">
        <v>3400</v>
      </c>
      <c r="B32" s="9" t="s">
        <v>3450</v>
      </c>
      <c r="C32" s="11" t="s">
        <v>3384</v>
      </c>
      <c r="D32" s="9" t="s">
        <v>3402</v>
      </c>
      <c r="E32" s="11" t="s">
        <v>132</v>
      </c>
      <c r="F32" s="191">
        <v>3.19</v>
      </c>
      <c r="G32" s="161">
        <v>4900000</v>
      </c>
      <c r="H32" s="161">
        <v>4900.9970846394981</v>
      </c>
      <c r="I32" s="188">
        <v>-3.4290000000000002E-3</v>
      </c>
      <c r="J32" s="188">
        <v>1.9999999999999999E-6</v>
      </c>
      <c r="K32" s="9" t="s">
        <v>3402</v>
      </c>
      <c r="L32" s="9" t="s">
        <v>34</v>
      </c>
      <c r="M32" s="191">
        <v>1</v>
      </c>
      <c r="N32" s="161">
        <v>-15671670</v>
      </c>
      <c r="O32" s="161">
        <v>-15671.67</v>
      </c>
      <c r="P32" s="188">
        <v>-6.9999999999999999E-6</v>
      </c>
      <c r="Q32" s="188">
        <v>-3.3500000000000001E-3</v>
      </c>
      <c r="R32" s="161">
        <v>-37.4893</v>
      </c>
      <c r="S32" s="9" t="s">
        <v>30</v>
      </c>
      <c r="T32" s="18" t="s">
        <v>30</v>
      </c>
      <c r="U32" s="9" t="s">
        <v>3386</v>
      </c>
      <c r="V32" s="9" t="s">
        <v>3387</v>
      </c>
      <c r="W32" s="9" t="s">
        <v>3388</v>
      </c>
      <c r="X32" s="9" t="s">
        <v>3389</v>
      </c>
      <c r="Y32" s="9" t="s">
        <v>271</v>
      </c>
      <c r="Z32" s="9" t="s">
        <v>3345</v>
      </c>
      <c r="AA32" s="9" t="s">
        <v>3391</v>
      </c>
      <c r="AB32" s="9" t="s">
        <v>3392</v>
      </c>
      <c r="AC32" s="9" t="s">
        <v>3393</v>
      </c>
      <c r="AD32" s="9" t="s">
        <v>1106</v>
      </c>
      <c r="AE32" s="9" t="s">
        <v>3394</v>
      </c>
      <c r="AF32" s="9" t="s">
        <v>3392</v>
      </c>
      <c r="AG32" s="9" t="s">
        <v>3392</v>
      </c>
      <c r="AH32" t="s">
        <v>3392</v>
      </c>
      <c r="AI32" s="161">
        <v>3.2029999999999998</v>
      </c>
      <c r="AJ32" s="9" t="s">
        <v>3403</v>
      </c>
      <c r="AK32" s="9" t="s">
        <v>271</v>
      </c>
      <c r="AL32" s="9" t="s">
        <v>3396</v>
      </c>
      <c r="AM32" s="9" t="s">
        <v>3397</v>
      </c>
      <c r="AN32" s="165">
        <v>-3.1599999999999998E-4</v>
      </c>
      <c r="AO32" s="165">
        <v>0</v>
      </c>
    </row>
    <row r="33" spans="1:41">
      <c r="A33" s="9" t="s">
        <v>3400</v>
      </c>
      <c r="B33" s="9" t="s">
        <v>3450</v>
      </c>
      <c r="C33" s="11" t="s">
        <v>3384</v>
      </c>
      <c r="D33" s="9" t="s">
        <v>3385</v>
      </c>
      <c r="E33" s="9" t="s">
        <v>132</v>
      </c>
      <c r="F33" s="191">
        <v>3.19</v>
      </c>
      <c r="G33" s="161">
        <v>-6329000</v>
      </c>
      <c r="H33" s="161">
        <v>-6330.4361849529787</v>
      </c>
      <c r="I33" s="188">
        <v>4.4289999999999998E-3</v>
      </c>
      <c r="J33" s="188">
        <v>-3.0000000000000001E-6</v>
      </c>
      <c r="K33" s="9" t="s">
        <v>3385</v>
      </c>
      <c r="L33" s="9" t="s">
        <v>34</v>
      </c>
      <c r="M33" s="191">
        <v>1</v>
      </c>
      <c r="N33" s="161">
        <v>20350266.600000001</v>
      </c>
      <c r="O33" s="161">
        <v>20350.266600000003</v>
      </c>
      <c r="P33" s="188">
        <v>9.0000000000000002E-6</v>
      </c>
      <c r="Q33" s="188">
        <v>4.3499999999999997E-3</v>
      </c>
      <c r="R33" s="161">
        <v>156.17517000000001</v>
      </c>
      <c r="S33" s="9" t="s">
        <v>30</v>
      </c>
      <c r="T33" s="18" t="s">
        <v>30</v>
      </c>
      <c r="U33" s="9" t="s">
        <v>3386</v>
      </c>
      <c r="V33" s="9" t="s">
        <v>3387</v>
      </c>
      <c r="W33" s="9" t="s">
        <v>3388</v>
      </c>
      <c r="X33" s="9" t="s">
        <v>3389</v>
      </c>
      <c r="Y33" s="9" t="s">
        <v>271</v>
      </c>
      <c r="Z33" s="9" t="s">
        <v>3390</v>
      </c>
      <c r="AA33" s="9" t="s">
        <v>3391</v>
      </c>
      <c r="AB33" s="9" t="s">
        <v>3392</v>
      </c>
      <c r="AC33" s="9" t="s">
        <v>3393</v>
      </c>
      <c r="AD33" s="9" t="s">
        <v>1106</v>
      </c>
      <c r="AE33" s="9" t="s">
        <v>3394</v>
      </c>
      <c r="AF33" s="9" t="s">
        <v>3392</v>
      </c>
      <c r="AG33" s="9" t="s">
        <v>3392</v>
      </c>
      <c r="AH33" t="s">
        <v>3392</v>
      </c>
      <c r="AI33" s="161">
        <v>3.2130000000000001</v>
      </c>
      <c r="AJ33" s="9" t="s">
        <v>3395</v>
      </c>
      <c r="AK33" s="9" t="s">
        <v>271</v>
      </c>
      <c r="AL33" s="9" t="s">
        <v>3396</v>
      </c>
      <c r="AM33" s="9" t="s">
        <v>3397</v>
      </c>
      <c r="AN33" s="165">
        <v>1.3159999999999999E-3</v>
      </c>
      <c r="AO33" s="165">
        <v>0</v>
      </c>
    </row>
    <row r="34" spans="1:41">
      <c r="A34" s="9" t="s">
        <v>3451</v>
      </c>
      <c r="B34" s="9" t="s">
        <v>3452</v>
      </c>
      <c r="C34" s="11" t="s">
        <v>3384</v>
      </c>
      <c r="D34" s="9" t="s">
        <v>3385</v>
      </c>
      <c r="E34" s="9" t="s">
        <v>132</v>
      </c>
      <c r="F34" s="191">
        <v>3.19</v>
      </c>
      <c r="G34" s="161">
        <v>-885000</v>
      </c>
      <c r="H34" s="161">
        <v>-885.20082445141065</v>
      </c>
      <c r="I34" s="188">
        <v>1E-3</v>
      </c>
      <c r="J34" s="188">
        <v>-5.0000000000000004E-6</v>
      </c>
      <c r="K34" s="9" t="s">
        <v>3385</v>
      </c>
      <c r="L34" s="9" t="s">
        <v>34</v>
      </c>
      <c r="M34" s="191">
        <v>1</v>
      </c>
      <c r="N34" s="161">
        <v>2845629</v>
      </c>
      <c r="O34" s="161">
        <v>2845.6289999999999</v>
      </c>
      <c r="P34" s="188">
        <v>1.7E-5</v>
      </c>
      <c r="Q34" s="188">
        <v>1E-3</v>
      </c>
      <c r="R34" s="161">
        <v>21.838370000000001</v>
      </c>
      <c r="S34" s="9" t="s">
        <v>30</v>
      </c>
      <c r="T34" s="18" t="s">
        <v>30</v>
      </c>
      <c r="U34" s="9" t="s">
        <v>3386</v>
      </c>
      <c r="V34" s="9" t="s">
        <v>3387</v>
      </c>
      <c r="W34" s="9" t="s">
        <v>3388</v>
      </c>
      <c r="X34" s="9" t="s">
        <v>3389</v>
      </c>
      <c r="Y34" s="9" t="s">
        <v>271</v>
      </c>
      <c r="Z34" s="9" t="s">
        <v>3390</v>
      </c>
      <c r="AA34" s="9" t="s">
        <v>3391</v>
      </c>
      <c r="AB34" s="9" t="s">
        <v>3392</v>
      </c>
      <c r="AC34" s="9" t="s">
        <v>3393</v>
      </c>
      <c r="AD34" s="9" t="s">
        <v>1106</v>
      </c>
      <c r="AE34" s="9" t="s">
        <v>3394</v>
      </c>
      <c r="AF34" s="9" t="s">
        <v>3392</v>
      </c>
      <c r="AG34" s="9" t="s">
        <v>3392</v>
      </c>
      <c r="AH34" t="s">
        <v>3392</v>
      </c>
      <c r="AI34" s="161">
        <v>3.2130000000000001</v>
      </c>
      <c r="AJ34" s="9" t="s">
        <v>3395</v>
      </c>
      <c r="AK34" s="9" t="s">
        <v>271</v>
      </c>
      <c r="AL34" s="9" t="s">
        <v>3396</v>
      </c>
      <c r="AM34" s="9" t="s">
        <v>3397</v>
      </c>
      <c r="AN34" s="165">
        <v>1E-3</v>
      </c>
      <c r="AO34" s="165">
        <v>0</v>
      </c>
    </row>
    <row r="35" spans="1:41">
      <c r="A35" s="9" t="s">
        <v>3400</v>
      </c>
      <c r="B35" s="9" t="s">
        <v>3453</v>
      </c>
      <c r="C35" s="9" t="s">
        <v>3404</v>
      </c>
      <c r="D35" s="9" t="s">
        <v>3436</v>
      </c>
      <c r="E35" s="9" t="s">
        <v>132</v>
      </c>
      <c r="F35" s="191">
        <v>3.19</v>
      </c>
      <c r="G35" s="161">
        <v>9645548.9400000013</v>
      </c>
      <c r="H35" s="161">
        <v>9550.9774666457688</v>
      </c>
      <c r="I35" s="188">
        <v>1.01E-4</v>
      </c>
      <c r="J35" s="188">
        <v>1.2E-5</v>
      </c>
      <c r="K35" s="9" t="s">
        <v>3436</v>
      </c>
      <c r="L35" s="9" t="s">
        <v>132</v>
      </c>
      <c r="M35" s="191">
        <v>3.19</v>
      </c>
      <c r="N35" s="161">
        <v>-9645548.9400000013</v>
      </c>
      <c r="O35" s="161">
        <v>-9645.5489400000006</v>
      </c>
      <c r="P35" s="188">
        <v>-2.3E-5</v>
      </c>
      <c r="Q35" s="188">
        <v>3.6999999999999998E-5</v>
      </c>
      <c r="R35" s="161">
        <v>-301.68299999999999</v>
      </c>
      <c r="S35" s="9" t="s">
        <v>127</v>
      </c>
      <c r="T35" s="9" t="s">
        <v>128</v>
      </c>
      <c r="U35" s="9" t="s">
        <v>2970</v>
      </c>
      <c r="V35" s="9" t="s">
        <v>3406</v>
      </c>
      <c r="W35" s="9" t="s">
        <v>3407</v>
      </c>
      <c r="X35" s="9" t="s">
        <v>3408</v>
      </c>
      <c r="Y35" s="9" t="s">
        <v>271</v>
      </c>
      <c r="Z35" s="9" t="s">
        <v>3437</v>
      </c>
      <c r="AA35" s="9" t="s">
        <v>3438</v>
      </c>
      <c r="AB35" s="9" t="s">
        <v>3411</v>
      </c>
      <c r="AC35" s="9" t="s">
        <v>3412</v>
      </c>
      <c r="AD35" s="9" t="s">
        <v>1106</v>
      </c>
      <c r="AE35" s="9" t="s">
        <v>3394</v>
      </c>
      <c r="AF35" s="9" t="s">
        <v>3413</v>
      </c>
      <c r="AG35" s="9" t="s">
        <v>3414</v>
      </c>
      <c r="AH35" t="s">
        <v>3415</v>
      </c>
      <c r="AI35" s="161">
        <v>15334.736000000001</v>
      </c>
      <c r="AJ35" s="9" t="s">
        <v>3439</v>
      </c>
      <c r="AK35" s="9" t="s">
        <v>271</v>
      </c>
      <c r="AL35" s="9" t="s">
        <v>3396</v>
      </c>
      <c r="AM35" s="9" t="s">
        <v>3397</v>
      </c>
      <c r="AN35" s="165">
        <v>5.7000000000000003E-5</v>
      </c>
      <c r="AO35" s="165">
        <v>0</v>
      </c>
    </row>
    <row r="36" spans="1:41">
      <c r="A36" s="9" t="s">
        <v>3400</v>
      </c>
      <c r="B36" s="9" t="s">
        <v>3453</v>
      </c>
      <c r="C36" s="9" t="s">
        <v>3404</v>
      </c>
      <c r="D36" s="9" t="s">
        <v>3454</v>
      </c>
      <c r="E36" s="9" t="s">
        <v>132</v>
      </c>
      <c r="F36" s="191">
        <v>3.19</v>
      </c>
      <c r="G36" s="161">
        <v>2289696</v>
      </c>
      <c r="H36" s="161">
        <v>2276.4058119122255</v>
      </c>
      <c r="I36" s="188">
        <v>2.4000000000000001E-5</v>
      </c>
      <c r="J36" s="188">
        <v>3.0000000000000001E-6</v>
      </c>
      <c r="K36" s="9" t="s">
        <v>3454</v>
      </c>
      <c r="L36" s="9" t="s">
        <v>132</v>
      </c>
      <c r="M36" s="191">
        <v>3.19</v>
      </c>
      <c r="N36" s="161">
        <v>-2289696</v>
      </c>
      <c r="O36" s="161">
        <v>-2289.6959999999999</v>
      </c>
      <c r="P36" s="188">
        <v>-5.0000000000000004E-6</v>
      </c>
      <c r="Q36" s="188">
        <v>9.0000000000000002E-6</v>
      </c>
      <c r="R36" s="161">
        <v>-42.395699999999998</v>
      </c>
      <c r="S36" s="9" t="s">
        <v>127</v>
      </c>
      <c r="T36" s="9" t="s">
        <v>128</v>
      </c>
      <c r="U36" s="9" t="s">
        <v>2970</v>
      </c>
      <c r="V36" s="9" t="s">
        <v>3406</v>
      </c>
      <c r="W36" s="9" t="s">
        <v>3407</v>
      </c>
      <c r="X36" s="9" t="s">
        <v>3408</v>
      </c>
      <c r="Y36" s="9" t="s">
        <v>271</v>
      </c>
      <c r="Z36" s="9" t="s">
        <v>3455</v>
      </c>
      <c r="AA36" s="9" t="s">
        <v>224</v>
      </c>
      <c r="AB36" s="9" t="s">
        <v>3411</v>
      </c>
      <c r="AC36" s="9" t="s">
        <v>3412</v>
      </c>
      <c r="AD36" s="9" t="s">
        <v>1106</v>
      </c>
      <c r="AE36" s="9" t="s">
        <v>3394</v>
      </c>
      <c r="AF36" s="9" t="s">
        <v>3413</v>
      </c>
      <c r="AG36" s="9" t="s">
        <v>3414</v>
      </c>
      <c r="AH36" t="s">
        <v>3415</v>
      </c>
      <c r="AI36" s="161">
        <v>12625.312</v>
      </c>
      <c r="AJ36" s="9" t="s">
        <v>3456</v>
      </c>
      <c r="AK36" s="9" t="s">
        <v>271</v>
      </c>
      <c r="AL36" s="9" t="s">
        <v>3396</v>
      </c>
      <c r="AM36" s="9" t="s">
        <v>3397</v>
      </c>
      <c r="AN36" s="165">
        <v>7.9999999999999996E-6</v>
      </c>
      <c r="AO36" s="165">
        <v>0</v>
      </c>
    </row>
    <row r="37" spans="1:41">
      <c r="A37" s="9" t="s">
        <v>3400</v>
      </c>
      <c r="B37" s="9" t="s">
        <v>3453</v>
      </c>
      <c r="C37" s="9" t="s">
        <v>3404</v>
      </c>
      <c r="D37" s="9" t="s">
        <v>3457</v>
      </c>
      <c r="E37" s="9" t="s">
        <v>132</v>
      </c>
      <c r="F37" s="191">
        <v>3.19</v>
      </c>
      <c r="G37" s="161">
        <v>3658923.1</v>
      </c>
      <c r="H37" s="161">
        <v>3690.4544605015672</v>
      </c>
      <c r="I37" s="188">
        <v>3.8999999999999999E-5</v>
      </c>
      <c r="J37" s="188">
        <v>5.0000000000000004E-6</v>
      </c>
      <c r="K37" s="9" t="s">
        <v>3457</v>
      </c>
      <c r="L37" s="9" t="s">
        <v>132</v>
      </c>
      <c r="M37" s="191">
        <v>3.19</v>
      </c>
      <c r="N37" s="161">
        <v>-3658923.1</v>
      </c>
      <c r="O37" s="161">
        <v>-3658.9231</v>
      </c>
      <c r="P37" s="188">
        <v>-9.0000000000000002E-6</v>
      </c>
      <c r="Q37" s="188">
        <v>1.4E-5</v>
      </c>
      <c r="R37" s="161">
        <v>100.58504000000001</v>
      </c>
      <c r="S37" s="9" t="s">
        <v>127</v>
      </c>
      <c r="T37" s="9" t="s">
        <v>128</v>
      </c>
      <c r="U37" s="9" t="s">
        <v>2970</v>
      </c>
      <c r="V37" s="9" t="s">
        <v>3406</v>
      </c>
      <c r="W37" s="9" t="s">
        <v>3407</v>
      </c>
      <c r="X37" s="9" t="s">
        <v>3408</v>
      </c>
      <c r="Y37" s="9" t="s">
        <v>271</v>
      </c>
      <c r="Z37" s="9" t="s">
        <v>3458</v>
      </c>
      <c r="AA37" s="9" t="s">
        <v>232</v>
      </c>
      <c r="AB37" s="9" t="s">
        <v>3411</v>
      </c>
      <c r="AC37" s="9" t="s">
        <v>3412</v>
      </c>
      <c r="AD37" s="9" t="s">
        <v>1106</v>
      </c>
      <c r="AE37" s="9" t="s">
        <v>3394</v>
      </c>
      <c r="AF37" s="9" t="s">
        <v>3413</v>
      </c>
      <c r="AG37" s="9" t="s">
        <v>3414</v>
      </c>
      <c r="AH37" t="s">
        <v>3415</v>
      </c>
      <c r="AI37" s="161">
        <v>12022.214</v>
      </c>
      <c r="AJ37" s="9" t="s">
        <v>3459</v>
      </c>
      <c r="AK37" s="9" t="s">
        <v>271</v>
      </c>
      <c r="AL37" s="9" t="s">
        <v>3396</v>
      </c>
      <c r="AM37" s="9" t="s">
        <v>3397</v>
      </c>
      <c r="AN37" s="165">
        <v>-1.9000000000000001E-5</v>
      </c>
      <c r="AO37" s="165">
        <v>0</v>
      </c>
    </row>
    <row r="38" spans="1:41">
      <c r="A38" s="9" t="s">
        <v>3400</v>
      </c>
      <c r="B38" s="9" t="s">
        <v>3453</v>
      </c>
      <c r="C38" s="9" t="s">
        <v>3404</v>
      </c>
      <c r="D38" s="9" t="s">
        <v>3420</v>
      </c>
      <c r="E38" s="9" t="s">
        <v>132</v>
      </c>
      <c r="F38" s="191">
        <v>3.19</v>
      </c>
      <c r="G38" s="161">
        <v>3800250.0000000005</v>
      </c>
      <c r="H38" s="161">
        <v>3777.2029467084644</v>
      </c>
      <c r="I38" s="188">
        <v>4.0000000000000003E-5</v>
      </c>
      <c r="J38" s="188">
        <v>5.0000000000000004E-6</v>
      </c>
      <c r="K38" s="9" t="s">
        <v>3420</v>
      </c>
      <c r="L38" s="9" t="s">
        <v>132</v>
      </c>
      <c r="M38" s="191">
        <v>3.19</v>
      </c>
      <c r="N38" s="161">
        <v>-3800250.0000000005</v>
      </c>
      <c r="O38" s="161">
        <v>-3800.2500000000005</v>
      </c>
      <c r="P38" s="188">
        <v>-9.0000000000000002E-6</v>
      </c>
      <c r="Q38" s="188">
        <v>1.5E-5</v>
      </c>
      <c r="R38" s="161">
        <v>-73.520099999999999</v>
      </c>
      <c r="S38" s="9" t="s">
        <v>127</v>
      </c>
      <c r="T38" s="9" t="s">
        <v>128</v>
      </c>
      <c r="U38" s="9" t="s">
        <v>2970</v>
      </c>
      <c r="V38" s="9" t="s">
        <v>3406</v>
      </c>
      <c r="W38" s="9" t="s">
        <v>3407</v>
      </c>
      <c r="X38" s="9" t="s">
        <v>3408</v>
      </c>
      <c r="Y38" s="9" t="s">
        <v>271</v>
      </c>
      <c r="Z38" s="9" t="s">
        <v>3421</v>
      </c>
      <c r="AA38" s="9" t="s">
        <v>3422</v>
      </c>
      <c r="AB38" s="9" t="s">
        <v>3411</v>
      </c>
      <c r="AC38" s="9" t="s">
        <v>3412</v>
      </c>
      <c r="AD38" s="9" t="s">
        <v>1106</v>
      </c>
      <c r="AE38" s="9" t="s">
        <v>3394</v>
      </c>
      <c r="AF38" s="9" t="s">
        <v>3413</v>
      </c>
      <c r="AG38" s="9" t="s">
        <v>3414</v>
      </c>
      <c r="AH38" t="s">
        <v>3415</v>
      </c>
      <c r="AI38" s="161">
        <v>14088.862999999999</v>
      </c>
      <c r="AJ38" s="9" t="s">
        <v>3423</v>
      </c>
      <c r="AK38" s="9" t="s">
        <v>271</v>
      </c>
      <c r="AL38" s="9" t="s">
        <v>3396</v>
      </c>
      <c r="AM38" s="9" t="s">
        <v>3397</v>
      </c>
      <c r="AN38" s="165">
        <v>1.4E-5</v>
      </c>
      <c r="AO38" s="165">
        <v>0</v>
      </c>
    </row>
    <row r="39" spans="1:41">
      <c r="A39" s="9" t="s">
        <v>3400</v>
      </c>
      <c r="B39" s="9" t="s">
        <v>3453</v>
      </c>
      <c r="C39" s="9" t="s">
        <v>3384</v>
      </c>
      <c r="D39" s="9" t="s">
        <v>3385</v>
      </c>
      <c r="E39" s="9" t="s">
        <v>132</v>
      </c>
      <c r="F39" s="191">
        <v>3.19</v>
      </c>
      <c r="G39" s="161">
        <v>42900000</v>
      </c>
      <c r="H39" s="161">
        <v>42909.734921630094</v>
      </c>
      <c r="I39" s="188">
        <v>4.55E-4</v>
      </c>
      <c r="J39" s="188">
        <v>5.5000000000000002E-5</v>
      </c>
      <c r="K39" s="9" t="s">
        <v>3385</v>
      </c>
      <c r="L39" s="9" t="s">
        <v>34</v>
      </c>
      <c r="M39" s="191">
        <v>1</v>
      </c>
      <c r="N39" s="161">
        <v>-137940660</v>
      </c>
      <c r="O39" s="161">
        <v>-137940.66</v>
      </c>
      <c r="P39" s="188">
        <v>-3.2499999999999999E-4</v>
      </c>
      <c r="Q39" s="188">
        <v>5.3200000000000003E-4</v>
      </c>
      <c r="R39" s="161">
        <v>-1058.6056000000001</v>
      </c>
      <c r="S39" s="9" t="s">
        <v>30</v>
      </c>
      <c r="T39" s="9" t="s">
        <v>30</v>
      </c>
      <c r="U39" s="9" t="s">
        <v>3386</v>
      </c>
      <c r="V39" s="9" t="s">
        <v>3387</v>
      </c>
      <c r="W39" s="9" t="s">
        <v>3388</v>
      </c>
      <c r="X39" s="9" t="s">
        <v>3389</v>
      </c>
      <c r="Y39" s="9" t="s">
        <v>271</v>
      </c>
      <c r="Z39" s="9" t="s">
        <v>3390</v>
      </c>
      <c r="AA39" s="9" t="s">
        <v>3391</v>
      </c>
      <c r="AB39" s="9" t="s">
        <v>3392</v>
      </c>
      <c r="AC39" s="9" t="s">
        <v>3393</v>
      </c>
      <c r="AD39" s="9" t="s">
        <v>1106</v>
      </c>
      <c r="AE39" s="9" t="s">
        <v>3394</v>
      </c>
      <c r="AF39" s="9" t="s">
        <v>3392</v>
      </c>
      <c r="AG39" s="9" t="s">
        <v>3392</v>
      </c>
      <c r="AH39" t="s">
        <v>3392</v>
      </c>
      <c r="AI39" s="161">
        <v>3.2130000000000001</v>
      </c>
      <c r="AJ39" s="9" t="s">
        <v>3395</v>
      </c>
      <c r="AK39" s="9" t="s">
        <v>271</v>
      </c>
      <c r="AL39" s="9" t="s">
        <v>3396</v>
      </c>
      <c r="AM39" s="9" t="s">
        <v>3397</v>
      </c>
      <c r="AN39" s="165">
        <v>1.9799999999999999E-4</v>
      </c>
      <c r="AO39" s="165">
        <v>-1.9999999999999999E-6</v>
      </c>
    </row>
    <row r="40" spans="1:41">
      <c r="A40" s="9" t="s">
        <v>3400</v>
      </c>
      <c r="B40" s="9" t="s">
        <v>3453</v>
      </c>
      <c r="C40" s="9" t="s">
        <v>3384</v>
      </c>
      <c r="D40" s="9" t="s">
        <v>3460</v>
      </c>
      <c r="E40" s="9" t="s">
        <v>132</v>
      </c>
      <c r="F40" s="191">
        <v>3.19</v>
      </c>
      <c r="G40" s="161">
        <v>12650000</v>
      </c>
      <c r="H40" s="161">
        <v>12652.880971786833</v>
      </c>
      <c r="I40" s="188">
        <v>1.34E-4</v>
      </c>
      <c r="J40" s="188">
        <v>1.5999999999999999E-5</v>
      </c>
      <c r="K40" s="9" t="s">
        <v>3460</v>
      </c>
      <c r="L40" s="9" t="s">
        <v>34</v>
      </c>
      <c r="M40" s="191">
        <v>1</v>
      </c>
      <c r="N40" s="161">
        <v>-40682400</v>
      </c>
      <c r="O40" s="161">
        <v>-40682.400000000001</v>
      </c>
      <c r="P40" s="188">
        <v>-9.6000000000000002E-5</v>
      </c>
      <c r="Q40" s="188">
        <v>1.5699999999999999E-4</v>
      </c>
      <c r="R40" s="161">
        <v>-319.7097</v>
      </c>
      <c r="S40" s="9" t="s">
        <v>30</v>
      </c>
      <c r="T40" s="9" t="s">
        <v>30</v>
      </c>
      <c r="U40" s="9" t="s">
        <v>3386</v>
      </c>
      <c r="V40" s="9" t="s">
        <v>3387</v>
      </c>
      <c r="W40" s="9" t="s">
        <v>3388</v>
      </c>
      <c r="X40" s="9" t="s">
        <v>3389</v>
      </c>
      <c r="Y40" s="9" t="s">
        <v>271</v>
      </c>
      <c r="Z40" s="9" t="s">
        <v>3461</v>
      </c>
      <c r="AA40" s="9" t="s">
        <v>3391</v>
      </c>
      <c r="AB40" s="9" t="s">
        <v>3392</v>
      </c>
      <c r="AC40" s="9" t="s">
        <v>3393</v>
      </c>
      <c r="AD40" s="9" t="s">
        <v>1106</v>
      </c>
      <c r="AE40" s="9" t="s">
        <v>3394</v>
      </c>
      <c r="AF40" s="9" t="s">
        <v>3392</v>
      </c>
      <c r="AG40" s="9" t="s">
        <v>3392</v>
      </c>
      <c r="AH40" t="s">
        <v>3392</v>
      </c>
      <c r="AI40" s="161">
        <v>3.222</v>
      </c>
      <c r="AJ40" s="9" t="s">
        <v>3462</v>
      </c>
      <c r="AK40" s="9" t="s">
        <v>271</v>
      </c>
      <c r="AL40" s="9" t="s">
        <v>3396</v>
      </c>
      <c r="AM40" s="9" t="s">
        <v>3397</v>
      </c>
      <c r="AN40" s="165">
        <v>6.0000000000000002E-5</v>
      </c>
      <c r="AO40" s="165">
        <v>0</v>
      </c>
    </row>
    <row r="41" spans="1:41">
      <c r="A41" s="9" t="s">
        <v>3400</v>
      </c>
      <c r="B41" s="9" t="s">
        <v>3453</v>
      </c>
      <c r="C41" s="9" t="s">
        <v>3384</v>
      </c>
      <c r="D41" s="9" t="s">
        <v>3463</v>
      </c>
      <c r="E41" s="9" t="s">
        <v>132</v>
      </c>
      <c r="F41" s="191">
        <v>3.19</v>
      </c>
      <c r="G41" s="161">
        <v>10000000</v>
      </c>
      <c r="H41" s="161">
        <v>10001.326112852665</v>
      </c>
      <c r="I41" s="188">
        <v>1.06E-4</v>
      </c>
      <c r="J41" s="188">
        <v>1.2999999999999999E-5</v>
      </c>
      <c r="K41" s="9" t="s">
        <v>3463</v>
      </c>
      <c r="L41" s="9" t="s">
        <v>34</v>
      </c>
      <c r="M41" s="191">
        <v>1</v>
      </c>
      <c r="N41" s="161">
        <v>-33330000</v>
      </c>
      <c r="O41" s="161">
        <v>-33330</v>
      </c>
      <c r="P41" s="188">
        <v>-7.8999999999999996E-5</v>
      </c>
      <c r="Q41" s="188">
        <v>1.2899999999999999E-4</v>
      </c>
      <c r="R41" s="161">
        <v>-1425.7697000000001</v>
      </c>
      <c r="S41" s="9" t="s">
        <v>30</v>
      </c>
      <c r="T41" s="9" t="s">
        <v>30</v>
      </c>
      <c r="U41" s="9" t="s">
        <v>3386</v>
      </c>
      <c r="V41" s="9" t="s">
        <v>3387</v>
      </c>
      <c r="W41" s="9" t="s">
        <v>3388</v>
      </c>
      <c r="X41" s="9" t="s">
        <v>3389</v>
      </c>
      <c r="Y41" s="9" t="s">
        <v>271</v>
      </c>
      <c r="Z41" s="9" t="s">
        <v>3464</v>
      </c>
      <c r="AA41" s="9" t="s">
        <v>3465</v>
      </c>
      <c r="AB41" s="9" t="s">
        <v>3392</v>
      </c>
      <c r="AC41" s="9" t="s">
        <v>3393</v>
      </c>
      <c r="AD41" s="9" t="s">
        <v>1106</v>
      </c>
      <c r="AE41" s="9" t="s">
        <v>3394</v>
      </c>
      <c r="AF41" s="9" t="s">
        <v>3392</v>
      </c>
      <c r="AG41" s="9" t="s">
        <v>3392</v>
      </c>
      <c r="AH41" t="s">
        <v>3392</v>
      </c>
      <c r="AI41" s="161">
        <v>3.3610000000000002</v>
      </c>
      <c r="AJ41" s="9" t="s">
        <v>3466</v>
      </c>
      <c r="AK41" s="9" t="s">
        <v>271</v>
      </c>
      <c r="AL41" s="9" t="s">
        <v>3396</v>
      </c>
      <c r="AM41" s="9" t="s">
        <v>3397</v>
      </c>
      <c r="AN41" s="165">
        <v>2.6699999999999998E-4</v>
      </c>
      <c r="AO41" s="165">
        <v>-1.9999999999999999E-6</v>
      </c>
    </row>
    <row r="42" spans="1:41">
      <c r="A42" s="9" t="s">
        <v>3400</v>
      </c>
      <c r="B42" s="9" t="s">
        <v>3453</v>
      </c>
      <c r="C42" s="9" t="s">
        <v>3404</v>
      </c>
      <c r="D42" s="9" t="s">
        <v>3467</v>
      </c>
      <c r="E42" s="9" t="s">
        <v>132</v>
      </c>
      <c r="F42" s="191">
        <v>3.19</v>
      </c>
      <c r="G42" s="161">
        <v>2152113.12</v>
      </c>
      <c r="H42" s="161">
        <v>2166.7839350470217</v>
      </c>
      <c r="I42" s="188">
        <v>2.3E-5</v>
      </c>
      <c r="J42" s="188">
        <v>3.0000000000000001E-6</v>
      </c>
      <c r="K42" s="9" t="s">
        <v>3467</v>
      </c>
      <c r="L42" s="9" t="s">
        <v>132</v>
      </c>
      <c r="M42" s="191">
        <v>3.19</v>
      </c>
      <c r="N42" s="161">
        <v>-2152113.12</v>
      </c>
      <c r="O42" s="161">
        <v>-2152.11312</v>
      </c>
      <c r="P42" s="188">
        <v>-5.0000000000000004E-6</v>
      </c>
      <c r="Q42" s="188">
        <v>7.9999999999999996E-6</v>
      </c>
      <c r="R42" s="161">
        <v>46.799900000000001</v>
      </c>
      <c r="S42" s="9" t="s">
        <v>127</v>
      </c>
      <c r="T42" s="9" t="s">
        <v>128</v>
      </c>
      <c r="U42" s="9" t="s">
        <v>2970</v>
      </c>
      <c r="V42" s="9" t="s">
        <v>3406</v>
      </c>
      <c r="W42" s="9" t="s">
        <v>3407</v>
      </c>
      <c r="X42" s="9" t="s">
        <v>3408</v>
      </c>
      <c r="Y42" s="9" t="s">
        <v>271</v>
      </c>
      <c r="Z42" s="9" t="s">
        <v>3468</v>
      </c>
      <c r="AA42" s="9" t="s">
        <v>3465</v>
      </c>
      <c r="AB42" s="9" t="s">
        <v>3411</v>
      </c>
      <c r="AC42" s="9" t="s">
        <v>3412</v>
      </c>
      <c r="AD42" s="9" t="s">
        <v>1106</v>
      </c>
      <c r="AE42" s="9" t="s">
        <v>3394</v>
      </c>
      <c r="AF42" s="9" t="s">
        <v>3413</v>
      </c>
      <c r="AG42" s="9" t="s">
        <v>3414</v>
      </c>
      <c r="AH42" t="s">
        <v>3415</v>
      </c>
      <c r="AI42" s="161">
        <v>13120.136</v>
      </c>
      <c r="AJ42" s="9" t="s">
        <v>3469</v>
      </c>
      <c r="AK42" s="9" t="s">
        <v>271</v>
      </c>
      <c r="AL42" s="9" t="s">
        <v>3396</v>
      </c>
      <c r="AM42" s="9" t="s">
        <v>3397</v>
      </c>
      <c r="AN42" s="165">
        <v>-9.0000000000000002E-6</v>
      </c>
      <c r="AO42" s="165">
        <v>0</v>
      </c>
    </row>
    <row r="43" spans="1:41">
      <c r="A43" s="9" t="s">
        <v>3400</v>
      </c>
      <c r="B43" s="9" t="s">
        <v>3453</v>
      </c>
      <c r="C43" s="9" t="s">
        <v>3384</v>
      </c>
      <c r="D43" s="9" t="s">
        <v>3470</v>
      </c>
      <c r="E43" s="9" t="s">
        <v>132</v>
      </c>
      <c r="F43" s="191">
        <v>3.19</v>
      </c>
      <c r="G43" s="161">
        <v>3500000</v>
      </c>
      <c r="H43" s="161">
        <v>3500.8520376175547</v>
      </c>
      <c r="I43" s="188">
        <v>3.6999999999999998E-5</v>
      </c>
      <c r="J43" s="188">
        <v>3.9999999999999998E-6</v>
      </c>
      <c r="K43" s="9" t="s">
        <v>3470</v>
      </c>
      <c r="L43" s="9" t="s">
        <v>34</v>
      </c>
      <c r="M43" s="191">
        <v>1</v>
      </c>
      <c r="N43" s="161">
        <v>-12577250</v>
      </c>
      <c r="O43" s="161">
        <v>-12577.25</v>
      </c>
      <c r="P43" s="188">
        <v>-3.0000000000000001E-5</v>
      </c>
      <c r="Q43" s="188">
        <v>4.8999999999999998E-5</v>
      </c>
      <c r="R43" s="161">
        <v>-1409.5319999999999</v>
      </c>
      <c r="S43" s="9" t="s">
        <v>30</v>
      </c>
      <c r="T43" s="9" t="s">
        <v>30</v>
      </c>
      <c r="U43" s="9" t="s">
        <v>3386</v>
      </c>
      <c r="V43" s="9" t="s">
        <v>3387</v>
      </c>
      <c r="W43" s="9" t="s">
        <v>3388</v>
      </c>
      <c r="X43" s="9" t="s">
        <v>3389</v>
      </c>
      <c r="Y43" s="9" t="s">
        <v>271</v>
      </c>
      <c r="Z43" s="9" t="s">
        <v>3471</v>
      </c>
      <c r="AA43" s="9" t="s">
        <v>3472</v>
      </c>
      <c r="AB43" s="9" t="s">
        <v>3392</v>
      </c>
      <c r="AC43" s="9" t="s">
        <v>3393</v>
      </c>
      <c r="AD43" s="9" t="s">
        <v>1106</v>
      </c>
      <c r="AE43" s="9" t="s">
        <v>3394</v>
      </c>
      <c r="AF43" s="9" t="s">
        <v>3392</v>
      </c>
      <c r="AG43" s="9" t="s">
        <v>3392</v>
      </c>
      <c r="AH43" t="s">
        <v>3392</v>
      </c>
      <c r="AI43" s="161">
        <v>3.6269999999999998</v>
      </c>
      <c r="AJ43" s="9" t="s">
        <v>3473</v>
      </c>
      <c r="AK43" s="9" t="s">
        <v>271</v>
      </c>
      <c r="AL43" s="9" t="s">
        <v>3396</v>
      </c>
      <c r="AM43" s="9" t="s">
        <v>3397</v>
      </c>
      <c r="AN43" s="165">
        <v>2.6400000000000002E-4</v>
      </c>
      <c r="AO43" s="165">
        <v>-1.9999999999999999E-6</v>
      </c>
    </row>
    <row r="44" spans="1:41">
      <c r="A44" s="9" t="s">
        <v>3400</v>
      </c>
      <c r="B44" s="9" t="s">
        <v>3453</v>
      </c>
      <c r="C44" s="9" t="s">
        <v>3384</v>
      </c>
      <c r="D44" s="9" t="s">
        <v>3474</v>
      </c>
      <c r="E44" s="9" t="s">
        <v>132</v>
      </c>
      <c r="F44" s="191">
        <v>3.19</v>
      </c>
      <c r="G44" s="161">
        <v>650000</v>
      </c>
      <c r="H44" s="161">
        <v>650.16605015673974</v>
      </c>
      <c r="I44" s="188">
        <v>6.9999999999999999E-6</v>
      </c>
      <c r="J44" s="188">
        <v>9.9999999999999995E-7</v>
      </c>
      <c r="K44" s="9" t="s">
        <v>3474</v>
      </c>
      <c r="L44" s="9" t="s">
        <v>34</v>
      </c>
      <c r="M44" s="191">
        <v>1</v>
      </c>
      <c r="N44" s="161">
        <v>-2361970</v>
      </c>
      <c r="O44" s="161">
        <v>-2361.9699999999998</v>
      </c>
      <c r="P44" s="188">
        <v>-6.0000000000000002E-6</v>
      </c>
      <c r="Q44" s="188">
        <v>9.0000000000000002E-6</v>
      </c>
      <c r="R44" s="161">
        <v>-287.94029999999998</v>
      </c>
      <c r="S44" s="9" t="s">
        <v>30</v>
      </c>
      <c r="T44" s="9" t="s">
        <v>30</v>
      </c>
      <c r="U44" s="9" t="s">
        <v>3386</v>
      </c>
      <c r="V44" s="9" t="s">
        <v>3387</v>
      </c>
      <c r="W44" s="9" t="s">
        <v>3388</v>
      </c>
      <c r="X44" s="9" t="s">
        <v>3389</v>
      </c>
      <c r="Y44" s="9" t="s">
        <v>271</v>
      </c>
      <c r="Z44" s="9" t="s">
        <v>3475</v>
      </c>
      <c r="AA44" s="9" t="s">
        <v>3472</v>
      </c>
      <c r="AB44" s="9" t="s">
        <v>3392</v>
      </c>
      <c r="AC44" s="9" t="s">
        <v>3393</v>
      </c>
      <c r="AD44" s="9" t="s">
        <v>1106</v>
      </c>
      <c r="AE44" s="9" t="s">
        <v>3394</v>
      </c>
      <c r="AF44" s="9" t="s">
        <v>3392</v>
      </c>
      <c r="AG44" s="9" t="s">
        <v>3392</v>
      </c>
      <c r="AH44" t="s">
        <v>3392</v>
      </c>
      <c r="AI44" s="161">
        <v>3.6629999999999998</v>
      </c>
      <c r="AJ44" s="9" t="s">
        <v>3476</v>
      </c>
      <c r="AK44" s="9" t="s">
        <v>271</v>
      </c>
      <c r="AL44" s="9" t="s">
        <v>3396</v>
      </c>
      <c r="AM44" s="9" t="s">
        <v>3397</v>
      </c>
      <c r="AN44" s="165">
        <v>5.3999999999999998E-5</v>
      </c>
      <c r="AO44" s="165">
        <v>0</v>
      </c>
    </row>
    <row r="45" spans="1:41">
      <c r="A45" s="9" t="s">
        <v>3400</v>
      </c>
      <c r="B45" s="9" t="s">
        <v>3453</v>
      </c>
      <c r="C45" s="9" t="s">
        <v>3384</v>
      </c>
      <c r="D45" s="9" t="s">
        <v>3477</v>
      </c>
      <c r="E45" s="9" t="s">
        <v>132</v>
      </c>
      <c r="F45" s="191">
        <v>3.19</v>
      </c>
      <c r="G45" s="161">
        <v>3200000</v>
      </c>
      <c r="H45" s="161">
        <v>3199.8493416927899</v>
      </c>
      <c r="I45" s="188">
        <v>3.4E-5</v>
      </c>
      <c r="J45" s="188">
        <v>3.9999999999999998E-6</v>
      </c>
      <c r="K45" s="9" t="s">
        <v>3477</v>
      </c>
      <c r="L45" s="9" t="s">
        <v>34</v>
      </c>
      <c r="M45" s="191">
        <v>1</v>
      </c>
      <c r="N45" s="161">
        <v>-10769920</v>
      </c>
      <c r="O45" s="161">
        <v>-10769.92</v>
      </c>
      <c r="P45" s="188">
        <v>-2.5000000000000001E-5</v>
      </c>
      <c r="Q45" s="188">
        <v>4.1999999999999998E-5</v>
      </c>
      <c r="R45" s="161">
        <v>-562.40060000000005</v>
      </c>
      <c r="S45" s="9" t="s">
        <v>30</v>
      </c>
      <c r="T45" s="9" t="s">
        <v>30</v>
      </c>
      <c r="U45" s="9" t="s">
        <v>3386</v>
      </c>
      <c r="V45" s="9" t="s">
        <v>3387</v>
      </c>
      <c r="W45" s="9" t="s">
        <v>3388</v>
      </c>
      <c r="X45" s="9" t="s">
        <v>3389</v>
      </c>
      <c r="Y45" s="9" t="s">
        <v>271</v>
      </c>
      <c r="Z45" s="9" t="s">
        <v>3478</v>
      </c>
      <c r="AA45" s="9" t="s">
        <v>3479</v>
      </c>
      <c r="AB45" s="9" t="s">
        <v>3392</v>
      </c>
      <c r="AC45" s="9" t="s">
        <v>3393</v>
      </c>
      <c r="AD45" s="9" t="s">
        <v>1106</v>
      </c>
      <c r="AE45" s="9" t="s">
        <v>3394</v>
      </c>
      <c r="AF45" s="9" t="s">
        <v>3392</v>
      </c>
      <c r="AG45" s="9" t="s">
        <v>3392</v>
      </c>
      <c r="AH45" t="s">
        <v>3392</v>
      </c>
      <c r="AI45" s="161">
        <v>3.39</v>
      </c>
      <c r="AJ45" s="9" t="s">
        <v>3480</v>
      </c>
      <c r="AK45" s="9" t="s">
        <v>271</v>
      </c>
      <c r="AL45" s="9" t="s">
        <v>3396</v>
      </c>
      <c r="AM45" s="9" t="s">
        <v>3397</v>
      </c>
      <c r="AN45" s="165">
        <v>1.05E-4</v>
      </c>
      <c r="AO45" s="165">
        <v>-9.9999999999999995E-7</v>
      </c>
    </row>
    <row r="46" spans="1:41">
      <c r="A46" s="9" t="s">
        <v>3451</v>
      </c>
      <c r="B46" s="9" t="s">
        <v>3481</v>
      </c>
      <c r="C46" s="9" t="s">
        <v>3384</v>
      </c>
      <c r="D46" s="9" t="s">
        <v>3402</v>
      </c>
      <c r="E46" s="9" t="s">
        <v>132</v>
      </c>
      <c r="F46" s="191">
        <v>3.19</v>
      </c>
      <c r="G46" s="161">
        <v>5900000</v>
      </c>
      <c r="H46" s="161">
        <v>5901.200564263323</v>
      </c>
      <c r="I46" s="188">
        <v>3.7100000000000002E-4</v>
      </c>
      <c r="J46" s="188">
        <v>1.9999999999999999E-6</v>
      </c>
      <c r="K46" s="9" t="s">
        <v>3402</v>
      </c>
      <c r="L46" s="9" t="s">
        <v>34</v>
      </c>
      <c r="M46" s="191">
        <v>1</v>
      </c>
      <c r="N46" s="161">
        <v>-18869970</v>
      </c>
      <c r="O46" s="161">
        <v>-18869.97</v>
      </c>
      <c r="P46" s="188">
        <v>-5.0000000000000004E-6</v>
      </c>
      <c r="Q46" s="188">
        <v>8.6200000000000003E-4</v>
      </c>
      <c r="R46" s="161">
        <v>-45.1402</v>
      </c>
      <c r="S46" s="9" t="s">
        <v>30</v>
      </c>
      <c r="T46" s="9" t="s">
        <v>30</v>
      </c>
      <c r="U46" s="9" t="s">
        <v>3386</v>
      </c>
      <c r="V46" s="9" t="s">
        <v>3387</v>
      </c>
      <c r="W46" s="9" t="s">
        <v>3388</v>
      </c>
      <c r="X46" s="9" t="s">
        <v>3389</v>
      </c>
      <c r="Y46" s="9" t="s">
        <v>271</v>
      </c>
      <c r="Z46" s="9" t="s">
        <v>3345</v>
      </c>
      <c r="AA46" s="9" t="s">
        <v>3391</v>
      </c>
      <c r="AB46" s="9" t="s">
        <v>3392</v>
      </c>
      <c r="AC46" s="9" t="s">
        <v>3393</v>
      </c>
      <c r="AD46" s="9" t="s">
        <v>1106</v>
      </c>
      <c r="AE46" s="9" t="s">
        <v>3394</v>
      </c>
      <c r="AF46" s="9" t="s">
        <v>3392</v>
      </c>
      <c r="AG46" s="9" t="s">
        <v>3392</v>
      </c>
      <c r="AH46" t="s">
        <v>3392</v>
      </c>
      <c r="AI46" s="161">
        <v>3.2029999999999998</v>
      </c>
      <c r="AJ46" s="9" t="s">
        <v>3403</v>
      </c>
      <c r="AK46" s="9" t="s">
        <v>271</v>
      </c>
      <c r="AL46" s="9" t="s">
        <v>3396</v>
      </c>
      <c r="AM46" s="9" t="s">
        <v>3397</v>
      </c>
      <c r="AN46" s="165">
        <v>1.5100000000000001E-4</v>
      </c>
      <c r="AO46" s="165">
        <v>0</v>
      </c>
    </row>
    <row r="47" spans="1:41">
      <c r="A47" s="9" t="s">
        <v>3451</v>
      </c>
      <c r="B47" s="9" t="s">
        <v>3481</v>
      </c>
      <c r="C47" s="9" t="s">
        <v>3384</v>
      </c>
      <c r="D47" s="9" t="s">
        <v>3385</v>
      </c>
      <c r="E47" s="9" t="s">
        <v>132</v>
      </c>
      <c r="F47" s="191">
        <v>3.19</v>
      </c>
      <c r="G47" s="161">
        <v>-3200000</v>
      </c>
      <c r="H47" s="161">
        <v>-3200.7261473354233</v>
      </c>
      <c r="I47" s="188">
        <v>-2.0100000000000001E-4</v>
      </c>
      <c r="J47" s="188">
        <v>-9.9999999999999995E-7</v>
      </c>
      <c r="K47" s="9" t="s">
        <v>3385</v>
      </c>
      <c r="L47" s="9" t="s">
        <v>34</v>
      </c>
      <c r="M47" s="191">
        <v>1</v>
      </c>
      <c r="N47" s="161">
        <v>10289280</v>
      </c>
      <c r="O47" s="161">
        <v>10289.280000000001</v>
      </c>
      <c r="P47" s="188">
        <v>3.0000000000000001E-6</v>
      </c>
      <c r="Q47" s="188">
        <v>-4.6999999999999999E-4</v>
      </c>
      <c r="R47" s="161">
        <v>78.963589999999996</v>
      </c>
      <c r="S47" s="9" t="s">
        <v>30</v>
      </c>
      <c r="T47" s="9" t="s">
        <v>30</v>
      </c>
      <c r="U47" s="9" t="s">
        <v>3386</v>
      </c>
      <c r="V47" s="9" t="s">
        <v>3387</v>
      </c>
      <c r="W47" s="9" t="s">
        <v>3388</v>
      </c>
      <c r="X47" s="9" t="s">
        <v>3389</v>
      </c>
      <c r="Y47" s="9" t="s">
        <v>271</v>
      </c>
      <c r="Z47" s="9" t="s">
        <v>3390</v>
      </c>
      <c r="AA47" s="9" t="s">
        <v>3391</v>
      </c>
      <c r="AB47" s="9" t="s">
        <v>3392</v>
      </c>
      <c r="AC47" s="9" t="s">
        <v>3393</v>
      </c>
      <c r="AD47" s="9" t="s">
        <v>1106</v>
      </c>
      <c r="AE47" s="9" t="s">
        <v>3394</v>
      </c>
      <c r="AF47" s="9" t="s">
        <v>3392</v>
      </c>
      <c r="AG47" s="9" t="s">
        <v>3392</v>
      </c>
      <c r="AH47" t="s">
        <v>3392</v>
      </c>
      <c r="AI47" s="161">
        <v>3.2130000000000001</v>
      </c>
      <c r="AJ47" s="9" t="s">
        <v>3395</v>
      </c>
      <c r="AK47" s="9" t="s">
        <v>271</v>
      </c>
      <c r="AL47" s="9" t="s">
        <v>3396</v>
      </c>
      <c r="AM47" s="9" t="s">
        <v>3397</v>
      </c>
      <c r="AN47" s="165">
        <v>-2.6400000000000002E-4</v>
      </c>
      <c r="AO47" s="165">
        <v>0</v>
      </c>
    </row>
    <row r="48" spans="1:41">
      <c r="A48" s="9" t="s">
        <v>3451</v>
      </c>
      <c r="B48" s="9" t="s">
        <v>3481</v>
      </c>
      <c r="C48" s="9" t="s">
        <v>3404</v>
      </c>
      <c r="D48" s="9" t="s">
        <v>3405</v>
      </c>
      <c r="E48" s="9" t="s">
        <v>132</v>
      </c>
      <c r="F48" s="191">
        <v>3.19</v>
      </c>
      <c r="G48" s="161">
        <v>13313392.500000002</v>
      </c>
      <c r="H48" s="161">
        <v>13209.196199059563</v>
      </c>
      <c r="I48" s="188">
        <v>8.3000000000000001E-4</v>
      </c>
      <c r="J48" s="188">
        <v>3.0000000000000001E-6</v>
      </c>
      <c r="K48" s="9" t="s">
        <v>3405</v>
      </c>
      <c r="L48" s="9" t="s">
        <v>132</v>
      </c>
      <c r="M48" s="191">
        <v>3.19</v>
      </c>
      <c r="N48" s="161">
        <v>-13313392.500000002</v>
      </c>
      <c r="O48" s="161">
        <v>-13313.392500000002</v>
      </c>
      <c r="P48" s="188">
        <v>-3.9999999999999998E-6</v>
      </c>
      <c r="Q48" s="188">
        <v>6.0800000000000003E-4</v>
      </c>
      <c r="R48" s="161">
        <v>-332.38619999999997</v>
      </c>
      <c r="S48" s="9" t="s">
        <v>127</v>
      </c>
      <c r="T48" s="9" t="s">
        <v>128</v>
      </c>
      <c r="U48" s="9" t="s">
        <v>2970</v>
      </c>
      <c r="V48" s="9" t="s">
        <v>3406</v>
      </c>
      <c r="W48" s="9" t="s">
        <v>3407</v>
      </c>
      <c r="X48" s="9" t="s">
        <v>3408</v>
      </c>
      <c r="Y48" s="9" t="s">
        <v>271</v>
      </c>
      <c r="Z48" s="9" t="s">
        <v>3409</v>
      </c>
      <c r="AA48" s="9" t="s">
        <v>3410</v>
      </c>
      <c r="AB48" s="9" t="s">
        <v>3411</v>
      </c>
      <c r="AC48" s="9" t="s">
        <v>3412</v>
      </c>
      <c r="AD48" s="9" t="s">
        <v>1106</v>
      </c>
      <c r="AE48" s="9" t="s">
        <v>3394</v>
      </c>
      <c r="AF48" s="9" t="s">
        <v>3413</v>
      </c>
      <c r="AG48" s="9" t="s">
        <v>3414</v>
      </c>
      <c r="AH48" t="s">
        <v>3415</v>
      </c>
      <c r="AI48" s="161">
        <v>13336.289000000001</v>
      </c>
      <c r="AJ48" s="9" t="s">
        <v>3416</v>
      </c>
      <c r="AK48" s="9" t="s">
        <v>271</v>
      </c>
      <c r="AL48" s="9" t="s">
        <v>3396</v>
      </c>
      <c r="AM48" s="9" t="s">
        <v>3397</v>
      </c>
      <c r="AN48" s="165">
        <v>1.1130000000000001E-3</v>
      </c>
      <c r="AO48" s="165">
        <v>0</v>
      </c>
    </row>
    <row r="49" spans="1:41">
      <c r="A49" s="9" t="s">
        <v>3451</v>
      </c>
      <c r="B49" s="9" t="s">
        <v>3482</v>
      </c>
      <c r="C49" s="9" t="s">
        <v>3404</v>
      </c>
      <c r="D49" s="9" t="s">
        <v>3428</v>
      </c>
      <c r="E49" s="9" t="s">
        <v>132</v>
      </c>
      <c r="F49" s="191">
        <v>3.19</v>
      </c>
      <c r="G49" s="161">
        <v>27038237.750000004</v>
      </c>
      <c r="H49" s="161">
        <v>26928.883298589342</v>
      </c>
      <c r="I49" s="188">
        <v>7.7899999999999996E-4</v>
      </c>
      <c r="J49" s="188">
        <v>5.0000000000000004E-6</v>
      </c>
      <c r="K49" s="9" t="s">
        <v>3428</v>
      </c>
      <c r="L49" s="9" t="s">
        <v>132</v>
      </c>
      <c r="M49" s="191">
        <v>3.19</v>
      </c>
      <c r="N49" s="161">
        <v>-27038237.750000004</v>
      </c>
      <c r="O49" s="161">
        <v>-27038.237750000004</v>
      </c>
      <c r="P49" s="188">
        <v>-3.9999999999999998E-6</v>
      </c>
      <c r="Q49" s="188">
        <v>-3.9300000000000001E-4</v>
      </c>
      <c r="R49" s="161">
        <v>-348.84070000000003</v>
      </c>
      <c r="S49" s="9" t="s">
        <v>127</v>
      </c>
      <c r="T49" s="9" t="s">
        <v>128</v>
      </c>
      <c r="U49" s="9" t="s">
        <v>2970</v>
      </c>
      <c r="V49" s="9" t="s">
        <v>3406</v>
      </c>
      <c r="W49" s="9" t="s">
        <v>3407</v>
      </c>
      <c r="X49" s="9" t="s">
        <v>3408</v>
      </c>
      <c r="Y49" s="9" t="s">
        <v>271</v>
      </c>
      <c r="Z49" s="9" t="s">
        <v>3429</v>
      </c>
      <c r="AA49" s="9" t="s">
        <v>3430</v>
      </c>
      <c r="AB49" s="9" t="s">
        <v>3411</v>
      </c>
      <c r="AC49" s="9" t="s">
        <v>3412</v>
      </c>
      <c r="AD49" s="9" t="s">
        <v>1106</v>
      </c>
      <c r="AE49" s="9" t="s">
        <v>3394</v>
      </c>
      <c r="AF49" s="9" t="s">
        <v>3413</v>
      </c>
      <c r="AG49" s="9" t="s">
        <v>3414</v>
      </c>
      <c r="AH49" t="s">
        <v>3415</v>
      </c>
      <c r="AI49" s="161">
        <v>13180.445</v>
      </c>
      <c r="AJ49" s="9" t="s">
        <v>3431</v>
      </c>
      <c r="AK49" s="9" t="s">
        <v>271</v>
      </c>
      <c r="AL49" s="9" t="s">
        <v>3396</v>
      </c>
      <c r="AM49" s="9" t="s">
        <v>3397</v>
      </c>
      <c r="AN49" s="165">
        <v>7.1100000000000004E-4</v>
      </c>
      <c r="AO49" s="165">
        <v>0</v>
      </c>
    </row>
    <row r="50" spans="1:41">
      <c r="A50" s="9" t="s">
        <v>3451</v>
      </c>
      <c r="B50" s="9" t="s">
        <v>3482</v>
      </c>
      <c r="C50" s="9" t="s">
        <v>3404</v>
      </c>
      <c r="D50" s="9" t="s">
        <v>3432</v>
      </c>
      <c r="E50" s="9" t="s">
        <v>132</v>
      </c>
      <c r="F50" s="191">
        <v>3.19</v>
      </c>
      <c r="G50" s="161">
        <v>5309370.5</v>
      </c>
      <c r="H50" s="161">
        <v>5308.6279608150471</v>
      </c>
      <c r="I50" s="188">
        <v>1.54E-4</v>
      </c>
      <c r="J50" s="188">
        <v>9.9999999999999995E-7</v>
      </c>
      <c r="K50" s="9" t="s">
        <v>3432</v>
      </c>
      <c r="L50" s="9" t="s">
        <v>132</v>
      </c>
      <c r="M50" s="191">
        <v>3.19</v>
      </c>
      <c r="N50" s="161">
        <v>-5309370.5</v>
      </c>
      <c r="O50" s="161">
        <v>-5309.3705</v>
      </c>
      <c r="P50" s="188">
        <v>-9.9999999999999995E-7</v>
      </c>
      <c r="Q50" s="188">
        <v>-7.7000000000000001E-5</v>
      </c>
      <c r="R50" s="161">
        <v>-2.3687</v>
      </c>
      <c r="S50" s="9" t="s">
        <v>127</v>
      </c>
      <c r="T50" s="9" t="s">
        <v>128</v>
      </c>
      <c r="U50" s="9" t="s">
        <v>2970</v>
      </c>
      <c r="V50" s="9" t="s">
        <v>3406</v>
      </c>
      <c r="W50" s="9" t="s">
        <v>3407</v>
      </c>
      <c r="X50" s="9" t="s">
        <v>3408</v>
      </c>
      <c r="Y50" s="9" t="s">
        <v>271</v>
      </c>
      <c r="Z50" s="9" t="s">
        <v>3433</v>
      </c>
      <c r="AA50" s="9" t="s">
        <v>3434</v>
      </c>
      <c r="AB50" s="9" t="s">
        <v>3411</v>
      </c>
      <c r="AC50" s="9" t="s">
        <v>3412</v>
      </c>
      <c r="AD50" s="9" t="s">
        <v>1106</v>
      </c>
      <c r="AE50" s="9" t="s">
        <v>3394</v>
      </c>
      <c r="AF50" s="9" t="s">
        <v>3413</v>
      </c>
      <c r="AG50" s="9" t="s">
        <v>3414</v>
      </c>
      <c r="AH50" t="s">
        <v>3415</v>
      </c>
      <c r="AI50" s="161">
        <v>13049.008</v>
      </c>
      <c r="AJ50" s="9" t="s">
        <v>3435</v>
      </c>
      <c r="AK50" s="9" t="s">
        <v>271</v>
      </c>
      <c r="AL50" s="9" t="s">
        <v>3396</v>
      </c>
      <c r="AM50" s="9" t="s">
        <v>3397</v>
      </c>
      <c r="AN50" s="165">
        <v>5.0000000000000004E-6</v>
      </c>
      <c r="AO50" s="165">
        <v>0</v>
      </c>
    </row>
    <row r="51" spans="1:41">
      <c r="A51" s="9" t="s">
        <v>3451</v>
      </c>
      <c r="B51" s="9" t="s">
        <v>3482</v>
      </c>
      <c r="C51" s="9" t="s">
        <v>3404</v>
      </c>
      <c r="D51" s="9" t="s">
        <v>3420</v>
      </c>
      <c r="E51" s="9" t="s">
        <v>132</v>
      </c>
      <c r="F51" s="191">
        <v>3.19</v>
      </c>
      <c r="G51" s="161">
        <v>21387807</v>
      </c>
      <c r="H51" s="161">
        <v>21258.098065830723</v>
      </c>
      <c r="I51" s="188">
        <v>6.1499999999999999E-4</v>
      </c>
      <c r="J51" s="188">
        <v>3.9999999999999998E-6</v>
      </c>
      <c r="K51" s="9" t="s">
        <v>3420</v>
      </c>
      <c r="L51" s="9" t="s">
        <v>132</v>
      </c>
      <c r="M51" s="191">
        <v>3.19</v>
      </c>
      <c r="N51" s="161">
        <v>-21387807</v>
      </c>
      <c r="O51" s="161">
        <v>-21387.807000000001</v>
      </c>
      <c r="P51" s="188">
        <v>-3.9999999999999998E-6</v>
      </c>
      <c r="Q51" s="188">
        <v>-3.1100000000000002E-4</v>
      </c>
      <c r="R51" s="161">
        <v>-413.7715</v>
      </c>
      <c r="S51" s="9" t="s">
        <v>127</v>
      </c>
      <c r="T51" s="9" t="s">
        <v>128</v>
      </c>
      <c r="U51" s="9" t="s">
        <v>2970</v>
      </c>
      <c r="V51" s="9" t="s">
        <v>3406</v>
      </c>
      <c r="W51" s="9" t="s">
        <v>3407</v>
      </c>
      <c r="X51" s="9" t="s">
        <v>3408</v>
      </c>
      <c r="Y51" s="9" t="s">
        <v>271</v>
      </c>
      <c r="Z51" s="9" t="s">
        <v>3421</v>
      </c>
      <c r="AA51" s="9" t="s">
        <v>3422</v>
      </c>
      <c r="AB51" s="9" t="s">
        <v>3411</v>
      </c>
      <c r="AC51" s="9" t="s">
        <v>3412</v>
      </c>
      <c r="AD51" s="9" t="s">
        <v>1106</v>
      </c>
      <c r="AE51" s="9" t="s">
        <v>3394</v>
      </c>
      <c r="AF51" s="9" t="s">
        <v>3413</v>
      </c>
      <c r="AG51" s="9" t="s">
        <v>3414</v>
      </c>
      <c r="AH51" t="s">
        <v>3415</v>
      </c>
      <c r="AI51" s="161">
        <v>14088.862999999999</v>
      </c>
      <c r="AJ51" s="9" t="s">
        <v>3423</v>
      </c>
      <c r="AK51" s="9" t="s">
        <v>271</v>
      </c>
      <c r="AL51" s="9" t="s">
        <v>3396</v>
      </c>
      <c r="AM51" s="9" t="s">
        <v>3397</v>
      </c>
      <c r="AN51" s="165">
        <v>8.43E-4</v>
      </c>
      <c r="AO51" s="165">
        <v>0</v>
      </c>
    </row>
    <row r="52" spans="1:41">
      <c r="A52" s="9" t="s">
        <v>3451</v>
      </c>
      <c r="B52" s="9" t="s">
        <v>3482</v>
      </c>
      <c r="C52" s="9" t="s">
        <v>3404</v>
      </c>
      <c r="D52" s="9" t="s">
        <v>3436</v>
      </c>
      <c r="E52" s="9" t="s">
        <v>132</v>
      </c>
      <c r="F52" s="191">
        <v>3.19</v>
      </c>
      <c r="G52" s="161">
        <v>28215914.240000002</v>
      </c>
      <c r="H52" s="161">
        <v>27939.266371661444</v>
      </c>
      <c r="I52" s="188">
        <v>8.0900000000000004E-4</v>
      </c>
      <c r="J52" s="188">
        <v>5.0000000000000004E-6</v>
      </c>
      <c r="K52" s="9" t="s">
        <v>3436</v>
      </c>
      <c r="L52" s="9" t="s">
        <v>132</v>
      </c>
      <c r="M52" s="191">
        <v>3.19</v>
      </c>
      <c r="N52" s="161">
        <v>-28215914.240000002</v>
      </c>
      <c r="O52" s="161">
        <v>-28215.914240000002</v>
      </c>
      <c r="P52" s="188">
        <v>-5.0000000000000004E-6</v>
      </c>
      <c r="Q52" s="188">
        <v>-4.0999999999999999E-4</v>
      </c>
      <c r="R52" s="161">
        <v>-882.50670000000002</v>
      </c>
      <c r="S52" s="9" t="s">
        <v>127</v>
      </c>
      <c r="T52" s="9" t="s">
        <v>128</v>
      </c>
      <c r="U52" s="9" t="s">
        <v>2970</v>
      </c>
      <c r="V52" s="9" t="s">
        <v>3406</v>
      </c>
      <c r="W52" s="9" t="s">
        <v>3407</v>
      </c>
      <c r="X52" s="9" t="s">
        <v>3408</v>
      </c>
      <c r="Y52" s="9" t="s">
        <v>271</v>
      </c>
      <c r="Z52" s="9" t="s">
        <v>3437</v>
      </c>
      <c r="AA52" s="9" t="s">
        <v>3438</v>
      </c>
      <c r="AB52" s="9" t="s">
        <v>3411</v>
      </c>
      <c r="AC52" s="9" t="s">
        <v>3412</v>
      </c>
      <c r="AD52" s="9" t="s">
        <v>1106</v>
      </c>
      <c r="AE52" s="9" t="s">
        <v>3394</v>
      </c>
      <c r="AF52" s="9" t="s">
        <v>3413</v>
      </c>
      <c r="AG52" s="9" t="s">
        <v>3414</v>
      </c>
      <c r="AH52" t="s">
        <v>3415</v>
      </c>
      <c r="AI52" s="161">
        <v>15334.736000000001</v>
      </c>
      <c r="AJ52" s="9" t="s">
        <v>3439</v>
      </c>
      <c r="AK52" s="9" t="s">
        <v>271</v>
      </c>
      <c r="AL52" s="9" t="s">
        <v>3396</v>
      </c>
      <c r="AM52" s="9" t="s">
        <v>3397</v>
      </c>
      <c r="AN52" s="165">
        <v>1.7979999999999999E-3</v>
      </c>
      <c r="AO52" s="165">
        <v>0</v>
      </c>
    </row>
    <row r="53" spans="1:41">
      <c r="A53" s="9" t="s">
        <v>3451</v>
      </c>
      <c r="B53" s="9" t="s">
        <v>3482</v>
      </c>
      <c r="C53" s="9" t="s">
        <v>3384</v>
      </c>
      <c r="D53" s="9" t="s">
        <v>3385</v>
      </c>
      <c r="E53" s="9" t="s">
        <v>132</v>
      </c>
      <c r="F53" s="191">
        <v>3.19</v>
      </c>
      <c r="G53" s="161">
        <v>-46876000</v>
      </c>
      <c r="H53" s="161">
        <v>-46886.637163009407</v>
      </c>
      <c r="I53" s="188">
        <v>-1.3569999999999999E-3</v>
      </c>
      <c r="J53" s="188">
        <v>-7.9999999999999996E-6</v>
      </c>
      <c r="K53" s="9" t="s">
        <v>3385</v>
      </c>
      <c r="L53" s="9" t="s">
        <v>34</v>
      </c>
      <c r="M53" s="191">
        <v>1</v>
      </c>
      <c r="N53" s="161">
        <v>150725090.40000001</v>
      </c>
      <c r="O53" s="161">
        <v>150725.09040000002</v>
      </c>
      <c r="P53" s="188">
        <v>2.5000000000000001E-5</v>
      </c>
      <c r="Q53" s="188">
        <v>2.1919999999999999E-3</v>
      </c>
      <c r="R53" s="161">
        <v>1156.71785</v>
      </c>
      <c r="S53" s="9" t="s">
        <v>30</v>
      </c>
      <c r="T53" s="9" t="s">
        <v>30</v>
      </c>
      <c r="U53" s="9" t="s">
        <v>3386</v>
      </c>
      <c r="V53" s="9" t="s">
        <v>3387</v>
      </c>
      <c r="W53" s="9" t="s">
        <v>3388</v>
      </c>
      <c r="X53" s="9" t="s">
        <v>3389</v>
      </c>
      <c r="Y53" s="9" t="s">
        <v>271</v>
      </c>
      <c r="Z53" s="9" t="s">
        <v>3390</v>
      </c>
      <c r="AA53" s="9" t="s">
        <v>3391</v>
      </c>
      <c r="AB53" s="9" t="s">
        <v>3392</v>
      </c>
      <c r="AC53" s="9" t="s">
        <v>3393</v>
      </c>
      <c r="AD53" s="9" t="s">
        <v>1106</v>
      </c>
      <c r="AE53" s="9" t="s">
        <v>3394</v>
      </c>
      <c r="AF53" s="9" t="s">
        <v>3392</v>
      </c>
      <c r="AG53" s="9" t="s">
        <v>3392</v>
      </c>
      <c r="AH53" t="s">
        <v>3392</v>
      </c>
      <c r="AI53" s="161">
        <v>3.2130000000000001</v>
      </c>
      <c r="AJ53" s="9" t="s">
        <v>3395</v>
      </c>
      <c r="AK53" s="9" t="s">
        <v>271</v>
      </c>
      <c r="AL53" s="9" t="s">
        <v>3396</v>
      </c>
      <c r="AM53" s="9" t="s">
        <v>3397</v>
      </c>
      <c r="AN53" s="165">
        <v>-2.3570000000000002E-3</v>
      </c>
      <c r="AO53" s="165">
        <v>0</v>
      </c>
    </row>
    <row r="54" spans="1:41">
      <c r="A54" s="9" t="s">
        <v>3451</v>
      </c>
      <c r="B54" s="9" t="s">
        <v>3483</v>
      </c>
      <c r="C54" s="9" t="s">
        <v>3404</v>
      </c>
      <c r="D54" s="9" t="s">
        <v>3436</v>
      </c>
      <c r="E54" s="9" t="s">
        <v>132</v>
      </c>
      <c r="F54" s="191">
        <v>3.19</v>
      </c>
      <c r="G54" s="161">
        <v>16699527.510000002</v>
      </c>
      <c r="H54" s="161">
        <v>16535.794093072102</v>
      </c>
      <c r="I54" s="188">
        <v>9.7999999999999997E-5</v>
      </c>
      <c r="J54" s="188">
        <v>1.2E-5</v>
      </c>
      <c r="K54" s="9" t="s">
        <v>3436</v>
      </c>
      <c r="L54" s="9" t="s">
        <v>132</v>
      </c>
      <c r="M54" s="191">
        <v>3.19</v>
      </c>
      <c r="N54" s="161">
        <v>-16699527.510000002</v>
      </c>
      <c r="O54" s="161">
        <v>-16699.52751</v>
      </c>
      <c r="P54" s="188">
        <v>-2.1999999999999999E-5</v>
      </c>
      <c r="Q54" s="188">
        <v>3.6000000000000001E-5</v>
      </c>
      <c r="R54" s="161">
        <v>-522.30960000000005</v>
      </c>
      <c r="S54" s="9" t="s">
        <v>127</v>
      </c>
      <c r="T54" s="9" t="s">
        <v>128</v>
      </c>
      <c r="U54" s="9" t="s">
        <v>2970</v>
      </c>
      <c r="V54" s="9" t="s">
        <v>3406</v>
      </c>
      <c r="W54" s="9" t="s">
        <v>3407</v>
      </c>
      <c r="X54" s="9" t="s">
        <v>3408</v>
      </c>
      <c r="Y54" s="9" t="s">
        <v>271</v>
      </c>
      <c r="Z54" s="9" t="s">
        <v>3437</v>
      </c>
      <c r="AA54" s="9" t="s">
        <v>3438</v>
      </c>
      <c r="AB54" s="9" t="s">
        <v>3411</v>
      </c>
      <c r="AC54" s="9" t="s">
        <v>3412</v>
      </c>
      <c r="AD54" s="9" t="s">
        <v>1106</v>
      </c>
      <c r="AE54" s="9" t="s">
        <v>3394</v>
      </c>
      <c r="AF54" s="9" t="s">
        <v>3413</v>
      </c>
      <c r="AG54" s="9" t="s">
        <v>3414</v>
      </c>
      <c r="AH54" t="s">
        <v>3415</v>
      </c>
      <c r="AI54" s="161">
        <v>15334.736000000001</v>
      </c>
      <c r="AJ54" s="9" t="s">
        <v>3439</v>
      </c>
      <c r="AK54" s="9" t="s">
        <v>271</v>
      </c>
      <c r="AL54" s="9" t="s">
        <v>3396</v>
      </c>
      <c r="AM54" s="9" t="s">
        <v>3397</v>
      </c>
      <c r="AN54" s="165">
        <v>4.6E-5</v>
      </c>
      <c r="AO54" s="165">
        <v>0</v>
      </c>
    </row>
    <row r="55" spans="1:41">
      <c r="A55" s="9" t="s">
        <v>3451</v>
      </c>
      <c r="B55" s="9" t="s">
        <v>3483</v>
      </c>
      <c r="C55" s="9" t="s">
        <v>3404</v>
      </c>
      <c r="D55" s="9" t="s">
        <v>3457</v>
      </c>
      <c r="E55" s="9" t="s">
        <v>132</v>
      </c>
      <c r="F55" s="191">
        <v>3.19</v>
      </c>
      <c r="G55" s="161">
        <v>7541861.9000000004</v>
      </c>
      <c r="H55" s="161">
        <v>7606.8551037617553</v>
      </c>
      <c r="I55" s="188">
        <v>4.5000000000000003E-5</v>
      </c>
      <c r="J55" s="188">
        <v>5.0000000000000004E-6</v>
      </c>
      <c r="K55" s="9" t="s">
        <v>3457</v>
      </c>
      <c r="L55" s="9" t="s">
        <v>132</v>
      </c>
      <c r="M55" s="191">
        <v>3.19</v>
      </c>
      <c r="N55" s="161">
        <v>-7541861.9000000004</v>
      </c>
      <c r="O55" s="161">
        <v>-7541.8619000000008</v>
      </c>
      <c r="P55" s="188">
        <v>-1.0000000000000001E-5</v>
      </c>
      <c r="Q55" s="188">
        <v>1.5999999999999999E-5</v>
      </c>
      <c r="R55" s="161">
        <v>207.32831999999999</v>
      </c>
      <c r="S55" s="9" t="s">
        <v>127</v>
      </c>
      <c r="T55" s="9" t="s">
        <v>128</v>
      </c>
      <c r="U55" s="9" t="s">
        <v>2970</v>
      </c>
      <c r="V55" s="9" t="s">
        <v>3406</v>
      </c>
      <c r="W55" s="9" t="s">
        <v>3407</v>
      </c>
      <c r="X55" s="9" t="s">
        <v>3408</v>
      </c>
      <c r="Y55" s="9" t="s">
        <v>271</v>
      </c>
      <c r="Z55" s="9" t="s">
        <v>3458</v>
      </c>
      <c r="AA55" s="9" t="s">
        <v>232</v>
      </c>
      <c r="AB55" s="9" t="s">
        <v>3411</v>
      </c>
      <c r="AC55" s="9" t="s">
        <v>3412</v>
      </c>
      <c r="AD55" s="9" t="s">
        <v>1106</v>
      </c>
      <c r="AE55" s="9" t="s">
        <v>3394</v>
      </c>
      <c r="AF55" s="9" t="s">
        <v>3413</v>
      </c>
      <c r="AG55" s="9" t="s">
        <v>3414</v>
      </c>
      <c r="AH55" t="s">
        <v>3415</v>
      </c>
      <c r="AI55" s="161">
        <v>12022.214</v>
      </c>
      <c r="AJ55" s="9" t="s">
        <v>3459</v>
      </c>
      <c r="AK55" s="9" t="s">
        <v>271</v>
      </c>
      <c r="AL55" s="9" t="s">
        <v>3396</v>
      </c>
      <c r="AM55" s="9" t="s">
        <v>3397</v>
      </c>
      <c r="AN55" s="165">
        <v>-1.8E-5</v>
      </c>
      <c r="AO55" s="165">
        <v>0</v>
      </c>
    </row>
    <row r="56" spans="1:41">
      <c r="A56" s="9" t="s">
        <v>3451</v>
      </c>
      <c r="B56" s="9" t="s">
        <v>3483</v>
      </c>
      <c r="C56" s="9" t="s">
        <v>3404</v>
      </c>
      <c r="D56" s="9" t="s">
        <v>3454</v>
      </c>
      <c r="E56" s="9" t="s">
        <v>132</v>
      </c>
      <c r="F56" s="191">
        <v>3.19</v>
      </c>
      <c r="G56" s="161">
        <v>4732038.4000000004</v>
      </c>
      <c r="H56" s="161">
        <v>4704.5720363636365</v>
      </c>
      <c r="I56" s="188">
        <v>2.8E-5</v>
      </c>
      <c r="J56" s="188">
        <v>3.0000000000000001E-6</v>
      </c>
      <c r="K56" s="9" t="s">
        <v>3454</v>
      </c>
      <c r="L56" s="9" t="s">
        <v>132</v>
      </c>
      <c r="M56" s="191">
        <v>3.19</v>
      </c>
      <c r="N56" s="161">
        <v>-4732038.4000000004</v>
      </c>
      <c r="O56" s="161">
        <v>-4732.0384000000004</v>
      </c>
      <c r="P56" s="188">
        <v>-6.0000000000000002E-6</v>
      </c>
      <c r="Q56" s="188">
        <v>1.0000000000000001E-5</v>
      </c>
      <c r="R56" s="161">
        <v>-87.617699999999999</v>
      </c>
      <c r="S56" s="9" t="s">
        <v>127</v>
      </c>
      <c r="T56" s="9" t="s">
        <v>128</v>
      </c>
      <c r="U56" s="9" t="s">
        <v>2970</v>
      </c>
      <c r="V56" s="9" t="s">
        <v>3406</v>
      </c>
      <c r="W56" s="9" t="s">
        <v>3407</v>
      </c>
      <c r="X56" s="9" t="s">
        <v>3408</v>
      </c>
      <c r="Y56" s="9" t="s">
        <v>271</v>
      </c>
      <c r="Z56" s="9" t="s">
        <v>3455</v>
      </c>
      <c r="AA56" s="9" t="s">
        <v>224</v>
      </c>
      <c r="AB56" s="9" t="s">
        <v>3411</v>
      </c>
      <c r="AC56" s="9" t="s">
        <v>3412</v>
      </c>
      <c r="AD56" s="9" t="s">
        <v>1106</v>
      </c>
      <c r="AE56" s="9" t="s">
        <v>3394</v>
      </c>
      <c r="AF56" s="9" t="s">
        <v>3413</v>
      </c>
      <c r="AG56" s="9" t="s">
        <v>3414</v>
      </c>
      <c r="AH56" t="s">
        <v>3415</v>
      </c>
      <c r="AI56" s="161">
        <v>12625.312</v>
      </c>
      <c r="AJ56" s="9" t="s">
        <v>3456</v>
      </c>
      <c r="AK56" s="9" t="s">
        <v>271</v>
      </c>
      <c r="AL56" s="9" t="s">
        <v>3396</v>
      </c>
      <c r="AM56" s="9" t="s">
        <v>3397</v>
      </c>
      <c r="AN56" s="165">
        <v>7.9999999999999996E-6</v>
      </c>
      <c r="AO56" s="165">
        <v>0</v>
      </c>
    </row>
    <row r="57" spans="1:41">
      <c r="A57" s="9" t="s">
        <v>3451</v>
      </c>
      <c r="B57" s="9" t="s">
        <v>3483</v>
      </c>
      <c r="C57" s="9" t="s">
        <v>3404</v>
      </c>
      <c r="D57" s="9" t="s">
        <v>3420</v>
      </c>
      <c r="E57" s="9" t="s">
        <v>132</v>
      </c>
      <c r="F57" s="191">
        <v>3.19</v>
      </c>
      <c r="G57" s="161">
        <v>7904520.0000000009</v>
      </c>
      <c r="H57" s="161">
        <v>7856.5821003134806</v>
      </c>
      <c r="I57" s="188">
        <v>4.6E-5</v>
      </c>
      <c r="J57" s="188">
        <v>6.0000000000000002E-6</v>
      </c>
      <c r="K57" s="9" t="s">
        <v>3420</v>
      </c>
      <c r="L57" s="9" t="s">
        <v>132</v>
      </c>
      <c r="M57" s="191">
        <v>3.19</v>
      </c>
      <c r="N57" s="161">
        <v>-7904520.0000000009</v>
      </c>
      <c r="O57" s="161">
        <v>-7904.5200000000013</v>
      </c>
      <c r="P57" s="188">
        <v>-1.0000000000000001E-5</v>
      </c>
      <c r="Q57" s="188">
        <v>1.7E-5</v>
      </c>
      <c r="R57" s="161">
        <v>-152.92189999999999</v>
      </c>
      <c r="S57" s="9" t="s">
        <v>127</v>
      </c>
      <c r="T57" s="9" t="s">
        <v>128</v>
      </c>
      <c r="U57" s="9" t="s">
        <v>2970</v>
      </c>
      <c r="V57" s="9" t="s">
        <v>3406</v>
      </c>
      <c r="W57" s="9" t="s">
        <v>3407</v>
      </c>
      <c r="X57" s="9" t="s">
        <v>3408</v>
      </c>
      <c r="Y57" s="9" t="s">
        <v>271</v>
      </c>
      <c r="Z57" s="9" t="s">
        <v>3421</v>
      </c>
      <c r="AA57" s="9" t="s">
        <v>3422</v>
      </c>
      <c r="AB57" s="9" t="s">
        <v>3411</v>
      </c>
      <c r="AC57" s="9" t="s">
        <v>3412</v>
      </c>
      <c r="AD57" s="9" t="s">
        <v>1106</v>
      </c>
      <c r="AE57" s="9" t="s">
        <v>3394</v>
      </c>
      <c r="AF57" s="9" t="s">
        <v>3413</v>
      </c>
      <c r="AG57" s="9" t="s">
        <v>3414</v>
      </c>
      <c r="AH57" t="s">
        <v>3415</v>
      </c>
      <c r="AI57" s="161">
        <v>14088.862999999999</v>
      </c>
      <c r="AJ57" s="9" t="s">
        <v>3423</v>
      </c>
      <c r="AK57" s="9" t="s">
        <v>271</v>
      </c>
      <c r="AL57" s="9" t="s">
        <v>3396</v>
      </c>
      <c r="AM57" s="9" t="s">
        <v>3397</v>
      </c>
      <c r="AN57" s="165">
        <v>1.2999999999999999E-5</v>
      </c>
      <c r="AO57" s="165">
        <v>0</v>
      </c>
    </row>
    <row r="58" spans="1:41">
      <c r="A58" s="9" t="s">
        <v>3451</v>
      </c>
      <c r="B58" s="9" t="s">
        <v>3483</v>
      </c>
      <c r="C58" s="9" t="s">
        <v>3384</v>
      </c>
      <c r="D58" s="9" t="s">
        <v>3385</v>
      </c>
      <c r="E58" s="9" t="s">
        <v>132</v>
      </c>
      <c r="F58" s="191">
        <v>3.19</v>
      </c>
      <c r="G58" s="161">
        <v>74700000</v>
      </c>
      <c r="H58" s="161">
        <v>74716.951034482758</v>
      </c>
      <c r="I58" s="188">
        <v>4.4099999999999999E-4</v>
      </c>
      <c r="J58" s="188">
        <v>5.3000000000000001E-5</v>
      </c>
      <c r="K58" s="9" t="s">
        <v>3385</v>
      </c>
      <c r="L58" s="9" t="s">
        <v>34</v>
      </c>
      <c r="M58" s="191">
        <v>1</v>
      </c>
      <c r="N58" s="161">
        <v>-240190380</v>
      </c>
      <c r="O58" s="161">
        <v>-240190.38</v>
      </c>
      <c r="P58" s="188">
        <v>-3.1300000000000002E-4</v>
      </c>
      <c r="Q58" s="188">
        <v>5.1800000000000001E-4</v>
      </c>
      <c r="R58" s="161">
        <v>-1843.3062</v>
      </c>
      <c r="S58" s="9" t="s">
        <v>30</v>
      </c>
      <c r="T58" s="9" t="s">
        <v>30</v>
      </c>
      <c r="U58" s="9" t="s">
        <v>3386</v>
      </c>
      <c r="V58" s="9" t="s">
        <v>3387</v>
      </c>
      <c r="W58" s="9" t="s">
        <v>3388</v>
      </c>
      <c r="X58" s="9" t="s">
        <v>3389</v>
      </c>
      <c r="Y58" s="9" t="s">
        <v>271</v>
      </c>
      <c r="Z58" s="9" t="s">
        <v>3390</v>
      </c>
      <c r="AA58" s="9" t="s">
        <v>3391</v>
      </c>
      <c r="AB58" s="9" t="s">
        <v>3392</v>
      </c>
      <c r="AC58" s="9" t="s">
        <v>3393</v>
      </c>
      <c r="AD58" s="9" t="s">
        <v>1106</v>
      </c>
      <c r="AE58" s="9" t="s">
        <v>3394</v>
      </c>
      <c r="AF58" s="9" t="s">
        <v>3392</v>
      </c>
      <c r="AG58" s="9" t="s">
        <v>3392</v>
      </c>
      <c r="AH58" t="s">
        <v>3392</v>
      </c>
      <c r="AI58" s="161">
        <v>3.2130000000000001</v>
      </c>
      <c r="AJ58" s="9" t="s">
        <v>3395</v>
      </c>
      <c r="AK58" s="9" t="s">
        <v>271</v>
      </c>
      <c r="AL58" s="9" t="s">
        <v>3396</v>
      </c>
      <c r="AM58" s="9" t="s">
        <v>3397</v>
      </c>
      <c r="AN58" s="165">
        <v>1.6100000000000001E-4</v>
      </c>
      <c r="AO58" s="165">
        <v>-1.9999999999999999E-6</v>
      </c>
    </row>
    <row r="59" spans="1:41">
      <c r="A59" s="9" t="s">
        <v>3451</v>
      </c>
      <c r="B59" s="9" t="s">
        <v>3483</v>
      </c>
      <c r="C59" s="9" t="s">
        <v>3384</v>
      </c>
      <c r="D59" s="9" t="s">
        <v>3484</v>
      </c>
      <c r="E59" s="9" t="s">
        <v>132</v>
      </c>
      <c r="F59" s="191">
        <v>3.19</v>
      </c>
      <c r="G59" s="161">
        <v>-2500000</v>
      </c>
      <c r="H59" s="161">
        <v>-2500.4932852664579</v>
      </c>
      <c r="I59" s="188">
        <v>-1.5E-5</v>
      </c>
      <c r="J59" s="188">
        <v>-1.9999999999999999E-6</v>
      </c>
      <c r="K59" s="9" t="s">
        <v>3484</v>
      </c>
      <c r="L59" s="9" t="s">
        <v>34</v>
      </c>
      <c r="M59" s="191">
        <v>1</v>
      </c>
      <c r="N59" s="161">
        <v>7984500</v>
      </c>
      <c r="O59" s="161">
        <v>7984.5</v>
      </c>
      <c r="P59" s="188">
        <v>1.0000000000000001E-5</v>
      </c>
      <c r="Q59" s="188">
        <v>-1.7E-5</v>
      </c>
      <c r="R59" s="161">
        <v>7.9264200000000002</v>
      </c>
      <c r="S59" s="9" t="s">
        <v>30</v>
      </c>
      <c r="T59" s="9" t="s">
        <v>30</v>
      </c>
      <c r="U59" s="9" t="s">
        <v>3386</v>
      </c>
      <c r="V59" s="9" t="s">
        <v>3387</v>
      </c>
      <c r="W59" s="9" t="s">
        <v>3388</v>
      </c>
      <c r="X59" s="9" t="s">
        <v>3389</v>
      </c>
      <c r="Y59" s="9" t="s">
        <v>271</v>
      </c>
      <c r="Z59" s="9" t="s">
        <v>3345</v>
      </c>
      <c r="AA59" s="9" t="s">
        <v>3391</v>
      </c>
      <c r="AB59" s="9" t="s">
        <v>3392</v>
      </c>
      <c r="AC59" s="9" t="s">
        <v>3393</v>
      </c>
      <c r="AD59" s="9" t="s">
        <v>1106</v>
      </c>
      <c r="AE59" s="9" t="s">
        <v>3394</v>
      </c>
      <c r="AF59" s="9" t="s">
        <v>3392</v>
      </c>
      <c r="AG59" s="9" t="s">
        <v>3392</v>
      </c>
      <c r="AH59" t="s">
        <v>3392</v>
      </c>
      <c r="AI59" s="161">
        <v>3.2029999999999998</v>
      </c>
      <c r="AJ59" s="9" t="s">
        <v>3485</v>
      </c>
      <c r="AK59" s="9" t="s">
        <v>271</v>
      </c>
      <c r="AL59" s="9" t="s">
        <v>3396</v>
      </c>
      <c r="AM59" s="9" t="s">
        <v>3397</v>
      </c>
      <c r="AN59" s="165">
        <v>-9.9999999999999995E-7</v>
      </c>
      <c r="AO59" s="165">
        <v>0</v>
      </c>
    </row>
    <row r="60" spans="1:41">
      <c r="A60" s="9" t="s">
        <v>3451</v>
      </c>
      <c r="B60" s="9" t="s">
        <v>3483</v>
      </c>
      <c r="C60" s="9" t="s">
        <v>3384</v>
      </c>
      <c r="D60" s="9" t="s">
        <v>3460</v>
      </c>
      <c r="E60" s="9" t="s">
        <v>132</v>
      </c>
      <c r="F60" s="191">
        <v>3.19</v>
      </c>
      <c r="G60" s="161">
        <v>25100000</v>
      </c>
      <c r="H60" s="161">
        <v>25105.716394984327</v>
      </c>
      <c r="I60" s="188">
        <v>1.4799999999999999E-4</v>
      </c>
      <c r="J60" s="188">
        <v>1.8E-5</v>
      </c>
      <c r="K60" s="9" t="s">
        <v>3460</v>
      </c>
      <c r="L60" s="9" t="s">
        <v>34</v>
      </c>
      <c r="M60" s="191">
        <v>1</v>
      </c>
      <c r="N60" s="161">
        <v>-80721600</v>
      </c>
      <c r="O60" s="161">
        <v>-80721.600000000006</v>
      </c>
      <c r="P60" s="188">
        <v>-1.05E-4</v>
      </c>
      <c r="Q60" s="188">
        <v>1.74E-4</v>
      </c>
      <c r="R60" s="161">
        <v>-634.36469999999997</v>
      </c>
      <c r="S60" s="9" t="s">
        <v>30</v>
      </c>
      <c r="T60" s="9" t="s">
        <v>30</v>
      </c>
      <c r="U60" s="9" t="s">
        <v>3386</v>
      </c>
      <c r="V60" s="9" t="s">
        <v>3387</v>
      </c>
      <c r="W60" s="9" t="s">
        <v>3388</v>
      </c>
      <c r="X60" s="9" t="s">
        <v>3389</v>
      </c>
      <c r="Y60" s="9" t="s">
        <v>271</v>
      </c>
      <c r="Z60" s="9" t="s">
        <v>3461</v>
      </c>
      <c r="AA60" s="9" t="s">
        <v>3391</v>
      </c>
      <c r="AB60" s="9" t="s">
        <v>3392</v>
      </c>
      <c r="AC60" s="9" t="s">
        <v>3393</v>
      </c>
      <c r="AD60" s="9" t="s">
        <v>1106</v>
      </c>
      <c r="AE60" s="9" t="s">
        <v>3394</v>
      </c>
      <c r="AF60" s="9" t="s">
        <v>3392</v>
      </c>
      <c r="AG60" s="9" t="s">
        <v>3392</v>
      </c>
      <c r="AH60" t="s">
        <v>3392</v>
      </c>
      <c r="AI60" s="161">
        <v>3.222</v>
      </c>
      <c r="AJ60" s="9" t="s">
        <v>3462</v>
      </c>
      <c r="AK60" s="9" t="s">
        <v>271</v>
      </c>
      <c r="AL60" s="9" t="s">
        <v>3396</v>
      </c>
      <c r="AM60" s="9" t="s">
        <v>3397</v>
      </c>
      <c r="AN60" s="165">
        <v>5.5999999999999999E-5</v>
      </c>
      <c r="AO60" s="165">
        <v>-9.9999999999999995E-7</v>
      </c>
    </row>
    <row r="61" spans="1:41">
      <c r="A61" s="9" t="s">
        <v>3451</v>
      </c>
      <c r="B61" s="9" t="s">
        <v>3483</v>
      </c>
      <c r="C61" s="9" t="s">
        <v>3384</v>
      </c>
      <c r="D61" s="9" t="s">
        <v>3463</v>
      </c>
      <c r="E61" s="9" t="s">
        <v>132</v>
      </c>
      <c r="F61" s="191">
        <v>3.19</v>
      </c>
      <c r="G61" s="161">
        <v>11500000</v>
      </c>
      <c r="H61" s="161">
        <v>11501.525047021943</v>
      </c>
      <c r="I61" s="188">
        <v>6.7999999999999999E-5</v>
      </c>
      <c r="J61" s="188">
        <v>7.9999999999999996E-6</v>
      </c>
      <c r="K61" s="9" t="s">
        <v>3463</v>
      </c>
      <c r="L61" s="9" t="s">
        <v>34</v>
      </c>
      <c r="M61" s="191">
        <v>1</v>
      </c>
      <c r="N61" s="161">
        <v>-38329500</v>
      </c>
      <c r="O61" s="161">
        <v>-38329.5</v>
      </c>
      <c r="P61" s="188">
        <v>-5.0000000000000002E-5</v>
      </c>
      <c r="Q61" s="188">
        <v>8.2999999999999998E-5</v>
      </c>
      <c r="R61" s="161">
        <v>-1639.6351</v>
      </c>
      <c r="S61" s="9" t="s">
        <v>30</v>
      </c>
      <c r="T61" s="9" t="s">
        <v>30</v>
      </c>
      <c r="U61" s="9" t="s">
        <v>3386</v>
      </c>
      <c r="V61" s="9" t="s">
        <v>3387</v>
      </c>
      <c r="W61" s="9" t="s">
        <v>3388</v>
      </c>
      <c r="X61" s="9" t="s">
        <v>3389</v>
      </c>
      <c r="Y61" s="9" t="s">
        <v>271</v>
      </c>
      <c r="Z61" s="9" t="s">
        <v>3464</v>
      </c>
      <c r="AA61" s="9" t="s">
        <v>3465</v>
      </c>
      <c r="AB61" s="9" t="s">
        <v>3392</v>
      </c>
      <c r="AC61" s="9" t="s">
        <v>3393</v>
      </c>
      <c r="AD61" s="9" t="s">
        <v>1106</v>
      </c>
      <c r="AE61" s="9" t="s">
        <v>3394</v>
      </c>
      <c r="AF61" s="9" t="s">
        <v>3392</v>
      </c>
      <c r="AG61" s="9" t="s">
        <v>3392</v>
      </c>
      <c r="AH61" t="s">
        <v>3392</v>
      </c>
      <c r="AI61" s="161">
        <v>3.3610000000000002</v>
      </c>
      <c r="AJ61" s="9" t="s">
        <v>3466</v>
      </c>
      <c r="AK61" s="9" t="s">
        <v>271</v>
      </c>
      <c r="AL61" s="9" t="s">
        <v>3396</v>
      </c>
      <c r="AM61" s="9" t="s">
        <v>3397</v>
      </c>
      <c r="AN61" s="165">
        <v>1.4300000000000001E-4</v>
      </c>
      <c r="AO61" s="165">
        <v>-9.9999999999999995E-7</v>
      </c>
    </row>
    <row r="62" spans="1:41">
      <c r="A62" s="9" t="s">
        <v>3451</v>
      </c>
      <c r="B62" s="9" t="s">
        <v>3483</v>
      </c>
      <c r="C62" s="9" t="s">
        <v>3404</v>
      </c>
      <c r="D62" s="9" t="s">
        <v>3467</v>
      </c>
      <c r="E62" s="9" t="s">
        <v>132</v>
      </c>
      <c r="F62" s="191">
        <v>3.19</v>
      </c>
      <c r="G62" s="161">
        <v>3736307.5000000005</v>
      </c>
      <c r="H62" s="161">
        <v>3761.7776692789976</v>
      </c>
      <c r="I62" s="188">
        <v>2.1999999999999999E-5</v>
      </c>
      <c r="J62" s="188">
        <v>3.0000000000000001E-6</v>
      </c>
      <c r="K62" s="9" t="s">
        <v>3467</v>
      </c>
      <c r="L62" s="9" t="s">
        <v>132</v>
      </c>
      <c r="M62" s="191">
        <v>3.19</v>
      </c>
      <c r="N62" s="161">
        <v>-3736307.5000000005</v>
      </c>
      <c r="O62" s="161">
        <v>-3736.3075000000003</v>
      </c>
      <c r="P62" s="188">
        <v>-5.0000000000000004E-6</v>
      </c>
      <c r="Q62" s="188">
        <v>7.9999999999999996E-6</v>
      </c>
      <c r="R62" s="161">
        <v>81.249840000000006</v>
      </c>
      <c r="S62" s="9" t="s">
        <v>127</v>
      </c>
      <c r="T62" s="9" t="s">
        <v>128</v>
      </c>
      <c r="U62" s="9" t="s">
        <v>2970</v>
      </c>
      <c r="V62" s="9" t="s">
        <v>3406</v>
      </c>
      <c r="W62" s="9" t="s">
        <v>3407</v>
      </c>
      <c r="X62" s="9" t="s">
        <v>3408</v>
      </c>
      <c r="Y62" s="9" t="s">
        <v>271</v>
      </c>
      <c r="Z62" s="9" t="s">
        <v>3468</v>
      </c>
      <c r="AA62" s="9" t="s">
        <v>3465</v>
      </c>
      <c r="AB62" s="9" t="s">
        <v>3411</v>
      </c>
      <c r="AC62" s="9" t="s">
        <v>3412</v>
      </c>
      <c r="AD62" s="9" t="s">
        <v>1106</v>
      </c>
      <c r="AE62" s="9" t="s">
        <v>3394</v>
      </c>
      <c r="AF62" s="9" t="s">
        <v>3413</v>
      </c>
      <c r="AG62" s="9" t="s">
        <v>3414</v>
      </c>
      <c r="AH62" t="s">
        <v>3415</v>
      </c>
      <c r="AI62" s="161">
        <v>13120.136</v>
      </c>
      <c r="AJ62" s="9" t="s">
        <v>3469</v>
      </c>
      <c r="AK62" s="9" t="s">
        <v>271</v>
      </c>
      <c r="AL62" s="9" t="s">
        <v>3396</v>
      </c>
      <c r="AM62" s="9" t="s">
        <v>3397</v>
      </c>
      <c r="AN62" s="165">
        <v>-6.9999999999999999E-6</v>
      </c>
      <c r="AO62" s="165">
        <v>0</v>
      </c>
    </row>
    <row r="63" spans="1:41">
      <c r="A63" s="9" t="s">
        <v>3451</v>
      </c>
      <c r="B63" s="9" t="s">
        <v>3483</v>
      </c>
      <c r="C63" s="9" t="s">
        <v>3384</v>
      </c>
      <c r="D63" s="9" t="s">
        <v>3470</v>
      </c>
      <c r="E63" s="9" t="s">
        <v>132</v>
      </c>
      <c r="F63" s="191">
        <v>3.19</v>
      </c>
      <c r="G63" s="161">
        <v>13500000</v>
      </c>
      <c r="H63" s="161">
        <v>13503.286394984325</v>
      </c>
      <c r="I63" s="188">
        <v>8.0000000000000007E-5</v>
      </c>
      <c r="J63" s="188">
        <v>1.0000000000000001E-5</v>
      </c>
      <c r="K63" s="9" t="s">
        <v>3470</v>
      </c>
      <c r="L63" s="9" t="s">
        <v>34</v>
      </c>
      <c r="M63" s="191">
        <v>1</v>
      </c>
      <c r="N63" s="161">
        <v>-48512250</v>
      </c>
      <c r="O63" s="161">
        <v>-48512.25</v>
      </c>
      <c r="P63" s="188">
        <v>-6.3E-5</v>
      </c>
      <c r="Q63" s="188">
        <v>1.05E-4</v>
      </c>
      <c r="R63" s="161">
        <v>-5436.7664000000004</v>
      </c>
      <c r="S63" s="9" t="s">
        <v>30</v>
      </c>
      <c r="T63" s="9" t="s">
        <v>30</v>
      </c>
      <c r="U63" s="9" t="s">
        <v>3386</v>
      </c>
      <c r="V63" s="9" t="s">
        <v>3387</v>
      </c>
      <c r="W63" s="9" t="s">
        <v>3388</v>
      </c>
      <c r="X63" s="9" t="s">
        <v>3389</v>
      </c>
      <c r="Y63" s="9" t="s">
        <v>271</v>
      </c>
      <c r="Z63" s="9" t="s">
        <v>3471</v>
      </c>
      <c r="AA63" s="9" t="s">
        <v>3472</v>
      </c>
      <c r="AB63" s="9" t="s">
        <v>3392</v>
      </c>
      <c r="AC63" s="9" t="s">
        <v>3393</v>
      </c>
      <c r="AD63" s="9" t="s">
        <v>1106</v>
      </c>
      <c r="AE63" s="9" t="s">
        <v>3394</v>
      </c>
      <c r="AF63" s="9" t="s">
        <v>3392</v>
      </c>
      <c r="AG63" s="9" t="s">
        <v>3392</v>
      </c>
      <c r="AH63" t="s">
        <v>3392</v>
      </c>
      <c r="AI63" s="161">
        <v>3.6269999999999998</v>
      </c>
      <c r="AJ63" s="9" t="s">
        <v>3473</v>
      </c>
      <c r="AK63" s="9" t="s">
        <v>271</v>
      </c>
      <c r="AL63" s="9" t="s">
        <v>3396</v>
      </c>
      <c r="AM63" s="9" t="s">
        <v>3397</v>
      </c>
      <c r="AN63" s="165">
        <v>4.7600000000000002E-4</v>
      </c>
      <c r="AO63" s="165">
        <v>-3.9999999999999998E-6</v>
      </c>
    </row>
    <row r="64" spans="1:41">
      <c r="A64" s="9" t="s">
        <v>3451</v>
      </c>
      <c r="B64" s="9" t="s">
        <v>3483</v>
      </c>
      <c r="C64" s="9" t="s">
        <v>3384</v>
      </c>
      <c r="D64" s="9" t="s">
        <v>3474</v>
      </c>
      <c r="E64" s="9" t="s">
        <v>132</v>
      </c>
      <c r="F64" s="191">
        <v>3.19</v>
      </c>
      <c r="G64" s="161">
        <v>800000</v>
      </c>
      <c r="H64" s="161">
        <v>800.20435736677109</v>
      </c>
      <c r="I64" s="188">
        <v>5.0000000000000004E-6</v>
      </c>
      <c r="J64" s="188">
        <v>9.9999999999999995E-7</v>
      </c>
      <c r="K64" s="9" t="s">
        <v>3474</v>
      </c>
      <c r="L64" s="9" t="s">
        <v>34</v>
      </c>
      <c r="M64" s="191">
        <v>1</v>
      </c>
      <c r="N64" s="161">
        <v>-2907040</v>
      </c>
      <c r="O64" s="161">
        <v>-2907.04</v>
      </c>
      <c r="P64" s="188">
        <v>-3.9999999999999998E-6</v>
      </c>
      <c r="Q64" s="188">
        <v>6.0000000000000002E-6</v>
      </c>
      <c r="R64" s="161">
        <v>-354.38810000000001</v>
      </c>
      <c r="S64" s="9" t="s">
        <v>30</v>
      </c>
      <c r="T64" s="9" t="s">
        <v>30</v>
      </c>
      <c r="U64" s="9" t="s">
        <v>3386</v>
      </c>
      <c r="V64" s="9" t="s">
        <v>3387</v>
      </c>
      <c r="W64" s="9" t="s">
        <v>3388</v>
      </c>
      <c r="X64" s="9" t="s">
        <v>3389</v>
      </c>
      <c r="Y64" s="9" t="s">
        <v>271</v>
      </c>
      <c r="Z64" s="9" t="s">
        <v>3475</v>
      </c>
      <c r="AA64" s="9" t="s">
        <v>3472</v>
      </c>
      <c r="AB64" s="9" t="s">
        <v>3392</v>
      </c>
      <c r="AC64" s="9" t="s">
        <v>3393</v>
      </c>
      <c r="AD64" s="9" t="s">
        <v>1106</v>
      </c>
      <c r="AE64" s="9" t="s">
        <v>3394</v>
      </c>
      <c r="AF64" s="9" t="s">
        <v>3392</v>
      </c>
      <c r="AG64" s="9" t="s">
        <v>3392</v>
      </c>
      <c r="AH64" t="s">
        <v>3392</v>
      </c>
      <c r="AI64" s="161">
        <v>3.6629999999999998</v>
      </c>
      <c r="AJ64" s="9" t="s">
        <v>3476</v>
      </c>
      <c r="AK64" s="9" t="s">
        <v>271</v>
      </c>
      <c r="AL64" s="9" t="s">
        <v>3396</v>
      </c>
      <c r="AM64" s="9" t="s">
        <v>3397</v>
      </c>
      <c r="AN64" s="165">
        <v>3.1000000000000001E-5</v>
      </c>
      <c r="AO64" s="165">
        <v>0</v>
      </c>
    </row>
    <row r="65" spans="1:41">
      <c r="A65" s="9" t="s">
        <v>3451</v>
      </c>
      <c r="B65" s="9" t="s">
        <v>3483</v>
      </c>
      <c r="C65" s="9" t="s">
        <v>3384</v>
      </c>
      <c r="D65" s="9" t="s">
        <v>3477</v>
      </c>
      <c r="E65" s="9" t="s">
        <v>132</v>
      </c>
      <c r="F65" s="191">
        <v>3.19</v>
      </c>
      <c r="G65" s="161">
        <v>6000000</v>
      </c>
      <c r="H65" s="161">
        <v>5999.7174921630094</v>
      </c>
      <c r="I65" s="188">
        <v>3.4999999999999997E-5</v>
      </c>
      <c r="J65" s="188">
        <v>3.9999999999999998E-6</v>
      </c>
      <c r="K65" s="9" t="s">
        <v>3477</v>
      </c>
      <c r="L65" s="9" t="s">
        <v>34</v>
      </c>
      <c r="M65" s="191">
        <v>1</v>
      </c>
      <c r="N65" s="161">
        <v>-20193600</v>
      </c>
      <c r="O65" s="161">
        <v>-20193.599999999999</v>
      </c>
      <c r="P65" s="188">
        <v>-2.5999999999999998E-5</v>
      </c>
      <c r="Q65" s="188">
        <v>4.3999999999999999E-5</v>
      </c>
      <c r="R65" s="161">
        <v>-1054.5011999999999</v>
      </c>
      <c r="S65" s="9" t="s">
        <v>30</v>
      </c>
      <c r="T65" s="9" t="s">
        <v>30</v>
      </c>
      <c r="U65" s="9" t="s">
        <v>3386</v>
      </c>
      <c r="V65" s="9" t="s">
        <v>3387</v>
      </c>
      <c r="W65" s="9" t="s">
        <v>3388</v>
      </c>
      <c r="X65" s="9" t="s">
        <v>3389</v>
      </c>
      <c r="Y65" s="9" t="s">
        <v>271</v>
      </c>
      <c r="Z65" s="9" t="s">
        <v>3478</v>
      </c>
      <c r="AA65" s="9" t="s">
        <v>3479</v>
      </c>
      <c r="AB65" s="9" t="s">
        <v>3392</v>
      </c>
      <c r="AC65" s="9" t="s">
        <v>3393</v>
      </c>
      <c r="AD65" s="9" t="s">
        <v>1106</v>
      </c>
      <c r="AE65" s="9" t="s">
        <v>3394</v>
      </c>
      <c r="AF65" s="9" t="s">
        <v>3392</v>
      </c>
      <c r="AG65" s="9" t="s">
        <v>3392</v>
      </c>
      <c r="AH65" t="s">
        <v>3392</v>
      </c>
      <c r="AI65" s="161">
        <v>3.39</v>
      </c>
      <c r="AJ65" s="9" t="s">
        <v>3480</v>
      </c>
      <c r="AK65" s="9" t="s">
        <v>271</v>
      </c>
      <c r="AL65" s="9" t="s">
        <v>3396</v>
      </c>
      <c r="AM65" s="9" t="s">
        <v>3397</v>
      </c>
      <c r="AN65" s="165">
        <v>9.2E-5</v>
      </c>
      <c r="AO65" s="165">
        <v>-9.9999999999999995E-7</v>
      </c>
    </row>
    <row r="66" spans="1:41">
      <c r="A66" s="9" t="s">
        <v>3400</v>
      </c>
      <c r="B66" s="9" t="s">
        <v>3486</v>
      </c>
      <c r="C66" s="9" t="s">
        <v>3384</v>
      </c>
      <c r="D66" s="9" t="s">
        <v>3385</v>
      </c>
      <c r="E66" s="9" t="s">
        <v>132</v>
      </c>
      <c r="F66" s="191">
        <v>3.19</v>
      </c>
      <c r="G66" s="161">
        <v>-45000</v>
      </c>
      <c r="H66" s="161">
        <v>-45.010210031347967</v>
      </c>
      <c r="I66" s="188">
        <v>1E-3</v>
      </c>
      <c r="J66" s="188">
        <v>-9.9999999999999995E-7</v>
      </c>
      <c r="K66" s="9" t="s">
        <v>3385</v>
      </c>
      <c r="L66" s="9" t="s">
        <v>34</v>
      </c>
      <c r="M66" s="191">
        <v>1</v>
      </c>
      <c r="N66" s="161">
        <v>144693</v>
      </c>
      <c r="O66" s="161">
        <v>144.69300000000001</v>
      </c>
      <c r="P66" s="188">
        <v>3.9999999999999998E-6</v>
      </c>
      <c r="Q66" s="188">
        <v>1E-3</v>
      </c>
      <c r="R66" s="161">
        <v>1.11043</v>
      </c>
      <c r="S66" s="9" t="s">
        <v>30</v>
      </c>
      <c r="T66" s="9" t="s">
        <v>30</v>
      </c>
      <c r="U66" s="9" t="s">
        <v>3386</v>
      </c>
      <c r="V66" s="9" t="s">
        <v>3387</v>
      </c>
      <c r="W66" s="9" t="s">
        <v>3388</v>
      </c>
      <c r="X66" s="9" t="s">
        <v>3389</v>
      </c>
      <c r="Y66" s="9" t="s">
        <v>271</v>
      </c>
      <c r="Z66" s="9" t="s">
        <v>3390</v>
      </c>
      <c r="AA66" s="9" t="s">
        <v>3391</v>
      </c>
      <c r="AB66" s="9" t="s">
        <v>3392</v>
      </c>
      <c r="AC66" s="9" t="s">
        <v>3393</v>
      </c>
      <c r="AD66" s="9" t="s">
        <v>1106</v>
      </c>
      <c r="AE66" s="9" t="s">
        <v>3394</v>
      </c>
      <c r="AF66" s="9" t="s">
        <v>3392</v>
      </c>
      <c r="AG66" s="9" t="s">
        <v>3392</v>
      </c>
      <c r="AH66" t="s">
        <v>3392</v>
      </c>
      <c r="AI66" s="161">
        <v>3.2130000000000001</v>
      </c>
      <c r="AJ66" s="9" t="s">
        <v>3395</v>
      </c>
      <c r="AK66" s="9" t="s">
        <v>271</v>
      </c>
      <c r="AL66" s="9" t="s">
        <v>3396</v>
      </c>
      <c r="AM66" s="9" t="s">
        <v>3397</v>
      </c>
      <c r="AN66" s="165">
        <v>1E-3</v>
      </c>
      <c r="AO66" s="165">
        <v>0</v>
      </c>
    </row>
    <row r="67" spans="1:41">
      <c r="A67" s="9" t="s">
        <v>3398</v>
      </c>
      <c r="B67" s="9" t="s">
        <v>3487</v>
      </c>
      <c r="C67" s="9" t="s">
        <v>3384</v>
      </c>
      <c r="D67" s="9" t="s">
        <v>3477</v>
      </c>
      <c r="E67" s="9" t="s">
        <v>132</v>
      </c>
      <c r="F67" s="191">
        <v>3.19</v>
      </c>
      <c r="G67" s="161">
        <v>8300000</v>
      </c>
      <c r="H67" s="161">
        <v>8299.6092163009398</v>
      </c>
      <c r="I67" s="188">
        <v>3.4E-5</v>
      </c>
      <c r="J67" s="188">
        <v>3.9999999999999998E-6</v>
      </c>
      <c r="K67" s="9" t="s">
        <v>3477</v>
      </c>
      <c r="L67" s="9" t="s">
        <v>34</v>
      </c>
      <c r="M67" s="191">
        <v>1</v>
      </c>
      <c r="N67" s="161">
        <v>-27934480</v>
      </c>
      <c r="O67" s="161">
        <v>-27934.48</v>
      </c>
      <c r="P67" s="188">
        <v>-2.5000000000000001E-5</v>
      </c>
      <c r="Q67" s="188">
        <v>4.3000000000000002E-5</v>
      </c>
      <c r="R67" s="161">
        <v>-1458.7266</v>
      </c>
      <c r="S67" s="9" t="s">
        <v>30</v>
      </c>
      <c r="T67" s="9" t="s">
        <v>30</v>
      </c>
      <c r="U67" s="9" t="s">
        <v>3386</v>
      </c>
      <c r="V67" s="9" t="s">
        <v>3387</v>
      </c>
      <c r="W67" s="9" t="s">
        <v>3388</v>
      </c>
      <c r="X67" s="9" t="s">
        <v>3389</v>
      </c>
      <c r="Y67" s="9" t="s">
        <v>271</v>
      </c>
      <c r="Z67" s="9" t="s">
        <v>3478</v>
      </c>
      <c r="AA67" s="9" t="s">
        <v>3479</v>
      </c>
      <c r="AB67" s="9" t="s">
        <v>3392</v>
      </c>
      <c r="AC67" s="9" t="s">
        <v>3393</v>
      </c>
      <c r="AD67" s="9" t="s">
        <v>1106</v>
      </c>
      <c r="AE67" s="9" t="s">
        <v>3394</v>
      </c>
      <c r="AF67" s="9" t="s">
        <v>3392</v>
      </c>
      <c r="AG67" s="9" t="s">
        <v>3392</v>
      </c>
      <c r="AH67" t="s">
        <v>3392</v>
      </c>
      <c r="AI67" s="161">
        <v>3.39</v>
      </c>
      <c r="AJ67" s="9" t="s">
        <v>3480</v>
      </c>
      <c r="AK67" s="9" t="s">
        <v>271</v>
      </c>
      <c r="AL67" s="9" t="s">
        <v>3396</v>
      </c>
      <c r="AM67" s="9" t="s">
        <v>3397</v>
      </c>
      <c r="AN67" s="165">
        <v>1.01E-4</v>
      </c>
      <c r="AO67" s="165">
        <v>-9.9999999999999995E-7</v>
      </c>
    </row>
    <row r="68" spans="1:41">
      <c r="A68" s="9" t="s">
        <v>3398</v>
      </c>
      <c r="B68" s="9" t="s">
        <v>3487</v>
      </c>
      <c r="C68" s="9" t="s">
        <v>3384</v>
      </c>
      <c r="D68" s="9" t="s">
        <v>3474</v>
      </c>
      <c r="E68" s="9" t="s">
        <v>132</v>
      </c>
      <c r="F68" s="191">
        <v>3.19</v>
      </c>
      <c r="G68" s="161">
        <v>800000</v>
      </c>
      <c r="H68" s="161">
        <v>800.20435736677109</v>
      </c>
      <c r="I68" s="188">
        <v>3.0000000000000001E-6</v>
      </c>
      <c r="J68" s="188">
        <v>0</v>
      </c>
      <c r="K68" s="9" t="s">
        <v>3474</v>
      </c>
      <c r="L68" s="9" t="s">
        <v>34</v>
      </c>
      <c r="M68" s="191">
        <v>1</v>
      </c>
      <c r="N68" s="161">
        <v>-2907040</v>
      </c>
      <c r="O68" s="161">
        <v>-2907.04</v>
      </c>
      <c r="P68" s="188">
        <v>-3.0000000000000001E-6</v>
      </c>
      <c r="Q68" s="188">
        <v>3.9999999999999998E-6</v>
      </c>
      <c r="R68" s="161">
        <v>-354.38810000000001</v>
      </c>
      <c r="S68" s="9" t="s">
        <v>30</v>
      </c>
      <c r="T68" s="9" t="s">
        <v>30</v>
      </c>
      <c r="U68" s="9" t="s">
        <v>3386</v>
      </c>
      <c r="V68" s="9" t="s">
        <v>3387</v>
      </c>
      <c r="W68" s="9" t="s">
        <v>3388</v>
      </c>
      <c r="X68" s="9" t="s">
        <v>3389</v>
      </c>
      <c r="Y68" s="9" t="s">
        <v>271</v>
      </c>
      <c r="Z68" s="9" t="s">
        <v>3475</v>
      </c>
      <c r="AA68" s="9" t="s">
        <v>3472</v>
      </c>
      <c r="AB68" s="9" t="s">
        <v>3392</v>
      </c>
      <c r="AC68" s="9" t="s">
        <v>3393</v>
      </c>
      <c r="AD68" s="9" t="s">
        <v>1106</v>
      </c>
      <c r="AE68" s="9" t="s">
        <v>3394</v>
      </c>
      <c r="AF68" s="9" t="s">
        <v>3392</v>
      </c>
      <c r="AG68" s="9" t="s">
        <v>3392</v>
      </c>
      <c r="AH68" t="s">
        <v>3392</v>
      </c>
      <c r="AI68" s="161">
        <v>3.6629999999999998</v>
      </c>
      <c r="AJ68" s="9" t="s">
        <v>3476</v>
      </c>
      <c r="AK68" s="9" t="s">
        <v>271</v>
      </c>
      <c r="AL68" s="9" t="s">
        <v>3396</v>
      </c>
      <c r="AM68" s="9" t="s">
        <v>3397</v>
      </c>
      <c r="AN68" s="165">
        <v>2.5000000000000001E-5</v>
      </c>
      <c r="AO68" s="165">
        <v>0</v>
      </c>
    </row>
    <row r="69" spans="1:41">
      <c r="A69" s="9" t="s">
        <v>3398</v>
      </c>
      <c r="B69" s="9" t="s">
        <v>3487</v>
      </c>
      <c r="C69" s="9" t="s">
        <v>3384</v>
      </c>
      <c r="D69" s="9" t="s">
        <v>3470</v>
      </c>
      <c r="E69" s="9" t="s">
        <v>132</v>
      </c>
      <c r="F69" s="191">
        <v>3.19</v>
      </c>
      <c r="G69" s="161">
        <v>13000000</v>
      </c>
      <c r="H69" s="161">
        <v>13003.164670846396</v>
      </c>
      <c r="I69" s="188">
        <v>5.3999999999999998E-5</v>
      </c>
      <c r="J69" s="188">
        <v>6.9999999999999999E-6</v>
      </c>
      <c r="K69" s="9" t="s">
        <v>3470</v>
      </c>
      <c r="L69" s="9" t="s">
        <v>34</v>
      </c>
      <c r="M69" s="191">
        <v>1</v>
      </c>
      <c r="N69" s="161">
        <v>-46715500</v>
      </c>
      <c r="O69" s="161">
        <v>-46715.5</v>
      </c>
      <c r="P69" s="188">
        <v>-4.3000000000000002E-5</v>
      </c>
      <c r="Q69" s="188">
        <v>7.1000000000000005E-5</v>
      </c>
      <c r="R69" s="161">
        <v>-5235.4047</v>
      </c>
      <c r="S69" s="9" t="s">
        <v>30</v>
      </c>
      <c r="T69" s="9" t="s">
        <v>30</v>
      </c>
      <c r="U69" s="9" t="s">
        <v>3386</v>
      </c>
      <c r="V69" s="9" t="s">
        <v>3387</v>
      </c>
      <c r="W69" s="9" t="s">
        <v>3388</v>
      </c>
      <c r="X69" s="9" t="s">
        <v>3389</v>
      </c>
      <c r="Y69" s="9" t="s">
        <v>271</v>
      </c>
      <c r="Z69" s="9" t="s">
        <v>3471</v>
      </c>
      <c r="AA69" s="9" t="s">
        <v>3472</v>
      </c>
      <c r="AB69" s="9" t="s">
        <v>3392</v>
      </c>
      <c r="AC69" s="9" t="s">
        <v>3393</v>
      </c>
      <c r="AD69" s="9" t="s">
        <v>1106</v>
      </c>
      <c r="AE69" s="9" t="s">
        <v>3394</v>
      </c>
      <c r="AF69" s="9" t="s">
        <v>3392</v>
      </c>
      <c r="AG69" s="9" t="s">
        <v>3392</v>
      </c>
      <c r="AH69" t="s">
        <v>3392</v>
      </c>
      <c r="AI69" s="161">
        <v>3.6269999999999998</v>
      </c>
      <c r="AJ69" s="9" t="s">
        <v>3473</v>
      </c>
      <c r="AK69" s="9" t="s">
        <v>271</v>
      </c>
      <c r="AL69" s="9" t="s">
        <v>3396</v>
      </c>
      <c r="AM69" s="9" t="s">
        <v>3397</v>
      </c>
      <c r="AN69" s="165">
        <v>3.6299999999999999E-4</v>
      </c>
      <c r="AO69" s="165">
        <v>-3.0000000000000001E-6</v>
      </c>
    </row>
    <row r="70" spans="1:41">
      <c r="A70" s="9" t="s">
        <v>3398</v>
      </c>
      <c r="B70" s="9" t="s">
        <v>3487</v>
      </c>
      <c r="C70" s="9" t="s">
        <v>3404</v>
      </c>
      <c r="D70" s="9" t="s">
        <v>3467</v>
      </c>
      <c r="E70" s="9" t="s">
        <v>132</v>
      </c>
      <c r="F70" s="191">
        <v>3.19</v>
      </c>
      <c r="G70" s="161">
        <v>5335447.1100000003</v>
      </c>
      <c r="H70" s="161">
        <v>5371.8185112539186</v>
      </c>
      <c r="I70" s="188">
        <v>2.1999999999999999E-5</v>
      </c>
      <c r="J70" s="188">
        <v>3.0000000000000001E-6</v>
      </c>
      <c r="K70" s="9" t="s">
        <v>3467</v>
      </c>
      <c r="L70" s="9" t="s">
        <v>132</v>
      </c>
      <c r="M70" s="191">
        <v>3.19</v>
      </c>
      <c r="N70" s="161">
        <v>-5335447.1100000003</v>
      </c>
      <c r="O70" s="161">
        <v>-5335.4471100000001</v>
      </c>
      <c r="P70" s="188">
        <v>-5.0000000000000004E-6</v>
      </c>
      <c r="Q70" s="188">
        <v>7.9999999999999996E-6</v>
      </c>
      <c r="R70" s="161">
        <v>116.02477</v>
      </c>
      <c r="S70" s="9" t="s">
        <v>127</v>
      </c>
      <c r="T70" s="9" t="s">
        <v>128</v>
      </c>
      <c r="U70" s="9" t="s">
        <v>2970</v>
      </c>
      <c r="V70" s="9" t="s">
        <v>3406</v>
      </c>
      <c r="W70" s="9" t="s">
        <v>3407</v>
      </c>
      <c r="X70" s="9" t="s">
        <v>3408</v>
      </c>
      <c r="Y70" s="9" t="s">
        <v>271</v>
      </c>
      <c r="Z70" s="9" t="s">
        <v>3468</v>
      </c>
      <c r="AA70" s="9" t="s">
        <v>3465</v>
      </c>
      <c r="AB70" s="9" t="s">
        <v>3411</v>
      </c>
      <c r="AC70" s="9" t="s">
        <v>3412</v>
      </c>
      <c r="AD70" s="9" t="s">
        <v>1106</v>
      </c>
      <c r="AE70" s="9" t="s">
        <v>3394</v>
      </c>
      <c r="AF70" s="9" t="s">
        <v>3413</v>
      </c>
      <c r="AG70" s="9" t="s">
        <v>3414</v>
      </c>
      <c r="AH70" t="s">
        <v>3415</v>
      </c>
      <c r="AI70" s="161">
        <v>13120.136</v>
      </c>
      <c r="AJ70" s="9" t="s">
        <v>3469</v>
      </c>
      <c r="AK70" s="9" t="s">
        <v>271</v>
      </c>
      <c r="AL70" s="9" t="s">
        <v>3396</v>
      </c>
      <c r="AM70" s="9" t="s">
        <v>3397</v>
      </c>
      <c r="AN70" s="165">
        <v>-7.9999999999999996E-6</v>
      </c>
      <c r="AO70" s="165">
        <v>0</v>
      </c>
    </row>
    <row r="71" spans="1:41">
      <c r="A71" s="9" t="s">
        <v>3398</v>
      </c>
      <c r="B71" s="9" t="s">
        <v>3487</v>
      </c>
      <c r="C71" s="9" t="s">
        <v>3384</v>
      </c>
      <c r="D71" s="9" t="s">
        <v>3463</v>
      </c>
      <c r="E71" s="9" t="s">
        <v>132</v>
      </c>
      <c r="F71" s="191">
        <v>3.19</v>
      </c>
      <c r="G71" s="161">
        <v>22500000</v>
      </c>
      <c r="H71" s="161">
        <v>22502.983761755488</v>
      </c>
      <c r="I71" s="188">
        <v>9.3999999999999994E-5</v>
      </c>
      <c r="J71" s="188">
        <v>1.1E-5</v>
      </c>
      <c r="K71" s="9" t="s">
        <v>3463</v>
      </c>
      <c r="L71" s="9" t="s">
        <v>34</v>
      </c>
      <c r="M71" s="191">
        <v>1</v>
      </c>
      <c r="N71" s="161">
        <v>-74992500</v>
      </c>
      <c r="O71" s="161">
        <v>-74992.5</v>
      </c>
      <c r="P71" s="188">
        <v>-6.7999999999999999E-5</v>
      </c>
      <c r="Q71" s="188">
        <v>1.15E-4</v>
      </c>
      <c r="R71" s="161">
        <v>-3207.9818</v>
      </c>
      <c r="S71" s="9" t="s">
        <v>30</v>
      </c>
      <c r="T71" s="9" t="s">
        <v>30</v>
      </c>
      <c r="U71" s="9" t="s">
        <v>3386</v>
      </c>
      <c r="V71" s="9" t="s">
        <v>3387</v>
      </c>
      <c r="W71" s="9" t="s">
        <v>3388</v>
      </c>
      <c r="X71" s="9" t="s">
        <v>3389</v>
      </c>
      <c r="Y71" s="9" t="s">
        <v>271</v>
      </c>
      <c r="Z71" s="9" t="s">
        <v>3464</v>
      </c>
      <c r="AA71" s="9" t="s">
        <v>3465</v>
      </c>
      <c r="AB71" s="9" t="s">
        <v>3392</v>
      </c>
      <c r="AC71" s="9" t="s">
        <v>3393</v>
      </c>
      <c r="AD71" s="9" t="s">
        <v>1106</v>
      </c>
      <c r="AE71" s="9" t="s">
        <v>3394</v>
      </c>
      <c r="AF71" s="9" t="s">
        <v>3392</v>
      </c>
      <c r="AG71" s="9" t="s">
        <v>3392</v>
      </c>
      <c r="AH71" t="s">
        <v>3392</v>
      </c>
      <c r="AI71" s="161">
        <v>3.3610000000000002</v>
      </c>
      <c r="AJ71" s="9" t="s">
        <v>3466</v>
      </c>
      <c r="AK71" s="9" t="s">
        <v>271</v>
      </c>
      <c r="AL71" s="9" t="s">
        <v>3396</v>
      </c>
      <c r="AM71" s="9" t="s">
        <v>3397</v>
      </c>
      <c r="AN71" s="165">
        <v>2.22E-4</v>
      </c>
      <c r="AO71" s="165">
        <v>-1.9999999999999999E-6</v>
      </c>
    </row>
    <row r="72" spans="1:41">
      <c r="A72" s="9" t="s">
        <v>3398</v>
      </c>
      <c r="B72" s="9" t="s">
        <v>3487</v>
      </c>
      <c r="C72" s="9" t="s">
        <v>3384</v>
      </c>
      <c r="D72" s="9" t="s">
        <v>3460</v>
      </c>
      <c r="E72" s="9" t="s">
        <v>132</v>
      </c>
      <c r="F72" s="191">
        <v>3.19</v>
      </c>
      <c r="G72" s="161">
        <v>34000000</v>
      </c>
      <c r="H72" s="161">
        <v>34007.743291536048</v>
      </c>
      <c r="I72" s="188">
        <v>1.4100000000000001E-4</v>
      </c>
      <c r="J72" s="188">
        <v>1.7E-5</v>
      </c>
      <c r="K72" s="9" t="s">
        <v>3460</v>
      </c>
      <c r="L72" s="9" t="s">
        <v>34</v>
      </c>
      <c r="M72" s="191">
        <v>1</v>
      </c>
      <c r="N72" s="161">
        <v>-109344000</v>
      </c>
      <c r="O72" s="161">
        <v>-109344</v>
      </c>
      <c r="P72" s="188">
        <v>-1E-4</v>
      </c>
      <c r="Q72" s="188">
        <v>1.6699999999999999E-4</v>
      </c>
      <c r="R72" s="161">
        <v>-859.2989</v>
      </c>
      <c r="S72" s="9" t="s">
        <v>30</v>
      </c>
      <c r="T72" s="9" t="s">
        <v>30</v>
      </c>
      <c r="U72" s="9" t="s">
        <v>3386</v>
      </c>
      <c r="V72" s="9" t="s">
        <v>3387</v>
      </c>
      <c r="W72" s="9" t="s">
        <v>3388</v>
      </c>
      <c r="X72" s="9" t="s">
        <v>3389</v>
      </c>
      <c r="Y72" s="9" t="s">
        <v>271</v>
      </c>
      <c r="Z72" s="9" t="s">
        <v>3461</v>
      </c>
      <c r="AA72" s="9" t="s">
        <v>3391</v>
      </c>
      <c r="AB72" s="9" t="s">
        <v>3392</v>
      </c>
      <c r="AC72" s="9" t="s">
        <v>3393</v>
      </c>
      <c r="AD72" s="9" t="s">
        <v>1106</v>
      </c>
      <c r="AE72" s="9" t="s">
        <v>3394</v>
      </c>
      <c r="AF72" s="9" t="s">
        <v>3392</v>
      </c>
      <c r="AG72" s="9" t="s">
        <v>3392</v>
      </c>
      <c r="AH72" t="s">
        <v>3392</v>
      </c>
      <c r="AI72" s="161">
        <v>3.222</v>
      </c>
      <c r="AJ72" s="9" t="s">
        <v>3462</v>
      </c>
      <c r="AK72" s="9" t="s">
        <v>271</v>
      </c>
      <c r="AL72" s="9" t="s">
        <v>3396</v>
      </c>
      <c r="AM72" s="9" t="s">
        <v>3397</v>
      </c>
      <c r="AN72" s="165">
        <v>6.0000000000000002E-5</v>
      </c>
      <c r="AO72" s="165">
        <v>0</v>
      </c>
    </row>
    <row r="73" spans="1:41">
      <c r="A73" s="9" t="s">
        <v>3398</v>
      </c>
      <c r="B73" s="9" t="s">
        <v>3487</v>
      </c>
      <c r="C73" s="9" t="s">
        <v>3384</v>
      </c>
      <c r="D73" s="9" t="s">
        <v>3484</v>
      </c>
      <c r="E73" s="9" t="s">
        <v>132</v>
      </c>
      <c r="F73" s="191">
        <v>3.19</v>
      </c>
      <c r="G73" s="161">
        <v>-2500000</v>
      </c>
      <c r="H73" s="161">
        <v>-2500.4932852664579</v>
      </c>
      <c r="I73" s="188">
        <v>-1.0000000000000001E-5</v>
      </c>
      <c r="J73" s="188">
        <v>-9.9999999999999995E-7</v>
      </c>
      <c r="K73" s="9" t="s">
        <v>3484</v>
      </c>
      <c r="L73" s="9" t="s">
        <v>34</v>
      </c>
      <c r="M73" s="191">
        <v>1</v>
      </c>
      <c r="N73" s="161">
        <v>7984500</v>
      </c>
      <c r="O73" s="161">
        <v>7984.5</v>
      </c>
      <c r="P73" s="188">
        <v>6.9999999999999999E-6</v>
      </c>
      <c r="Q73" s="188">
        <v>-1.2E-5</v>
      </c>
      <c r="R73" s="161">
        <v>7.9264200000000002</v>
      </c>
      <c r="S73" s="9" t="s">
        <v>30</v>
      </c>
      <c r="T73" s="9" t="s">
        <v>30</v>
      </c>
      <c r="U73" s="9" t="s">
        <v>3386</v>
      </c>
      <c r="V73" s="9" t="s">
        <v>3387</v>
      </c>
      <c r="W73" s="9" t="s">
        <v>3388</v>
      </c>
      <c r="X73" s="9" t="s">
        <v>3389</v>
      </c>
      <c r="Y73" s="9" t="s">
        <v>271</v>
      </c>
      <c r="Z73" s="9" t="s">
        <v>3345</v>
      </c>
      <c r="AA73" s="9" t="s">
        <v>3391</v>
      </c>
      <c r="AB73" s="9" t="s">
        <v>3392</v>
      </c>
      <c r="AC73" s="9" t="s">
        <v>3393</v>
      </c>
      <c r="AD73" s="9" t="s">
        <v>1106</v>
      </c>
      <c r="AE73" s="9" t="s">
        <v>3394</v>
      </c>
      <c r="AF73" s="9" t="s">
        <v>3392</v>
      </c>
      <c r="AG73" s="9" t="s">
        <v>3392</v>
      </c>
      <c r="AH73" t="s">
        <v>3392</v>
      </c>
      <c r="AI73" s="161">
        <v>3.2029999999999998</v>
      </c>
      <c r="AJ73" s="9" t="s">
        <v>3485</v>
      </c>
      <c r="AK73" s="9" t="s">
        <v>271</v>
      </c>
      <c r="AL73" s="9" t="s">
        <v>3396</v>
      </c>
      <c r="AM73" s="9" t="s">
        <v>3397</v>
      </c>
      <c r="AN73" s="165">
        <v>-9.9999999999999995E-7</v>
      </c>
      <c r="AO73" s="165">
        <v>0</v>
      </c>
    </row>
    <row r="74" spans="1:41">
      <c r="A74" s="9" t="s">
        <v>3398</v>
      </c>
      <c r="B74" s="9" t="s">
        <v>3487</v>
      </c>
      <c r="C74" s="9" t="s">
        <v>3384</v>
      </c>
      <c r="D74" s="9" t="s">
        <v>3385</v>
      </c>
      <c r="E74" s="9" t="s">
        <v>132</v>
      </c>
      <c r="F74" s="191">
        <v>3.19</v>
      </c>
      <c r="G74" s="161">
        <v>106000000</v>
      </c>
      <c r="H74" s="161">
        <v>106024.0536677116</v>
      </c>
      <c r="I74" s="188">
        <v>4.4099999999999999E-4</v>
      </c>
      <c r="J74" s="188">
        <v>5.3000000000000001E-5</v>
      </c>
      <c r="K74" s="9" t="s">
        <v>3385</v>
      </c>
      <c r="L74" s="9" t="s">
        <v>34</v>
      </c>
      <c r="M74" s="191">
        <v>1</v>
      </c>
      <c r="N74" s="161">
        <v>-340832400</v>
      </c>
      <c r="O74" s="161">
        <v>-340832.4</v>
      </c>
      <c r="P74" s="188">
        <v>-3.1100000000000002E-4</v>
      </c>
      <c r="Q74" s="188">
        <v>5.22E-4</v>
      </c>
      <c r="R74" s="161">
        <v>-2615.6687999999999</v>
      </c>
      <c r="S74" s="9" t="s">
        <v>30</v>
      </c>
      <c r="T74" s="9" t="s">
        <v>30</v>
      </c>
      <c r="U74" s="9" t="s">
        <v>3386</v>
      </c>
      <c r="V74" s="9" t="s">
        <v>3387</v>
      </c>
      <c r="W74" s="9" t="s">
        <v>3388</v>
      </c>
      <c r="X74" s="9" t="s">
        <v>3389</v>
      </c>
      <c r="Y74" s="9" t="s">
        <v>271</v>
      </c>
      <c r="Z74" s="9" t="s">
        <v>3390</v>
      </c>
      <c r="AA74" s="9" t="s">
        <v>3391</v>
      </c>
      <c r="AB74" s="9" t="s">
        <v>3392</v>
      </c>
      <c r="AC74" s="9" t="s">
        <v>3393</v>
      </c>
      <c r="AD74" s="9" t="s">
        <v>1106</v>
      </c>
      <c r="AE74" s="9" t="s">
        <v>3394</v>
      </c>
      <c r="AF74" s="9" t="s">
        <v>3392</v>
      </c>
      <c r="AG74" s="9" t="s">
        <v>3392</v>
      </c>
      <c r="AH74" t="s">
        <v>3392</v>
      </c>
      <c r="AI74" s="161">
        <v>3.2130000000000001</v>
      </c>
      <c r="AJ74" s="9" t="s">
        <v>3395</v>
      </c>
      <c r="AK74" s="9" t="s">
        <v>271</v>
      </c>
      <c r="AL74" s="9" t="s">
        <v>3396</v>
      </c>
      <c r="AM74" s="9" t="s">
        <v>3397</v>
      </c>
      <c r="AN74" s="165">
        <v>1.8100000000000001E-4</v>
      </c>
      <c r="AO74" s="165">
        <v>-1.9999999999999999E-6</v>
      </c>
    </row>
    <row r="75" spans="1:41">
      <c r="A75" s="9" t="s">
        <v>3398</v>
      </c>
      <c r="B75" s="9" t="s">
        <v>3487</v>
      </c>
      <c r="C75" s="9" t="s">
        <v>3404</v>
      </c>
      <c r="D75" s="9" t="s">
        <v>3420</v>
      </c>
      <c r="E75" s="9" t="s">
        <v>132</v>
      </c>
      <c r="F75" s="191">
        <v>3.19</v>
      </c>
      <c r="G75" s="161">
        <v>11096730</v>
      </c>
      <c r="H75" s="161">
        <v>11029.432570532916</v>
      </c>
      <c r="I75" s="188">
        <v>4.6E-5</v>
      </c>
      <c r="J75" s="188">
        <v>6.0000000000000002E-6</v>
      </c>
      <c r="K75" s="9" t="s">
        <v>3420</v>
      </c>
      <c r="L75" s="9" t="s">
        <v>132</v>
      </c>
      <c r="M75" s="191">
        <v>3.19</v>
      </c>
      <c r="N75" s="161">
        <v>-11096730</v>
      </c>
      <c r="O75" s="161">
        <v>-11096.73</v>
      </c>
      <c r="P75" s="188">
        <v>-1.0000000000000001E-5</v>
      </c>
      <c r="Q75" s="188">
        <v>1.7E-5</v>
      </c>
      <c r="R75" s="161">
        <v>-214.6788</v>
      </c>
      <c r="S75" s="9" t="s">
        <v>127</v>
      </c>
      <c r="T75" s="9" t="s">
        <v>128</v>
      </c>
      <c r="U75" s="9" t="s">
        <v>2970</v>
      </c>
      <c r="V75" s="9" t="s">
        <v>3406</v>
      </c>
      <c r="W75" s="9" t="s">
        <v>3407</v>
      </c>
      <c r="X75" s="9" t="s">
        <v>3408</v>
      </c>
      <c r="Y75" s="9" t="s">
        <v>271</v>
      </c>
      <c r="Z75" s="9" t="s">
        <v>3421</v>
      </c>
      <c r="AA75" s="9" t="s">
        <v>3422</v>
      </c>
      <c r="AB75" s="9" t="s">
        <v>3411</v>
      </c>
      <c r="AC75" s="9" t="s">
        <v>3412</v>
      </c>
      <c r="AD75" s="9" t="s">
        <v>1106</v>
      </c>
      <c r="AE75" s="9" t="s">
        <v>3394</v>
      </c>
      <c r="AF75" s="9" t="s">
        <v>3413</v>
      </c>
      <c r="AG75" s="9" t="s">
        <v>3414</v>
      </c>
      <c r="AH75" t="s">
        <v>3415</v>
      </c>
      <c r="AI75" s="161">
        <v>14088.862999999999</v>
      </c>
      <c r="AJ75" s="9" t="s">
        <v>3423</v>
      </c>
      <c r="AK75" s="9" t="s">
        <v>271</v>
      </c>
      <c r="AL75" s="9" t="s">
        <v>3396</v>
      </c>
      <c r="AM75" s="9" t="s">
        <v>3397</v>
      </c>
      <c r="AN75" s="165">
        <v>1.5E-5</v>
      </c>
      <c r="AO75" s="165">
        <v>0</v>
      </c>
    </row>
    <row r="76" spans="1:41">
      <c r="A76" s="9" t="s">
        <v>3398</v>
      </c>
      <c r="B76" s="9" t="s">
        <v>3487</v>
      </c>
      <c r="C76" s="9" t="s">
        <v>3404</v>
      </c>
      <c r="D76" s="9" t="s">
        <v>3457</v>
      </c>
      <c r="E76" s="9" t="s">
        <v>132</v>
      </c>
      <c r="F76" s="191">
        <v>3.19</v>
      </c>
      <c r="G76" s="161">
        <v>10752753.600000001</v>
      </c>
      <c r="H76" s="161">
        <v>10845.417179937307</v>
      </c>
      <c r="I76" s="188">
        <v>4.5000000000000003E-5</v>
      </c>
      <c r="J76" s="188">
        <v>5.0000000000000004E-6</v>
      </c>
      <c r="K76" s="9" t="s">
        <v>3457</v>
      </c>
      <c r="L76" s="9" t="s">
        <v>132</v>
      </c>
      <c r="M76" s="191">
        <v>3.19</v>
      </c>
      <c r="N76" s="161">
        <v>-10752753.600000001</v>
      </c>
      <c r="O76" s="161">
        <v>-10752.753600000002</v>
      </c>
      <c r="P76" s="188">
        <v>-1.0000000000000001E-5</v>
      </c>
      <c r="Q76" s="188">
        <v>1.5999999999999999E-5</v>
      </c>
      <c r="R76" s="161">
        <v>295.59681999999998</v>
      </c>
      <c r="S76" s="9" t="s">
        <v>127</v>
      </c>
      <c r="T76" s="9" t="s">
        <v>128</v>
      </c>
      <c r="U76" s="9" t="s">
        <v>2970</v>
      </c>
      <c r="V76" s="9" t="s">
        <v>3406</v>
      </c>
      <c r="W76" s="9" t="s">
        <v>3407</v>
      </c>
      <c r="X76" s="9" t="s">
        <v>3408</v>
      </c>
      <c r="Y76" s="9" t="s">
        <v>271</v>
      </c>
      <c r="Z76" s="9" t="s">
        <v>3458</v>
      </c>
      <c r="AA76" s="9" t="s">
        <v>232</v>
      </c>
      <c r="AB76" s="9" t="s">
        <v>3411</v>
      </c>
      <c r="AC76" s="9" t="s">
        <v>3412</v>
      </c>
      <c r="AD76" s="9" t="s">
        <v>1106</v>
      </c>
      <c r="AE76" s="9" t="s">
        <v>3394</v>
      </c>
      <c r="AF76" s="9" t="s">
        <v>3413</v>
      </c>
      <c r="AG76" s="9" t="s">
        <v>3414</v>
      </c>
      <c r="AH76" t="s">
        <v>3415</v>
      </c>
      <c r="AI76" s="161">
        <v>12022.214</v>
      </c>
      <c r="AJ76" s="9" t="s">
        <v>3459</v>
      </c>
      <c r="AK76" s="9" t="s">
        <v>271</v>
      </c>
      <c r="AL76" s="9" t="s">
        <v>3396</v>
      </c>
      <c r="AM76" s="9" t="s">
        <v>3397</v>
      </c>
      <c r="AN76" s="165">
        <v>-2.0000000000000002E-5</v>
      </c>
      <c r="AO76" s="165">
        <v>0</v>
      </c>
    </row>
    <row r="77" spans="1:41">
      <c r="A77" s="9" t="s">
        <v>3398</v>
      </c>
      <c r="B77" s="9" t="s">
        <v>3487</v>
      </c>
      <c r="C77" s="9" t="s">
        <v>3404</v>
      </c>
      <c r="D77" s="9" t="s">
        <v>3454</v>
      </c>
      <c r="E77" s="9" t="s">
        <v>132</v>
      </c>
      <c r="F77" s="191">
        <v>3.19</v>
      </c>
      <c r="G77" s="161">
        <v>6716441.6000000006</v>
      </c>
      <c r="H77" s="161">
        <v>6677.4570545454544</v>
      </c>
      <c r="I77" s="188">
        <v>2.8E-5</v>
      </c>
      <c r="J77" s="188">
        <v>3.0000000000000001E-6</v>
      </c>
      <c r="K77" s="9" t="s">
        <v>3454</v>
      </c>
      <c r="L77" s="9" t="s">
        <v>132</v>
      </c>
      <c r="M77" s="191">
        <v>3.19</v>
      </c>
      <c r="N77" s="161">
        <v>-6716441.6000000006</v>
      </c>
      <c r="O77" s="161">
        <v>-6716.4416000000001</v>
      </c>
      <c r="P77" s="188">
        <v>-6.0000000000000002E-6</v>
      </c>
      <c r="Q77" s="188">
        <v>1.0000000000000001E-5</v>
      </c>
      <c r="R77" s="161">
        <v>-124.36069999999999</v>
      </c>
      <c r="S77" s="9" t="s">
        <v>127</v>
      </c>
      <c r="T77" s="9" t="s">
        <v>128</v>
      </c>
      <c r="U77" s="9" t="s">
        <v>2970</v>
      </c>
      <c r="V77" s="9" t="s">
        <v>3406</v>
      </c>
      <c r="W77" s="9" t="s">
        <v>3407</v>
      </c>
      <c r="X77" s="9" t="s">
        <v>3408</v>
      </c>
      <c r="Y77" s="9" t="s">
        <v>271</v>
      </c>
      <c r="Z77" s="9" t="s">
        <v>3455</v>
      </c>
      <c r="AA77" s="9" t="s">
        <v>224</v>
      </c>
      <c r="AB77" s="9" t="s">
        <v>3411</v>
      </c>
      <c r="AC77" s="9" t="s">
        <v>3412</v>
      </c>
      <c r="AD77" s="9" t="s">
        <v>1106</v>
      </c>
      <c r="AE77" s="9" t="s">
        <v>3394</v>
      </c>
      <c r="AF77" s="9" t="s">
        <v>3413</v>
      </c>
      <c r="AG77" s="9" t="s">
        <v>3414</v>
      </c>
      <c r="AH77" t="s">
        <v>3415</v>
      </c>
      <c r="AI77" s="161">
        <v>12625.312</v>
      </c>
      <c r="AJ77" s="9" t="s">
        <v>3456</v>
      </c>
      <c r="AK77" s="9" t="s">
        <v>271</v>
      </c>
      <c r="AL77" s="9" t="s">
        <v>3396</v>
      </c>
      <c r="AM77" s="9" t="s">
        <v>3397</v>
      </c>
      <c r="AN77" s="165">
        <v>9.0000000000000002E-6</v>
      </c>
      <c r="AO77" s="165">
        <v>0</v>
      </c>
    </row>
    <row r="78" spans="1:41">
      <c r="A78" s="9" t="s">
        <v>3398</v>
      </c>
      <c r="B78" s="9" t="s">
        <v>3487</v>
      </c>
      <c r="C78" s="9" t="s">
        <v>3404</v>
      </c>
      <c r="D78" s="9" t="s">
        <v>3436</v>
      </c>
      <c r="E78" s="9" t="s">
        <v>132</v>
      </c>
      <c r="F78" s="191">
        <v>3.19</v>
      </c>
      <c r="G78" s="161">
        <v>24842272.32</v>
      </c>
      <c r="H78" s="161">
        <v>24598.701912476488</v>
      </c>
      <c r="I78" s="188">
        <v>1.02E-4</v>
      </c>
      <c r="J78" s="188">
        <v>1.2E-5</v>
      </c>
      <c r="K78" s="9" t="s">
        <v>3436</v>
      </c>
      <c r="L78" s="9" t="s">
        <v>132</v>
      </c>
      <c r="M78" s="191">
        <v>3.19</v>
      </c>
      <c r="N78" s="161">
        <v>-24842272.32</v>
      </c>
      <c r="O78" s="161">
        <v>-24842.27232</v>
      </c>
      <c r="P78" s="188">
        <v>-2.3E-5</v>
      </c>
      <c r="Q78" s="188">
        <v>3.8000000000000002E-5</v>
      </c>
      <c r="R78" s="161">
        <v>-776.9896</v>
      </c>
      <c r="S78" s="9" t="s">
        <v>127</v>
      </c>
      <c r="T78" s="9" t="s">
        <v>128</v>
      </c>
      <c r="U78" s="9" t="s">
        <v>2970</v>
      </c>
      <c r="V78" s="9" t="s">
        <v>3406</v>
      </c>
      <c r="W78" s="9" t="s">
        <v>3407</v>
      </c>
      <c r="X78" s="9" t="s">
        <v>3408</v>
      </c>
      <c r="Y78" s="9" t="s">
        <v>271</v>
      </c>
      <c r="Z78" s="9" t="s">
        <v>3437</v>
      </c>
      <c r="AA78" s="9" t="s">
        <v>3438</v>
      </c>
      <c r="AB78" s="9" t="s">
        <v>3411</v>
      </c>
      <c r="AC78" s="9" t="s">
        <v>3412</v>
      </c>
      <c r="AD78" s="9" t="s">
        <v>1106</v>
      </c>
      <c r="AE78" s="9" t="s">
        <v>3394</v>
      </c>
      <c r="AF78" s="9" t="s">
        <v>3413</v>
      </c>
      <c r="AG78" s="9" t="s">
        <v>3414</v>
      </c>
      <c r="AH78" t="s">
        <v>3415</v>
      </c>
      <c r="AI78" s="161">
        <v>15334.736000000001</v>
      </c>
      <c r="AJ78" s="9" t="s">
        <v>3439</v>
      </c>
      <c r="AK78" s="9" t="s">
        <v>271</v>
      </c>
      <c r="AL78" s="9" t="s">
        <v>3396</v>
      </c>
      <c r="AM78" s="9" t="s">
        <v>3397</v>
      </c>
      <c r="AN78" s="165">
        <v>5.3999999999999998E-5</v>
      </c>
      <c r="AO78" s="165">
        <v>0</v>
      </c>
    </row>
    <row r="79" spans="1:41">
      <c r="A79" s="9" t="s">
        <v>3398</v>
      </c>
      <c r="B79" s="9" t="s">
        <v>3488</v>
      </c>
      <c r="C79" s="9" t="s">
        <v>3384</v>
      </c>
      <c r="D79" s="9" t="s">
        <v>3385</v>
      </c>
      <c r="E79" s="9" t="s">
        <v>132</v>
      </c>
      <c r="F79" s="191">
        <v>3.19</v>
      </c>
      <c r="G79" s="161">
        <v>-259000</v>
      </c>
      <c r="H79" s="161">
        <v>-259.0587711598746</v>
      </c>
      <c r="I79" s="188">
        <v>1E-3</v>
      </c>
      <c r="J79" s="188">
        <v>-5.0000000000000004E-6</v>
      </c>
      <c r="K79" s="9" t="s">
        <v>3385</v>
      </c>
      <c r="L79" s="9" t="s">
        <v>34</v>
      </c>
      <c r="M79" s="191">
        <v>1</v>
      </c>
      <c r="N79" s="161">
        <v>832788.60000000009</v>
      </c>
      <c r="O79" s="161">
        <v>832.78860000000009</v>
      </c>
      <c r="P79" s="188">
        <v>1.5E-5</v>
      </c>
      <c r="Q79" s="188">
        <v>1E-3</v>
      </c>
      <c r="R79" s="161">
        <v>6.3911199999999999</v>
      </c>
      <c r="S79" s="9" t="s">
        <v>30</v>
      </c>
      <c r="T79" s="9" t="s">
        <v>30</v>
      </c>
      <c r="U79" s="9" t="s">
        <v>3386</v>
      </c>
      <c r="V79" s="9" t="s">
        <v>3387</v>
      </c>
      <c r="W79" s="9" t="s">
        <v>3388</v>
      </c>
      <c r="X79" s="9" t="s">
        <v>3389</v>
      </c>
      <c r="Y79" s="9" t="s">
        <v>271</v>
      </c>
      <c r="Z79" s="9" t="s">
        <v>3390</v>
      </c>
      <c r="AA79" s="9" t="s">
        <v>3391</v>
      </c>
      <c r="AB79" s="9" t="s">
        <v>3392</v>
      </c>
      <c r="AC79" s="9" t="s">
        <v>3393</v>
      </c>
      <c r="AD79" s="9" t="s">
        <v>1106</v>
      </c>
      <c r="AE79" s="9" t="s">
        <v>3394</v>
      </c>
      <c r="AF79" s="9" t="s">
        <v>3392</v>
      </c>
      <c r="AG79" s="9" t="s">
        <v>3392</v>
      </c>
      <c r="AH79" t="s">
        <v>3392</v>
      </c>
      <c r="AI79" s="161">
        <v>3.2130000000000001</v>
      </c>
      <c r="AJ79" s="9" t="s">
        <v>3395</v>
      </c>
      <c r="AK79" s="9" t="s">
        <v>271</v>
      </c>
      <c r="AL79" s="9" t="s">
        <v>3396</v>
      </c>
      <c r="AM79" s="9" t="s">
        <v>3397</v>
      </c>
      <c r="AN79" s="165">
        <v>1E-3</v>
      </c>
      <c r="AO79" s="165">
        <v>0</v>
      </c>
    </row>
    <row r="80" spans="1:41">
      <c r="A80" s="9" t="s">
        <v>3398</v>
      </c>
      <c r="B80" s="9" t="s">
        <v>3489</v>
      </c>
      <c r="C80" s="9" t="s">
        <v>3384</v>
      </c>
      <c r="D80" s="9" t="s">
        <v>3385</v>
      </c>
      <c r="E80" s="9" t="s">
        <v>132</v>
      </c>
      <c r="F80" s="191">
        <v>3.19</v>
      </c>
      <c r="G80" s="161">
        <v>-25883000</v>
      </c>
      <c r="H80" s="161">
        <v>-25888.873404388713</v>
      </c>
      <c r="I80" s="188">
        <v>-3.8699999999999997E-4</v>
      </c>
      <c r="J80" s="188">
        <v>-9.9999999999999995E-7</v>
      </c>
      <c r="K80" s="9" t="s">
        <v>3385</v>
      </c>
      <c r="L80" s="9" t="s">
        <v>34</v>
      </c>
      <c r="M80" s="191">
        <v>1</v>
      </c>
      <c r="N80" s="161">
        <v>83224198.200000003</v>
      </c>
      <c r="O80" s="161">
        <v>83224.198199999999</v>
      </c>
      <c r="P80" s="188">
        <v>3.9999999999999998E-6</v>
      </c>
      <c r="Q80" s="188">
        <v>-1.096E-3</v>
      </c>
      <c r="R80" s="161">
        <v>638.69204000000002</v>
      </c>
      <c r="S80" s="9" t="s">
        <v>30</v>
      </c>
      <c r="T80" s="9" t="s">
        <v>30</v>
      </c>
      <c r="U80" s="9" t="s">
        <v>3386</v>
      </c>
      <c r="V80" s="9" t="s">
        <v>3387</v>
      </c>
      <c r="W80" s="9" t="s">
        <v>3388</v>
      </c>
      <c r="X80" s="9" t="s">
        <v>3389</v>
      </c>
      <c r="Y80" s="9" t="s">
        <v>271</v>
      </c>
      <c r="Z80" s="9" t="s">
        <v>3390</v>
      </c>
      <c r="AA80" s="9" t="s">
        <v>3391</v>
      </c>
      <c r="AB80" s="9" t="s">
        <v>3392</v>
      </c>
      <c r="AC80" s="9" t="s">
        <v>3393</v>
      </c>
      <c r="AD80" s="9" t="s">
        <v>1106</v>
      </c>
      <c r="AE80" s="9" t="s">
        <v>3394</v>
      </c>
      <c r="AF80" s="9" t="s">
        <v>3392</v>
      </c>
      <c r="AG80" s="9" t="s">
        <v>3392</v>
      </c>
      <c r="AH80" t="s">
        <v>3392</v>
      </c>
      <c r="AI80" s="161">
        <v>3.2130000000000001</v>
      </c>
      <c r="AJ80" s="9" t="s">
        <v>3395</v>
      </c>
      <c r="AK80" s="9" t="s">
        <v>271</v>
      </c>
      <c r="AL80" s="9" t="s">
        <v>3396</v>
      </c>
      <c r="AM80" s="9" t="s">
        <v>3397</v>
      </c>
      <c r="AN80" s="165">
        <v>-5.4600000000000004E-4</v>
      </c>
      <c r="AO80" s="165">
        <v>0</v>
      </c>
    </row>
    <row r="81" spans="1:41">
      <c r="A81" s="9" t="s">
        <v>3398</v>
      </c>
      <c r="B81" s="9" t="s">
        <v>3489</v>
      </c>
      <c r="C81" s="9" t="s">
        <v>3384</v>
      </c>
      <c r="D81" s="9" t="s">
        <v>3402</v>
      </c>
      <c r="E81" s="9" t="s">
        <v>132</v>
      </c>
      <c r="F81" s="191">
        <v>3.19</v>
      </c>
      <c r="G81" s="161">
        <v>30000000</v>
      </c>
      <c r="H81" s="161">
        <v>30006.104451410658</v>
      </c>
      <c r="I81" s="188">
        <v>4.4900000000000002E-4</v>
      </c>
      <c r="J81" s="188">
        <v>1.9999999999999999E-6</v>
      </c>
      <c r="K81" s="9" t="s">
        <v>3402</v>
      </c>
      <c r="L81" s="9" t="s">
        <v>34</v>
      </c>
      <c r="M81" s="191">
        <v>1</v>
      </c>
      <c r="N81" s="161">
        <v>-95949000</v>
      </c>
      <c r="O81" s="161">
        <v>-95949</v>
      </c>
      <c r="P81" s="188">
        <v>-5.0000000000000004E-6</v>
      </c>
      <c r="Q81" s="188">
        <v>1.2639999999999999E-3</v>
      </c>
      <c r="R81" s="161">
        <v>-229.52680000000001</v>
      </c>
      <c r="S81" s="9" t="s">
        <v>30</v>
      </c>
      <c r="T81" s="9" t="s">
        <v>30</v>
      </c>
      <c r="U81" s="9" t="s">
        <v>3386</v>
      </c>
      <c r="V81" s="9" t="s">
        <v>3387</v>
      </c>
      <c r="W81" s="9" t="s">
        <v>3388</v>
      </c>
      <c r="X81" s="9" t="s">
        <v>3389</v>
      </c>
      <c r="Y81" s="9" t="s">
        <v>271</v>
      </c>
      <c r="Z81" s="9" t="s">
        <v>3345</v>
      </c>
      <c r="AA81" s="9" t="s">
        <v>3391</v>
      </c>
      <c r="AB81" s="9" t="s">
        <v>3392</v>
      </c>
      <c r="AC81" s="9" t="s">
        <v>3393</v>
      </c>
      <c r="AD81" s="9" t="s">
        <v>1106</v>
      </c>
      <c r="AE81" s="9" t="s">
        <v>3394</v>
      </c>
      <c r="AF81" s="9" t="s">
        <v>3392</v>
      </c>
      <c r="AG81" s="9" t="s">
        <v>3392</v>
      </c>
      <c r="AH81" t="s">
        <v>3392</v>
      </c>
      <c r="AI81" s="161">
        <v>3.2029999999999998</v>
      </c>
      <c r="AJ81" s="9" t="s">
        <v>3403</v>
      </c>
      <c r="AK81" s="9" t="s">
        <v>271</v>
      </c>
      <c r="AL81" s="9" t="s">
        <v>3396</v>
      </c>
      <c r="AM81" s="9" t="s">
        <v>3397</v>
      </c>
      <c r="AN81" s="165">
        <v>1.9599999999999999E-4</v>
      </c>
      <c r="AO81" s="165">
        <v>0</v>
      </c>
    </row>
    <row r="82" spans="1:41">
      <c r="A82" s="9" t="s">
        <v>3398</v>
      </c>
      <c r="B82" s="9" t="s">
        <v>3489</v>
      </c>
      <c r="C82" s="9" t="s">
        <v>3404</v>
      </c>
      <c r="D82" s="9" t="s">
        <v>3405</v>
      </c>
      <c r="E82" s="9" t="s">
        <v>132</v>
      </c>
      <c r="F82" s="191">
        <v>3.19</v>
      </c>
      <c r="G82" s="161">
        <v>63200357.500000007</v>
      </c>
      <c r="H82" s="161">
        <v>62705.724427899695</v>
      </c>
      <c r="I82" s="188">
        <v>9.3800000000000003E-4</v>
      </c>
      <c r="J82" s="188">
        <v>3.0000000000000001E-6</v>
      </c>
      <c r="K82" s="9" t="s">
        <v>3405</v>
      </c>
      <c r="L82" s="9" t="s">
        <v>132</v>
      </c>
      <c r="M82" s="191">
        <v>3.19</v>
      </c>
      <c r="N82" s="161">
        <v>-63200357.500000007</v>
      </c>
      <c r="O82" s="161">
        <v>-63200.357500000006</v>
      </c>
      <c r="P82" s="188">
        <v>-3.0000000000000001E-6</v>
      </c>
      <c r="Q82" s="188">
        <v>8.3199999999999995E-4</v>
      </c>
      <c r="R82" s="161">
        <v>-1577.8795</v>
      </c>
      <c r="S82" s="9" t="s">
        <v>127</v>
      </c>
      <c r="T82" s="9" t="s">
        <v>128</v>
      </c>
      <c r="U82" s="9" t="s">
        <v>2970</v>
      </c>
      <c r="V82" s="9" t="s">
        <v>3406</v>
      </c>
      <c r="W82" s="9" t="s">
        <v>3407</v>
      </c>
      <c r="X82" s="9" t="s">
        <v>3408</v>
      </c>
      <c r="Y82" s="9" t="s">
        <v>271</v>
      </c>
      <c r="Z82" s="9" t="s">
        <v>3409</v>
      </c>
      <c r="AA82" s="9" t="s">
        <v>3410</v>
      </c>
      <c r="AB82" s="9" t="s">
        <v>3411</v>
      </c>
      <c r="AC82" s="9" t="s">
        <v>3412</v>
      </c>
      <c r="AD82" s="9" t="s">
        <v>1106</v>
      </c>
      <c r="AE82" s="9" t="s">
        <v>3394</v>
      </c>
      <c r="AF82" s="9" t="s">
        <v>3413</v>
      </c>
      <c r="AG82" s="9" t="s">
        <v>3414</v>
      </c>
      <c r="AH82" t="s">
        <v>3415</v>
      </c>
      <c r="AI82" s="161">
        <v>13336.289000000001</v>
      </c>
      <c r="AJ82" s="9" t="s">
        <v>3416</v>
      </c>
      <c r="AK82" s="9" t="s">
        <v>271</v>
      </c>
      <c r="AL82" s="9" t="s">
        <v>3396</v>
      </c>
      <c r="AM82" s="9" t="s">
        <v>3397</v>
      </c>
      <c r="AN82" s="165">
        <v>1.3500000000000001E-3</v>
      </c>
      <c r="AO82" s="165">
        <v>0</v>
      </c>
    </row>
  </sheetData>
  <dataValidations count="14">
    <dataValidation type="list" allowBlank="1" showInputMessage="1" showErrorMessage="1" sqref="U2:U20 U22:U34">
      <formula1>Underlying_Asset</formula1>
    </dataValidation>
    <dataValidation type="list" allowBlank="1" showInputMessage="1" showErrorMessage="1" sqref="AG22:AG1048576 AG2:AG20 AB2:AB20 AB22:AB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2:Y34 AD22:AD1048576 AD2:AD20 Y2:Y20 AL20 AL22:AL1048576">
      <formula1>Holding_interest</formula1>
    </dataValidation>
    <dataValidation type="list" allowBlank="1" showInputMessage="1" showErrorMessage="1" sqref="AC2:AC20 AC22:AC34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34 AE3:AE20 AE22:AE26">
      <formula1>#REF!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54"/>
  <sheetViews>
    <sheetView rightToLeft="1" topLeftCell="R1" zoomScaleNormal="100" zoomScaleSheetLayoutView="80" workbookViewId="0">
      <selection activeCell="W1" sqref="W1"/>
    </sheetView>
  </sheetViews>
  <sheetFormatPr defaultColWidth="0" defaultRowHeight="15" zeroHeight="1"/>
  <cols>
    <col min="1" max="4" width="11.5703125" style="3" customWidth="1"/>
    <col min="5" max="5" width="11.5703125" style="5" customWidth="1"/>
    <col min="6" max="16" width="11.5703125" style="3" customWidth="1"/>
    <col min="17" max="17" width="13.42578125" style="3" customWidth="1"/>
    <col min="18" max="25" width="11.5703125" style="3" customWidth="1"/>
    <col min="26" max="26" width="8.5703125" style="3" bestFit="1" customWidth="1"/>
    <col min="27" max="27" width="11" style="3" bestFit="1" customWidth="1"/>
    <col min="28" max="30" width="11.5703125" style="3" customWidth="1"/>
    <col min="31" max="31" width="9" style="3" hidden="1" customWidth="1"/>
    <col min="32" max="16384" width="9" style="3" hidden="1"/>
  </cols>
  <sheetData>
    <row r="1" spans="1:30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258</v>
      </c>
      <c r="M1" s="19" t="s">
        <v>2964</v>
      </c>
      <c r="N1" s="177" t="s">
        <v>3013</v>
      </c>
      <c r="O1" s="19" t="s">
        <v>9</v>
      </c>
      <c r="P1" s="19" t="s">
        <v>10</v>
      </c>
      <c r="Q1" s="19" t="s">
        <v>259</v>
      </c>
      <c r="R1" s="19" t="s">
        <v>11</v>
      </c>
      <c r="S1" s="19" t="s">
        <v>12</v>
      </c>
      <c r="T1" s="164" t="s">
        <v>14</v>
      </c>
      <c r="U1" s="164" t="s">
        <v>15</v>
      </c>
      <c r="V1" s="19" t="s">
        <v>3019</v>
      </c>
      <c r="W1" s="19" t="s">
        <v>3020</v>
      </c>
      <c r="X1" s="177" t="s">
        <v>3022</v>
      </c>
      <c r="Y1" s="19" t="s">
        <v>17</v>
      </c>
      <c r="Z1" s="162" t="s">
        <v>18</v>
      </c>
      <c r="AA1" s="168" t="s">
        <v>19</v>
      </c>
      <c r="AB1" s="19" t="s">
        <v>20</v>
      </c>
      <c r="AC1" s="164" t="s">
        <v>24</v>
      </c>
      <c r="AD1" s="164" t="s">
        <v>25</v>
      </c>
    </row>
    <row r="2" spans="1:30">
      <c r="A2" s="20">
        <v>118</v>
      </c>
      <c r="B2" s="20">
        <v>118</v>
      </c>
      <c r="C2" s="20" t="s">
        <v>807</v>
      </c>
      <c r="D2" s="20" t="s">
        <v>808</v>
      </c>
      <c r="E2" s="18" t="s">
        <v>266</v>
      </c>
      <c r="F2" s="20" t="s">
        <v>3551</v>
      </c>
      <c r="G2" s="20" t="s">
        <v>3552</v>
      </c>
      <c r="H2" s="20" t="s">
        <v>269</v>
      </c>
      <c r="I2" s="20" t="s">
        <v>3553</v>
      </c>
      <c r="J2" s="18" t="s">
        <v>30</v>
      </c>
      <c r="K2" s="18" t="s">
        <v>30</v>
      </c>
      <c r="L2" s="20" t="s">
        <v>271</v>
      </c>
      <c r="M2" s="21" t="s">
        <v>3554</v>
      </c>
      <c r="N2" s="178" t="s">
        <v>3555</v>
      </c>
      <c r="O2" s="20" t="s">
        <v>283</v>
      </c>
      <c r="P2" s="20" t="s">
        <v>283</v>
      </c>
      <c r="Q2" s="20" t="s">
        <v>283</v>
      </c>
      <c r="R2" s="18" t="s">
        <v>34</v>
      </c>
      <c r="S2" s="158">
        <v>0.95</v>
      </c>
      <c r="T2" s="175">
        <v>6.5500000000000003E-2</v>
      </c>
      <c r="U2" s="175">
        <v>5.91E-2</v>
      </c>
      <c r="V2" s="20" t="s">
        <v>3030</v>
      </c>
      <c r="W2" s="21" t="s">
        <v>3031</v>
      </c>
      <c r="X2" s="179" t="s">
        <v>3033</v>
      </c>
      <c r="Y2" s="158">
        <v>44406.99</v>
      </c>
      <c r="Z2" s="174">
        <v>1</v>
      </c>
      <c r="AA2" s="173">
        <v>100.45</v>
      </c>
      <c r="AB2" s="158">
        <v>44.606999999999999</v>
      </c>
      <c r="AC2" s="175">
        <v>1</v>
      </c>
      <c r="AD2" s="175">
        <v>9.8102747156379996E-5</v>
      </c>
    </row>
    <row r="3" spans="1:30">
      <c r="A3" s="20">
        <v>560</v>
      </c>
      <c r="B3" s="20">
        <v>962</v>
      </c>
      <c r="C3" s="20" t="s">
        <v>807</v>
      </c>
      <c r="D3" s="20" t="s">
        <v>808</v>
      </c>
      <c r="E3" s="18" t="s">
        <v>266</v>
      </c>
      <c r="F3" s="20" t="s">
        <v>3551</v>
      </c>
      <c r="G3" s="20" t="s">
        <v>3552</v>
      </c>
      <c r="H3" s="20" t="s">
        <v>269</v>
      </c>
      <c r="I3" s="20" t="s">
        <v>3553</v>
      </c>
      <c r="J3" s="18" t="s">
        <v>30</v>
      </c>
      <c r="K3" s="18" t="s">
        <v>30</v>
      </c>
      <c r="L3" s="20" t="s">
        <v>271</v>
      </c>
      <c r="M3" s="21" t="s">
        <v>3554</v>
      </c>
      <c r="N3" s="178" t="s">
        <v>3555</v>
      </c>
      <c r="O3" s="20" t="s">
        <v>283</v>
      </c>
      <c r="P3" s="20" t="s">
        <v>283</v>
      </c>
      <c r="Q3" s="20" t="s">
        <v>283</v>
      </c>
      <c r="R3" s="18" t="s">
        <v>34</v>
      </c>
      <c r="S3" s="158">
        <v>0.95</v>
      </c>
      <c r="T3" s="175">
        <v>6.5500000000000003E-2</v>
      </c>
      <c r="U3" s="175">
        <v>5.91E-2</v>
      </c>
      <c r="V3" s="20" t="s">
        <v>3030</v>
      </c>
      <c r="W3" s="21" t="s">
        <v>3031</v>
      </c>
      <c r="X3" s="179" t="s">
        <v>3033</v>
      </c>
      <c r="Y3" s="158">
        <v>805505.3</v>
      </c>
      <c r="Z3" s="174">
        <v>1</v>
      </c>
      <c r="AA3" s="173">
        <v>100.45</v>
      </c>
      <c r="AB3" s="158">
        <v>809.13</v>
      </c>
      <c r="AC3" s="175">
        <v>1.27782287382321E-2</v>
      </c>
      <c r="AD3" s="175">
        <v>4.1583469488009103E-5</v>
      </c>
    </row>
    <row r="4" spans="1:30">
      <c r="A4" s="20">
        <v>560</v>
      </c>
      <c r="B4" s="20">
        <v>962</v>
      </c>
      <c r="C4" s="20" t="s">
        <v>807</v>
      </c>
      <c r="D4" s="20" t="s">
        <v>808</v>
      </c>
      <c r="E4" s="18" t="s">
        <v>266</v>
      </c>
      <c r="F4" s="20" t="s">
        <v>3556</v>
      </c>
      <c r="G4" s="20" t="s">
        <v>3557</v>
      </c>
      <c r="H4" s="20" t="s">
        <v>269</v>
      </c>
      <c r="I4" s="20" t="s">
        <v>3553</v>
      </c>
      <c r="J4" s="18" t="s">
        <v>30</v>
      </c>
      <c r="K4" s="18" t="s">
        <v>30</v>
      </c>
      <c r="L4" s="20" t="s">
        <v>271</v>
      </c>
      <c r="M4" s="21" t="s">
        <v>3554</v>
      </c>
      <c r="N4" s="178" t="s">
        <v>3558</v>
      </c>
      <c r="O4" s="20" t="s">
        <v>283</v>
      </c>
      <c r="P4" s="20" t="s">
        <v>283</v>
      </c>
      <c r="Q4" s="20" t="s">
        <v>283</v>
      </c>
      <c r="R4" s="18" t="s">
        <v>34</v>
      </c>
      <c r="S4" s="158">
        <v>3.04</v>
      </c>
      <c r="T4" s="175">
        <v>3.6900000000000002E-2</v>
      </c>
      <c r="U4" s="175">
        <v>3.3300000000000003E-2</v>
      </c>
      <c r="V4" s="20" t="s">
        <v>3030</v>
      </c>
      <c r="W4" s="20" t="s">
        <v>3031</v>
      </c>
      <c r="X4" s="179" t="s">
        <v>3033</v>
      </c>
      <c r="Y4" s="158">
        <v>13917371.130000001</v>
      </c>
      <c r="Z4" s="174">
        <v>1</v>
      </c>
      <c r="AA4" s="173">
        <v>103.69</v>
      </c>
      <c r="AB4" s="158">
        <v>14430.922</v>
      </c>
      <c r="AC4" s="175">
        <v>0.227901087566272</v>
      </c>
      <c r="AD4" s="175">
        <v>7.4164566273113297E-4</v>
      </c>
    </row>
    <row r="5" spans="1:30">
      <c r="A5" s="20">
        <v>560</v>
      </c>
      <c r="B5" s="20">
        <v>962</v>
      </c>
      <c r="C5" s="20" t="s">
        <v>807</v>
      </c>
      <c r="D5" s="20" t="s">
        <v>808</v>
      </c>
      <c r="E5" s="18" t="s">
        <v>266</v>
      </c>
      <c r="F5" s="20" t="s">
        <v>3559</v>
      </c>
      <c r="G5" s="20" t="s">
        <v>3560</v>
      </c>
      <c r="H5" s="20" t="s">
        <v>269</v>
      </c>
      <c r="I5" s="20" t="s">
        <v>3553</v>
      </c>
      <c r="J5" s="18" t="s">
        <v>30</v>
      </c>
      <c r="K5" s="18" t="s">
        <v>30</v>
      </c>
      <c r="L5" s="20" t="s">
        <v>271</v>
      </c>
      <c r="M5" s="21" t="s">
        <v>3554</v>
      </c>
      <c r="N5" s="178" t="s">
        <v>3561</v>
      </c>
      <c r="O5" s="20" t="s">
        <v>283</v>
      </c>
      <c r="P5" s="20" t="s">
        <v>283</v>
      </c>
      <c r="Q5" s="20" t="s">
        <v>283</v>
      </c>
      <c r="R5" s="18" t="s">
        <v>34</v>
      </c>
      <c r="S5" s="158">
        <v>3.15</v>
      </c>
      <c r="T5" s="175">
        <v>6.4500000000000002E-2</v>
      </c>
      <c r="U5" s="175">
        <v>6.0100000000000001E-2</v>
      </c>
      <c r="V5" s="20" t="s">
        <v>3030</v>
      </c>
      <c r="W5" s="21" t="s">
        <v>3031</v>
      </c>
      <c r="X5" s="179" t="s">
        <v>3033</v>
      </c>
      <c r="Y5" s="158">
        <v>15433516.609999999</v>
      </c>
      <c r="Z5" s="174">
        <v>1</v>
      </c>
      <c r="AA5" s="173">
        <v>100.22</v>
      </c>
      <c r="AB5" s="158">
        <v>15467.47</v>
      </c>
      <c r="AC5" s="175">
        <v>0.24427082922464299</v>
      </c>
      <c r="AD5" s="175">
        <v>7.9491679026548305E-4</v>
      </c>
    </row>
    <row r="6" spans="1:30">
      <c r="A6" s="20">
        <v>560</v>
      </c>
      <c r="B6" s="20">
        <v>962</v>
      </c>
      <c r="C6" s="20" t="s">
        <v>3562</v>
      </c>
      <c r="D6" s="20" t="s">
        <v>3563</v>
      </c>
      <c r="E6" s="18" t="s">
        <v>266</v>
      </c>
      <c r="F6" s="20" t="s">
        <v>3564</v>
      </c>
      <c r="G6" s="20" t="s">
        <v>3565</v>
      </c>
      <c r="H6" s="20" t="s">
        <v>269</v>
      </c>
      <c r="I6" s="20" t="s">
        <v>3553</v>
      </c>
      <c r="J6" s="18" t="s">
        <v>30</v>
      </c>
      <c r="K6" s="18" t="s">
        <v>30</v>
      </c>
      <c r="L6" s="20" t="s">
        <v>271</v>
      </c>
      <c r="M6" s="21" t="s">
        <v>151</v>
      </c>
      <c r="N6" s="178" t="s">
        <v>3566</v>
      </c>
      <c r="O6" s="20" t="s">
        <v>130</v>
      </c>
      <c r="P6" s="20" t="s">
        <v>291</v>
      </c>
      <c r="Q6" s="20" t="s">
        <v>274</v>
      </c>
      <c r="R6" s="18" t="s">
        <v>34</v>
      </c>
      <c r="S6" s="158">
        <v>10.44</v>
      </c>
      <c r="T6" s="175">
        <v>0.05</v>
      </c>
      <c r="U6" s="175">
        <v>4.5199999999999997E-2</v>
      </c>
      <c r="V6" s="20" t="s">
        <v>3030</v>
      </c>
      <c r="W6" s="21" t="s">
        <v>3031</v>
      </c>
      <c r="X6" s="179" t="s">
        <v>3033</v>
      </c>
      <c r="Y6" s="158">
        <v>8625890.2599999998</v>
      </c>
      <c r="Z6" s="174">
        <v>1</v>
      </c>
      <c r="AA6" s="173">
        <v>108.69</v>
      </c>
      <c r="AB6" s="158">
        <v>9375.48</v>
      </c>
      <c r="AC6" s="175">
        <v>0.148062757054612</v>
      </c>
      <c r="AD6" s="175">
        <v>4.8183228414666699E-4</v>
      </c>
    </row>
    <row r="7" spans="1:30">
      <c r="A7" s="20">
        <v>560</v>
      </c>
      <c r="B7" s="20">
        <v>962</v>
      </c>
      <c r="C7" s="20" t="s">
        <v>3567</v>
      </c>
      <c r="D7" s="20" t="s">
        <v>3568</v>
      </c>
      <c r="E7" s="18" t="s">
        <v>266</v>
      </c>
      <c r="F7" s="20" t="s">
        <v>3569</v>
      </c>
      <c r="G7" s="20" t="s">
        <v>3570</v>
      </c>
      <c r="H7" s="20" t="s">
        <v>269</v>
      </c>
      <c r="I7" s="20" t="s">
        <v>3553</v>
      </c>
      <c r="J7" s="18" t="s">
        <v>30</v>
      </c>
      <c r="K7" s="18" t="s">
        <v>30</v>
      </c>
      <c r="L7" s="20" t="s">
        <v>271</v>
      </c>
      <c r="M7" s="21" t="s">
        <v>151</v>
      </c>
      <c r="N7" s="178" t="s">
        <v>3421</v>
      </c>
      <c r="O7" s="20" t="s">
        <v>130</v>
      </c>
      <c r="P7" s="20" t="s">
        <v>291</v>
      </c>
      <c r="Q7" s="20" t="s">
        <v>274</v>
      </c>
      <c r="R7" s="18" t="s">
        <v>34</v>
      </c>
      <c r="S7" s="158">
        <v>10.220000000000001</v>
      </c>
      <c r="T7" s="175">
        <v>5.2499999999999998E-2</v>
      </c>
      <c r="U7" s="175">
        <v>4.8599999999999997E-2</v>
      </c>
      <c r="V7" s="20" t="s">
        <v>3030</v>
      </c>
      <c r="W7" s="21" t="s">
        <v>3031</v>
      </c>
      <c r="X7" s="179" t="s">
        <v>3033</v>
      </c>
      <c r="Y7" s="158">
        <v>4367925.75</v>
      </c>
      <c r="Z7" s="174">
        <v>1</v>
      </c>
      <c r="AA7" s="173">
        <v>105.77</v>
      </c>
      <c r="AB7" s="158">
        <v>4619.9549999999999</v>
      </c>
      <c r="AC7" s="175">
        <v>7.2960880455138405E-2</v>
      </c>
      <c r="AD7" s="175">
        <v>2.3743248053988801E-4</v>
      </c>
    </row>
    <row r="8" spans="1:30">
      <c r="A8" s="20">
        <v>560</v>
      </c>
      <c r="B8" s="20">
        <v>962</v>
      </c>
      <c r="C8" s="20" t="s">
        <v>3567</v>
      </c>
      <c r="D8" s="20" t="s">
        <v>3568</v>
      </c>
      <c r="E8" s="18" t="s">
        <v>266</v>
      </c>
      <c r="F8" s="20" t="s">
        <v>3571</v>
      </c>
      <c r="G8" s="20" t="s">
        <v>3572</v>
      </c>
      <c r="H8" s="20" t="s">
        <v>269</v>
      </c>
      <c r="I8" s="20" t="s">
        <v>3553</v>
      </c>
      <c r="J8" s="18" t="s">
        <v>30</v>
      </c>
      <c r="K8" s="18" t="s">
        <v>30</v>
      </c>
      <c r="L8" s="20" t="s">
        <v>271</v>
      </c>
      <c r="M8" s="21" t="s">
        <v>151</v>
      </c>
      <c r="N8" s="178" t="s">
        <v>3421</v>
      </c>
      <c r="O8" s="20" t="s">
        <v>130</v>
      </c>
      <c r="P8" s="20" t="s">
        <v>291</v>
      </c>
      <c r="Q8" s="20" t="s">
        <v>274</v>
      </c>
      <c r="R8" s="18" t="s">
        <v>34</v>
      </c>
      <c r="S8" s="158">
        <v>7.02</v>
      </c>
      <c r="T8" s="175">
        <v>7.8E-2</v>
      </c>
      <c r="U8" s="175">
        <v>8.48E-2</v>
      </c>
      <c r="V8" s="20" t="s">
        <v>3030</v>
      </c>
      <c r="W8" s="21" t="s">
        <v>3031</v>
      </c>
      <c r="X8" s="179" t="s">
        <v>3033</v>
      </c>
      <c r="Y8" s="158">
        <v>2449296.6</v>
      </c>
      <c r="Z8" s="174">
        <v>1</v>
      </c>
      <c r="AA8" s="173">
        <v>94.8</v>
      </c>
      <c r="AB8" s="158">
        <v>2321.933</v>
      </c>
      <c r="AC8" s="175">
        <v>3.6669250355340001E-2</v>
      </c>
      <c r="AD8" s="175">
        <v>1.19330674425727E-4</v>
      </c>
    </row>
    <row r="9" spans="1:30">
      <c r="A9" s="20">
        <v>560</v>
      </c>
      <c r="B9" s="20">
        <v>962</v>
      </c>
      <c r="C9" s="20" t="s">
        <v>1071</v>
      </c>
      <c r="D9" s="20" t="s">
        <v>1072</v>
      </c>
      <c r="E9" s="18" t="s">
        <v>266</v>
      </c>
      <c r="F9" s="20" t="s">
        <v>3573</v>
      </c>
      <c r="G9" s="20" t="s">
        <v>3574</v>
      </c>
      <c r="H9" s="20" t="s">
        <v>269</v>
      </c>
      <c r="I9" s="20" t="s">
        <v>3553</v>
      </c>
      <c r="J9" s="18" t="s">
        <v>30</v>
      </c>
      <c r="K9" s="18" t="s">
        <v>30</v>
      </c>
      <c r="L9" s="20" t="s">
        <v>271</v>
      </c>
      <c r="M9" s="21" t="s">
        <v>3554</v>
      </c>
      <c r="N9" s="178" t="s">
        <v>3575</v>
      </c>
      <c r="O9" s="20" t="s">
        <v>283</v>
      </c>
      <c r="P9" s="20" t="s">
        <v>283</v>
      </c>
      <c r="Q9" s="20" t="s">
        <v>283</v>
      </c>
      <c r="R9" s="18" t="s">
        <v>34</v>
      </c>
      <c r="S9" s="158">
        <v>2.62</v>
      </c>
      <c r="T9" s="175">
        <v>6.7500000000000004E-2</v>
      </c>
      <c r="U9" s="175">
        <v>5.96E-2</v>
      </c>
      <c r="V9" s="20" t="s">
        <v>3030</v>
      </c>
      <c r="W9" s="21" t="s">
        <v>3031</v>
      </c>
      <c r="X9" s="179" t="s">
        <v>3033</v>
      </c>
      <c r="Y9" s="158">
        <v>15975000</v>
      </c>
      <c r="Z9" s="174">
        <v>1</v>
      </c>
      <c r="AA9" s="173">
        <v>102.01</v>
      </c>
      <c r="AB9" s="158">
        <v>16296.097</v>
      </c>
      <c r="AC9" s="175">
        <v>0.25735696660576302</v>
      </c>
      <c r="AD9" s="175">
        <v>8.3750226949356598E-4</v>
      </c>
    </row>
    <row r="10" spans="1:30">
      <c r="A10" s="20">
        <v>560</v>
      </c>
      <c r="B10" s="20">
        <v>972</v>
      </c>
      <c r="C10" s="20" t="s">
        <v>807</v>
      </c>
      <c r="D10" s="20" t="s">
        <v>808</v>
      </c>
      <c r="E10" s="18" t="s">
        <v>266</v>
      </c>
      <c r="F10" s="20" t="s">
        <v>3559</v>
      </c>
      <c r="G10" s="20" t="s">
        <v>3560</v>
      </c>
      <c r="H10" s="20" t="s">
        <v>269</v>
      </c>
      <c r="I10" s="20" t="s">
        <v>3553</v>
      </c>
      <c r="J10" s="18" t="s">
        <v>30</v>
      </c>
      <c r="K10" s="18" t="s">
        <v>30</v>
      </c>
      <c r="L10" s="20" t="s">
        <v>271</v>
      </c>
      <c r="M10" s="21" t="s">
        <v>3554</v>
      </c>
      <c r="N10" s="178" t="s">
        <v>3561</v>
      </c>
      <c r="O10" s="20" t="s">
        <v>283</v>
      </c>
      <c r="P10" s="20" t="s">
        <v>283</v>
      </c>
      <c r="Q10" s="20" t="s">
        <v>283</v>
      </c>
      <c r="R10" s="18" t="s">
        <v>34</v>
      </c>
      <c r="S10" s="158">
        <v>3.15</v>
      </c>
      <c r="T10" s="175">
        <v>6.4500000000000002E-2</v>
      </c>
      <c r="U10" s="175">
        <v>6.0100000000000001E-2</v>
      </c>
      <c r="V10" s="20" t="s">
        <v>3030</v>
      </c>
      <c r="W10" s="21" t="s">
        <v>3031</v>
      </c>
      <c r="X10" s="179" t="s">
        <v>3033</v>
      </c>
      <c r="Y10" s="158">
        <v>227137.75</v>
      </c>
      <c r="Z10" s="174">
        <v>1</v>
      </c>
      <c r="AA10" s="173">
        <v>100.22</v>
      </c>
      <c r="AB10" s="158">
        <v>227.637</v>
      </c>
      <c r="AC10" s="175">
        <v>0.425739203674175</v>
      </c>
      <c r="AD10" s="175">
        <v>9.9590843396357991E-4</v>
      </c>
    </row>
    <row r="11" spans="1:30">
      <c r="A11" s="20">
        <v>560</v>
      </c>
      <c r="B11" s="20">
        <v>972</v>
      </c>
      <c r="C11" s="20" t="s">
        <v>1071</v>
      </c>
      <c r="D11" s="20" t="s">
        <v>1072</v>
      </c>
      <c r="E11" s="18" t="s">
        <v>266</v>
      </c>
      <c r="F11" s="20" t="s">
        <v>3573</v>
      </c>
      <c r="G11" s="20" t="s">
        <v>3574</v>
      </c>
      <c r="H11" s="20" t="s">
        <v>269</v>
      </c>
      <c r="I11" s="20" t="s">
        <v>3553</v>
      </c>
      <c r="J11" s="18" t="s">
        <v>30</v>
      </c>
      <c r="K11" s="18" t="s">
        <v>30</v>
      </c>
      <c r="L11" s="20" t="s">
        <v>271</v>
      </c>
      <c r="M11" s="21" t="s">
        <v>3554</v>
      </c>
      <c r="N11" s="178" t="s">
        <v>3575</v>
      </c>
      <c r="O11" s="20" t="s">
        <v>283</v>
      </c>
      <c r="P11" s="20" t="s">
        <v>283</v>
      </c>
      <c r="Q11" s="20" t="s">
        <v>283</v>
      </c>
      <c r="R11" s="18" t="s">
        <v>34</v>
      </c>
      <c r="S11" s="158">
        <v>2.62</v>
      </c>
      <c r="T11" s="175">
        <v>6.7500000000000004E-2</v>
      </c>
      <c r="U11" s="175">
        <v>5.96E-2</v>
      </c>
      <c r="V11" s="20" t="s">
        <v>3030</v>
      </c>
      <c r="W11" s="21" t="s">
        <v>3031</v>
      </c>
      <c r="X11" s="179" t="s">
        <v>3033</v>
      </c>
      <c r="Y11" s="158">
        <v>301000</v>
      </c>
      <c r="Z11" s="174">
        <v>1</v>
      </c>
      <c r="AA11" s="173">
        <v>102.01</v>
      </c>
      <c r="AB11" s="158">
        <v>307.05</v>
      </c>
      <c r="AC11" s="175">
        <v>0.57426079632582505</v>
      </c>
      <c r="AD11" s="175">
        <v>1.34333687247939E-3</v>
      </c>
    </row>
    <row r="12" spans="1:30">
      <c r="A12" s="20">
        <v>560</v>
      </c>
      <c r="B12" s="20">
        <v>8679</v>
      </c>
      <c r="C12" s="20" t="s">
        <v>807</v>
      </c>
      <c r="D12" s="20" t="s">
        <v>808</v>
      </c>
      <c r="E12" s="18" t="s">
        <v>266</v>
      </c>
      <c r="F12" s="20" t="s">
        <v>3551</v>
      </c>
      <c r="G12" s="20" t="s">
        <v>3552</v>
      </c>
      <c r="H12" s="20" t="s">
        <v>269</v>
      </c>
      <c r="I12" s="20" t="s">
        <v>3553</v>
      </c>
      <c r="J12" s="18" t="s">
        <v>30</v>
      </c>
      <c r="K12" s="18" t="s">
        <v>30</v>
      </c>
      <c r="L12" s="20" t="s">
        <v>271</v>
      </c>
      <c r="M12" s="21" t="s">
        <v>3554</v>
      </c>
      <c r="N12" s="178" t="s">
        <v>3555</v>
      </c>
      <c r="O12" s="20" t="s">
        <v>283</v>
      </c>
      <c r="P12" s="20" t="s">
        <v>283</v>
      </c>
      <c r="Q12" s="20" t="s">
        <v>283</v>
      </c>
      <c r="R12" s="18" t="s">
        <v>34</v>
      </c>
      <c r="S12" s="158">
        <v>0.95</v>
      </c>
      <c r="T12" s="175">
        <v>6.5500000000000003E-2</v>
      </c>
      <c r="U12" s="175">
        <v>5.91E-2</v>
      </c>
      <c r="V12" s="20" t="s">
        <v>3030</v>
      </c>
      <c r="W12" s="21" t="s">
        <v>3031</v>
      </c>
      <c r="X12" s="179" t="s">
        <v>3033</v>
      </c>
      <c r="Y12" s="158">
        <v>34038.379999999997</v>
      </c>
      <c r="Z12" s="174">
        <v>1</v>
      </c>
      <c r="AA12" s="173">
        <v>100.45</v>
      </c>
      <c r="AB12" s="158">
        <v>34.192</v>
      </c>
      <c r="AC12" s="175">
        <v>2.49029533439411E-2</v>
      </c>
      <c r="AD12" s="175">
        <v>7.4993939610811498E-5</v>
      </c>
    </row>
    <row r="13" spans="1:30">
      <c r="A13" s="20">
        <v>560</v>
      </c>
      <c r="B13" s="20">
        <v>8679</v>
      </c>
      <c r="C13" s="20" t="s">
        <v>807</v>
      </c>
      <c r="D13" s="20" t="s">
        <v>808</v>
      </c>
      <c r="E13" s="18" t="s">
        <v>266</v>
      </c>
      <c r="F13" s="20" t="s">
        <v>3556</v>
      </c>
      <c r="G13" s="20" t="s">
        <v>3557</v>
      </c>
      <c r="H13" s="20" t="s">
        <v>269</v>
      </c>
      <c r="I13" s="20" t="s">
        <v>3553</v>
      </c>
      <c r="J13" s="18" t="s">
        <v>30</v>
      </c>
      <c r="K13" s="18" t="s">
        <v>30</v>
      </c>
      <c r="L13" s="20" t="s">
        <v>271</v>
      </c>
      <c r="M13" s="21" t="s">
        <v>3554</v>
      </c>
      <c r="N13" s="178" t="s">
        <v>3558</v>
      </c>
      <c r="O13" s="20" t="s">
        <v>283</v>
      </c>
      <c r="P13" s="20" t="s">
        <v>283</v>
      </c>
      <c r="Q13" s="20" t="s">
        <v>283</v>
      </c>
      <c r="R13" s="18" t="s">
        <v>34</v>
      </c>
      <c r="S13" s="158">
        <v>3.04</v>
      </c>
      <c r="T13" s="175">
        <v>3.6900000000000002E-2</v>
      </c>
      <c r="U13" s="175">
        <v>3.3300000000000003E-2</v>
      </c>
      <c r="V13" s="20" t="s">
        <v>3030</v>
      </c>
      <c r="W13" s="21" t="s">
        <v>3031</v>
      </c>
      <c r="X13" s="179" t="s">
        <v>3033</v>
      </c>
      <c r="Y13" s="158">
        <v>688051.74</v>
      </c>
      <c r="Z13" s="174">
        <v>1</v>
      </c>
      <c r="AA13" s="173">
        <v>103.69</v>
      </c>
      <c r="AB13" s="158">
        <v>713.44100000000003</v>
      </c>
      <c r="AC13" s="175">
        <v>0.51962495918597096</v>
      </c>
      <c r="AD13" s="175">
        <v>1.56482334730568E-3</v>
      </c>
    </row>
    <row r="14" spans="1:30">
      <c r="A14" s="20">
        <v>560</v>
      </c>
      <c r="B14" s="20">
        <v>8679</v>
      </c>
      <c r="C14" s="20" t="s">
        <v>807</v>
      </c>
      <c r="D14" s="20" t="s">
        <v>808</v>
      </c>
      <c r="E14" s="18" t="s">
        <v>266</v>
      </c>
      <c r="F14" s="20" t="s">
        <v>3559</v>
      </c>
      <c r="G14" s="20" t="s">
        <v>3560</v>
      </c>
      <c r="H14" s="20" t="s">
        <v>269</v>
      </c>
      <c r="I14" s="20" t="s">
        <v>3553</v>
      </c>
      <c r="J14" s="18" t="s">
        <v>30</v>
      </c>
      <c r="K14" s="18" t="s">
        <v>30</v>
      </c>
      <c r="L14" s="20" t="s">
        <v>271</v>
      </c>
      <c r="M14" s="21" t="s">
        <v>3554</v>
      </c>
      <c r="N14" s="178" t="s">
        <v>3561</v>
      </c>
      <c r="O14" s="20" t="s">
        <v>283</v>
      </c>
      <c r="P14" s="20" t="s">
        <v>283</v>
      </c>
      <c r="Q14" s="20" t="s">
        <v>283</v>
      </c>
      <c r="R14" s="18" t="s">
        <v>34</v>
      </c>
      <c r="S14" s="158">
        <v>3.15</v>
      </c>
      <c r="T14" s="175">
        <v>6.4500000000000002E-2</v>
      </c>
      <c r="U14" s="175">
        <v>6.0100000000000001E-2</v>
      </c>
      <c r="V14" s="20" t="s">
        <v>3030</v>
      </c>
      <c r="W14" s="21" t="s">
        <v>3031</v>
      </c>
      <c r="X14" s="179" t="s">
        <v>3033</v>
      </c>
      <c r="Y14" s="158">
        <v>347619.52</v>
      </c>
      <c r="Z14" s="174">
        <v>1</v>
      </c>
      <c r="AA14" s="173">
        <v>100.22</v>
      </c>
      <c r="AB14" s="158">
        <v>348.38400000000001</v>
      </c>
      <c r="AC14" s="175">
        <v>0.25374096395977402</v>
      </c>
      <c r="AD14" s="175">
        <v>7.6412762234155402E-4</v>
      </c>
    </row>
    <row r="15" spans="1:30">
      <c r="A15" s="20">
        <v>560</v>
      </c>
      <c r="B15" s="20">
        <v>8679</v>
      </c>
      <c r="C15" s="20" t="s">
        <v>3562</v>
      </c>
      <c r="D15" s="20" t="s">
        <v>3563</v>
      </c>
      <c r="E15" s="18" t="s">
        <v>266</v>
      </c>
      <c r="F15" s="20" t="s">
        <v>3564</v>
      </c>
      <c r="G15" s="20" t="s">
        <v>3565</v>
      </c>
      <c r="H15" s="20" t="s">
        <v>269</v>
      </c>
      <c r="I15" s="20" t="s">
        <v>3553</v>
      </c>
      <c r="J15" s="18" t="s">
        <v>30</v>
      </c>
      <c r="K15" s="18" t="s">
        <v>30</v>
      </c>
      <c r="L15" s="20" t="s">
        <v>271</v>
      </c>
      <c r="M15" s="21" t="s">
        <v>151</v>
      </c>
      <c r="N15" s="178" t="s">
        <v>3566</v>
      </c>
      <c r="O15" s="20" t="s">
        <v>130</v>
      </c>
      <c r="P15" s="20" t="s">
        <v>291</v>
      </c>
      <c r="Q15" s="20" t="s">
        <v>274</v>
      </c>
      <c r="R15" s="18" t="s">
        <v>34</v>
      </c>
      <c r="S15" s="158">
        <v>10.44</v>
      </c>
      <c r="T15" s="175">
        <v>0.05</v>
      </c>
      <c r="U15" s="175">
        <v>4.5199999999999997E-2</v>
      </c>
      <c r="V15" s="20" t="s">
        <v>3030</v>
      </c>
      <c r="W15" s="21" t="s">
        <v>3031</v>
      </c>
      <c r="X15" s="179" t="s">
        <v>3033</v>
      </c>
      <c r="Y15" s="158">
        <v>254830.43</v>
      </c>
      <c r="Z15" s="174">
        <v>1</v>
      </c>
      <c r="AA15" s="173">
        <v>108.69</v>
      </c>
      <c r="AB15" s="158">
        <v>276.97500000000002</v>
      </c>
      <c r="AC15" s="175">
        <v>0.201731123510314</v>
      </c>
      <c r="AD15" s="175">
        <v>6.0750271203613795E-4</v>
      </c>
    </row>
    <row r="16" spans="1:30">
      <c r="A16" s="20">
        <v>7833</v>
      </c>
      <c r="B16" s="20">
        <v>7834</v>
      </c>
      <c r="C16" s="20" t="s">
        <v>807</v>
      </c>
      <c r="D16" s="20" t="s">
        <v>808</v>
      </c>
      <c r="E16" s="18" t="s">
        <v>266</v>
      </c>
      <c r="F16" s="20" t="s">
        <v>3551</v>
      </c>
      <c r="G16" s="20" t="s">
        <v>3552</v>
      </c>
      <c r="H16" s="20" t="s">
        <v>269</v>
      </c>
      <c r="I16" s="20" t="s">
        <v>3553</v>
      </c>
      <c r="J16" s="18" t="s">
        <v>30</v>
      </c>
      <c r="K16" s="18" t="s">
        <v>30</v>
      </c>
      <c r="L16" s="20" t="s">
        <v>271</v>
      </c>
      <c r="M16" s="21" t="s">
        <v>3554</v>
      </c>
      <c r="N16" s="178" t="s">
        <v>3555</v>
      </c>
      <c r="O16" s="20" t="s">
        <v>283</v>
      </c>
      <c r="P16" s="20" t="s">
        <v>283</v>
      </c>
      <c r="Q16" s="20" t="s">
        <v>283</v>
      </c>
      <c r="R16" s="18" t="s">
        <v>34</v>
      </c>
      <c r="S16" s="158">
        <v>0.95</v>
      </c>
      <c r="T16" s="175">
        <v>6.5500000000000003E-2</v>
      </c>
      <c r="U16" s="175">
        <v>5.91E-2</v>
      </c>
      <c r="V16" s="20" t="s">
        <v>3030</v>
      </c>
      <c r="W16" s="21" t="s">
        <v>3031</v>
      </c>
      <c r="X16" s="179" t="s">
        <v>3033</v>
      </c>
      <c r="Y16" s="158">
        <v>167992.52</v>
      </c>
      <c r="Z16" s="174">
        <v>1</v>
      </c>
      <c r="AA16" s="173">
        <v>100.45</v>
      </c>
      <c r="AB16" s="158">
        <v>168.74799999999999</v>
      </c>
      <c r="AC16" s="175">
        <v>1.2244974350151301E-2</v>
      </c>
      <c r="AD16" s="175">
        <v>4.42370290281353E-5</v>
      </c>
    </row>
    <row r="17" spans="1:30">
      <c r="A17" s="20">
        <v>7833</v>
      </c>
      <c r="B17" s="20">
        <v>7834</v>
      </c>
      <c r="C17" s="20" t="s">
        <v>807</v>
      </c>
      <c r="D17" s="20" t="s">
        <v>808</v>
      </c>
      <c r="E17" s="18" t="s">
        <v>266</v>
      </c>
      <c r="F17" s="20" t="s">
        <v>3556</v>
      </c>
      <c r="G17" s="20" t="s">
        <v>3557</v>
      </c>
      <c r="H17" s="20" t="s">
        <v>269</v>
      </c>
      <c r="I17" s="20" t="s">
        <v>3553</v>
      </c>
      <c r="J17" s="18" t="s">
        <v>30</v>
      </c>
      <c r="K17" s="18" t="s">
        <v>30</v>
      </c>
      <c r="L17" s="20" t="s">
        <v>271</v>
      </c>
      <c r="M17" s="21" t="s">
        <v>3554</v>
      </c>
      <c r="N17" s="178" t="s">
        <v>3558</v>
      </c>
      <c r="O17" s="20" t="s">
        <v>283</v>
      </c>
      <c r="P17" s="20" t="s">
        <v>283</v>
      </c>
      <c r="Q17" s="20" t="s">
        <v>283</v>
      </c>
      <c r="R17" s="18" t="s">
        <v>34</v>
      </c>
      <c r="S17" s="158">
        <v>3.04</v>
      </c>
      <c r="T17" s="175">
        <v>3.6900000000000002E-2</v>
      </c>
      <c r="U17" s="175">
        <v>3.3300000000000003E-2</v>
      </c>
      <c r="V17" s="20" t="s">
        <v>3030</v>
      </c>
      <c r="W17" s="21" t="s">
        <v>3031</v>
      </c>
      <c r="X17" s="179" t="s">
        <v>3033</v>
      </c>
      <c r="Y17" s="158">
        <v>3028802.03</v>
      </c>
      <c r="Z17" s="174">
        <v>1</v>
      </c>
      <c r="AA17" s="173">
        <v>103.69</v>
      </c>
      <c r="AB17" s="158">
        <v>3140.5650000000001</v>
      </c>
      <c r="AC17" s="175">
        <v>0.22789025584793099</v>
      </c>
      <c r="AD17" s="175">
        <v>8.2329187264075596E-4</v>
      </c>
    </row>
    <row r="18" spans="1:30">
      <c r="A18" s="20">
        <v>7833</v>
      </c>
      <c r="B18" s="20">
        <v>7834</v>
      </c>
      <c r="C18" s="20" t="s">
        <v>807</v>
      </c>
      <c r="D18" s="20" t="s">
        <v>808</v>
      </c>
      <c r="E18" s="18" t="s">
        <v>266</v>
      </c>
      <c r="F18" s="20" t="s">
        <v>3559</v>
      </c>
      <c r="G18" s="20" t="s">
        <v>3560</v>
      </c>
      <c r="H18" s="20" t="s">
        <v>269</v>
      </c>
      <c r="I18" s="20" t="s">
        <v>3553</v>
      </c>
      <c r="J18" s="18" t="s">
        <v>30</v>
      </c>
      <c r="K18" s="18" t="s">
        <v>30</v>
      </c>
      <c r="L18" s="20" t="s">
        <v>271</v>
      </c>
      <c r="M18" s="21" t="s">
        <v>3554</v>
      </c>
      <c r="N18" s="178" t="s">
        <v>3561</v>
      </c>
      <c r="O18" s="20" t="s">
        <v>283</v>
      </c>
      <c r="P18" s="20" t="s">
        <v>283</v>
      </c>
      <c r="Q18" s="20" t="s">
        <v>283</v>
      </c>
      <c r="R18" s="18" t="s">
        <v>34</v>
      </c>
      <c r="S18" s="158">
        <v>3.15</v>
      </c>
      <c r="T18" s="175">
        <v>6.4500000000000002E-2</v>
      </c>
      <c r="U18" s="175">
        <v>6.0100000000000001E-2</v>
      </c>
      <c r="V18" s="20" t="s">
        <v>3030</v>
      </c>
      <c r="W18" s="21" t="s">
        <v>3031</v>
      </c>
      <c r="X18" s="179" t="s">
        <v>3033</v>
      </c>
      <c r="Y18" s="158">
        <v>3463356.97</v>
      </c>
      <c r="Z18" s="174">
        <v>1</v>
      </c>
      <c r="AA18" s="173">
        <v>100.22</v>
      </c>
      <c r="AB18" s="158">
        <v>3470.9760000000001</v>
      </c>
      <c r="AC18" s="175">
        <v>0.25186606032964398</v>
      </c>
      <c r="AD18" s="175">
        <v>9.0990849824580102E-4</v>
      </c>
    </row>
    <row r="19" spans="1:30">
      <c r="A19" s="20">
        <v>7833</v>
      </c>
      <c r="B19" s="20">
        <v>7834</v>
      </c>
      <c r="C19" s="20" t="s">
        <v>3562</v>
      </c>
      <c r="D19" s="20" t="s">
        <v>3563</v>
      </c>
      <c r="E19" s="18" t="s">
        <v>266</v>
      </c>
      <c r="F19" s="20" t="s">
        <v>3564</v>
      </c>
      <c r="G19" s="20" t="s">
        <v>3565</v>
      </c>
      <c r="H19" s="20" t="s">
        <v>269</v>
      </c>
      <c r="I19" s="20" t="s">
        <v>3553</v>
      </c>
      <c r="J19" s="18" t="s">
        <v>30</v>
      </c>
      <c r="K19" s="18" t="s">
        <v>30</v>
      </c>
      <c r="L19" s="20" t="s">
        <v>271</v>
      </c>
      <c r="M19" s="21" t="s">
        <v>151</v>
      </c>
      <c r="N19" s="178" t="s">
        <v>3566</v>
      </c>
      <c r="O19" s="20" t="s">
        <v>130</v>
      </c>
      <c r="P19" s="20" t="s">
        <v>291</v>
      </c>
      <c r="Q19" s="20" t="s">
        <v>274</v>
      </c>
      <c r="R19" s="18" t="s">
        <v>34</v>
      </c>
      <c r="S19" s="158">
        <v>10.44</v>
      </c>
      <c r="T19" s="175">
        <v>0.05</v>
      </c>
      <c r="U19" s="175">
        <v>4.5199999999999997E-2</v>
      </c>
      <c r="V19" s="20" t="s">
        <v>3030</v>
      </c>
      <c r="W19" s="21" t="s">
        <v>3031</v>
      </c>
      <c r="X19" s="179" t="s">
        <v>3033</v>
      </c>
      <c r="Y19" s="158">
        <v>1900443.87</v>
      </c>
      <c r="Z19" s="174">
        <v>1</v>
      </c>
      <c r="AA19" s="173">
        <v>108.69</v>
      </c>
      <c r="AB19" s="158">
        <v>2065.5920000000001</v>
      </c>
      <c r="AC19" s="175">
        <v>0.149886538377033</v>
      </c>
      <c r="AD19" s="175">
        <v>5.4149032570489496E-4</v>
      </c>
    </row>
    <row r="20" spans="1:30">
      <c r="A20" s="3">
        <v>7833</v>
      </c>
      <c r="B20" s="3">
        <v>7834</v>
      </c>
      <c r="C20" s="3" t="s">
        <v>3567</v>
      </c>
      <c r="D20" s="3" t="s">
        <v>3568</v>
      </c>
      <c r="E20" s="18" t="s">
        <v>266</v>
      </c>
      <c r="F20" s="3" t="s">
        <v>3569</v>
      </c>
      <c r="G20" s="3" t="s">
        <v>3570</v>
      </c>
      <c r="H20" s="20" t="s">
        <v>269</v>
      </c>
      <c r="I20" s="20" t="s">
        <v>3553</v>
      </c>
      <c r="J20" s="18" t="s">
        <v>30</v>
      </c>
      <c r="K20" s="18" t="s">
        <v>30</v>
      </c>
      <c r="L20" s="20" t="s">
        <v>271</v>
      </c>
      <c r="M20" s="21" t="s">
        <v>151</v>
      </c>
      <c r="N20" s="179" t="s">
        <v>3421</v>
      </c>
      <c r="O20" s="3" t="s">
        <v>130</v>
      </c>
      <c r="P20" s="20" t="s">
        <v>291</v>
      </c>
      <c r="Q20" s="20" t="s">
        <v>274</v>
      </c>
      <c r="R20" s="3" t="s">
        <v>34</v>
      </c>
      <c r="S20" s="153">
        <v>10.220000000000001</v>
      </c>
      <c r="T20" s="165">
        <v>5.2499999999999998E-2</v>
      </c>
      <c r="U20" s="165">
        <v>4.8599999999999997E-2</v>
      </c>
      <c r="V20" s="20" t="s">
        <v>3030</v>
      </c>
      <c r="W20" s="21" t="s">
        <v>3031</v>
      </c>
      <c r="X20" s="179" t="s">
        <v>3033</v>
      </c>
      <c r="Y20" s="153">
        <v>939629.3</v>
      </c>
      <c r="Z20" s="163">
        <v>1</v>
      </c>
      <c r="AA20" s="176">
        <v>105.77</v>
      </c>
      <c r="AB20" s="153">
        <v>993.846</v>
      </c>
      <c r="AC20" s="165">
        <v>7.2116899815637403E-2</v>
      </c>
      <c r="AD20" s="165">
        <v>2.6053442819372297E-4</v>
      </c>
    </row>
    <row r="21" spans="1:30">
      <c r="A21" s="3">
        <v>7833</v>
      </c>
      <c r="B21" s="3">
        <v>7834</v>
      </c>
      <c r="C21" s="3" t="s">
        <v>3567</v>
      </c>
      <c r="D21" s="3" t="s">
        <v>3568</v>
      </c>
      <c r="E21" s="5" t="s">
        <v>266</v>
      </c>
      <c r="F21" s="3" t="s">
        <v>3571</v>
      </c>
      <c r="G21" s="3" t="s">
        <v>3572</v>
      </c>
      <c r="H21" s="3" t="s">
        <v>269</v>
      </c>
      <c r="I21" s="3" t="s">
        <v>3553</v>
      </c>
      <c r="J21" s="3" t="s">
        <v>30</v>
      </c>
      <c r="K21" s="3" t="s">
        <v>30</v>
      </c>
      <c r="L21" s="3" t="s">
        <v>271</v>
      </c>
      <c r="M21" s="3" t="s">
        <v>151</v>
      </c>
      <c r="N21" s="179" t="s">
        <v>3421</v>
      </c>
      <c r="O21" s="3" t="s">
        <v>130</v>
      </c>
      <c r="P21" s="3" t="s">
        <v>291</v>
      </c>
      <c r="Q21" s="3" t="s">
        <v>274</v>
      </c>
      <c r="R21" s="3" t="s">
        <v>34</v>
      </c>
      <c r="S21" s="153">
        <v>7.02</v>
      </c>
      <c r="T21" s="165">
        <v>7.8E-2</v>
      </c>
      <c r="U21" s="165">
        <v>8.48E-2</v>
      </c>
      <c r="V21" s="3" t="s">
        <v>3030</v>
      </c>
      <c r="W21" s="21" t="s">
        <v>3031</v>
      </c>
      <c r="X21" s="179" t="s">
        <v>3033</v>
      </c>
      <c r="Y21" s="153">
        <v>526893.44999999995</v>
      </c>
      <c r="Z21" s="163">
        <v>1</v>
      </c>
      <c r="AA21" s="176">
        <v>94.8</v>
      </c>
      <c r="AB21" s="153">
        <v>499.495</v>
      </c>
      <c r="AC21" s="165">
        <v>3.6245085692814802E-2</v>
      </c>
      <c r="AD21" s="165">
        <v>1.30941467255951E-4</v>
      </c>
    </row>
    <row r="22" spans="1:30">
      <c r="A22" s="3">
        <v>7833</v>
      </c>
      <c r="B22" s="3">
        <v>7834</v>
      </c>
      <c r="C22" s="3" t="s">
        <v>1071</v>
      </c>
      <c r="D22" s="3" t="s">
        <v>1072</v>
      </c>
      <c r="E22" s="5" t="s">
        <v>266</v>
      </c>
      <c r="F22" s="3" t="s">
        <v>3573</v>
      </c>
      <c r="G22" s="3" t="s">
        <v>3574</v>
      </c>
      <c r="H22" s="3" t="s">
        <v>269</v>
      </c>
      <c r="I22" s="3" t="s">
        <v>3553</v>
      </c>
      <c r="J22" s="3" t="s">
        <v>30</v>
      </c>
      <c r="K22" s="3" t="s">
        <v>30</v>
      </c>
      <c r="L22" s="3" t="s">
        <v>271</v>
      </c>
      <c r="M22" s="3" t="s">
        <v>3554</v>
      </c>
      <c r="N22" s="179" t="s">
        <v>3575</v>
      </c>
      <c r="O22" s="3" t="s">
        <v>283</v>
      </c>
      <c r="P22" s="3" t="s">
        <v>283</v>
      </c>
      <c r="Q22" s="3" t="s">
        <v>283</v>
      </c>
      <c r="R22" s="3" t="s">
        <v>34</v>
      </c>
      <c r="S22" s="153">
        <v>2.62</v>
      </c>
      <c r="T22" s="165">
        <v>6.7500000000000004E-2</v>
      </c>
      <c r="U22" s="165">
        <v>5.96E-2</v>
      </c>
      <c r="V22" s="3" t="s">
        <v>3030</v>
      </c>
      <c r="W22" s="21" t="s">
        <v>3031</v>
      </c>
      <c r="X22" s="179" t="s">
        <v>3033</v>
      </c>
      <c r="Y22" s="153">
        <v>3374000</v>
      </c>
      <c r="Z22" s="163">
        <v>1</v>
      </c>
      <c r="AA22" s="176">
        <v>102.01</v>
      </c>
      <c r="AB22" s="153">
        <v>3441.817</v>
      </c>
      <c r="AC22" s="165">
        <v>0.24975018558678799</v>
      </c>
      <c r="AD22" s="165">
        <v>9.0226454491906501E-4</v>
      </c>
    </row>
    <row r="23" spans="1:30">
      <c r="A23" s="3">
        <v>7833</v>
      </c>
      <c r="B23" s="3">
        <v>7986</v>
      </c>
      <c r="C23" s="3" t="s">
        <v>807</v>
      </c>
      <c r="D23" s="3" t="s">
        <v>808</v>
      </c>
      <c r="E23" s="5" t="s">
        <v>266</v>
      </c>
      <c r="F23" s="3" t="s">
        <v>3556</v>
      </c>
      <c r="G23" s="3" t="s">
        <v>3557</v>
      </c>
      <c r="H23" s="3" t="s">
        <v>269</v>
      </c>
      <c r="I23" s="3" t="s">
        <v>3553</v>
      </c>
      <c r="J23" s="3" t="s">
        <v>30</v>
      </c>
      <c r="K23" s="3" t="s">
        <v>30</v>
      </c>
      <c r="L23" s="3" t="s">
        <v>271</v>
      </c>
      <c r="M23" s="3" t="s">
        <v>3554</v>
      </c>
      <c r="N23" s="179" t="s">
        <v>3558</v>
      </c>
      <c r="O23" s="3" t="s">
        <v>283</v>
      </c>
      <c r="P23" s="3" t="s">
        <v>283</v>
      </c>
      <c r="Q23" s="3" t="s">
        <v>283</v>
      </c>
      <c r="R23" s="3" t="s">
        <v>34</v>
      </c>
      <c r="S23" s="153">
        <v>3.04</v>
      </c>
      <c r="T23" s="165">
        <v>3.6900000000000002E-2</v>
      </c>
      <c r="U23" s="165">
        <v>3.3300000000000003E-2</v>
      </c>
      <c r="V23" s="3" t="s">
        <v>3030</v>
      </c>
      <c r="W23" s="21" t="s">
        <v>3031</v>
      </c>
      <c r="X23" s="179" t="s">
        <v>3033</v>
      </c>
      <c r="Y23" s="153">
        <v>234504.53</v>
      </c>
      <c r="Z23" s="163">
        <v>1</v>
      </c>
      <c r="AA23" s="176">
        <v>103.69</v>
      </c>
      <c r="AB23" s="153">
        <v>243.15799999999999</v>
      </c>
      <c r="AC23" s="165">
        <v>0.51472722315724595</v>
      </c>
      <c r="AD23" s="165">
        <v>1.4338903732916801E-3</v>
      </c>
    </row>
    <row r="24" spans="1:30">
      <c r="A24" s="3">
        <v>7833</v>
      </c>
      <c r="B24" s="3">
        <v>7986</v>
      </c>
      <c r="C24" s="3" t="s">
        <v>807</v>
      </c>
      <c r="D24" s="3" t="s">
        <v>808</v>
      </c>
      <c r="E24" s="5" t="s">
        <v>266</v>
      </c>
      <c r="F24" s="3" t="s">
        <v>3559</v>
      </c>
      <c r="G24" s="3" t="s">
        <v>3560</v>
      </c>
      <c r="H24" s="3" t="s">
        <v>269</v>
      </c>
      <c r="I24" s="3" t="s">
        <v>3553</v>
      </c>
      <c r="J24" s="3" t="s">
        <v>30</v>
      </c>
      <c r="K24" s="3" t="s">
        <v>30</v>
      </c>
      <c r="L24" s="3" t="s">
        <v>271</v>
      </c>
      <c r="M24" s="3" t="s">
        <v>3554</v>
      </c>
      <c r="N24" s="179" t="s">
        <v>3561</v>
      </c>
      <c r="O24" s="3" t="s">
        <v>283</v>
      </c>
      <c r="P24" s="3" t="s">
        <v>283</v>
      </c>
      <c r="Q24" s="3" t="s">
        <v>283</v>
      </c>
      <c r="R24" s="3" t="s">
        <v>34</v>
      </c>
      <c r="S24" s="153">
        <v>3.15</v>
      </c>
      <c r="T24" s="165">
        <v>6.4500000000000002E-2</v>
      </c>
      <c r="U24" s="165">
        <v>6.0100000000000001E-2</v>
      </c>
      <c r="V24" s="3" t="s">
        <v>3030</v>
      </c>
      <c r="W24" s="21" t="s">
        <v>3031</v>
      </c>
      <c r="X24" s="179" t="s">
        <v>3033</v>
      </c>
      <c r="Y24" s="153">
        <v>134307.54</v>
      </c>
      <c r="Z24" s="163">
        <v>1</v>
      </c>
      <c r="AA24" s="176">
        <v>100.22</v>
      </c>
      <c r="AB24" s="153">
        <v>134.60300000000001</v>
      </c>
      <c r="AC24" s="165">
        <v>0.284933701545587</v>
      </c>
      <c r="AD24" s="165">
        <v>7.9374797619314805E-4</v>
      </c>
    </row>
    <row r="25" spans="1:30">
      <c r="A25" s="3">
        <v>7833</v>
      </c>
      <c r="B25" s="3">
        <v>7986</v>
      </c>
      <c r="C25" s="3" t="s">
        <v>3562</v>
      </c>
      <c r="D25" s="3" t="s">
        <v>3563</v>
      </c>
      <c r="E25" s="5" t="s">
        <v>266</v>
      </c>
      <c r="F25" s="3" t="s">
        <v>3564</v>
      </c>
      <c r="G25" s="3" t="s">
        <v>3565</v>
      </c>
      <c r="H25" s="3" t="s">
        <v>269</v>
      </c>
      <c r="I25" s="3" t="s">
        <v>3553</v>
      </c>
      <c r="J25" s="3" t="s">
        <v>30</v>
      </c>
      <c r="K25" s="3" t="s">
        <v>30</v>
      </c>
      <c r="L25" s="3" t="s">
        <v>271</v>
      </c>
      <c r="M25" s="3" t="s">
        <v>151</v>
      </c>
      <c r="N25" s="179" t="s">
        <v>3566</v>
      </c>
      <c r="O25" s="3" t="s">
        <v>130</v>
      </c>
      <c r="P25" s="3" t="s">
        <v>291</v>
      </c>
      <c r="Q25" s="3" t="s">
        <v>274</v>
      </c>
      <c r="R25" s="3" t="s">
        <v>34</v>
      </c>
      <c r="S25" s="153">
        <v>10.44</v>
      </c>
      <c r="T25" s="165">
        <v>0.05</v>
      </c>
      <c r="U25" s="165">
        <v>4.5199999999999997E-2</v>
      </c>
      <c r="V25" s="3" t="s">
        <v>3030</v>
      </c>
      <c r="W25" s="21" t="s">
        <v>3031</v>
      </c>
      <c r="X25" s="179" t="s">
        <v>3033</v>
      </c>
      <c r="Y25" s="153">
        <v>87073.71</v>
      </c>
      <c r="Z25" s="163">
        <v>1</v>
      </c>
      <c r="AA25" s="176">
        <v>108.69</v>
      </c>
      <c r="AB25" s="153">
        <v>94.64</v>
      </c>
      <c r="AC25" s="165">
        <v>0.20033907529716599</v>
      </c>
      <c r="AD25" s="165">
        <v>5.5809030208415198E-4</v>
      </c>
    </row>
    <row r="26" spans="1:30">
      <c r="A26" s="3">
        <v>811</v>
      </c>
      <c r="B26" s="3">
        <v>813</v>
      </c>
      <c r="C26" s="3" t="s">
        <v>807</v>
      </c>
      <c r="D26" s="3" t="s">
        <v>808</v>
      </c>
      <c r="E26" s="5" t="s">
        <v>266</v>
      </c>
      <c r="F26" s="3" t="s">
        <v>3559</v>
      </c>
      <c r="G26" s="3" t="s">
        <v>3560</v>
      </c>
      <c r="H26" s="3" t="s">
        <v>269</v>
      </c>
      <c r="I26" s="3" t="s">
        <v>3553</v>
      </c>
      <c r="J26" s="3" t="s">
        <v>30</v>
      </c>
      <c r="K26" s="3" t="s">
        <v>30</v>
      </c>
      <c r="L26" s="3" t="s">
        <v>271</v>
      </c>
      <c r="M26" s="3" t="s">
        <v>3554</v>
      </c>
      <c r="N26" s="179" t="s">
        <v>3561</v>
      </c>
      <c r="O26" s="3" t="s">
        <v>283</v>
      </c>
      <c r="P26" s="3" t="s">
        <v>283</v>
      </c>
      <c r="Q26" s="3" t="s">
        <v>283</v>
      </c>
      <c r="R26" s="3" t="s">
        <v>34</v>
      </c>
      <c r="S26" s="153">
        <v>3.15</v>
      </c>
      <c r="T26" s="165">
        <v>6.4500000000000002E-2</v>
      </c>
      <c r="U26" s="165">
        <v>6.0100000000000001E-2</v>
      </c>
      <c r="V26" s="3" t="s">
        <v>3030</v>
      </c>
      <c r="W26" s="21" t="s">
        <v>3031</v>
      </c>
      <c r="X26" s="179" t="s">
        <v>3033</v>
      </c>
      <c r="Y26" s="153">
        <v>235038.19</v>
      </c>
      <c r="Z26" s="163">
        <v>1</v>
      </c>
      <c r="AA26" s="176">
        <v>100.22</v>
      </c>
      <c r="AB26" s="153">
        <v>235.55500000000001</v>
      </c>
      <c r="AC26" s="165">
        <v>0.41240966274597901</v>
      </c>
      <c r="AD26" s="165">
        <v>9.6536290624476E-4</v>
      </c>
    </row>
    <row r="27" spans="1:30">
      <c r="A27" s="3">
        <v>811</v>
      </c>
      <c r="B27" s="3">
        <v>813</v>
      </c>
      <c r="C27" s="3" t="s">
        <v>1071</v>
      </c>
      <c r="D27" s="3" t="s">
        <v>1072</v>
      </c>
      <c r="E27" s="5" t="s">
        <v>266</v>
      </c>
      <c r="F27" s="3" t="s">
        <v>3573</v>
      </c>
      <c r="G27" s="3" t="s">
        <v>3574</v>
      </c>
      <c r="H27" s="3" t="s">
        <v>269</v>
      </c>
      <c r="I27" s="3" t="s">
        <v>3553</v>
      </c>
      <c r="J27" s="3" t="s">
        <v>30</v>
      </c>
      <c r="K27" s="3" t="s">
        <v>30</v>
      </c>
      <c r="L27" s="3" t="s">
        <v>271</v>
      </c>
      <c r="M27" s="3" t="s">
        <v>3554</v>
      </c>
      <c r="N27" s="179" t="s">
        <v>3575</v>
      </c>
      <c r="O27" s="3" t="s">
        <v>283</v>
      </c>
      <c r="P27" s="3" t="s">
        <v>283</v>
      </c>
      <c r="Q27" s="3" t="s">
        <v>283</v>
      </c>
      <c r="R27" s="3" t="s">
        <v>34</v>
      </c>
      <c r="S27" s="153">
        <v>2.62</v>
      </c>
      <c r="T27" s="165">
        <v>6.7500000000000004E-2</v>
      </c>
      <c r="U27" s="165">
        <v>5.96E-2</v>
      </c>
      <c r="V27" s="3" t="s">
        <v>3030</v>
      </c>
      <c r="W27" s="21" t="s">
        <v>3031</v>
      </c>
      <c r="X27" s="179" t="s">
        <v>3033</v>
      </c>
      <c r="Y27" s="153">
        <v>329000</v>
      </c>
      <c r="Z27" s="163">
        <v>1</v>
      </c>
      <c r="AA27" s="176">
        <v>102.01</v>
      </c>
      <c r="AB27" s="153">
        <v>335.613</v>
      </c>
      <c r="AC27" s="165">
        <v>0.58759033725402099</v>
      </c>
      <c r="AD27" s="165">
        <v>1.3754234366770101E-3</v>
      </c>
    </row>
    <row r="28" spans="1:30">
      <c r="A28" s="3">
        <v>811</v>
      </c>
      <c r="B28" s="3">
        <v>9730</v>
      </c>
      <c r="C28" s="3" t="s">
        <v>807</v>
      </c>
      <c r="D28" s="3" t="s">
        <v>808</v>
      </c>
      <c r="E28" s="5" t="s">
        <v>266</v>
      </c>
      <c r="F28" s="3" t="s">
        <v>3551</v>
      </c>
      <c r="G28" s="3" t="s">
        <v>3552</v>
      </c>
      <c r="H28" s="3" t="s">
        <v>269</v>
      </c>
      <c r="I28" s="3" t="s">
        <v>3553</v>
      </c>
      <c r="J28" s="3" t="s">
        <v>30</v>
      </c>
      <c r="K28" s="3" t="s">
        <v>30</v>
      </c>
      <c r="L28" s="3" t="s">
        <v>271</v>
      </c>
      <c r="M28" s="3" t="s">
        <v>3554</v>
      </c>
      <c r="N28" s="179" t="s">
        <v>3555</v>
      </c>
      <c r="O28" s="3" t="s">
        <v>283</v>
      </c>
      <c r="P28" s="3" t="s">
        <v>283</v>
      </c>
      <c r="Q28" s="3" t="s">
        <v>283</v>
      </c>
      <c r="R28" s="3" t="s">
        <v>34</v>
      </c>
      <c r="S28" s="153">
        <v>0.95</v>
      </c>
      <c r="T28" s="165">
        <v>6.5500000000000003E-2</v>
      </c>
      <c r="U28" s="165">
        <v>5.91E-2</v>
      </c>
      <c r="V28" s="3" t="s">
        <v>3030</v>
      </c>
      <c r="W28" s="21" t="s">
        <v>3031</v>
      </c>
      <c r="X28" s="179" t="s">
        <v>3033</v>
      </c>
      <c r="Y28" s="153">
        <v>326663.77</v>
      </c>
      <c r="Z28" s="163">
        <v>1</v>
      </c>
      <c r="AA28" s="176">
        <v>100.45</v>
      </c>
      <c r="AB28" s="153">
        <v>328.13400000000001</v>
      </c>
      <c r="AC28" s="165">
        <v>1.38240659976609E-2</v>
      </c>
      <c r="AD28" s="165">
        <v>4.8094444547111E-5</v>
      </c>
    </row>
    <row r="29" spans="1:30">
      <c r="A29" s="3">
        <v>811</v>
      </c>
      <c r="B29" s="3">
        <v>9730</v>
      </c>
      <c r="C29" s="3" t="s">
        <v>807</v>
      </c>
      <c r="D29" s="3" t="s">
        <v>808</v>
      </c>
      <c r="E29" s="5" t="s">
        <v>266</v>
      </c>
      <c r="F29" s="3" t="s">
        <v>3556</v>
      </c>
      <c r="G29" s="3" t="s">
        <v>3557</v>
      </c>
      <c r="H29" s="3" t="s">
        <v>269</v>
      </c>
      <c r="I29" s="3" t="s">
        <v>3553</v>
      </c>
      <c r="J29" s="3" t="s">
        <v>30</v>
      </c>
      <c r="K29" s="3" t="s">
        <v>30</v>
      </c>
      <c r="L29" s="3" t="s">
        <v>271</v>
      </c>
      <c r="M29" s="3" t="s">
        <v>3554</v>
      </c>
      <c r="N29" s="179" t="s">
        <v>3558</v>
      </c>
      <c r="O29" s="3" t="s">
        <v>283</v>
      </c>
      <c r="P29" s="3" t="s">
        <v>283</v>
      </c>
      <c r="Q29" s="3" t="s">
        <v>283</v>
      </c>
      <c r="R29" s="3" t="s">
        <v>34</v>
      </c>
      <c r="S29" s="153">
        <v>3.04</v>
      </c>
      <c r="T29" s="165">
        <v>3.6900000000000002E-2</v>
      </c>
      <c r="U29" s="165">
        <v>3.3300000000000003E-2</v>
      </c>
      <c r="V29" s="3" t="s">
        <v>3030</v>
      </c>
      <c r="W29" s="21" t="s">
        <v>3031</v>
      </c>
      <c r="X29" s="179" t="s">
        <v>3033</v>
      </c>
      <c r="Y29" s="153">
        <v>5375565.2599999998</v>
      </c>
      <c r="Z29" s="163">
        <v>1</v>
      </c>
      <c r="AA29" s="176">
        <v>103.69</v>
      </c>
      <c r="AB29" s="153">
        <v>5573.924</v>
      </c>
      <c r="AC29" s="165">
        <v>0.234825848687891</v>
      </c>
      <c r="AD29" s="165">
        <v>8.1696794270651098E-4</v>
      </c>
    </row>
    <row r="30" spans="1:30">
      <c r="A30" s="3">
        <v>811</v>
      </c>
      <c r="B30" s="3">
        <v>9730</v>
      </c>
      <c r="C30" s="3" t="s">
        <v>807</v>
      </c>
      <c r="D30" s="3" t="s">
        <v>808</v>
      </c>
      <c r="E30" s="5" t="s">
        <v>266</v>
      </c>
      <c r="F30" s="3" t="s">
        <v>3559</v>
      </c>
      <c r="G30" s="3" t="s">
        <v>3560</v>
      </c>
      <c r="H30" s="3" t="s">
        <v>269</v>
      </c>
      <c r="I30" s="3" t="s">
        <v>3553</v>
      </c>
      <c r="J30" s="3" t="s">
        <v>30</v>
      </c>
      <c r="K30" s="3" t="s">
        <v>30</v>
      </c>
      <c r="L30" s="3" t="s">
        <v>271</v>
      </c>
      <c r="M30" s="3" t="s">
        <v>3554</v>
      </c>
      <c r="N30" s="179" t="s">
        <v>3561</v>
      </c>
      <c r="O30" s="3" t="s">
        <v>283</v>
      </c>
      <c r="P30" s="3" t="s">
        <v>283</v>
      </c>
      <c r="Q30" s="3" t="s">
        <v>283</v>
      </c>
      <c r="R30" s="3" t="s">
        <v>34</v>
      </c>
      <c r="S30" s="153">
        <v>3.15</v>
      </c>
      <c r="T30" s="165">
        <v>6.4500000000000002E-2</v>
      </c>
      <c r="U30" s="165">
        <v>6.0100000000000001E-2</v>
      </c>
      <c r="V30" s="3" t="s">
        <v>3030</v>
      </c>
      <c r="W30" s="21" t="s">
        <v>3031</v>
      </c>
      <c r="X30" s="179" t="s">
        <v>3033</v>
      </c>
      <c r="Y30" s="153">
        <v>5743622.5</v>
      </c>
      <c r="Z30" s="163">
        <v>1</v>
      </c>
      <c r="AA30" s="176">
        <v>100.22</v>
      </c>
      <c r="AB30" s="153">
        <v>5756.2579999999998</v>
      </c>
      <c r="AC30" s="165">
        <v>0.242507499740267</v>
      </c>
      <c r="AD30" s="165">
        <v>8.4369269507902304E-4</v>
      </c>
    </row>
    <row r="31" spans="1:30">
      <c r="A31" s="3">
        <v>811</v>
      </c>
      <c r="B31" s="3">
        <v>9730</v>
      </c>
      <c r="C31" s="3" t="s">
        <v>3562</v>
      </c>
      <c r="D31" s="3" t="s">
        <v>3563</v>
      </c>
      <c r="E31" s="5" t="s">
        <v>266</v>
      </c>
      <c r="F31" s="3" t="s">
        <v>3564</v>
      </c>
      <c r="G31" s="3" t="s">
        <v>3565</v>
      </c>
      <c r="H31" s="3" t="s">
        <v>269</v>
      </c>
      <c r="I31" s="3" t="s">
        <v>3553</v>
      </c>
      <c r="J31" s="3" t="s">
        <v>30</v>
      </c>
      <c r="K31" s="3" t="s">
        <v>30</v>
      </c>
      <c r="L31" s="3" t="s">
        <v>271</v>
      </c>
      <c r="M31" s="3" t="s">
        <v>151</v>
      </c>
      <c r="N31" s="179" t="s">
        <v>3566</v>
      </c>
      <c r="O31" s="3" t="s">
        <v>130</v>
      </c>
      <c r="P31" s="3" t="s">
        <v>291</v>
      </c>
      <c r="Q31" s="3" t="s">
        <v>274</v>
      </c>
      <c r="R31" s="3" t="s">
        <v>34</v>
      </c>
      <c r="S31" s="153">
        <v>10.44</v>
      </c>
      <c r="T31" s="165">
        <v>0.05</v>
      </c>
      <c r="U31" s="165">
        <v>4.5199999999999997E-2</v>
      </c>
      <c r="V31" s="3" t="s">
        <v>3030</v>
      </c>
      <c r="W31" s="21" t="s">
        <v>3031</v>
      </c>
      <c r="X31" s="179" t="s">
        <v>3033</v>
      </c>
      <c r="Y31" s="153">
        <v>3347944.62</v>
      </c>
      <c r="Z31" s="163">
        <v>1</v>
      </c>
      <c r="AA31" s="176">
        <v>108.69</v>
      </c>
      <c r="AB31" s="153">
        <v>3638.8809999999999</v>
      </c>
      <c r="AC31" s="165">
        <v>0.15330373708053599</v>
      </c>
      <c r="AD31" s="165">
        <v>5.3334945616812402E-4</v>
      </c>
    </row>
    <row r="32" spans="1:30">
      <c r="A32" s="3">
        <v>811</v>
      </c>
      <c r="B32" s="3">
        <v>9730</v>
      </c>
      <c r="C32" s="3" t="s">
        <v>3567</v>
      </c>
      <c r="D32" s="3" t="s">
        <v>3568</v>
      </c>
      <c r="E32" s="5" t="s">
        <v>266</v>
      </c>
      <c r="F32" s="3" t="s">
        <v>3569</v>
      </c>
      <c r="G32" s="3" t="s">
        <v>3570</v>
      </c>
      <c r="H32" s="3" t="s">
        <v>269</v>
      </c>
      <c r="I32" s="3" t="s">
        <v>3553</v>
      </c>
      <c r="J32" s="3" t="s">
        <v>30</v>
      </c>
      <c r="K32" s="3" t="s">
        <v>30</v>
      </c>
      <c r="L32" s="3" t="s">
        <v>271</v>
      </c>
      <c r="M32" s="3" t="s">
        <v>151</v>
      </c>
      <c r="N32" s="179" t="s">
        <v>3421</v>
      </c>
      <c r="O32" s="3" t="s">
        <v>130</v>
      </c>
      <c r="P32" s="3" t="s">
        <v>291</v>
      </c>
      <c r="Q32" s="3" t="s">
        <v>274</v>
      </c>
      <c r="R32" s="3" t="s">
        <v>34</v>
      </c>
      <c r="S32" s="153">
        <v>10.220000000000001</v>
      </c>
      <c r="T32" s="165">
        <v>5.2499999999999998E-2</v>
      </c>
      <c r="U32" s="165">
        <v>4.8599999999999997E-2</v>
      </c>
      <c r="V32" s="3" t="s">
        <v>3030</v>
      </c>
      <c r="W32" s="21" t="s">
        <v>3031</v>
      </c>
      <c r="X32" s="179" t="s">
        <v>3033</v>
      </c>
      <c r="Y32" s="153">
        <v>1599471.41</v>
      </c>
      <c r="Z32" s="163">
        <v>1</v>
      </c>
      <c r="AA32" s="176">
        <v>105.77</v>
      </c>
      <c r="AB32" s="153">
        <v>1691.761</v>
      </c>
      <c r="AC32" s="165">
        <v>7.1272808666048404E-2</v>
      </c>
      <c r="AD32" s="165">
        <v>2.4796077685726599E-4</v>
      </c>
    </row>
    <row r="33" spans="1:30">
      <c r="A33" s="3">
        <v>811</v>
      </c>
      <c r="B33" s="3">
        <v>9730</v>
      </c>
      <c r="C33" s="3" t="s">
        <v>3567</v>
      </c>
      <c r="D33" s="3" t="s">
        <v>3568</v>
      </c>
      <c r="E33" s="5" t="s">
        <v>266</v>
      </c>
      <c r="F33" s="3" t="s">
        <v>3571</v>
      </c>
      <c r="G33" s="3" t="s">
        <v>3572</v>
      </c>
      <c r="H33" s="3" t="s">
        <v>269</v>
      </c>
      <c r="I33" s="3" t="s">
        <v>3553</v>
      </c>
      <c r="J33" s="3" t="s">
        <v>30</v>
      </c>
      <c r="K33" s="3" t="s">
        <v>30</v>
      </c>
      <c r="L33" s="3" t="s">
        <v>271</v>
      </c>
      <c r="M33" s="3" t="s">
        <v>151</v>
      </c>
      <c r="N33" s="179" t="s">
        <v>3421</v>
      </c>
      <c r="O33" s="3" t="s">
        <v>130</v>
      </c>
      <c r="P33" s="3" t="s">
        <v>291</v>
      </c>
      <c r="Q33" s="3" t="s">
        <v>274</v>
      </c>
      <c r="R33" s="3" t="s">
        <v>34</v>
      </c>
      <c r="S33" s="153">
        <v>7.02</v>
      </c>
      <c r="T33" s="165">
        <v>7.8E-2</v>
      </c>
      <c r="U33" s="165">
        <v>8.48E-2</v>
      </c>
      <c r="V33" s="3" t="s">
        <v>3030</v>
      </c>
      <c r="W33" s="21" t="s">
        <v>3031</v>
      </c>
      <c r="X33" s="179" t="s">
        <v>3033</v>
      </c>
      <c r="Y33" s="153">
        <v>896897.02</v>
      </c>
      <c r="Z33" s="163">
        <v>1</v>
      </c>
      <c r="AA33" s="176">
        <v>94.8</v>
      </c>
      <c r="AB33" s="153">
        <v>850.25800000000004</v>
      </c>
      <c r="AC33" s="165">
        <v>3.5820843302521603E-2</v>
      </c>
      <c r="AD33" s="165">
        <v>1.24622058527164E-4</v>
      </c>
    </row>
    <row r="34" spans="1:30">
      <c r="A34" s="3">
        <v>811</v>
      </c>
      <c r="B34" s="3">
        <v>9730</v>
      </c>
      <c r="C34" s="3" t="s">
        <v>1071</v>
      </c>
      <c r="D34" s="3" t="s">
        <v>1072</v>
      </c>
      <c r="E34" s="5" t="s">
        <v>266</v>
      </c>
      <c r="F34" s="3" t="s">
        <v>3573</v>
      </c>
      <c r="G34" s="3" t="s">
        <v>3574</v>
      </c>
      <c r="H34" s="3" t="s">
        <v>269</v>
      </c>
      <c r="I34" s="3" t="s">
        <v>3553</v>
      </c>
      <c r="J34" s="3" t="s">
        <v>30</v>
      </c>
      <c r="K34" s="3" t="s">
        <v>30</v>
      </c>
      <c r="L34" s="3" t="s">
        <v>271</v>
      </c>
      <c r="M34" s="3" t="s">
        <v>3554</v>
      </c>
      <c r="N34" s="179" t="s">
        <v>3575</v>
      </c>
      <c r="O34" s="3" t="s">
        <v>283</v>
      </c>
      <c r="P34" s="3" t="s">
        <v>283</v>
      </c>
      <c r="Q34" s="3" t="s">
        <v>283</v>
      </c>
      <c r="R34" s="3" t="s">
        <v>34</v>
      </c>
      <c r="S34" s="153">
        <v>2.62</v>
      </c>
      <c r="T34" s="165">
        <v>6.7500000000000004E-2</v>
      </c>
      <c r="U34" s="165">
        <v>5.96E-2</v>
      </c>
      <c r="V34" s="3" t="s">
        <v>3030</v>
      </c>
      <c r="W34" s="21" t="s">
        <v>3031</v>
      </c>
      <c r="X34" s="179" t="s">
        <v>3033</v>
      </c>
      <c r="Y34" s="153">
        <v>5781000</v>
      </c>
      <c r="Z34" s="163">
        <v>1</v>
      </c>
      <c r="AA34" s="176">
        <v>102.01</v>
      </c>
      <c r="AB34" s="153">
        <v>5897.1980000000003</v>
      </c>
      <c r="AC34" s="165">
        <v>0.24844519652507499</v>
      </c>
      <c r="AD34" s="165">
        <v>8.6435016508841197E-4</v>
      </c>
    </row>
    <row r="35" spans="1:30">
      <c r="A35" s="3">
        <v>811</v>
      </c>
      <c r="B35" s="3">
        <v>9731</v>
      </c>
      <c r="C35" s="3" t="s">
        <v>807</v>
      </c>
      <c r="D35" s="3" t="s">
        <v>808</v>
      </c>
      <c r="E35" s="5" t="s">
        <v>266</v>
      </c>
      <c r="F35" s="3" t="s">
        <v>3551</v>
      </c>
      <c r="G35" s="3" t="s">
        <v>3552</v>
      </c>
      <c r="H35" s="3" t="s">
        <v>269</v>
      </c>
      <c r="I35" s="3" t="s">
        <v>3553</v>
      </c>
      <c r="J35" s="3" t="s">
        <v>30</v>
      </c>
      <c r="K35" s="3" t="s">
        <v>30</v>
      </c>
      <c r="L35" s="3" t="s">
        <v>271</v>
      </c>
      <c r="M35" s="3" t="s">
        <v>3554</v>
      </c>
      <c r="N35" s="179" t="s">
        <v>3555</v>
      </c>
      <c r="O35" s="3" t="s">
        <v>283</v>
      </c>
      <c r="P35" s="3" t="s">
        <v>283</v>
      </c>
      <c r="Q35" s="3" t="s">
        <v>283</v>
      </c>
      <c r="R35" s="3" t="s">
        <v>34</v>
      </c>
      <c r="S35" s="153">
        <v>0.95</v>
      </c>
      <c r="T35" s="165">
        <v>6.5500000000000003E-2</v>
      </c>
      <c r="U35" s="165">
        <v>5.91E-2</v>
      </c>
      <c r="V35" s="3" t="s">
        <v>3030</v>
      </c>
      <c r="W35" s="21" t="s">
        <v>3031</v>
      </c>
      <c r="X35" s="179" t="s">
        <v>3033</v>
      </c>
      <c r="Y35" s="153">
        <v>251360.39</v>
      </c>
      <c r="Z35" s="163">
        <v>1</v>
      </c>
      <c r="AA35" s="176">
        <v>100.45</v>
      </c>
      <c r="AB35" s="153">
        <v>252.49199999999999</v>
      </c>
      <c r="AC35" s="165">
        <v>1.01279197523363E-2</v>
      </c>
      <c r="AD35" s="165">
        <v>3.5554684066377103E-5</v>
      </c>
    </row>
    <row r="36" spans="1:30">
      <c r="A36" s="3">
        <v>811</v>
      </c>
      <c r="B36" s="3">
        <v>9731</v>
      </c>
      <c r="C36" s="3" t="s">
        <v>807</v>
      </c>
      <c r="D36" s="3" t="s">
        <v>808</v>
      </c>
      <c r="E36" s="5" t="s">
        <v>266</v>
      </c>
      <c r="F36" s="3" t="s">
        <v>3556</v>
      </c>
      <c r="G36" s="3" t="s">
        <v>3557</v>
      </c>
      <c r="H36" s="3" t="s">
        <v>269</v>
      </c>
      <c r="I36" s="3" t="s">
        <v>3553</v>
      </c>
      <c r="J36" s="3" t="s">
        <v>30</v>
      </c>
      <c r="K36" s="3" t="s">
        <v>30</v>
      </c>
      <c r="L36" s="3" t="s">
        <v>271</v>
      </c>
      <c r="M36" s="3" t="s">
        <v>3554</v>
      </c>
      <c r="N36" s="179" t="s">
        <v>3558</v>
      </c>
      <c r="O36" s="3" t="s">
        <v>283</v>
      </c>
      <c r="P36" s="3" t="s">
        <v>283</v>
      </c>
      <c r="Q36" s="3" t="s">
        <v>283</v>
      </c>
      <c r="R36" s="3" t="s">
        <v>34</v>
      </c>
      <c r="S36" s="153">
        <v>3.04</v>
      </c>
      <c r="T36" s="165">
        <v>3.6900000000000002E-2</v>
      </c>
      <c r="U36" s="165">
        <v>3.3300000000000003E-2</v>
      </c>
      <c r="V36" s="3" t="s">
        <v>3030</v>
      </c>
      <c r="W36" s="21" t="s">
        <v>3031</v>
      </c>
      <c r="X36" s="179" t="s">
        <v>3033</v>
      </c>
      <c r="Y36" s="153">
        <v>5517298.79</v>
      </c>
      <c r="Z36" s="163">
        <v>1</v>
      </c>
      <c r="AA36" s="176">
        <v>103.69</v>
      </c>
      <c r="AB36" s="153">
        <v>5720.8869999999997</v>
      </c>
      <c r="AC36" s="165">
        <v>0.229475776091322</v>
      </c>
      <c r="AD36" s="165">
        <v>8.0558880000323205E-4</v>
      </c>
    </row>
    <row r="37" spans="1:30">
      <c r="A37" s="3">
        <v>811</v>
      </c>
      <c r="B37" s="3">
        <v>9731</v>
      </c>
      <c r="C37" s="3" t="s">
        <v>807</v>
      </c>
      <c r="D37" s="3" t="s">
        <v>808</v>
      </c>
      <c r="E37" s="5" t="s">
        <v>266</v>
      </c>
      <c r="F37" s="3" t="s">
        <v>3559</v>
      </c>
      <c r="G37" s="3" t="s">
        <v>3560</v>
      </c>
      <c r="H37" s="3" t="s">
        <v>269</v>
      </c>
      <c r="I37" s="3" t="s">
        <v>3553</v>
      </c>
      <c r="J37" s="3" t="s">
        <v>30</v>
      </c>
      <c r="K37" s="3" t="s">
        <v>30</v>
      </c>
      <c r="L37" s="3" t="s">
        <v>271</v>
      </c>
      <c r="M37" s="3" t="s">
        <v>3554</v>
      </c>
      <c r="N37" s="179" t="s">
        <v>3561</v>
      </c>
      <c r="O37" s="3" t="s">
        <v>283</v>
      </c>
      <c r="P37" s="3" t="s">
        <v>283</v>
      </c>
      <c r="Q37" s="3" t="s">
        <v>283</v>
      </c>
      <c r="R37" s="3" t="s">
        <v>34</v>
      </c>
      <c r="S37" s="153">
        <v>3.15</v>
      </c>
      <c r="T37" s="165">
        <v>6.4500000000000002E-2</v>
      </c>
      <c r="U37" s="165">
        <v>6.0100000000000001E-2</v>
      </c>
      <c r="V37" s="3" t="s">
        <v>3030</v>
      </c>
      <c r="W37" s="21" t="s">
        <v>3031</v>
      </c>
      <c r="X37" s="179" t="s">
        <v>3033</v>
      </c>
      <c r="Y37" s="153">
        <v>6157408.29</v>
      </c>
      <c r="Z37" s="163">
        <v>1</v>
      </c>
      <c r="AA37" s="176">
        <v>100.22</v>
      </c>
      <c r="AB37" s="153">
        <v>6170.9549999999999</v>
      </c>
      <c r="AC37" s="165">
        <v>0.24752884732866001</v>
      </c>
      <c r="AD37" s="165">
        <v>8.6896521490060596E-4</v>
      </c>
    </row>
    <row r="38" spans="1:30">
      <c r="A38" s="3">
        <v>811</v>
      </c>
      <c r="B38" s="3">
        <v>9731</v>
      </c>
      <c r="C38" s="3" t="s">
        <v>3562</v>
      </c>
      <c r="D38" s="3" t="s">
        <v>3563</v>
      </c>
      <c r="E38" s="5" t="s">
        <v>266</v>
      </c>
      <c r="F38" s="3" t="s">
        <v>3564</v>
      </c>
      <c r="G38" s="3" t="s">
        <v>3565</v>
      </c>
      <c r="H38" s="3" t="s">
        <v>269</v>
      </c>
      <c r="I38" s="3" t="s">
        <v>3553</v>
      </c>
      <c r="J38" s="3" t="s">
        <v>30</v>
      </c>
      <c r="K38" s="3" t="s">
        <v>30</v>
      </c>
      <c r="L38" s="3" t="s">
        <v>271</v>
      </c>
      <c r="M38" s="3" t="s">
        <v>151</v>
      </c>
      <c r="N38" s="179" t="s">
        <v>3566</v>
      </c>
      <c r="O38" s="3" t="s">
        <v>130</v>
      </c>
      <c r="P38" s="3" t="s">
        <v>291</v>
      </c>
      <c r="Q38" s="3" t="s">
        <v>274</v>
      </c>
      <c r="R38" s="3" t="s">
        <v>34</v>
      </c>
      <c r="S38" s="153">
        <v>10.44</v>
      </c>
      <c r="T38" s="165">
        <v>0.05</v>
      </c>
      <c r="U38" s="165">
        <v>4.5199999999999997E-2</v>
      </c>
      <c r="V38" s="3" t="s">
        <v>3030</v>
      </c>
      <c r="W38" s="21" t="s">
        <v>3031</v>
      </c>
      <c r="X38" s="179" t="s">
        <v>3033</v>
      </c>
      <c r="Y38" s="153">
        <v>3433420.67</v>
      </c>
      <c r="Z38" s="163">
        <v>1</v>
      </c>
      <c r="AA38" s="176">
        <v>108.69</v>
      </c>
      <c r="AB38" s="153">
        <v>3731.7849999999999</v>
      </c>
      <c r="AC38" s="165">
        <v>0.14968906480483499</v>
      </c>
      <c r="AD38" s="165">
        <v>5.2549265174614199E-4</v>
      </c>
    </row>
    <row r="39" spans="1:30">
      <c r="A39" s="3">
        <v>811</v>
      </c>
      <c r="B39" s="3">
        <v>9731</v>
      </c>
      <c r="C39" s="3" t="s">
        <v>3567</v>
      </c>
      <c r="D39" s="3" t="s">
        <v>3568</v>
      </c>
      <c r="E39" s="5" t="s">
        <v>266</v>
      </c>
      <c r="F39" s="3" t="s">
        <v>3569</v>
      </c>
      <c r="G39" s="3" t="s">
        <v>3570</v>
      </c>
      <c r="H39" s="3" t="s">
        <v>269</v>
      </c>
      <c r="I39" s="3" t="s">
        <v>3553</v>
      </c>
      <c r="J39" s="3" t="s">
        <v>30</v>
      </c>
      <c r="K39" s="3" t="s">
        <v>30</v>
      </c>
      <c r="L39" s="3" t="s">
        <v>271</v>
      </c>
      <c r="M39" s="3" t="s">
        <v>151</v>
      </c>
      <c r="N39" s="179" t="s">
        <v>3421</v>
      </c>
      <c r="O39" s="3" t="s">
        <v>130</v>
      </c>
      <c r="P39" s="3" t="s">
        <v>291</v>
      </c>
      <c r="Q39" s="3" t="s">
        <v>274</v>
      </c>
      <c r="R39" s="3" t="s">
        <v>34</v>
      </c>
      <c r="S39" s="153">
        <v>10.220000000000001</v>
      </c>
      <c r="T39" s="165">
        <v>5.2499999999999998E-2</v>
      </c>
      <c r="U39" s="165">
        <v>4.8599999999999997E-2</v>
      </c>
      <c r="V39" s="3" t="s">
        <v>3030</v>
      </c>
      <c r="W39" s="21" t="s">
        <v>3031</v>
      </c>
      <c r="X39" s="179" t="s">
        <v>3033</v>
      </c>
      <c r="Y39" s="153">
        <v>1712947.78</v>
      </c>
      <c r="Z39" s="163">
        <v>1</v>
      </c>
      <c r="AA39" s="176">
        <v>105.77</v>
      </c>
      <c r="AB39" s="153">
        <v>1811.7850000000001</v>
      </c>
      <c r="AC39" s="165">
        <v>7.2674172739424503E-2</v>
      </c>
      <c r="AD39" s="165">
        <v>2.55127145032868E-4</v>
      </c>
    </row>
    <row r="40" spans="1:30">
      <c r="A40" s="3">
        <v>811</v>
      </c>
      <c r="B40" s="3">
        <v>9731</v>
      </c>
      <c r="C40" s="3" t="s">
        <v>3567</v>
      </c>
      <c r="D40" s="3" t="s">
        <v>3568</v>
      </c>
      <c r="E40" s="5" t="s">
        <v>266</v>
      </c>
      <c r="F40" s="3" t="s">
        <v>3571</v>
      </c>
      <c r="G40" s="3" t="s">
        <v>3572</v>
      </c>
      <c r="H40" s="3" t="s">
        <v>269</v>
      </c>
      <c r="I40" s="3" t="s">
        <v>3553</v>
      </c>
      <c r="J40" s="3" t="s">
        <v>30</v>
      </c>
      <c r="K40" s="3" t="s">
        <v>30</v>
      </c>
      <c r="L40" s="3" t="s">
        <v>271</v>
      </c>
      <c r="M40" s="3" t="s">
        <v>151</v>
      </c>
      <c r="N40" s="179" t="s">
        <v>3421</v>
      </c>
      <c r="O40" s="3" t="s">
        <v>130</v>
      </c>
      <c r="P40" s="3" t="s">
        <v>291</v>
      </c>
      <c r="Q40" s="3" t="s">
        <v>274</v>
      </c>
      <c r="R40" s="3" t="s">
        <v>34</v>
      </c>
      <c r="S40" s="153">
        <v>7.02</v>
      </c>
      <c r="T40" s="165">
        <v>7.8E-2</v>
      </c>
      <c r="U40" s="165">
        <v>8.48E-2</v>
      </c>
      <c r="V40" s="3" t="s">
        <v>3030</v>
      </c>
      <c r="W40" s="21" t="s">
        <v>3031</v>
      </c>
      <c r="X40" s="179" t="s">
        <v>3033</v>
      </c>
      <c r="Y40" s="153">
        <v>960527.85</v>
      </c>
      <c r="Z40" s="163">
        <v>1</v>
      </c>
      <c r="AA40" s="176">
        <v>94.8</v>
      </c>
      <c r="AB40" s="153">
        <v>910.58</v>
      </c>
      <c r="AC40" s="165">
        <v>3.6525129789033099E-2</v>
      </c>
      <c r="AD40" s="165">
        <v>1.2822371048436899E-4</v>
      </c>
    </row>
    <row r="41" spans="1:30">
      <c r="A41" s="3">
        <v>811</v>
      </c>
      <c r="B41" s="3">
        <v>9731</v>
      </c>
      <c r="C41" s="3" t="s">
        <v>1071</v>
      </c>
      <c r="D41" s="3" t="s">
        <v>1072</v>
      </c>
      <c r="E41" s="5" t="s">
        <v>266</v>
      </c>
      <c r="F41" s="3" t="s">
        <v>3573</v>
      </c>
      <c r="G41" s="3" t="s">
        <v>3574</v>
      </c>
      <c r="H41" s="3" t="s">
        <v>269</v>
      </c>
      <c r="I41" s="3" t="s">
        <v>3553</v>
      </c>
      <c r="J41" s="3" t="s">
        <v>30</v>
      </c>
      <c r="K41" s="3" t="s">
        <v>30</v>
      </c>
      <c r="L41" s="3" t="s">
        <v>271</v>
      </c>
      <c r="M41" s="3" t="s">
        <v>3554</v>
      </c>
      <c r="N41" s="179" t="s">
        <v>3575</v>
      </c>
      <c r="O41" s="3" t="s">
        <v>283</v>
      </c>
      <c r="P41" s="3" t="s">
        <v>283</v>
      </c>
      <c r="Q41" s="3" t="s">
        <v>283</v>
      </c>
      <c r="R41" s="3" t="s">
        <v>34</v>
      </c>
      <c r="S41" s="153">
        <v>2.62</v>
      </c>
      <c r="T41" s="165">
        <v>6.7500000000000004E-2</v>
      </c>
      <c r="U41" s="165">
        <v>5.96E-2</v>
      </c>
      <c r="V41" s="3" t="s">
        <v>3030</v>
      </c>
      <c r="W41" s="21" t="s">
        <v>3031</v>
      </c>
      <c r="X41" s="179" t="s">
        <v>3033</v>
      </c>
      <c r="Y41" s="153">
        <v>6207000</v>
      </c>
      <c r="Z41" s="163">
        <v>1</v>
      </c>
      <c r="AA41" s="176">
        <v>102.01</v>
      </c>
      <c r="AB41" s="153">
        <v>6331.7610000000004</v>
      </c>
      <c r="AC41" s="165">
        <v>0.25397908949438902</v>
      </c>
      <c r="AD41" s="165">
        <v>8.9160918601828901E-4</v>
      </c>
    </row>
    <row r="42" spans="1:30">
      <c r="A42" s="3">
        <v>811</v>
      </c>
      <c r="B42" s="3">
        <v>9732</v>
      </c>
      <c r="C42" s="3" t="s">
        <v>807</v>
      </c>
      <c r="D42" s="3" t="s">
        <v>808</v>
      </c>
      <c r="E42" s="5" t="s">
        <v>266</v>
      </c>
      <c r="F42" s="3" t="s">
        <v>3551</v>
      </c>
      <c r="G42" s="3" t="s">
        <v>3552</v>
      </c>
      <c r="H42" s="3" t="s">
        <v>269</v>
      </c>
      <c r="I42" s="3" t="s">
        <v>3553</v>
      </c>
      <c r="J42" s="3" t="s">
        <v>30</v>
      </c>
      <c r="K42" s="3" t="s">
        <v>30</v>
      </c>
      <c r="L42" s="3" t="s">
        <v>271</v>
      </c>
      <c r="M42" s="3" t="s">
        <v>3554</v>
      </c>
      <c r="N42" s="179" t="s">
        <v>3555</v>
      </c>
      <c r="O42" s="3" t="s">
        <v>283</v>
      </c>
      <c r="P42" s="3" t="s">
        <v>283</v>
      </c>
      <c r="Q42" s="3" t="s">
        <v>283</v>
      </c>
      <c r="R42" s="3" t="s">
        <v>34</v>
      </c>
      <c r="S42" s="153">
        <v>0.95</v>
      </c>
      <c r="T42" s="165">
        <v>6.5500000000000003E-2</v>
      </c>
      <c r="U42" s="165">
        <v>5.91E-2</v>
      </c>
      <c r="V42" s="3" t="s">
        <v>3030</v>
      </c>
      <c r="W42" s="21" t="s">
        <v>3031</v>
      </c>
      <c r="X42" s="179" t="s">
        <v>3033</v>
      </c>
      <c r="Y42" s="153">
        <v>79702.19</v>
      </c>
      <c r="Z42" s="163">
        <v>1</v>
      </c>
      <c r="AA42" s="176">
        <v>100.45</v>
      </c>
      <c r="AB42" s="153">
        <v>80.061000000000007</v>
      </c>
      <c r="AC42" s="165">
        <v>9.1551907188759593E-3</v>
      </c>
      <c r="AD42" s="165">
        <v>3.5505332015184802E-5</v>
      </c>
    </row>
    <row r="43" spans="1:30">
      <c r="A43" s="3">
        <v>811</v>
      </c>
      <c r="B43" s="3">
        <v>9732</v>
      </c>
      <c r="C43" s="3" t="s">
        <v>807</v>
      </c>
      <c r="D43" s="3" t="s">
        <v>808</v>
      </c>
      <c r="E43" s="5" t="s">
        <v>266</v>
      </c>
      <c r="F43" s="3" t="s">
        <v>3556</v>
      </c>
      <c r="G43" s="3" t="s">
        <v>3557</v>
      </c>
      <c r="H43" s="3" t="s">
        <v>269</v>
      </c>
      <c r="I43" s="3" t="s">
        <v>3553</v>
      </c>
      <c r="J43" s="3" t="s">
        <v>30</v>
      </c>
      <c r="K43" s="3" t="s">
        <v>30</v>
      </c>
      <c r="L43" s="3" t="s">
        <v>271</v>
      </c>
      <c r="M43" s="3" t="s">
        <v>3554</v>
      </c>
      <c r="N43" s="179" t="s">
        <v>3558</v>
      </c>
      <c r="O43" s="3" t="s">
        <v>283</v>
      </c>
      <c r="P43" s="3" t="s">
        <v>283</v>
      </c>
      <c r="Q43" s="3" t="s">
        <v>283</v>
      </c>
      <c r="R43" s="3" t="s">
        <v>34</v>
      </c>
      <c r="S43" s="153">
        <v>3.04</v>
      </c>
      <c r="T43" s="165">
        <v>3.6900000000000002E-2</v>
      </c>
      <c r="U43" s="165">
        <v>3.3300000000000003E-2</v>
      </c>
      <c r="V43" s="3" t="s">
        <v>3030</v>
      </c>
      <c r="W43" s="21" t="s">
        <v>3031</v>
      </c>
      <c r="X43" s="179" t="s">
        <v>3033</v>
      </c>
      <c r="Y43" s="153">
        <v>2427508.37</v>
      </c>
      <c r="Z43" s="163">
        <v>1</v>
      </c>
      <c r="AA43" s="176">
        <v>103.69</v>
      </c>
      <c r="AB43" s="153">
        <v>2517.0830000000001</v>
      </c>
      <c r="AC43" s="165">
        <v>0.287835800996463</v>
      </c>
      <c r="AD43" s="165">
        <v>1.1162744713952601E-3</v>
      </c>
    </row>
    <row r="44" spans="1:30">
      <c r="A44" s="3">
        <v>811</v>
      </c>
      <c r="B44" s="3">
        <v>9732</v>
      </c>
      <c r="C44" s="3" t="s">
        <v>807</v>
      </c>
      <c r="D44" s="3" t="s">
        <v>808</v>
      </c>
      <c r="E44" s="5" t="s">
        <v>266</v>
      </c>
      <c r="F44" s="3" t="s">
        <v>3559</v>
      </c>
      <c r="G44" s="3" t="s">
        <v>3560</v>
      </c>
      <c r="H44" s="3" t="s">
        <v>269</v>
      </c>
      <c r="I44" s="3" t="s">
        <v>3553</v>
      </c>
      <c r="J44" s="3" t="s">
        <v>30</v>
      </c>
      <c r="K44" s="3" t="s">
        <v>30</v>
      </c>
      <c r="L44" s="3" t="s">
        <v>271</v>
      </c>
      <c r="M44" s="3" t="s">
        <v>3554</v>
      </c>
      <c r="N44" s="179" t="s">
        <v>3561</v>
      </c>
      <c r="O44" s="3" t="s">
        <v>283</v>
      </c>
      <c r="P44" s="3" t="s">
        <v>283</v>
      </c>
      <c r="Q44" s="3" t="s">
        <v>283</v>
      </c>
      <c r="R44" s="3" t="s">
        <v>34</v>
      </c>
      <c r="S44" s="153">
        <v>3.15</v>
      </c>
      <c r="T44" s="165">
        <v>6.4500000000000002E-2</v>
      </c>
      <c r="U44" s="165">
        <v>6.0100000000000001E-2</v>
      </c>
      <c r="V44" s="3" t="s">
        <v>3030</v>
      </c>
      <c r="W44" s="21" t="s">
        <v>3031</v>
      </c>
      <c r="X44" s="179" t="s">
        <v>3033</v>
      </c>
      <c r="Y44" s="153">
        <v>2022513.56</v>
      </c>
      <c r="Z44" s="163">
        <v>1</v>
      </c>
      <c r="AA44" s="176">
        <v>100.22</v>
      </c>
      <c r="AB44" s="153">
        <v>2026.963</v>
      </c>
      <c r="AC44" s="165">
        <v>0.23178911666742799</v>
      </c>
      <c r="AD44" s="165">
        <v>8.9891623205790104E-4</v>
      </c>
    </row>
    <row r="45" spans="1:30">
      <c r="A45" s="3">
        <v>811</v>
      </c>
      <c r="B45" s="3">
        <v>9732</v>
      </c>
      <c r="C45" s="3" t="s">
        <v>3562</v>
      </c>
      <c r="D45" s="3" t="s">
        <v>3563</v>
      </c>
      <c r="E45" s="5" t="s">
        <v>266</v>
      </c>
      <c r="F45" s="3" t="s">
        <v>3564</v>
      </c>
      <c r="G45" s="3" t="s">
        <v>3565</v>
      </c>
      <c r="H45" s="3" t="s">
        <v>269</v>
      </c>
      <c r="I45" s="3" t="s">
        <v>3553</v>
      </c>
      <c r="J45" s="3" t="s">
        <v>30</v>
      </c>
      <c r="K45" s="3" t="s">
        <v>30</v>
      </c>
      <c r="L45" s="3" t="s">
        <v>271</v>
      </c>
      <c r="M45" s="3" t="s">
        <v>151</v>
      </c>
      <c r="N45" s="179" t="s">
        <v>3566</v>
      </c>
      <c r="O45" s="3" t="s">
        <v>130</v>
      </c>
      <c r="P45" s="3" t="s">
        <v>291</v>
      </c>
      <c r="Q45" s="3" t="s">
        <v>274</v>
      </c>
      <c r="R45" s="3" t="s">
        <v>34</v>
      </c>
      <c r="S45" s="153">
        <v>10.44</v>
      </c>
      <c r="T45" s="165">
        <v>0.05</v>
      </c>
      <c r="U45" s="165">
        <v>4.5199999999999997E-2</v>
      </c>
      <c r="V45" s="3" t="s">
        <v>3030</v>
      </c>
      <c r="W45" s="21" t="s">
        <v>3031</v>
      </c>
      <c r="X45" s="179" t="s">
        <v>3033</v>
      </c>
      <c r="Y45" s="153">
        <v>1133556.05</v>
      </c>
      <c r="Z45" s="163">
        <v>1</v>
      </c>
      <c r="AA45" s="176">
        <v>108.69</v>
      </c>
      <c r="AB45" s="153">
        <v>1232.0619999999999</v>
      </c>
      <c r="AC45" s="165">
        <v>0.14088987633272401</v>
      </c>
      <c r="AD45" s="165">
        <v>5.4639406107160303E-4</v>
      </c>
    </row>
    <row r="46" spans="1:30">
      <c r="A46" s="3">
        <v>811</v>
      </c>
      <c r="B46" s="3">
        <v>9732</v>
      </c>
      <c r="C46" s="3" t="s">
        <v>3567</v>
      </c>
      <c r="D46" s="3" t="s">
        <v>3568</v>
      </c>
      <c r="E46" s="5" t="s">
        <v>266</v>
      </c>
      <c r="F46" s="3" t="s">
        <v>3569</v>
      </c>
      <c r="G46" s="3" t="s">
        <v>3570</v>
      </c>
      <c r="H46" s="3" t="s">
        <v>269</v>
      </c>
      <c r="I46" s="3" t="s">
        <v>3553</v>
      </c>
      <c r="J46" s="3" t="s">
        <v>30</v>
      </c>
      <c r="K46" s="3" t="s">
        <v>30</v>
      </c>
      <c r="L46" s="3" t="s">
        <v>271</v>
      </c>
      <c r="M46" s="3" t="s">
        <v>151</v>
      </c>
      <c r="N46" s="179" t="s">
        <v>3421</v>
      </c>
      <c r="O46" s="3" t="s">
        <v>130</v>
      </c>
      <c r="P46" s="3" t="s">
        <v>291</v>
      </c>
      <c r="Q46" s="3" t="s">
        <v>274</v>
      </c>
      <c r="R46" s="3" t="s">
        <v>34</v>
      </c>
      <c r="S46" s="153">
        <v>10.220000000000001</v>
      </c>
      <c r="T46" s="165">
        <v>5.2499999999999998E-2</v>
      </c>
      <c r="U46" s="165">
        <v>4.8599999999999997E-2</v>
      </c>
      <c r="V46" s="3" t="s">
        <v>3030</v>
      </c>
      <c r="W46" s="21" t="s">
        <v>3031</v>
      </c>
      <c r="X46" s="179" t="s">
        <v>3033</v>
      </c>
      <c r="Y46" s="153">
        <v>550569.16</v>
      </c>
      <c r="Z46" s="163">
        <v>1</v>
      </c>
      <c r="AA46" s="176">
        <v>105.77</v>
      </c>
      <c r="AB46" s="153">
        <v>582.33699999999999</v>
      </c>
      <c r="AC46" s="165">
        <v>6.6591927417513797E-2</v>
      </c>
      <c r="AD46" s="165">
        <v>2.58254422555623E-4</v>
      </c>
    </row>
    <row r="47" spans="1:30">
      <c r="A47" s="3">
        <v>811</v>
      </c>
      <c r="B47" s="3">
        <v>9732</v>
      </c>
      <c r="C47" s="3" t="s">
        <v>3567</v>
      </c>
      <c r="D47" s="3" t="s">
        <v>3568</v>
      </c>
      <c r="E47" s="5" t="s">
        <v>266</v>
      </c>
      <c r="F47" s="3" t="s">
        <v>3571</v>
      </c>
      <c r="G47" s="3" t="s">
        <v>3572</v>
      </c>
      <c r="H47" s="3" t="s">
        <v>269</v>
      </c>
      <c r="I47" s="3" t="s">
        <v>3553</v>
      </c>
      <c r="J47" s="3" t="s">
        <v>30</v>
      </c>
      <c r="K47" s="3" t="s">
        <v>30</v>
      </c>
      <c r="L47" s="3" t="s">
        <v>271</v>
      </c>
      <c r="M47" s="3" t="s">
        <v>151</v>
      </c>
      <c r="N47" s="179" t="s">
        <v>3421</v>
      </c>
      <c r="O47" s="3" t="s">
        <v>130</v>
      </c>
      <c r="P47" s="3" t="s">
        <v>291</v>
      </c>
      <c r="Q47" s="3" t="s">
        <v>274</v>
      </c>
      <c r="R47" s="3" t="s">
        <v>34</v>
      </c>
      <c r="S47" s="153">
        <v>7.02</v>
      </c>
      <c r="T47" s="165">
        <v>7.8E-2</v>
      </c>
      <c r="U47" s="165">
        <v>8.48E-2</v>
      </c>
      <c r="V47" s="3" t="s">
        <v>3030</v>
      </c>
      <c r="W47" s="21" t="s">
        <v>3031</v>
      </c>
      <c r="X47" s="179" t="s">
        <v>3033</v>
      </c>
      <c r="Y47" s="153">
        <v>308728.83</v>
      </c>
      <c r="Z47" s="163">
        <v>1</v>
      </c>
      <c r="AA47" s="176">
        <v>94.8</v>
      </c>
      <c r="AB47" s="153">
        <v>292.67500000000001</v>
      </c>
      <c r="AC47" s="165">
        <v>3.3468228420344297E-2</v>
      </c>
      <c r="AD47" s="165">
        <v>1.29795282098751E-4</v>
      </c>
    </row>
    <row r="48" spans="1:30">
      <c r="A48" s="3">
        <v>811</v>
      </c>
      <c r="B48" s="3">
        <v>9732</v>
      </c>
      <c r="C48" s="3" t="s">
        <v>1071</v>
      </c>
      <c r="D48" s="3" t="s">
        <v>1072</v>
      </c>
      <c r="E48" s="5" t="s">
        <v>266</v>
      </c>
      <c r="F48" s="3" t="s">
        <v>3573</v>
      </c>
      <c r="G48" s="3" t="s">
        <v>3574</v>
      </c>
      <c r="H48" s="3" t="s">
        <v>269</v>
      </c>
      <c r="I48" s="3" t="s">
        <v>3553</v>
      </c>
      <c r="J48" s="3" t="s">
        <v>30</v>
      </c>
      <c r="K48" s="3" t="s">
        <v>30</v>
      </c>
      <c r="L48" s="3" t="s">
        <v>271</v>
      </c>
      <c r="M48" s="3" t="s">
        <v>3554</v>
      </c>
      <c r="N48" s="179" t="s">
        <v>3575</v>
      </c>
      <c r="O48" s="3" t="s">
        <v>283</v>
      </c>
      <c r="P48" s="3" t="s">
        <v>283</v>
      </c>
      <c r="Q48" s="3" t="s">
        <v>283</v>
      </c>
      <c r="R48" s="3" t="s">
        <v>34</v>
      </c>
      <c r="S48" s="153">
        <v>2.62</v>
      </c>
      <c r="T48" s="165">
        <v>6.7500000000000004E-2</v>
      </c>
      <c r="U48" s="165">
        <v>5.96E-2</v>
      </c>
      <c r="V48" s="3" t="s">
        <v>3030</v>
      </c>
      <c r="W48" s="21" t="s">
        <v>3031</v>
      </c>
      <c r="X48" s="179" t="s">
        <v>3033</v>
      </c>
      <c r="Y48" s="153">
        <v>1974000</v>
      </c>
      <c r="Z48" s="163">
        <v>1</v>
      </c>
      <c r="AA48" s="176">
        <v>102.01</v>
      </c>
      <c r="AB48" s="153">
        <v>2013.6769999999999</v>
      </c>
      <c r="AC48" s="165">
        <v>0.23026985944665099</v>
      </c>
      <c r="AD48" s="165">
        <v>8.9302430323888102E-4</v>
      </c>
    </row>
    <row r="49" spans="1:30">
      <c r="A49" s="3">
        <v>9641</v>
      </c>
      <c r="B49" s="3">
        <v>11365</v>
      </c>
      <c r="C49" s="3" t="s">
        <v>807</v>
      </c>
      <c r="D49" s="3" t="s">
        <v>808</v>
      </c>
      <c r="E49" s="5" t="s">
        <v>266</v>
      </c>
      <c r="F49" s="3" t="s">
        <v>3551</v>
      </c>
      <c r="G49" s="3" t="s">
        <v>3552</v>
      </c>
      <c r="H49" s="3" t="s">
        <v>269</v>
      </c>
      <c r="I49" s="3" t="s">
        <v>3553</v>
      </c>
      <c r="J49" s="3" t="s">
        <v>30</v>
      </c>
      <c r="K49" s="3" t="s">
        <v>30</v>
      </c>
      <c r="L49" s="3" t="s">
        <v>271</v>
      </c>
      <c r="M49" s="3" t="s">
        <v>3554</v>
      </c>
      <c r="N49" s="179" t="s">
        <v>3555</v>
      </c>
      <c r="O49" s="3" t="s">
        <v>283</v>
      </c>
      <c r="P49" s="3" t="s">
        <v>283</v>
      </c>
      <c r="Q49" s="3" t="s">
        <v>283</v>
      </c>
      <c r="R49" s="3" t="s">
        <v>34</v>
      </c>
      <c r="S49" s="153">
        <v>0.95</v>
      </c>
      <c r="T49" s="165">
        <v>6.5500000000000003E-2</v>
      </c>
      <c r="U49" s="165">
        <v>5.91E-2</v>
      </c>
      <c r="V49" s="3" t="s">
        <v>3030</v>
      </c>
      <c r="W49" s="21" t="s">
        <v>3031</v>
      </c>
      <c r="X49" s="179" t="s">
        <v>3033</v>
      </c>
      <c r="Y49" s="153">
        <v>52471.48</v>
      </c>
      <c r="Z49" s="163">
        <v>1</v>
      </c>
      <c r="AA49" s="176">
        <v>100.45</v>
      </c>
      <c r="AB49" s="153">
        <v>52.707999999999998</v>
      </c>
      <c r="AC49" s="165">
        <v>5.97601312586164E-2</v>
      </c>
      <c r="AD49" s="165">
        <v>9.3885006607529397E-5</v>
      </c>
    </row>
    <row r="50" spans="1:30">
      <c r="A50" s="3">
        <v>9641</v>
      </c>
      <c r="B50" s="3">
        <v>11365</v>
      </c>
      <c r="C50" s="3" t="s">
        <v>807</v>
      </c>
      <c r="D50" s="3" t="s">
        <v>808</v>
      </c>
      <c r="E50" s="5" t="s">
        <v>266</v>
      </c>
      <c r="F50" s="3" t="s">
        <v>3559</v>
      </c>
      <c r="G50" s="3" t="s">
        <v>3560</v>
      </c>
      <c r="H50" s="3" t="s">
        <v>269</v>
      </c>
      <c r="I50" s="3" t="s">
        <v>3553</v>
      </c>
      <c r="J50" s="3" t="s">
        <v>30</v>
      </c>
      <c r="K50" s="3" t="s">
        <v>30</v>
      </c>
      <c r="L50" s="3" t="s">
        <v>271</v>
      </c>
      <c r="M50" s="3" t="s">
        <v>3554</v>
      </c>
      <c r="N50" s="179" t="s">
        <v>3561</v>
      </c>
      <c r="O50" s="3" t="s">
        <v>283</v>
      </c>
      <c r="P50" s="3" t="s">
        <v>283</v>
      </c>
      <c r="Q50" s="3" t="s">
        <v>283</v>
      </c>
      <c r="R50" s="3" t="s">
        <v>34</v>
      </c>
      <c r="S50" s="153">
        <v>3.15</v>
      </c>
      <c r="T50" s="165">
        <v>6.4500000000000002E-2</v>
      </c>
      <c r="U50" s="165">
        <v>6.0100000000000001E-2</v>
      </c>
      <c r="V50" s="3" t="s">
        <v>3030</v>
      </c>
      <c r="W50" s="21" t="s">
        <v>3031</v>
      </c>
      <c r="X50" s="179" t="s">
        <v>3033</v>
      </c>
      <c r="Y50" s="153">
        <v>585620.38</v>
      </c>
      <c r="Z50" s="163">
        <v>1</v>
      </c>
      <c r="AA50" s="176">
        <v>100.22</v>
      </c>
      <c r="AB50" s="153">
        <v>586.90899999999999</v>
      </c>
      <c r="AC50" s="165">
        <v>0.66543994648966798</v>
      </c>
      <c r="AD50" s="165">
        <v>1.0454266491271901E-3</v>
      </c>
    </row>
    <row r="51" spans="1:30">
      <c r="A51" s="3">
        <v>9641</v>
      </c>
      <c r="B51" s="3">
        <v>11365</v>
      </c>
      <c r="C51" s="3" t="s">
        <v>3567</v>
      </c>
      <c r="D51" s="3" t="s">
        <v>3568</v>
      </c>
      <c r="E51" s="5" t="s">
        <v>266</v>
      </c>
      <c r="F51" s="3" t="s">
        <v>3569</v>
      </c>
      <c r="G51" s="3" t="s">
        <v>3570</v>
      </c>
      <c r="H51" s="3" t="s">
        <v>269</v>
      </c>
      <c r="I51" s="3" t="s">
        <v>3553</v>
      </c>
      <c r="J51" s="3" t="s">
        <v>30</v>
      </c>
      <c r="K51" s="3" t="s">
        <v>30</v>
      </c>
      <c r="L51" s="3" t="s">
        <v>271</v>
      </c>
      <c r="M51" s="3" t="s">
        <v>151</v>
      </c>
      <c r="N51" s="179" t="s">
        <v>3421</v>
      </c>
      <c r="O51" s="3" t="s">
        <v>130</v>
      </c>
      <c r="P51" s="3" t="s">
        <v>291</v>
      </c>
      <c r="Q51" s="3" t="s">
        <v>274</v>
      </c>
      <c r="R51" s="3" t="s">
        <v>34</v>
      </c>
      <c r="S51" s="153">
        <v>10.220000000000001</v>
      </c>
      <c r="T51" s="165">
        <v>5.2499999999999998E-2</v>
      </c>
      <c r="U51" s="165">
        <v>4.8599999999999997E-2</v>
      </c>
      <c r="V51" s="3" t="s">
        <v>3030</v>
      </c>
      <c r="W51" s="21" t="s">
        <v>3031</v>
      </c>
      <c r="X51" s="179" t="s">
        <v>3033</v>
      </c>
      <c r="Y51" s="153">
        <v>152501.97</v>
      </c>
      <c r="Z51" s="163">
        <v>1</v>
      </c>
      <c r="AA51" s="176">
        <v>105.77</v>
      </c>
      <c r="AB51" s="153">
        <v>161.30099999999999</v>
      </c>
      <c r="AC51" s="165">
        <v>0.18288422483022401</v>
      </c>
      <c r="AD51" s="165">
        <v>2.8731674939423398E-4</v>
      </c>
    </row>
    <row r="52" spans="1:30">
      <c r="A52" s="3">
        <v>9641</v>
      </c>
      <c r="B52" s="3">
        <v>11365</v>
      </c>
      <c r="C52" s="3" t="s">
        <v>3567</v>
      </c>
      <c r="D52" s="3" t="s">
        <v>3568</v>
      </c>
      <c r="E52" s="5" t="s">
        <v>266</v>
      </c>
      <c r="F52" s="3" t="s">
        <v>3571</v>
      </c>
      <c r="G52" s="3" t="s">
        <v>3572</v>
      </c>
      <c r="H52" s="3" t="s">
        <v>269</v>
      </c>
      <c r="I52" s="3" t="s">
        <v>3553</v>
      </c>
      <c r="J52" s="3" t="s">
        <v>30</v>
      </c>
      <c r="K52" s="3" t="s">
        <v>30</v>
      </c>
      <c r="L52" s="3" t="s">
        <v>271</v>
      </c>
      <c r="M52" s="3" t="s">
        <v>151</v>
      </c>
      <c r="N52" s="179" t="s">
        <v>3421</v>
      </c>
      <c r="O52" s="3" t="s">
        <v>130</v>
      </c>
      <c r="P52" s="3" t="s">
        <v>291</v>
      </c>
      <c r="Q52" s="3" t="s">
        <v>274</v>
      </c>
      <c r="R52" s="3" t="s">
        <v>34</v>
      </c>
      <c r="S52" s="153">
        <v>7.02</v>
      </c>
      <c r="T52" s="165">
        <v>7.8E-2</v>
      </c>
      <c r="U52" s="165">
        <v>8.48E-2</v>
      </c>
      <c r="V52" s="3" t="s">
        <v>3030</v>
      </c>
      <c r="W52" s="21" t="s">
        <v>3031</v>
      </c>
      <c r="X52" s="179" t="s">
        <v>3033</v>
      </c>
      <c r="Y52" s="153">
        <v>85515.15</v>
      </c>
      <c r="Z52" s="163">
        <v>1</v>
      </c>
      <c r="AA52" s="176">
        <v>94.8</v>
      </c>
      <c r="AB52" s="153">
        <v>81.067999999999998</v>
      </c>
      <c r="AC52" s="165">
        <v>9.1915697421491402E-2</v>
      </c>
      <c r="AD52" s="165">
        <v>1.4440239132687899E-4</v>
      </c>
    </row>
    <row r="53" spans="1:30">
      <c r="A53" s="3">
        <v>9641</v>
      </c>
      <c r="B53" s="3">
        <v>11366</v>
      </c>
      <c r="C53" s="3" t="s">
        <v>807</v>
      </c>
      <c r="D53" s="3" t="s">
        <v>808</v>
      </c>
      <c r="E53" s="5" t="s">
        <v>266</v>
      </c>
      <c r="F53" s="3" t="s">
        <v>3551</v>
      </c>
      <c r="G53" s="3" t="s">
        <v>3552</v>
      </c>
      <c r="H53" s="3" t="s">
        <v>269</v>
      </c>
      <c r="I53" s="3" t="s">
        <v>3553</v>
      </c>
      <c r="J53" s="3" t="s">
        <v>30</v>
      </c>
      <c r="K53" s="3" t="s">
        <v>30</v>
      </c>
      <c r="L53" s="3" t="s">
        <v>271</v>
      </c>
      <c r="M53" s="3" t="s">
        <v>3554</v>
      </c>
      <c r="N53" s="179" t="s">
        <v>3555</v>
      </c>
      <c r="O53" s="3" t="s">
        <v>283</v>
      </c>
      <c r="P53" s="3" t="s">
        <v>283</v>
      </c>
      <c r="Q53" s="3" t="s">
        <v>283</v>
      </c>
      <c r="R53" s="3" t="s">
        <v>34</v>
      </c>
      <c r="S53" s="153">
        <v>0.95</v>
      </c>
      <c r="T53" s="165">
        <v>6.5500000000000003E-2</v>
      </c>
      <c r="U53" s="165">
        <v>5.91E-2</v>
      </c>
      <c r="V53" s="3" t="s">
        <v>3030</v>
      </c>
      <c r="W53" s="21" t="s">
        <v>3031</v>
      </c>
      <c r="X53" s="179" t="s">
        <v>3033</v>
      </c>
      <c r="Y53" s="153">
        <v>18328.36</v>
      </c>
      <c r="Z53" s="163">
        <v>1</v>
      </c>
      <c r="AA53" s="176">
        <v>100.45</v>
      </c>
      <c r="AB53" s="153">
        <v>18.411000000000001</v>
      </c>
      <c r="AC53" s="165">
        <v>7.8954856343446206E-2</v>
      </c>
      <c r="AD53" s="165">
        <v>8.7678163442009502E-5</v>
      </c>
    </row>
    <row r="54" spans="1:30">
      <c r="A54" s="3">
        <v>9641</v>
      </c>
      <c r="B54" s="3">
        <v>11366</v>
      </c>
      <c r="C54" s="3" t="s">
        <v>807</v>
      </c>
      <c r="D54" s="3" t="s">
        <v>808</v>
      </c>
      <c r="E54" s="5" t="s">
        <v>266</v>
      </c>
      <c r="F54" s="3" t="s">
        <v>3559</v>
      </c>
      <c r="G54" s="3" t="s">
        <v>3560</v>
      </c>
      <c r="H54" s="3" t="s">
        <v>269</v>
      </c>
      <c r="I54" s="3" t="s">
        <v>3553</v>
      </c>
      <c r="J54" s="3" t="s">
        <v>30</v>
      </c>
      <c r="K54" s="3" t="s">
        <v>30</v>
      </c>
      <c r="L54" s="3" t="s">
        <v>271</v>
      </c>
      <c r="M54" s="3" t="s">
        <v>3554</v>
      </c>
      <c r="N54" s="179" t="s">
        <v>3561</v>
      </c>
      <c r="O54" s="3" t="s">
        <v>283</v>
      </c>
      <c r="P54" s="3" t="s">
        <v>283</v>
      </c>
      <c r="Q54" s="3" t="s">
        <v>283</v>
      </c>
      <c r="R54" s="3" t="s">
        <v>34</v>
      </c>
      <c r="S54" s="153">
        <v>3.15</v>
      </c>
      <c r="T54" s="165">
        <v>6.4500000000000002E-2</v>
      </c>
      <c r="U54" s="165">
        <v>6.0100000000000001E-2</v>
      </c>
      <c r="V54" s="3" t="s">
        <v>3030</v>
      </c>
      <c r="W54" s="21" t="s">
        <v>3031</v>
      </c>
      <c r="X54" s="179" t="s">
        <v>3033</v>
      </c>
      <c r="Y54" s="153">
        <v>214299.53</v>
      </c>
      <c r="Z54" s="163">
        <v>1</v>
      </c>
      <c r="AA54" s="176">
        <v>100.22</v>
      </c>
      <c r="AB54" s="153">
        <v>214.77099999999999</v>
      </c>
      <c r="AC54" s="165">
        <v>0.92104514365655399</v>
      </c>
      <c r="AD54" s="165">
        <v>1.0228065806580601E-3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54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23"/>
  <sheetViews>
    <sheetView rightToLeft="1" zoomScale="80" zoomScaleNormal="80" workbookViewId="0"/>
  </sheetViews>
  <sheetFormatPr defaultColWidth="0" defaultRowHeight="15" zeroHeight="1"/>
  <cols>
    <col min="1" max="27" width="11.5703125" style="3" customWidth="1"/>
    <col min="28" max="28" width="11.5703125" style="5" customWidth="1"/>
    <col min="29" max="49" width="11.5703125" style="3" customWidth="1"/>
    <col min="50" max="50" width="11.5703125" style="5" customWidth="1"/>
    <col min="51" max="53" width="11.5703125" style="3" customWidth="1"/>
    <col min="54" max="54" width="9" style="3" hidden="1" customWidth="1"/>
    <col min="55" max="16384" width="9" style="3" hidden="1"/>
  </cols>
  <sheetData>
    <row r="1" spans="1:53" ht="63.75">
      <c r="A1" s="19" t="s">
        <v>0</v>
      </c>
      <c r="B1" s="19" t="s">
        <v>1</v>
      </c>
      <c r="C1" s="19" t="s">
        <v>3490</v>
      </c>
      <c r="D1" s="19" t="s">
        <v>3491</v>
      </c>
      <c r="E1" s="19" t="s">
        <v>3492</v>
      </c>
      <c r="F1" s="19" t="s">
        <v>3493</v>
      </c>
      <c r="G1" s="19" t="s">
        <v>5</v>
      </c>
      <c r="H1" s="19" t="s">
        <v>3494</v>
      </c>
      <c r="I1" s="19" t="s">
        <v>6</v>
      </c>
      <c r="J1" s="19" t="s">
        <v>7</v>
      </c>
      <c r="K1" s="19" t="s">
        <v>257</v>
      </c>
      <c r="L1" s="19" t="s">
        <v>258</v>
      </c>
      <c r="M1" s="19" t="s">
        <v>3495</v>
      </c>
      <c r="N1" s="19" t="s">
        <v>3496</v>
      </c>
      <c r="O1" s="177" t="s">
        <v>3497</v>
      </c>
      <c r="P1" s="19" t="s">
        <v>9</v>
      </c>
      <c r="Q1" s="19" t="s">
        <v>10</v>
      </c>
      <c r="R1" s="19" t="s">
        <v>3498</v>
      </c>
      <c r="S1" s="19" t="s">
        <v>11</v>
      </c>
      <c r="T1" s="19" t="s">
        <v>12</v>
      </c>
      <c r="U1" s="19" t="s">
        <v>3499</v>
      </c>
      <c r="V1" s="164" t="s">
        <v>14</v>
      </c>
      <c r="W1" s="19" t="s">
        <v>3014</v>
      </c>
      <c r="X1" s="19" t="s">
        <v>260</v>
      </c>
      <c r="Y1" s="185" t="s">
        <v>3500</v>
      </c>
      <c r="Z1" s="164" t="s">
        <v>15</v>
      </c>
      <c r="AA1" s="19" t="s">
        <v>13</v>
      </c>
      <c r="AB1" s="19" t="s">
        <v>261</v>
      </c>
      <c r="AC1" s="19" t="s">
        <v>3501</v>
      </c>
      <c r="AD1" s="187" t="s">
        <v>3502</v>
      </c>
      <c r="AE1" s="164" t="s">
        <v>3503</v>
      </c>
      <c r="AF1" s="177" t="s">
        <v>3504</v>
      </c>
      <c r="AG1" s="19" t="s">
        <v>3505</v>
      </c>
      <c r="AH1" s="19" t="s">
        <v>3506</v>
      </c>
      <c r="AI1" s="19" t="s">
        <v>3507</v>
      </c>
      <c r="AJ1" s="19" t="s">
        <v>3508</v>
      </c>
      <c r="AK1" s="19" t="s">
        <v>3019</v>
      </c>
      <c r="AL1" s="19" t="s">
        <v>3021</v>
      </c>
      <c r="AM1" s="19" t="s">
        <v>3020</v>
      </c>
      <c r="AN1" s="177" t="s">
        <v>3022</v>
      </c>
      <c r="AO1" s="177" t="s">
        <v>3023</v>
      </c>
      <c r="AP1" s="164" t="s">
        <v>3509</v>
      </c>
      <c r="AQ1" s="19" t="s">
        <v>3510</v>
      </c>
      <c r="AR1" s="168" t="s">
        <v>3511</v>
      </c>
      <c r="AS1" s="162" t="s">
        <v>18</v>
      </c>
      <c r="AT1" s="19" t="s">
        <v>20</v>
      </c>
      <c r="AU1" s="19" t="s">
        <v>3512</v>
      </c>
      <c r="AV1" s="19" t="s">
        <v>21</v>
      </c>
      <c r="AW1" s="19" t="s">
        <v>263</v>
      </c>
      <c r="AX1" s="19" t="s">
        <v>262</v>
      </c>
      <c r="AY1" s="19" t="s">
        <v>22</v>
      </c>
      <c r="AZ1" s="164" t="s">
        <v>24</v>
      </c>
      <c r="BA1" s="164" t="s">
        <v>25</v>
      </c>
    </row>
    <row r="2" spans="1:53">
      <c r="A2" s="3">
        <v>560</v>
      </c>
      <c r="B2" s="3">
        <v>962</v>
      </c>
      <c r="C2" s="21" t="s">
        <v>923</v>
      </c>
      <c r="D2" s="21" t="s">
        <v>266</v>
      </c>
      <c r="E2" s="21" t="s">
        <v>3513</v>
      </c>
      <c r="F2" s="21" t="s">
        <v>3514</v>
      </c>
      <c r="G2" s="20" t="s">
        <v>3515</v>
      </c>
      <c r="H2" s="39"/>
      <c r="I2" s="18" t="s">
        <v>30</v>
      </c>
      <c r="J2" s="28" t="s">
        <v>30</v>
      </c>
      <c r="K2" s="20" t="s">
        <v>393</v>
      </c>
      <c r="L2" s="20" t="s">
        <v>271</v>
      </c>
      <c r="M2" s="16" t="s">
        <v>1106</v>
      </c>
      <c r="N2" s="21">
        <v>9912250</v>
      </c>
      <c r="O2" s="178" t="s">
        <v>3516</v>
      </c>
      <c r="P2" s="20" t="s">
        <v>283</v>
      </c>
      <c r="Q2" s="20" t="s">
        <v>283</v>
      </c>
      <c r="R2" s="20" t="s">
        <v>3517</v>
      </c>
      <c r="S2" s="18" t="s">
        <v>34</v>
      </c>
      <c r="T2" s="158">
        <v>0.92</v>
      </c>
      <c r="U2" s="20" t="s">
        <v>3518</v>
      </c>
      <c r="V2" s="175">
        <v>8.5999999999999993E-2</v>
      </c>
      <c r="W2" s="21" t="s">
        <v>3027</v>
      </c>
      <c r="X2" s="21" t="s">
        <v>284</v>
      </c>
      <c r="Y2" s="186">
        <v>8.5999999999999993E-2</v>
      </c>
      <c r="Z2" s="175">
        <v>5.0299999999999997E-2</v>
      </c>
      <c r="AA2" s="20" t="s">
        <v>65</v>
      </c>
      <c r="AB2" s="18" t="s">
        <v>277</v>
      </c>
      <c r="AC2" s="21" t="s">
        <v>4028</v>
      </c>
      <c r="AD2" s="202">
        <v>245401.55249999999</v>
      </c>
      <c r="AE2" s="175">
        <v>0.65</v>
      </c>
      <c r="AF2" s="178">
        <v>46014</v>
      </c>
      <c r="AG2" s="21" t="s">
        <v>271</v>
      </c>
      <c r="AH2" s="21" t="s">
        <v>3519</v>
      </c>
      <c r="AI2" s="39" t="s">
        <v>3520</v>
      </c>
      <c r="AJ2" s="3" t="s">
        <v>271</v>
      </c>
      <c r="AK2" s="37" t="s">
        <v>3030</v>
      </c>
      <c r="AL2" s="21" t="s">
        <v>3032</v>
      </c>
      <c r="AM2" s="20" t="s">
        <v>3031</v>
      </c>
      <c r="AN2" s="179">
        <v>46022</v>
      </c>
      <c r="AO2" s="181" t="s">
        <v>4480</v>
      </c>
      <c r="AP2" s="165">
        <v>0</v>
      </c>
      <c r="AQ2" s="153">
        <v>377540.85</v>
      </c>
      <c r="AR2" s="173">
        <v>113.212</v>
      </c>
      <c r="AS2" s="174">
        <v>1</v>
      </c>
      <c r="AT2" s="158">
        <v>427.42</v>
      </c>
      <c r="AU2" s="157">
        <v>427.42</v>
      </c>
      <c r="AV2" s="27"/>
      <c r="AW2" s="37"/>
      <c r="AX2" s="28" t="s">
        <v>271</v>
      </c>
      <c r="AY2" s="20" t="s">
        <v>36</v>
      </c>
      <c r="AZ2" s="175">
        <v>1.5143748955664001E-3</v>
      </c>
      <c r="BA2" s="175">
        <v>2.1966298052143001E-5</v>
      </c>
    </row>
    <row r="3" spans="1:53">
      <c r="A3" s="3">
        <v>560</v>
      </c>
      <c r="B3" s="3">
        <v>962</v>
      </c>
      <c r="C3" s="20" t="s">
        <v>3521</v>
      </c>
      <c r="D3" s="21" t="s">
        <v>266</v>
      </c>
      <c r="E3" s="20" t="s">
        <v>3522</v>
      </c>
      <c r="F3" s="20" t="s">
        <v>3523</v>
      </c>
      <c r="G3" s="20" t="s">
        <v>3524</v>
      </c>
      <c r="I3" s="18" t="s">
        <v>30</v>
      </c>
      <c r="J3" s="18" t="s">
        <v>30</v>
      </c>
      <c r="K3" s="20" t="s">
        <v>282</v>
      </c>
      <c r="L3" s="20" t="s">
        <v>271</v>
      </c>
      <c r="M3" s="21" t="s">
        <v>271</v>
      </c>
      <c r="N3" s="21"/>
      <c r="O3" s="178" t="s">
        <v>3525</v>
      </c>
      <c r="P3" s="20" t="s">
        <v>283</v>
      </c>
      <c r="Q3" s="20" t="s">
        <v>283</v>
      </c>
      <c r="R3" s="20" t="s">
        <v>3517</v>
      </c>
      <c r="S3" s="18" t="s">
        <v>34</v>
      </c>
      <c r="T3" s="158">
        <v>4.4089999999999998</v>
      </c>
      <c r="U3" s="20" t="s">
        <v>3518</v>
      </c>
      <c r="V3" s="175">
        <v>5.5500000000000001E-2</v>
      </c>
      <c r="W3" s="20" t="s">
        <v>3027</v>
      </c>
      <c r="X3" s="20" t="s">
        <v>284</v>
      </c>
      <c r="Y3" s="186">
        <v>5.5500000000000001E-2</v>
      </c>
      <c r="Z3" s="175">
        <v>4.2700000000000002E-2</v>
      </c>
      <c r="AA3" s="20" t="s">
        <v>3526</v>
      </c>
      <c r="AB3" s="18" t="s">
        <v>277</v>
      </c>
      <c r="AC3" s="20" t="s">
        <v>3527</v>
      </c>
      <c r="AD3" s="21"/>
      <c r="AE3" s="175">
        <v>0</v>
      </c>
      <c r="AF3" s="21"/>
      <c r="AG3" s="20" t="s">
        <v>271</v>
      </c>
      <c r="AH3" s="204" t="s">
        <v>151</v>
      </c>
      <c r="AI3" s="39" t="s">
        <v>3529</v>
      </c>
      <c r="AJ3" s="3" t="s">
        <v>271</v>
      </c>
      <c r="AK3" s="20" t="s">
        <v>151</v>
      </c>
      <c r="AL3" s="21" t="s">
        <v>3530</v>
      </c>
      <c r="AM3" s="20" t="s">
        <v>3031</v>
      </c>
      <c r="AN3" s="179" t="s">
        <v>3033</v>
      </c>
      <c r="AP3" s="165">
        <v>0</v>
      </c>
      <c r="AQ3" s="153">
        <v>275244414.89999998</v>
      </c>
      <c r="AR3" s="173">
        <v>102.387</v>
      </c>
      <c r="AS3" s="174">
        <v>1</v>
      </c>
      <c r="AT3" s="158">
        <v>281814.22399999999</v>
      </c>
      <c r="AU3" s="158">
        <v>281814.22399999999</v>
      </c>
      <c r="AV3" s="20"/>
      <c r="AW3" s="21"/>
      <c r="AX3" s="18" t="s">
        <v>271</v>
      </c>
      <c r="AY3" s="20" t="s">
        <v>36</v>
      </c>
      <c r="AZ3" s="175">
        <v>0.99848562510443395</v>
      </c>
      <c r="BA3" s="175">
        <v>1.4483225326857399E-2</v>
      </c>
    </row>
    <row r="4" spans="1:53">
      <c r="A4" s="3">
        <v>560</v>
      </c>
      <c r="B4" s="3">
        <v>963</v>
      </c>
      <c r="C4" s="20" t="s">
        <v>3521</v>
      </c>
      <c r="D4" s="21" t="s">
        <v>266</v>
      </c>
      <c r="E4" s="20" t="s">
        <v>3531</v>
      </c>
      <c r="F4" s="20" t="s">
        <v>3532</v>
      </c>
      <c r="G4" s="20" t="s">
        <v>3524</v>
      </c>
      <c r="I4" s="18" t="s">
        <v>30</v>
      </c>
      <c r="J4" s="18" t="s">
        <v>30</v>
      </c>
      <c r="K4" s="20" t="s">
        <v>282</v>
      </c>
      <c r="L4" s="20" t="s">
        <v>271</v>
      </c>
      <c r="M4" s="21" t="s">
        <v>271</v>
      </c>
      <c r="N4" s="21"/>
      <c r="O4" s="178" t="s">
        <v>3533</v>
      </c>
      <c r="P4" s="20" t="s">
        <v>283</v>
      </c>
      <c r="Q4" s="20" t="s">
        <v>283</v>
      </c>
      <c r="R4" s="20" t="s">
        <v>3517</v>
      </c>
      <c r="S4" s="18" t="s">
        <v>34</v>
      </c>
      <c r="T4" s="158">
        <v>4.4390000000000001</v>
      </c>
      <c r="U4" s="20" t="s">
        <v>3518</v>
      </c>
      <c r="V4" s="175">
        <v>5.5E-2</v>
      </c>
      <c r="W4" s="20" t="s">
        <v>3027</v>
      </c>
      <c r="X4" s="20" t="s">
        <v>284</v>
      </c>
      <c r="Y4" s="186">
        <v>5.5E-2</v>
      </c>
      <c r="Z4" s="175">
        <v>4.2099999999999999E-2</v>
      </c>
      <c r="AA4" s="20" t="s">
        <v>3526</v>
      </c>
      <c r="AB4" s="18" t="s">
        <v>277</v>
      </c>
      <c r="AC4" s="20" t="s">
        <v>3527</v>
      </c>
      <c r="AD4" s="21"/>
      <c r="AE4" s="175">
        <v>0</v>
      </c>
      <c r="AF4" s="21"/>
      <c r="AG4" s="20" t="s">
        <v>271</v>
      </c>
      <c r="AH4" s="204" t="s">
        <v>151</v>
      </c>
      <c r="AI4" s="3" t="s">
        <v>3529</v>
      </c>
      <c r="AJ4" s="3" t="s">
        <v>271</v>
      </c>
      <c r="AK4" s="20" t="s">
        <v>151</v>
      </c>
      <c r="AL4" s="20" t="s">
        <v>3530</v>
      </c>
      <c r="AM4" s="20" t="s">
        <v>3031</v>
      </c>
      <c r="AN4" s="179" t="s">
        <v>3033</v>
      </c>
      <c r="AP4" s="165">
        <v>0</v>
      </c>
      <c r="AQ4" s="153">
        <v>115393966.05</v>
      </c>
      <c r="AR4" s="173">
        <v>102.667</v>
      </c>
      <c r="AS4" s="174">
        <v>1</v>
      </c>
      <c r="AT4" s="158">
        <v>118471.06200000001</v>
      </c>
      <c r="AU4" s="157">
        <v>118471.06200000001</v>
      </c>
      <c r="AV4" s="27"/>
      <c r="AW4" s="37"/>
      <c r="AX4" s="18" t="s">
        <v>271</v>
      </c>
      <c r="AY4" s="20" t="s">
        <v>36</v>
      </c>
      <c r="AZ4" s="175">
        <v>1</v>
      </c>
      <c r="BA4" s="175">
        <v>7.41691096373514E-3</v>
      </c>
    </row>
    <row r="5" spans="1:53">
      <c r="A5" s="3">
        <v>560</v>
      </c>
      <c r="B5" s="3">
        <v>972</v>
      </c>
      <c r="C5" s="20" t="s">
        <v>923</v>
      </c>
      <c r="D5" s="21" t="s">
        <v>266</v>
      </c>
      <c r="E5" s="20" t="s">
        <v>3513</v>
      </c>
      <c r="F5" s="20" t="s">
        <v>3514</v>
      </c>
      <c r="G5" s="20" t="s">
        <v>3515</v>
      </c>
      <c r="I5" s="18" t="s">
        <v>30</v>
      </c>
      <c r="J5" s="18" t="s">
        <v>30</v>
      </c>
      <c r="K5" s="20" t="s">
        <v>393</v>
      </c>
      <c r="L5" s="20" t="s">
        <v>271</v>
      </c>
      <c r="M5" s="21" t="s">
        <v>1106</v>
      </c>
      <c r="N5" s="21">
        <v>9912250</v>
      </c>
      <c r="O5" s="178" t="s">
        <v>3516</v>
      </c>
      <c r="P5" s="20" t="s">
        <v>283</v>
      </c>
      <c r="Q5" s="20" t="s">
        <v>283</v>
      </c>
      <c r="R5" s="20" t="s">
        <v>3517</v>
      </c>
      <c r="S5" s="18" t="s">
        <v>34</v>
      </c>
      <c r="T5" s="158">
        <v>0.92</v>
      </c>
      <c r="U5" s="20" t="s">
        <v>3518</v>
      </c>
      <c r="V5" s="175">
        <v>8.5999999999999993E-2</v>
      </c>
      <c r="W5" s="20" t="s">
        <v>3027</v>
      </c>
      <c r="X5" s="20" t="s">
        <v>284</v>
      </c>
      <c r="Y5" s="186">
        <v>8.5999999999999993E-2</v>
      </c>
      <c r="Z5" s="175">
        <v>5.0299999999999997E-2</v>
      </c>
      <c r="AA5" s="20" t="s">
        <v>65</v>
      </c>
      <c r="AB5" s="18" t="s">
        <v>277</v>
      </c>
      <c r="AC5" s="21" t="s">
        <v>4028</v>
      </c>
      <c r="AD5" s="202">
        <v>12013.976000000001</v>
      </c>
      <c r="AE5" s="175">
        <v>0.65</v>
      </c>
      <c r="AF5" s="178">
        <v>46014</v>
      </c>
      <c r="AG5" s="20" t="s">
        <v>271</v>
      </c>
      <c r="AH5" s="20" t="s">
        <v>3519</v>
      </c>
      <c r="AI5" s="3" t="s">
        <v>3520</v>
      </c>
      <c r="AJ5" s="3" t="s">
        <v>271</v>
      </c>
      <c r="AK5" s="37" t="s">
        <v>3030</v>
      </c>
      <c r="AL5" s="21" t="s">
        <v>3032</v>
      </c>
      <c r="AM5" s="21" t="s">
        <v>3031</v>
      </c>
      <c r="AN5" s="179" t="s">
        <v>3033</v>
      </c>
      <c r="AO5" s="181" t="s">
        <v>4480</v>
      </c>
      <c r="AP5" s="165">
        <v>0</v>
      </c>
      <c r="AQ5" s="153">
        <v>18483.04</v>
      </c>
      <c r="AR5" s="173">
        <v>113.212</v>
      </c>
      <c r="AS5" s="174">
        <v>1</v>
      </c>
      <c r="AT5" s="158">
        <v>20.925000000000001</v>
      </c>
      <c r="AU5" s="157">
        <v>20.925000000000001</v>
      </c>
      <c r="AV5" s="27"/>
      <c r="AW5" s="37"/>
      <c r="AX5" s="18" t="s">
        <v>271</v>
      </c>
      <c r="AY5" s="20" t="s">
        <v>36</v>
      </c>
      <c r="AZ5" s="175">
        <v>1</v>
      </c>
      <c r="BA5" s="175">
        <v>9.15460563736501E-5</v>
      </c>
    </row>
    <row r="6" spans="1:53">
      <c r="A6" s="3">
        <v>560</v>
      </c>
      <c r="B6" s="3">
        <v>8679</v>
      </c>
      <c r="C6" s="20" t="s">
        <v>923</v>
      </c>
      <c r="D6" s="21" t="s">
        <v>266</v>
      </c>
      <c r="E6" s="20" t="s">
        <v>3513</v>
      </c>
      <c r="F6" s="20" t="s">
        <v>3514</v>
      </c>
      <c r="G6" s="20" t="s">
        <v>3515</v>
      </c>
      <c r="I6" s="18" t="s">
        <v>30</v>
      </c>
      <c r="J6" s="18" t="s">
        <v>30</v>
      </c>
      <c r="K6" s="20" t="s">
        <v>393</v>
      </c>
      <c r="L6" s="20" t="s">
        <v>271</v>
      </c>
      <c r="M6" s="21" t="s">
        <v>1106</v>
      </c>
      <c r="N6" s="21">
        <v>9912250</v>
      </c>
      <c r="O6" s="178" t="s">
        <v>3516</v>
      </c>
      <c r="P6" s="20" t="s">
        <v>283</v>
      </c>
      <c r="Q6" s="20" t="s">
        <v>283</v>
      </c>
      <c r="R6" s="20" t="s">
        <v>3517</v>
      </c>
      <c r="S6" s="18" t="s">
        <v>34</v>
      </c>
      <c r="T6" s="158">
        <v>0.92</v>
      </c>
      <c r="U6" s="20" t="s">
        <v>3518</v>
      </c>
      <c r="V6" s="175">
        <v>8.5999999999999993E-2</v>
      </c>
      <c r="W6" s="20" t="s">
        <v>3027</v>
      </c>
      <c r="X6" s="20" t="s">
        <v>284</v>
      </c>
      <c r="Y6" s="186">
        <v>8.5999999999999993E-2</v>
      </c>
      <c r="Z6" s="175">
        <v>5.0299999999999997E-2</v>
      </c>
      <c r="AA6" s="20" t="s">
        <v>65</v>
      </c>
      <c r="AB6" s="18" t="s">
        <v>277</v>
      </c>
      <c r="AC6" s="21" t="s">
        <v>4028</v>
      </c>
      <c r="AD6" s="202">
        <v>12765.980500000001</v>
      </c>
      <c r="AE6" s="175">
        <v>0.65</v>
      </c>
      <c r="AF6" s="178">
        <v>46014</v>
      </c>
      <c r="AG6" s="20" t="s">
        <v>271</v>
      </c>
      <c r="AH6" s="20" t="s">
        <v>3519</v>
      </c>
      <c r="AI6" s="3" t="s">
        <v>3520</v>
      </c>
      <c r="AJ6" s="3" t="s">
        <v>271</v>
      </c>
      <c r="AK6" s="37" t="s">
        <v>3030</v>
      </c>
      <c r="AL6" s="21" t="s">
        <v>3032</v>
      </c>
      <c r="AM6" s="21" t="s">
        <v>3031</v>
      </c>
      <c r="AN6" s="179" t="s">
        <v>3033</v>
      </c>
      <c r="AO6" s="181" t="s">
        <v>4480</v>
      </c>
      <c r="AP6" s="165">
        <v>0</v>
      </c>
      <c r="AQ6" s="153">
        <v>19639.97</v>
      </c>
      <c r="AR6" s="173">
        <v>113.212</v>
      </c>
      <c r="AS6" s="174">
        <v>1</v>
      </c>
      <c r="AT6" s="158">
        <v>22.234999999999999</v>
      </c>
      <c r="AU6" s="157">
        <v>22.234999999999999</v>
      </c>
      <c r="AV6" s="27"/>
      <c r="AW6" s="37"/>
      <c r="AX6" s="18" t="s">
        <v>271</v>
      </c>
      <c r="AY6" s="20" t="s">
        <v>36</v>
      </c>
      <c r="AZ6" s="175">
        <v>1</v>
      </c>
      <c r="BA6" s="175">
        <v>4.87684227423219E-5</v>
      </c>
    </row>
    <row r="7" spans="1:53">
      <c r="A7" s="3">
        <v>7833</v>
      </c>
      <c r="B7" s="3">
        <v>7834</v>
      </c>
      <c r="C7" s="20" t="s">
        <v>923</v>
      </c>
      <c r="D7" s="21" t="s">
        <v>266</v>
      </c>
      <c r="E7" s="20" t="s">
        <v>3513</v>
      </c>
      <c r="F7" s="20" t="s">
        <v>3514</v>
      </c>
      <c r="G7" s="20" t="s">
        <v>3515</v>
      </c>
      <c r="I7" s="18" t="s">
        <v>30</v>
      </c>
      <c r="J7" s="18" t="s">
        <v>30</v>
      </c>
      <c r="K7" s="20" t="s">
        <v>393</v>
      </c>
      <c r="L7" s="20" t="s">
        <v>271</v>
      </c>
      <c r="M7" s="21" t="s">
        <v>1106</v>
      </c>
      <c r="N7" s="21">
        <v>9912250</v>
      </c>
      <c r="O7" s="178" t="s">
        <v>3516</v>
      </c>
      <c r="P7" s="20" t="s">
        <v>283</v>
      </c>
      <c r="Q7" s="20" t="s">
        <v>283</v>
      </c>
      <c r="R7" s="20" t="s">
        <v>3517</v>
      </c>
      <c r="S7" s="18" t="s">
        <v>34</v>
      </c>
      <c r="T7" s="158">
        <v>0.92</v>
      </c>
      <c r="U7" s="20" t="s">
        <v>3518</v>
      </c>
      <c r="V7" s="175">
        <v>8.5999999999999993E-2</v>
      </c>
      <c r="W7" s="20" t="s">
        <v>3027</v>
      </c>
      <c r="X7" s="20" t="s">
        <v>284</v>
      </c>
      <c r="Y7" s="186">
        <v>8.5999999999999993E-2</v>
      </c>
      <c r="Z7" s="175">
        <v>5.0299999999999997E-2</v>
      </c>
      <c r="AA7" s="20" t="s">
        <v>65</v>
      </c>
      <c r="AB7" s="18" t="s">
        <v>277</v>
      </c>
      <c r="AC7" s="21" t="s">
        <v>4028</v>
      </c>
      <c r="AD7" s="202">
        <v>13671.352500000001</v>
      </c>
      <c r="AE7" s="175">
        <v>0.65</v>
      </c>
      <c r="AF7" s="178">
        <v>46014</v>
      </c>
      <c r="AG7" s="20" t="s">
        <v>271</v>
      </c>
      <c r="AH7" s="20" t="s">
        <v>3519</v>
      </c>
      <c r="AI7" s="3" t="s">
        <v>3520</v>
      </c>
      <c r="AJ7" s="3" t="s">
        <v>271</v>
      </c>
      <c r="AK7" s="37" t="s">
        <v>3030</v>
      </c>
      <c r="AL7" s="21" t="s">
        <v>3032</v>
      </c>
      <c r="AM7" s="21" t="s">
        <v>3031</v>
      </c>
      <c r="AN7" s="179" t="s">
        <v>3033</v>
      </c>
      <c r="AO7" s="181" t="s">
        <v>4480</v>
      </c>
      <c r="AP7" s="165">
        <v>0</v>
      </c>
      <c r="AQ7" s="153">
        <v>21032.85</v>
      </c>
      <c r="AR7" s="173">
        <v>113.212</v>
      </c>
      <c r="AS7" s="174">
        <v>1</v>
      </c>
      <c r="AT7" s="158">
        <v>23.812000000000001</v>
      </c>
      <c r="AU7" s="157">
        <v>23.812000000000001</v>
      </c>
      <c r="AV7" s="27"/>
      <c r="AW7" s="37"/>
      <c r="AX7" s="18" t="s">
        <v>271</v>
      </c>
      <c r="AY7" s="20" t="s">
        <v>36</v>
      </c>
      <c r="AZ7" s="175">
        <v>4.7250500868048202E-4</v>
      </c>
      <c r="BA7" s="175">
        <v>6.2421576836243997E-6</v>
      </c>
    </row>
    <row r="8" spans="1:53">
      <c r="A8" s="3">
        <v>7833</v>
      </c>
      <c r="B8" s="3">
        <v>7834</v>
      </c>
      <c r="C8" s="20" t="s">
        <v>3521</v>
      </c>
      <c r="D8" s="21" t="s">
        <v>266</v>
      </c>
      <c r="E8" s="20" t="s">
        <v>3534</v>
      </c>
      <c r="F8" s="20" t="s">
        <v>3535</v>
      </c>
      <c r="G8" s="20" t="s">
        <v>3524</v>
      </c>
      <c r="I8" s="18" t="s">
        <v>30</v>
      </c>
      <c r="J8" s="18" t="s">
        <v>30</v>
      </c>
      <c r="K8" s="20" t="s">
        <v>282</v>
      </c>
      <c r="L8" s="20" t="s">
        <v>271</v>
      </c>
      <c r="M8" s="21" t="s">
        <v>271</v>
      </c>
      <c r="N8" s="21"/>
      <c r="O8" s="178" t="s">
        <v>3536</v>
      </c>
      <c r="P8" s="20" t="s">
        <v>283</v>
      </c>
      <c r="Q8" s="20" t="s">
        <v>283</v>
      </c>
      <c r="R8" s="20" t="s">
        <v>3517</v>
      </c>
      <c r="S8" s="18" t="s">
        <v>34</v>
      </c>
      <c r="T8" s="158">
        <v>4.5010000000000003</v>
      </c>
      <c r="U8" s="20" t="s">
        <v>3518</v>
      </c>
      <c r="V8" s="175">
        <v>5.4600000000000003E-2</v>
      </c>
      <c r="W8" s="20" t="s">
        <v>3027</v>
      </c>
      <c r="X8" s="20" t="s">
        <v>284</v>
      </c>
      <c r="Y8" s="186">
        <v>5.4600000000000003E-2</v>
      </c>
      <c r="Z8" s="175">
        <v>4.3999999999999997E-2</v>
      </c>
      <c r="AA8" s="20" t="s">
        <v>3526</v>
      </c>
      <c r="AB8" s="18" t="s">
        <v>277</v>
      </c>
      <c r="AC8" s="20" t="s">
        <v>3527</v>
      </c>
      <c r="AD8" s="21"/>
      <c r="AE8" s="175">
        <v>0</v>
      </c>
      <c r="AF8" s="21"/>
      <c r="AG8" s="20" t="s">
        <v>271</v>
      </c>
      <c r="AH8" s="204" t="s">
        <v>151</v>
      </c>
      <c r="AI8" s="3" t="s">
        <v>3529</v>
      </c>
      <c r="AJ8" s="3" t="s">
        <v>271</v>
      </c>
      <c r="AK8" s="20" t="s">
        <v>151</v>
      </c>
      <c r="AL8" s="20" t="s">
        <v>3530</v>
      </c>
      <c r="AM8" s="20" t="s">
        <v>3031</v>
      </c>
      <c r="AN8" s="179" t="s">
        <v>3033</v>
      </c>
      <c r="AP8" s="165">
        <v>0</v>
      </c>
      <c r="AQ8" s="153">
        <v>49240804.350000001</v>
      </c>
      <c r="AR8" s="173">
        <v>102.294</v>
      </c>
      <c r="AS8" s="174">
        <v>1</v>
      </c>
      <c r="AT8" s="158">
        <v>50370.584999999999</v>
      </c>
      <c r="AU8" s="158">
        <v>50370.584999999999</v>
      </c>
      <c r="AV8" s="20"/>
      <c r="AW8" s="21"/>
      <c r="AX8" s="18" t="s">
        <v>271</v>
      </c>
      <c r="AY8" s="20" t="s">
        <v>36</v>
      </c>
      <c r="AZ8" s="175">
        <v>0.99952749499131899</v>
      </c>
      <c r="BA8" s="175">
        <v>1.32045335355863E-2</v>
      </c>
    </row>
    <row r="9" spans="1:53">
      <c r="A9" s="3">
        <v>811</v>
      </c>
      <c r="B9" s="3">
        <v>813</v>
      </c>
      <c r="C9" s="20" t="s">
        <v>923</v>
      </c>
      <c r="D9" s="21" t="s">
        <v>266</v>
      </c>
      <c r="E9" s="20" t="s">
        <v>3513</v>
      </c>
      <c r="F9" s="20" t="s">
        <v>3514</v>
      </c>
      <c r="G9" s="20" t="s">
        <v>3515</v>
      </c>
      <c r="I9" s="18" t="s">
        <v>30</v>
      </c>
      <c r="J9" s="18" t="s">
        <v>30</v>
      </c>
      <c r="K9" s="20" t="s">
        <v>393</v>
      </c>
      <c r="L9" s="20" t="s">
        <v>271</v>
      </c>
      <c r="M9" s="21" t="s">
        <v>1106</v>
      </c>
      <c r="N9" s="21">
        <v>9912250</v>
      </c>
      <c r="O9" s="178" t="s">
        <v>3516</v>
      </c>
      <c r="P9" s="20" t="s">
        <v>283</v>
      </c>
      <c r="Q9" s="20" t="s">
        <v>283</v>
      </c>
      <c r="R9" s="20" t="s">
        <v>3517</v>
      </c>
      <c r="S9" s="18" t="s">
        <v>34</v>
      </c>
      <c r="T9" s="158">
        <v>0.92</v>
      </c>
      <c r="U9" s="20" t="s">
        <v>3518</v>
      </c>
      <c r="V9" s="175">
        <v>8.5999999999999993E-2</v>
      </c>
      <c r="W9" s="20" t="s">
        <v>3027</v>
      </c>
      <c r="X9" s="20" t="s">
        <v>284</v>
      </c>
      <c r="Y9" s="186">
        <v>8.5999999999999993E-2</v>
      </c>
      <c r="Z9" s="175">
        <v>5.0299999999999997E-2</v>
      </c>
      <c r="AA9" s="20" t="s">
        <v>65</v>
      </c>
      <c r="AB9" s="18" t="s">
        <v>277</v>
      </c>
      <c r="AC9" s="21" t="s">
        <v>4028</v>
      </c>
      <c r="AD9" s="202">
        <v>5528.9844999999996</v>
      </c>
      <c r="AE9" s="175">
        <v>0.65</v>
      </c>
      <c r="AF9" s="178">
        <v>46014</v>
      </c>
      <c r="AG9" s="20" t="s">
        <v>271</v>
      </c>
      <c r="AH9" s="20" t="s">
        <v>3519</v>
      </c>
      <c r="AI9" s="3" t="s">
        <v>3520</v>
      </c>
      <c r="AJ9" s="3" t="s">
        <v>271</v>
      </c>
      <c r="AK9" s="37" t="s">
        <v>3030</v>
      </c>
      <c r="AL9" s="21" t="s">
        <v>3032</v>
      </c>
      <c r="AM9" s="21" t="s">
        <v>3031</v>
      </c>
      <c r="AN9" s="179" t="s">
        <v>3033</v>
      </c>
      <c r="AO9" s="181" t="s">
        <v>4480</v>
      </c>
      <c r="AP9" s="165">
        <v>0</v>
      </c>
      <c r="AQ9" s="153">
        <v>8506.1299999999992</v>
      </c>
      <c r="AR9" s="173">
        <v>113.212</v>
      </c>
      <c r="AS9" s="174">
        <v>1</v>
      </c>
      <c r="AT9" s="158">
        <v>9.6300000000000008</v>
      </c>
      <c r="AU9" s="157">
        <v>9.6300000000000008</v>
      </c>
      <c r="AV9" s="27"/>
      <c r="AW9" s="37"/>
      <c r="AX9" s="18" t="s">
        <v>271</v>
      </c>
      <c r="AY9" s="20" t="s">
        <v>36</v>
      </c>
      <c r="AZ9" s="175">
        <v>1</v>
      </c>
      <c r="BA9" s="175">
        <v>3.9465747702234101E-5</v>
      </c>
    </row>
    <row r="10" spans="1:53">
      <c r="A10" s="3">
        <v>811</v>
      </c>
      <c r="B10" s="3">
        <v>9730</v>
      </c>
      <c r="C10" s="20" t="s">
        <v>923</v>
      </c>
      <c r="D10" s="21" t="s">
        <v>266</v>
      </c>
      <c r="E10" s="20" t="s">
        <v>3513</v>
      </c>
      <c r="F10" s="20" t="s">
        <v>3514</v>
      </c>
      <c r="G10" s="20" t="s">
        <v>3515</v>
      </c>
      <c r="I10" s="18" t="s">
        <v>30</v>
      </c>
      <c r="J10" s="18" t="s">
        <v>30</v>
      </c>
      <c r="K10" s="20" t="s">
        <v>393</v>
      </c>
      <c r="L10" s="20" t="s">
        <v>271</v>
      </c>
      <c r="M10" s="21" t="s">
        <v>1106</v>
      </c>
      <c r="N10" s="21">
        <v>9912250</v>
      </c>
      <c r="O10" s="178" t="s">
        <v>3516</v>
      </c>
      <c r="P10" s="20" t="s">
        <v>283</v>
      </c>
      <c r="Q10" s="20" t="s">
        <v>283</v>
      </c>
      <c r="R10" s="20" t="s">
        <v>3517</v>
      </c>
      <c r="S10" s="18" t="s">
        <v>34</v>
      </c>
      <c r="T10" s="158">
        <v>0.92</v>
      </c>
      <c r="U10" s="20" t="s">
        <v>3518</v>
      </c>
      <c r="V10" s="175">
        <v>8.5999999999999993E-2</v>
      </c>
      <c r="W10" s="20" t="s">
        <v>3027</v>
      </c>
      <c r="X10" s="20" t="s">
        <v>284</v>
      </c>
      <c r="Y10" s="186">
        <v>8.5999999999999993E-2</v>
      </c>
      <c r="Z10" s="175">
        <v>5.0299999999999997E-2</v>
      </c>
      <c r="AA10" s="20" t="s">
        <v>65</v>
      </c>
      <c r="AB10" s="18" t="s">
        <v>277</v>
      </c>
      <c r="AC10" s="21" t="s">
        <v>4028</v>
      </c>
      <c r="AD10" s="202">
        <v>57687.968000000008</v>
      </c>
      <c r="AE10" s="175">
        <v>0.65</v>
      </c>
      <c r="AF10" s="178">
        <v>46014</v>
      </c>
      <c r="AG10" s="20" t="s">
        <v>271</v>
      </c>
      <c r="AH10" s="20" t="s">
        <v>3519</v>
      </c>
      <c r="AI10" s="3" t="s">
        <v>3520</v>
      </c>
      <c r="AJ10" s="3" t="s">
        <v>271</v>
      </c>
      <c r="AK10" s="37" t="s">
        <v>3030</v>
      </c>
      <c r="AL10" s="21" t="s">
        <v>3032</v>
      </c>
      <c r="AM10" s="21" t="s">
        <v>3031</v>
      </c>
      <c r="AN10" s="179" t="s">
        <v>3033</v>
      </c>
      <c r="AO10" s="181" t="s">
        <v>4480</v>
      </c>
      <c r="AP10" s="165">
        <v>0</v>
      </c>
      <c r="AQ10" s="153">
        <v>88750.720000000001</v>
      </c>
      <c r="AR10" s="173">
        <v>113.212</v>
      </c>
      <c r="AS10" s="174">
        <v>1</v>
      </c>
      <c r="AT10" s="158">
        <v>100.476</v>
      </c>
      <c r="AU10" s="158">
        <v>100.476</v>
      </c>
      <c r="AV10" s="20"/>
      <c r="AW10" s="21"/>
      <c r="AX10" s="18" t="s">
        <v>271</v>
      </c>
      <c r="AY10" s="20" t="s">
        <v>36</v>
      </c>
      <c r="AZ10" s="175">
        <v>2.5028369798187999E-3</v>
      </c>
      <c r="BA10" s="175">
        <v>1.47267336433901E-5</v>
      </c>
    </row>
    <row r="11" spans="1:53">
      <c r="A11" s="3">
        <v>811</v>
      </c>
      <c r="B11" s="3">
        <v>9730</v>
      </c>
      <c r="C11" s="20" t="s">
        <v>3521</v>
      </c>
      <c r="D11" s="21" t="s">
        <v>266</v>
      </c>
      <c r="E11" s="20" t="s">
        <v>3537</v>
      </c>
      <c r="F11" s="20" t="s">
        <v>3538</v>
      </c>
      <c r="G11" s="20" t="s">
        <v>3524</v>
      </c>
      <c r="I11" s="18" t="s">
        <v>30</v>
      </c>
      <c r="J11" s="18" t="s">
        <v>30</v>
      </c>
      <c r="K11" s="20" t="s">
        <v>282</v>
      </c>
      <c r="L11" s="20" t="s">
        <v>271</v>
      </c>
      <c r="M11" s="21" t="s">
        <v>271</v>
      </c>
      <c r="N11" s="21"/>
      <c r="O11" s="178" t="s">
        <v>3539</v>
      </c>
      <c r="P11" s="20" t="s">
        <v>283</v>
      </c>
      <c r="Q11" s="20" t="s">
        <v>283</v>
      </c>
      <c r="R11" s="20" t="s">
        <v>3517</v>
      </c>
      <c r="S11" s="18" t="s">
        <v>34</v>
      </c>
      <c r="T11" s="158">
        <v>4.04</v>
      </c>
      <c r="U11" s="20" t="s">
        <v>151</v>
      </c>
      <c r="V11" s="175">
        <v>5.4399999999999997E-2</v>
      </c>
      <c r="W11" s="20" t="s">
        <v>3027</v>
      </c>
      <c r="X11" s="20" t="s">
        <v>284</v>
      </c>
      <c r="Y11" s="186">
        <v>5.4399999999999997E-2</v>
      </c>
      <c r="Z11" s="175">
        <v>4.4699999999999997E-2</v>
      </c>
      <c r="AA11" s="20" t="s">
        <v>3526</v>
      </c>
      <c r="AB11" s="18" t="s">
        <v>277</v>
      </c>
      <c r="AC11" s="20" t="s">
        <v>3527</v>
      </c>
      <c r="AD11" s="21"/>
      <c r="AE11" s="175">
        <v>0</v>
      </c>
      <c r="AF11" s="21"/>
      <c r="AG11" s="20" t="s">
        <v>271</v>
      </c>
      <c r="AH11" s="204" t="s">
        <v>151</v>
      </c>
      <c r="AI11" s="3" t="s">
        <v>3529</v>
      </c>
      <c r="AJ11" s="3" t="s">
        <v>271</v>
      </c>
      <c r="AK11" s="20" t="s">
        <v>151</v>
      </c>
      <c r="AL11" s="20" t="s">
        <v>3530</v>
      </c>
      <c r="AM11" s="20" t="s">
        <v>3031</v>
      </c>
      <c r="AN11" s="179" t="s">
        <v>3033</v>
      </c>
      <c r="AP11" s="165">
        <v>0</v>
      </c>
      <c r="AQ11" s="153">
        <v>19859935.629999999</v>
      </c>
      <c r="AR11" s="173">
        <v>101.95699999999999</v>
      </c>
      <c r="AS11" s="174">
        <v>1</v>
      </c>
      <c r="AT11" s="158">
        <v>20248.653999999999</v>
      </c>
      <c r="AU11" s="158">
        <v>20248.653999999999</v>
      </c>
      <c r="AV11" s="20"/>
      <c r="AW11" s="21"/>
      <c r="AX11" s="18" t="s">
        <v>271</v>
      </c>
      <c r="AY11" s="20" t="s">
        <v>36</v>
      </c>
      <c r="AZ11" s="175">
        <v>0.50438980073026696</v>
      </c>
      <c r="BA11" s="175">
        <v>2.9678378207177699E-3</v>
      </c>
    </row>
    <row r="12" spans="1:53">
      <c r="A12" s="3">
        <v>811</v>
      </c>
      <c r="B12" s="3">
        <v>9730</v>
      </c>
      <c r="C12" s="20" t="s">
        <v>3521</v>
      </c>
      <c r="D12" s="21" t="s">
        <v>266</v>
      </c>
      <c r="E12" s="20" t="s">
        <v>3540</v>
      </c>
      <c r="F12" s="20" t="s">
        <v>3541</v>
      </c>
      <c r="G12" s="20" t="s">
        <v>3524</v>
      </c>
      <c r="I12" s="18" t="s">
        <v>30</v>
      </c>
      <c r="J12" s="18" t="s">
        <v>30</v>
      </c>
      <c r="K12" s="20" t="s">
        <v>282</v>
      </c>
      <c r="L12" s="20" t="s">
        <v>271</v>
      </c>
      <c r="M12" s="21" t="s">
        <v>271</v>
      </c>
      <c r="N12" s="21"/>
      <c r="O12" s="178" t="s">
        <v>3542</v>
      </c>
      <c r="P12" s="20" t="s">
        <v>283</v>
      </c>
      <c r="Q12" s="20" t="s">
        <v>283</v>
      </c>
      <c r="R12" s="20" t="s">
        <v>3517</v>
      </c>
      <c r="S12" s="18" t="s">
        <v>34</v>
      </c>
      <c r="T12" s="158">
        <v>4.8159999999999998</v>
      </c>
      <c r="U12" s="20" t="s">
        <v>3518</v>
      </c>
      <c r="V12" s="175">
        <v>5.45E-2</v>
      </c>
      <c r="W12" s="20" t="s">
        <v>3027</v>
      </c>
      <c r="X12" s="20" t="s">
        <v>284</v>
      </c>
      <c r="Y12" s="186">
        <v>5.45E-2</v>
      </c>
      <c r="Z12" s="175">
        <v>4.5600000000000002E-2</v>
      </c>
      <c r="AA12" s="20" t="s">
        <v>3543</v>
      </c>
      <c r="AB12" s="18" t="s">
        <v>277</v>
      </c>
      <c r="AC12" s="20" t="s">
        <v>3527</v>
      </c>
      <c r="AD12" s="21"/>
      <c r="AE12" s="175">
        <v>0</v>
      </c>
      <c r="AF12" s="21"/>
      <c r="AG12" s="20" t="s">
        <v>271</v>
      </c>
      <c r="AH12" s="204" t="s">
        <v>151</v>
      </c>
      <c r="AI12" s="3" t="s">
        <v>3529</v>
      </c>
      <c r="AJ12" s="3" t="s">
        <v>271</v>
      </c>
      <c r="AK12" s="20" t="s">
        <v>151</v>
      </c>
      <c r="AL12" s="20" t="s">
        <v>3530</v>
      </c>
      <c r="AM12" s="20" t="s">
        <v>3031</v>
      </c>
      <c r="AN12" s="179" t="s">
        <v>3033</v>
      </c>
      <c r="AP12" s="165">
        <v>0</v>
      </c>
      <c r="AQ12" s="153">
        <v>19418022.370000001</v>
      </c>
      <c r="AR12" s="173">
        <v>101.94499999999999</v>
      </c>
      <c r="AS12" s="174">
        <v>1</v>
      </c>
      <c r="AT12" s="158">
        <v>19795.722000000002</v>
      </c>
      <c r="AU12" s="158">
        <v>19795.722000000002</v>
      </c>
      <c r="AV12" s="20"/>
      <c r="AW12" s="21"/>
      <c r="AX12" s="18" t="s">
        <v>271</v>
      </c>
      <c r="AY12" s="20" t="s">
        <v>36</v>
      </c>
      <c r="AZ12" s="175">
        <v>0.49310736228991398</v>
      </c>
      <c r="BA12" s="175">
        <v>2.9014517687700101E-3</v>
      </c>
    </row>
    <row r="13" spans="1:53">
      <c r="A13" s="3">
        <v>811</v>
      </c>
      <c r="B13" s="3">
        <v>9731</v>
      </c>
      <c r="C13" s="20" t="s">
        <v>923</v>
      </c>
      <c r="D13" s="21" t="s">
        <v>266</v>
      </c>
      <c r="E13" s="20" t="s">
        <v>3513</v>
      </c>
      <c r="F13" s="20" t="s">
        <v>3514</v>
      </c>
      <c r="G13" s="20" t="s">
        <v>3515</v>
      </c>
      <c r="I13" s="18" t="s">
        <v>30</v>
      </c>
      <c r="J13" s="18" t="s">
        <v>30</v>
      </c>
      <c r="K13" s="20" t="s">
        <v>393</v>
      </c>
      <c r="L13" s="20" t="s">
        <v>271</v>
      </c>
      <c r="M13" s="21" t="s">
        <v>1106</v>
      </c>
      <c r="N13" s="21">
        <v>9912250</v>
      </c>
      <c r="O13" s="178" t="s">
        <v>3516</v>
      </c>
      <c r="P13" s="20" t="s">
        <v>283</v>
      </c>
      <c r="Q13" s="20" t="s">
        <v>283</v>
      </c>
      <c r="R13" s="20" t="s">
        <v>3517</v>
      </c>
      <c r="S13" s="18" t="s">
        <v>34</v>
      </c>
      <c r="T13" s="158">
        <v>0.92</v>
      </c>
      <c r="U13" s="20" t="s">
        <v>3518</v>
      </c>
      <c r="V13" s="175">
        <v>8.5999999999999993E-2</v>
      </c>
      <c r="W13" s="20" t="s">
        <v>3027</v>
      </c>
      <c r="X13" s="20" t="s">
        <v>284</v>
      </c>
      <c r="Y13" s="186">
        <v>8.5999999999999993E-2</v>
      </c>
      <c r="Z13" s="175">
        <v>5.0299999999999997E-2</v>
      </c>
      <c r="AA13" s="20" t="s">
        <v>65</v>
      </c>
      <c r="AB13" s="18" t="s">
        <v>277</v>
      </c>
      <c r="AC13" s="21" t="s">
        <v>4028</v>
      </c>
      <c r="AD13" s="202">
        <v>43859.712</v>
      </c>
      <c r="AE13" s="175">
        <v>0.65</v>
      </c>
      <c r="AF13" s="178">
        <v>46014</v>
      </c>
      <c r="AG13" s="20" t="s">
        <v>271</v>
      </c>
      <c r="AH13" s="20" t="s">
        <v>3519</v>
      </c>
      <c r="AI13" s="3" t="s">
        <v>3520</v>
      </c>
      <c r="AJ13" s="3" t="s">
        <v>271</v>
      </c>
      <c r="AK13" s="37" t="s">
        <v>3030</v>
      </c>
      <c r="AL13" s="21" t="s">
        <v>3032</v>
      </c>
      <c r="AM13" s="21" t="s">
        <v>3031</v>
      </c>
      <c r="AN13" s="179" t="s">
        <v>3033</v>
      </c>
      <c r="AO13" s="181" t="s">
        <v>4480</v>
      </c>
      <c r="AP13" s="165">
        <v>0</v>
      </c>
      <c r="AQ13" s="153">
        <v>67476.479999999996</v>
      </c>
      <c r="AR13" s="173">
        <v>113.212</v>
      </c>
      <c r="AS13" s="174">
        <v>1</v>
      </c>
      <c r="AT13" s="158">
        <v>76.391000000000005</v>
      </c>
      <c r="AU13" s="158">
        <v>76.391000000000005</v>
      </c>
      <c r="AV13" s="20"/>
      <c r="AW13" s="21"/>
      <c r="AX13" s="18" t="s">
        <v>271</v>
      </c>
      <c r="AY13" s="20" t="s">
        <v>36</v>
      </c>
      <c r="AZ13" s="175">
        <v>4.3518495644722203E-3</v>
      </c>
      <c r="BA13" s="175">
        <v>1.0757045482584499E-5</v>
      </c>
    </row>
    <row r="14" spans="1:53">
      <c r="A14" s="3">
        <v>811</v>
      </c>
      <c r="B14" s="3">
        <v>9731</v>
      </c>
      <c r="C14" s="20" t="s">
        <v>3521</v>
      </c>
      <c r="D14" s="21" t="s">
        <v>266</v>
      </c>
      <c r="E14" s="20" t="s">
        <v>3544</v>
      </c>
      <c r="F14" s="20" t="s">
        <v>3545</v>
      </c>
      <c r="G14" s="20" t="s">
        <v>3524</v>
      </c>
      <c r="I14" s="18" t="s">
        <v>30</v>
      </c>
      <c r="J14" s="18" t="s">
        <v>30</v>
      </c>
      <c r="K14" s="20" t="s">
        <v>282</v>
      </c>
      <c r="L14" s="20" t="s">
        <v>271</v>
      </c>
      <c r="M14" s="21" t="s">
        <v>271</v>
      </c>
      <c r="N14" s="21"/>
      <c r="O14" s="178" t="s">
        <v>3546</v>
      </c>
      <c r="P14" s="20" t="s">
        <v>283</v>
      </c>
      <c r="Q14" s="20" t="s">
        <v>283</v>
      </c>
      <c r="R14" s="20" t="s">
        <v>3517</v>
      </c>
      <c r="S14" s="18" t="s">
        <v>34</v>
      </c>
      <c r="T14" s="158">
        <v>4.0270000000000001</v>
      </c>
      <c r="U14" s="20" t="s">
        <v>151</v>
      </c>
      <c r="V14" s="175">
        <v>5.45E-2</v>
      </c>
      <c r="W14" s="20" t="s">
        <v>3027</v>
      </c>
      <c r="X14" s="20" t="s">
        <v>284</v>
      </c>
      <c r="Y14" s="186">
        <v>5.45E-2</v>
      </c>
      <c r="Z14" s="175">
        <v>4.2900000000000001E-2</v>
      </c>
      <c r="AA14" s="20" t="s">
        <v>3526</v>
      </c>
      <c r="AB14" s="18" t="s">
        <v>277</v>
      </c>
      <c r="AC14" s="20" t="s">
        <v>3527</v>
      </c>
      <c r="AD14" s="21"/>
      <c r="AE14" s="175">
        <v>0</v>
      </c>
      <c r="AF14" s="21"/>
      <c r="AG14" s="20" t="s">
        <v>271</v>
      </c>
      <c r="AH14" s="204" t="s">
        <v>151</v>
      </c>
      <c r="AI14" s="3" t="s">
        <v>3529</v>
      </c>
      <c r="AJ14" s="3" t="s">
        <v>271</v>
      </c>
      <c r="AK14" s="20" t="s">
        <v>151</v>
      </c>
      <c r="AL14" s="20" t="s">
        <v>3530</v>
      </c>
      <c r="AM14" s="20" t="s">
        <v>3031</v>
      </c>
      <c r="AN14" s="179" t="s">
        <v>3033</v>
      </c>
      <c r="AP14" s="165">
        <v>0</v>
      </c>
      <c r="AQ14" s="153">
        <v>17126640.649999999</v>
      </c>
      <c r="AR14" s="173">
        <v>102.048</v>
      </c>
      <c r="AS14" s="174">
        <v>1</v>
      </c>
      <c r="AT14" s="158">
        <v>17477.326000000001</v>
      </c>
      <c r="AU14" s="158">
        <v>17477.326000000001</v>
      </c>
      <c r="AV14" s="20"/>
      <c r="AW14" s="21"/>
      <c r="AX14" s="18" t="s">
        <v>271</v>
      </c>
      <c r="AY14" s="20" t="s">
        <v>36</v>
      </c>
      <c r="AZ14" s="175">
        <v>0.99564815043552801</v>
      </c>
      <c r="BA14" s="175">
        <v>2.4610759816521802E-3</v>
      </c>
    </row>
    <row r="15" spans="1:53">
      <c r="A15" s="3">
        <v>811</v>
      </c>
      <c r="B15" s="3">
        <v>9732</v>
      </c>
      <c r="C15" s="20" t="s">
        <v>923</v>
      </c>
      <c r="D15" s="21" t="s">
        <v>266</v>
      </c>
      <c r="E15" s="20" t="s">
        <v>3513</v>
      </c>
      <c r="F15" s="20" t="s">
        <v>3514</v>
      </c>
      <c r="G15" s="20" t="s">
        <v>3515</v>
      </c>
      <c r="I15" s="18" t="s">
        <v>30</v>
      </c>
      <c r="J15" s="18" t="s">
        <v>30</v>
      </c>
      <c r="K15" s="20" t="s">
        <v>393</v>
      </c>
      <c r="L15" s="20" t="s">
        <v>271</v>
      </c>
      <c r="M15" s="21" t="s">
        <v>1106</v>
      </c>
      <c r="N15" s="21">
        <v>9912250</v>
      </c>
      <c r="O15" s="178" t="s">
        <v>3516</v>
      </c>
      <c r="P15" s="20" t="s">
        <v>283</v>
      </c>
      <c r="Q15" s="20" t="s">
        <v>283</v>
      </c>
      <c r="R15" s="20" t="s">
        <v>3517</v>
      </c>
      <c r="S15" s="18" t="s">
        <v>34</v>
      </c>
      <c r="T15" s="158">
        <v>0.92</v>
      </c>
      <c r="U15" s="20" t="s">
        <v>3518</v>
      </c>
      <c r="V15" s="175">
        <v>8.5999999999999993E-2</v>
      </c>
      <c r="W15" s="20" t="s">
        <v>3027</v>
      </c>
      <c r="X15" s="20" t="s">
        <v>284</v>
      </c>
      <c r="Y15" s="186">
        <v>8.5999999999999993E-2</v>
      </c>
      <c r="Z15" s="175">
        <v>5.0299999999999997E-2</v>
      </c>
      <c r="AA15" s="20" t="s">
        <v>65</v>
      </c>
      <c r="AB15" s="18" t="s">
        <v>277</v>
      </c>
      <c r="AC15" s="21" t="s">
        <v>4028</v>
      </c>
      <c r="AD15" s="202">
        <v>18334.179499999998</v>
      </c>
      <c r="AE15" s="175">
        <v>0.65</v>
      </c>
      <c r="AF15" s="178">
        <v>46014</v>
      </c>
      <c r="AG15" s="20" t="s">
        <v>271</v>
      </c>
      <c r="AH15" s="20" t="s">
        <v>3519</v>
      </c>
      <c r="AI15" s="3" t="s">
        <v>3520</v>
      </c>
      <c r="AJ15" s="3" t="s">
        <v>271</v>
      </c>
      <c r="AK15" s="37" t="s">
        <v>3030</v>
      </c>
      <c r="AL15" s="21" t="s">
        <v>3032</v>
      </c>
      <c r="AM15" s="21" t="s">
        <v>3031</v>
      </c>
      <c r="AN15" s="179" t="s">
        <v>3033</v>
      </c>
      <c r="AO15" s="181" t="s">
        <v>4480</v>
      </c>
      <c r="AP15" s="165">
        <v>0</v>
      </c>
      <c r="AQ15" s="153">
        <v>28206.43</v>
      </c>
      <c r="AR15" s="173">
        <v>113.212</v>
      </c>
      <c r="AS15" s="174">
        <v>1</v>
      </c>
      <c r="AT15" s="158">
        <v>31.933</v>
      </c>
      <c r="AU15" s="158">
        <v>31.933</v>
      </c>
      <c r="AV15" s="20"/>
      <c r="AW15" s="21"/>
      <c r="AX15" s="18" t="s">
        <v>271</v>
      </c>
      <c r="AY15" s="20" t="s">
        <v>36</v>
      </c>
      <c r="AZ15" s="175">
        <v>8.7546690416695893E-3</v>
      </c>
      <c r="BA15" s="175">
        <v>1.41615910599446E-5</v>
      </c>
    </row>
    <row r="16" spans="1:53">
      <c r="A16" s="3">
        <v>811</v>
      </c>
      <c r="B16" s="3">
        <v>9732</v>
      </c>
      <c r="C16" s="20" t="s">
        <v>3521</v>
      </c>
      <c r="D16" s="21" t="s">
        <v>266</v>
      </c>
      <c r="E16" s="20" t="s">
        <v>3547</v>
      </c>
      <c r="F16" s="20" t="s">
        <v>3548</v>
      </c>
      <c r="G16" s="20" t="s">
        <v>3524</v>
      </c>
      <c r="I16" s="18" t="s">
        <v>30</v>
      </c>
      <c r="J16" s="18" t="s">
        <v>30</v>
      </c>
      <c r="K16" s="20" t="s">
        <v>282</v>
      </c>
      <c r="L16" s="20" t="s">
        <v>271</v>
      </c>
      <c r="M16" s="21" t="s">
        <v>271</v>
      </c>
      <c r="N16" s="21"/>
      <c r="O16" s="178" t="s">
        <v>3549</v>
      </c>
      <c r="P16" s="20" t="s">
        <v>283</v>
      </c>
      <c r="Q16" s="20" t="s">
        <v>283</v>
      </c>
      <c r="R16" s="20" t="s">
        <v>3517</v>
      </c>
      <c r="S16" s="18" t="s">
        <v>34</v>
      </c>
      <c r="T16" s="158">
        <v>3.4350000000000001</v>
      </c>
      <c r="U16" s="20" t="s">
        <v>151</v>
      </c>
      <c r="V16" s="175">
        <v>5.4800000000000001E-2</v>
      </c>
      <c r="W16" s="20" t="s">
        <v>3027</v>
      </c>
      <c r="X16" s="20" t="s">
        <v>284</v>
      </c>
      <c r="Y16" s="186">
        <v>5.4800000000000001E-2</v>
      </c>
      <c r="Z16" s="175">
        <v>4.1300000000000003E-2</v>
      </c>
      <c r="AA16" s="20" t="s">
        <v>3550</v>
      </c>
      <c r="AB16" s="18" t="s">
        <v>277</v>
      </c>
      <c r="AC16" s="20" t="s">
        <v>3527</v>
      </c>
      <c r="AD16" s="21"/>
      <c r="AE16" s="175">
        <v>0</v>
      </c>
      <c r="AF16" s="21"/>
      <c r="AG16" s="20" t="s">
        <v>271</v>
      </c>
      <c r="AH16" s="204" t="s">
        <v>151</v>
      </c>
      <c r="AI16" s="3" t="s">
        <v>3529</v>
      </c>
      <c r="AJ16" s="3" t="s">
        <v>271</v>
      </c>
      <c r="AK16" s="20" t="s">
        <v>151</v>
      </c>
      <c r="AL16" s="20" t="s">
        <v>3530</v>
      </c>
      <c r="AM16" s="20" t="s">
        <v>3031</v>
      </c>
      <c r="AN16" s="179" t="s">
        <v>3033</v>
      </c>
      <c r="AP16" s="165">
        <v>0</v>
      </c>
      <c r="AQ16" s="153">
        <v>3551604.78</v>
      </c>
      <c r="AR16" s="173">
        <v>101.80200000000001</v>
      </c>
      <c r="AS16" s="174">
        <v>1</v>
      </c>
      <c r="AT16" s="158">
        <v>3615.598</v>
      </c>
      <c r="AU16" s="158">
        <v>3615.598</v>
      </c>
      <c r="AV16" s="20"/>
      <c r="AW16" s="21"/>
      <c r="AX16" s="18" t="s">
        <v>271</v>
      </c>
      <c r="AY16" s="20" t="s">
        <v>36</v>
      </c>
      <c r="AZ16" s="175">
        <v>0.99124533095833001</v>
      </c>
      <c r="BA16" s="175">
        <v>1.60344279724299E-3</v>
      </c>
    </row>
    <row r="17" spans="1:53">
      <c r="A17" s="3">
        <v>9641</v>
      </c>
      <c r="B17" s="3">
        <v>11365</v>
      </c>
      <c r="C17" s="20" t="s">
        <v>923</v>
      </c>
      <c r="D17" s="21" t="s">
        <v>266</v>
      </c>
      <c r="E17" s="20" t="s">
        <v>3513</v>
      </c>
      <c r="F17" s="20" t="s">
        <v>3514</v>
      </c>
      <c r="G17" s="20" t="s">
        <v>3515</v>
      </c>
      <c r="I17" s="18" t="s">
        <v>30</v>
      </c>
      <c r="J17" s="18" t="s">
        <v>30</v>
      </c>
      <c r="K17" s="20" t="s">
        <v>393</v>
      </c>
      <c r="L17" s="20" t="s">
        <v>271</v>
      </c>
      <c r="M17" s="21" t="s">
        <v>1106</v>
      </c>
      <c r="N17" s="21">
        <v>9912250</v>
      </c>
      <c r="O17" s="178" t="s">
        <v>3516</v>
      </c>
      <c r="P17" s="20" t="s">
        <v>283</v>
      </c>
      <c r="Q17" s="20" t="s">
        <v>283</v>
      </c>
      <c r="R17" s="20" t="s">
        <v>3517</v>
      </c>
      <c r="S17" s="18" t="s">
        <v>34</v>
      </c>
      <c r="T17" s="158">
        <v>0.92</v>
      </c>
      <c r="U17" s="20" t="s">
        <v>3518</v>
      </c>
      <c r="V17" s="175">
        <v>8.5999999999999993E-2</v>
      </c>
      <c r="W17" s="20" t="s">
        <v>3027</v>
      </c>
      <c r="X17" s="20" t="s">
        <v>284</v>
      </c>
      <c r="Y17" s="186">
        <v>8.5999999999999993E-2</v>
      </c>
      <c r="Z17" s="175">
        <v>5.0299999999999997E-2</v>
      </c>
      <c r="AA17" s="20" t="s">
        <v>65</v>
      </c>
      <c r="AB17" s="18" t="s">
        <v>277</v>
      </c>
      <c r="AC17" s="21" t="s">
        <v>4028</v>
      </c>
      <c r="AD17" s="202">
        <v>12875.804500000002</v>
      </c>
      <c r="AE17" s="175">
        <v>0.65</v>
      </c>
      <c r="AF17" s="178">
        <v>46014</v>
      </c>
      <c r="AG17" s="20" t="s">
        <v>271</v>
      </c>
      <c r="AH17" s="20" t="s">
        <v>3519</v>
      </c>
      <c r="AI17" s="3" t="s">
        <v>3520</v>
      </c>
      <c r="AJ17" s="3" t="s">
        <v>271</v>
      </c>
      <c r="AK17" s="37" t="s">
        <v>3030</v>
      </c>
      <c r="AL17" s="21" t="s">
        <v>3032</v>
      </c>
      <c r="AM17" s="21" t="s">
        <v>3031</v>
      </c>
      <c r="AN17" s="179" t="s">
        <v>3033</v>
      </c>
      <c r="AO17" s="181" t="s">
        <v>4480</v>
      </c>
      <c r="AP17" s="165">
        <v>0</v>
      </c>
      <c r="AQ17" s="153">
        <v>19808.93</v>
      </c>
      <c r="AR17" s="173">
        <v>113.212</v>
      </c>
      <c r="AS17" s="174">
        <v>1</v>
      </c>
      <c r="AT17" s="158">
        <v>22.425999999999998</v>
      </c>
      <c r="AU17" s="158">
        <v>22.425999999999998</v>
      </c>
      <c r="AV17" s="20"/>
      <c r="AW17" s="21"/>
      <c r="AX17" s="18" t="s">
        <v>271</v>
      </c>
      <c r="AY17" s="20" t="s">
        <v>36</v>
      </c>
      <c r="AZ17" s="175">
        <v>1</v>
      </c>
      <c r="BA17" s="175">
        <v>3.9946115007373003E-5</v>
      </c>
    </row>
    <row r="18" spans="1:53">
      <c r="A18" s="3">
        <v>9641</v>
      </c>
      <c r="B18" s="3">
        <v>11366</v>
      </c>
      <c r="C18" s="20" t="s">
        <v>923</v>
      </c>
      <c r="D18" s="21" t="s">
        <v>266</v>
      </c>
      <c r="E18" s="20" t="s">
        <v>3513</v>
      </c>
      <c r="F18" s="20" t="s">
        <v>3514</v>
      </c>
      <c r="G18" s="20" t="s">
        <v>3515</v>
      </c>
      <c r="I18" s="18" t="s">
        <v>30</v>
      </c>
      <c r="J18" s="18" t="s">
        <v>30</v>
      </c>
      <c r="K18" s="20" t="s">
        <v>393</v>
      </c>
      <c r="L18" s="20" t="s">
        <v>271</v>
      </c>
      <c r="M18" s="21" t="s">
        <v>1106</v>
      </c>
      <c r="N18" s="21">
        <v>9912250</v>
      </c>
      <c r="O18" s="178" t="s">
        <v>3516</v>
      </c>
      <c r="P18" s="20" t="s">
        <v>283</v>
      </c>
      <c r="Q18" s="20" t="s">
        <v>283</v>
      </c>
      <c r="R18" s="20" t="s">
        <v>3517</v>
      </c>
      <c r="S18" s="18" t="s">
        <v>34</v>
      </c>
      <c r="T18" s="158">
        <v>0.92</v>
      </c>
      <c r="U18" s="20" t="s">
        <v>3518</v>
      </c>
      <c r="V18" s="175">
        <v>8.5999999999999993E-2</v>
      </c>
      <c r="W18" s="20" t="s">
        <v>3027</v>
      </c>
      <c r="X18" s="20" t="s">
        <v>284</v>
      </c>
      <c r="Y18" s="186">
        <v>8.5999999999999993E-2</v>
      </c>
      <c r="Z18" s="175">
        <v>5.0299999999999997E-2</v>
      </c>
      <c r="AA18" s="20" t="s">
        <v>65</v>
      </c>
      <c r="AB18" s="18" t="s">
        <v>277</v>
      </c>
      <c r="AC18" s="21" t="s">
        <v>4028</v>
      </c>
      <c r="AD18" s="202">
        <v>4482.1724999999997</v>
      </c>
      <c r="AE18" s="175">
        <v>0.65</v>
      </c>
      <c r="AF18" s="178">
        <v>46014</v>
      </c>
      <c r="AG18" s="20" t="s">
        <v>271</v>
      </c>
      <c r="AH18" s="20" t="s">
        <v>3519</v>
      </c>
      <c r="AI18" s="3" t="s">
        <v>3520</v>
      </c>
      <c r="AJ18" s="3" t="s">
        <v>271</v>
      </c>
      <c r="AK18" s="37" t="s">
        <v>3030</v>
      </c>
      <c r="AL18" s="21" t="s">
        <v>3032</v>
      </c>
      <c r="AM18" s="21" t="s">
        <v>3031</v>
      </c>
      <c r="AN18" s="179" t="s">
        <v>3033</v>
      </c>
      <c r="AO18" s="181" t="s">
        <v>4480</v>
      </c>
      <c r="AP18" s="165">
        <v>0</v>
      </c>
      <c r="AQ18" s="153">
        <v>6895.65</v>
      </c>
      <c r="AR18" s="173">
        <v>113.212</v>
      </c>
      <c r="AS18" s="174">
        <v>1</v>
      </c>
      <c r="AT18" s="158">
        <v>7.8070000000000004</v>
      </c>
      <c r="AU18" s="158">
        <v>7.8070000000000004</v>
      </c>
      <c r="AV18" s="20"/>
      <c r="AW18" s="21"/>
      <c r="AX18" s="18" t="s">
        <v>271</v>
      </c>
      <c r="AY18" s="20" t="s">
        <v>36</v>
      </c>
      <c r="AZ18" s="175">
        <v>1</v>
      </c>
      <c r="BA18" s="175">
        <v>3.7177796963379899E-5</v>
      </c>
    </row>
    <row r="19" spans="1:53" hidden="1">
      <c r="C19" s="20"/>
      <c r="D19" s="21"/>
      <c r="E19" s="20"/>
      <c r="F19" s="20"/>
      <c r="G19" s="20"/>
      <c r="I19" s="18"/>
      <c r="J19" s="18"/>
      <c r="K19" s="20"/>
      <c r="L19" s="20"/>
      <c r="M19" s="21"/>
      <c r="N19" s="21"/>
      <c r="O19" s="20"/>
      <c r="P19" s="20"/>
      <c r="Q19" s="20"/>
      <c r="R19" s="20"/>
      <c r="S19" s="18"/>
      <c r="T19" s="20"/>
      <c r="U19" s="20"/>
      <c r="V19" s="20"/>
      <c r="W19" s="20"/>
      <c r="X19" s="20"/>
      <c r="Y19" s="20"/>
      <c r="Z19" s="20"/>
      <c r="AA19" s="20"/>
      <c r="AB19" s="18"/>
      <c r="AC19" s="20"/>
      <c r="AD19" s="20"/>
      <c r="AE19" s="20"/>
      <c r="AF19" s="20"/>
      <c r="AG19" s="20"/>
      <c r="AH19" s="20"/>
      <c r="AK19" s="20"/>
      <c r="AL19" s="20"/>
      <c r="AM19" s="20"/>
      <c r="AR19" s="20"/>
      <c r="AS19" s="20"/>
      <c r="AT19" s="20"/>
      <c r="AU19" s="20"/>
      <c r="AV19" s="20"/>
      <c r="AW19" s="20"/>
      <c r="AX19" s="18"/>
      <c r="AY19" s="20"/>
      <c r="AZ19" s="20"/>
      <c r="BA19" s="20"/>
    </row>
    <row r="20" spans="1:53" hidden="1">
      <c r="D20" s="21"/>
      <c r="G20" s="20"/>
      <c r="I20" s="18"/>
      <c r="J20" s="18"/>
      <c r="K20" s="20"/>
      <c r="L20" s="20"/>
      <c r="M20" s="21"/>
      <c r="Q20" s="20"/>
      <c r="R20" s="20"/>
      <c r="S20" s="18"/>
      <c r="U20" s="20"/>
      <c r="W20" s="20"/>
      <c r="X20" s="20"/>
      <c r="AB20" s="18"/>
      <c r="AC20" s="20"/>
      <c r="AG20" s="20"/>
      <c r="AH20" s="20"/>
      <c r="AK20" s="20"/>
      <c r="AM20" s="20"/>
      <c r="AX20" s="18"/>
      <c r="AY20" s="20"/>
    </row>
    <row r="21" spans="1:53" s="39" customFormat="1" hidden="1">
      <c r="D21" s="42"/>
      <c r="S21" s="28"/>
      <c r="AB21" s="42"/>
      <c r="AQ21" s="38"/>
      <c r="AX21" s="42"/>
    </row>
    <row r="22" spans="1:53" hidden="1">
      <c r="D22" s="5"/>
      <c r="S22" s="18"/>
    </row>
    <row r="23" spans="1:53" hidden="1">
      <c r="D23" s="5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21"/>
  <sheetViews>
    <sheetView rightToLeft="1" workbookViewId="0"/>
  </sheetViews>
  <sheetFormatPr defaultColWidth="0" defaultRowHeight="15" zeroHeight="1"/>
  <cols>
    <col min="1" max="2" width="11.5703125" style="3" customWidth="1"/>
    <col min="3" max="3" width="11.5703125" style="39" customWidth="1"/>
    <col min="4" max="4" width="11.5703125" style="3" customWidth="1"/>
    <col min="5" max="5" width="11.5703125" style="5" customWidth="1"/>
    <col min="6" max="22" width="11.5703125" style="3" customWidth="1"/>
    <col min="23" max="23" width="9" style="3" hidden="1" customWidth="1"/>
    <col min="24" max="16384" width="9" style="3" hidden="1"/>
  </cols>
  <sheetData>
    <row r="1" spans="1:22" ht="51">
      <c r="A1" s="19" t="s">
        <v>0</v>
      </c>
      <c r="B1" s="19" t="s">
        <v>1</v>
      </c>
      <c r="C1" s="19" t="s">
        <v>3576</v>
      </c>
      <c r="D1" s="19" t="s">
        <v>3577</v>
      </c>
      <c r="E1" s="19" t="s">
        <v>3578</v>
      </c>
      <c r="F1" s="19" t="s">
        <v>5</v>
      </c>
      <c r="G1" s="177" t="s">
        <v>3579</v>
      </c>
      <c r="H1" s="19" t="s">
        <v>6</v>
      </c>
      <c r="I1" s="19" t="s">
        <v>7</v>
      </c>
      <c r="J1" s="19" t="s">
        <v>258</v>
      </c>
      <c r="K1" s="19" t="s">
        <v>3580</v>
      </c>
      <c r="L1" s="19" t="s">
        <v>10</v>
      </c>
      <c r="M1" s="19" t="s">
        <v>11</v>
      </c>
      <c r="N1" s="19" t="s">
        <v>12</v>
      </c>
      <c r="O1" s="164" t="s">
        <v>14</v>
      </c>
      <c r="P1" s="164" t="s">
        <v>15</v>
      </c>
      <c r="Q1" s="19" t="s">
        <v>3581</v>
      </c>
      <c r="R1" s="162" t="s">
        <v>18</v>
      </c>
      <c r="S1" s="168" t="s">
        <v>3582</v>
      </c>
      <c r="T1" s="19" t="s">
        <v>20</v>
      </c>
      <c r="U1" s="164" t="s">
        <v>24</v>
      </c>
      <c r="V1" s="164" t="s">
        <v>25</v>
      </c>
    </row>
    <row r="2" spans="1:22">
      <c r="A2" s="20">
        <v>560</v>
      </c>
      <c r="B2" s="20">
        <v>962</v>
      </c>
      <c r="C2" s="21" t="s">
        <v>807</v>
      </c>
      <c r="D2" s="39" t="s">
        <v>3583</v>
      </c>
      <c r="E2" s="28" t="s">
        <v>3584</v>
      </c>
      <c r="F2" s="20" t="s">
        <v>306</v>
      </c>
      <c r="G2" s="178" t="s">
        <v>3585</v>
      </c>
      <c r="H2" s="28" t="s">
        <v>30</v>
      </c>
      <c r="I2" s="28" t="s">
        <v>30</v>
      </c>
      <c r="J2" s="20" t="s">
        <v>271</v>
      </c>
      <c r="K2" s="21" t="s">
        <v>272</v>
      </c>
      <c r="L2" s="3" t="s">
        <v>273</v>
      </c>
      <c r="M2" s="18" t="s">
        <v>132</v>
      </c>
      <c r="N2" s="158">
        <v>0.01</v>
      </c>
      <c r="O2" s="175">
        <v>3.7100000000000001E-2</v>
      </c>
      <c r="P2" s="175">
        <v>1E-4</v>
      </c>
      <c r="Q2" s="153">
        <v>-210</v>
      </c>
      <c r="R2" s="174">
        <v>3.19</v>
      </c>
      <c r="S2" s="173">
        <v>100</v>
      </c>
      <c r="T2" s="158">
        <v>-669.9</v>
      </c>
      <c r="U2" s="175">
        <v>1</v>
      </c>
      <c r="V2" s="175">
        <v>-3.4428044526227198E-5</v>
      </c>
    </row>
    <row r="3" spans="1:22">
      <c r="A3" s="20">
        <v>560</v>
      </c>
      <c r="B3" s="20">
        <v>963</v>
      </c>
      <c r="C3" s="21" t="s">
        <v>807</v>
      </c>
      <c r="D3" s="3" t="s">
        <v>3583</v>
      </c>
      <c r="E3" s="18" t="s">
        <v>3584</v>
      </c>
      <c r="F3" s="20" t="s">
        <v>306</v>
      </c>
      <c r="G3" s="178" t="s">
        <v>3585</v>
      </c>
      <c r="H3" s="28" t="s">
        <v>30</v>
      </c>
      <c r="I3" s="28" t="s">
        <v>30</v>
      </c>
      <c r="J3" s="20" t="s">
        <v>271</v>
      </c>
      <c r="K3" s="20" t="s">
        <v>272</v>
      </c>
      <c r="L3" s="3" t="s">
        <v>273</v>
      </c>
      <c r="M3" s="18" t="s">
        <v>132</v>
      </c>
      <c r="N3" s="158">
        <v>0.01</v>
      </c>
      <c r="O3" s="175">
        <v>3.7100000000000001E-2</v>
      </c>
      <c r="P3" s="175">
        <v>1E-4</v>
      </c>
      <c r="Q3" s="153">
        <v>-1140</v>
      </c>
      <c r="R3" s="174">
        <v>3.19</v>
      </c>
      <c r="S3" s="176">
        <v>100</v>
      </c>
      <c r="T3" s="158">
        <v>-3636.6</v>
      </c>
      <c r="U3" s="175">
        <v>1</v>
      </c>
      <c r="V3" s="175">
        <v>-2.27670268655726E-4</v>
      </c>
    </row>
    <row r="4" spans="1:22">
      <c r="A4" s="20">
        <v>560</v>
      </c>
      <c r="B4" s="20">
        <v>13853</v>
      </c>
      <c r="C4" s="21" t="s">
        <v>807</v>
      </c>
      <c r="D4" s="3" t="s">
        <v>3583</v>
      </c>
      <c r="E4" s="18" t="s">
        <v>3584</v>
      </c>
      <c r="F4" s="20" t="s">
        <v>306</v>
      </c>
      <c r="G4" s="178" t="s">
        <v>3585</v>
      </c>
      <c r="H4" s="28" t="s">
        <v>30</v>
      </c>
      <c r="I4" s="28" t="s">
        <v>30</v>
      </c>
      <c r="J4" s="20" t="s">
        <v>271</v>
      </c>
      <c r="K4" s="20" t="s">
        <v>272</v>
      </c>
      <c r="L4" s="3" t="s">
        <v>273</v>
      </c>
      <c r="M4" s="18" t="s">
        <v>132</v>
      </c>
      <c r="N4" s="158">
        <v>0.01</v>
      </c>
      <c r="O4" s="175">
        <v>3.7100000000000001E-2</v>
      </c>
      <c r="P4" s="175">
        <v>1E-4</v>
      </c>
      <c r="Q4" s="153">
        <v>3250</v>
      </c>
      <c r="R4" s="174">
        <v>3.19</v>
      </c>
      <c r="S4" s="176">
        <v>100</v>
      </c>
      <c r="T4" s="158">
        <v>10367.5</v>
      </c>
      <c r="U4" s="175">
        <v>1</v>
      </c>
      <c r="V4" s="175">
        <v>5.9259881364122999E-3</v>
      </c>
    </row>
    <row r="5" spans="1:22">
      <c r="A5" s="20">
        <v>7833</v>
      </c>
      <c r="B5" s="20">
        <v>7834</v>
      </c>
      <c r="C5" s="21" t="s">
        <v>807</v>
      </c>
      <c r="D5" s="3" t="s">
        <v>3583</v>
      </c>
      <c r="E5" s="18" t="s">
        <v>3584</v>
      </c>
      <c r="F5" s="20" t="s">
        <v>306</v>
      </c>
      <c r="G5" s="178" t="s">
        <v>3585</v>
      </c>
      <c r="H5" s="28" t="s">
        <v>30</v>
      </c>
      <c r="I5" s="28" t="s">
        <v>30</v>
      </c>
      <c r="J5" s="20" t="s">
        <v>271</v>
      </c>
      <c r="K5" s="20" t="s">
        <v>272</v>
      </c>
      <c r="L5" s="3" t="s">
        <v>273</v>
      </c>
      <c r="M5" s="18" t="s">
        <v>132</v>
      </c>
      <c r="N5" s="158">
        <v>0.01</v>
      </c>
      <c r="O5" s="175">
        <v>3.7100000000000001E-2</v>
      </c>
      <c r="P5" s="175">
        <v>1E-4</v>
      </c>
      <c r="Q5" s="153">
        <v>-100</v>
      </c>
      <c r="R5" s="174">
        <v>3.19</v>
      </c>
      <c r="S5" s="176">
        <v>100</v>
      </c>
      <c r="T5" s="158">
        <v>-319</v>
      </c>
      <c r="U5" s="175">
        <v>1</v>
      </c>
      <c r="V5" s="175">
        <v>-8.3625119051691004E-5</v>
      </c>
    </row>
    <row r="6" spans="1:22">
      <c r="A6" s="20">
        <v>7833</v>
      </c>
      <c r="B6" s="20">
        <v>7836</v>
      </c>
      <c r="C6" s="21" t="s">
        <v>807</v>
      </c>
      <c r="D6" s="3" t="s">
        <v>3583</v>
      </c>
      <c r="E6" s="18" t="s">
        <v>3584</v>
      </c>
      <c r="F6" s="20" t="s">
        <v>306</v>
      </c>
      <c r="G6" s="178" t="s">
        <v>3585</v>
      </c>
      <c r="H6" s="28" t="s">
        <v>30</v>
      </c>
      <c r="I6" s="28" t="s">
        <v>30</v>
      </c>
      <c r="J6" s="20" t="s">
        <v>271</v>
      </c>
      <c r="K6" s="20" t="s">
        <v>272</v>
      </c>
      <c r="L6" s="3" t="s">
        <v>273</v>
      </c>
      <c r="M6" s="18" t="s">
        <v>132</v>
      </c>
      <c r="N6" s="158">
        <v>0.01</v>
      </c>
      <c r="O6" s="175">
        <v>3.7100000000000001E-2</v>
      </c>
      <c r="P6" s="175">
        <v>1E-4</v>
      </c>
      <c r="Q6" s="153">
        <v>-390</v>
      </c>
      <c r="R6" s="174">
        <v>3.19</v>
      </c>
      <c r="S6" s="176">
        <v>100</v>
      </c>
      <c r="T6" s="158">
        <v>-1244.0999999999999</v>
      </c>
      <c r="U6" s="175">
        <v>1</v>
      </c>
      <c r="V6" s="175">
        <v>-2.09199405307155E-4</v>
      </c>
    </row>
    <row r="7" spans="1:22">
      <c r="A7" s="20">
        <v>7833</v>
      </c>
      <c r="B7" s="20">
        <v>13854</v>
      </c>
      <c r="C7" s="21" t="s">
        <v>807</v>
      </c>
      <c r="D7" s="3" t="s">
        <v>3583</v>
      </c>
      <c r="E7" s="18" t="s">
        <v>3584</v>
      </c>
      <c r="F7" s="20" t="s">
        <v>306</v>
      </c>
      <c r="G7" s="178" t="s">
        <v>3585</v>
      </c>
      <c r="H7" s="28" t="s">
        <v>30</v>
      </c>
      <c r="I7" s="28" t="s">
        <v>30</v>
      </c>
      <c r="J7" s="20" t="s">
        <v>271</v>
      </c>
      <c r="K7" s="20" t="s">
        <v>272</v>
      </c>
      <c r="L7" s="3" t="s">
        <v>273</v>
      </c>
      <c r="M7" s="18" t="s">
        <v>132</v>
      </c>
      <c r="N7" s="158">
        <v>0.01</v>
      </c>
      <c r="O7" s="175">
        <v>3.7100000000000001E-2</v>
      </c>
      <c r="P7" s="175">
        <v>1E-4</v>
      </c>
      <c r="Q7" s="153">
        <v>2690</v>
      </c>
      <c r="R7" s="174">
        <v>3.19</v>
      </c>
      <c r="S7" s="173">
        <v>100</v>
      </c>
      <c r="T7" s="158">
        <v>8581.1</v>
      </c>
      <c r="U7" s="175">
        <v>1</v>
      </c>
      <c r="V7" s="175">
        <v>6.9774858161025096E-3</v>
      </c>
    </row>
    <row r="8" spans="1:22">
      <c r="A8" s="20">
        <v>811</v>
      </c>
      <c r="B8" s="20">
        <v>814</v>
      </c>
      <c r="C8" s="21" t="s">
        <v>807</v>
      </c>
      <c r="D8" s="3" t="s">
        <v>3583</v>
      </c>
      <c r="E8" s="18" t="s">
        <v>3584</v>
      </c>
      <c r="F8" s="20" t="s">
        <v>306</v>
      </c>
      <c r="G8" s="178" t="s">
        <v>3585</v>
      </c>
      <c r="H8" s="28" t="s">
        <v>30</v>
      </c>
      <c r="I8" s="28" t="s">
        <v>30</v>
      </c>
      <c r="J8" s="20" t="s">
        <v>271</v>
      </c>
      <c r="K8" s="20" t="s">
        <v>272</v>
      </c>
      <c r="L8" s="3" t="s">
        <v>273</v>
      </c>
      <c r="M8" s="18" t="s">
        <v>132</v>
      </c>
      <c r="N8" s="158">
        <v>0.01</v>
      </c>
      <c r="O8" s="175">
        <v>3.7100000000000001E-2</v>
      </c>
      <c r="P8" s="175">
        <v>1E-4</v>
      </c>
      <c r="Q8" s="153">
        <v>-460</v>
      </c>
      <c r="R8" s="174">
        <v>3.19</v>
      </c>
      <c r="S8" s="173">
        <v>100</v>
      </c>
      <c r="T8" s="158">
        <v>-1467.4</v>
      </c>
      <c r="U8" s="175">
        <v>1</v>
      </c>
      <c r="V8" s="175">
        <v>-2.0343136914787401E-4</v>
      </c>
    </row>
    <row r="9" spans="1:22">
      <c r="A9" s="20">
        <v>811</v>
      </c>
      <c r="B9" s="20">
        <v>817</v>
      </c>
      <c r="C9" s="21" t="s">
        <v>807</v>
      </c>
      <c r="D9" s="3" t="s">
        <v>3583</v>
      </c>
      <c r="E9" s="18" t="s">
        <v>3584</v>
      </c>
      <c r="F9" s="20" t="s">
        <v>306</v>
      </c>
      <c r="G9" s="178" t="s">
        <v>3585</v>
      </c>
      <c r="H9" s="28" t="s">
        <v>30</v>
      </c>
      <c r="I9" s="28" t="s">
        <v>30</v>
      </c>
      <c r="J9" s="20" t="s">
        <v>271</v>
      </c>
      <c r="K9" s="20" t="s">
        <v>272</v>
      </c>
      <c r="L9" s="3" t="s">
        <v>273</v>
      </c>
      <c r="M9" s="18" t="s">
        <v>132</v>
      </c>
      <c r="N9" s="158">
        <v>0.01</v>
      </c>
      <c r="O9" s="175">
        <v>3.7100000000000001E-2</v>
      </c>
      <c r="P9" s="175">
        <v>1E-4</v>
      </c>
      <c r="Q9" s="153">
        <v>-400</v>
      </c>
      <c r="R9" s="174">
        <v>3.19</v>
      </c>
      <c r="S9" s="173">
        <v>100</v>
      </c>
      <c r="T9" s="158">
        <v>-1276</v>
      </c>
      <c r="U9" s="175">
        <v>1</v>
      </c>
      <c r="V9" s="175">
        <v>-1.0078595560987799E-3</v>
      </c>
    </row>
    <row r="10" spans="1:22">
      <c r="A10" s="20">
        <v>811</v>
      </c>
      <c r="B10" s="20">
        <v>9730</v>
      </c>
      <c r="C10" s="21" t="s">
        <v>807</v>
      </c>
      <c r="D10" s="3" t="s">
        <v>3583</v>
      </c>
      <c r="E10" s="18" t="s">
        <v>3584</v>
      </c>
      <c r="F10" s="20" t="s">
        <v>306</v>
      </c>
      <c r="G10" s="178" t="s">
        <v>3585</v>
      </c>
      <c r="H10" s="28" t="s">
        <v>30</v>
      </c>
      <c r="I10" s="28" t="s">
        <v>30</v>
      </c>
      <c r="J10" s="20" t="s">
        <v>271</v>
      </c>
      <c r="K10" s="20" t="s">
        <v>272</v>
      </c>
      <c r="L10" s="3" t="s">
        <v>273</v>
      </c>
      <c r="M10" s="18" t="s">
        <v>132</v>
      </c>
      <c r="N10" s="158">
        <v>0.01</v>
      </c>
      <c r="O10" s="175">
        <v>3.7100000000000001E-2</v>
      </c>
      <c r="P10" s="175">
        <v>1E-4</v>
      </c>
      <c r="Q10" s="153">
        <v>-200</v>
      </c>
      <c r="R10" s="174">
        <v>3.19</v>
      </c>
      <c r="S10" s="173">
        <v>100</v>
      </c>
      <c r="T10" s="158">
        <v>-638</v>
      </c>
      <c r="U10" s="175">
        <v>1</v>
      </c>
      <c r="V10" s="175">
        <v>-9.3511426269774896E-5</v>
      </c>
    </row>
    <row r="11" spans="1:22">
      <c r="A11" s="20">
        <v>811</v>
      </c>
      <c r="B11" s="20">
        <v>9731</v>
      </c>
      <c r="C11" s="21" t="s">
        <v>807</v>
      </c>
      <c r="D11" s="3" t="s">
        <v>3583</v>
      </c>
      <c r="E11" s="18" t="s">
        <v>3584</v>
      </c>
      <c r="F11" s="20" t="s">
        <v>306</v>
      </c>
      <c r="G11" s="178" t="s">
        <v>3585</v>
      </c>
      <c r="H11" s="28" t="s">
        <v>30</v>
      </c>
      <c r="I11" s="28" t="s">
        <v>30</v>
      </c>
      <c r="J11" s="20" t="s">
        <v>271</v>
      </c>
      <c r="K11" s="20" t="s">
        <v>272</v>
      </c>
      <c r="L11" s="3" t="s">
        <v>273</v>
      </c>
      <c r="M11" s="18" t="s">
        <v>132</v>
      </c>
      <c r="N11" s="158">
        <v>0.01</v>
      </c>
      <c r="O11" s="175">
        <v>3.7100000000000001E-2</v>
      </c>
      <c r="P11" s="175">
        <v>1E-4</v>
      </c>
      <c r="Q11" s="153">
        <v>-60</v>
      </c>
      <c r="R11" s="174">
        <v>3.19</v>
      </c>
      <c r="S11" s="173">
        <v>100</v>
      </c>
      <c r="T11" s="158">
        <v>-191.4</v>
      </c>
      <c r="U11" s="175">
        <v>1</v>
      </c>
      <c r="V11" s="175">
        <v>-2.6952060617815301E-5</v>
      </c>
    </row>
    <row r="12" spans="1:22">
      <c r="A12" s="20">
        <v>811</v>
      </c>
      <c r="B12" s="20">
        <v>13855</v>
      </c>
      <c r="C12" s="21" t="s">
        <v>807</v>
      </c>
      <c r="D12" s="3" t="s">
        <v>3583</v>
      </c>
      <c r="E12" s="18" t="s">
        <v>3584</v>
      </c>
      <c r="F12" s="20" t="s">
        <v>306</v>
      </c>
      <c r="G12" s="178" t="s">
        <v>3585</v>
      </c>
      <c r="H12" s="28" t="s">
        <v>30</v>
      </c>
      <c r="I12" s="28" t="s">
        <v>30</v>
      </c>
      <c r="J12" s="20" t="s">
        <v>271</v>
      </c>
      <c r="K12" s="20" t="s">
        <v>272</v>
      </c>
      <c r="L12" s="3" t="s">
        <v>273</v>
      </c>
      <c r="M12" s="18" t="s">
        <v>132</v>
      </c>
      <c r="N12" s="158">
        <v>0.01</v>
      </c>
      <c r="O12" s="175">
        <v>3.7100000000000001E-2</v>
      </c>
      <c r="P12" s="175">
        <v>1E-4</v>
      </c>
      <c r="Q12" s="153">
        <v>1180</v>
      </c>
      <c r="R12" s="174">
        <v>3.19</v>
      </c>
      <c r="S12" s="173">
        <v>100</v>
      </c>
      <c r="T12" s="158">
        <v>3764.2</v>
      </c>
      <c r="U12" s="175">
        <v>1</v>
      </c>
      <c r="V12" s="175">
        <v>5.5056424502504496E-3</v>
      </c>
    </row>
    <row r="13" spans="1:22">
      <c r="A13" s="20">
        <v>9641</v>
      </c>
      <c r="B13" s="20">
        <v>11367</v>
      </c>
      <c r="C13" s="21" t="s">
        <v>807</v>
      </c>
      <c r="D13" s="3" t="s">
        <v>3583</v>
      </c>
      <c r="E13" s="18" t="s">
        <v>3584</v>
      </c>
      <c r="F13" s="20" t="s">
        <v>306</v>
      </c>
      <c r="G13" s="178" t="s">
        <v>3585</v>
      </c>
      <c r="H13" s="28" t="s">
        <v>30</v>
      </c>
      <c r="I13" s="28" t="s">
        <v>30</v>
      </c>
      <c r="J13" s="20" t="s">
        <v>271</v>
      </c>
      <c r="K13" s="20" t="s">
        <v>272</v>
      </c>
      <c r="L13" s="3" t="s">
        <v>273</v>
      </c>
      <c r="M13" s="18" t="s">
        <v>132</v>
      </c>
      <c r="N13" s="158">
        <v>0.01</v>
      </c>
      <c r="O13" s="175">
        <v>3.7100000000000001E-2</v>
      </c>
      <c r="P13" s="175">
        <v>1E-4</v>
      </c>
      <c r="Q13" s="153">
        <v>-160</v>
      </c>
      <c r="R13" s="174">
        <v>3.19</v>
      </c>
      <c r="S13" s="173">
        <v>100</v>
      </c>
      <c r="T13" s="158">
        <v>-510.4</v>
      </c>
      <c r="U13" s="175">
        <v>1</v>
      </c>
      <c r="V13" s="175">
        <v>-3.7076519031150701E-4</v>
      </c>
    </row>
    <row r="14" spans="1:22" hidden="1">
      <c r="A14" s="20"/>
      <c r="B14" s="20"/>
      <c r="C14" s="21"/>
      <c r="E14" s="18"/>
      <c r="F14" s="20"/>
      <c r="G14" s="20"/>
      <c r="H14" s="28"/>
      <c r="I14" s="28"/>
      <c r="J14" s="20"/>
      <c r="K14" s="20"/>
      <c r="M14" s="18"/>
      <c r="N14" s="20"/>
      <c r="O14" s="20"/>
      <c r="P14" s="20"/>
      <c r="R14" s="20"/>
      <c r="S14" s="20"/>
      <c r="T14" s="20"/>
      <c r="U14" s="20"/>
      <c r="V14" s="20"/>
    </row>
    <row r="15" spans="1:22" hidden="1">
      <c r="A15" s="20"/>
      <c r="B15" s="20"/>
      <c r="C15" s="21"/>
      <c r="E15" s="18"/>
      <c r="F15" s="20"/>
      <c r="G15" s="20"/>
      <c r="H15" s="28"/>
      <c r="I15" s="28"/>
      <c r="J15" s="20"/>
      <c r="K15" s="20"/>
      <c r="M15" s="18"/>
      <c r="N15" s="20"/>
      <c r="O15" s="20"/>
      <c r="P15" s="20"/>
      <c r="R15" s="20"/>
      <c r="S15" s="20"/>
      <c r="T15" s="20"/>
      <c r="U15" s="20"/>
      <c r="V15" s="20"/>
    </row>
    <row r="16" spans="1:22" hidden="1">
      <c r="A16" s="20"/>
      <c r="B16" s="20"/>
      <c r="C16" s="21"/>
      <c r="E16" s="18"/>
      <c r="F16" s="20"/>
      <c r="G16" s="20"/>
      <c r="H16" s="28"/>
      <c r="I16" s="28"/>
      <c r="J16" s="20"/>
      <c r="K16" s="20"/>
      <c r="M16" s="18"/>
      <c r="N16" s="20"/>
      <c r="O16" s="20"/>
      <c r="P16" s="20"/>
      <c r="R16" s="20"/>
      <c r="S16" s="20"/>
      <c r="T16" s="20"/>
      <c r="U16" s="20"/>
      <c r="V16" s="20"/>
    </row>
    <row r="17" spans="1:22" hidden="1">
      <c r="A17" s="20"/>
      <c r="B17" s="20"/>
      <c r="C17" s="21"/>
      <c r="E17" s="18"/>
      <c r="F17" s="20"/>
      <c r="G17" s="20"/>
      <c r="H17" s="28"/>
      <c r="I17" s="28"/>
      <c r="J17" s="20"/>
      <c r="K17" s="20"/>
      <c r="M17" s="18"/>
      <c r="N17" s="20"/>
      <c r="O17" s="20"/>
      <c r="P17" s="20"/>
      <c r="R17" s="20"/>
      <c r="S17" s="20"/>
      <c r="T17" s="20"/>
      <c r="U17" s="20"/>
      <c r="V17" s="20"/>
    </row>
    <row r="18" spans="1:22" hidden="1">
      <c r="A18" s="20"/>
      <c r="B18" s="20"/>
      <c r="C18" s="21"/>
      <c r="E18" s="18"/>
      <c r="F18" s="20"/>
      <c r="G18" s="20"/>
      <c r="H18" s="28"/>
      <c r="I18" s="28"/>
      <c r="J18" s="20"/>
      <c r="K18" s="20"/>
      <c r="M18" s="18"/>
      <c r="N18" s="20"/>
      <c r="O18" s="20"/>
      <c r="P18" s="20"/>
      <c r="R18" s="20"/>
      <c r="S18" s="20"/>
      <c r="T18" s="20"/>
      <c r="U18" s="20"/>
      <c r="V18" s="20"/>
    </row>
    <row r="19" spans="1:22" hidden="1">
      <c r="A19" s="20"/>
      <c r="B19" s="20"/>
      <c r="C19" s="21"/>
      <c r="E19" s="18"/>
      <c r="F19" s="20"/>
      <c r="G19" s="20"/>
      <c r="H19" s="28"/>
      <c r="I19" s="28"/>
      <c r="J19" s="20"/>
      <c r="K19" s="20"/>
      <c r="M19" s="18"/>
      <c r="N19" s="20"/>
      <c r="O19" s="20"/>
      <c r="P19" s="20"/>
      <c r="R19" s="20"/>
      <c r="S19" s="20"/>
      <c r="T19" s="20"/>
      <c r="U19" s="20"/>
      <c r="V19" s="20"/>
    </row>
    <row r="20" spans="1:22" hidden="1">
      <c r="E20" s="18"/>
      <c r="F20" s="20"/>
      <c r="H20" s="28"/>
      <c r="I20" s="28"/>
      <c r="J20" s="20"/>
    </row>
    <row r="21" spans="1:22" s="39" customFormat="1" hidden="1">
      <c r="E21" s="42"/>
      <c r="L21" s="3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21"/>
  <sheetViews>
    <sheetView rightToLeft="1" workbookViewId="0">
      <selection activeCell="A2" sqref="A2:XFD1048576"/>
    </sheetView>
  </sheetViews>
  <sheetFormatPr defaultColWidth="0" defaultRowHeight="15" zeroHeight="1"/>
  <cols>
    <col min="1" max="24" width="11.5703125" style="3" customWidth="1"/>
    <col min="25" max="25" width="9" style="3" hidden="1" customWidth="1"/>
    <col min="26" max="16384" width="9" style="3" hidden="1"/>
  </cols>
  <sheetData>
    <row r="1" spans="1:24" ht="63.75">
      <c r="A1" s="19" t="s">
        <v>0</v>
      </c>
      <c r="B1" s="19" t="s">
        <v>1</v>
      </c>
      <c r="C1" s="19" t="s">
        <v>3586</v>
      </c>
      <c r="D1" s="19" t="s">
        <v>5</v>
      </c>
      <c r="E1" s="19" t="s">
        <v>3587</v>
      </c>
      <c r="F1" s="19" t="s">
        <v>258</v>
      </c>
      <c r="G1" s="19" t="s">
        <v>3013</v>
      </c>
      <c r="H1" s="19" t="s">
        <v>3588</v>
      </c>
      <c r="I1" s="19" t="s">
        <v>3589</v>
      </c>
      <c r="J1" s="19" t="s">
        <v>3590</v>
      </c>
      <c r="K1" s="19" t="s">
        <v>3591</v>
      </c>
      <c r="L1" s="19" t="s">
        <v>3592</v>
      </c>
      <c r="M1" s="19" t="s">
        <v>3019</v>
      </c>
      <c r="N1" s="19" t="s">
        <v>3021</v>
      </c>
      <c r="O1" s="19" t="s">
        <v>3020</v>
      </c>
      <c r="P1" s="19" t="s">
        <v>3022</v>
      </c>
      <c r="Q1" s="19" t="s">
        <v>11</v>
      </c>
      <c r="R1" s="19" t="s">
        <v>3512</v>
      </c>
      <c r="S1" s="19" t="s">
        <v>20</v>
      </c>
      <c r="T1" s="19" t="s">
        <v>21</v>
      </c>
      <c r="U1" s="19" t="s">
        <v>263</v>
      </c>
      <c r="V1" s="19" t="s">
        <v>22</v>
      </c>
      <c r="W1" s="19" t="s">
        <v>24</v>
      </c>
      <c r="X1" s="19" t="s">
        <v>25</v>
      </c>
    </row>
    <row r="2" spans="1:24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1"/>
      <c r="M2" s="21"/>
      <c r="N2" s="21"/>
      <c r="O2" s="21"/>
      <c r="P2" s="20"/>
      <c r="Q2" s="18"/>
      <c r="R2" s="20"/>
      <c r="S2" s="20"/>
      <c r="T2" s="21"/>
      <c r="U2" s="21"/>
      <c r="V2" s="20"/>
      <c r="W2" s="20"/>
      <c r="X2" s="20"/>
    </row>
    <row r="3" spans="1:24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1"/>
      <c r="M3" s="20"/>
      <c r="N3" s="21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4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4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1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4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1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4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1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4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1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1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1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1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1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1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1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1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1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1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1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1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 hidden="1">
      <c r="D20" s="20"/>
      <c r="E20" s="20"/>
      <c r="F20" s="20"/>
      <c r="H20" s="20"/>
      <c r="I20" s="20"/>
      <c r="L20" s="21"/>
      <c r="M20" s="20"/>
      <c r="O20" s="20"/>
      <c r="V20" s="20"/>
    </row>
    <row r="21" spans="1:24" s="39" customFormat="1" hidden="1">
      <c r="D21" s="20"/>
      <c r="E21" s="21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22"/>
  <sheetViews>
    <sheetView rightToLeft="1" workbookViewId="0">
      <selection activeCell="A2" sqref="A2:XFD1048576"/>
    </sheetView>
  </sheetViews>
  <sheetFormatPr defaultColWidth="0" defaultRowHeight="15" zeroHeight="1"/>
  <cols>
    <col min="1" max="4" width="11.5703125" style="3" customWidth="1"/>
    <col min="5" max="5" width="11.5703125" style="5" customWidth="1"/>
    <col min="6" max="23" width="11.5703125" style="3" customWidth="1"/>
    <col min="24" max="24" width="9" style="3" hidden="1" customWidth="1"/>
    <col min="25" max="16384" width="9" style="3" hidden="1"/>
  </cols>
  <sheetData>
    <row r="1" spans="1:23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257</v>
      </c>
      <c r="M1" s="19" t="s">
        <v>258</v>
      </c>
      <c r="N1" s="19" t="s">
        <v>11</v>
      </c>
      <c r="O1" s="19" t="s">
        <v>3019</v>
      </c>
      <c r="P1" s="19" t="s">
        <v>3020</v>
      </c>
      <c r="Q1" s="19" t="s">
        <v>3022</v>
      </c>
      <c r="R1" s="19" t="s">
        <v>3023</v>
      </c>
      <c r="S1" s="19" t="s">
        <v>3593</v>
      </c>
      <c r="T1" s="19" t="s">
        <v>3594</v>
      </c>
      <c r="U1" s="19" t="s">
        <v>20</v>
      </c>
      <c r="V1" s="19" t="s">
        <v>24</v>
      </c>
      <c r="W1" s="19" t="s">
        <v>25</v>
      </c>
    </row>
    <row r="2" spans="1:23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1"/>
      <c r="M2" s="20"/>
      <c r="N2" s="18"/>
      <c r="O2" s="20"/>
      <c r="P2" s="20"/>
      <c r="Q2" s="20"/>
      <c r="R2" s="20"/>
      <c r="S2" s="20"/>
      <c r="T2" s="21"/>
      <c r="U2" s="20"/>
      <c r="V2" s="20"/>
      <c r="W2" s="20"/>
    </row>
    <row r="3" spans="1:23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1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3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1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3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1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3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1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3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1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3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1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3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1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3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1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3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1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3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1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3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1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3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1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3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1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3" hidden="1">
      <c r="A16" s="29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1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1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1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 hidden="1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1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 hidden="1">
      <c r="A20" s="9"/>
      <c r="E20" s="18"/>
      <c r="H20" s="20"/>
      <c r="I20" s="20"/>
      <c r="J20" s="18"/>
      <c r="K20" s="18"/>
      <c r="L20" s="21"/>
      <c r="M20" s="20"/>
      <c r="O20" s="20"/>
      <c r="P20" s="20"/>
    </row>
    <row r="22" spans="1:23" hidden="1">
      <c r="A22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L2:L20">
      <formula1>Industry_Sector</formula1>
    </dataValidation>
    <dataValidation type="list" allowBlank="1" showInputMessage="1" showErrorMessage="1" sqref="I20">
      <formula1>#REF!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84"/>
  <sheetViews>
    <sheetView rightToLeft="1" workbookViewId="0">
      <selection activeCell="A85" sqref="A85:XFD1048576"/>
    </sheetView>
  </sheetViews>
  <sheetFormatPr defaultColWidth="0" defaultRowHeight="15" zeroHeight="1"/>
  <cols>
    <col min="1" max="18" width="11.5703125" style="3" customWidth="1"/>
    <col min="19" max="19" width="9" style="3" hidden="1" customWidth="1"/>
    <col min="20" max="16384" width="9" style="3" hidden="1"/>
  </cols>
  <sheetData>
    <row r="1" spans="1:18" ht="51">
      <c r="A1" s="19" t="s">
        <v>0</v>
      </c>
      <c r="B1" s="19" t="s">
        <v>1</v>
      </c>
      <c r="C1" s="19" t="s">
        <v>3595</v>
      </c>
      <c r="D1" s="19" t="s">
        <v>3596</v>
      </c>
      <c r="E1" s="19" t="s">
        <v>5</v>
      </c>
      <c r="F1" s="19" t="s">
        <v>6</v>
      </c>
      <c r="G1" s="19" t="s">
        <v>7</v>
      </c>
      <c r="H1" s="19" t="s">
        <v>258</v>
      </c>
      <c r="I1" s="177" t="s">
        <v>3597</v>
      </c>
      <c r="J1" s="19" t="s">
        <v>11</v>
      </c>
      <c r="K1" s="177" t="s">
        <v>3022</v>
      </c>
      <c r="L1" s="19" t="s">
        <v>3581</v>
      </c>
      <c r="M1" s="162" t="s">
        <v>18</v>
      </c>
      <c r="N1" s="19" t="s">
        <v>20</v>
      </c>
      <c r="O1" s="19" t="s">
        <v>21</v>
      </c>
      <c r="P1" s="19" t="s">
        <v>22</v>
      </c>
      <c r="Q1" s="164" t="s">
        <v>24</v>
      </c>
      <c r="R1" s="164" t="s">
        <v>25</v>
      </c>
    </row>
    <row r="2" spans="1:18">
      <c r="A2" s="20">
        <v>118</v>
      </c>
      <c r="B2" s="20">
        <v>118</v>
      </c>
      <c r="C2" s="37" t="s">
        <v>3598</v>
      </c>
      <c r="D2" s="37" t="s">
        <v>3599</v>
      </c>
      <c r="E2" s="37" t="s">
        <v>3600</v>
      </c>
      <c r="F2" s="18" t="s">
        <v>30</v>
      </c>
      <c r="G2" s="18" t="s">
        <v>30</v>
      </c>
      <c r="H2" s="20" t="s">
        <v>271</v>
      </c>
      <c r="I2" s="21"/>
      <c r="J2" s="18" t="s">
        <v>34</v>
      </c>
      <c r="K2" s="178" t="s">
        <v>3033</v>
      </c>
      <c r="L2" s="153">
        <v>-104.166</v>
      </c>
      <c r="M2" s="174">
        <v>1</v>
      </c>
      <c r="N2" s="158">
        <v>-104.166</v>
      </c>
      <c r="O2" s="20"/>
      <c r="P2" s="18" t="s">
        <v>36</v>
      </c>
      <c r="Q2" s="175">
        <v>0.94851277897174902</v>
      </c>
      <c r="R2" s="175">
        <v>-2.2908969029279E-4</v>
      </c>
    </row>
    <row r="3" spans="1:18">
      <c r="A3" s="20">
        <v>118</v>
      </c>
      <c r="B3" s="20">
        <v>118</v>
      </c>
      <c r="C3" s="27" t="s">
        <v>3601</v>
      </c>
      <c r="D3" s="20" t="s">
        <v>3602</v>
      </c>
      <c r="E3" s="37" t="s">
        <v>3600</v>
      </c>
      <c r="F3" s="18" t="s">
        <v>30</v>
      </c>
      <c r="G3" s="18" t="s">
        <v>30</v>
      </c>
      <c r="H3" s="20" t="s">
        <v>271</v>
      </c>
      <c r="I3" s="21"/>
      <c r="J3" s="18" t="s">
        <v>34</v>
      </c>
      <c r="K3" s="178" t="s">
        <v>3033</v>
      </c>
      <c r="L3" s="153">
        <v>7.9930000000000003</v>
      </c>
      <c r="M3" s="174">
        <v>1</v>
      </c>
      <c r="N3" s="158">
        <v>7.9930000000000003</v>
      </c>
      <c r="O3" s="20"/>
      <c r="P3" s="18" t="s">
        <v>36</v>
      </c>
      <c r="Q3" s="175">
        <v>-7.2784111055646805E-2</v>
      </c>
      <c r="R3" s="175">
        <v>1.7579193269330501E-5</v>
      </c>
    </row>
    <row r="4" spans="1:18">
      <c r="A4" s="20">
        <v>118</v>
      </c>
      <c r="B4" s="20">
        <v>118</v>
      </c>
      <c r="C4" s="27" t="s">
        <v>3603</v>
      </c>
      <c r="D4" s="20" t="s">
        <v>3604</v>
      </c>
      <c r="E4" s="37" t="s">
        <v>3605</v>
      </c>
      <c r="F4" s="18" t="s">
        <v>30</v>
      </c>
      <c r="G4" s="18" t="s">
        <v>30</v>
      </c>
      <c r="H4" s="20" t="s">
        <v>271</v>
      </c>
      <c r="I4" s="21"/>
      <c r="J4" s="18" t="s">
        <v>34</v>
      </c>
      <c r="K4" s="178" t="s">
        <v>3033</v>
      </c>
      <c r="L4" s="153">
        <v>-13.648</v>
      </c>
      <c r="M4" s="174">
        <v>1</v>
      </c>
      <c r="N4" s="158">
        <v>-13.648</v>
      </c>
      <c r="O4" s="20"/>
      <c r="P4" s="18" t="s">
        <v>36</v>
      </c>
      <c r="Q4" s="175">
        <v>0.124271332083898</v>
      </c>
      <c r="R4" s="175">
        <v>-3.0014652001035899E-5</v>
      </c>
    </row>
    <row r="5" spans="1:18">
      <c r="A5" s="20">
        <v>560</v>
      </c>
      <c r="B5" s="20">
        <v>962</v>
      </c>
      <c r="C5" s="27" t="s">
        <v>3598</v>
      </c>
      <c r="D5" s="20" t="s">
        <v>3599</v>
      </c>
      <c r="E5" s="37" t="s">
        <v>3600</v>
      </c>
      <c r="F5" s="18" t="s">
        <v>30</v>
      </c>
      <c r="G5" s="18" t="s">
        <v>30</v>
      </c>
      <c r="H5" s="20" t="s">
        <v>271</v>
      </c>
      <c r="I5" s="21"/>
      <c r="J5" s="18" t="s">
        <v>34</v>
      </c>
      <c r="K5" s="178" t="s">
        <v>3033</v>
      </c>
      <c r="L5" s="153">
        <v>-9800.5380000000005</v>
      </c>
      <c r="M5" s="174">
        <v>1</v>
      </c>
      <c r="N5" s="158">
        <v>-9800.5380000000005</v>
      </c>
      <c r="O5" s="20"/>
      <c r="P5" s="18" t="s">
        <v>36</v>
      </c>
      <c r="Q5" s="175">
        <v>0.97142102356207205</v>
      </c>
      <c r="R5" s="175">
        <v>-5.0367722665711605E-4</v>
      </c>
    </row>
    <row r="6" spans="1:18">
      <c r="A6" s="20">
        <v>560</v>
      </c>
      <c r="B6" s="20">
        <v>962</v>
      </c>
      <c r="C6" s="27" t="s">
        <v>3601</v>
      </c>
      <c r="D6" s="20" t="s">
        <v>3602</v>
      </c>
      <c r="E6" s="37" t="s">
        <v>3600</v>
      </c>
      <c r="F6" s="18" t="s">
        <v>30</v>
      </c>
      <c r="G6" s="18" t="s">
        <v>30</v>
      </c>
      <c r="H6" s="20" t="s">
        <v>271</v>
      </c>
      <c r="I6" s="21"/>
      <c r="J6" s="18" t="s">
        <v>34</v>
      </c>
      <c r="K6" s="178" t="s">
        <v>3033</v>
      </c>
      <c r="L6" s="153">
        <v>281.702</v>
      </c>
      <c r="M6" s="174">
        <v>1</v>
      </c>
      <c r="N6" s="158">
        <v>281.702</v>
      </c>
      <c r="O6" s="20"/>
      <c r="P6" s="18" t="s">
        <v>36</v>
      </c>
      <c r="Q6" s="175">
        <v>-2.7922032564769501E-2</v>
      </c>
      <c r="R6" s="175">
        <v>1.44774424103805E-5</v>
      </c>
    </row>
    <row r="7" spans="1:18">
      <c r="A7" s="20">
        <v>560</v>
      </c>
      <c r="B7" s="20">
        <v>962</v>
      </c>
      <c r="C7" s="27" t="s">
        <v>3603</v>
      </c>
      <c r="D7" s="20" t="s">
        <v>3604</v>
      </c>
      <c r="E7" s="37" t="s">
        <v>3605</v>
      </c>
      <c r="F7" s="18" t="s">
        <v>30</v>
      </c>
      <c r="G7" s="18" t="s">
        <v>30</v>
      </c>
      <c r="H7" s="20" t="s">
        <v>271</v>
      </c>
      <c r="I7" s="21"/>
      <c r="J7" s="18" t="s">
        <v>34</v>
      </c>
      <c r="K7" s="178" t="s">
        <v>3033</v>
      </c>
      <c r="L7" s="153">
        <v>-570.03099999999995</v>
      </c>
      <c r="M7" s="174">
        <v>1</v>
      </c>
      <c r="N7" s="158">
        <v>-570.03099999999995</v>
      </c>
      <c r="O7" s="20"/>
      <c r="P7" s="18" t="s">
        <v>36</v>
      </c>
      <c r="Q7" s="175">
        <v>5.6501009002697798E-2</v>
      </c>
      <c r="R7" s="175">
        <v>-2.92955071256898E-5</v>
      </c>
    </row>
    <row r="8" spans="1:18">
      <c r="A8" s="20">
        <v>560</v>
      </c>
      <c r="B8" s="20">
        <v>963</v>
      </c>
      <c r="C8" s="27" t="s">
        <v>3598</v>
      </c>
      <c r="D8" s="20" t="s">
        <v>3599</v>
      </c>
      <c r="E8" s="37" t="s">
        <v>3600</v>
      </c>
      <c r="F8" s="18" t="s">
        <v>30</v>
      </c>
      <c r="G8" s="18" t="s">
        <v>30</v>
      </c>
      <c r="H8" s="20" t="s">
        <v>271</v>
      </c>
      <c r="I8" s="21"/>
      <c r="J8" s="18" t="s">
        <v>34</v>
      </c>
      <c r="K8" s="178" t="s">
        <v>3033</v>
      </c>
      <c r="L8" s="153">
        <v>-8295.4480000000003</v>
      </c>
      <c r="M8" s="174">
        <v>1</v>
      </c>
      <c r="N8" s="158">
        <v>-8295.4480000000003</v>
      </c>
      <c r="O8" s="20"/>
      <c r="P8" s="18" t="s">
        <v>36</v>
      </c>
      <c r="Q8" s="175">
        <v>0.95935068016253799</v>
      </c>
      <c r="R8" s="175">
        <v>-5.1933864920452504E-4</v>
      </c>
    </row>
    <row r="9" spans="1:18">
      <c r="A9" s="20">
        <v>560</v>
      </c>
      <c r="B9" s="20">
        <v>963</v>
      </c>
      <c r="C9" s="27" t="s">
        <v>3601</v>
      </c>
      <c r="D9" s="20" t="s">
        <v>3602</v>
      </c>
      <c r="E9" s="37" t="s">
        <v>3600</v>
      </c>
      <c r="F9" s="18" t="s">
        <v>30</v>
      </c>
      <c r="G9" s="18" t="s">
        <v>30</v>
      </c>
      <c r="H9" s="20" t="s">
        <v>271</v>
      </c>
      <c r="I9" s="21"/>
      <c r="J9" s="18" t="s">
        <v>34</v>
      </c>
      <c r="K9" s="178" t="s">
        <v>3033</v>
      </c>
      <c r="L9" s="153">
        <v>97.159000000000006</v>
      </c>
      <c r="M9" s="174">
        <v>1</v>
      </c>
      <c r="N9" s="158">
        <v>97.159000000000006</v>
      </c>
      <c r="O9" s="20"/>
      <c r="P9" s="18" t="s">
        <v>36</v>
      </c>
      <c r="Q9" s="175">
        <v>-1.12361985143763E-2</v>
      </c>
      <c r="R9" s="175">
        <v>6.0826476483671202E-6</v>
      </c>
    </row>
    <row r="10" spans="1:18">
      <c r="A10" s="20">
        <v>560</v>
      </c>
      <c r="B10" s="20">
        <v>963</v>
      </c>
      <c r="C10" s="27" t="s">
        <v>3603</v>
      </c>
      <c r="D10" s="20" t="s">
        <v>3604</v>
      </c>
      <c r="E10" s="37" t="s">
        <v>3605</v>
      </c>
      <c r="F10" s="18" t="s">
        <v>30</v>
      </c>
      <c r="G10" s="18" t="s">
        <v>30</v>
      </c>
      <c r="H10" s="20" t="s">
        <v>271</v>
      </c>
      <c r="I10" s="21"/>
      <c r="J10" s="18" t="s">
        <v>34</v>
      </c>
      <c r="K10" s="178" t="s">
        <v>3033</v>
      </c>
      <c r="L10" s="153">
        <v>-448.65100000000001</v>
      </c>
      <c r="M10" s="174">
        <v>1</v>
      </c>
      <c r="N10" s="158">
        <v>-448.65100000000001</v>
      </c>
      <c r="O10" s="20"/>
      <c r="P10" s="18" t="s">
        <v>36</v>
      </c>
      <c r="Q10" s="175">
        <v>5.18855183518378E-2</v>
      </c>
      <c r="R10" s="175">
        <v>-2.8087909428025502E-5</v>
      </c>
    </row>
    <row r="11" spans="1:18">
      <c r="A11" s="20">
        <v>560</v>
      </c>
      <c r="B11" s="20">
        <v>972</v>
      </c>
      <c r="C11" s="27" t="s">
        <v>3598</v>
      </c>
      <c r="D11" s="20" t="s">
        <v>3599</v>
      </c>
      <c r="E11" s="37" t="s">
        <v>3600</v>
      </c>
      <c r="F11" s="18" t="s">
        <v>30</v>
      </c>
      <c r="G11" s="18" t="s">
        <v>30</v>
      </c>
      <c r="H11" s="20" t="s">
        <v>271</v>
      </c>
      <c r="I11" s="21"/>
      <c r="J11" s="18" t="s">
        <v>34</v>
      </c>
      <c r="K11" s="178" t="s">
        <v>3033</v>
      </c>
      <c r="L11" s="153">
        <v>-113.32</v>
      </c>
      <c r="M11" s="174">
        <v>1</v>
      </c>
      <c r="N11" s="158">
        <v>-113.32</v>
      </c>
      <c r="O11" s="20"/>
      <c r="P11" s="18" t="s">
        <v>36</v>
      </c>
      <c r="Q11" s="175">
        <v>0.97901523593258999</v>
      </c>
      <c r="R11" s="175">
        <v>-4.9577133782158797E-4</v>
      </c>
    </row>
    <row r="12" spans="1:18">
      <c r="A12" s="20">
        <v>560</v>
      </c>
      <c r="B12" s="20">
        <v>972</v>
      </c>
      <c r="C12" s="27" t="s">
        <v>3603</v>
      </c>
      <c r="D12" s="20" t="s">
        <v>3604</v>
      </c>
      <c r="E12" s="37" t="s">
        <v>3605</v>
      </c>
      <c r="F12" s="18" t="s">
        <v>30</v>
      </c>
      <c r="G12" s="18" t="s">
        <v>30</v>
      </c>
      <c r="H12" s="20" t="s">
        <v>271</v>
      </c>
      <c r="I12" s="21"/>
      <c r="J12" s="18" t="s">
        <v>34</v>
      </c>
      <c r="K12" s="178" t="s">
        <v>3033</v>
      </c>
      <c r="L12" s="153">
        <v>-2.4289999999999998</v>
      </c>
      <c r="M12" s="174">
        <v>1</v>
      </c>
      <c r="N12" s="158">
        <v>-2.4289999999999998</v>
      </c>
      <c r="O12" s="20"/>
      <c r="P12" s="18" t="s">
        <v>36</v>
      </c>
      <c r="Q12" s="175">
        <v>2.0984764067410198E-2</v>
      </c>
      <c r="R12" s="175">
        <v>-1.0626642133572101E-5</v>
      </c>
    </row>
    <row r="13" spans="1:18">
      <c r="A13" s="20">
        <v>560</v>
      </c>
      <c r="B13" s="20">
        <v>973</v>
      </c>
      <c r="C13" s="27" t="s">
        <v>3598</v>
      </c>
      <c r="D13" s="20" t="s">
        <v>3599</v>
      </c>
      <c r="E13" s="37" t="s">
        <v>3600</v>
      </c>
      <c r="F13" s="18" t="s">
        <v>30</v>
      </c>
      <c r="G13" s="18" t="s">
        <v>30</v>
      </c>
      <c r="H13" s="20" t="s">
        <v>271</v>
      </c>
      <c r="I13" s="21"/>
      <c r="J13" s="18" t="s">
        <v>34</v>
      </c>
      <c r="K13" s="178" t="s">
        <v>3033</v>
      </c>
      <c r="L13" s="153">
        <v>-26.690999999999999</v>
      </c>
      <c r="M13" s="174">
        <v>1</v>
      </c>
      <c r="N13" s="158">
        <v>-26.690999999999999</v>
      </c>
      <c r="O13" s="20"/>
      <c r="P13" s="18" t="s">
        <v>36</v>
      </c>
      <c r="Q13" s="175">
        <v>0.82740858838726605</v>
      </c>
      <c r="R13" s="175">
        <v>-4.72003601288423E-4</v>
      </c>
    </row>
    <row r="14" spans="1:18">
      <c r="A14" s="20">
        <v>560</v>
      </c>
      <c r="B14" s="20">
        <v>973</v>
      </c>
      <c r="C14" s="27" t="s">
        <v>3603</v>
      </c>
      <c r="D14" s="20" t="s">
        <v>3604</v>
      </c>
      <c r="E14" s="37" t="s">
        <v>3605</v>
      </c>
      <c r="F14" s="18" t="s">
        <v>30</v>
      </c>
      <c r="G14" s="18" t="s">
        <v>30</v>
      </c>
      <c r="H14" s="20" t="s">
        <v>271</v>
      </c>
      <c r="I14" s="21"/>
      <c r="J14" s="18" t="s">
        <v>34</v>
      </c>
      <c r="K14" s="178" t="s">
        <v>3033</v>
      </c>
      <c r="L14" s="153">
        <v>-5.5670000000000002</v>
      </c>
      <c r="M14" s="174">
        <v>1</v>
      </c>
      <c r="N14" s="158">
        <v>-5.5670000000000002</v>
      </c>
      <c r="O14" s="20"/>
      <c r="P14" s="18" t="s">
        <v>36</v>
      </c>
      <c r="Q14" s="175">
        <v>0.172591411612734</v>
      </c>
      <c r="R14" s="175">
        <v>-9.8456517101722302E-5</v>
      </c>
    </row>
    <row r="15" spans="1:18">
      <c r="A15" s="20">
        <v>560</v>
      </c>
      <c r="B15" s="20">
        <v>1535</v>
      </c>
      <c r="C15" s="27" t="s">
        <v>3598</v>
      </c>
      <c r="D15" s="20" t="s">
        <v>3599</v>
      </c>
      <c r="E15" s="37" t="s">
        <v>3600</v>
      </c>
      <c r="F15" s="18" t="s">
        <v>30</v>
      </c>
      <c r="G15" s="18" t="s">
        <v>30</v>
      </c>
      <c r="H15" s="20" t="s">
        <v>271</v>
      </c>
      <c r="I15" s="21"/>
      <c r="J15" s="18" t="s">
        <v>34</v>
      </c>
      <c r="K15" s="178" t="s">
        <v>3033</v>
      </c>
      <c r="L15" s="153">
        <v>-48.960999999999999</v>
      </c>
      <c r="M15" s="174">
        <v>1</v>
      </c>
      <c r="N15" s="158">
        <v>-48.960999999999999</v>
      </c>
      <c r="O15" s="20"/>
      <c r="P15" s="18" t="s">
        <v>36</v>
      </c>
      <c r="Q15" s="175">
        <v>0.97560840500767998</v>
      </c>
      <c r="R15" s="175">
        <v>-4.7897297186909701E-4</v>
      </c>
    </row>
    <row r="16" spans="1:18">
      <c r="A16" s="20">
        <v>560</v>
      </c>
      <c r="B16" s="20">
        <v>1535</v>
      </c>
      <c r="C16" s="27" t="s">
        <v>3603</v>
      </c>
      <c r="D16" s="20" t="s">
        <v>3604</v>
      </c>
      <c r="E16" s="37" t="s">
        <v>3605</v>
      </c>
      <c r="F16" s="18" t="s">
        <v>30</v>
      </c>
      <c r="G16" s="18" t="s">
        <v>30</v>
      </c>
      <c r="H16" s="20" t="s">
        <v>271</v>
      </c>
      <c r="I16" s="21"/>
      <c r="J16" s="18" t="s">
        <v>34</v>
      </c>
      <c r="K16" s="178" t="s">
        <v>3033</v>
      </c>
      <c r="L16" s="153">
        <v>-1.224</v>
      </c>
      <c r="M16" s="174">
        <v>1</v>
      </c>
      <c r="N16" s="158">
        <v>-1.224</v>
      </c>
      <c r="O16" s="20"/>
      <c r="P16" s="18" t="s">
        <v>36</v>
      </c>
      <c r="Q16" s="175">
        <v>2.4391594992320499E-2</v>
      </c>
      <c r="R16" s="175">
        <v>-1.1975004194441299E-5</v>
      </c>
    </row>
    <row r="17" spans="1:18">
      <c r="A17" s="20">
        <v>560</v>
      </c>
      <c r="B17" s="20">
        <v>8679</v>
      </c>
      <c r="C17" s="27" t="s">
        <v>3598</v>
      </c>
      <c r="D17" s="20" t="s">
        <v>3599</v>
      </c>
      <c r="E17" s="37" t="s">
        <v>3600</v>
      </c>
      <c r="F17" s="18" t="s">
        <v>30</v>
      </c>
      <c r="G17" s="18" t="s">
        <v>30</v>
      </c>
      <c r="H17" s="20" t="s">
        <v>271</v>
      </c>
      <c r="I17" s="21"/>
      <c r="J17" s="18" t="s">
        <v>34</v>
      </c>
      <c r="K17" s="178" t="s">
        <v>3033</v>
      </c>
      <c r="L17" s="153">
        <v>-197.87200000000001</v>
      </c>
      <c r="M17" s="174">
        <v>1</v>
      </c>
      <c r="N17" s="158">
        <v>-197.87200000000001</v>
      </c>
      <c r="O17" s="20"/>
      <c r="P17" s="18" t="s">
        <v>36</v>
      </c>
      <c r="Q17" s="175">
        <v>0.93903256146547198</v>
      </c>
      <c r="R17" s="175">
        <v>-4.3400136566382902E-4</v>
      </c>
    </row>
    <row r="18" spans="1:18">
      <c r="A18" s="20">
        <v>560</v>
      </c>
      <c r="B18" s="20">
        <v>8679</v>
      </c>
      <c r="C18" s="27" t="s">
        <v>3603</v>
      </c>
      <c r="D18" s="20" t="s">
        <v>3604</v>
      </c>
      <c r="E18" s="37" t="s">
        <v>3605</v>
      </c>
      <c r="F18" s="18" t="s">
        <v>30</v>
      </c>
      <c r="G18" s="18" t="s">
        <v>30</v>
      </c>
      <c r="H18" s="20" t="s">
        <v>271</v>
      </c>
      <c r="I18" s="21"/>
      <c r="J18" s="18" t="s">
        <v>34</v>
      </c>
      <c r="K18" s="178" t="s">
        <v>3033</v>
      </c>
      <c r="L18" s="153">
        <v>-12.847</v>
      </c>
      <c r="M18" s="174">
        <v>1</v>
      </c>
      <c r="N18" s="158">
        <v>-12.847</v>
      </c>
      <c r="O18" s="20"/>
      <c r="P18" s="18" t="s">
        <v>36</v>
      </c>
      <c r="Q18" s="175">
        <v>6.0967438534527803E-2</v>
      </c>
      <c r="R18" s="175">
        <v>-2.8177885060467699E-5</v>
      </c>
    </row>
    <row r="19" spans="1:18">
      <c r="A19" s="20">
        <v>560</v>
      </c>
      <c r="B19" s="20">
        <v>8779</v>
      </c>
      <c r="C19" s="27" t="s">
        <v>3598</v>
      </c>
      <c r="D19" s="20" t="s">
        <v>3599</v>
      </c>
      <c r="E19" s="37" t="s">
        <v>3600</v>
      </c>
      <c r="F19" s="18" t="s">
        <v>30</v>
      </c>
      <c r="G19" s="18" t="s">
        <v>30</v>
      </c>
      <c r="H19" s="20" t="s">
        <v>271</v>
      </c>
      <c r="I19" s="21"/>
      <c r="J19" s="18" t="s">
        <v>34</v>
      </c>
      <c r="K19" s="178" t="s">
        <v>3033</v>
      </c>
      <c r="L19" s="153">
        <v>-487.875</v>
      </c>
      <c r="M19" s="174">
        <v>1</v>
      </c>
      <c r="N19" s="158">
        <v>-487.875</v>
      </c>
      <c r="O19" s="20"/>
      <c r="P19" s="18" t="s">
        <v>36</v>
      </c>
      <c r="Q19" s="175">
        <v>0.94501903373917095</v>
      </c>
      <c r="R19" s="175">
        <v>-5.3379164058303999E-4</v>
      </c>
    </row>
    <row r="20" spans="1:18">
      <c r="A20" s="3">
        <v>560</v>
      </c>
      <c r="B20" s="3">
        <v>8779</v>
      </c>
      <c r="C20" s="3" t="s">
        <v>3603</v>
      </c>
      <c r="D20" s="3" t="s">
        <v>3604</v>
      </c>
      <c r="E20" s="37" t="s">
        <v>3605</v>
      </c>
      <c r="F20" s="18" t="s">
        <v>30</v>
      </c>
      <c r="G20" s="18" t="s">
        <v>30</v>
      </c>
      <c r="H20" s="20" t="s">
        <v>271</v>
      </c>
      <c r="I20" s="41"/>
      <c r="J20" s="3" t="s">
        <v>34</v>
      </c>
      <c r="K20" s="179" t="s">
        <v>3033</v>
      </c>
      <c r="L20" s="153">
        <v>-28.384</v>
      </c>
      <c r="M20" s="163">
        <v>1</v>
      </c>
      <c r="N20" s="153">
        <v>-28.384</v>
      </c>
      <c r="P20" s="18" t="s">
        <v>36</v>
      </c>
      <c r="Q20" s="165">
        <v>5.4980966260828802E-2</v>
      </c>
      <c r="R20" s="165">
        <v>-3.1055861451896301E-5</v>
      </c>
    </row>
    <row r="21" spans="1:18" s="39" customFormat="1">
      <c r="A21" s="39">
        <v>560</v>
      </c>
      <c r="B21" s="39">
        <v>13853</v>
      </c>
      <c r="C21" s="39" t="s">
        <v>3598</v>
      </c>
      <c r="D21" s="39" t="s">
        <v>3599</v>
      </c>
      <c r="E21" s="39" t="s">
        <v>3600</v>
      </c>
      <c r="F21" s="39" t="s">
        <v>30</v>
      </c>
      <c r="G21" s="39" t="s">
        <v>30</v>
      </c>
      <c r="H21" s="39" t="s">
        <v>271</v>
      </c>
      <c r="I21" s="41"/>
      <c r="J21" s="39" t="s">
        <v>34</v>
      </c>
      <c r="K21" s="179" t="s">
        <v>3033</v>
      </c>
      <c r="L21" s="153">
        <v>-910.18600000000004</v>
      </c>
      <c r="M21" s="163">
        <v>1</v>
      </c>
      <c r="N21" s="153">
        <v>-910.18600000000004</v>
      </c>
      <c r="P21" s="39" t="s">
        <v>36</v>
      </c>
      <c r="Q21" s="165">
        <v>0.97595637145723302</v>
      </c>
      <c r="R21" s="165">
        <v>-5.2025593378390595E-4</v>
      </c>
    </row>
    <row r="22" spans="1:18">
      <c r="A22" s="3">
        <v>560</v>
      </c>
      <c r="B22" s="3">
        <v>13853</v>
      </c>
      <c r="C22" s="3" t="s">
        <v>3603</v>
      </c>
      <c r="D22" s="3" t="s">
        <v>3604</v>
      </c>
      <c r="E22" s="3" t="s">
        <v>3605</v>
      </c>
      <c r="F22" s="3" t="s">
        <v>30</v>
      </c>
      <c r="G22" s="3" t="s">
        <v>30</v>
      </c>
      <c r="H22" s="3" t="s">
        <v>271</v>
      </c>
      <c r="I22" s="41"/>
      <c r="J22" s="3" t="s">
        <v>34</v>
      </c>
      <c r="K22" s="179" t="s">
        <v>3033</v>
      </c>
      <c r="L22" s="153">
        <v>-22.422999999999998</v>
      </c>
      <c r="M22" s="163">
        <v>1</v>
      </c>
      <c r="N22" s="153">
        <v>-22.422999999999998</v>
      </c>
      <c r="P22" s="3" t="s">
        <v>36</v>
      </c>
      <c r="Q22" s="165">
        <v>2.40436285427671E-2</v>
      </c>
      <c r="R22" s="165">
        <v>-1.2817007793487001E-5</v>
      </c>
    </row>
    <row r="23" spans="1:18">
      <c r="A23" s="3">
        <v>560</v>
      </c>
      <c r="B23" s="3">
        <v>15311</v>
      </c>
      <c r="C23" s="3" t="s">
        <v>3598</v>
      </c>
      <c r="D23" s="3" t="s">
        <v>3599</v>
      </c>
      <c r="E23" s="3" t="s">
        <v>3600</v>
      </c>
      <c r="F23" s="3" t="s">
        <v>30</v>
      </c>
      <c r="G23" s="3" t="s">
        <v>30</v>
      </c>
      <c r="H23" s="3" t="s">
        <v>271</v>
      </c>
      <c r="I23" s="41"/>
      <c r="J23" s="3" t="s">
        <v>34</v>
      </c>
      <c r="K23" s="179" t="s">
        <v>3033</v>
      </c>
      <c r="L23" s="153">
        <v>-493.29500000000002</v>
      </c>
      <c r="M23" s="163">
        <v>1</v>
      </c>
      <c r="N23" s="153">
        <v>-493.29500000000002</v>
      </c>
      <c r="P23" s="3" t="s">
        <v>36</v>
      </c>
      <c r="Q23" s="165">
        <v>0.95726762611187599</v>
      </c>
      <c r="R23" s="165">
        <v>-4.63195380044807E-4</v>
      </c>
    </row>
    <row r="24" spans="1:18">
      <c r="A24" s="3">
        <v>560</v>
      </c>
      <c r="B24" s="3">
        <v>15311</v>
      </c>
      <c r="C24" s="3" t="s">
        <v>3603</v>
      </c>
      <c r="D24" s="3" t="s">
        <v>3604</v>
      </c>
      <c r="E24" s="3" t="s">
        <v>3605</v>
      </c>
      <c r="F24" s="3" t="s">
        <v>30</v>
      </c>
      <c r="G24" s="3" t="s">
        <v>30</v>
      </c>
      <c r="H24" s="3" t="s">
        <v>271</v>
      </c>
      <c r="I24" s="41"/>
      <c r="J24" s="3" t="s">
        <v>34</v>
      </c>
      <c r="K24" s="179" t="s">
        <v>3033</v>
      </c>
      <c r="L24" s="153">
        <v>-22.021000000000001</v>
      </c>
      <c r="M24" s="163">
        <v>1</v>
      </c>
      <c r="N24" s="153">
        <v>-22.021000000000001</v>
      </c>
      <c r="P24" s="3" t="s">
        <v>36</v>
      </c>
      <c r="Q24" s="165">
        <v>4.2732373888123697E-2</v>
      </c>
      <c r="R24" s="165">
        <v>-2.06770161482647E-5</v>
      </c>
    </row>
    <row r="25" spans="1:18">
      <c r="A25" s="3">
        <v>560</v>
      </c>
      <c r="B25" s="3">
        <v>15312</v>
      </c>
      <c r="C25" s="3" t="s">
        <v>3598</v>
      </c>
      <c r="D25" s="3" t="s">
        <v>3599</v>
      </c>
      <c r="E25" s="3" t="s">
        <v>3600</v>
      </c>
      <c r="F25" s="3" t="s">
        <v>30</v>
      </c>
      <c r="G25" s="3" t="s">
        <v>30</v>
      </c>
      <c r="H25" s="3" t="s">
        <v>271</v>
      </c>
      <c r="I25" s="41"/>
      <c r="J25" s="3" t="s">
        <v>34</v>
      </c>
      <c r="K25" s="179" t="s">
        <v>3033</v>
      </c>
      <c r="L25" s="153">
        <v>-146.49</v>
      </c>
      <c r="M25" s="163">
        <v>1</v>
      </c>
      <c r="N25" s="153">
        <v>-146.49</v>
      </c>
      <c r="P25" s="3" t="s">
        <v>36</v>
      </c>
      <c r="Q25" s="165">
        <v>0.95182576103915095</v>
      </c>
      <c r="R25" s="165">
        <v>-5.1591730070697404E-4</v>
      </c>
    </row>
    <row r="26" spans="1:18">
      <c r="A26" s="3">
        <v>560</v>
      </c>
      <c r="B26" s="3">
        <v>15312</v>
      </c>
      <c r="C26" s="3" t="s">
        <v>3603</v>
      </c>
      <c r="D26" s="3" t="s">
        <v>3604</v>
      </c>
      <c r="E26" s="3" t="s">
        <v>3605</v>
      </c>
      <c r="F26" s="3" t="s">
        <v>30</v>
      </c>
      <c r="G26" s="3" t="s">
        <v>30</v>
      </c>
      <c r="H26" s="3" t="s">
        <v>271</v>
      </c>
      <c r="I26" s="41"/>
      <c r="J26" s="3" t="s">
        <v>34</v>
      </c>
      <c r="K26" s="179" t="s">
        <v>3033</v>
      </c>
      <c r="L26" s="153">
        <v>-7.4139999999999997</v>
      </c>
      <c r="M26" s="163">
        <v>1</v>
      </c>
      <c r="N26" s="153">
        <v>-7.4139999999999997</v>
      </c>
      <c r="P26" s="3" t="s">
        <v>36</v>
      </c>
      <c r="Q26" s="165">
        <v>4.8174238960848603E-2</v>
      </c>
      <c r="R26" s="165">
        <v>-2.61118414163949E-5</v>
      </c>
    </row>
    <row r="27" spans="1:18">
      <c r="A27" s="3">
        <v>7833</v>
      </c>
      <c r="B27" s="3">
        <v>7834</v>
      </c>
      <c r="C27" s="3" t="s">
        <v>3598</v>
      </c>
      <c r="D27" s="3" t="s">
        <v>3599</v>
      </c>
      <c r="E27" s="3" t="s">
        <v>3600</v>
      </c>
      <c r="F27" s="3" t="s">
        <v>30</v>
      </c>
      <c r="G27" s="3" t="s">
        <v>30</v>
      </c>
      <c r="H27" s="3" t="s">
        <v>271</v>
      </c>
      <c r="I27" s="41"/>
      <c r="J27" s="3" t="s">
        <v>34</v>
      </c>
      <c r="K27" s="179" t="s">
        <v>3033</v>
      </c>
      <c r="L27" s="153">
        <v>-1855.758</v>
      </c>
      <c r="M27" s="163">
        <v>1</v>
      </c>
      <c r="N27" s="153">
        <v>-1855.758</v>
      </c>
      <c r="P27" s="3" t="s">
        <v>36</v>
      </c>
      <c r="Q27" s="165">
        <v>0.73491291662415803</v>
      </c>
      <c r="R27" s="165">
        <v>-4.8648267338514901E-4</v>
      </c>
    </row>
    <row r="28" spans="1:18">
      <c r="A28" s="3">
        <v>7833</v>
      </c>
      <c r="B28" s="3">
        <v>7834</v>
      </c>
      <c r="C28" s="3" t="s">
        <v>3601</v>
      </c>
      <c r="D28" s="3" t="s">
        <v>3602</v>
      </c>
      <c r="E28" s="3" t="s">
        <v>3600</v>
      </c>
      <c r="F28" s="3" t="s">
        <v>30</v>
      </c>
      <c r="G28" s="3" t="s">
        <v>30</v>
      </c>
      <c r="H28" s="3" t="s">
        <v>271</v>
      </c>
      <c r="I28" s="41"/>
      <c r="J28" s="3" t="s">
        <v>34</v>
      </c>
      <c r="K28" s="179" t="s">
        <v>3033</v>
      </c>
      <c r="L28" s="153">
        <v>11.308999999999999</v>
      </c>
      <c r="M28" s="163">
        <v>1</v>
      </c>
      <c r="N28" s="153">
        <v>11.308999999999999</v>
      </c>
      <c r="P28" s="3" t="s">
        <v>36</v>
      </c>
      <c r="Q28" s="165">
        <v>-4.4785995256294399E-3</v>
      </c>
      <c r="R28" s="165">
        <v>2.9646520301451002E-6</v>
      </c>
    </row>
    <row r="29" spans="1:18">
      <c r="A29" s="3">
        <v>7833</v>
      </c>
      <c r="B29" s="3">
        <v>7834</v>
      </c>
      <c r="C29" s="3" t="s">
        <v>3603</v>
      </c>
      <c r="D29" s="3" t="s">
        <v>3604</v>
      </c>
      <c r="E29" s="3" t="s">
        <v>3605</v>
      </c>
      <c r="F29" s="3" t="s">
        <v>30</v>
      </c>
      <c r="G29" s="3" t="s">
        <v>30</v>
      </c>
      <c r="H29" s="3" t="s">
        <v>271</v>
      </c>
      <c r="I29" s="41"/>
      <c r="J29" s="3" t="s">
        <v>34</v>
      </c>
      <c r="K29" s="179" t="s">
        <v>3033</v>
      </c>
      <c r="L29" s="153">
        <v>-680.69100000000003</v>
      </c>
      <c r="M29" s="163">
        <v>1</v>
      </c>
      <c r="N29" s="153">
        <v>-680.69100000000003</v>
      </c>
      <c r="P29" s="3" t="s">
        <v>36</v>
      </c>
      <c r="Q29" s="165">
        <v>0.26956568290147198</v>
      </c>
      <c r="R29" s="165">
        <v>-1.7844159641824299E-4</v>
      </c>
    </row>
    <row r="30" spans="1:18">
      <c r="A30" s="3">
        <v>7833</v>
      </c>
      <c r="B30" s="3">
        <v>7836</v>
      </c>
      <c r="C30" s="3" t="s">
        <v>3598</v>
      </c>
      <c r="D30" s="3" t="s">
        <v>3599</v>
      </c>
      <c r="E30" s="3" t="s">
        <v>3600</v>
      </c>
      <c r="F30" s="3" t="s">
        <v>30</v>
      </c>
      <c r="G30" s="3" t="s">
        <v>30</v>
      </c>
      <c r="H30" s="3" t="s">
        <v>271</v>
      </c>
      <c r="I30" s="41"/>
      <c r="J30" s="3" t="s">
        <v>34</v>
      </c>
      <c r="K30" s="179" t="s">
        <v>3033</v>
      </c>
      <c r="L30" s="153">
        <v>-2909.4430000000002</v>
      </c>
      <c r="M30" s="163">
        <v>1</v>
      </c>
      <c r="N30" s="153">
        <v>-2909.4430000000002</v>
      </c>
      <c r="P30" s="3" t="s">
        <v>36</v>
      </c>
      <c r="Q30" s="165">
        <v>0.62790729018075997</v>
      </c>
      <c r="R30" s="165">
        <v>-4.8923215870035498E-4</v>
      </c>
    </row>
    <row r="31" spans="1:18">
      <c r="A31" s="3">
        <v>7833</v>
      </c>
      <c r="B31" s="3">
        <v>7836</v>
      </c>
      <c r="C31" s="3" t="s">
        <v>3601</v>
      </c>
      <c r="D31" s="3" t="s">
        <v>3602</v>
      </c>
      <c r="E31" s="3" t="s">
        <v>3600</v>
      </c>
      <c r="F31" s="3" t="s">
        <v>30</v>
      </c>
      <c r="G31" s="3" t="s">
        <v>30</v>
      </c>
      <c r="H31" s="3" t="s">
        <v>271</v>
      </c>
      <c r="I31" s="41"/>
      <c r="J31" s="3" t="s">
        <v>34</v>
      </c>
      <c r="K31" s="179" t="s">
        <v>3033</v>
      </c>
      <c r="L31" s="153">
        <v>28.448</v>
      </c>
      <c r="M31" s="163">
        <v>1</v>
      </c>
      <c r="N31" s="153">
        <v>28.448</v>
      </c>
      <c r="P31" s="3" t="s">
        <v>36</v>
      </c>
      <c r="Q31" s="165">
        <v>-6.1395775877852799E-3</v>
      </c>
      <c r="R31" s="165">
        <v>4.7836342144010202E-6</v>
      </c>
    </row>
    <row r="32" spans="1:18">
      <c r="A32" s="3">
        <v>7833</v>
      </c>
      <c r="B32" s="3">
        <v>7836</v>
      </c>
      <c r="C32" s="3" t="s">
        <v>3603</v>
      </c>
      <c r="D32" s="3" t="s">
        <v>3604</v>
      </c>
      <c r="E32" s="3" t="s">
        <v>3605</v>
      </c>
      <c r="F32" s="3" t="s">
        <v>30</v>
      </c>
      <c r="G32" s="3" t="s">
        <v>30</v>
      </c>
      <c r="H32" s="3" t="s">
        <v>271</v>
      </c>
      <c r="I32" s="41"/>
      <c r="J32" s="3" t="s">
        <v>34</v>
      </c>
      <c r="K32" s="179" t="s">
        <v>3033</v>
      </c>
      <c r="L32" s="153">
        <v>-1752.56</v>
      </c>
      <c r="M32" s="163">
        <v>1</v>
      </c>
      <c r="N32" s="153">
        <v>-1752.56</v>
      </c>
      <c r="P32" s="3" t="s">
        <v>36</v>
      </c>
      <c r="Q32" s="165">
        <v>0.37823228740702602</v>
      </c>
      <c r="R32" s="165">
        <v>-2.9469859858617398E-4</v>
      </c>
    </row>
    <row r="33" spans="1:18">
      <c r="A33" s="3">
        <v>7833</v>
      </c>
      <c r="B33" s="3">
        <v>7837</v>
      </c>
      <c r="C33" s="3" t="s">
        <v>3598</v>
      </c>
      <c r="D33" s="3" t="s">
        <v>3599</v>
      </c>
      <c r="E33" s="3" t="s">
        <v>3600</v>
      </c>
      <c r="F33" s="3" t="s">
        <v>30</v>
      </c>
      <c r="G33" s="3" t="s">
        <v>30</v>
      </c>
      <c r="H33" s="3" t="s">
        <v>271</v>
      </c>
      <c r="I33" s="41"/>
      <c r="J33" s="3" t="s">
        <v>34</v>
      </c>
      <c r="K33" s="179" t="s">
        <v>3033</v>
      </c>
      <c r="L33" s="153">
        <v>-36.113999999999997</v>
      </c>
      <c r="M33" s="163">
        <v>1</v>
      </c>
      <c r="N33" s="153">
        <v>-36.113999999999997</v>
      </c>
      <c r="P33" s="3" t="s">
        <v>36</v>
      </c>
      <c r="Q33" s="165">
        <v>0.79204828646942405</v>
      </c>
      <c r="R33" s="165">
        <v>-4.63188884218969E-4</v>
      </c>
    </row>
    <row r="34" spans="1:18">
      <c r="A34" s="3">
        <v>7833</v>
      </c>
      <c r="B34" s="3">
        <v>7837</v>
      </c>
      <c r="C34" s="3" t="s">
        <v>3603</v>
      </c>
      <c r="D34" s="3" t="s">
        <v>3604</v>
      </c>
      <c r="E34" s="3" t="s">
        <v>3605</v>
      </c>
      <c r="F34" s="3" t="s">
        <v>30</v>
      </c>
      <c r="G34" s="3" t="s">
        <v>30</v>
      </c>
      <c r="H34" s="3" t="s">
        <v>271</v>
      </c>
      <c r="I34" s="41"/>
      <c r="J34" s="3" t="s">
        <v>34</v>
      </c>
      <c r="K34" s="179" t="s">
        <v>3033</v>
      </c>
      <c r="L34" s="153">
        <v>-9.4819999999999993</v>
      </c>
      <c r="M34" s="163">
        <v>1</v>
      </c>
      <c r="N34" s="153">
        <v>-9.4819999999999993</v>
      </c>
      <c r="P34" s="3" t="s">
        <v>36</v>
      </c>
      <c r="Q34" s="165">
        <v>0.20795171353057601</v>
      </c>
      <c r="R34" s="165">
        <v>-1.21609911677233E-4</v>
      </c>
    </row>
    <row r="35" spans="1:18">
      <c r="A35" s="3">
        <v>7833</v>
      </c>
      <c r="B35" s="3">
        <v>7839</v>
      </c>
      <c r="C35" s="3" t="s">
        <v>3598</v>
      </c>
      <c r="D35" s="3" t="s">
        <v>3599</v>
      </c>
      <c r="E35" s="3" t="s">
        <v>3600</v>
      </c>
      <c r="F35" s="3" t="s">
        <v>30</v>
      </c>
      <c r="G35" s="3" t="s">
        <v>30</v>
      </c>
      <c r="H35" s="3" t="s">
        <v>271</v>
      </c>
      <c r="I35" s="41"/>
      <c r="J35" s="3" t="s">
        <v>34</v>
      </c>
      <c r="K35" s="179" t="s">
        <v>3033</v>
      </c>
      <c r="L35" s="153">
        <v>-20.669</v>
      </c>
      <c r="M35" s="163">
        <v>1</v>
      </c>
      <c r="N35" s="153">
        <v>-20.669</v>
      </c>
      <c r="P35" s="3" t="s">
        <v>36</v>
      </c>
      <c r="Q35" s="165">
        <v>0.26341210522720598</v>
      </c>
      <c r="R35" s="165">
        <v>-4.4207716350287999E-4</v>
      </c>
    </row>
    <row r="36" spans="1:18">
      <c r="A36" s="3">
        <v>7833</v>
      </c>
      <c r="B36" s="3">
        <v>7839</v>
      </c>
      <c r="C36" s="3" t="s">
        <v>3603</v>
      </c>
      <c r="D36" s="3" t="s">
        <v>3604</v>
      </c>
      <c r="E36" s="3" t="s">
        <v>3605</v>
      </c>
      <c r="F36" s="3" t="s">
        <v>30</v>
      </c>
      <c r="G36" s="3" t="s">
        <v>30</v>
      </c>
      <c r="H36" s="3" t="s">
        <v>271</v>
      </c>
      <c r="I36" s="41"/>
      <c r="J36" s="3" t="s">
        <v>34</v>
      </c>
      <c r="K36" s="179" t="s">
        <v>3033</v>
      </c>
      <c r="L36" s="153">
        <v>-57.798999999999999</v>
      </c>
      <c r="M36" s="163">
        <v>1</v>
      </c>
      <c r="N36" s="153">
        <v>-57.798999999999999</v>
      </c>
      <c r="P36" s="3" t="s">
        <v>36</v>
      </c>
      <c r="Q36" s="165">
        <v>0.73658789477279396</v>
      </c>
      <c r="R36" s="165">
        <v>-1.23619484727493E-3</v>
      </c>
    </row>
    <row r="37" spans="1:18">
      <c r="A37" s="3">
        <v>7833</v>
      </c>
      <c r="B37" s="3">
        <v>7842</v>
      </c>
      <c r="C37" s="3" t="s">
        <v>3598</v>
      </c>
      <c r="D37" s="3" t="s">
        <v>3599</v>
      </c>
      <c r="E37" s="3" t="s">
        <v>3600</v>
      </c>
      <c r="F37" s="3" t="s">
        <v>30</v>
      </c>
      <c r="G37" s="3" t="s">
        <v>30</v>
      </c>
      <c r="H37" s="3" t="s">
        <v>271</v>
      </c>
      <c r="I37" s="41"/>
      <c r="J37" s="3" t="s">
        <v>34</v>
      </c>
      <c r="K37" s="179" t="s">
        <v>3033</v>
      </c>
      <c r="L37" s="153">
        <v>-121.504</v>
      </c>
      <c r="M37" s="163">
        <v>1</v>
      </c>
      <c r="N37" s="153">
        <v>-121.504</v>
      </c>
      <c r="P37" s="3" t="s">
        <v>36</v>
      </c>
      <c r="Q37" s="165">
        <v>0.90469000352110096</v>
      </c>
      <c r="R37" s="165">
        <v>-5.17728740637015E-4</v>
      </c>
    </row>
    <row r="38" spans="1:18">
      <c r="A38" s="3">
        <v>7833</v>
      </c>
      <c r="B38" s="3">
        <v>7842</v>
      </c>
      <c r="C38" s="3" t="s">
        <v>3603</v>
      </c>
      <c r="D38" s="3" t="s">
        <v>3604</v>
      </c>
      <c r="E38" s="3" t="s">
        <v>3605</v>
      </c>
      <c r="F38" s="3" t="s">
        <v>30</v>
      </c>
      <c r="G38" s="3" t="s">
        <v>30</v>
      </c>
      <c r="H38" s="3" t="s">
        <v>271</v>
      </c>
      <c r="I38" s="41"/>
      <c r="J38" s="3" t="s">
        <v>34</v>
      </c>
      <c r="K38" s="179" t="s">
        <v>3033</v>
      </c>
      <c r="L38" s="153">
        <v>-12.801</v>
      </c>
      <c r="M38" s="163">
        <v>1</v>
      </c>
      <c r="N38" s="153">
        <v>-12.801</v>
      </c>
      <c r="P38" s="3" t="s">
        <v>36</v>
      </c>
      <c r="Q38" s="165">
        <v>9.5309996478899206E-2</v>
      </c>
      <c r="R38" s="165">
        <v>-5.4543240507893999E-5</v>
      </c>
    </row>
    <row r="39" spans="1:18">
      <c r="A39" s="3">
        <v>7833</v>
      </c>
      <c r="B39" s="3">
        <v>7843</v>
      </c>
      <c r="C39" s="3" t="s">
        <v>3598</v>
      </c>
      <c r="D39" s="3" t="s">
        <v>3599</v>
      </c>
      <c r="E39" s="3" t="s">
        <v>3600</v>
      </c>
      <c r="F39" s="3" t="s">
        <v>30</v>
      </c>
      <c r="G39" s="3" t="s">
        <v>30</v>
      </c>
      <c r="H39" s="3" t="s">
        <v>271</v>
      </c>
      <c r="I39" s="41"/>
      <c r="J39" s="3" t="s">
        <v>34</v>
      </c>
      <c r="K39" s="179" t="s">
        <v>3033</v>
      </c>
      <c r="L39" s="153">
        <v>-306.95800000000003</v>
      </c>
      <c r="M39" s="163">
        <v>1</v>
      </c>
      <c r="N39" s="153">
        <v>-306.95800000000003</v>
      </c>
      <c r="P39" s="3" t="s">
        <v>36</v>
      </c>
      <c r="Q39" s="165">
        <v>0.604825296607296</v>
      </c>
      <c r="R39" s="165">
        <v>-4.34847603425676E-4</v>
      </c>
    </row>
    <row r="40" spans="1:18">
      <c r="A40" s="3">
        <v>7833</v>
      </c>
      <c r="B40" s="3">
        <v>7843</v>
      </c>
      <c r="C40" s="3" t="s">
        <v>3603</v>
      </c>
      <c r="D40" s="3" t="s">
        <v>3604</v>
      </c>
      <c r="E40" s="3" t="s">
        <v>3605</v>
      </c>
      <c r="F40" s="3" t="s">
        <v>30</v>
      </c>
      <c r="G40" s="3" t="s">
        <v>30</v>
      </c>
      <c r="H40" s="3" t="s">
        <v>271</v>
      </c>
      <c r="I40" s="41"/>
      <c r="J40" s="3" t="s">
        <v>34</v>
      </c>
      <c r="K40" s="179" t="s">
        <v>3033</v>
      </c>
      <c r="L40" s="153">
        <v>-200.55699999999999</v>
      </c>
      <c r="M40" s="163">
        <v>1</v>
      </c>
      <c r="N40" s="153">
        <v>-200.55699999999999</v>
      </c>
      <c r="P40" s="3" t="s">
        <v>36</v>
      </c>
      <c r="Q40" s="165">
        <v>0.395174703392704</v>
      </c>
      <c r="R40" s="165">
        <v>-2.8411637818175198E-4</v>
      </c>
    </row>
    <row r="41" spans="1:18">
      <c r="A41" s="3">
        <v>7833</v>
      </c>
      <c r="B41" s="3">
        <v>7986</v>
      </c>
      <c r="C41" s="3" t="s">
        <v>3598</v>
      </c>
      <c r="D41" s="3" t="s">
        <v>3599</v>
      </c>
      <c r="E41" s="3" t="s">
        <v>3600</v>
      </c>
      <c r="F41" s="3" t="s">
        <v>30</v>
      </c>
      <c r="G41" s="3" t="s">
        <v>30</v>
      </c>
      <c r="H41" s="3" t="s">
        <v>271</v>
      </c>
      <c r="I41" s="41"/>
      <c r="J41" s="3" t="s">
        <v>34</v>
      </c>
      <c r="K41" s="179" t="s">
        <v>3033</v>
      </c>
      <c r="L41" s="153">
        <v>-83.629000000000005</v>
      </c>
      <c r="M41" s="163">
        <v>1</v>
      </c>
      <c r="N41" s="153">
        <v>-83.629000000000005</v>
      </c>
      <c r="P41" s="3" t="s">
        <v>36</v>
      </c>
      <c r="Q41" s="165">
        <v>0.60426685480046105</v>
      </c>
      <c r="R41" s="165">
        <v>-4.93158246435374E-4</v>
      </c>
    </row>
    <row r="42" spans="1:18">
      <c r="A42" s="3">
        <v>7833</v>
      </c>
      <c r="B42" s="3">
        <v>7986</v>
      </c>
      <c r="C42" s="3" t="s">
        <v>3603</v>
      </c>
      <c r="D42" s="3" t="s">
        <v>3604</v>
      </c>
      <c r="E42" s="3" t="s">
        <v>3605</v>
      </c>
      <c r="F42" s="3" t="s">
        <v>30</v>
      </c>
      <c r="G42" s="3" t="s">
        <v>30</v>
      </c>
      <c r="H42" s="3" t="s">
        <v>271</v>
      </c>
      <c r="I42" s="41"/>
      <c r="J42" s="3" t="s">
        <v>34</v>
      </c>
      <c r="K42" s="179" t="s">
        <v>3033</v>
      </c>
      <c r="L42" s="153">
        <v>-54.768999999999998</v>
      </c>
      <c r="M42" s="163">
        <v>1</v>
      </c>
      <c r="N42" s="153">
        <v>-54.768999999999998</v>
      </c>
      <c r="P42" s="3" t="s">
        <v>36</v>
      </c>
      <c r="Q42" s="165">
        <v>0.395733145199539</v>
      </c>
      <c r="R42" s="165">
        <v>-3.2296834154076602E-4</v>
      </c>
    </row>
    <row r="43" spans="1:18">
      <c r="A43" s="3">
        <v>7833</v>
      </c>
      <c r="B43" s="3">
        <v>13854</v>
      </c>
      <c r="C43" s="3" t="s">
        <v>3598</v>
      </c>
      <c r="D43" s="3" t="s">
        <v>3599</v>
      </c>
      <c r="E43" s="3" t="s">
        <v>3600</v>
      </c>
      <c r="F43" s="3" t="s">
        <v>30</v>
      </c>
      <c r="G43" s="3" t="s">
        <v>30</v>
      </c>
      <c r="H43" s="3" t="s">
        <v>271</v>
      </c>
      <c r="I43" s="41"/>
      <c r="J43" s="3" t="s">
        <v>34</v>
      </c>
      <c r="K43" s="179" t="s">
        <v>3033</v>
      </c>
      <c r="L43" s="153">
        <v>-565.48699999999997</v>
      </c>
      <c r="M43" s="163">
        <v>1</v>
      </c>
      <c r="N43" s="153">
        <v>-565.48699999999997</v>
      </c>
      <c r="P43" s="3" t="s">
        <v>36</v>
      </c>
      <c r="Q43" s="165">
        <v>0.65935361825439998</v>
      </c>
      <c r="R43" s="165">
        <v>-4.5981037135539799E-4</v>
      </c>
    </row>
    <row r="44" spans="1:18">
      <c r="A44" s="3">
        <v>7833</v>
      </c>
      <c r="B44" s="3">
        <v>13854</v>
      </c>
      <c r="C44" s="3" t="s">
        <v>3603</v>
      </c>
      <c r="D44" s="3" t="s">
        <v>3604</v>
      </c>
      <c r="E44" s="3" t="s">
        <v>3605</v>
      </c>
      <c r="F44" s="3" t="s">
        <v>30</v>
      </c>
      <c r="G44" s="3" t="s">
        <v>30</v>
      </c>
      <c r="H44" s="3" t="s">
        <v>271</v>
      </c>
      <c r="I44" s="41"/>
      <c r="J44" s="3" t="s">
        <v>34</v>
      </c>
      <c r="K44" s="179" t="s">
        <v>3033</v>
      </c>
      <c r="L44" s="153">
        <v>-292.15199999999999</v>
      </c>
      <c r="M44" s="163">
        <v>1</v>
      </c>
      <c r="N44" s="153">
        <v>-292.15199999999999</v>
      </c>
      <c r="P44" s="3" t="s">
        <v>36</v>
      </c>
      <c r="Q44" s="165">
        <v>0.34064638174560002</v>
      </c>
      <c r="R44" s="165">
        <v>-2.3755498560240401E-4</v>
      </c>
    </row>
    <row r="45" spans="1:18">
      <c r="A45" s="3">
        <v>7833</v>
      </c>
      <c r="B45" s="3">
        <v>15309</v>
      </c>
      <c r="C45" s="3" t="s">
        <v>3598</v>
      </c>
      <c r="D45" s="3" t="s">
        <v>3599</v>
      </c>
      <c r="E45" s="3" t="s">
        <v>3600</v>
      </c>
      <c r="F45" s="3" t="s">
        <v>30</v>
      </c>
      <c r="G45" s="3" t="s">
        <v>30</v>
      </c>
      <c r="H45" s="3" t="s">
        <v>271</v>
      </c>
      <c r="I45" s="41"/>
      <c r="J45" s="3" t="s">
        <v>34</v>
      </c>
      <c r="K45" s="179" t="s">
        <v>3033</v>
      </c>
      <c r="L45" s="153">
        <v>-68.034999999999997</v>
      </c>
      <c r="M45" s="163">
        <v>1</v>
      </c>
      <c r="N45" s="153">
        <v>-68.034999999999997</v>
      </c>
      <c r="P45" s="3" t="s">
        <v>36</v>
      </c>
      <c r="Q45" s="165">
        <v>0.67499649779212101</v>
      </c>
      <c r="R45" s="165">
        <v>-4.7533768719599102E-4</v>
      </c>
    </row>
    <row r="46" spans="1:18">
      <c r="A46" s="3">
        <v>7833</v>
      </c>
      <c r="B46" s="3">
        <v>15309</v>
      </c>
      <c r="C46" s="3" t="s">
        <v>3603</v>
      </c>
      <c r="D46" s="3" t="s">
        <v>3604</v>
      </c>
      <c r="E46" s="3" t="s">
        <v>3605</v>
      </c>
      <c r="F46" s="3" t="s">
        <v>30</v>
      </c>
      <c r="G46" s="3" t="s">
        <v>30</v>
      </c>
      <c r="H46" s="3" t="s">
        <v>271</v>
      </c>
      <c r="I46" s="41"/>
      <c r="J46" s="3" t="s">
        <v>34</v>
      </c>
      <c r="K46" s="179" t="s">
        <v>3033</v>
      </c>
      <c r="L46" s="153">
        <v>-32.758000000000003</v>
      </c>
      <c r="M46" s="163">
        <v>1</v>
      </c>
      <c r="N46" s="153">
        <v>-32.758000000000003</v>
      </c>
      <c r="P46" s="3" t="s">
        <v>36</v>
      </c>
      <c r="Q46" s="165">
        <v>0.32500350220787899</v>
      </c>
      <c r="R46" s="165">
        <v>-2.28869947585517E-4</v>
      </c>
    </row>
    <row r="47" spans="1:18">
      <c r="A47" s="3">
        <v>811</v>
      </c>
      <c r="B47" s="3">
        <v>813</v>
      </c>
      <c r="C47" s="3" t="s">
        <v>3598</v>
      </c>
      <c r="D47" s="3" t="s">
        <v>3599</v>
      </c>
      <c r="E47" s="3" t="s">
        <v>3600</v>
      </c>
      <c r="F47" s="3" t="s">
        <v>30</v>
      </c>
      <c r="G47" s="3" t="s">
        <v>30</v>
      </c>
      <c r="H47" s="3" t="s">
        <v>271</v>
      </c>
      <c r="I47" s="41"/>
      <c r="J47" s="3" t="s">
        <v>34</v>
      </c>
      <c r="K47" s="179" t="s">
        <v>3033</v>
      </c>
      <c r="L47" s="153">
        <v>-116.408</v>
      </c>
      <c r="M47" s="163">
        <v>1</v>
      </c>
      <c r="N47" s="153">
        <v>-116.408</v>
      </c>
      <c r="P47" s="3" t="s">
        <v>36</v>
      </c>
      <c r="Q47" s="165">
        <v>0.621871055322196</v>
      </c>
      <c r="R47" s="165">
        <v>-4.77069822313547E-4</v>
      </c>
    </row>
    <row r="48" spans="1:18">
      <c r="A48" s="3">
        <v>811</v>
      </c>
      <c r="B48" s="3">
        <v>813</v>
      </c>
      <c r="C48" s="3" t="s">
        <v>3603</v>
      </c>
      <c r="D48" s="3" t="s">
        <v>3604</v>
      </c>
      <c r="E48" s="3" t="s">
        <v>3605</v>
      </c>
      <c r="F48" s="3" t="s">
        <v>30</v>
      </c>
      <c r="G48" s="3" t="s">
        <v>30</v>
      </c>
      <c r="H48" s="3" t="s">
        <v>271</v>
      </c>
      <c r="I48" s="41"/>
      <c r="J48" s="3" t="s">
        <v>34</v>
      </c>
      <c r="K48" s="179" t="s">
        <v>3033</v>
      </c>
      <c r="L48" s="153">
        <v>-70.781999999999996</v>
      </c>
      <c r="M48" s="163">
        <v>1</v>
      </c>
      <c r="N48" s="153">
        <v>-70.781999999999996</v>
      </c>
      <c r="P48" s="3" t="s">
        <v>36</v>
      </c>
      <c r="Q48" s="165">
        <v>0.378128944677804</v>
      </c>
      <c r="R48" s="165">
        <v>-2.9008249685392703E-4</v>
      </c>
    </row>
    <row r="49" spans="1:18">
      <c r="A49" s="3">
        <v>811</v>
      </c>
      <c r="B49" s="3">
        <v>814</v>
      </c>
      <c r="C49" s="3" t="s">
        <v>3598</v>
      </c>
      <c r="D49" s="3" t="s">
        <v>3599</v>
      </c>
      <c r="E49" s="3" t="s">
        <v>3600</v>
      </c>
      <c r="F49" s="3" t="s">
        <v>30</v>
      </c>
      <c r="G49" s="3" t="s">
        <v>30</v>
      </c>
      <c r="H49" s="3" t="s">
        <v>271</v>
      </c>
      <c r="I49" s="41"/>
      <c r="J49" s="3" t="s">
        <v>34</v>
      </c>
      <c r="K49" s="179" t="s">
        <v>3033</v>
      </c>
      <c r="L49" s="153">
        <v>-3586.4029999999998</v>
      </c>
      <c r="M49" s="163">
        <v>1</v>
      </c>
      <c r="N49" s="153">
        <v>-3586.4029999999998</v>
      </c>
      <c r="P49" s="3" t="s">
        <v>36</v>
      </c>
      <c r="Q49" s="165">
        <v>0.99059528384392403</v>
      </c>
      <c r="R49" s="165">
        <v>-4.97197047754975E-4</v>
      </c>
    </row>
    <row r="50" spans="1:18">
      <c r="A50" s="3">
        <v>811</v>
      </c>
      <c r="B50" s="3">
        <v>814</v>
      </c>
      <c r="C50" s="3" t="s">
        <v>3601</v>
      </c>
      <c r="D50" s="3" t="s">
        <v>3602</v>
      </c>
      <c r="E50" s="3" t="s">
        <v>3600</v>
      </c>
      <c r="F50" s="3" t="s">
        <v>30</v>
      </c>
      <c r="G50" s="3" t="s">
        <v>30</v>
      </c>
      <c r="H50" s="3" t="s">
        <v>271</v>
      </c>
      <c r="I50" s="41"/>
      <c r="J50" s="3" t="s">
        <v>34</v>
      </c>
      <c r="K50" s="179" t="s">
        <v>3033</v>
      </c>
      <c r="L50" s="153">
        <v>60.183</v>
      </c>
      <c r="M50" s="163">
        <v>1</v>
      </c>
      <c r="N50" s="153">
        <v>60.183</v>
      </c>
      <c r="P50" s="3" t="s">
        <v>36</v>
      </c>
      <c r="Q50" s="165">
        <v>-1.6623020651533399E-2</v>
      </c>
      <c r="R50" s="165">
        <v>8.3433839505484801E-6</v>
      </c>
    </row>
    <row r="51" spans="1:18">
      <c r="A51" s="3">
        <v>811</v>
      </c>
      <c r="B51" s="3">
        <v>814</v>
      </c>
      <c r="C51" s="3" t="s">
        <v>3603</v>
      </c>
      <c r="D51" s="3" t="s">
        <v>3604</v>
      </c>
      <c r="E51" s="3" t="s">
        <v>3605</v>
      </c>
      <c r="F51" s="3" t="s">
        <v>30</v>
      </c>
      <c r="G51" s="3" t="s">
        <v>30</v>
      </c>
      <c r="H51" s="3" t="s">
        <v>271</v>
      </c>
      <c r="I51" s="41"/>
      <c r="J51" s="3" t="s">
        <v>34</v>
      </c>
      <c r="K51" s="179" t="s">
        <v>3033</v>
      </c>
      <c r="L51" s="153">
        <v>-94.231999999999999</v>
      </c>
      <c r="M51" s="163">
        <v>1</v>
      </c>
      <c r="N51" s="153">
        <v>-94.231999999999999</v>
      </c>
      <c r="P51" s="3" t="s">
        <v>36</v>
      </c>
      <c r="Q51" s="165">
        <v>2.6027736807609701E-2</v>
      </c>
      <c r="R51" s="165">
        <v>-1.30637749962537E-5</v>
      </c>
    </row>
    <row r="52" spans="1:18">
      <c r="A52" s="3">
        <v>811</v>
      </c>
      <c r="B52" s="3">
        <v>815</v>
      </c>
      <c r="C52" s="3" t="s">
        <v>3598</v>
      </c>
      <c r="D52" s="3" t="s">
        <v>3599</v>
      </c>
      <c r="E52" s="3" t="s">
        <v>3600</v>
      </c>
      <c r="F52" s="3" t="s">
        <v>30</v>
      </c>
      <c r="G52" s="3" t="s">
        <v>30</v>
      </c>
      <c r="H52" s="3" t="s">
        <v>271</v>
      </c>
      <c r="I52" s="41"/>
      <c r="J52" s="3" t="s">
        <v>34</v>
      </c>
      <c r="K52" s="179" t="s">
        <v>3033</v>
      </c>
      <c r="L52" s="153">
        <v>-30.013999999999999</v>
      </c>
      <c r="M52" s="163">
        <v>1</v>
      </c>
      <c r="N52" s="153">
        <v>-30.013999999999999</v>
      </c>
      <c r="P52" s="3" t="s">
        <v>36</v>
      </c>
      <c r="Q52" s="165">
        <v>0.78657127822055195</v>
      </c>
      <c r="R52" s="165">
        <v>-4.52535461057644E-4</v>
      </c>
    </row>
    <row r="53" spans="1:18">
      <c r="A53" s="3">
        <v>811</v>
      </c>
      <c r="B53" s="3">
        <v>815</v>
      </c>
      <c r="C53" s="3" t="s">
        <v>3603</v>
      </c>
      <c r="D53" s="3" t="s">
        <v>3604</v>
      </c>
      <c r="E53" s="3" t="s">
        <v>3605</v>
      </c>
      <c r="F53" s="3" t="s">
        <v>30</v>
      </c>
      <c r="G53" s="3" t="s">
        <v>30</v>
      </c>
      <c r="H53" s="3" t="s">
        <v>271</v>
      </c>
      <c r="I53" s="41"/>
      <c r="J53" s="3" t="s">
        <v>34</v>
      </c>
      <c r="K53" s="179" t="s">
        <v>3033</v>
      </c>
      <c r="L53" s="153">
        <v>-8.1440000000000001</v>
      </c>
      <c r="M53" s="163">
        <v>1</v>
      </c>
      <c r="N53" s="153">
        <v>-8.1440000000000001</v>
      </c>
      <c r="P53" s="3" t="s">
        <v>36</v>
      </c>
      <c r="Q53" s="165">
        <v>0.21342872177944799</v>
      </c>
      <c r="R53" s="165">
        <v>-1.2279124306687901E-4</v>
      </c>
    </row>
    <row r="54" spans="1:18">
      <c r="A54" s="3">
        <v>811</v>
      </c>
      <c r="B54" s="3">
        <v>817</v>
      </c>
      <c r="C54" s="3" t="s">
        <v>3598</v>
      </c>
      <c r="D54" s="3" t="s">
        <v>3599</v>
      </c>
      <c r="E54" s="3" t="s">
        <v>3600</v>
      </c>
      <c r="F54" s="3" t="s">
        <v>30</v>
      </c>
      <c r="G54" s="3" t="s">
        <v>30</v>
      </c>
      <c r="H54" s="3" t="s">
        <v>271</v>
      </c>
      <c r="I54" s="41"/>
      <c r="J54" s="3" t="s">
        <v>34</v>
      </c>
      <c r="K54" s="179" t="s">
        <v>3033</v>
      </c>
      <c r="L54" s="153">
        <v>-641.16099999999994</v>
      </c>
      <c r="M54" s="163">
        <v>1</v>
      </c>
      <c r="N54" s="153">
        <v>-641.16099999999994</v>
      </c>
      <c r="P54" s="3" t="s">
        <v>36</v>
      </c>
      <c r="Q54" s="165">
        <v>0.88765688755774697</v>
      </c>
      <c r="R54" s="165">
        <v>-5.0642643415618901E-4</v>
      </c>
    </row>
    <row r="55" spans="1:18">
      <c r="A55" s="3">
        <v>811</v>
      </c>
      <c r="B55" s="3">
        <v>817</v>
      </c>
      <c r="C55" s="3" t="s">
        <v>3601</v>
      </c>
      <c r="D55" s="3" t="s">
        <v>3602</v>
      </c>
      <c r="E55" s="3" t="s">
        <v>3600</v>
      </c>
      <c r="F55" s="3" t="s">
        <v>30</v>
      </c>
      <c r="G55" s="3" t="s">
        <v>30</v>
      </c>
      <c r="H55" s="3" t="s">
        <v>271</v>
      </c>
      <c r="I55" s="41"/>
      <c r="J55" s="3" t="s">
        <v>34</v>
      </c>
      <c r="K55" s="179" t="s">
        <v>3033</v>
      </c>
      <c r="L55" s="153">
        <v>16.526</v>
      </c>
      <c r="M55" s="163">
        <v>1</v>
      </c>
      <c r="N55" s="153">
        <v>16.526</v>
      </c>
      <c r="P55" s="3" t="s">
        <v>36</v>
      </c>
      <c r="Q55" s="165">
        <v>-2.28795058810994E-2</v>
      </c>
      <c r="R55" s="165">
        <v>1.3053226692692099E-5</v>
      </c>
    </row>
    <row r="56" spans="1:18">
      <c r="A56" s="3">
        <v>811</v>
      </c>
      <c r="B56" s="3">
        <v>817</v>
      </c>
      <c r="C56" s="3" t="s">
        <v>3603</v>
      </c>
      <c r="D56" s="3" t="s">
        <v>3604</v>
      </c>
      <c r="E56" s="3" t="s">
        <v>3605</v>
      </c>
      <c r="F56" s="3" t="s">
        <v>30</v>
      </c>
      <c r="G56" s="3" t="s">
        <v>30</v>
      </c>
      <c r="H56" s="3" t="s">
        <v>271</v>
      </c>
      <c r="I56" s="41"/>
      <c r="J56" s="3" t="s">
        <v>34</v>
      </c>
      <c r="K56" s="179" t="s">
        <v>3033</v>
      </c>
      <c r="L56" s="153">
        <v>-97.671999999999997</v>
      </c>
      <c r="M56" s="163">
        <v>1</v>
      </c>
      <c r="N56" s="153">
        <v>-97.671999999999997</v>
      </c>
      <c r="P56" s="3" t="s">
        <v>36</v>
      </c>
      <c r="Q56" s="165">
        <v>0.135222618323353</v>
      </c>
      <c r="R56" s="165">
        <v>-7.7147273202793395E-5</v>
      </c>
    </row>
    <row r="57" spans="1:18">
      <c r="A57" s="3">
        <v>811</v>
      </c>
      <c r="B57" s="3">
        <v>818</v>
      </c>
      <c r="C57" s="3" t="s">
        <v>3598</v>
      </c>
      <c r="D57" s="3" t="s">
        <v>3599</v>
      </c>
      <c r="E57" s="3" t="s">
        <v>3600</v>
      </c>
      <c r="F57" s="3" t="s">
        <v>30</v>
      </c>
      <c r="G57" s="3" t="s">
        <v>30</v>
      </c>
      <c r="H57" s="3" t="s">
        <v>271</v>
      </c>
      <c r="I57" s="41"/>
      <c r="J57" s="3" t="s">
        <v>34</v>
      </c>
      <c r="K57" s="179" t="s">
        <v>3033</v>
      </c>
      <c r="L57" s="153">
        <v>-380.83100000000002</v>
      </c>
      <c r="M57" s="163">
        <v>1</v>
      </c>
      <c r="N57" s="153">
        <v>-380.83100000000002</v>
      </c>
      <c r="P57" s="3" t="s">
        <v>36</v>
      </c>
      <c r="Q57" s="165">
        <v>0.91332268004205397</v>
      </c>
      <c r="R57" s="165">
        <v>-5.1538041862771503E-4</v>
      </c>
    </row>
    <row r="58" spans="1:18">
      <c r="A58" s="3">
        <v>811</v>
      </c>
      <c r="B58" s="3">
        <v>818</v>
      </c>
      <c r="C58" s="3" t="s">
        <v>3603</v>
      </c>
      <c r="D58" s="3" t="s">
        <v>3604</v>
      </c>
      <c r="E58" s="3" t="s">
        <v>3605</v>
      </c>
      <c r="F58" s="3" t="s">
        <v>30</v>
      </c>
      <c r="G58" s="3" t="s">
        <v>30</v>
      </c>
      <c r="H58" s="3" t="s">
        <v>271</v>
      </c>
      <c r="I58" s="41"/>
      <c r="J58" s="3" t="s">
        <v>34</v>
      </c>
      <c r="K58" s="179" t="s">
        <v>3033</v>
      </c>
      <c r="L58" s="153">
        <v>-36.142000000000003</v>
      </c>
      <c r="M58" s="163">
        <v>1</v>
      </c>
      <c r="N58" s="153">
        <v>-36.142000000000003</v>
      </c>
      <c r="P58" s="3" t="s">
        <v>36</v>
      </c>
      <c r="Q58" s="165">
        <v>8.6677319957946405E-2</v>
      </c>
      <c r="R58" s="165">
        <v>-4.8911293260995003E-5</v>
      </c>
    </row>
    <row r="59" spans="1:18">
      <c r="A59" s="3">
        <v>811</v>
      </c>
      <c r="B59" s="3">
        <v>1412</v>
      </c>
      <c r="C59" s="3" t="s">
        <v>3598</v>
      </c>
      <c r="D59" s="3" t="s">
        <v>3599</v>
      </c>
      <c r="E59" s="3" t="s">
        <v>3600</v>
      </c>
      <c r="F59" s="3" t="s">
        <v>30</v>
      </c>
      <c r="G59" s="3" t="s">
        <v>30</v>
      </c>
      <c r="H59" s="3" t="s">
        <v>271</v>
      </c>
      <c r="I59" s="41"/>
      <c r="J59" s="3" t="s">
        <v>34</v>
      </c>
      <c r="K59" s="179" t="s">
        <v>3033</v>
      </c>
      <c r="L59" s="153">
        <v>-15.032</v>
      </c>
      <c r="M59" s="163">
        <v>1</v>
      </c>
      <c r="N59" s="153">
        <v>-15.032</v>
      </c>
      <c r="P59" s="3" t="s">
        <v>36</v>
      </c>
      <c r="Q59" s="165">
        <v>1.0000379202663201</v>
      </c>
      <c r="R59" s="165">
        <v>-4.3098932826227002E-4</v>
      </c>
    </row>
    <row r="60" spans="1:18">
      <c r="A60" s="3">
        <v>811</v>
      </c>
      <c r="B60" s="3">
        <v>1412</v>
      </c>
      <c r="C60" s="3" t="s">
        <v>3603</v>
      </c>
      <c r="D60" s="3" t="s">
        <v>3604</v>
      </c>
      <c r="E60" s="3" t="s">
        <v>3605</v>
      </c>
      <c r="F60" s="3" t="s">
        <v>30</v>
      </c>
      <c r="G60" s="3" t="s">
        <v>30</v>
      </c>
      <c r="H60" s="3" t="s">
        <v>271</v>
      </c>
      <c r="I60" s="41"/>
      <c r="J60" s="3" t="s">
        <v>34</v>
      </c>
      <c r="K60" s="179" t="s">
        <v>3033</v>
      </c>
      <c r="L60" s="153">
        <v>1E-3</v>
      </c>
      <c r="M60" s="163">
        <v>1</v>
      </c>
      <c r="N60" s="153">
        <v>1E-3</v>
      </c>
      <c r="P60" s="3" t="s">
        <v>36</v>
      </c>
      <c r="Q60" s="165">
        <v>-3.7920266320017799E-5</v>
      </c>
      <c r="R60" s="165">
        <v>1.6342610392652401E-8</v>
      </c>
    </row>
    <row r="61" spans="1:18">
      <c r="A61" s="3">
        <v>811</v>
      </c>
      <c r="B61" s="3">
        <v>9730</v>
      </c>
      <c r="C61" s="3" t="s">
        <v>3598</v>
      </c>
      <c r="D61" s="3" t="s">
        <v>3599</v>
      </c>
      <c r="E61" s="3" t="s">
        <v>3600</v>
      </c>
      <c r="F61" s="3" t="s">
        <v>30</v>
      </c>
      <c r="G61" s="3" t="s">
        <v>30</v>
      </c>
      <c r="H61" s="3" t="s">
        <v>271</v>
      </c>
      <c r="I61" s="41"/>
      <c r="J61" s="3" t="s">
        <v>34</v>
      </c>
      <c r="K61" s="179" t="s">
        <v>3033</v>
      </c>
      <c r="L61" s="153">
        <v>-3307.386</v>
      </c>
      <c r="M61" s="163">
        <v>1</v>
      </c>
      <c r="N61" s="153">
        <v>-3307.386</v>
      </c>
      <c r="P61" s="3" t="s">
        <v>36</v>
      </c>
      <c r="Q61" s="165">
        <v>0.95648302948628605</v>
      </c>
      <c r="R61" s="165">
        <v>-4.8476240566408302E-4</v>
      </c>
    </row>
    <row r="62" spans="1:18">
      <c r="A62" s="3">
        <v>811</v>
      </c>
      <c r="B62" s="3">
        <v>9730</v>
      </c>
      <c r="C62" s="3" t="s">
        <v>3601</v>
      </c>
      <c r="D62" s="3" t="s">
        <v>3602</v>
      </c>
      <c r="E62" s="3" t="s">
        <v>3600</v>
      </c>
      <c r="F62" s="3" t="s">
        <v>30</v>
      </c>
      <c r="G62" s="3" t="s">
        <v>30</v>
      </c>
      <c r="H62" s="3" t="s">
        <v>271</v>
      </c>
      <c r="I62" s="41"/>
      <c r="J62" s="3" t="s">
        <v>34</v>
      </c>
      <c r="K62" s="179" t="s">
        <v>3033</v>
      </c>
      <c r="L62" s="153">
        <v>180.78299999999999</v>
      </c>
      <c r="M62" s="163">
        <v>1</v>
      </c>
      <c r="N62" s="153">
        <v>180.78299999999999</v>
      </c>
      <c r="P62" s="3" t="s">
        <v>36</v>
      </c>
      <c r="Q62" s="165">
        <v>-5.2281660873554299E-2</v>
      </c>
      <c r="R62" s="165">
        <v>2.6497264369436801E-5</v>
      </c>
    </row>
    <row r="63" spans="1:18">
      <c r="A63" s="3">
        <v>811</v>
      </c>
      <c r="B63" s="3">
        <v>9730</v>
      </c>
      <c r="C63" s="3" t="s">
        <v>3603</v>
      </c>
      <c r="D63" s="3" t="s">
        <v>3604</v>
      </c>
      <c r="E63" s="3" t="s">
        <v>3605</v>
      </c>
      <c r="F63" s="3" t="s">
        <v>30</v>
      </c>
      <c r="G63" s="3" t="s">
        <v>30</v>
      </c>
      <c r="H63" s="3" t="s">
        <v>271</v>
      </c>
      <c r="I63" s="41"/>
      <c r="J63" s="3" t="s">
        <v>34</v>
      </c>
      <c r="K63" s="179" t="s">
        <v>3033</v>
      </c>
      <c r="L63" s="153">
        <v>-331.25799999999998</v>
      </c>
      <c r="M63" s="163">
        <v>1</v>
      </c>
      <c r="N63" s="153">
        <v>-331.25799999999998</v>
      </c>
      <c r="P63" s="3" t="s">
        <v>36</v>
      </c>
      <c r="Q63" s="165">
        <v>9.5798631387267894E-2</v>
      </c>
      <c r="R63" s="165">
        <v>-4.8552429660524999E-5</v>
      </c>
    </row>
    <row r="64" spans="1:18">
      <c r="A64" s="3">
        <v>811</v>
      </c>
      <c r="B64" s="3">
        <v>9731</v>
      </c>
      <c r="C64" s="3" t="s">
        <v>3598</v>
      </c>
      <c r="D64" s="3" t="s">
        <v>3599</v>
      </c>
      <c r="E64" s="3" t="s">
        <v>3600</v>
      </c>
      <c r="F64" s="3" t="s">
        <v>30</v>
      </c>
      <c r="G64" s="3" t="s">
        <v>30</v>
      </c>
      <c r="H64" s="3" t="s">
        <v>271</v>
      </c>
      <c r="I64" s="41"/>
      <c r="J64" s="3" t="s">
        <v>34</v>
      </c>
      <c r="K64" s="179" t="s">
        <v>3033</v>
      </c>
      <c r="L64" s="153">
        <v>-3495.1019999999999</v>
      </c>
      <c r="M64" s="163">
        <v>1</v>
      </c>
      <c r="N64" s="153">
        <v>-3495.1019999999999</v>
      </c>
      <c r="P64" s="3" t="s">
        <v>36</v>
      </c>
      <c r="Q64" s="165">
        <v>0.77208064809161203</v>
      </c>
      <c r="R64" s="165">
        <v>-4.9216405376888703E-4</v>
      </c>
    </row>
    <row r="65" spans="1:18">
      <c r="A65" s="3">
        <v>811</v>
      </c>
      <c r="B65" s="3">
        <v>9731</v>
      </c>
      <c r="C65" s="3" t="s">
        <v>3601</v>
      </c>
      <c r="D65" s="3" t="s">
        <v>3602</v>
      </c>
      <c r="E65" s="3" t="s">
        <v>3600</v>
      </c>
      <c r="F65" s="3" t="s">
        <v>30</v>
      </c>
      <c r="G65" s="3" t="s">
        <v>30</v>
      </c>
      <c r="H65" s="3" t="s">
        <v>271</v>
      </c>
      <c r="I65" s="41"/>
      <c r="J65" s="3" t="s">
        <v>34</v>
      </c>
      <c r="K65" s="179" t="s">
        <v>3033</v>
      </c>
      <c r="L65" s="153">
        <v>35.86</v>
      </c>
      <c r="M65" s="163">
        <v>1</v>
      </c>
      <c r="N65" s="153">
        <v>35.86</v>
      </c>
      <c r="P65" s="3" t="s">
        <v>36</v>
      </c>
      <c r="Q65" s="165">
        <v>-7.9215306365343803E-3</v>
      </c>
      <c r="R65" s="165">
        <v>5.0495924742677703E-6</v>
      </c>
    </row>
    <row r="66" spans="1:18">
      <c r="A66" s="3">
        <v>811</v>
      </c>
      <c r="B66" s="3">
        <v>9731</v>
      </c>
      <c r="C66" s="3" t="s">
        <v>3603</v>
      </c>
      <c r="D66" s="3" t="s">
        <v>3604</v>
      </c>
      <c r="E66" s="3" t="s">
        <v>3605</v>
      </c>
      <c r="F66" s="3" t="s">
        <v>30</v>
      </c>
      <c r="G66" s="3" t="s">
        <v>30</v>
      </c>
      <c r="H66" s="3" t="s">
        <v>271</v>
      </c>
      <c r="I66" s="41"/>
      <c r="J66" s="3" t="s">
        <v>34</v>
      </c>
      <c r="K66" s="179" t="s">
        <v>3033</v>
      </c>
      <c r="L66" s="153">
        <v>-1067.6189999999999</v>
      </c>
      <c r="M66" s="163">
        <v>1</v>
      </c>
      <c r="N66" s="153">
        <v>-1067.6189999999999</v>
      </c>
      <c r="P66" s="3" t="s">
        <v>36</v>
      </c>
      <c r="Q66" s="165">
        <v>0.235840882544922</v>
      </c>
      <c r="R66" s="165">
        <v>-1.5033715076869501E-4</v>
      </c>
    </row>
    <row r="67" spans="1:18">
      <c r="A67" s="3">
        <v>811</v>
      </c>
      <c r="B67" s="3">
        <v>9732</v>
      </c>
      <c r="C67" s="3" t="s">
        <v>3598</v>
      </c>
      <c r="D67" s="3" t="s">
        <v>3599</v>
      </c>
      <c r="E67" s="3" t="s">
        <v>3600</v>
      </c>
      <c r="F67" s="3" t="s">
        <v>30</v>
      </c>
      <c r="G67" s="3" t="s">
        <v>30</v>
      </c>
      <c r="H67" s="3" t="s">
        <v>271</v>
      </c>
      <c r="I67" s="41"/>
      <c r="J67" s="3" t="s">
        <v>34</v>
      </c>
      <c r="K67" s="179" t="s">
        <v>3033</v>
      </c>
      <c r="L67" s="153">
        <v>-1130.1300000000001</v>
      </c>
      <c r="M67" s="163">
        <v>1</v>
      </c>
      <c r="N67" s="153">
        <v>-1130.1300000000001</v>
      </c>
      <c r="P67" s="3" t="s">
        <v>36</v>
      </c>
      <c r="Q67" s="165">
        <v>0.81364010307191803</v>
      </c>
      <c r="R67" s="165">
        <v>-5.0118910398403696E-4</v>
      </c>
    </row>
    <row r="68" spans="1:18">
      <c r="A68" s="3">
        <v>811</v>
      </c>
      <c r="B68" s="3">
        <v>9732</v>
      </c>
      <c r="C68" s="3" t="s">
        <v>3601</v>
      </c>
      <c r="D68" s="3" t="s">
        <v>3602</v>
      </c>
      <c r="E68" s="3" t="s">
        <v>3600</v>
      </c>
      <c r="F68" s="3" t="s">
        <v>30</v>
      </c>
      <c r="G68" s="3" t="s">
        <v>30</v>
      </c>
      <c r="H68" s="3" t="s">
        <v>271</v>
      </c>
      <c r="I68" s="41"/>
      <c r="J68" s="3" t="s">
        <v>34</v>
      </c>
      <c r="K68" s="179" t="s">
        <v>3033</v>
      </c>
      <c r="L68" s="153">
        <v>10.098000000000001</v>
      </c>
      <c r="M68" s="163">
        <v>1</v>
      </c>
      <c r="N68" s="153">
        <v>10.098000000000001</v>
      </c>
      <c r="P68" s="3" t="s">
        <v>36</v>
      </c>
      <c r="Q68" s="165">
        <v>-7.2700703584087003E-3</v>
      </c>
      <c r="R68" s="165">
        <v>4.47824539999314E-6</v>
      </c>
    </row>
    <row r="69" spans="1:18">
      <c r="A69" s="3">
        <v>811</v>
      </c>
      <c r="B69" s="3">
        <v>9732</v>
      </c>
      <c r="C69" s="3" t="s">
        <v>3603</v>
      </c>
      <c r="D69" s="3" t="s">
        <v>3604</v>
      </c>
      <c r="E69" s="3" t="s">
        <v>3605</v>
      </c>
      <c r="F69" s="3" t="s">
        <v>30</v>
      </c>
      <c r="G69" s="3" t="s">
        <v>30</v>
      </c>
      <c r="H69" s="3" t="s">
        <v>271</v>
      </c>
      <c r="I69" s="41"/>
      <c r="J69" s="3" t="s">
        <v>34</v>
      </c>
      <c r="K69" s="179" t="s">
        <v>3033</v>
      </c>
      <c r="L69" s="153">
        <v>-268.94799999999998</v>
      </c>
      <c r="M69" s="163">
        <v>1</v>
      </c>
      <c r="N69" s="153">
        <v>-268.94799999999998</v>
      </c>
      <c r="P69" s="3" t="s">
        <v>36</v>
      </c>
      <c r="Q69" s="165">
        <v>0.19362996728649001</v>
      </c>
      <c r="R69" s="165">
        <v>-1.1927291863119601E-4</v>
      </c>
    </row>
    <row r="70" spans="1:18">
      <c r="A70" s="3">
        <v>811</v>
      </c>
      <c r="B70" s="3">
        <v>13855</v>
      </c>
      <c r="C70" s="3" t="s">
        <v>3598</v>
      </c>
      <c r="D70" s="3" t="s">
        <v>3599</v>
      </c>
      <c r="E70" s="3" t="s">
        <v>3600</v>
      </c>
      <c r="F70" s="3" t="s">
        <v>30</v>
      </c>
      <c r="G70" s="3" t="s">
        <v>30</v>
      </c>
      <c r="H70" s="3" t="s">
        <v>271</v>
      </c>
      <c r="I70" s="41"/>
      <c r="J70" s="3" t="s">
        <v>34</v>
      </c>
      <c r="K70" s="179" t="s">
        <v>3033</v>
      </c>
      <c r="L70" s="153">
        <v>-345.21100000000001</v>
      </c>
      <c r="M70" s="163">
        <v>1</v>
      </c>
      <c r="N70" s="153">
        <v>-345.21100000000001</v>
      </c>
      <c r="P70" s="3" t="s">
        <v>36</v>
      </c>
      <c r="Q70" s="165">
        <v>0.94216265709782399</v>
      </c>
      <c r="R70" s="165">
        <v>-5.0491736159867105E-4</v>
      </c>
    </row>
    <row r="71" spans="1:18">
      <c r="A71" s="3">
        <v>811</v>
      </c>
      <c r="B71" s="3">
        <v>13855</v>
      </c>
      <c r="C71" s="3" t="s">
        <v>3603</v>
      </c>
      <c r="D71" s="3" t="s">
        <v>3604</v>
      </c>
      <c r="E71" s="3" t="s">
        <v>3605</v>
      </c>
      <c r="F71" s="3" t="s">
        <v>30</v>
      </c>
      <c r="G71" s="3" t="s">
        <v>30</v>
      </c>
      <c r="H71" s="3" t="s">
        <v>271</v>
      </c>
      <c r="I71" s="41"/>
      <c r="J71" s="3" t="s">
        <v>34</v>
      </c>
      <c r="K71" s="179" t="s">
        <v>3033</v>
      </c>
      <c r="L71" s="153">
        <v>-21.192</v>
      </c>
      <c r="M71" s="163">
        <v>1</v>
      </c>
      <c r="N71" s="153">
        <v>-21.192</v>
      </c>
      <c r="P71" s="3" t="s">
        <v>36</v>
      </c>
      <c r="Q71" s="165">
        <v>5.7837342902176E-2</v>
      </c>
      <c r="R71" s="165">
        <v>-3.0995792881453802E-5</v>
      </c>
    </row>
    <row r="72" spans="1:18">
      <c r="A72" s="3">
        <v>811</v>
      </c>
      <c r="B72" s="3">
        <v>14279</v>
      </c>
      <c r="C72" s="3" t="s">
        <v>3598</v>
      </c>
      <c r="D72" s="3" t="s">
        <v>3599</v>
      </c>
      <c r="E72" s="3" t="s">
        <v>3600</v>
      </c>
      <c r="F72" s="3" t="s">
        <v>30</v>
      </c>
      <c r="G72" s="3" t="s">
        <v>30</v>
      </c>
      <c r="H72" s="3" t="s">
        <v>271</v>
      </c>
      <c r="I72" s="41"/>
      <c r="J72" s="3" t="s">
        <v>34</v>
      </c>
      <c r="K72" s="179" t="s">
        <v>3033</v>
      </c>
      <c r="L72" s="153">
        <v>-582.55700000000002</v>
      </c>
      <c r="M72" s="163">
        <v>1</v>
      </c>
      <c r="N72" s="153">
        <v>-582.55700000000002</v>
      </c>
      <c r="P72" s="3" t="s">
        <v>36</v>
      </c>
      <c r="Q72" s="165">
        <v>0.92137646207602097</v>
      </c>
      <c r="R72" s="165">
        <v>-4.7337873422225699E-4</v>
      </c>
    </row>
    <row r="73" spans="1:18">
      <c r="A73" s="3">
        <v>811</v>
      </c>
      <c r="B73" s="3">
        <v>14279</v>
      </c>
      <c r="C73" s="3" t="s">
        <v>3603</v>
      </c>
      <c r="D73" s="3" t="s">
        <v>3604</v>
      </c>
      <c r="E73" s="3" t="s">
        <v>3605</v>
      </c>
      <c r="F73" s="3" t="s">
        <v>30</v>
      </c>
      <c r="G73" s="3" t="s">
        <v>30</v>
      </c>
      <c r="H73" s="3" t="s">
        <v>271</v>
      </c>
      <c r="I73" s="41"/>
      <c r="J73" s="3" t="s">
        <v>34</v>
      </c>
      <c r="K73" s="179" t="s">
        <v>3033</v>
      </c>
      <c r="L73" s="153">
        <v>-49.710999999999999</v>
      </c>
      <c r="M73" s="163">
        <v>1</v>
      </c>
      <c r="N73" s="153">
        <v>-49.710999999999999</v>
      </c>
      <c r="P73" s="3" t="s">
        <v>36</v>
      </c>
      <c r="Q73" s="165">
        <v>7.8623537923979095E-2</v>
      </c>
      <c r="R73" s="165">
        <v>-4.0394683817588098E-5</v>
      </c>
    </row>
    <row r="74" spans="1:18">
      <c r="A74" s="3">
        <v>811</v>
      </c>
      <c r="B74" s="3">
        <v>15310</v>
      </c>
      <c r="C74" s="3" t="s">
        <v>3598</v>
      </c>
      <c r="D74" s="3" t="s">
        <v>3599</v>
      </c>
      <c r="E74" s="3" t="s">
        <v>3600</v>
      </c>
      <c r="F74" s="3" t="s">
        <v>30</v>
      </c>
      <c r="G74" s="3" t="s">
        <v>30</v>
      </c>
      <c r="H74" s="3" t="s">
        <v>271</v>
      </c>
      <c r="I74" s="41"/>
      <c r="J74" s="3" t="s">
        <v>34</v>
      </c>
      <c r="K74" s="179" t="s">
        <v>3033</v>
      </c>
      <c r="L74" s="153">
        <v>-118.122</v>
      </c>
      <c r="M74" s="163">
        <v>1</v>
      </c>
      <c r="N74" s="153">
        <v>-118.122</v>
      </c>
      <c r="P74" s="3" t="s">
        <v>36</v>
      </c>
      <c r="Q74" s="165">
        <v>0.995785668744678</v>
      </c>
      <c r="R74" s="165">
        <v>-4.8248722394411101E-4</v>
      </c>
    </row>
    <row r="75" spans="1:18">
      <c r="A75" s="3">
        <v>811</v>
      </c>
      <c r="B75" s="3">
        <v>15310</v>
      </c>
      <c r="C75" s="3" t="s">
        <v>3603</v>
      </c>
      <c r="D75" s="3" t="s">
        <v>3604</v>
      </c>
      <c r="E75" s="3" t="s">
        <v>3605</v>
      </c>
      <c r="F75" s="3" t="s">
        <v>30</v>
      </c>
      <c r="G75" s="3" t="s">
        <v>30</v>
      </c>
      <c r="H75" s="3" t="s">
        <v>271</v>
      </c>
      <c r="I75" s="41"/>
      <c r="J75" s="3" t="s">
        <v>34</v>
      </c>
      <c r="K75" s="179" t="s">
        <v>3033</v>
      </c>
      <c r="L75" s="153">
        <v>-0.5</v>
      </c>
      <c r="M75" s="163">
        <v>1</v>
      </c>
      <c r="N75" s="153">
        <v>-0.5</v>
      </c>
      <c r="P75" s="3" t="s">
        <v>36</v>
      </c>
      <c r="Q75" s="165">
        <v>4.2143312553220803E-3</v>
      </c>
      <c r="R75" s="165">
        <v>-2.0419665114527902E-6</v>
      </c>
    </row>
    <row r="76" spans="1:18">
      <c r="A76" s="3">
        <v>9641</v>
      </c>
      <c r="B76" s="3">
        <v>11365</v>
      </c>
      <c r="C76" s="3" t="s">
        <v>3598</v>
      </c>
      <c r="D76" s="3" t="s">
        <v>3599</v>
      </c>
      <c r="E76" s="3" t="s">
        <v>3600</v>
      </c>
      <c r="F76" s="3" t="s">
        <v>30</v>
      </c>
      <c r="G76" s="3" t="s">
        <v>30</v>
      </c>
      <c r="H76" s="3" t="s">
        <v>271</v>
      </c>
      <c r="I76" s="41"/>
      <c r="J76" s="3" t="s">
        <v>34</v>
      </c>
      <c r="K76" s="179" t="s">
        <v>3033</v>
      </c>
      <c r="L76" s="153">
        <v>-4.2969999999999997</v>
      </c>
      <c r="M76" s="163">
        <v>1</v>
      </c>
      <c r="N76" s="153">
        <v>-4.2969999999999997</v>
      </c>
      <c r="P76" s="3" t="s">
        <v>36</v>
      </c>
      <c r="Q76" s="165">
        <v>3.8230136244732801E-2</v>
      </c>
      <c r="R76" s="165">
        <v>-7.6532141718710604E-6</v>
      </c>
    </row>
    <row r="77" spans="1:18">
      <c r="A77" s="3">
        <v>9641</v>
      </c>
      <c r="B77" s="3">
        <v>11365</v>
      </c>
      <c r="C77" s="3" t="s">
        <v>3601</v>
      </c>
      <c r="D77" s="3" t="s">
        <v>3602</v>
      </c>
      <c r="E77" s="3" t="s">
        <v>3600</v>
      </c>
      <c r="F77" s="3" t="s">
        <v>30</v>
      </c>
      <c r="G77" s="3" t="s">
        <v>30</v>
      </c>
      <c r="H77" s="3" t="s">
        <v>271</v>
      </c>
      <c r="I77" s="41"/>
      <c r="J77" s="3" t="s">
        <v>34</v>
      </c>
      <c r="K77" s="179" t="s">
        <v>3033</v>
      </c>
      <c r="L77" s="153">
        <v>6.8520000000000003</v>
      </c>
      <c r="M77" s="163">
        <v>1</v>
      </c>
      <c r="N77" s="153">
        <v>6.8520000000000003</v>
      </c>
      <c r="P77" s="3" t="s">
        <v>36</v>
      </c>
      <c r="Q77" s="165">
        <v>-6.0965649592260598E-2</v>
      </c>
      <c r="R77" s="165">
        <v>1.2204590914088E-5</v>
      </c>
    </row>
    <row r="78" spans="1:18">
      <c r="A78" s="3">
        <v>9641</v>
      </c>
      <c r="B78" s="3">
        <v>11365</v>
      </c>
      <c r="C78" s="3" t="s">
        <v>3603</v>
      </c>
      <c r="D78" s="3" t="s">
        <v>3604</v>
      </c>
      <c r="E78" s="3" t="s">
        <v>3605</v>
      </c>
      <c r="F78" s="3" t="s">
        <v>30</v>
      </c>
      <c r="G78" s="3" t="s">
        <v>30</v>
      </c>
      <c r="H78" s="3" t="s">
        <v>271</v>
      </c>
      <c r="I78" s="41"/>
      <c r="J78" s="3" t="s">
        <v>34</v>
      </c>
      <c r="K78" s="179" t="s">
        <v>3033</v>
      </c>
      <c r="L78" s="153">
        <v>-114.94199999999999</v>
      </c>
      <c r="M78" s="163">
        <v>1</v>
      </c>
      <c r="N78" s="153">
        <v>-114.94199999999999</v>
      </c>
      <c r="P78" s="3" t="s">
        <v>36</v>
      </c>
      <c r="Q78" s="165">
        <v>1.02273551334753</v>
      </c>
      <c r="R78" s="165">
        <v>-2.0473936777835899E-4</v>
      </c>
    </row>
    <row r="79" spans="1:18">
      <c r="A79" s="3">
        <v>9641</v>
      </c>
      <c r="B79" s="3">
        <v>11366</v>
      </c>
      <c r="C79" s="3" t="s">
        <v>3598</v>
      </c>
      <c r="D79" s="3" t="s">
        <v>3599</v>
      </c>
      <c r="E79" s="3" t="s">
        <v>3600</v>
      </c>
      <c r="F79" s="3" t="s">
        <v>30</v>
      </c>
      <c r="G79" s="3" t="s">
        <v>30</v>
      </c>
      <c r="H79" s="3" t="s">
        <v>271</v>
      </c>
      <c r="I79" s="41"/>
      <c r="J79" s="3" t="s">
        <v>34</v>
      </c>
      <c r="K79" s="179" t="s">
        <v>3033</v>
      </c>
      <c r="L79" s="153">
        <v>-4.1109999999999998</v>
      </c>
      <c r="M79" s="163">
        <v>1</v>
      </c>
      <c r="N79" s="153">
        <v>-4.1109999999999998</v>
      </c>
      <c r="P79" s="3" t="s">
        <v>36</v>
      </c>
      <c r="Q79" s="165">
        <v>8.4391354296943305E-2</v>
      </c>
      <c r="R79" s="165">
        <v>-1.9576628778479601E-5</v>
      </c>
    </row>
    <row r="80" spans="1:18">
      <c r="A80" s="3">
        <v>9641</v>
      </c>
      <c r="B80" s="3">
        <v>11366</v>
      </c>
      <c r="C80" s="3" t="s">
        <v>3601</v>
      </c>
      <c r="D80" s="3" t="s">
        <v>3602</v>
      </c>
      <c r="E80" s="3" t="s">
        <v>3600</v>
      </c>
      <c r="F80" s="3" t="s">
        <v>30</v>
      </c>
      <c r="G80" s="3" t="s">
        <v>30</v>
      </c>
      <c r="H80" s="3" t="s">
        <v>271</v>
      </c>
      <c r="I80" s="41"/>
      <c r="J80" s="3" t="s">
        <v>34</v>
      </c>
      <c r="K80" s="179" t="s">
        <v>3033</v>
      </c>
      <c r="L80" s="153">
        <v>5.8970000000000002</v>
      </c>
      <c r="M80" s="163">
        <v>1</v>
      </c>
      <c r="N80" s="153">
        <v>5.8970000000000002</v>
      </c>
      <c r="P80" s="3" t="s">
        <v>36</v>
      </c>
      <c r="Q80" s="165">
        <v>-0.121065217230639</v>
      </c>
      <c r="R80" s="165">
        <v>2.8084023955473399E-5</v>
      </c>
    </row>
    <row r="81" spans="1:18">
      <c r="A81" s="3">
        <v>9641</v>
      </c>
      <c r="B81" s="3">
        <v>11366</v>
      </c>
      <c r="C81" s="3" t="s">
        <v>3603</v>
      </c>
      <c r="D81" s="3" t="s">
        <v>3604</v>
      </c>
      <c r="E81" s="3" t="s">
        <v>3605</v>
      </c>
      <c r="F81" s="3" t="s">
        <v>30</v>
      </c>
      <c r="G81" s="3" t="s">
        <v>30</v>
      </c>
      <c r="H81" s="3" t="s">
        <v>271</v>
      </c>
      <c r="I81" s="41"/>
      <c r="J81" s="3" t="s">
        <v>34</v>
      </c>
      <c r="K81" s="179" t="s">
        <v>3033</v>
      </c>
      <c r="L81" s="153">
        <v>-50.497</v>
      </c>
      <c r="M81" s="163">
        <v>1</v>
      </c>
      <c r="N81" s="153">
        <v>-50.497</v>
      </c>
      <c r="P81" s="3" t="s">
        <v>36</v>
      </c>
      <c r="Q81" s="165">
        <v>1.0366738629337</v>
      </c>
      <c r="R81" s="165">
        <v>-2.4048173593228399E-4</v>
      </c>
    </row>
    <row r="82" spans="1:18">
      <c r="A82" s="3">
        <v>9641</v>
      </c>
      <c r="B82" s="3">
        <v>11367</v>
      </c>
      <c r="C82" s="3" t="s">
        <v>3598</v>
      </c>
      <c r="D82" s="3" t="s">
        <v>3599</v>
      </c>
      <c r="E82" s="3" t="s">
        <v>3600</v>
      </c>
      <c r="F82" s="3" t="s">
        <v>30</v>
      </c>
      <c r="G82" s="3" t="s">
        <v>30</v>
      </c>
      <c r="H82" s="3" t="s">
        <v>271</v>
      </c>
      <c r="I82" s="41"/>
      <c r="J82" s="3" t="s">
        <v>34</v>
      </c>
      <c r="K82" s="179" t="s">
        <v>3033</v>
      </c>
      <c r="L82" s="153">
        <v>-7.2380000000000004</v>
      </c>
      <c r="M82" s="163">
        <v>1</v>
      </c>
      <c r="N82" s="153">
        <v>-7.2380000000000004</v>
      </c>
      <c r="P82" s="3" t="s">
        <v>36</v>
      </c>
      <c r="Q82" s="165">
        <v>6.1755610661931998E-2</v>
      </c>
      <c r="R82" s="165">
        <v>-5.2580010256043496E-6</v>
      </c>
    </row>
    <row r="83" spans="1:18">
      <c r="A83" s="3">
        <v>9641</v>
      </c>
      <c r="B83" s="3">
        <v>11367</v>
      </c>
      <c r="C83" s="3" t="s">
        <v>3601</v>
      </c>
      <c r="D83" s="3" t="s">
        <v>3602</v>
      </c>
      <c r="E83" s="3" t="s">
        <v>3600</v>
      </c>
      <c r="F83" s="3" t="s">
        <v>30</v>
      </c>
      <c r="G83" s="3" t="s">
        <v>30</v>
      </c>
      <c r="H83" s="3" t="s">
        <v>271</v>
      </c>
      <c r="I83" s="41"/>
      <c r="J83" s="3" t="s">
        <v>34</v>
      </c>
      <c r="K83" s="179" t="s">
        <v>3033</v>
      </c>
      <c r="L83" s="153">
        <v>20.640999999999998</v>
      </c>
      <c r="M83" s="163">
        <v>1</v>
      </c>
      <c r="N83" s="153">
        <v>20.640999999999998</v>
      </c>
      <c r="P83" s="3" t="s">
        <v>36</v>
      </c>
      <c r="Q83" s="165">
        <v>-0.17610966519676799</v>
      </c>
      <c r="R83" s="165">
        <v>1.4994342866959101E-5</v>
      </c>
    </row>
    <row r="84" spans="1:18">
      <c r="A84" s="3">
        <v>9641</v>
      </c>
      <c r="B84" s="3">
        <v>11367</v>
      </c>
      <c r="C84" s="3" t="s">
        <v>3603</v>
      </c>
      <c r="D84" s="3" t="s">
        <v>3604</v>
      </c>
      <c r="E84" s="3" t="s">
        <v>3605</v>
      </c>
      <c r="F84" s="3" t="s">
        <v>30</v>
      </c>
      <c r="G84" s="3" t="s">
        <v>30</v>
      </c>
      <c r="H84" s="3" t="s">
        <v>271</v>
      </c>
      <c r="I84" s="41"/>
      <c r="J84" s="3" t="s">
        <v>34</v>
      </c>
      <c r="K84" s="179" t="s">
        <v>3033</v>
      </c>
      <c r="L84" s="153">
        <v>-130.61099999999999</v>
      </c>
      <c r="M84" s="163">
        <v>1</v>
      </c>
      <c r="N84" s="153">
        <v>-130.61099999999999</v>
      </c>
      <c r="P84" s="3" t="s">
        <v>36</v>
      </c>
      <c r="Q84" s="165">
        <v>1.11435405453484</v>
      </c>
      <c r="R84" s="165">
        <v>-9.4878419933467796E-5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88"/>
  <sheetViews>
    <sheetView rightToLeft="1" zoomScale="70" zoomScaleNormal="70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17" width="11.5703125" style="3" customWidth="1"/>
    <col min="18" max="18" width="11.5703125" style="3" hidden="1" customWidth="1"/>
    <col min="19" max="19" width="9" style="3" hidden="1" customWidth="1"/>
    <col min="20" max="16384" width="9" style="3" hidden="1"/>
  </cols>
  <sheetData>
    <row r="1" spans="1:17" s="4" customFormat="1" ht="51">
      <c r="A1" s="19" t="s">
        <v>0</v>
      </c>
      <c r="B1" s="19" t="s">
        <v>1</v>
      </c>
      <c r="C1" s="19" t="s">
        <v>3576</v>
      </c>
      <c r="D1" s="19" t="s">
        <v>3577</v>
      </c>
      <c r="E1" s="19" t="s">
        <v>3578</v>
      </c>
      <c r="F1" s="19" t="s">
        <v>5</v>
      </c>
      <c r="G1" s="19" t="s">
        <v>6</v>
      </c>
      <c r="H1" s="19" t="s">
        <v>258</v>
      </c>
      <c r="I1" s="19" t="s">
        <v>3580</v>
      </c>
      <c r="J1" s="19" t="s">
        <v>10</v>
      </c>
      <c r="K1" s="19" t="s">
        <v>11</v>
      </c>
      <c r="L1" s="19" t="s">
        <v>3581</v>
      </c>
      <c r="M1" s="162" t="s">
        <v>18</v>
      </c>
      <c r="N1" s="164" t="s">
        <v>14</v>
      </c>
      <c r="O1" s="19" t="s">
        <v>20</v>
      </c>
      <c r="P1" s="164" t="s">
        <v>24</v>
      </c>
      <c r="Q1" s="164" t="s">
        <v>25</v>
      </c>
    </row>
    <row r="2" spans="1:17">
      <c r="A2" s="3">
        <v>118</v>
      </c>
      <c r="B2" s="3">
        <v>118</v>
      </c>
      <c r="C2" s="3" t="s">
        <v>807</v>
      </c>
      <c r="D2" s="3" t="s">
        <v>3583</v>
      </c>
      <c r="E2" s="5" t="s">
        <v>3584</v>
      </c>
      <c r="F2" s="3" t="s">
        <v>4181</v>
      </c>
      <c r="G2" s="3" t="s">
        <v>30</v>
      </c>
      <c r="H2" s="3" t="s">
        <v>271</v>
      </c>
      <c r="I2" s="3" t="s">
        <v>272</v>
      </c>
      <c r="J2" s="3" t="s">
        <v>273</v>
      </c>
      <c r="K2" s="3" t="s">
        <v>132</v>
      </c>
      <c r="L2" s="154">
        <v>1165.691</v>
      </c>
      <c r="M2" s="163">
        <v>3.19</v>
      </c>
      <c r="N2" s="198">
        <v>5.0999999999999997E-2</v>
      </c>
      <c r="O2" s="153">
        <v>3718.556</v>
      </c>
      <c r="P2" s="165">
        <v>6.9915310217760804E-2</v>
      </c>
      <c r="Q2" s="165">
        <v>8.1781335144465502E-3</v>
      </c>
    </row>
    <row r="3" spans="1:17">
      <c r="A3" s="3">
        <v>118</v>
      </c>
      <c r="B3" s="3">
        <v>118</v>
      </c>
      <c r="C3" s="3" t="s">
        <v>807</v>
      </c>
      <c r="D3" s="3" t="s">
        <v>3583</v>
      </c>
      <c r="E3" s="28" t="s">
        <v>3584</v>
      </c>
      <c r="F3" s="3" t="s">
        <v>4182</v>
      </c>
      <c r="G3" s="3" t="s">
        <v>30</v>
      </c>
      <c r="H3" s="3" t="s">
        <v>271</v>
      </c>
      <c r="I3" s="3" t="s">
        <v>272</v>
      </c>
      <c r="J3" s="3" t="s">
        <v>273</v>
      </c>
      <c r="K3" s="3" t="s">
        <v>132</v>
      </c>
      <c r="L3" s="153">
        <v>3276.3069999999998</v>
      </c>
      <c r="M3" s="163">
        <v>3.19</v>
      </c>
      <c r="N3" s="165">
        <v>2.87E-2</v>
      </c>
      <c r="O3" s="153">
        <v>10451.42</v>
      </c>
      <c r="P3" s="165">
        <v>0.19650486074357101</v>
      </c>
      <c r="Q3" s="165">
        <v>2.2985566142713201E-2</v>
      </c>
    </row>
    <row r="4" spans="1:17">
      <c r="A4" s="3">
        <v>118</v>
      </c>
      <c r="B4" s="3">
        <v>118</v>
      </c>
      <c r="C4" s="3" t="s">
        <v>807</v>
      </c>
      <c r="D4" s="3" t="s">
        <v>3583</v>
      </c>
      <c r="E4" s="28" t="s">
        <v>3584</v>
      </c>
      <c r="F4" s="3" t="s">
        <v>4182</v>
      </c>
      <c r="G4" s="3" t="s">
        <v>30</v>
      </c>
      <c r="H4" s="3" t="s">
        <v>271</v>
      </c>
      <c r="I4" s="3" t="s">
        <v>272</v>
      </c>
      <c r="J4" s="3" t="s">
        <v>273</v>
      </c>
      <c r="K4" s="3" t="s">
        <v>2416</v>
      </c>
      <c r="L4" s="153">
        <v>483.01799999999997</v>
      </c>
      <c r="M4" s="163">
        <v>3.7454999999999998</v>
      </c>
      <c r="N4" s="165">
        <v>0</v>
      </c>
      <c r="O4" s="153">
        <v>1809.143</v>
      </c>
      <c r="P4" s="165">
        <v>3.4015039806994003E-2</v>
      </c>
      <c r="Q4" s="165">
        <v>3.9788071621849799E-3</v>
      </c>
    </row>
    <row r="5" spans="1:17">
      <c r="A5" s="3">
        <v>118</v>
      </c>
      <c r="B5" s="3">
        <v>118</v>
      </c>
      <c r="C5" s="3" t="s">
        <v>807</v>
      </c>
      <c r="D5" s="3" t="s">
        <v>3583</v>
      </c>
      <c r="E5" s="28" t="s">
        <v>3584</v>
      </c>
      <c r="F5" s="3" t="s">
        <v>4182</v>
      </c>
      <c r="G5" s="3" t="s">
        <v>30</v>
      </c>
      <c r="H5" s="3" t="s">
        <v>271</v>
      </c>
      <c r="I5" s="3" t="s">
        <v>272</v>
      </c>
      <c r="J5" s="3" t="s">
        <v>273</v>
      </c>
      <c r="K5" s="3" t="s">
        <v>2985</v>
      </c>
      <c r="L5" s="153">
        <v>7.3250000000000002</v>
      </c>
      <c r="M5" s="163">
        <v>2.0365000000000001E-2</v>
      </c>
      <c r="N5" s="165">
        <v>0</v>
      </c>
      <c r="O5" s="153">
        <v>14.916</v>
      </c>
      <c r="P5" s="165">
        <v>2.8045604078508798E-4</v>
      </c>
      <c r="Q5" s="165">
        <v>3.2805503391599897E-5</v>
      </c>
    </row>
    <row r="6" spans="1:17">
      <c r="A6" s="3">
        <v>118</v>
      </c>
      <c r="B6" s="3">
        <v>118</v>
      </c>
      <c r="C6" s="3" t="s">
        <v>807</v>
      </c>
      <c r="D6" s="3" t="s">
        <v>3583</v>
      </c>
      <c r="E6" s="28" t="s">
        <v>3584</v>
      </c>
      <c r="F6" s="3" t="s">
        <v>4180</v>
      </c>
      <c r="G6" s="3" t="s">
        <v>30</v>
      </c>
      <c r="H6" s="3" t="s">
        <v>271</v>
      </c>
      <c r="I6" s="3" t="s">
        <v>272</v>
      </c>
      <c r="J6" s="3" t="s">
        <v>273</v>
      </c>
      <c r="K6" s="3" t="s">
        <v>34</v>
      </c>
      <c r="L6" s="153">
        <v>37192.635999999999</v>
      </c>
      <c r="M6" s="163">
        <v>1</v>
      </c>
      <c r="N6" s="165">
        <v>3.5499999999999997E-2</v>
      </c>
      <c r="O6" s="153">
        <v>37192.635999999999</v>
      </c>
      <c r="P6" s="165">
        <v>0.69928618365788797</v>
      </c>
      <c r="Q6" s="165">
        <v>8.1796901951086798E-2</v>
      </c>
    </row>
    <row r="7" spans="1:17">
      <c r="A7" s="3">
        <v>118</v>
      </c>
      <c r="B7" s="3">
        <v>118</v>
      </c>
      <c r="C7" s="3" t="s">
        <v>807</v>
      </c>
      <c r="D7" s="3" t="s">
        <v>3583</v>
      </c>
      <c r="E7" s="28" t="s">
        <v>3584</v>
      </c>
      <c r="F7" s="3" t="s">
        <v>4180</v>
      </c>
      <c r="G7" s="3" t="s">
        <v>30</v>
      </c>
      <c r="H7" s="3" t="s">
        <v>271</v>
      </c>
      <c r="I7" s="3" t="s">
        <v>272</v>
      </c>
      <c r="J7" s="3" t="s">
        <v>273</v>
      </c>
      <c r="K7" s="3" t="s">
        <v>34</v>
      </c>
      <c r="L7" s="153">
        <v>-0.115</v>
      </c>
      <c r="M7" s="163">
        <v>1</v>
      </c>
      <c r="N7" s="165">
        <v>0</v>
      </c>
      <c r="O7" s="153">
        <v>-0.115</v>
      </c>
      <c r="P7" s="165">
        <v>-2.1588154932182001E-6</v>
      </c>
      <c r="Q7" s="165">
        <v>-2.5252096116866298E-7</v>
      </c>
    </row>
    <row r="8" spans="1:17">
      <c r="A8" s="3">
        <v>118</v>
      </c>
      <c r="B8" s="3">
        <v>118</v>
      </c>
      <c r="C8" s="3" t="s">
        <v>807</v>
      </c>
      <c r="D8" s="3" t="s">
        <v>3583</v>
      </c>
      <c r="E8" s="28" t="s">
        <v>3584</v>
      </c>
      <c r="F8" s="3" t="s">
        <v>4180</v>
      </c>
      <c r="G8" s="3" t="s">
        <v>30</v>
      </c>
      <c r="H8" s="3" t="s">
        <v>271</v>
      </c>
      <c r="I8" s="3" t="s">
        <v>272</v>
      </c>
      <c r="J8" s="3" t="s">
        <v>273</v>
      </c>
      <c r="K8" s="3" t="s">
        <v>34</v>
      </c>
      <c r="L8" s="153">
        <v>-0.115</v>
      </c>
      <c r="M8" s="163">
        <v>1</v>
      </c>
      <c r="N8" s="165">
        <v>0</v>
      </c>
      <c r="O8" s="153">
        <v>-0.115</v>
      </c>
      <c r="P8" s="165">
        <v>-2.1623878233323899E-6</v>
      </c>
      <c r="Q8" s="165">
        <v>-2.5293882375899701E-7</v>
      </c>
    </row>
    <row r="9" spans="1:17">
      <c r="A9" s="3">
        <v>118</v>
      </c>
      <c r="B9" s="3">
        <v>118</v>
      </c>
      <c r="C9" s="3" t="s">
        <v>807</v>
      </c>
      <c r="D9" s="3" t="s">
        <v>3583</v>
      </c>
      <c r="E9" s="28" t="s">
        <v>3584</v>
      </c>
      <c r="F9" s="3" t="s">
        <v>4180</v>
      </c>
      <c r="G9" s="3" t="s">
        <v>30</v>
      </c>
      <c r="H9" s="3" t="s">
        <v>271</v>
      </c>
      <c r="I9" s="3" t="s">
        <v>272</v>
      </c>
      <c r="J9" s="3" t="s">
        <v>273</v>
      </c>
      <c r="K9" s="3" t="s">
        <v>34</v>
      </c>
      <c r="L9" s="153">
        <v>0.13100000000000001</v>
      </c>
      <c r="M9" s="163">
        <v>1</v>
      </c>
      <c r="N9" s="165">
        <v>0</v>
      </c>
      <c r="O9" s="153">
        <v>0.13100000000000001</v>
      </c>
      <c r="P9" s="165">
        <v>2.4707363173994398E-6</v>
      </c>
      <c r="Q9" s="165">
        <v>2.8900696313511601E-7</v>
      </c>
    </row>
    <row r="10" spans="1:17">
      <c r="A10" s="3">
        <v>560</v>
      </c>
      <c r="B10" s="3">
        <v>962</v>
      </c>
      <c r="C10" s="3" t="s">
        <v>807</v>
      </c>
      <c r="D10" s="3" t="s">
        <v>3583</v>
      </c>
      <c r="E10" s="28" t="s">
        <v>3584</v>
      </c>
      <c r="F10" s="3" t="s">
        <v>4181</v>
      </c>
      <c r="G10" s="3" t="s">
        <v>30</v>
      </c>
      <c r="H10" s="3" t="s">
        <v>271</v>
      </c>
      <c r="I10" s="3" t="s">
        <v>272</v>
      </c>
      <c r="J10" s="3" t="s">
        <v>273</v>
      </c>
      <c r="K10" s="3" t="s">
        <v>132</v>
      </c>
      <c r="L10" s="153">
        <v>54927.978000000003</v>
      </c>
      <c r="M10" s="163">
        <v>3.19</v>
      </c>
      <c r="N10" s="165">
        <v>5.0999999999999997E-2</v>
      </c>
      <c r="O10" s="153">
        <v>175220.25099999999</v>
      </c>
      <c r="P10" s="165">
        <v>7.4327413006796003E-2</v>
      </c>
      <c r="Q10" s="165">
        <v>9.0050613606979402E-3</v>
      </c>
    </row>
    <row r="11" spans="1:17">
      <c r="A11" s="3">
        <v>560</v>
      </c>
      <c r="B11" s="3">
        <v>962</v>
      </c>
      <c r="C11" s="3" t="s">
        <v>807</v>
      </c>
      <c r="D11" s="3" t="s">
        <v>3583</v>
      </c>
      <c r="E11" s="28" t="s">
        <v>3584</v>
      </c>
      <c r="F11" s="3" t="s">
        <v>4182</v>
      </c>
      <c r="G11" s="3" t="s">
        <v>30</v>
      </c>
      <c r="H11" s="3" t="s">
        <v>271</v>
      </c>
      <c r="I11" s="3" t="s">
        <v>272</v>
      </c>
      <c r="J11" s="3" t="s">
        <v>273</v>
      </c>
      <c r="K11" s="3" t="s">
        <v>132</v>
      </c>
      <c r="L11" s="153">
        <v>183807.85200000001</v>
      </c>
      <c r="M11" s="163">
        <v>3.19</v>
      </c>
      <c r="N11" s="165">
        <v>2.87E-2</v>
      </c>
      <c r="O11" s="153">
        <v>586347.04700000002</v>
      </c>
      <c r="P11" s="165">
        <v>0.248725012351241</v>
      </c>
      <c r="Q11" s="165">
        <v>3.0134023337506501E-2</v>
      </c>
    </row>
    <row r="12" spans="1:17">
      <c r="A12" s="3">
        <v>560</v>
      </c>
      <c r="B12" s="3">
        <v>962</v>
      </c>
      <c r="C12" s="3" t="s">
        <v>807</v>
      </c>
      <c r="D12" s="3" t="s">
        <v>3583</v>
      </c>
      <c r="E12" s="28" t="s">
        <v>3584</v>
      </c>
      <c r="F12" s="3" t="s">
        <v>4182</v>
      </c>
      <c r="G12" s="3" t="s">
        <v>30</v>
      </c>
      <c r="H12" s="3" t="s">
        <v>271</v>
      </c>
      <c r="I12" s="3" t="s">
        <v>272</v>
      </c>
      <c r="J12" s="3" t="s">
        <v>273</v>
      </c>
      <c r="K12" s="3" t="s">
        <v>2416</v>
      </c>
      <c r="L12" s="153">
        <v>16809.867999999999</v>
      </c>
      <c r="M12" s="163">
        <v>3.7454999999999998</v>
      </c>
      <c r="N12" s="165">
        <v>0</v>
      </c>
      <c r="O12" s="153">
        <v>62961.360999999997</v>
      </c>
      <c r="P12" s="165">
        <v>2.67078438049436E-2</v>
      </c>
      <c r="Q12" s="165">
        <v>3.2357613772117E-3</v>
      </c>
    </row>
    <row r="13" spans="1:17">
      <c r="A13" s="3">
        <v>560</v>
      </c>
      <c r="B13" s="3">
        <v>962</v>
      </c>
      <c r="C13" s="3" t="s">
        <v>807</v>
      </c>
      <c r="D13" s="3" t="s">
        <v>3583</v>
      </c>
      <c r="E13" s="28" t="s">
        <v>3584</v>
      </c>
      <c r="F13" s="3" t="s">
        <v>4182</v>
      </c>
      <c r="G13" s="3" t="s">
        <v>30</v>
      </c>
      <c r="H13" s="3" t="s">
        <v>271</v>
      </c>
      <c r="I13" s="3" t="s">
        <v>272</v>
      </c>
      <c r="J13" s="3" t="s">
        <v>273</v>
      </c>
      <c r="K13" s="3" t="s">
        <v>2985</v>
      </c>
      <c r="L13" s="153">
        <v>325.67399999999998</v>
      </c>
      <c r="M13" s="163">
        <v>2.0365000000000001E-2</v>
      </c>
      <c r="N13" s="165">
        <v>0</v>
      </c>
      <c r="O13" s="153">
        <v>663.23599999999999</v>
      </c>
      <c r="P13" s="165">
        <v>2.8134073037848099E-4</v>
      </c>
      <c r="Q13" s="165">
        <v>3.4085547146517102E-5</v>
      </c>
    </row>
    <row r="14" spans="1:17">
      <c r="A14" s="3">
        <v>560</v>
      </c>
      <c r="B14" s="3">
        <v>962</v>
      </c>
      <c r="C14" s="3" t="s">
        <v>807</v>
      </c>
      <c r="D14" s="3" t="s">
        <v>3583</v>
      </c>
      <c r="E14" s="28" t="s">
        <v>3584</v>
      </c>
      <c r="F14" s="3" t="s">
        <v>4182</v>
      </c>
      <c r="G14" s="3" t="s">
        <v>30</v>
      </c>
      <c r="H14" s="3" t="s">
        <v>271</v>
      </c>
      <c r="I14" s="3" t="s">
        <v>272</v>
      </c>
      <c r="J14" s="3" t="s">
        <v>273</v>
      </c>
      <c r="K14" s="3" t="s">
        <v>4475</v>
      </c>
      <c r="L14" s="153">
        <v>19.350999999999999</v>
      </c>
      <c r="M14" s="163">
        <v>4.29</v>
      </c>
      <c r="N14" s="165">
        <v>0</v>
      </c>
      <c r="O14" s="153">
        <v>83.016000000000005</v>
      </c>
      <c r="P14" s="165">
        <v>3.5214907039416698E-5</v>
      </c>
      <c r="Q14" s="165">
        <v>4.2664258834385398E-6</v>
      </c>
    </row>
    <row r="15" spans="1:17">
      <c r="A15" s="3">
        <v>560</v>
      </c>
      <c r="B15" s="3">
        <v>962</v>
      </c>
      <c r="C15" s="3" t="s">
        <v>807</v>
      </c>
      <c r="D15" s="3" t="s">
        <v>3583</v>
      </c>
      <c r="E15" s="28" t="s">
        <v>3584</v>
      </c>
      <c r="F15" s="3" t="s">
        <v>4180</v>
      </c>
      <c r="G15" s="3" t="s">
        <v>30</v>
      </c>
      <c r="H15" s="3" t="s">
        <v>271</v>
      </c>
      <c r="I15" s="3" t="s">
        <v>272</v>
      </c>
      <c r="J15" s="3" t="s">
        <v>273</v>
      </c>
      <c r="K15" s="3" t="s">
        <v>34</v>
      </c>
      <c r="L15" s="153">
        <v>1446564.4310000001</v>
      </c>
      <c r="M15" s="163">
        <v>1</v>
      </c>
      <c r="N15" s="165">
        <v>3.5499999999999997E-2</v>
      </c>
      <c r="O15" s="153">
        <v>1446564.4310000001</v>
      </c>
      <c r="P15" s="165">
        <v>0.613624231588772</v>
      </c>
      <c r="Q15" s="165">
        <v>7.4343013355823107E-2</v>
      </c>
    </row>
    <row r="16" spans="1:17">
      <c r="A16" s="3">
        <v>560</v>
      </c>
      <c r="B16" s="3">
        <v>962</v>
      </c>
      <c r="C16" s="199" t="s">
        <v>1988</v>
      </c>
      <c r="D16" s="200" t="s">
        <v>4478</v>
      </c>
      <c r="E16" s="28" t="s">
        <v>3584</v>
      </c>
      <c r="F16" s="3" t="s">
        <v>4184</v>
      </c>
      <c r="G16" s="3" t="s">
        <v>30</v>
      </c>
      <c r="H16" s="3" t="s">
        <v>271</v>
      </c>
      <c r="I16" s="3" t="s">
        <v>272</v>
      </c>
      <c r="J16" s="3" t="s">
        <v>273</v>
      </c>
      <c r="K16" s="3" t="s">
        <v>34</v>
      </c>
      <c r="L16" s="153">
        <v>41021.995000000003</v>
      </c>
      <c r="M16" s="163">
        <v>1</v>
      </c>
      <c r="N16" s="165">
        <v>3.8199999999999998E-2</v>
      </c>
      <c r="O16" s="153">
        <v>41021.995000000003</v>
      </c>
      <c r="P16" s="165">
        <v>1.7401291958094801E-2</v>
      </c>
      <c r="Q16" s="165">
        <v>2.1082356495272501E-3</v>
      </c>
    </row>
    <row r="17" spans="1:17">
      <c r="A17" s="3">
        <v>560</v>
      </c>
      <c r="B17" s="3">
        <v>962</v>
      </c>
      <c r="C17" s="201" t="s">
        <v>1071</v>
      </c>
      <c r="D17" s="199" t="s">
        <v>4479</v>
      </c>
      <c r="E17" s="28" t="s">
        <v>3584</v>
      </c>
      <c r="F17" s="3" t="s">
        <v>4184</v>
      </c>
      <c r="G17" s="3" t="s">
        <v>30</v>
      </c>
      <c r="H17" s="3" t="s">
        <v>271</v>
      </c>
      <c r="I17" s="3" t="s">
        <v>272</v>
      </c>
      <c r="J17" s="3" t="s">
        <v>273</v>
      </c>
      <c r="K17" s="3" t="s">
        <v>34</v>
      </c>
      <c r="L17" s="153">
        <v>44549.762999999999</v>
      </c>
      <c r="M17" s="163">
        <v>1</v>
      </c>
      <c r="N17" s="165">
        <v>3.7400000000000003E-2</v>
      </c>
      <c r="O17" s="153">
        <v>44549.762999999999</v>
      </c>
      <c r="P17" s="165">
        <v>1.8897750740256299E-2</v>
      </c>
      <c r="Q17" s="165">
        <v>2.2895375758554002E-3</v>
      </c>
    </row>
    <row r="18" spans="1:17">
      <c r="A18" s="3">
        <v>560</v>
      </c>
      <c r="B18" s="3">
        <v>962</v>
      </c>
      <c r="C18" s="3" t="s">
        <v>807</v>
      </c>
      <c r="D18" s="3" t="s">
        <v>3583</v>
      </c>
      <c r="E18" s="28" t="s">
        <v>3584</v>
      </c>
      <c r="F18" s="3" t="s">
        <v>4180</v>
      </c>
      <c r="G18" s="3" t="s">
        <v>30</v>
      </c>
      <c r="H18" s="3" t="s">
        <v>271</v>
      </c>
      <c r="I18" s="3" t="s">
        <v>272</v>
      </c>
      <c r="J18" s="3" t="s">
        <v>273</v>
      </c>
      <c r="K18" s="3" t="s">
        <v>34</v>
      </c>
      <c r="L18" s="153">
        <v>-0.11899999999999999</v>
      </c>
      <c r="M18" s="163">
        <v>1</v>
      </c>
      <c r="N18" s="165">
        <v>0</v>
      </c>
      <c r="O18" s="153">
        <v>-0.11899999999999999</v>
      </c>
      <c r="P18" s="165">
        <v>-5.03009474123033E-8</v>
      </c>
      <c r="Q18" s="165">
        <v>-6.0941596057919404E-9</v>
      </c>
    </row>
    <row r="19" spans="1:17">
      <c r="A19" s="3">
        <v>560</v>
      </c>
      <c r="B19" s="3">
        <v>962</v>
      </c>
      <c r="C19" s="3" t="s">
        <v>807</v>
      </c>
      <c r="D19" s="3" t="s">
        <v>3583</v>
      </c>
      <c r="E19" s="28" t="s">
        <v>3584</v>
      </c>
      <c r="F19" s="3" t="s">
        <v>4180</v>
      </c>
      <c r="G19" s="3" t="s">
        <v>30</v>
      </c>
      <c r="H19" s="3" t="s">
        <v>271</v>
      </c>
      <c r="I19" s="3" t="s">
        <v>272</v>
      </c>
      <c r="J19" s="3" t="s">
        <v>273</v>
      </c>
      <c r="K19" s="3" t="s">
        <v>34</v>
      </c>
      <c r="L19" s="153">
        <v>-0.115</v>
      </c>
      <c r="M19" s="163">
        <v>1</v>
      </c>
      <c r="N19" s="165">
        <v>0</v>
      </c>
      <c r="O19" s="153">
        <v>-0.115</v>
      </c>
      <c r="P19" s="165">
        <v>-4.8786574143101699E-8</v>
      </c>
      <c r="Q19" s="165">
        <v>-5.9106872681913605E-9</v>
      </c>
    </row>
    <row r="20" spans="1:17">
      <c r="A20" s="3">
        <v>560</v>
      </c>
      <c r="B20" s="3">
        <v>963</v>
      </c>
      <c r="C20" s="3" t="s">
        <v>4476</v>
      </c>
      <c r="D20" s="3" t="s">
        <v>4477</v>
      </c>
      <c r="E20" s="28" t="s">
        <v>3584</v>
      </c>
      <c r="F20" s="3" t="s">
        <v>4180</v>
      </c>
      <c r="G20" s="3" t="s">
        <v>30</v>
      </c>
      <c r="H20" s="3" t="s">
        <v>271</v>
      </c>
      <c r="I20" s="3" t="s">
        <v>272</v>
      </c>
      <c r="J20" s="3" t="s">
        <v>273</v>
      </c>
      <c r="K20" s="3" t="s">
        <v>34</v>
      </c>
      <c r="L20" s="153">
        <v>1.571</v>
      </c>
      <c r="M20" s="163">
        <v>1</v>
      </c>
      <c r="N20" s="165">
        <v>4.0599999999999997E-2</v>
      </c>
      <c r="O20" s="153">
        <v>1.571</v>
      </c>
      <c r="P20" s="165">
        <v>1.07355125800801E-6</v>
      </c>
      <c r="Q20" s="165">
        <v>9.8366001983876095E-8</v>
      </c>
    </row>
    <row r="21" spans="1:17" s="39" customFormat="1">
      <c r="A21" s="39">
        <v>560</v>
      </c>
      <c r="B21" s="39">
        <v>963</v>
      </c>
      <c r="C21" s="39" t="s">
        <v>807</v>
      </c>
      <c r="D21" s="38" t="s">
        <v>3583</v>
      </c>
      <c r="E21" s="42" t="s">
        <v>3584</v>
      </c>
      <c r="F21" s="39" t="s">
        <v>4181</v>
      </c>
      <c r="G21" s="39" t="s">
        <v>30</v>
      </c>
      <c r="H21" s="39" t="s">
        <v>271</v>
      </c>
      <c r="I21" s="39" t="s">
        <v>272</v>
      </c>
      <c r="J21" s="39" t="s">
        <v>273</v>
      </c>
      <c r="K21" s="39" t="s">
        <v>132</v>
      </c>
      <c r="L21" s="153">
        <v>111186.00900000001</v>
      </c>
      <c r="M21" s="163">
        <v>3.19</v>
      </c>
      <c r="N21" s="165">
        <v>5.0999999999999997E-2</v>
      </c>
      <c r="O21" s="153">
        <v>354683.37</v>
      </c>
      <c r="P21" s="165">
        <v>0.24234238425388199</v>
      </c>
      <c r="Q21" s="165">
        <v>2.2205042630686199E-2</v>
      </c>
    </row>
    <row r="22" spans="1:17">
      <c r="A22" s="3">
        <v>560</v>
      </c>
      <c r="B22" s="3">
        <v>963</v>
      </c>
      <c r="C22" s="3" t="s">
        <v>807</v>
      </c>
      <c r="D22" s="3" t="s">
        <v>3583</v>
      </c>
      <c r="E22" s="5" t="s">
        <v>3584</v>
      </c>
      <c r="F22" s="3" t="s">
        <v>4182</v>
      </c>
      <c r="G22" s="3" t="s">
        <v>30</v>
      </c>
      <c r="H22" s="3" t="s">
        <v>271</v>
      </c>
      <c r="I22" s="3" t="s">
        <v>272</v>
      </c>
      <c r="J22" s="3" t="s">
        <v>273</v>
      </c>
      <c r="K22" s="3" t="s">
        <v>132</v>
      </c>
      <c r="L22" s="153">
        <v>231378.61499999999</v>
      </c>
      <c r="M22" s="163">
        <v>3.19</v>
      </c>
      <c r="N22" s="165">
        <v>2.87E-2</v>
      </c>
      <c r="O22" s="153">
        <v>738097.78300000005</v>
      </c>
      <c r="P22" s="165">
        <v>0.504315657066431</v>
      </c>
      <c r="Q22" s="165">
        <v>4.6208799583118097E-2</v>
      </c>
    </row>
    <row r="23" spans="1:17">
      <c r="A23" s="3">
        <v>560</v>
      </c>
      <c r="B23" s="3">
        <v>963</v>
      </c>
      <c r="C23" s="3" t="s">
        <v>807</v>
      </c>
      <c r="D23" s="3" t="s">
        <v>3583</v>
      </c>
      <c r="E23" s="5" t="s">
        <v>3584</v>
      </c>
      <c r="F23" s="3" t="s">
        <v>4182</v>
      </c>
      <c r="G23" s="3" t="s">
        <v>30</v>
      </c>
      <c r="H23" s="3" t="s">
        <v>271</v>
      </c>
      <c r="I23" s="3" t="s">
        <v>272</v>
      </c>
      <c r="J23" s="3" t="s">
        <v>273</v>
      </c>
      <c r="K23" s="3" t="s">
        <v>2416</v>
      </c>
      <c r="L23" s="153">
        <v>40742.372000000003</v>
      </c>
      <c r="M23" s="163">
        <v>3.7454999999999998</v>
      </c>
      <c r="N23" s="165">
        <v>0</v>
      </c>
      <c r="O23" s="153">
        <v>152600.55300000001</v>
      </c>
      <c r="P23" s="165">
        <v>0.10426646715786</v>
      </c>
      <c r="Q23" s="165">
        <v>9.5535964759917193E-3</v>
      </c>
    </row>
    <row r="24" spans="1:17">
      <c r="A24" s="3">
        <v>560</v>
      </c>
      <c r="B24" s="3">
        <v>963</v>
      </c>
      <c r="C24" s="3" t="s">
        <v>807</v>
      </c>
      <c r="D24" s="3" t="s">
        <v>3583</v>
      </c>
      <c r="E24" s="5" t="s">
        <v>3584</v>
      </c>
      <c r="F24" s="3" t="s">
        <v>4182</v>
      </c>
      <c r="G24" s="3" t="s">
        <v>30</v>
      </c>
      <c r="H24" s="3" t="s">
        <v>271</v>
      </c>
      <c r="I24" s="3" t="s">
        <v>272</v>
      </c>
      <c r="J24" s="3" t="s">
        <v>273</v>
      </c>
      <c r="K24" s="3" t="s">
        <v>2985</v>
      </c>
      <c r="L24" s="153">
        <v>551.46900000000005</v>
      </c>
      <c r="M24" s="163">
        <v>2.0365000000000001E-2</v>
      </c>
      <c r="N24" s="165">
        <v>0</v>
      </c>
      <c r="O24" s="153">
        <v>1123.066</v>
      </c>
      <c r="P24" s="165">
        <v>7.6735084666688697E-4</v>
      </c>
      <c r="Q24" s="165">
        <v>7.0309856508966894E-5</v>
      </c>
    </row>
    <row r="25" spans="1:17">
      <c r="A25" s="3">
        <v>560</v>
      </c>
      <c r="B25" s="3">
        <v>963</v>
      </c>
      <c r="C25" s="3" t="s">
        <v>807</v>
      </c>
      <c r="D25" s="3" t="s">
        <v>3583</v>
      </c>
      <c r="E25" s="5" t="s">
        <v>3584</v>
      </c>
      <c r="F25" s="3" t="s">
        <v>4180</v>
      </c>
      <c r="G25" s="3" t="s">
        <v>30</v>
      </c>
      <c r="H25" s="3" t="s">
        <v>271</v>
      </c>
      <c r="I25" s="3" t="s">
        <v>272</v>
      </c>
      <c r="J25" s="3" t="s">
        <v>273</v>
      </c>
      <c r="K25" s="3" t="s">
        <v>34</v>
      </c>
      <c r="L25" s="153">
        <v>217056.997</v>
      </c>
      <c r="M25" s="163">
        <v>1</v>
      </c>
      <c r="N25" s="165">
        <v>3.5499999999999997E-2</v>
      </c>
      <c r="O25" s="153">
        <v>217056.997</v>
      </c>
      <c r="P25" s="165">
        <v>0.14830723608142801</v>
      </c>
      <c r="Q25" s="165">
        <v>1.35889085591292E-2</v>
      </c>
    </row>
    <row r="26" spans="1:17">
      <c r="A26" s="3">
        <v>560</v>
      </c>
      <c r="B26" s="3">
        <v>963</v>
      </c>
      <c r="C26" s="3" t="s">
        <v>807</v>
      </c>
      <c r="D26" s="3" t="s">
        <v>3583</v>
      </c>
      <c r="E26" s="5" t="s">
        <v>3584</v>
      </c>
      <c r="F26" s="3" t="s">
        <v>4180</v>
      </c>
      <c r="G26" s="3" t="s">
        <v>30</v>
      </c>
      <c r="H26" s="3" t="s">
        <v>271</v>
      </c>
      <c r="I26" s="3" t="s">
        <v>272</v>
      </c>
      <c r="J26" s="3" t="s">
        <v>273</v>
      </c>
      <c r="K26" s="3" t="s">
        <v>34</v>
      </c>
      <c r="L26" s="153">
        <v>-0.13200000000000001</v>
      </c>
      <c r="M26" s="163">
        <v>1</v>
      </c>
      <c r="N26" s="165">
        <v>0</v>
      </c>
      <c r="O26" s="153">
        <v>-0.13200000000000001</v>
      </c>
      <c r="P26" s="165">
        <v>-9.0388996965319406E-8</v>
      </c>
      <c r="Q26" s="165">
        <v>-8.2820491229351707E-9</v>
      </c>
    </row>
    <row r="27" spans="1:17">
      <c r="A27" s="3">
        <v>560</v>
      </c>
      <c r="B27" s="3">
        <v>963</v>
      </c>
      <c r="C27" s="3" t="s">
        <v>807</v>
      </c>
      <c r="D27" s="3" t="s">
        <v>3583</v>
      </c>
      <c r="E27" s="5" t="s">
        <v>3584</v>
      </c>
      <c r="F27" s="3" t="s">
        <v>4180</v>
      </c>
      <c r="G27" s="3" t="s">
        <v>30</v>
      </c>
      <c r="H27" s="3" t="s">
        <v>271</v>
      </c>
      <c r="I27" s="3" t="s">
        <v>272</v>
      </c>
      <c r="J27" s="3" t="s">
        <v>273</v>
      </c>
      <c r="K27" s="3" t="s">
        <v>34</v>
      </c>
      <c r="L27" s="153">
        <v>-0.115</v>
      </c>
      <c r="M27" s="163">
        <v>1</v>
      </c>
      <c r="N27" s="165">
        <v>0</v>
      </c>
      <c r="O27" s="153">
        <v>-0.115</v>
      </c>
      <c r="P27" s="165">
        <v>-7.8568529450767806E-8</v>
      </c>
      <c r="Q27" s="165">
        <v>-7.1989782194142807E-9</v>
      </c>
    </row>
    <row r="28" spans="1:17">
      <c r="A28" s="3">
        <v>560</v>
      </c>
      <c r="B28" s="3">
        <v>972</v>
      </c>
      <c r="C28" s="3" t="s">
        <v>807</v>
      </c>
      <c r="D28" s="3" t="s">
        <v>3583</v>
      </c>
      <c r="E28" s="5" t="s">
        <v>3584</v>
      </c>
      <c r="F28" s="3" t="s">
        <v>4182</v>
      </c>
      <c r="G28" s="3" t="s">
        <v>30</v>
      </c>
      <c r="H28" s="3" t="s">
        <v>271</v>
      </c>
      <c r="I28" s="3" t="s">
        <v>272</v>
      </c>
      <c r="J28" s="3" t="s">
        <v>273</v>
      </c>
      <c r="K28" s="3" t="s">
        <v>132</v>
      </c>
      <c r="L28" s="153">
        <v>433.40800000000002</v>
      </c>
      <c r="M28" s="163">
        <v>3.19</v>
      </c>
      <c r="N28" s="165">
        <v>2.87E-2</v>
      </c>
      <c r="O28" s="153">
        <v>1382.5719999999999</v>
      </c>
      <c r="P28" s="165">
        <v>9.4969937223510603E-2</v>
      </c>
      <c r="Q28" s="165">
        <v>6.0487212304178401E-3</v>
      </c>
    </row>
    <row r="29" spans="1:17">
      <c r="A29" s="3">
        <v>560</v>
      </c>
      <c r="B29" s="3">
        <v>972</v>
      </c>
      <c r="C29" s="3" t="s">
        <v>807</v>
      </c>
      <c r="D29" s="3" t="s">
        <v>3583</v>
      </c>
      <c r="E29" s="5" t="s">
        <v>3584</v>
      </c>
      <c r="F29" s="3" t="s">
        <v>4182</v>
      </c>
      <c r="G29" s="3" t="s">
        <v>30</v>
      </c>
      <c r="H29" s="3" t="s">
        <v>271</v>
      </c>
      <c r="I29" s="3" t="s">
        <v>272</v>
      </c>
      <c r="J29" s="3" t="s">
        <v>273</v>
      </c>
      <c r="K29" s="3" t="s">
        <v>2416</v>
      </c>
      <c r="L29" s="153">
        <v>110.827</v>
      </c>
      <c r="M29" s="163">
        <v>3.7454999999999998</v>
      </c>
      <c r="N29" s="165">
        <v>0</v>
      </c>
      <c r="O29" s="153">
        <v>415.10199999999998</v>
      </c>
      <c r="P29" s="165">
        <v>2.85137024643865E-2</v>
      </c>
      <c r="Q29" s="165">
        <v>1.8160635091107099E-3</v>
      </c>
    </row>
    <row r="30" spans="1:17">
      <c r="A30" s="3">
        <v>560</v>
      </c>
      <c r="B30" s="3">
        <v>972</v>
      </c>
      <c r="C30" s="3" t="s">
        <v>807</v>
      </c>
      <c r="D30" s="3" t="s">
        <v>3583</v>
      </c>
      <c r="E30" s="5" t="s">
        <v>3584</v>
      </c>
      <c r="F30" s="3" t="s">
        <v>4180</v>
      </c>
      <c r="G30" s="3" t="s">
        <v>30</v>
      </c>
      <c r="H30" s="3" t="s">
        <v>271</v>
      </c>
      <c r="I30" s="3" t="s">
        <v>272</v>
      </c>
      <c r="J30" s="3" t="s">
        <v>273</v>
      </c>
      <c r="K30" s="3" t="s">
        <v>34</v>
      </c>
      <c r="L30" s="153">
        <v>12755.67</v>
      </c>
      <c r="M30" s="163">
        <v>1</v>
      </c>
      <c r="N30" s="165">
        <v>3.5499999999999997E-2</v>
      </c>
      <c r="O30" s="153">
        <v>12755.67</v>
      </c>
      <c r="P30" s="165">
        <v>0.87619659192485999</v>
      </c>
      <c r="Q30" s="165">
        <v>5.5805753721016801E-2</v>
      </c>
    </row>
    <row r="31" spans="1:17">
      <c r="A31" s="3">
        <v>560</v>
      </c>
      <c r="B31" s="3">
        <v>972</v>
      </c>
      <c r="C31" s="3" t="s">
        <v>807</v>
      </c>
      <c r="D31" s="3" t="s">
        <v>3583</v>
      </c>
      <c r="E31" s="5" t="s">
        <v>3584</v>
      </c>
      <c r="F31" s="3" t="s">
        <v>4180</v>
      </c>
      <c r="G31" s="3" t="s">
        <v>30</v>
      </c>
      <c r="H31" s="3" t="s">
        <v>271</v>
      </c>
      <c r="I31" s="3" t="s">
        <v>272</v>
      </c>
      <c r="J31" s="3" t="s">
        <v>273</v>
      </c>
      <c r="K31" s="3" t="s">
        <v>34</v>
      </c>
      <c r="L31" s="153">
        <v>-0.115</v>
      </c>
      <c r="M31" s="163">
        <v>1</v>
      </c>
      <c r="N31" s="165">
        <v>0</v>
      </c>
      <c r="O31" s="153">
        <v>-0.115</v>
      </c>
      <c r="P31" s="165">
        <v>-7.9152354077660103E-6</v>
      </c>
      <c r="Q31" s="165">
        <v>-5.04128504813383E-7</v>
      </c>
    </row>
    <row r="32" spans="1:17">
      <c r="A32" s="3">
        <v>560</v>
      </c>
      <c r="B32" s="3">
        <v>972</v>
      </c>
      <c r="C32" s="3" t="s">
        <v>807</v>
      </c>
      <c r="D32" s="3" t="s">
        <v>3583</v>
      </c>
      <c r="E32" s="5" t="s">
        <v>3584</v>
      </c>
      <c r="F32" s="3" t="s">
        <v>4180</v>
      </c>
      <c r="G32" s="3" t="s">
        <v>30</v>
      </c>
      <c r="H32" s="3" t="s">
        <v>271</v>
      </c>
      <c r="I32" s="3" t="s">
        <v>272</v>
      </c>
      <c r="J32" s="3" t="s">
        <v>273</v>
      </c>
      <c r="K32" s="3" t="s">
        <v>34</v>
      </c>
      <c r="L32" s="153">
        <v>-0.115</v>
      </c>
      <c r="M32" s="163">
        <v>1</v>
      </c>
      <c r="N32" s="165">
        <v>0</v>
      </c>
      <c r="O32" s="153">
        <v>-0.115</v>
      </c>
      <c r="P32" s="165">
        <v>-7.8994365346966201E-6</v>
      </c>
      <c r="Q32" s="165">
        <v>-5.0312226029279797E-7</v>
      </c>
    </row>
    <row r="33" spans="1:17">
      <c r="A33" s="3">
        <v>560</v>
      </c>
      <c r="B33" s="3">
        <v>972</v>
      </c>
      <c r="C33" s="3" t="s">
        <v>807</v>
      </c>
      <c r="D33" s="3" t="s">
        <v>3583</v>
      </c>
      <c r="E33" s="5" t="s">
        <v>3584</v>
      </c>
      <c r="F33" s="3" t="s">
        <v>4182</v>
      </c>
      <c r="G33" s="3" t="s">
        <v>30</v>
      </c>
      <c r="H33" s="3" t="s">
        <v>271</v>
      </c>
      <c r="I33" s="3" t="s">
        <v>272</v>
      </c>
      <c r="J33" s="3" t="s">
        <v>273</v>
      </c>
      <c r="K33" s="3" t="s">
        <v>132</v>
      </c>
      <c r="L33" s="153">
        <v>2E-3</v>
      </c>
      <c r="M33" s="163">
        <v>3.19</v>
      </c>
      <c r="N33" s="165">
        <v>2.87E-2</v>
      </c>
      <c r="O33" s="153">
        <v>5.0000000000000001E-3</v>
      </c>
      <c r="P33" s="165">
        <v>3.4402389562366102E-7</v>
      </c>
      <c r="Q33" s="165">
        <v>2.19111931845602E-8</v>
      </c>
    </row>
    <row r="34" spans="1:17">
      <c r="A34" s="3">
        <v>560</v>
      </c>
      <c r="B34" s="3">
        <v>972</v>
      </c>
      <c r="C34" s="3" t="s">
        <v>807</v>
      </c>
      <c r="D34" s="3" t="s">
        <v>3583</v>
      </c>
      <c r="E34" s="5" t="s">
        <v>3584</v>
      </c>
      <c r="F34" s="3" t="s">
        <v>4180</v>
      </c>
      <c r="G34" s="3" t="s">
        <v>30</v>
      </c>
      <c r="H34" s="3" t="s">
        <v>271</v>
      </c>
      <c r="I34" s="3" t="s">
        <v>272</v>
      </c>
      <c r="J34" s="3" t="s">
        <v>273</v>
      </c>
      <c r="K34" s="3" t="s">
        <v>34</v>
      </c>
      <c r="L34" s="153">
        <v>4.88</v>
      </c>
      <c r="M34" s="163">
        <v>1</v>
      </c>
      <c r="N34" s="165">
        <v>0</v>
      </c>
      <c r="O34" s="153">
        <v>4.88</v>
      </c>
      <c r="P34" s="165">
        <v>3.3523903528955397E-4</v>
      </c>
      <c r="Q34" s="165">
        <v>2.1351677481352799E-5</v>
      </c>
    </row>
    <row r="35" spans="1:17">
      <c r="A35" s="3">
        <v>560</v>
      </c>
      <c r="B35" s="3">
        <v>973</v>
      </c>
      <c r="C35" s="3" t="s">
        <v>807</v>
      </c>
      <c r="D35" s="3" t="s">
        <v>3583</v>
      </c>
      <c r="E35" s="5" t="s">
        <v>3584</v>
      </c>
      <c r="F35" s="3" t="s">
        <v>4182</v>
      </c>
      <c r="G35" s="3" t="s">
        <v>30</v>
      </c>
      <c r="H35" s="3" t="s">
        <v>271</v>
      </c>
      <c r="I35" s="3" t="s">
        <v>272</v>
      </c>
      <c r="J35" s="3" t="s">
        <v>273</v>
      </c>
      <c r="K35" s="3" t="s">
        <v>132</v>
      </c>
      <c r="L35" s="153">
        <v>102.77800000000001</v>
      </c>
      <c r="M35" s="163">
        <v>3.19</v>
      </c>
      <c r="N35" s="165">
        <v>2.87E-2</v>
      </c>
      <c r="O35" s="153">
        <v>327.86099999999999</v>
      </c>
      <c r="P35" s="165">
        <v>6.7345865913175901E-2</v>
      </c>
      <c r="Q35" s="165">
        <v>5.79795462026145E-3</v>
      </c>
    </row>
    <row r="36" spans="1:17">
      <c r="A36" s="3">
        <v>560</v>
      </c>
      <c r="B36" s="3">
        <v>973</v>
      </c>
      <c r="C36" s="3" t="s">
        <v>807</v>
      </c>
      <c r="D36" s="3" t="s">
        <v>3583</v>
      </c>
      <c r="E36" s="5" t="s">
        <v>3584</v>
      </c>
      <c r="F36" s="3" t="s">
        <v>4182</v>
      </c>
      <c r="G36" s="3" t="s">
        <v>30</v>
      </c>
      <c r="H36" s="3" t="s">
        <v>271</v>
      </c>
      <c r="I36" s="3" t="s">
        <v>272</v>
      </c>
      <c r="J36" s="3" t="s">
        <v>273</v>
      </c>
      <c r="K36" s="3" t="s">
        <v>2416</v>
      </c>
      <c r="L36" s="153">
        <v>0.90400000000000003</v>
      </c>
      <c r="M36" s="163">
        <v>3.7454999999999998</v>
      </c>
      <c r="N36" s="165">
        <v>0</v>
      </c>
      <c r="O36" s="153">
        <v>3.3860000000000001</v>
      </c>
      <c r="P36" s="165">
        <v>6.9556515208633505E-4</v>
      </c>
      <c r="Q36" s="165">
        <v>5.9882743098605097E-5</v>
      </c>
    </row>
    <row r="37" spans="1:17">
      <c r="A37" s="3">
        <v>560</v>
      </c>
      <c r="B37" s="3">
        <v>973</v>
      </c>
      <c r="C37" s="3" t="s">
        <v>807</v>
      </c>
      <c r="D37" s="3" t="s">
        <v>3583</v>
      </c>
      <c r="E37" s="5" t="s">
        <v>3584</v>
      </c>
      <c r="F37" s="3" t="s">
        <v>4180</v>
      </c>
      <c r="G37" s="3" t="s">
        <v>30</v>
      </c>
      <c r="H37" s="3" t="s">
        <v>271</v>
      </c>
      <c r="I37" s="3" t="s">
        <v>272</v>
      </c>
      <c r="J37" s="3" t="s">
        <v>273</v>
      </c>
      <c r="K37" s="3" t="s">
        <v>34</v>
      </c>
      <c r="L37" s="153">
        <v>4537.1850000000004</v>
      </c>
      <c r="M37" s="163">
        <v>1</v>
      </c>
      <c r="N37" s="165">
        <v>3.5499999999999997E-2</v>
      </c>
      <c r="O37" s="153">
        <v>4537.1850000000004</v>
      </c>
      <c r="P37" s="165">
        <v>0.93198218695313995</v>
      </c>
      <c r="Q37" s="165">
        <v>8.0236408776936302E-2</v>
      </c>
    </row>
    <row r="38" spans="1:17">
      <c r="A38" s="3">
        <v>560</v>
      </c>
      <c r="B38" s="3">
        <v>973</v>
      </c>
      <c r="C38" s="3" t="s">
        <v>807</v>
      </c>
      <c r="D38" s="3" t="s">
        <v>3583</v>
      </c>
      <c r="E38" s="5" t="s">
        <v>3584</v>
      </c>
      <c r="F38" s="3" t="s">
        <v>4180</v>
      </c>
      <c r="G38" s="3" t="s">
        <v>30</v>
      </c>
      <c r="H38" s="3" t="s">
        <v>271</v>
      </c>
      <c r="I38" s="3" t="s">
        <v>272</v>
      </c>
      <c r="J38" s="3" t="s">
        <v>273</v>
      </c>
      <c r="K38" s="3" t="s">
        <v>34</v>
      </c>
      <c r="L38" s="153">
        <v>-0.115</v>
      </c>
      <c r="M38" s="163">
        <v>1</v>
      </c>
      <c r="N38" s="165">
        <v>0</v>
      </c>
      <c r="O38" s="153">
        <v>-0.115</v>
      </c>
      <c r="P38" s="165">
        <v>-2.3618018401979999E-5</v>
      </c>
      <c r="Q38" s="165">
        <v>-2.03332746648059E-6</v>
      </c>
    </row>
    <row r="39" spans="1:17">
      <c r="A39" s="3">
        <v>560</v>
      </c>
      <c r="B39" s="3">
        <v>1535</v>
      </c>
      <c r="C39" s="3" t="s">
        <v>807</v>
      </c>
      <c r="D39" s="3" t="s">
        <v>3583</v>
      </c>
      <c r="E39" s="5" t="s">
        <v>3584</v>
      </c>
      <c r="F39" s="3" t="s">
        <v>4180</v>
      </c>
      <c r="G39" s="3" t="s">
        <v>30</v>
      </c>
      <c r="H39" s="3" t="s">
        <v>271</v>
      </c>
      <c r="I39" s="3" t="s">
        <v>272</v>
      </c>
      <c r="J39" s="3" t="s">
        <v>273</v>
      </c>
      <c r="K39" s="3" t="s">
        <v>34</v>
      </c>
      <c r="L39" s="153">
        <v>7809.1419999999998</v>
      </c>
      <c r="M39" s="163">
        <v>1</v>
      </c>
      <c r="N39" s="165">
        <v>3.5499999999999997E-2</v>
      </c>
      <c r="O39" s="153">
        <v>7809.1419999999998</v>
      </c>
      <c r="P39" s="165">
        <v>1.0000148072234301</v>
      </c>
      <c r="Q39" s="165">
        <v>7.63945017906935E-2</v>
      </c>
    </row>
    <row r="40" spans="1:17">
      <c r="A40" s="3">
        <v>560</v>
      </c>
      <c r="B40" s="3">
        <v>1535</v>
      </c>
      <c r="C40" s="3" t="s">
        <v>807</v>
      </c>
      <c r="D40" s="3" t="s">
        <v>3583</v>
      </c>
      <c r="E40" s="5" t="s">
        <v>3584</v>
      </c>
      <c r="F40" s="3" t="s">
        <v>4180</v>
      </c>
      <c r="G40" s="3" t="s">
        <v>30</v>
      </c>
      <c r="H40" s="3" t="s">
        <v>271</v>
      </c>
      <c r="I40" s="3" t="s">
        <v>272</v>
      </c>
      <c r="J40" s="3" t="s">
        <v>273</v>
      </c>
      <c r="K40" s="3" t="s">
        <v>34</v>
      </c>
      <c r="L40" s="153">
        <v>-0.11600000000000001</v>
      </c>
      <c r="M40" s="163">
        <v>1</v>
      </c>
      <c r="N40" s="165">
        <v>0</v>
      </c>
      <c r="O40" s="153">
        <v>-0.11600000000000001</v>
      </c>
      <c r="P40" s="165">
        <v>-1.4807223428947501E-5</v>
      </c>
      <c r="Q40" s="165">
        <v>-1.13117370721611E-6</v>
      </c>
    </row>
    <row r="41" spans="1:17">
      <c r="A41" s="3">
        <v>560</v>
      </c>
      <c r="B41" s="3">
        <v>8679</v>
      </c>
      <c r="C41" s="3" t="s">
        <v>807</v>
      </c>
      <c r="D41" s="3" t="s">
        <v>3583</v>
      </c>
      <c r="E41" s="5" t="s">
        <v>3584</v>
      </c>
      <c r="F41" s="3" t="s">
        <v>4181</v>
      </c>
      <c r="G41" s="3" t="s">
        <v>30</v>
      </c>
      <c r="H41" s="3" t="s">
        <v>271</v>
      </c>
      <c r="I41" s="3" t="s">
        <v>272</v>
      </c>
      <c r="J41" s="3" t="s">
        <v>273</v>
      </c>
      <c r="K41" s="3" t="s">
        <v>132</v>
      </c>
      <c r="L41" s="153">
        <v>475.06799999999998</v>
      </c>
      <c r="M41" s="163">
        <v>3.19</v>
      </c>
      <c r="N41" s="165">
        <v>5.0999999999999997E-2</v>
      </c>
      <c r="O41" s="153">
        <v>1515.4670000000001</v>
      </c>
      <c r="P41" s="165">
        <v>3.28687875885856E-2</v>
      </c>
      <c r="Q41" s="165">
        <v>3.3239440551072002E-3</v>
      </c>
    </row>
    <row r="42" spans="1:17">
      <c r="A42" s="3">
        <v>560</v>
      </c>
      <c r="B42" s="3">
        <v>8679</v>
      </c>
      <c r="C42" s="3" t="s">
        <v>807</v>
      </c>
      <c r="D42" s="3" t="s">
        <v>3583</v>
      </c>
      <c r="E42" s="5" t="s">
        <v>3584</v>
      </c>
      <c r="F42" s="3" t="s">
        <v>4182</v>
      </c>
      <c r="G42" s="3" t="s">
        <v>30</v>
      </c>
      <c r="H42" s="3" t="s">
        <v>271</v>
      </c>
      <c r="I42" s="3" t="s">
        <v>272</v>
      </c>
      <c r="J42" s="3" t="s">
        <v>273</v>
      </c>
      <c r="K42" s="3" t="s">
        <v>132</v>
      </c>
      <c r="L42" s="153">
        <v>2491.4769999999999</v>
      </c>
      <c r="M42" s="163">
        <v>3.19</v>
      </c>
      <c r="N42" s="165">
        <v>2.87E-2</v>
      </c>
      <c r="O42" s="153">
        <v>7947.8119999999999</v>
      </c>
      <c r="P42" s="165">
        <v>0.172379225353673</v>
      </c>
      <c r="Q42" s="165">
        <v>1.7432310205968998E-2</v>
      </c>
    </row>
    <row r="43" spans="1:17">
      <c r="A43" s="3">
        <v>560</v>
      </c>
      <c r="B43" s="3">
        <v>8679</v>
      </c>
      <c r="C43" s="3" t="s">
        <v>807</v>
      </c>
      <c r="D43" s="3" t="s">
        <v>3583</v>
      </c>
      <c r="E43" s="5" t="s">
        <v>3584</v>
      </c>
      <c r="F43" s="3" t="s">
        <v>4182</v>
      </c>
      <c r="G43" s="3" t="s">
        <v>30</v>
      </c>
      <c r="H43" s="3" t="s">
        <v>271</v>
      </c>
      <c r="I43" s="3" t="s">
        <v>272</v>
      </c>
      <c r="J43" s="3" t="s">
        <v>273</v>
      </c>
      <c r="K43" s="3" t="s">
        <v>2416</v>
      </c>
      <c r="L43" s="153">
        <v>305.97899999999998</v>
      </c>
      <c r="M43" s="163">
        <v>3.7454999999999998</v>
      </c>
      <c r="N43" s="165">
        <v>0</v>
      </c>
      <c r="O43" s="153">
        <v>1146.0450000000001</v>
      </c>
      <c r="P43" s="165">
        <v>2.48564385626441E-2</v>
      </c>
      <c r="Q43" s="165">
        <v>2.5136738301880799E-3</v>
      </c>
    </row>
    <row r="44" spans="1:17">
      <c r="A44" s="3">
        <v>560</v>
      </c>
      <c r="B44" s="3">
        <v>8679</v>
      </c>
      <c r="C44" s="3" t="s">
        <v>807</v>
      </c>
      <c r="D44" s="3" t="s">
        <v>3583</v>
      </c>
      <c r="E44" s="5" t="s">
        <v>3584</v>
      </c>
      <c r="F44" s="3" t="s">
        <v>4180</v>
      </c>
      <c r="G44" s="3" t="s">
        <v>30</v>
      </c>
      <c r="H44" s="3" t="s">
        <v>271</v>
      </c>
      <c r="I44" s="3" t="s">
        <v>272</v>
      </c>
      <c r="J44" s="3" t="s">
        <v>273</v>
      </c>
      <c r="K44" s="3" t="s">
        <v>34</v>
      </c>
      <c r="L44" s="153">
        <v>35497.347000000002</v>
      </c>
      <c r="M44" s="163">
        <v>1</v>
      </c>
      <c r="N44" s="165">
        <v>3.5499999999999997E-2</v>
      </c>
      <c r="O44" s="153">
        <v>35497.347000000002</v>
      </c>
      <c r="P44" s="165">
        <v>0.76989805573077197</v>
      </c>
      <c r="Q44" s="165">
        <v>7.7858000039940603E-2</v>
      </c>
    </row>
    <row r="45" spans="1:17">
      <c r="A45" s="3">
        <v>560</v>
      </c>
      <c r="B45" s="3">
        <v>8679</v>
      </c>
      <c r="C45" s="3" t="s">
        <v>807</v>
      </c>
      <c r="D45" s="3" t="s">
        <v>3583</v>
      </c>
      <c r="E45" s="5" t="s">
        <v>3584</v>
      </c>
      <c r="F45" s="3" t="s">
        <v>4180</v>
      </c>
      <c r="G45" s="3" t="s">
        <v>30</v>
      </c>
      <c r="H45" s="3" t="s">
        <v>271</v>
      </c>
      <c r="I45" s="3" t="s">
        <v>272</v>
      </c>
      <c r="J45" s="3" t="s">
        <v>273</v>
      </c>
      <c r="K45" s="3" t="s">
        <v>34</v>
      </c>
      <c r="L45" s="153">
        <v>-0.11600000000000001</v>
      </c>
      <c r="M45" s="163">
        <v>1</v>
      </c>
      <c r="N45" s="165">
        <v>0</v>
      </c>
      <c r="O45" s="153">
        <v>-0.11600000000000001</v>
      </c>
      <c r="P45" s="165">
        <v>-2.5072356742894099E-6</v>
      </c>
      <c r="Q45" s="165">
        <v>-2.5355091336563699E-7</v>
      </c>
    </row>
    <row r="46" spans="1:17">
      <c r="A46" s="3">
        <v>560</v>
      </c>
      <c r="B46" s="3">
        <v>8779</v>
      </c>
      <c r="C46" s="3" t="s">
        <v>807</v>
      </c>
      <c r="D46" s="3" t="s">
        <v>3583</v>
      </c>
      <c r="E46" s="5" t="s">
        <v>3584</v>
      </c>
      <c r="F46" s="3" t="s">
        <v>4181</v>
      </c>
      <c r="G46" s="3" t="s">
        <v>30</v>
      </c>
      <c r="H46" s="3" t="s">
        <v>271</v>
      </c>
      <c r="I46" s="3" t="s">
        <v>272</v>
      </c>
      <c r="J46" s="3" t="s">
        <v>273</v>
      </c>
      <c r="K46" s="3" t="s">
        <v>132</v>
      </c>
      <c r="L46" s="153">
        <v>3133.7370000000001</v>
      </c>
      <c r="M46" s="163">
        <v>3.19</v>
      </c>
      <c r="N46" s="165">
        <v>5.0999999999999997E-2</v>
      </c>
      <c r="O46" s="153">
        <v>9996.6209999999992</v>
      </c>
      <c r="P46" s="165">
        <v>0.105272672475759</v>
      </c>
      <c r="Q46" s="165">
        <v>1.09374565856649E-2</v>
      </c>
    </row>
    <row r="47" spans="1:17">
      <c r="A47" s="3">
        <v>560</v>
      </c>
      <c r="B47" s="3">
        <v>8779</v>
      </c>
      <c r="C47" s="3" t="s">
        <v>807</v>
      </c>
      <c r="D47" s="3" t="s">
        <v>3583</v>
      </c>
      <c r="E47" s="5" t="s">
        <v>3584</v>
      </c>
      <c r="F47" s="3" t="s">
        <v>4182</v>
      </c>
      <c r="G47" s="3" t="s">
        <v>30</v>
      </c>
      <c r="H47" s="3" t="s">
        <v>271</v>
      </c>
      <c r="I47" s="3" t="s">
        <v>272</v>
      </c>
      <c r="J47" s="3" t="s">
        <v>273</v>
      </c>
      <c r="K47" s="3" t="s">
        <v>132</v>
      </c>
      <c r="L47" s="153">
        <v>15888.13</v>
      </c>
      <c r="M47" s="163">
        <v>3.19</v>
      </c>
      <c r="N47" s="165">
        <v>2.87E-2</v>
      </c>
      <c r="O47" s="153">
        <v>50683.135000000002</v>
      </c>
      <c r="P47" s="165">
        <v>0.53373523708056603</v>
      </c>
      <c r="Q47" s="165">
        <v>5.5453194514012899E-2</v>
      </c>
    </row>
    <row r="48" spans="1:17">
      <c r="A48" s="3">
        <v>560</v>
      </c>
      <c r="B48" s="3">
        <v>8779</v>
      </c>
      <c r="C48" s="3" t="s">
        <v>807</v>
      </c>
      <c r="D48" s="3" t="s">
        <v>3583</v>
      </c>
      <c r="E48" s="5" t="s">
        <v>3584</v>
      </c>
      <c r="F48" s="3" t="s">
        <v>4182</v>
      </c>
      <c r="G48" s="3" t="s">
        <v>30</v>
      </c>
      <c r="H48" s="3" t="s">
        <v>271</v>
      </c>
      <c r="I48" s="3" t="s">
        <v>272</v>
      </c>
      <c r="J48" s="3" t="s">
        <v>273</v>
      </c>
      <c r="K48" s="3" t="s">
        <v>2416</v>
      </c>
      <c r="L48" s="153">
        <v>2426.0369999999998</v>
      </c>
      <c r="M48" s="163">
        <v>3.7454999999999998</v>
      </c>
      <c r="N48" s="165">
        <v>0</v>
      </c>
      <c r="O48" s="153">
        <v>9086.7209999999995</v>
      </c>
      <c r="P48" s="165">
        <v>9.5690665793614404E-2</v>
      </c>
      <c r="Q48" s="165">
        <v>9.9419201408801304E-3</v>
      </c>
    </row>
    <row r="49" spans="1:17">
      <c r="A49" s="3">
        <v>560</v>
      </c>
      <c r="B49" s="3">
        <v>8779</v>
      </c>
      <c r="C49" s="3" t="s">
        <v>807</v>
      </c>
      <c r="D49" s="3" t="s">
        <v>3583</v>
      </c>
      <c r="E49" s="5" t="s">
        <v>3584</v>
      </c>
      <c r="F49" s="3" t="s">
        <v>4180</v>
      </c>
      <c r="G49" s="3" t="s">
        <v>30</v>
      </c>
      <c r="H49" s="3" t="s">
        <v>271</v>
      </c>
      <c r="I49" s="3" t="s">
        <v>272</v>
      </c>
      <c r="J49" s="3" t="s">
        <v>273</v>
      </c>
      <c r="K49" s="3" t="s">
        <v>34</v>
      </c>
      <c r="L49" s="153">
        <v>25192.956999999999</v>
      </c>
      <c r="M49" s="163">
        <v>1</v>
      </c>
      <c r="N49" s="165">
        <v>3.5499999999999997E-2</v>
      </c>
      <c r="O49" s="153">
        <v>25192.956999999999</v>
      </c>
      <c r="P49" s="165">
        <v>0.26530263095608497</v>
      </c>
      <c r="Q49" s="165">
        <v>2.7564000608163799E-2</v>
      </c>
    </row>
    <row r="50" spans="1:17">
      <c r="A50" s="3">
        <v>560</v>
      </c>
      <c r="B50" s="3">
        <v>8779</v>
      </c>
      <c r="C50" s="3" t="s">
        <v>807</v>
      </c>
      <c r="D50" s="3" t="s">
        <v>3583</v>
      </c>
      <c r="E50" s="5" t="s">
        <v>3584</v>
      </c>
      <c r="F50" s="3" t="s">
        <v>4180</v>
      </c>
      <c r="G50" s="3" t="s">
        <v>30</v>
      </c>
      <c r="H50" s="3" t="s">
        <v>271</v>
      </c>
      <c r="I50" s="3" t="s">
        <v>272</v>
      </c>
      <c r="J50" s="3" t="s">
        <v>273</v>
      </c>
      <c r="K50" s="3" t="s">
        <v>34</v>
      </c>
      <c r="L50" s="153">
        <v>-0.115</v>
      </c>
      <c r="M50" s="163">
        <v>1</v>
      </c>
      <c r="N50" s="165">
        <v>0</v>
      </c>
      <c r="O50" s="153">
        <v>-0.115</v>
      </c>
      <c r="P50" s="165">
        <v>-1.2063060242190999E-6</v>
      </c>
      <c r="Q50" s="165">
        <v>-1.25330909329394E-7</v>
      </c>
    </row>
    <row r="51" spans="1:17">
      <c r="A51" s="3">
        <v>560</v>
      </c>
      <c r="B51" s="3">
        <v>13853</v>
      </c>
      <c r="C51" s="3" t="s">
        <v>807</v>
      </c>
      <c r="D51" s="3" t="s">
        <v>3583</v>
      </c>
      <c r="E51" s="5" t="s">
        <v>3584</v>
      </c>
      <c r="F51" s="3" t="s">
        <v>4181</v>
      </c>
      <c r="G51" s="3" t="s">
        <v>30</v>
      </c>
      <c r="H51" s="3" t="s">
        <v>271</v>
      </c>
      <c r="I51" s="3" t="s">
        <v>272</v>
      </c>
      <c r="J51" s="3" t="s">
        <v>273</v>
      </c>
      <c r="K51" s="3" t="s">
        <v>132</v>
      </c>
      <c r="L51" s="153">
        <v>11167.447</v>
      </c>
      <c r="M51" s="163">
        <v>3.19</v>
      </c>
      <c r="N51" s="165">
        <v>5.0999999999999997E-2</v>
      </c>
      <c r="O51" s="153">
        <v>35624.156000000003</v>
      </c>
      <c r="P51" s="165">
        <v>0.31408012223397802</v>
      </c>
      <c r="Q51" s="165">
        <v>2.0362510470342099E-2</v>
      </c>
    </row>
    <row r="52" spans="1:17">
      <c r="A52" s="3">
        <v>560</v>
      </c>
      <c r="B52" s="3">
        <v>13853</v>
      </c>
      <c r="C52" s="3" t="s">
        <v>807</v>
      </c>
      <c r="D52" s="3" t="s">
        <v>3583</v>
      </c>
      <c r="E52" s="5" t="s">
        <v>3584</v>
      </c>
      <c r="F52" s="3" t="s">
        <v>4182</v>
      </c>
      <c r="G52" s="3" t="s">
        <v>30</v>
      </c>
      <c r="H52" s="3" t="s">
        <v>271</v>
      </c>
      <c r="I52" s="3" t="s">
        <v>272</v>
      </c>
      <c r="J52" s="3" t="s">
        <v>273</v>
      </c>
      <c r="K52" s="3" t="s">
        <v>132</v>
      </c>
      <c r="L52" s="153">
        <v>9294.1669999999995</v>
      </c>
      <c r="M52" s="163">
        <v>3.19</v>
      </c>
      <c r="N52" s="165">
        <v>2.87E-2</v>
      </c>
      <c r="O52" s="153">
        <v>29648.392</v>
      </c>
      <c r="P52" s="165">
        <v>0.26139483576651701</v>
      </c>
      <c r="Q52" s="165">
        <v>1.6946806573845799E-2</v>
      </c>
    </row>
    <row r="53" spans="1:17">
      <c r="A53" s="3">
        <v>560</v>
      </c>
      <c r="B53" s="3">
        <v>13853</v>
      </c>
      <c r="C53" s="3" t="s">
        <v>807</v>
      </c>
      <c r="D53" s="3" t="s">
        <v>3583</v>
      </c>
      <c r="E53" s="5" t="s">
        <v>3584</v>
      </c>
      <c r="F53" s="3" t="s">
        <v>4180</v>
      </c>
      <c r="G53" s="3" t="s">
        <v>30</v>
      </c>
      <c r="H53" s="3" t="s">
        <v>271</v>
      </c>
      <c r="I53" s="3" t="s">
        <v>272</v>
      </c>
      <c r="J53" s="3" t="s">
        <v>273</v>
      </c>
      <c r="K53" s="3" t="s">
        <v>34</v>
      </c>
      <c r="L53" s="153">
        <v>48151.353000000003</v>
      </c>
      <c r="M53" s="163">
        <v>1</v>
      </c>
      <c r="N53" s="165">
        <v>3.5499999999999997E-2</v>
      </c>
      <c r="O53" s="153">
        <v>48151.353000000003</v>
      </c>
      <c r="P53" s="165">
        <v>0.42452606480085198</v>
      </c>
      <c r="Q53" s="165">
        <v>2.7522965725926201E-2</v>
      </c>
    </row>
    <row r="54" spans="1:17">
      <c r="A54" s="3">
        <v>560</v>
      </c>
      <c r="B54" s="3">
        <v>13853</v>
      </c>
      <c r="C54" s="3" t="s">
        <v>807</v>
      </c>
      <c r="D54" s="3" t="s">
        <v>3583</v>
      </c>
      <c r="E54" s="5" t="s">
        <v>3584</v>
      </c>
      <c r="F54" s="3" t="s">
        <v>4180</v>
      </c>
      <c r="G54" s="3" t="s">
        <v>30</v>
      </c>
      <c r="H54" s="3" t="s">
        <v>271</v>
      </c>
      <c r="I54" s="3" t="s">
        <v>272</v>
      </c>
      <c r="J54" s="3" t="s">
        <v>273</v>
      </c>
      <c r="K54" s="3" t="s">
        <v>34</v>
      </c>
      <c r="L54" s="153">
        <v>-0.11600000000000001</v>
      </c>
      <c r="M54" s="163">
        <v>1</v>
      </c>
      <c r="N54" s="165">
        <v>0</v>
      </c>
      <c r="O54" s="153">
        <v>-0.11600000000000001</v>
      </c>
      <c r="P54" s="165">
        <v>-1.02280134652695E-6</v>
      </c>
      <c r="Q54" s="165">
        <v>-6.6310478293242399E-8</v>
      </c>
    </row>
    <row r="55" spans="1:17">
      <c r="A55" s="3">
        <v>560</v>
      </c>
      <c r="B55" s="3">
        <v>15311</v>
      </c>
      <c r="C55" s="3" t="s">
        <v>807</v>
      </c>
      <c r="D55" s="3" t="s">
        <v>3583</v>
      </c>
      <c r="E55" s="5" t="s">
        <v>3584</v>
      </c>
      <c r="F55" s="3" t="s">
        <v>4180</v>
      </c>
      <c r="G55" s="3" t="s">
        <v>30</v>
      </c>
      <c r="H55" s="3" t="s">
        <v>271</v>
      </c>
      <c r="I55" s="3" t="s">
        <v>272</v>
      </c>
      <c r="J55" s="3" t="s">
        <v>273</v>
      </c>
      <c r="K55" s="3" t="s">
        <v>34</v>
      </c>
      <c r="L55" s="153">
        <v>-0.11600000000000001</v>
      </c>
      <c r="M55" s="163">
        <v>1</v>
      </c>
      <c r="N55" s="165">
        <v>0</v>
      </c>
      <c r="O55" s="153">
        <v>-0.11600000000000001</v>
      </c>
      <c r="P55" s="165">
        <v>-4.3008924863162599E-6</v>
      </c>
      <c r="Q55" s="165">
        <v>-1.09166065219507E-7</v>
      </c>
    </row>
    <row r="56" spans="1:17">
      <c r="A56" s="3">
        <v>560</v>
      </c>
      <c r="B56" s="3">
        <v>15311</v>
      </c>
      <c r="C56" s="3" t="s">
        <v>807</v>
      </c>
      <c r="D56" s="3" t="s">
        <v>3583</v>
      </c>
      <c r="E56" s="5" t="s">
        <v>3584</v>
      </c>
      <c r="F56" s="3" t="s">
        <v>4180</v>
      </c>
      <c r="G56" s="3" t="s">
        <v>30</v>
      </c>
      <c r="H56" s="3" t="s">
        <v>271</v>
      </c>
      <c r="I56" s="3" t="s">
        <v>272</v>
      </c>
      <c r="J56" s="3" t="s">
        <v>273</v>
      </c>
      <c r="K56" s="3" t="s">
        <v>34</v>
      </c>
      <c r="L56" s="153">
        <v>27031.715</v>
      </c>
      <c r="M56" s="163">
        <v>1</v>
      </c>
      <c r="N56" s="165">
        <v>3.5499999999999997E-2</v>
      </c>
      <c r="O56" s="153">
        <v>27031.715</v>
      </c>
      <c r="P56" s="165">
        <v>1.0000043008924899</v>
      </c>
      <c r="Q56" s="165">
        <v>2.53822979947399E-2</v>
      </c>
    </row>
    <row r="57" spans="1:17">
      <c r="A57" s="3">
        <v>560</v>
      </c>
      <c r="B57" s="3">
        <v>15312</v>
      </c>
      <c r="C57" s="3" t="s">
        <v>807</v>
      </c>
      <c r="D57" s="3" t="s">
        <v>3583</v>
      </c>
      <c r="E57" s="5" t="s">
        <v>3584</v>
      </c>
      <c r="F57" s="3" t="s">
        <v>4180</v>
      </c>
      <c r="G57" s="3" t="s">
        <v>30</v>
      </c>
      <c r="H57" s="3" t="s">
        <v>271</v>
      </c>
      <c r="I57" s="3" t="s">
        <v>272</v>
      </c>
      <c r="J57" s="3" t="s">
        <v>273</v>
      </c>
      <c r="K57" s="3" t="s">
        <v>34</v>
      </c>
      <c r="L57" s="153">
        <v>-0.11600000000000001</v>
      </c>
      <c r="M57" s="163">
        <v>1</v>
      </c>
      <c r="N57" s="165">
        <v>0</v>
      </c>
      <c r="O57" s="153">
        <v>-0.11600000000000001</v>
      </c>
      <c r="P57" s="165">
        <v>-6.45480953263762E-6</v>
      </c>
      <c r="Q57" s="165">
        <v>-4.0839538273735902E-7</v>
      </c>
    </row>
    <row r="58" spans="1:17">
      <c r="A58" s="3">
        <v>560</v>
      </c>
      <c r="B58" s="3">
        <v>15312</v>
      </c>
      <c r="C58" s="3" t="s">
        <v>807</v>
      </c>
      <c r="D58" s="3" t="s">
        <v>3583</v>
      </c>
      <c r="E58" s="5" t="s">
        <v>3584</v>
      </c>
      <c r="F58" s="3" t="s">
        <v>4181</v>
      </c>
      <c r="G58" s="3" t="s">
        <v>30</v>
      </c>
      <c r="H58" s="3" t="s">
        <v>271</v>
      </c>
      <c r="I58" s="3" t="s">
        <v>272</v>
      </c>
      <c r="J58" s="3" t="s">
        <v>273</v>
      </c>
      <c r="K58" s="3" t="s">
        <v>132</v>
      </c>
      <c r="L58" s="153">
        <v>774.64</v>
      </c>
      <c r="M58" s="163">
        <v>3.19</v>
      </c>
      <c r="N58" s="165">
        <v>5.0999999999999997E-2</v>
      </c>
      <c r="O58" s="153">
        <v>2471.1010000000001</v>
      </c>
      <c r="P58" s="165">
        <v>0.13755160210964901</v>
      </c>
      <c r="Q58" s="165">
        <v>8.7028809921758099E-3</v>
      </c>
    </row>
    <row r="59" spans="1:17">
      <c r="A59" s="3">
        <v>560</v>
      </c>
      <c r="B59" s="3">
        <v>15312</v>
      </c>
      <c r="C59" s="3" t="s">
        <v>807</v>
      </c>
      <c r="D59" s="3" t="s">
        <v>3583</v>
      </c>
      <c r="E59" s="5" t="s">
        <v>3584</v>
      </c>
      <c r="F59" s="3" t="s">
        <v>4182</v>
      </c>
      <c r="G59" s="3" t="s">
        <v>30</v>
      </c>
      <c r="H59" s="3" t="s">
        <v>271</v>
      </c>
      <c r="I59" s="3" t="s">
        <v>272</v>
      </c>
      <c r="J59" s="3" t="s">
        <v>273</v>
      </c>
      <c r="K59" s="3" t="s">
        <v>132</v>
      </c>
      <c r="L59" s="153">
        <v>3789.1350000000002</v>
      </c>
      <c r="M59" s="163">
        <v>3.19</v>
      </c>
      <c r="N59" s="165">
        <v>2.87E-2</v>
      </c>
      <c r="O59" s="153">
        <v>12087.341</v>
      </c>
      <c r="P59" s="165">
        <v>0.67283101352766295</v>
      </c>
      <c r="Q59" s="165">
        <v>4.2569974822310799E-2</v>
      </c>
    </row>
    <row r="60" spans="1:17">
      <c r="A60" s="3">
        <v>560</v>
      </c>
      <c r="B60" s="3">
        <v>15312</v>
      </c>
      <c r="C60" s="3" t="s">
        <v>807</v>
      </c>
      <c r="D60" s="3" t="s">
        <v>3583</v>
      </c>
      <c r="E60" s="5" t="s">
        <v>3584</v>
      </c>
      <c r="F60" s="3" t="s">
        <v>4180</v>
      </c>
      <c r="G60" s="3" t="s">
        <v>30</v>
      </c>
      <c r="H60" s="3" t="s">
        <v>271</v>
      </c>
      <c r="I60" s="3" t="s">
        <v>272</v>
      </c>
      <c r="J60" s="3" t="s">
        <v>273</v>
      </c>
      <c r="K60" s="3" t="s">
        <v>34</v>
      </c>
      <c r="L60" s="153">
        <v>3406.5729999999999</v>
      </c>
      <c r="M60" s="163">
        <v>1</v>
      </c>
      <c r="N60" s="165">
        <v>3.5499999999999997E-2</v>
      </c>
      <c r="O60" s="153">
        <v>3406.5729999999999</v>
      </c>
      <c r="P60" s="165">
        <v>0.189623839172221</v>
      </c>
      <c r="Q60" s="165">
        <v>1.1997488072002301E-2</v>
      </c>
    </row>
    <row r="61" spans="1:17">
      <c r="A61" s="3">
        <v>7833</v>
      </c>
      <c r="B61" s="3">
        <v>7834</v>
      </c>
      <c r="C61" s="3" t="s">
        <v>807</v>
      </c>
      <c r="D61" s="3" t="s">
        <v>3583</v>
      </c>
      <c r="E61" s="5" t="s">
        <v>3584</v>
      </c>
      <c r="F61" s="3" t="s">
        <v>4181</v>
      </c>
      <c r="G61" s="3" t="s">
        <v>30</v>
      </c>
      <c r="H61" s="3" t="s">
        <v>271</v>
      </c>
      <c r="I61" s="3" t="s">
        <v>272</v>
      </c>
      <c r="J61" s="3" t="s">
        <v>273</v>
      </c>
      <c r="K61" s="3" t="s">
        <v>132</v>
      </c>
      <c r="L61" s="153">
        <v>11266.501</v>
      </c>
      <c r="M61" s="163">
        <v>3.19</v>
      </c>
      <c r="N61" s="165">
        <v>5.0999999999999997E-2</v>
      </c>
      <c r="O61" s="153">
        <v>35940.137999999999</v>
      </c>
      <c r="P61" s="165">
        <v>6.8305906472676897E-2</v>
      </c>
      <c r="Q61" s="165">
        <v>9.4216248323973992E-3</v>
      </c>
    </row>
    <row r="62" spans="1:17">
      <c r="A62" s="3">
        <v>7833</v>
      </c>
      <c r="B62" s="3">
        <v>7834</v>
      </c>
      <c r="C62" s="3" t="s">
        <v>807</v>
      </c>
      <c r="D62" s="3" t="s">
        <v>3583</v>
      </c>
      <c r="E62" s="5" t="s">
        <v>3584</v>
      </c>
      <c r="F62" s="3" t="s">
        <v>4182</v>
      </c>
      <c r="G62" s="3" t="s">
        <v>30</v>
      </c>
      <c r="H62" s="3" t="s">
        <v>271</v>
      </c>
      <c r="I62" s="3" t="s">
        <v>272</v>
      </c>
      <c r="J62" s="3" t="s">
        <v>273</v>
      </c>
      <c r="K62" s="3" t="s">
        <v>132</v>
      </c>
      <c r="L62" s="153">
        <v>48526.938000000002</v>
      </c>
      <c r="M62" s="163">
        <v>3.19</v>
      </c>
      <c r="N62" s="165">
        <v>2.87E-2</v>
      </c>
      <c r="O62" s="153">
        <v>154800.93299999999</v>
      </c>
      <c r="P62" s="165">
        <v>0.29420638369639601</v>
      </c>
      <c r="Q62" s="165">
        <v>4.0580709833528003E-2</v>
      </c>
    </row>
    <row r="63" spans="1:17">
      <c r="A63" s="3">
        <v>7833</v>
      </c>
      <c r="B63" s="3">
        <v>7834</v>
      </c>
      <c r="C63" s="3" t="s">
        <v>807</v>
      </c>
      <c r="D63" s="3" t="s">
        <v>3583</v>
      </c>
      <c r="E63" s="5" t="s">
        <v>3584</v>
      </c>
      <c r="F63" s="3" t="s">
        <v>4182</v>
      </c>
      <c r="G63" s="3" t="s">
        <v>30</v>
      </c>
      <c r="H63" s="3" t="s">
        <v>271</v>
      </c>
      <c r="I63" s="3" t="s">
        <v>272</v>
      </c>
      <c r="J63" s="3" t="s">
        <v>273</v>
      </c>
      <c r="K63" s="3" t="s">
        <v>2416</v>
      </c>
      <c r="L63" s="153">
        <v>3104.134</v>
      </c>
      <c r="M63" s="163">
        <v>3.7454999999999998</v>
      </c>
      <c r="N63" s="165">
        <v>0</v>
      </c>
      <c r="O63" s="153">
        <v>11626.532999999999</v>
      </c>
      <c r="P63" s="165">
        <v>2.2096768256103301E-2</v>
      </c>
      <c r="Q63" s="165">
        <v>3.0478690828985599E-3</v>
      </c>
    </row>
    <row r="64" spans="1:17">
      <c r="A64" s="3">
        <v>7833</v>
      </c>
      <c r="B64" s="3">
        <v>7834</v>
      </c>
      <c r="C64" s="3" t="s">
        <v>807</v>
      </c>
      <c r="D64" s="3" t="s">
        <v>3583</v>
      </c>
      <c r="E64" s="5" t="s">
        <v>3584</v>
      </c>
      <c r="F64" s="3" t="s">
        <v>4182</v>
      </c>
      <c r="G64" s="3" t="s">
        <v>30</v>
      </c>
      <c r="H64" s="3" t="s">
        <v>271</v>
      </c>
      <c r="I64" s="3" t="s">
        <v>272</v>
      </c>
      <c r="J64" s="3" t="s">
        <v>273</v>
      </c>
      <c r="K64" s="3" t="s">
        <v>2985</v>
      </c>
      <c r="L64" s="153">
        <v>64.688999999999993</v>
      </c>
      <c r="M64" s="163">
        <v>2.0365000000000001E-2</v>
      </c>
      <c r="N64" s="165">
        <v>0</v>
      </c>
      <c r="O64" s="153">
        <v>131.739</v>
      </c>
      <c r="P64" s="165">
        <v>2.5037559101662502E-4</v>
      </c>
      <c r="Q64" s="165">
        <v>3.4535005939669499E-5</v>
      </c>
    </row>
    <row r="65" spans="1:17">
      <c r="A65" s="3">
        <v>7833</v>
      </c>
      <c r="B65" s="3">
        <v>7834</v>
      </c>
      <c r="C65" s="3" t="s">
        <v>807</v>
      </c>
      <c r="D65" s="3" t="s">
        <v>3583</v>
      </c>
      <c r="E65" s="5" t="s">
        <v>3584</v>
      </c>
      <c r="F65" s="3" t="s">
        <v>4180</v>
      </c>
      <c r="G65" s="3" t="s">
        <v>30</v>
      </c>
      <c r="H65" s="3" t="s">
        <v>271</v>
      </c>
      <c r="I65" s="3" t="s">
        <v>272</v>
      </c>
      <c r="J65" s="3" t="s">
        <v>273</v>
      </c>
      <c r="K65" s="3" t="s">
        <v>34</v>
      </c>
      <c r="L65" s="153">
        <v>323665.31199999998</v>
      </c>
      <c r="M65" s="163">
        <v>1</v>
      </c>
      <c r="N65" s="165">
        <v>3.5499999999999997E-2</v>
      </c>
      <c r="O65" s="153">
        <v>323665.31199999998</v>
      </c>
      <c r="P65" s="165">
        <v>0.61514100280543305</v>
      </c>
      <c r="Q65" s="165">
        <v>8.4848119975917694E-2</v>
      </c>
    </row>
    <row r="66" spans="1:17">
      <c r="A66" s="3">
        <v>7833</v>
      </c>
      <c r="B66" s="3">
        <v>7834</v>
      </c>
      <c r="C66" s="3" t="s">
        <v>807</v>
      </c>
      <c r="D66" s="3" t="s">
        <v>3583</v>
      </c>
      <c r="E66" s="5" t="s">
        <v>3584</v>
      </c>
      <c r="F66" s="3" t="s">
        <v>4180</v>
      </c>
      <c r="G66" s="3" t="s">
        <v>30</v>
      </c>
      <c r="H66" s="3" t="s">
        <v>271</v>
      </c>
      <c r="I66" s="3" t="s">
        <v>272</v>
      </c>
      <c r="J66" s="3" t="s">
        <v>273</v>
      </c>
      <c r="K66" s="3" t="s">
        <v>34</v>
      </c>
      <c r="L66" s="153">
        <v>-0.115</v>
      </c>
      <c r="M66" s="163">
        <v>1</v>
      </c>
      <c r="N66" s="165">
        <v>0</v>
      </c>
      <c r="O66" s="153">
        <v>-0.115</v>
      </c>
      <c r="P66" s="165">
        <v>-2.1825876942001E-7</v>
      </c>
      <c r="Q66" s="165">
        <v>-3.0105042858608801E-8</v>
      </c>
    </row>
    <row r="67" spans="1:17">
      <c r="A67" s="3">
        <v>7833</v>
      </c>
      <c r="B67" s="3">
        <v>7834</v>
      </c>
      <c r="C67" s="3" t="s">
        <v>807</v>
      </c>
      <c r="D67" s="3" t="s">
        <v>3583</v>
      </c>
      <c r="E67" s="5" t="s">
        <v>3584</v>
      </c>
      <c r="F67" s="3" t="s">
        <v>4180</v>
      </c>
      <c r="G67" s="3" t="s">
        <v>30</v>
      </c>
      <c r="H67" s="3" t="s">
        <v>271</v>
      </c>
      <c r="I67" s="3" t="s">
        <v>272</v>
      </c>
      <c r="J67" s="3" t="s">
        <v>273</v>
      </c>
      <c r="K67" s="3" t="s">
        <v>34</v>
      </c>
      <c r="L67" s="153">
        <v>-0.115</v>
      </c>
      <c r="M67" s="163">
        <v>1</v>
      </c>
      <c r="N67" s="165">
        <v>0</v>
      </c>
      <c r="O67" s="153">
        <v>-0.115</v>
      </c>
      <c r="P67" s="165">
        <v>-2.1856285687304999E-7</v>
      </c>
      <c r="Q67" s="165">
        <v>-3.0146986491988897E-8</v>
      </c>
    </row>
    <row r="68" spans="1:17">
      <c r="A68" s="3">
        <v>7833</v>
      </c>
      <c r="B68" s="3">
        <v>7836</v>
      </c>
      <c r="C68" s="3" t="s">
        <v>4476</v>
      </c>
      <c r="D68" s="3" t="s">
        <v>4477</v>
      </c>
      <c r="E68" s="5" t="s">
        <v>3584</v>
      </c>
      <c r="F68" s="3" t="s">
        <v>4180</v>
      </c>
      <c r="G68" s="3" t="s">
        <v>30</v>
      </c>
      <c r="H68" s="3" t="s">
        <v>271</v>
      </c>
      <c r="I68" s="3" t="s">
        <v>272</v>
      </c>
      <c r="J68" s="3" t="s">
        <v>273</v>
      </c>
      <c r="K68" s="3" t="s">
        <v>34</v>
      </c>
      <c r="L68" s="153">
        <v>2</v>
      </c>
      <c r="M68" s="163">
        <v>1</v>
      </c>
      <c r="N68" s="165">
        <v>4.0599999999999997E-2</v>
      </c>
      <c r="O68" s="153">
        <v>2</v>
      </c>
      <c r="P68" s="165">
        <v>3.52980819285475E-6</v>
      </c>
      <c r="Q68" s="165">
        <v>3.36306414769158E-7</v>
      </c>
    </row>
    <row r="69" spans="1:17">
      <c r="A69" s="3">
        <v>7833</v>
      </c>
      <c r="B69" s="3">
        <v>7836</v>
      </c>
      <c r="C69" s="3" t="s">
        <v>807</v>
      </c>
      <c r="D69" s="3" t="s">
        <v>3583</v>
      </c>
      <c r="E69" s="5" t="s">
        <v>3584</v>
      </c>
      <c r="F69" s="3" t="s">
        <v>4181</v>
      </c>
      <c r="G69" s="3" t="s">
        <v>30</v>
      </c>
      <c r="H69" s="3" t="s">
        <v>271</v>
      </c>
      <c r="I69" s="3" t="s">
        <v>272</v>
      </c>
      <c r="J69" s="3" t="s">
        <v>273</v>
      </c>
      <c r="K69" s="3" t="s">
        <v>132</v>
      </c>
      <c r="L69" s="153">
        <v>40687.508000000002</v>
      </c>
      <c r="M69" s="163">
        <v>3.19</v>
      </c>
      <c r="N69" s="165">
        <v>5.0999999999999997E-2</v>
      </c>
      <c r="O69" s="153">
        <v>129793.152</v>
      </c>
      <c r="P69" s="165">
        <v>0.22907246563078301</v>
      </c>
      <c r="Q69" s="165">
        <v>2.1825134803235401E-2</v>
      </c>
    </row>
    <row r="70" spans="1:17">
      <c r="A70" s="3">
        <v>7833</v>
      </c>
      <c r="B70" s="3">
        <v>7836</v>
      </c>
      <c r="C70" s="3" t="s">
        <v>807</v>
      </c>
      <c r="D70" s="3" t="s">
        <v>3583</v>
      </c>
      <c r="E70" s="5" t="s">
        <v>3584</v>
      </c>
      <c r="F70" s="3" t="s">
        <v>4182</v>
      </c>
      <c r="G70" s="3" t="s">
        <v>30</v>
      </c>
      <c r="H70" s="3" t="s">
        <v>271</v>
      </c>
      <c r="I70" s="3" t="s">
        <v>272</v>
      </c>
      <c r="J70" s="3" t="s">
        <v>273</v>
      </c>
      <c r="K70" s="3" t="s">
        <v>132</v>
      </c>
      <c r="L70" s="153">
        <v>93200.698000000004</v>
      </c>
      <c r="M70" s="163">
        <v>3.19</v>
      </c>
      <c r="N70" s="165">
        <v>2.87E-2</v>
      </c>
      <c r="O70" s="153">
        <v>297310.22700000001</v>
      </c>
      <c r="P70" s="165">
        <v>0.52472403782849697</v>
      </c>
      <c r="Q70" s="165">
        <v>4.9993668285578503E-2</v>
      </c>
    </row>
    <row r="71" spans="1:17">
      <c r="A71" s="3">
        <v>7833</v>
      </c>
      <c r="B71" s="3">
        <v>7836</v>
      </c>
      <c r="C71" s="3" t="s">
        <v>807</v>
      </c>
      <c r="D71" s="3" t="s">
        <v>3583</v>
      </c>
      <c r="E71" s="5" t="s">
        <v>3584</v>
      </c>
      <c r="F71" s="3" t="s">
        <v>4182</v>
      </c>
      <c r="G71" s="3" t="s">
        <v>30</v>
      </c>
      <c r="H71" s="3" t="s">
        <v>271</v>
      </c>
      <c r="I71" s="3" t="s">
        <v>272</v>
      </c>
      <c r="J71" s="3" t="s">
        <v>273</v>
      </c>
      <c r="K71" s="3" t="s">
        <v>2416</v>
      </c>
      <c r="L71" s="153">
        <v>13320.66</v>
      </c>
      <c r="M71" s="163">
        <v>3.7454999999999998</v>
      </c>
      <c r="N71" s="165">
        <v>0</v>
      </c>
      <c r="O71" s="153">
        <v>49892.531999999999</v>
      </c>
      <c r="P71" s="165">
        <v>8.8055533367627198E-2</v>
      </c>
      <c r="Q71" s="165">
        <v>8.3895892098041994E-3</v>
      </c>
    </row>
    <row r="72" spans="1:17">
      <c r="A72" s="3">
        <v>7833</v>
      </c>
      <c r="B72" s="3">
        <v>7836</v>
      </c>
      <c r="C72" s="3" t="s">
        <v>807</v>
      </c>
      <c r="D72" s="3" t="s">
        <v>3583</v>
      </c>
      <c r="E72" s="5" t="s">
        <v>3584</v>
      </c>
      <c r="F72" s="3" t="s">
        <v>4182</v>
      </c>
      <c r="G72" s="3" t="s">
        <v>30</v>
      </c>
      <c r="H72" s="3" t="s">
        <v>271</v>
      </c>
      <c r="I72" s="3" t="s">
        <v>272</v>
      </c>
      <c r="J72" s="3" t="s">
        <v>273</v>
      </c>
      <c r="K72" s="3" t="s">
        <v>2985</v>
      </c>
      <c r="L72" s="153">
        <v>203.62100000000001</v>
      </c>
      <c r="M72" s="163">
        <v>2.0365000000000001E-2</v>
      </c>
      <c r="N72" s="165">
        <v>0</v>
      </c>
      <c r="O72" s="153">
        <v>414.67500000000001</v>
      </c>
      <c r="P72" s="165">
        <v>7.3186113505246302E-4</v>
      </c>
      <c r="Q72" s="165">
        <v>6.9728886384424606E-5</v>
      </c>
    </row>
    <row r="73" spans="1:17">
      <c r="A73" s="3">
        <v>7833</v>
      </c>
      <c r="B73" s="3">
        <v>7836</v>
      </c>
      <c r="C73" s="3" t="s">
        <v>807</v>
      </c>
      <c r="D73" s="3" t="s">
        <v>3583</v>
      </c>
      <c r="E73" s="5" t="s">
        <v>3584</v>
      </c>
      <c r="F73" s="3" t="s">
        <v>4180</v>
      </c>
      <c r="G73" s="3" t="s">
        <v>30</v>
      </c>
      <c r="H73" s="3" t="s">
        <v>271</v>
      </c>
      <c r="I73" s="3" t="s">
        <v>272</v>
      </c>
      <c r="J73" s="3" t="s">
        <v>273</v>
      </c>
      <c r="K73" s="3" t="s">
        <v>34</v>
      </c>
      <c r="L73" s="153">
        <v>89241.759000000005</v>
      </c>
      <c r="M73" s="163">
        <v>1</v>
      </c>
      <c r="N73" s="165">
        <v>3.5499999999999997E-2</v>
      </c>
      <c r="O73" s="153">
        <v>89241.759000000005</v>
      </c>
      <c r="P73" s="165">
        <v>0.157503146225624</v>
      </c>
      <c r="Q73" s="165">
        <v>1.50062880269885E-2</v>
      </c>
    </row>
    <row r="74" spans="1:17">
      <c r="A74" s="3">
        <v>7833</v>
      </c>
      <c r="B74" s="3">
        <v>7836</v>
      </c>
      <c r="C74" s="3" t="s">
        <v>807</v>
      </c>
      <c r="D74" s="3" t="s">
        <v>3583</v>
      </c>
      <c r="E74" s="5" t="s">
        <v>3584</v>
      </c>
      <c r="F74" s="3" t="s">
        <v>4180</v>
      </c>
      <c r="G74" s="3" t="s">
        <v>30</v>
      </c>
      <c r="H74" s="3" t="s">
        <v>271</v>
      </c>
      <c r="I74" s="3" t="s">
        <v>272</v>
      </c>
      <c r="J74" s="3" t="s">
        <v>273</v>
      </c>
      <c r="K74" s="3" t="s">
        <v>34</v>
      </c>
      <c r="L74" s="153">
        <v>-51.319000000000003</v>
      </c>
      <c r="M74" s="163">
        <v>1</v>
      </c>
      <c r="N74" s="165">
        <v>0</v>
      </c>
      <c r="O74" s="153">
        <v>-51.319000000000003</v>
      </c>
      <c r="P74" s="165">
        <v>-9.0573995776604702E-5</v>
      </c>
      <c r="Q74" s="165">
        <v>-8.6295385263729007E-6</v>
      </c>
    </row>
    <row r="75" spans="1:17">
      <c r="A75" s="3">
        <v>7833</v>
      </c>
      <c r="B75" s="3">
        <v>7837</v>
      </c>
      <c r="C75" s="3" t="s">
        <v>807</v>
      </c>
      <c r="D75" s="3" t="s">
        <v>3583</v>
      </c>
      <c r="E75" s="5" t="s">
        <v>3584</v>
      </c>
      <c r="F75" s="3" t="s">
        <v>4182</v>
      </c>
      <c r="G75" s="3" t="s">
        <v>30</v>
      </c>
      <c r="H75" s="3" t="s">
        <v>271</v>
      </c>
      <c r="I75" s="3" t="s">
        <v>272</v>
      </c>
      <c r="J75" s="3" t="s">
        <v>273</v>
      </c>
      <c r="K75" s="3" t="s">
        <v>132</v>
      </c>
      <c r="L75" s="153">
        <v>40.692</v>
      </c>
      <c r="M75" s="163">
        <v>3.19</v>
      </c>
      <c r="N75" s="165">
        <v>2.87E-2</v>
      </c>
      <c r="O75" s="153">
        <v>129.80600000000001</v>
      </c>
      <c r="P75" s="165">
        <v>2.4758451522557502E-2</v>
      </c>
      <c r="Q75" s="165">
        <v>1.66484053222074E-3</v>
      </c>
    </row>
    <row r="76" spans="1:17">
      <c r="A76" s="3">
        <v>7833</v>
      </c>
      <c r="B76" s="3">
        <v>7837</v>
      </c>
      <c r="C76" s="3" t="s">
        <v>807</v>
      </c>
      <c r="D76" s="3" t="s">
        <v>3583</v>
      </c>
      <c r="E76" s="5" t="s">
        <v>3584</v>
      </c>
      <c r="F76" s="3" t="s">
        <v>4180</v>
      </c>
      <c r="G76" s="3" t="s">
        <v>30</v>
      </c>
      <c r="H76" s="3" t="s">
        <v>271</v>
      </c>
      <c r="I76" s="3" t="s">
        <v>272</v>
      </c>
      <c r="J76" s="3" t="s">
        <v>273</v>
      </c>
      <c r="K76" s="3" t="s">
        <v>34</v>
      </c>
      <c r="L76" s="153">
        <v>5113.2070000000003</v>
      </c>
      <c r="M76" s="163">
        <v>1</v>
      </c>
      <c r="N76" s="165">
        <v>3.5499999999999997E-2</v>
      </c>
      <c r="O76" s="153">
        <v>5113.2070000000003</v>
      </c>
      <c r="P76" s="165">
        <v>0.975263465743895</v>
      </c>
      <c r="Q76" s="165">
        <v>6.5579955429974995E-2</v>
      </c>
    </row>
    <row r="77" spans="1:17">
      <c r="A77" s="3">
        <v>7833</v>
      </c>
      <c r="B77" s="3">
        <v>7837</v>
      </c>
      <c r="C77" s="3" t="s">
        <v>807</v>
      </c>
      <c r="D77" s="3" t="s">
        <v>3583</v>
      </c>
      <c r="E77" s="5" t="s">
        <v>3584</v>
      </c>
      <c r="F77" s="3" t="s">
        <v>4180</v>
      </c>
      <c r="G77" s="3" t="s">
        <v>30</v>
      </c>
      <c r="H77" s="3" t="s">
        <v>271</v>
      </c>
      <c r="I77" s="3" t="s">
        <v>272</v>
      </c>
      <c r="J77" s="3" t="s">
        <v>273</v>
      </c>
      <c r="K77" s="3" t="s">
        <v>34</v>
      </c>
      <c r="L77" s="153">
        <v>-0.115</v>
      </c>
      <c r="M77" s="163">
        <v>1</v>
      </c>
      <c r="N77" s="165">
        <v>0</v>
      </c>
      <c r="O77" s="153">
        <v>-0.115</v>
      </c>
      <c r="P77" s="165">
        <v>-2.19172664525424E-5</v>
      </c>
      <c r="Q77" s="165">
        <v>-1.4737898092063501E-6</v>
      </c>
    </row>
    <row r="78" spans="1:17">
      <c r="A78" s="3">
        <v>7833</v>
      </c>
      <c r="B78" s="3">
        <v>7839</v>
      </c>
      <c r="C78" s="3" t="s">
        <v>807</v>
      </c>
      <c r="D78" s="3" t="s">
        <v>3583</v>
      </c>
      <c r="E78" s="5" t="s">
        <v>3584</v>
      </c>
      <c r="F78" s="3" t="s">
        <v>4180</v>
      </c>
      <c r="G78" s="3" t="s">
        <v>30</v>
      </c>
      <c r="H78" s="3" t="s">
        <v>271</v>
      </c>
      <c r="I78" s="3" t="s">
        <v>272</v>
      </c>
      <c r="J78" s="3" t="s">
        <v>273</v>
      </c>
      <c r="K78" s="3" t="s">
        <v>34</v>
      </c>
      <c r="L78" s="153">
        <v>5846.268</v>
      </c>
      <c r="M78" s="163">
        <v>1</v>
      </c>
      <c r="N78" s="165">
        <v>3.5499999999999997E-2</v>
      </c>
      <c r="O78" s="153">
        <v>5846.268</v>
      </c>
      <c r="P78" s="165">
        <v>1.0000197582952099</v>
      </c>
      <c r="Q78" s="165">
        <v>0.12503998298022301</v>
      </c>
    </row>
    <row r="79" spans="1:17">
      <c r="A79" s="3">
        <v>7833</v>
      </c>
      <c r="B79" s="3">
        <v>7839</v>
      </c>
      <c r="C79" s="3" t="s">
        <v>807</v>
      </c>
      <c r="D79" s="3" t="s">
        <v>3583</v>
      </c>
      <c r="E79" s="5" t="s">
        <v>3584</v>
      </c>
      <c r="F79" s="3" t="s">
        <v>4180</v>
      </c>
      <c r="G79" s="3" t="s">
        <v>30</v>
      </c>
      <c r="H79" s="3" t="s">
        <v>271</v>
      </c>
      <c r="I79" s="3" t="s">
        <v>272</v>
      </c>
      <c r="J79" s="3" t="s">
        <v>273</v>
      </c>
      <c r="K79" s="3" t="s">
        <v>34</v>
      </c>
      <c r="L79" s="153">
        <v>-0.11600000000000001</v>
      </c>
      <c r="M79" s="163">
        <v>1</v>
      </c>
      <c r="N79" s="165">
        <v>0</v>
      </c>
      <c r="O79" s="153">
        <v>-0.11600000000000001</v>
      </c>
      <c r="P79" s="165">
        <v>-1.9758295206189602E-5</v>
      </c>
      <c r="Q79" s="165">
        <v>-2.4705280828769899E-6</v>
      </c>
    </row>
    <row r="80" spans="1:17">
      <c r="A80" s="3">
        <v>7833</v>
      </c>
      <c r="B80" s="3">
        <v>7842</v>
      </c>
      <c r="C80" s="3" t="s">
        <v>807</v>
      </c>
      <c r="D80" s="3" t="s">
        <v>3583</v>
      </c>
      <c r="E80" s="5" t="s">
        <v>3584</v>
      </c>
      <c r="F80" s="3" t="s">
        <v>4181</v>
      </c>
      <c r="G80" s="3" t="s">
        <v>30</v>
      </c>
      <c r="H80" s="3" t="s">
        <v>271</v>
      </c>
      <c r="I80" s="3" t="s">
        <v>272</v>
      </c>
      <c r="J80" s="3" t="s">
        <v>273</v>
      </c>
      <c r="K80" s="3" t="s">
        <v>132</v>
      </c>
      <c r="L80" s="153">
        <v>757.024</v>
      </c>
      <c r="M80" s="163">
        <v>3.19</v>
      </c>
      <c r="N80" s="165">
        <v>5.0999999999999997E-2</v>
      </c>
      <c r="O80" s="153">
        <v>2414.9070000000002</v>
      </c>
      <c r="P80" s="165">
        <v>0.104227755123868</v>
      </c>
      <c r="Q80" s="165">
        <v>1.02899219210307E-2</v>
      </c>
    </row>
    <row r="81" spans="1:17">
      <c r="A81" s="3">
        <v>7833</v>
      </c>
      <c r="B81" s="3">
        <v>7842</v>
      </c>
      <c r="C81" s="3" t="s">
        <v>807</v>
      </c>
      <c r="D81" s="3" t="s">
        <v>3583</v>
      </c>
      <c r="E81" s="5" t="s">
        <v>3584</v>
      </c>
      <c r="F81" s="3" t="s">
        <v>4182</v>
      </c>
      <c r="G81" s="3" t="s">
        <v>30</v>
      </c>
      <c r="H81" s="3" t="s">
        <v>271</v>
      </c>
      <c r="I81" s="3" t="s">
        <v>272</v>
      </c>
      <c r="J81" s="3" t="s">
        <v>273</v>
      </c>
      <c r="K81" s="3" t="s">
        <v>132</v>
      </c>
      <c r="L81" s="153">
        <v>4243.1750000000002</v>
      </c>
      <c r="M81" s="163">
        <v>3.19</v>
      </c>
      <c r="N81" s="165">
        <v>2.87E-2</v>
      </c>
      <c r="O81" s="153">
        <v>13535.73</v>
      </c>
      <c r="P81" s="165">
        <v>0.58420410177288196</v>
      </c>
      <c r="Q81" s="165">
        <v>5.7675756194160002E-2</v>
      </c>
    </row>
    <row r="82" spans="1:17">
      <c r="A82" s="3">
        <v>7833</v>
      </c>
      <c r="B82" s="3">
        <v>7842</v>
      </c>
      <c r="C82" s="3" t="s">
        <v>807</v>
      </c>
      <c r="D82" s="3" t="s">
        <v>3583</v>
      </c>
      <c r="E82" s="5" t="s">
        <v>3584</v>
      </c>
      <c r="F82" s="3" t="s">
        <v>4182</v>
      </c>
      <c r="G82" s="3" t="s">
        <v>30</v>
      </c>
      <c r="H82" s="3" t="s">
        <v>271</v>
      </c>
      <c r="I82" s="3" t="s">
        <v>272</v>
      </c>
      <c r="J82" s="3" t="s">
        <v>273</v>
      </c>
      <c r="K82" s="3" t="s">
        <v>2416</v>
      </c>
      <c r="L82" s="153">
        <v>265.423</v>
      </c>
      <c r="M82" s="163">
        <v>3.7454999999999998</v>
      </c>
      <c r="N82" s="165">
        <v>0</v>
      </c>
      <c r="O82" s="153">
        <v>994.14300000000003</v>
      </c>
      <c r="P82" s="165">
        <v>4.2907358414426403E-2</v>
      </c>
      <c r="Q82" s="165">
        <v>4.2360441074204896E-3</v>
      </c>
    </row>
    <row r="83" spans="1:17">
      <c r="A83" s="3">
        <v>7833</v>
      </c>
      <c r="B83" s="3">
        <v>7842</v>
      </c>
      <c r="C83" s="3" t="s">
        <v>807</v>
      </c>
      <c r="D83" s="3" t="s">
        <v>3583</v>
      </c>
      <c r="E83" s="5" t="s">
        <v>3584</v>
      </c>
      <c r="F83" s="3" t="s">
        <v>4180</v>
      </c>
      <c r="G83" s="3" t="s">
        <v>30</v>
      </c>
      <c r="H83" s="3" t="s">
        <v>271</v>
      </c>
      <c r="I83" s="3" t="s">
        <v>272</v>
      </c>
      <c r="J83" s="3" t="s">
        <v>273</v>
      </c>
      <c r="K83" s="3" t="s">
        <v>34</v>
      </c>
      <c r="L83" s="153">
        <v>6224.857</v>
      </c>
      <c r="M83" s="163">
        <v>1</v>
      </c>
      <c r="N83" s="165">
        <v>3.5499999999999997E-2</v>
      </c>
      <c r="O83" s="153">
        <v>6224.857</v>
      </c>
      <c r="P83" s="165">
        <v>0.26866576019076499</v>
      </c>
      <c r="Q83" s="165">
        <v>2.65241220242328E-2</v>
      </c>
    </row>
    <row r="84" spans="1:17">
      <c r="A84" s="3">
        <v>7833</v>
      </c>
      <c r="B84" s="3">
        <v>7842</v>
      </c>
      <c r="C84" s="3" t="s">
        <v>807</v>
      </c>
      <c r="D84" s="3" t="s">
        <v>3583</v>
      </c>
      <c r="E84" s="5" t="s">
        <v>3584</v>
      </c>
      <c r="F84" s="3" t="s">
        <v>4180</v>
      </c>
      <c r="G84" s="3" t="s">
        <v>30</v>
      </c>
      <c r="H84" s="3" t="s">
        <v>271</v>
      </c>
      <c r="I84" s="3" t="s">
        <v>272</v>
      </c>
      <c r="J84" s="3" t="s">
        <v>273</v>
      </c>
      <c r="K84" s="3" t="s">
        <v>34</v>
      </c>
      <c r="L84" s="153">
        <v>-0.115</v>
      </c>
      <c r="M84" s="163">
        <v>1</v>
      </c>
      <c r="N84" s="165">
        <v>0</v>
      </c>
      <c r="O84" s="153">
        <v>-0.115</v>
      </c>
      <c r="P84" s="165">
        <v>-4.9755019414046202E-6</v>
      </c>
      <c r="Q84" s="165">
        <v>-4.912081857097E-7</v>
      </c>
    </row>
    <row r="85" spans="1:17">
      <c r="A85" s="3">
        <v>7833</v>
      </c>
      <c r="B85" s="3">
        <v>7843</v>
      </c>
      <c r="C85" s="3" t="s">
        <v>807</v>
      </c>
      <c r="D85" s="3" t="s">
        <v>3583</v>
      </c>
      <c r="E85" s="5" t="s">
        <v>3584</v>
      </c>
      <c r="F85" s="3" t="s">
        <v>4182</v>
      </c>
      <c r="G85" s="3" t="s">
        <v>30</v>
      </c>
      <c r="H85" s="3" t="s">
        <v>271</v>
      </c>
      <c r="I85" s="3" t="s">
        <v>272</v>
      </c>
      <c r="J85" s="3" t="s">
        <v>273</v>
      </c>
      <c r="K85" s="3" t="s">
        <v>132</v>
      </c>
      <c r="L85" s="153">
        <v>0</v>
      </c>
      <c r="M85" s="163">
        <v>3.19</v>
      </c>
      <c r="N85" s="165">
        <v>2.87E-2</v>
      </c>
      <c r="O85" s="153">
        <v>1E-3</v>
      </c>
      <c r="P85" s="165">
        <v>4.2558862395563599E-8</v>
      </c>
      <c r="Q85" s="165">
        <v>1.3557196989464501E-9</v>
      </c>
    </row>
    <row r="86" spans="1:17">
      <c r="A86" s="3">
        <v>7833</v>
      </c>
      <c r="B86" s="3">
        <v>7843</v>
      </c>
      <c r="C86" s="3" t="s">
        <v>807</v>
      </c>
      <c r="D86" s="3" t="s">
        <v>3583</v>
      </c>
      <c r="E86" s="5" t="s">
        <v>3584</v>
      </c>
      <c r="F86" s="3" t="s">
        <v>4180</v>
      </c>
      <c r="G86" s="3" t="s">
        <v>30</v>
      </c>
      <c r="H86" s="3" t="s">
        <v>271</v>
      </c>
      <c r="I86" s="3" t="s">
        <v>272</v>
      </c>
      <c r="J86" s="3" t="s">
        <v>273</v>
      </c>
      <c r="K86" s="3" t="s">
        <v>34</v>
      </c>
      <c r="L86" s="153">
        <v>22486.616999999998</v>
      </c>
      <c r="M86" s="163">
        <v>1</v>
      </c>
      <c r="N86" s="165">
        <v>3.5499999999999997E-2</v>
      </c>
      <c r="O86" s="153">
        <v>22486.616999999998</v>
      </c>
      <c r="P86" s="165">
        <v>1.0000050605022199</v>
      </c>
      <c r="Q86" s="165">
        <v>3.18553289081882E-2</v>
      </c>
    </row>
    <row r="87" spans="1:17">
      <c r="A87" s="3">
        <v>7833</v>
      </c>
      <c r="B87" s="3">
        <v>7843</v>
      </c>
      <c r="C87" s="3" t="s">
        <v>807</v>
      </c>
      <c r="D87" s="3" t="s">
        <v>3583</v>
      </c>
      <c r="E87" s="5" t="s">
        <v>3584</v>
      </c>
      <c r="F87" s="3" t="s">
        <v>4180</v>
      </c>
      <c r="G87" s="3" t="s">
        <v>30</v>
      </c>
      <c r="H87" s="3" t="s">
        <v>271</v>
      </c>
      <c r="I87" s="3" t="s">
        <v>272</v>
      </c>
      <c r="J87" s="3" t="s">
        <v>273</v>
      </c>
      <c r="K87" s="3" t="s">
        <v>34</v>
      </c>
      <c r="L87" s="153">
        <v>-0.115</v>
      </c>
      <c r="M87" s="163">
        <v>1</v>
      </c>
      <c r="N87" s="165">
        <v>0</v>
      </c>
      <c r="O87" s="153">
        <v>-0.115</v>
      </c>
      <c r="P87" s="165">
        <v>-5.1030610866153897E-6</v>
      </c>
      <c r="Q87" s="165">
        <v>-1.6255886672320299E-7</v>
      </c>
    </row>
    <row r="88" spans="1:17">
      <c r="A88" s="3">
        <v>7833</v>
      </c>
      <c r="B88" s="3">
        <v>7986</v>
      </c>
      <c r="C88" s="3" t="s">
        <v>807</v>
      </c>
      <c r="D88" s="3" t="s">
        <v>3583</v>
      </c>
      <c r="E88" s="5" t="s">
        <v>3584</v>
      </c>
      <c r="F88" s="3" t="s">
        <v>4181</v>
      </c>
      <c r="G88" s="3" t="s">
        <v>30</v>
      </c>
      <c r="H88" s="3" t="s">
        <v>271</v>
      </c>
      <c r="I88" s="3" t="s">
        <v>272</v>
      </c>
      <c r="J88" s="3" t="s">
        <v>273</v>
      </c>
      <c r="K88" s="3" t="s">
        <v>132</v>
      </c>
      <c r="L88" s="153">
        <v>196.71799999999999</v>
      </c>
      <c r="M88" s="163">
        <v>3.19</v>
      </c>
      <c r="N88" s="165">
        <v>5.0999999999999997E-2</v>
      </c>
      <c r="O88" s="153">
        <v>627.53099999999995</v>
      </c>
      <c r="P88" s="165">
        <v>3.7533213352129197E-2</v>
      </c>
      <c r="Q88" s="165">
        <v>3.70052299386113E-3</v>
      </c>
    </row>
    <row r="89" spans="1:17">
      <c r="A89" s="3">
        <v>7833</v>
      </c>
      <c r="B89" s="3">
        <v>7986</v>
      </c>
      <c r="C89" s="3" t="s">
        <v>807</v>
      </c>
      <c r="D89" s="3" t="s">
        <v>3583</v>
      </c>
      <c r="E89" s="5" t="s">
        <v>3584</v>
      </c>
      <c r="F89" s="3" t="s">
        <v>4182</v>
      </c>
      <c r="G89" s="3" t="s">
        <v>30</v>
      </c>
      <c r="H89" s="3" t="s">
        <v>271</v>
      </c>
      <c r="I89" s="3" t="s">
        <v>272</v>
      </c>
      <c r="J89" s="3" t="s">
        <v>273</v>
      </c>
      <c r="K89" s="3" t="s">
        <v>132</v>
      </c>
      <c r="L89" s="153">
        <v>1221.0419999999999</v>
      </c>
      <c r="M89" s="163">
        <v>3.19</v>
      </c>
      <c r="N89" s="165">
        <v>2.87E-2</v>
      </c>
      <c r="O89" s="153">
        <v>3895.1239999999998</v>
      </c>
      <c r="P89" s="165">
        <v>0.23297092928108701</v>
      </c>
      <c r="Q89" s="165">
        <v>2.2969370424473699E-2</v>
      </c>
    </row>
    <row r="90" spans="1:17">
      <c r="A90" s="3">
        <v>7833</v>
      </c>
      <c r="B90" s="3">
        <v>7986</v>
      </c>
      <c r="C90" s="3" t="s">
        <v>807</v>
      </c>
      <c r="D90" s="3" t="s">
        <v>3583</v>
      </c>
      <c r="E90" s="5" t="s">
        <v>3584</v>
      </c>
      <c r="F90" s="3" t="s">
        <v>4182</v>
      </c>
      <c r="G90" s="3" t="s">
        <v>30</v>
      </c>
      <c r="H90" s="3" t="s">
        <v>271</v>
      </c>
      <c r="I90" s="3" t="s">
        <v>272</v>
      </c>
      <c r="J90" s="3" t="s">
        <v>273</v>
      </c>
      <c r="K90" s="3" t="s">
        <v>2416</v>
      </c>
      <c r="L90" s="153">
        <v>56.585000000000001</v>
      </c>
      <c r="M90" s="163">
        <v>3.7454999999999998</v>
      </c>
      <c r="N90" s="165">
        <v>0</v>
      </c>
      <c r="O90" s="153">
        <v>211.941</v>
      </c>
      <c r="P90" s="165">
        <v>1.2676378766486999E-2</v>
      </c>
      <c r="Q90" s="165">
        <v>1.24980588963127E-3</v>
      </c>
    </row>
    <row r="91" spans="1:17">
      <c r="A91" s="3">
        <v>7833</v>
      </c>
      <c r="B91" s="3">
        <v>7986</v>
      </c>
      <c r="C91" s="3" t="s">
        <v>807</v>
      </c>
      <c r="D91" s="3" t="s">
        <v>3583</v>
      </c>
      <c r="E91" s="5" t="s">
        <v>3584</v>
      </c>
      <c r="F91" s="3" t="s">
        <v>4180</v>
      </c>
      <c r="G91" s="3" t="s">
        <v>30</v>
      </c>
      <c r="H91" s="3" t="s">
        <v>271</v>
      </c>
      <c r="I91" s="3" t="s">
        <v>272</v>
      </c>
      <c r="J91" s="3" t="s">
        <v>273</v>
      </c>
      <c r="K91" s="3" t="s">
        <v>34</v>
      </c>
      <c r="L91" s="153">
        <v>11984.875</v>
      </c>
      <c r="M91" s="163">
        <v>1</v>
      </c>
      <c r="N91" s="165">
        <v>3.5499999999999997E-2</v>
      </c>
      <c r="O91" s="153">
        <v>11984.875</v>
      </c>
      <c r="P91" s="165">
        <v>0.71682637420119599</v>
      </c>
      <c r="Q91" s="165">
        <v>7.0674270690632202E-2</v>
      </c>
    </row>
    <row r="92" spans="1:17">
      <c r="A92" s="3">
        <v>7833</v>
      </c>
      <c r="B92" s="3">
        <v>7986</v>
      </c>
      <c r="C92" s="3" t="s">
        <v>807</v>
      </c>
      <c r="D92" s="3" t="s">
        <v>3583</v>
      </c>
      <c r="E92" s="5" t="s">
        <v>3584</v>
      </c>
      <c r="F92" s="3" t="s">
        <v>4180</v>
      </c>
      <c r="G92" s="3" t="s">
        <v>30</v>
      </c>
      <c r="H92" s="3" t="s">
        <v>271</v>
      </c>
      <c r="I92" s="3" t="s">
        <v>272</v>
      </c>
      <c r="J92" s="3" t="s">
        <v>273</v>
      </c>
      <c r="K92" s="3" t="s">
        <v>34</v>
      </c>
      <c r="L92" s="153">
        <v>-0.115</v>
      </c>
      <c r="M92" s="163">
        <v>1</v>
      </c>
      <c r="N92" s="165">
        <v>0</v>
      </c>
      <c r="O92" s="153">
        <v>-0.115</v>
      </c>
      <c r="P92" s="165">
        <v>-6.8956008985735897E-6</v>
      </c>
      <c r="Q92" s="165">
        <v>-6.7985998007318305E-7</v>
      </c>
    </row>
    <row r="93" spans="1:17">
      <c r="A93" s="3">
        <v>7833</v>
      </c>
      <c r="B93" s="3">
        <v>13854</v>
      </c>
      <c r="C93" s="3" t="s">
        <v>807</v>
      </c>
      <c r="D93" s="3" t="s">
        <v>3583</v>
      </c>
      <c r="E93" s="5" t="s">
        <v>3584</v>
      </c>
      <c r="F93" s="3" t="s">
        <v>4181</v>
      </c>
      <c r="G93" s="3" t="s">
        <v>30</v>
      </c>
      <c r="H93" s="3" t="s">
        <v>271</v>
      </c>
      <c r="I93" s="3" t="s">
        <v>272</v>
      </c>
      <c r="J93" s="3" t="s">
        <v>273</v>
      </c>
      <c r="K93" s="3" t="s">
        <v>132</v>
      </c>
      <c r="L93" s="153">
        <v>8030.5990000000002</v>
      </c>
      <c r="M93" s="163">
        <v>3.19</v>
      </c>
      <c r="N93" s="165">
        <v>5.0999999999999997E-2</v>
      </c>
      <c r="O93" s="153">
        <v>25617.61</v>
      </c>
      <c r="P93" s="165">
        <v>0.37254350323429802</v>
      </c>
      <c r="Q93" s="165">
        <v>2.0830255982838702E-2</v>
      </c>
    </row>
    <row r="94" spans="1:17">
      <c r="A94" s="3">
        <v>7833</v>
      </c>
      <c r="B94" s="3">
        <v>13854</v>
      </c>
      <c r="C94" s="3" t="s">
        <v>807</v>
      </c>
      <c r="D94" s="3" t="s">
        <v>3583</v>
      </c>
      <c r="E94" s="5" t="s">
        <v>3584</v>
      </c>
      <c r="F94" s="3" t="s">
        <v>4182</v>
      </c>
      <c r="G94" s="3" t="s">
        <v>30</v>
      </c>
      <c r="H94" s="3" t="s">
        <v>271</v>
      </c>
      <c r="I94" s="3" t="s">
        <v>272</v>
      </c>
      <c r="J94" s="3" t="s">
        <v>273</v>
      </c>
      <c r="K94" s="3" t="s">
        <v>132</v>
      </c>
      <c r="L94" s="153">
        <v>7645.6840000000002</v>
      </c>
      <c r="M94" s="163">
        <v>3.19</v>
      </c>
      <c r="N94" s="165">
        <v>2.87E-2</v>
      </c>
      <c r="O94" s="153">
        <v>24389.732</v>
      </c>
      <c r="P94" s="165">
        <v>0.35468711532793301</v>
      </c>
      <c r="Q94" s="165">
        <v>1.9831840689619799E-2</v>
      </c>
    </row>
    <row r="95" spans="1:17">
      <c r="A95" s="3">
        <v>7833</v>
      </c>
      <c r="B95" s="3">
        <v>13854</v>
      </c>
      <c r="C95" s="3" t="s">
        <v>807</v>
      </c>
      <c r="D95" s="3" t="s">
        <v>3583</v>
      </c>
      <c r="E95" s="5" t="s">
        <v>3584</v>
      </c>
      <c r="F95" s="3" t="s">
        <v>4180</v>
      </c>
      <c r="G95" s="3" t="s">
        <v>30</v>
      </c>
      <c r="H95" s="3" t="s">
        <v>271</v>
      </c>
      <c r="I95" s="3" t="s">
        <v>272</v>
      </c>
      <c r="J95" s="3" t="s">
        <v>273</v>
      </c>
      <c r="K95" s="3" t="s">
        <v>34</v>
      </c>
      <c r="L95" s="153">
        <v>18756.848999999998</v>
      </c>
      <c r="M95" s="163">
        <v>1</v>
      </c>
      <c r="N95" s="165">
        <v>3.5499999999999997E-2</v>
      </c>
      <c r="O95" s="153">
        <v>18756.848999999998</v>
      </c>
      <c r="P95" s="165">
        <v>0.27277105265922902</v>
      </c>
      <c r="Q95" s="165">
        <v>1.52516170655825E-2</v>
      </c>
    </row>
    <row r="96" spans="1:17">
      <c r="A96" s="3">
        <v>7833</v>
      </c>
      <c r="B96" s="3">
        <v>13854</v>
      </c>
      <c r="C96" s="3" t="s">
        <v>807</v>
      </c>
      <c r="D96" s="3" t="s">
        <v>3583</v>
      </c>
      <c r="E96" s="5" t="s">
        <v>3584</v>
      </c>
      <c r="F96" s="3" t="s">
        <v>4180</v>
      </c>
      <c r="G96" s="3" t="s">
        <v>30</v>
      </c>
      <c r="H96" s="3" t="s">
        <v>271</v>
      </c>
      <c r="I96" s="3" t="s">
        <v>272</v>
      </c>
      <c r="J96" s="3" t="s">
        <v>273</v>
      </c>
      <c r="K96" s="3" t="s">
        <v>34</v>
      </c>
      <c r="L96" s="153">
        <v>-0.115</v>
      </c>
      <c r="M96" s="163">
        <v>1</v>
      </c>
      <c r="N96" s="165">
        <v>0</v>
      </c>
      <c r="O96" s="153">
        <v>-0.115</v>
      </c>
      <c r="P96" s="165">
        <v>-1.6712214599271E-6</v>
      </c>
      <c r="Q96" s="165">
        <v>-9.3444042137546497E-8</v>
      </c>
    </row>
    <row r="97" spans="1:17">
      <c r="A97" s="3">
        <v>7833</v>
      </c>
      <c r="B97" s="3">
        <v>15309</v>
      </c>
      <c r="C97" s="3" t="s">
        <v>807</v>
      </c>
      <c r="D97" s="3" t="s">
        <v>3583</v>
      </c>
      <c r="E97" s="5" t="s">
        <v>3584</v>
      </c>
      <c r="F97" s="3" t="s">
        <v>4180</v>
      </c>
      <c r="G97" s="3" t="s">
        <v>30</v>
      </c>
      <c r="H97" s="3" t="s">
        <v>271</v>
      </c>
      <c r="I97" s="3" t="s">
        <v>272</v>
      </c>
      <c r="J97" s="3" t="s">
        <v>273</v>
      </c>
      <c r="K97" s="3" t="s">
        <v>34</v>
      </c>
      <c r="L97" s="153">
        <v>-0.115</v>
      </c>
      <c r="M97" s="163">
        <v>1</v>
      </c>
      <c r="N97" s="165">
        <v>0</v>
      </c>
      <c r="O97" s="153">
        <v>-0.115</v>
      </c>
      <c r="P97" s="165">
        <v>-1.6117148473288401E-5</v>
      </c>
      <c r="Q97" s="165">
        <v>-8.0192576113217405E-7</v>
      </c>
    </row>
    <row r="98" spans="1:17">
      <c r="A98" s="3">
        <v>7833</v>
      </c>
      <c r="B98" s="3">
        <v>15309</v>
      </c>
      <c r="C98" s="3" t="s">
        <v>807</v>
      </c>
      <c r="D98" s="3" t="s">
        <v>3583</v>
      </c>
      <c r="E98" s="5" t="s">
        <v>3584</v>
      </c>
      <c r="F98" s="3" t="s">
        <v>4181</v>
      </c>
      <c r="G98" s="3" t="s">
        <v>30</v>
      </c>
      <c r="H98" s="3" t="s">
        <v>271</v>
      </c>
      <c r="I98" s="3" t="s">
        <v>272</v>
      </c>
      <c r="J98" s="3" t="s">
        <v>273</v>
      </c>
      <c r="K98" s="3" t="s">
        <v>132</v>
      </c>
      <c r="L98" s="153">
        <v>412.42500000000001</v>
      </c>
      <c r="M98" s="163">
        <v>3.19</v>
      </c>
      <c r="N98" s="165">
        <v>5.0999999999999997E-2</v>
      </c>
      <c r="O98" s="153">
        <v>1315.636</v>
      </c>
      <c r="P98" s="165">
        <v>0.18473863319807801</v>
      </c>
      <c r="Q98" s="165">
        <v>9.1918659980961097E-3</v>
      </c>
    </row>
    <row r="99" spans="1:17">
      <c r="A99" s="3">
        <v>7833</v>
      </c>
      <c r="B99" s="3">
        <v>15309</v>
      </c>
      <c r="C99" s="3" t="s">
        <v>807</v>
      </c>
      <c r="D99" s="3" t="s">
        <v>3583</v>
      </c>
      <c r="E99" s="5" t="s">
        <v>3584</v>
      </c>
      <c r="F99" s="3" t="s">
        <v>4182</v>
      </c>
      <c r="G99" s="3" t="s">
        <v>30</v>
      </c>
      <c r="H99" s="3" t="s">
        <v>271</v>
      </c>
      <c r="I99" s="3" t="s">
        <v>272</v>
      </c>
      <c r="J99" s="3" t="s">
        <v>273</v>
      </c>
      <c r="K99" s="3" t="s">
        <v>132</v>
      </c>
      <c r="L99" s="153">
        <v>765.48099999999999</v>
      </c>
      <c r="M99" s="163">
        <v>3.19</v>
      </c>
      <c r="N99" s="165">
        <v>2.87E-2</v>
      </c>
      <c r="O99" s="153">
        <v>2441.8829999999998</v>
      </c>
      <c r="P99" s="165">
        <v>0.34288367825106802</v>
      </c>
      <c r="Q99" s="165">
        <v>1.7060539903631301E-2</v>
      </c>
    </row>
    <row r="100" spans="1:17">
      <c r="A100" s="3">
        <v>7833</v>
      </c>
      <c r="B100" s="3">
        <v>15309</v>
      </c>
      <c r="C100" s="3" t="s">
        <v>807</v>
      </c>
      <c r="D100" s="3" t="s">
        <v>3583</v>
      </c>
      <c r="E100" s="5" t="s">
        <v>3584</v>
      </c>
      <c r="F100" s="3" t="s">
        <v>4180</v>
      </c>
      <c r="G100" s="3" t="s">
        <v>30</v>
      </c>
      <c r="H100" s="3" t="s">
        <v>271</v>
      </c>
      <c r="I100" s="3" t="s">
        <v>272</v>
      </c>
      <c r="J100" s="3" t="s">
        <v>273</v>
      </c>
      <c r="K100" s="3" t="s">
        <v>34</v>
      </c>
      <c r="L100" s="153">
        <v>3364.203</v>
      </c>
      <c r="M100" s="163">
        <v>1</v>
      </c>
      <c r="N100" s="165">
        <v>3.5499999999999997E-2</v>
      </c>
      <c r="O100" s="153">
        <v>3364.203</v>
      </c>
      <c r="P100" s="165">
        <v>0.47239380569932699</v>
      </c>
      <c r="Q100" s="165">
        <v>2.3504453211273601E-2</v>
      </c>
    </row>
    <row r="101" spans="1:17">
      <c r="A101" s="3">
        <v>811</v>
      </c>
      <c r="B101" s="3">
        <v>813</v>
      </c>
      <c r="C101" s="3" t="s">
        <v>807</v>
      </c>
      <c r="D101" s="3" t="s">
        <v>3583</v>
      </c>
      <c r="E101" s="5" t="s">
        <v>3584</v>
      </c>
      <c r="F101" s="3" t="s">
        <v>4182</v>
      </c>
      <c r="G101" s="3" t="s">
        <v>30</v>
      </c>
      <c r="H101" s="3" t="s">
        <v>271</v>
      </c>
      <c r="I101" s="3" t="s">
        <v>272</v>
      </c>
      <c r="J101" s="3" t="s">
        <v>273</v>
      </c>
      <c r="K101" s="3" t="s">
        <v>132</v>
      </c>
      <c r="L101" s="153">
        <v>701.29700000000003</v>
      </c>
      <c r="M101" s="163">
        <v>3.19</v>
      </c>
      <c r="N101" s="165">
        <v>2.87E-2</v>
      </c>
      <c r="O101" s="153">
        <v>2237.1379999999999</v>
      </c>
      <c r="P101" s="165">
        <v>0.18259124102641</v>
      </c>
      <c r="Q101" s="165">
        <v>9.1683351844384503E-3</v>
      </c>
    </row>
    <row r="102" spans="1:17">
      <c r="A102" s="3">
        <v>811</v>
      </c>
      <c r="B102" s="3">
        <v>813</v>
      </c>
      <c r="C102" s="3" t="s">
        <v>807</v>
      </c>
      <c r="D102" s="3" t="s">
        <v>3583</v>
      </c>
      <c r="E102" s="5" t="s">
        <v>3584</v>
      </c>
      <c r="F102" s="3" t="s">
        <v>4182</v>
      </c>
      <c r="G102" s="3" t="s">
        <v>30</v>
      </c>
      <c r="H102" s="3" t="s">
        <v>271</v>
      </c>
      <c r="I102" s="3" t="s">
        <v>272</v>
      </c>
      <c r="J102" s="3" t="s">
        <v>273</v>
      </c>
      <c r="K102" s="3" t="s">
        <v>2416</v>
      </c>
      <c r="L102" s="153">
        <v>85.995999999999995</v>
      </c>
      <c r="M102" s="163">
        <v>3.7454999999999998</v>
      </c>
      <c r="N102" s="165">
        <v>0</v>
      </c>
      <c r="O102" s="153">
        <v>322.09699999999998</v>
      </c>
      <c r="P102" s="165">
        <v>2.6288988190456299E-2</v>
      </c>
      <c r="Q102" s="165">
        <v>1.3200318593321E-3</v>
      </c>
    </row>
    <row r="103" spans="1:17">
      <c r="A103" s="3">
        <v>811</v>
      </c>
      <c r="B103" s="3">
        <v>813</v>
      </c>
      <c r="C103" s="3" t="s">
        <v>807</v>
      </c>
      <c r="D103" s="3" t="s">
        <v>3583</v>
      </c>
      <c r="E103" s="5" t="s">
        <v>3584</v>
      </c>
      <c r="F103" s="3" t="s">
        <v>4180</v>
      </c>
      <c r="G103" s="3" t="s">
        <v>30</v>
      </c>
      <c r="H103" s="3" t="s">
        <v>271</v>
      </c>
      <c r="I103" s="3" t="s">
        <v>272</v>
      </c>
      <c r="J103" s="3" t="s">
        <v>273</v>
      </c>
      <c r="K103" s="3" t="s">
        <v>34</v>
      </c>
      <c r="L103" s="153">
        <v>9692.7980000000007</v>
      </c>
      <c r="M103" s="163">
        <v>1</v>
      </c>
      <c r="N103" s="165">
        <v>3.5499999999999997E-2</v>
      </c>
      <c r="O103" s="153">
        <v>9692.7980000000007</v>
      </c>
      <c r="P103" s="165">
        <v>0.79110908902843802</v>
      </c>
      <c r="Q103" s="165">
        <v>3.9723445959926197E-2</v>
      </c>
    </row>
    <row r="104" spans="1:17">
      <c r="A104" s="3">
        <v>811</v>
      </c>
      <c r="B104" s="3">
        <v>813</v>
      </c>
      <c r="C104" s="3" t="s">
        <v>807</v>
      </c>
      <c r="D104" s="3" t="s">
        <v>3583</v>
      </c>
      <c r="E104" s="5" t="s">
        <v>3584</v>
      </c>
      <c r="F104" s="3" t="s">
        <v>4180</v>
      </c>
      <c r="G104" s="3" t="s">
        <v>30</v>
      </c>
      <c r="H104" s="3" t="s">
        <v>271</v>
      </c>
      <c r="I104" s="3" t="s">
        <v>272</v>
      </c>
      <c r="J104" s="3" t="s">
        <v>273</v>
      </c>
      <c r="K104" s="3" t="s">
        <v>34</v>
      </c>
      <c r="L104" s="153">
        <v>-0.11600000000000001</v>
      </c>
      <c r="M104" s="163">
        <v>1</v>
      </c>
      <c r="N104" s="165">
        <v>0</v>
      </c>
      <c r="O104" s="153">
        <v>-0.11600000000000001</v>
      </c>
      <c r="P104" s="165">
        <v>-9.4293554286497797E-6</v>
      </c>
      <c r="Q104" s="165">
        <v>-4.7347008902010202E-7</v>
      </c>
    </row>
    <row r="105" spans="1:17">
      <c r="A105" s="3">
        <v>811</v>
      </c>
      <c r="B105" s="3">
        <v>813</v>
      </c>
      <c r="C105" s="3" t="s">
        <v>807</v>
      </c>
      <c r="D105" s="3" t="s">
        <v>3583</v>
      </c>
      <c r="E105" s="5" t="s">
        <v>3584</v>
      </c>
      <c r="F105" s="3" t="s">
        <v>4180</v>
      </c>
      <c r="G105" s="3" t="s">
        <v>30</v>
      </c>
      <c r="H105" s="3" t="s">
        <v>271</v>
      </c>
      <c r="I105" s="3" t="s">
        <v>272</v>
      </c>
      <c r="J105" s="3" t="s">
        <v>273</v>
      </c>
      <c r="K105" s="3" t="s">
        <v>34</v>
      </c>
      <c r="L105" s="153">
        <v>-0.11600000000000001</v>
      </c>
      <c r="M105" s="163">
        <v>1</v>
      </c>
      <c r="N105" s="165">
        <v>0</v>
      </c>
      <c r="O105" s="153">
        <v>-0.11600000000000001</v>
      </c>
      <c r="P105" s="165">
        <v>-9.4693483669345395E-6</v>
      </c>
      <c r="Q105" s="165">
        <v>-4.75478228409178E-7</v>
      </c>
    </row>
    <row r="106" spans="1:17">
      <c r="A106" s="3">
        <v>811</v>
      </c>
      <c r="B106" s="3">
        <v>813</v>
      </c>
      <c r="C106" s="3" t="s">
        <v>807</v>
      </c>
      <c r="D106" s="3" t="s">
        <v>3583</v>
      </c>
      <c r="E106" s="5" t="s">
        <v>3584</v>
      </c>
      <c r="F106" s="3" t="s">
        <v>4182</v>
      </c>
      <c r="G106" s="3" t="s">
        <v>30</v>
      </c>
      <c r="H106" s="3" t="s">
        <v>271</v>
      </c>
      <c r="I106" s="3" t="s">
        <v>272</v>
      </c>
      <c r="J106" s="3" t="s">
        <v>273</v>
      </c>
      <c r="K106" s="3" t="s">
        <v>132</v>
      </c>
      <c r="L106" s="153">
        <v>1E-3</v>
      </c>
      <c r="M106" s="163">
        <v>3.19</v>
      </c>
      <c r="N106" s="165">
        <v>2.87E-2</v>
      </c>
      <c r="O106" s="153">
        <v>4.0000000000000001E-3</v>
      </c>
      <c r="P106" s="165">
        <v>3.4888533467762801E-7</v>
      </c>
      <c r="Q106" s="165">
        <v>1.7518352311307301E-8</v>
      </c>
    </row>
    <row r="107" spans="1:17">
      <c r="A107" s="3">
        <v>811</v>
      </c>
      <c r="B107" s="3">
        <v>813</v>
      </c>
      <c r="C107" s="3" t="s">
        <v>807</v>
      </c>
      <c r="D107" s="3" t="s">
        <v>3583</v>
      </c>
      <c r="E107" s="5" t="s">
        <v>3584</v>
      </c>
      <c r="F107" s="3" t="s">
        <v>4180</v>
      </c>
      <c r="G107" s="3" t="s">
        <v>30</v>
      </c>
      <c r="H107" s="3" t="s">
        <v>271</v>
      </c>
      <c r="I107" s="3" t="s">
        <v>272</v>
      </c>
      <c r="J107" s="3" t="s">
        <v>273</v>
      </c>
      <c r="K107" s="3" t="s">
        <v>34</v>
      </c>
      <c r="L107" s="153">
        <v>0.35799999999999998</v>
      </c>
      <c r="M107" s="163">
        <v>1</v>
      </c>
      <c r="N107" s="165">
        <v>0</v>
      </c>
      <c r="O107" s="153">
        <v>0.35799999999999998</v>
      </c>
      <c r="P107" s="165">
        <v>2.9231573156504098E-5</v>
      </c>
      <c r="Q107" s="165">
        <v>1.4677859636678799E-6</v>
      </c>
    </row>
    <row r="108" spans="1:17">
      <c r="A108" s="3">
        <v>811</v>
      </c>
      <c r="B108" s="3">
        <v>814</v>
      </c>
      <c r="C108" s="3" t="s">
        <v>807</v>
      </c>
      <c r="D108" s="3" t="s">
        <v>3583</v>
      </c>
      <c r="E108" s="5" t="s">
        <v>3584</v>
      </c>
      <c r="F108" s="3" t="s">
        <v>4181</v>
      </c>
      <c r="G108" s="3" t="s">
        <v>30</v>
      </c>
      <c r="H108" s="3" t="s">
        <v>271</v>
      </c>
      <c r="I108" s="3" t="s">
        <v>272</v>
      </c>
      <c r="J108" s="3" t="s">
        <v>273</v>
      </c>
      <c r="K108" s="3" t="s">
        <v>132</v>
      </c>
      <c r="L108" s="153">
        <v>51971.021999999997</v>
      </c>
      <c r="M108" s="163">
        <v>3.19</v>
      </c>
      <c r="N108" s="165">
        <v>5.0999999999999997E-2</v>
      </c>
      <c r="O108" s="153">
        <v>165787.56099999999</v>
      </c>
      <c r="P108" s="165">
        <v>0.200935169341739</v>
      </c>
      <c r="Q108" s="165">
        <v>2.29837744409714E-2</v>
      </c>
    </row>
    <row r="109" spans="1:17">
      <c r="A109" s="3">
        <v>811</v>
      </c>
      <c r="B109" s="3">
        <v>814</v>
      </c>
      <c r="C109" s="3" t="s">
        <v>807</v>
      </c>
      <c r="D109" s="3" t="s">
        <v>3583</v>
      </c>
      <c r="E109" s="5" t="s">
        <v>3584</v>
      </c>
      <c r="F109" s="3" t="s">
        <v>4182</v>
      </c>
      <c r="G109" s="3" t="s">
        <v>30</v>
      </c>
      <c r="H109" s="3" t="s">
        <v>271</v>
      </c>
      <c r="I109" s="3" t="s">
        <v>272</v>
      </c>
      <c r="J109" s="3" t="s">
        <v>273</v>
      </c>
      <c r="K109" s="3" t="s">
        <v>132</v>
      </c>
      <c r="L109" s="153">
        <v>109924.185</v>
      </c>
      <c r="M109" s="163">
        <v>3.19</v>
      </c>
      <c r="N109" s="165">
        <v>2.87E-2</v>
      </c>
      <c r="O109" s="153">
        <v>350658.15100000001</v>
      </c>
      <c r="P109" s="165">
        <v>0.42499904346891698</v>
      </c>
      <c r="Q109" s="165">
        <v>4.8613103344319099E-2</v>
      </c>
    </row>
    <row r="110" spans="1:17">
      <c r="A110" s="3">
        <v>811</v>
      </c>
      <c r="B110" s="3">
        <v>814</v>
      </c>
      <c r="C110" s="3" t="s">
        <v>807</v>
      </c>
      <c r="D110" s="3" t="s">
        <v>3583</v>
      </c>
      <c r="E110" s="5" t="s">
        <v>3584</v>
      </c>
      <c r="F110" s="3" t="s">
        <v>4182</v>
      </c>
      <c r="G110" s="3" t="s">
        <v>30</v>
      </c>
      <c r="H110" s="3" t="s">
        <v>271</v>
      </c>
      <c r="I110" s="3" t="s">
        <v>272</v>
      </c>
      <c r="J110" s="3" t="s">
        <v>273</v>
      </c>
      <c r="K110" s="3" t="s">
        <v>2416</v>
      </c>
      <c r="L110" s="153">
        <v>18379.498</v>
      </c>
      <c r="M110" s="163">
        <v>3.7454999999999998</v>
      </c>
      <c r="N110" s="165">
        <v>0</v>
      </c>
      <c r="O110" s="153">
        <v>68840.409</v>
      </c>
      <c r="P110" s="165">
        <v>8.3434843349522697E-2</v>
      </c>
      <c r="Q110" s="165">
        <v>9.5436136259541109E-3</v>
      </c>
    </row>
    <row r="111" spans="1:17">
      <c r="A111" s="3">
        <v>811</v>
      </c>
      <c r="B111" s="3">
        <v>814</v>
      </c>
      <c r="C111" s="3" t="s">
        <v>807</v>
      </c>
      <c r="D111" s="3" t="s">
        <v>3583</v>
      </c>
      <c r="E111" s="5" t="s">
        <v>3584</v>
      </c>
      <c r="F111" s="3" t="s">
        <v>4182</v>
      </c>
      <c r="G111" s="3" t="s">
        <v>30</v>
      </c>
      <c r="H111" s="3" t="s">
        <v>271</v>
      </c>
      <c r="I111" s="3" t="s">
        <v>272</v>
      </c>
      <c r="J111" s="3" t="s">
        <v>273</v>
      </c>
      <c r="K111" s="3" t="s">
        <v>2985</v>
      </c>
      <c r="L111" s="153">
        <v>246.137</v>
      </c>
      <c r="M111" s="163">
        <v>2.0365000000000001E-2</v>
      </c>
      <c r="N111" s="165">
        <v>0</v>
      </c>
      <c r="O111" s="153">
        <v>501.25799999999998</v>
      </c>
      <c r="P111" s="165">
        <v>6.0752605320915599E-4</v>
      </c>
      <c r="Q111" s="165">
        <v>6.9491278304919301E-5</v>
      </c>
    </row>
    <row r="112" spans="1:17">
      <c r="A112" s="3">
        <v>811</v>
      </c>
      <c r="B112" s="3">
        <v>814</v>
      </c>
      <c r="C112" s="3" t="s">
        <v>807</v>
      </c>
      <c r="D112" s="3" t="s">
        <v>3583</v>
      </c>
      <c r="E112" s="5" t="s">
        <v>3584</v>
      </c>
      <c r="F112" s="3" t="s">
        <v>4180</v>
      </c>
      <c r="G112" s="3" t="s">
        <v>30</v>
      </c>
      <c r="H112" s="3" t="s">
        <v>271</v>
      </c>
      <c r="I112" s="3" t="s">
        <v>272</v>
      </c>
      <c r="J112" s="3" t="s">
        <v>273</v>
      </c>
      <c r="K112" s="3" t="s">
        <v>34</v>
      </c>
      <c r="L112" s="153">
        <v>239173.24</v>
      </c>
      <c r="M112" s="163">
        <v>1</v>
      </c>
      <c r="N112" s="165">
        <v>3.5499999999999997E-2</v>
      </c>
      <c r="O112" s="153">
        <v>239173.24</v>
      </c>
      <c r="P112" s="165">
        <v>0.28987889673388401</v>
      </c>
      <c r="Q112" s="165">
        <v>3.3157516424603697E-2</v>
      </c>
    </row>
    <row r="113" spans="1:17">
      <c r="A113" s="3">
        <v>811</v>
      </c>
      <c r="B113" s="3">
        <v>814</v>
      </c>
      <c r="C113" s="3" t="s">
        <v>807</v>
      </c>
      <c r="D113" s="3" t="s">
        <v>3583</v>
      </c>
      <c r="E113" s="5" t="s">
        <v>3584</v>
      </c>
      <c r="F113" s="3" t="s">
        <v>4180</v>
      </c>
      <c r="G113" s="3" t="s">
        <v>30</v>
      </c>
      <c r="H113" s="3" t="s">
        <v>271</v>
      </c>
      <c r="I113" s="3" t="s">
        <v>272</v>
      </c>
      <c r="J113" s="3" t="s">
        <v>273</v>
      </c>
      <c r="K113" s="3" t="s">
        <v>34</v>
      </c>
      <c r="L113" s="153">
        <v>119.241</v>
      </c>
      <c r="M113" s="163">
        <v>1</v>
      </c>
      <c r="N113" s="165">
        <v>3.5499999999999997E-2</v>
      </c>
      <c r="O113" s="153">
        <v>119.241</v>
      </c>
      <c r="P113" s="165">
        <v>1.44521052728414E-4</v>
      </c>
      <c r="Q113" s="165">
        <v>1.65309004330265E-5</v>
      </c>
    </row>
    <row r="114" spans="1:17">
      <c r="A114" s="3">
        <v>811</v>
      </c>
      <c r="B114" s="3">
        <v>815</v>
      </c>
      <c r="C114" s="3" t="s">
        <v>807</v>
      </c>
      <c r="D114" s="3" t="s">
        <v>3583</v>
      </c>
      <c r="E114" s="5" t="s">
        <v>3584</v>
      </c>
      <c r="F114" s="3" t="s">
        <v>4180</v>
      </c>
      <c r="G114" s="3" t="s">
        <v>30</v>
      </c>
      <c r="H114" s="3" t="s">
        <v>271</v>
      </c>
      <c r="I114" s="3" t="s">
        <v>272</v>
      </c>
      <c r="J114" s="3" t="s">
        <v>273</v>
      </c>
      <c r="K114" s="3" t="s">
        <v>34</v>
      </c>
      <c r="L114" s="153">
        <v>2398.808</v>
      </c>
      <c r="M114" s="163">
        <v>1</v>
      </c>
      <c r="N114" s="165">
        <v>3.5499999999999997E-2</v>
      </c>
      <c r="O114" s="153">
        <v>2398.808</v>
      </c>
      <c r="P114" s="165">
        <v>1.0000480094885</v>
      </c>
      <c r="Q114" s="165">
        <v>3.6167647269339097E-2</v>
      </c>
    </row>
    <row r="115" spans="1:17">
      <c r="A115" s="3">
        <v>811</v>
      </c>
      <c r="B115" s="3">
        <v>815</v>
      </c>
      <c r="C115" s="3" t="s">
        <v>807</v>
      </c>
      <c r="D115" s="3" t="s">
        <v>3583</v>
      </c>
      <c r="E115" s="5" t="s">
        <v>3584</v>
      </c>
      <c r="F115" s="3" t="s">
        <v>4180</v>
      </c>
      <c r="G115" s="3" t="s">
        <v>30</v>
      </c>
      <c r="H115" s="3" t="s">
        <v>271</v>
      </c>
      <c r="I115" s="3" t="s">
        <v>272</v>
      </c>
      <c r="J115" s="3" t="s">
        <v>273</v>
      </c>
      <c r="K115" s="3" t="s">
        <v>34</v>
      </c>
      <c r="L115" s="153">
        <v>-0.115</v>
      </c>
      <c r="M115" s="163">
        <v>1</v>
      </c>
      <c r="N115" s="165">
        <v>0</v>
      </c>
      <c r="O115" s="153">
        <v>-0.115</v>
      </c>
      <c r="P115" s="165">
        <v>-4.8009488502590498E-5</v>
      </c>
      <c r="Q115" s="165">
        <v>-1.73630688653758E-6</v>
      </c>
    </row>
    <row r="116" spans="1:17">
      <c r="A116" s="3">
        <v>811</v>
      </c>
      <c r="B116" s="3">
        <v>817</v>
      </c>
      <c r="C116" s="3" t="s">
        <v>807</v>
      </c>
      <c r="D116" s="3" t="s">
        <v>3583</v>
      </c>
      <c r="E116" s="5" t="s">
        <v>3584</v>
      </c>
      <c r="F116" s="3" t="s">
        <v>4181</v>
      </c>
      <c r="G116" s="3" t="s">
        <v>30</v>
      </c>
      <c r="H116" s="3" t="s">
        <v>271</v>
      </c>
      <c r="I116" s="3" t="s">
        <v>272</v>
      </c>
      <c r="J116" s="3" t="s">
        <v>273</v>
      </c>
      <c r="K116" s="3" t="s">
        <v>132</v>
      </c>
      <c r="L116" s="153">
        <v>8058.9350000000004</v>
      </c>
      <c r="M116" s="163">
        <v>3.19</v>
      </c>
      <c r="N116" s="165">
        <v>5.0999999999999997E-2</v>
      </c>
      <c r="O116" s="153">
        <v>25708.004000000001</v>
      </c>
      <c r="P116" s="165">
        <v>0.29779438122757601</v>
      </c>
      <c r="Q116" s="165">
        <v>2.0305687511199402E-2</v>
      </c>
    </row>
    <row r="117" spans="1:17">
      <c r="A117" s="3">
        <v>811</v>
      </c>
      <c r="B117" s="3">
        <v>817</v>
      </c>
      <c r="C117" s="3" t="s">
        <v>807</v>
      </c>
      <c r="D117" s="3" t="s">
        <v>3583</v>
      </c>
      <c r="E117" s="5" t="s">
        <v>3584</v>
      </c>
      <c r="F117" s="3" t="s">
        <v>4182</v>
      </c>
      <c r="G117" s="3" t="s">
        <v>30</v>
      </c>
      <c r="H117" s="3" t="s">
        <v>271</v>
      </c>
      <c r="I117" s="3" t="s">
        <v>272</v>
      </c>
      <c r="J117" s="3" t="s">
        <v>273</v>
      </c>
      <c r="K117" s="3" t="s">
        <v>132</v>
      </c>
      <c r="L117" s="153">
        <v>10353.724</v>
      </c>
      <c r="M117" s="163">
        <v>3.19</v>
      </c>
      <c r="N117" s="165">
        <v>2.87E-2</v>
      </c>
      <c r="O117" s="153">
        <v>33028.381000000001</v>
      </c>
      <c r="P117" s="165">
        <v>0.38259159804238901</v>
      </c>
      <c r="Q117" s="165">
        <v>2.6087750219579198E-2</v>
      </c>
    </row>
    <row r="118" spans="1:17">
      <c r="A118" s="3">
        <v>811</v>
      </c>
      <c r="B118" s="3">
        <v>817</v>
      </c>
      <c r="C118" s="3" t="s">
        <v>807</v>
      </c>
      <c r="D118" s="3" t="s">
        <v>3583</v>
      </c>
      <c r="E118" s="5" t="s">
        <v>3584</v>
      </c>
      <c r="F118" s="3" t="s">
        <v>4182</v>
      </c>
      <c r="G118" s="3" t="s">
        <v>30</v>
      </c>
      <c r="H118" s="3" t="s">
        <v>271</v>
      </c>
      <c r="I118" s="3" t="s">
        <v>272</v>
      </c>
      <c r="J118" s="3" t="s">
        <v>273</v>
      </c>
      <c r="K118" s="3" t="s">
        <v>2416</v>
      </c>
      <c r="L118" s="153">
        <v>2583.415</v>
      </c>
      <c r="M118" s="163">
        <v>3.7454999999999998</v>
      </c>
      <c r="N118" s="165">
        <v>0</v>
      </c>
      <c r="O118" s="153">
        <v>9676.1820000000007</v>
      </c>
      <c r="P118" s="165">
        <v>0.11208620141565299</v>
      </c>
      <c r="Q118" s="165">
        <v>7.6428150554133101E-3</v>
      </c>
    </row>
    <row r="119" spans="1:17">
      <c r="A119" s="3">
        <v>811</v>
      </c>
      <c r="B119" s="3">
        <v>817</v>
      </c>
      <c r="C119" s="3" t="s">
        <v>807</v>
      </c>
      <c r="D119" s="3" t="s">
        <v>3583</v>
      </c>
      <c r="E119" s="5" t="s">
        <v>3584</v>
      </c>
      <c r="F119" s="3" t="s">
        <v>4180</v>
      </c>
      <c r="G119" s="3" t="s">
        <v>30</v>
      </c>
      <c r="H119" s="3" t="s">
        <v>271</v>
      </c>
      <c r="I119" s="3" t="s">
        <v>272</v>
      </c>
      <c r="J119" s="3" t="s">
        <v>273</v>
      </c>
      <c r="K119" s="3" t="s">
        <v>34</v>
      </c>
      <c r="L119" s="153">
        <v>17915.583999999999</v>
      </c>
      <c r="M119" s="163">
        <v>1</v>
      </c>
      <c r="N119" s="165">
        <v>3.5499999999999997E-2</v>
      </c>
      <c r="O119" s="153">
        <v>17915.583999999999</v>
      </c>
      <c r="P119" s="165">
        <v>0.20752914854653701</v>
      </c>
      <c r="Q119" s="165">
        <v>1.41507775347543E-2</v>
      </c>
    </row>
    <row r="120" spans="1:17">
      <c r="A120" s="3">
        <v>811</v>
      </c>
      <c r="B120" s="3">
        <v>817</v>
      </c>
      <c r="C120" s="3" t="s">
        <v>807</v>
      </c>
      <c r="D120" s="3" t="s">
        <v>3583</v>
      </c>
      <c r="E120" s="5" t="s">
        <v>3584</v>
      </c>
      <c r="F120" s="3" t="s">
        <v>4180</v>
      </c>
      <c r="G120" s="3" t="s">
        <v>30</v>
      </c>
      <c r="H120" s="3" t="s">
        <v>271</v>
      </c>
      <c r="I120" s="3" t="s">
        <v>272</v>
      </c>
      <c r="J120" s="3" t="s">
        <v>273</v>
      </c>
      <c r="K120" s="3" t="s">
        <v>34</v>
      </c>
      <c r="L120" s="153">
        <v>-0.115</v>
      </c>
      <c r="M120" s="163">
        <v>1</v>
      </c>
      <c r="N120" s="165">
        <v>0</v>
      </c>
      <c r="O120" s="153">
        <v>-0.115</v>
      </c>
      <c r="P120" s="165">
        <v>-1.32923215494443E-6</v>
      </c>
      <c r="Q120" s="165">
        <v>-9.0636272776124404E-8</v>
      </c>
    </row>
    <row r="121" spans="1:17">
      <c r="A121" s="3">
        <v>811</v>
      </c>
      <c r="B121" s="3">
        <v>818</v>
      </c>
      <c r="C121" s="3" t="s">
        <v>807</v>
      </c>
      <c r="D121" s="3" t="s">
        <v>3583</v>
      </c>
      <c r="E121" s="5" t="s">
        <v>3584</v>
      </c>
      <c r="F121" s="3" t="s">
        <v>4181</v>
      </c>
      <c r="G121" s="3" t="s">
        <v>30</v>
      </c>
      <c r="H121" s="3" t="s">
        <v>271</v>
      </c>
      <c r="I121" s="3" t="s">
        <v>272</v>
      </c>
      <c r="J121" s="3" t="s">
        <v>273</v>
      </c>
      <c r="K121" s="3" t="s">
        <v>132</v>
      </c>
      <c r="L121" s="153">
        <v>2601.7629999999999</v>
      </c>
      <c r="M121" s="163">
        <v>3.19</v>
      </c>
      <c r="N121" s="165">
        <v>5.0999999999999997E-2</v>
      </c>
      <c r="O121" s="153">
        <v>8299.6239999999998</v>
      </c>
      <c r="P121" s="165">
        <v>0.104163147311926</v>
      </c>
      <c r="Q121" s="165">
        <v>1.1231928092567E-2</v>
      </c>
    </row>
    <row r="122" spans="1:17">
      <c r="A122" s="3">
        <v>811</v>
      </c>
      <c r="B122" s="3">
        <v>818</v>
      </c>
      <c r="C122" s="3" t="s">
        <v>807</v>
      </c>
      <c r="D122" s="3" t="s">
        <v>3583</v>
      </c>
      <c r="E122" s="5" t="s">
        <v>3584</v>
      </c>
      <c r="F122" s="3" t="s">
        <v>4182</v>
      </c>
      <c r="G122" s="3" t="s">
        <v>30</v>
      </c>
      <c r="H122" s="3" t="s">
        <v>271</v>
      </c>
      <c r="I122" s="3" t="s">
        <v>272</v>
      </c>
      <c r="J122" s="3" t="s">
        <v>273</v>
      </c>
      <c r="K122" s="3" t="s">
        <v>132</v>
      </c>
      <c r="L122" s="153">
        <v>11092.949000000001</v>
      </c>
      <c r="M122" s="163">
        <v>3.19</v>
      </c>
      <c r="N122" s="165">
        <v>2.87E-2</v>
      </c>
      <c r="O122" s="153">
        <v>35386.506999999998</v>
      </c>
      <c r="P122" s="165">
        <v>0.44411287421852902</v>
      </c>
      <c r="Q122" s="165">
        <v>4.7888759095076297E-2</v>
      </c>
    </row>
    <row r="123" spans="1:17">
      <c r="A123" s="3">
        <v>811</v>
      </c>
      <c r="B123" s="3">
        <v>818</v>
      </c>
      <c r="C123" s="3" t="s">
        <v>807</v>
      </c>
      <c r="D123" s="3" t="s">
        <v>3583</v>
      </c>
      <c r="E123" s="5" t="s">
        <v>3584</v>
      </c>
      <c r="F123" s="3" t="s">
        <v>4182</v>
      </c>
      <c r="G123" s="3" t="s">
        <v>30</v>
      </c>
      <c r="H123" s="3" t="s">
        <v>271</v>
      </c>
      <c r="I123" s="3" t="s">
        <v>272</v>
      </c>
      <c r="J123" s="3" t="s">
        <v>273</v>
      </c>
      <c r="K123" s="3" t="s">
        <v>2416</v>
      </c>
      <c r="L123" s="153">
        <v>3017.761</v>
      </c>
      <c r="M123" s="163">
        <v>3.7454999999999998</v>
      </c>
      <c r="N123" s="165">
        <v>0</v>
      </c>
      <c r="O123" s="153">
        <v>11303.023999999999</v>
      </c>
      <c r="P123" s="165">
        <v>0.14185685494377001</v>
      </c>
      <c r="Q123" s="165">
        <v>1.52964463467561E-2</v>
      </c>
    </row>
    <row r="124" spans="1:17">
      <c r="A124" s="3">
        <v>811</v>
      </c>
      <c r="B124" s="3">
        <v>818</v>
      </c>
      <c r="C124" s="3" t="s">
        <v>807</v>
      </c>
      <c r="D124" s="3" t="s">
        <v>3583</v>
      </c>
      <c r="E124" s="5" t="s">
        <v>3584</v>
      </c>
      <c r="F124" s="3" t="s">
        <v>4180</v>
      </c>
      <c r="G124" s="3" t="s">
        <v>30</v>
      </c>
      <c r="H124" s="3" t="s">
        <v>271</v>
      </c>
      <c r="I124" s="3" t="s">
        <v>272</v>
      </c>
      <c r="J124" s="3" t="s">
        <v>273</v>
      </c>
      <c r="K124" s="3" t="s">
        <v>34</v>
      </c>
      <c r="L124" s="153">
        <v>24689.562000000002</v>
      </c>
      <c r="M124" s="163">
        <v>1</v>
      </c>
      <c r="N124" s="165">
        <v>3.5499999999999997E-2</v>
      </c>
      <c r="O124" s="153">
        <v>24689.562000000002</v>
      </c>
      <c r="P124" s="165">
        <v>0.309862514912353</v>
      </c>
      <c r="Q124" s="165">
        <v>3.3412522335325399E-2</v>
      </c>
    </row>
    <row r="125" spans="1:17">
      <c r="A125" s="3">
        <v>811</v>
      </c>
      <c r="B125" s="3">
        <v>818</v>
      </c>
      <c r="C125" s="3" t="s">
        <v>807</v>
      </c>
      <c r="D125" s="3" t="s">
        <v>3583</v>
      </c>
      <c r="E125" s="5" t="s">
        <v>3584</v>
      </c>
      <c r="F125" s="3" t="s">
        <v>4180</v>
      </c>
      <c r="G125" s="3" t="s">
        <v>30</v>
      </c>
      <c r="H125" s="3" t="s">
        <v>271</v>
      </c>
      <c r="I125" s="3" t="s">
        <v>272</v>
      </c>
      <c r="J125" s="3" t="s">
        <v>273</v>
      </c>
      <c r="K125" s="3" t="s">
        <v>34</v>
      </c>
      <c r="L125" s="153">
        <v>-0.115</v>
      </c>
      <c r="M125" s="163">
        <v>1</v>
      </c>
      <c r="N125" s="165">
        <v>0</v>
      </c>
      <c r="O125" s="153">
        <v>-0.115</v>
      </c>
      <c r="P125" s="165">
        <v>-1.4435406751779901E-6</v>
      </c>
      <c r="Q125" s="165">
        <v>-1.55657211602308E-7</v>
      </c>
    </row>
    <row r="126" spans="1:17">
      <c r="A126" s="3">
        <v>811</v>
      </c>
      <c r="B126" s="3">
        <v>818</v>
      </c>
      <c r="C126" s="3" t="s">
        <v>807</v>
      </c>
      <c r="D126" s="3" t="s">
        <v>3583</v>
      </c>
      <c r="E126" s="5" t="s">
        <v>3584</v>
      </c>
      <c r="F126" s="3" t="s">
        <v>4180</v>
      </c>
      <c r="G126" s="3" t="s">
        <v>30</v>
      </c>
      <c r="H126" s="3" t="s">
        <v>271</v>
      </c>
      <c r="I126" s="3" t="s">
        <v>272</v>
      </c>
      <c r="J126" s="3" t="s">
        <v>273</v>
      </c>
      <c r="K126" s="3" t="s">
        <v>34</v>
      </c>
      <c r="L126" s="153">
        <v>-0.115</v>
      </c>
      <c r="M126" s="163">
        <v>1</v>
      </c>
      <c r="N126" s="165">
        <v>0</v>
      </c>
      <c r="O126" s="153">
        <v>-0.115</v>
      </c>
      <c r="P126" s="165">
        <v>-1.4432896682791601E-6</v>
      </c>
      <c r="Q126" s="165">
        <v>-1.55630145490049E-7</v>
      </c>
    </row>
    <row r="127" spans="1:17">
      <c r="A127" s="3">
        <v>811</v>
      </c>
      <c r="B127" s="3">
        <v>818</v>
      </c>
      <c r="C127" s="3" t="s">
        <v>807</v>
      </c>
      <c r="D127" s="3" t="s">
        <v>3583</v>
      </c>
      <c r="E127" s="5" t="s">
        <v>3584</v>
      </c>
      <c r="F127" s="3" t="s">
        <v>4182</v>
      </c>
      <c r="G127" s="3" t="s">
        <v>30</v>
      </c>
      <c r="H127" s="3" t="s">
        <v>271</v>
      </c>
      <c r="I127" s="3" t="s">
        <v>272</v>
      </c>
      <c r="J127" s="3" t="s">
        <v>273</v>
      </c>
      <c r="K127" s="3" t="s">
        <v>132</v>
      </c>
      <c r="L127" s="153">
        <v>3.1E-2</v>
      </c>
      <c r="M127" s="163">
        <v>3.19</v>
      </c>
      <c r="N127" s="165">
        <v>2.87E-2</v>
      </c>
      <c r="O127" s="153">
        <v>9.8000000000000004E-2</v>
      </c>
      <c r="P127" s="165">
        <v>1.2326961351943099E-6</v>
      </c>
      <c r="Q127" s="165">
        <v>1.32921812635192E-7</v>
      </c>
    </row>
    <row r="128" spans="1:17">
      <c r="A128" s="3">
        <v>811</v>
      </c>
      <c r="B128" s="3">
        <v>818</v>
      </c>
      <c r="C128" s="3" t="s">
        <v>807</v>
      </c>
      <c r="D128" s="3" t="s">
        <v>3583</v>
      </c>
      <c r="E128" s="5" t="s">
        <v>3584</v>
      </c>
      <c r="F128" s="3" t="s">
        <v>4180</v>
      </c>
      <c r="G128" s="3" t="s">
        <v>30</v>
      </c>
      <c r="H128" s="3" t="s">
        <v>271</v>
      </c>
      <c r="I128" s="3" t="s">
        <v>272</v>
      </c>
      <c r="J128" s="3" t="s">
        <v>273</v>
      </c>
      <c r="K128" s="3" t="s">
        <v>34</v>
      </c>
      <c r="L128" s="153">
        <v>0.499</v>
      </c>
      <c r="M128" s="163">
        <v>1</v>
      </c>
      <c r="N128" s="165">
        <v>0</v>
      </c>
      <c r="O128" s="153">
        <v>0.499</v>
      </c>
      <c r="P128" s="165">
        <v>6.2627476292868198E-6</v>
      </c>
      <c r="Q128" s="165">
        <v>6.7531303392164498E-7</v>
      </c>
    </row>
    <row r="129" spans="1:17">
      <c r="A129" s="3">
        <v>811</v>
      </c>
      <c r="B129" s="3">
        <v>1412</v>
      </c>
      <c r="C129" s="3" t="s">
        <v>807</v>
      </c>
      <c r="D129" s="3" t="s">
        <v>3583</v>
      </c>
      <c r="E129" s="5" t="s">
        <v>3584</v>
      </c>
      <c r="F129" s="3" t="s">
        <v>4182</v>
      </c>
      <c r="G129" s="3" t="s">
        <v>30</v>
      </c>
      <c r="H129" s="3" t="s">
        <v>271</v>
      </c>
      <c r="I129" s="3" t="s">
        <v>272</v>
      </c>
      <c r="J129" s="3" t="s">
        <v>273</v>
      </c>
      <c r="K129" s="3" t="s">
        <v>132</v>
      </c>
      <c r="L129" s="153">
        <v>35.195</v>
      </c>
      <c r="M129" s="163">
        <v>3.19</v>
      </c>
      <c r="N129" s="165">
        <v>2.87E-2</v>
      </c>
      <c r="O129" s="153">
        <v>112.274</v>
      </c>
      <c r="P129" s="165">
        <v>3.8437819696503103E-2</v>
      </c>
      <c r="Q129" s="165">
        <v>3.2190244145064799E-3</v>
      </c>
    </row>
    <row r="130" spans="1:17">
      <c r="A130" s="3">
        <v>811</v>
      </c>
      <c r="B130" s="3">
        <v>1412</v>
      </c>
      <c r="C130" s="3" t="s">
        <v>807</v>
      </c>
      <c r="D130" s="3" t="s">
        <v>3583</v>
      </c>
      <c r="E130" s="5" t="s">
        <v>3584</v>
      </c>
      <c r="F130" s="3" t="s">
        <v>4182</v>
      </c>
      <c r="G130" s="3" t="s">
        <v>30</v>
      </c>
      <c r="H130" s="3" t="s">
        <v>271</v>
      </c>
      <c r="I130" s="3" t="s">
        <v>272</v>
      </c>
      <c r="J130" s="3" t="s">
        <v>273</v>
      </c>
      <c r="K130" s="3" t="s">
        <v>2416</v>
      </c>
      <c r="L130" s="153">
        <v>0.96799999999999997</v>
      </c>
      <c r="M130" s="163">
        <v>3.7454999999999998</v>
      </c>
      <c r="N130" s="165">
        <v>0</v>
      </c>
      <c r="O130" s="153">
        <v>3.6259999999999999</v>
      </c>
      <c r="P130" s="165">
        <v>1.2415391289743701E-3</v>
      </c>
      <c r="Q130" s="165">
        <v>1.03974283642763E-4</v>
      </c>
    </row>
    <row r="131" spans="1:17">
      <c r="A131" s="3">
        <v>811</v>
      </c>
      <c r="B131" s="3">
        <v>1412</v>
      </c>
      <c r="C131" s="3" t="s">
        <v>807</v>
      </c>
      <c r="D131" s="3" t="s">
        <v>3583</v>
      </c>
      <c r="E131" s="5" t="s">
        <v>3584</v>
      </c>
      <c r="F131" s="3" t="s">
        <v>4180</v>
      </c>
      <c r="G131" s="3" t="s">
        <v>30</v>
      </c>
      <c r="H131" s="3" t="s">
        <v>271</v>
      </c>
      <c r="I131" s="3" t="s">
        <v>272</v>
      </c>
      <c r="J131" s="3" t="s">
        <v>273</v>
      </c>
      <c r="K131" s="3" t="s">
        <v>34</v>
      </c>
      <c r="L131" s="153">
        <v>2805.13</v>
      </c>
      <c r="M131" s="163">
        <v>1</v>
      </c>
      <c r="N131" s="165">
        <v>3.5499999999999997E-2</v>
      </c>
      <c r="O131" s="153">
        <v>2805.13</v>
      </c>
      <c r="P131" s="165">
        <v>0.96036001581938502</v>
      </c>
      <c r="Q131" s="165">
        <v>8.0426578875900101E-2</v>
      </c>
    </row>
    <row r="132" spans="1:17">
      <c r="A132" s="3">
        <v>811</v>
      </c>
      <c r="B132" s="3">
        <v>1412</v>
      </c>
      <c r="C132" s="3" t="s">
        <v>807</v>
      </c>
      <c r="D132" s="3" t="s">
        <v>3583</v>
      </c>
      <c r="E132" s="5" t="s">
        <v>3584</v>
      </c>
      <c r="F132" s="3" t="s">
        <v>4180</v>
      </c>
      <c r="G132" s="3" t="s">
        <v>30</v>
      </c>
      <c r="H132" s="3" t="s">
        <v>271</v>
      </c>
      <c r="I132" s="3" t="s">
        <v>272</v>
      </c>
      <c r="J132" s="3" t="s">
        <v>273</v>
      </c>
      <c r="K132" s="3" t="s">
        <v>34</v>
      </c>
      <c r="L132" s="153">
        <v>-0.115</v>
      </c>
      <c r="M132" s="163">
        <v>1</v>
      </c>
      <c r="N132" s="165">
        <v>0</v>
      </c>
      <c r="O132" s="153">
        <v>-0.115</v>
      </c>
      <c r="P132" s="165">
        <v>-3.9374644862968403E-5</v>
      </c>
      <c r="Q132" s="165">
        <v>-3.2974800372963998E-6</v>
      </c>
    </row>
    <row r="133" spans="1:17">
      <c r="A133" s="3">
        <v>811</v>
      </c>
      <c r="B133" s="3">
        <v>9730</v>
      </c>
      <c r="C133" s="3" t="s">
        <v>807</v>
      </c>
      <c r="D133" s="3" t="s">
        <v>3583</v>
      </c>
      <c r="E133" s="5" t="s">
        <v>3584</v>
      </c>
      <c r="F133" s="3" t="s">
        <v>4181</v>
      </c>
      <c r="G133" s="3" t="s">
        <v>30</v>
      </c>
      <c r="H133" s="3" t="s">
        <v>271</v>
      </c>
      <c r="I133" s="3" t="s">
        <v>272</v>
      </c>
      <c r="J133" s="3" t="s">
        <v>273</v>
      </c>
      <c r="K133" s="3" t="s">
        <v>132</v>
      </c>
      <c r="L133" s="153">
        <v>21937.983</v>
      </c>
      <c r="M133" s="163">
        <v>3.19</v>
      </c>
      <c r="N133" s="165">
        <v>5.0999999999999997E-2</v>
      </c>
      <c r="O133" s="153">
        <v>69982.167000000001</v>
      </c>
      <c r="P133" s="165">
        <v>6.4369917777977195E-2</v>
      </c>
      <c r="Q133" s="165">
        <v>1.02572605159497E-2</v>
      </c>
    </row>
    <row r="134" spans="1:17">
      <c r="A134" s="3">
        <v>811</v>
      </c>
      <c r="B134" s="3">
        <v>9730</v>
      </c>
      <c r="C134" s="3" t="s">
        <v>807</v>
      </c>
      <c r="D134" s="3" t="s">
        <v>3583</v>
      </c>
      <c r="E134" s="5" t="s">
        <v>3584</v>
      </c>
      <c r="F134" s="3" t="s">
        <v>4182</v>
      </c>
      <c r="G134" s="3" t="s">
        <v>30</v>
      </c>
      <c r="H134" s="3" t="s">
        <v>271</v>
      </c>
      <c r="I134" s="3" t="s">
        <v>272</v>
      </c>
      <c r="J134" s="3" t="s">
        <v>273</v>
      </c>
      <c r="K134" s="3" t="s">
        <v>132</v>
      </c>
      <c r="L134" s="153">
        <v>40667.476999999999</v>
      </c>
      <c r="M134" s="163">
        <v>3.19</v>
      </c>
      <c r="N134" s="165">
        <v>2.87E-2</v>
      </c>
      <c r="O134" s="153">
        <v>129729.25</v>
      </c>
      <c r="P134" s="165">
        <v>0.11932555929532</v>
      </c>
      <c r="Q134" s="165">
        <v>1.9014368670239999E-2</v>
      </c>
    </row>
    <row r="135" spans="1:17">
      <c r="A135" s="3">
        <v>811</v>
      </c>
      <c r="B135" s="3">
        <v>9730</v>
      </c>
      <c r="C135" s="3" t="s">
        <v>807</v>
      </c>
      <c r="D135" s="3" t="s">
        <v>3583</v>
      </c>
      <c r="E135" s="5" t="s">
        <v>3584</v>
      </c>
      <c r="F135" s="3" t="s">
        <v>4182</v>
      </c>
      <c r="G135" s="3" t="s">
        <v>30</v>
      </c>
      <c r="H135" s="3" t="s">
        <v>271</v>
      </c>
      <c r="I135" s="3" t="s">
        <v>272</v>
      </c>
      <c r="J135" s="3" t="s">
        <v>273</v>
      </c>
      <c r="K135" s="3" t="s">
        <v>2416</v>
      </c>
      <c r="L135" s="153">
        <v>8172.3239999999996</v>
      </c>
      <c r="M135" s="163">
        <v>3.7454999999999998</v>
      </c>
      <c r="N135" s="165">
        <v>0</v>
      </c>
      <c r="O135" s="153">
        <v>30609.440999999999</v>
      </c>
      <c r="P135" s="165">
        <v>2.8154704222769399E-2</v>
      </c>
      <c r="Q135" s="165">
        <v>4.4864145540551899E-3</v>
      </c>
    </row>
    <row r="136" spans="1:17">
      <c r="A136" s="3">
        <v>811</v>
      </c>
      <c r="B136" s="3">
        <v>9730</v>
      </c>
      <c r="C136" s="3" t="s">
        <v>807</v>
      </c>
      <c r="D136" s="3" t="s">
        <v>3583</v>
      </c>
      <c r="E136" s="5" t="s">
        <v>3584</v>
      </c>
      <c r="F136" s="3" t="s">
        <v>4182</v>
      </c>
      <c r="G136" s="3" t="s">
        <v>30</v>
      </c>
      <c r="H136" s="3" t="s">
        <v>271</v>
      </c>
      <c r="I136" s="3" t="s">
        <v>272</v>
      </c>
      <c r="J136" s="3" t="s">
        <v>273</v>
      </c>
      <c r="K136" s="3" t="s">
        <v>2985</v>
      </c>
      <c r="L136" s="153">
        <v>114.72799999999999</v>
      </c>
      <c r="M136" s="163">
        <v>2.0365000000000001E-2</v>
      </c>
      <c r="N136" s="165">
        <v>0</v>
      </c>
      <c r="O136" s="153">
        <v>233.64400000000001</v>
      </c>
      <c r="P136" s="165">
        <v>2.1490725125803201E-4</v>
      </c>
      <c r="Q136" s="165">
        <v>3.4245183759958999E-5</v>
      </c>
    </row>
    <row r="137" spans="1:17">
      <c r="A137" s="3">
        <v>811</v>
      </c>
      <c r="B137" s="3">
        <v>9730</v>
      </c>
      <c r="C137" s="3" t="s">
        <v>807</v>
      </c>
      <c r="D137" s="3" t="s">
        <v>3583</v>
      </c>
      <c r="E137" s="5" t="s">
        <v>3584</v>
      </c>
      <c r="F137" s="3" t="s">
        <v>4180</v>
      </c>
      <c r="G137" s="3" t="s">
        <v>30</v>
      </c>
      <c r="H137" s="3" t="s">
        <v>271</v>
      </c>
      <c r="I137" s="3" t="s">
        <v>272</v>
      </c>
      <c r="J137" s="3" t="s">
        <v>273</v>
      </c>
      <c r="K137" s="3" t="s">
        <v>34</v>
      </c>
      <c r="L137" s="153">
        <v>856476.2</v>
      </c>
      <c r="M137" s="163">
        <v>1</v>
      </c>
      <c r="N137" s="165">
        <v>3.5499999999999997E-2</v>
      </c>
      <c r="O137" s="153">
        <v>856476.2</v>
      </c>
      <c r="P137" s="165">
        <v>0.78779073681936396</v>
      </c>
      <c r="Q137" s="165">
        <v>0.12553340284633299</v>
      </c>
    </row>
    <row r="138" spans="1:17">
      <c r="A138" s="3">
        <v>811</v>
      </c>
      <c r="B138" s="3">
        <v>9730</v>
      </c>
      <c r="C138" s="3" t="s">
        <v>807</v>
      </c>
      <c r="D138" s="3" t="s">
        <v>3583</v>
      </c>
      <c r="E138" s="5" t="s">
        <v>3584</v>
      </c>
      <c r="F138" s="3" t="s">
        <v>4180</v>
      </c>
      <c r="G138" s="3" t="s">
        <v>30</v>
      </c>
      <c r="H138" s="3" t="s">
        <v>271</v>
      </c>
      <c r="I138" s="3" t="s">
        <v>272</v>
      </c>
      <c r="J138" s="3" t="s">
        <v>273</v>
      </c>
      <c r="K138" s="3" t="s">
        <v>34</v>
      </c>
      <c r="L138" s="153">
        <v>-0.11700000000000001</v>
      </c>
      <c r="M138" s="163">
        <v>1</v>
      </c>
      <c r="N138" s="165">
        <v>0</v>
      </c>
      <c r="O138" s="153">
        <v>-0.11700000000000001</v>
      </c>
      <c r="P138" s="165">
        <v>-1.0767232488897199E-7</v>
      </c>
      <c r="Q138" s="165">
        <v>-1.71574413152662E-8</v>
      </c>
    </row>
    <row r="139" spans="1:17">
      <c r="A139" s="3">
        <v>811</v>
      </c>
      <c r="B139" s="3">
        <v>9730</v>
      </c>
      <c r="C139" s="3" t="s">
        <v>807</v>
      </c>
      <c r="D139" s="3" t="s">
        <v>3583</v>
      </c>
      <c r="E139" s="5" t="s">
        <v>3584</v>
      </c>
      <c r="F139" s="3" t="s">
        <v>4180</v>
      </c>
      <c r="G139" s="3" t="s">
        <v>30</v>
      </c>
      <c r="H139" s="3" t="s">
        <v>271</v>
      </c>
      <c r="I139" s="3" t="s">
        <v>272</v>
      </c>
      <c r="J139" s="3" t="s">
        <v>273</v>
      </c>
      <c r="K139" s="3" t="s">
        <v>34</v>
      </c>
      <c r="L139" s="153">
        <v>-0.115</v>
      </c>
      <c r="M139" s="163">
        <v>1</v>
      </c>
      <c r="N139" s="165">
        <v>0</v>
      </c>
      <c r="O139" s="153">
        <v>-0.115</v>
      </c>
      <c r="P139" s="165">
        <v>-1.057775274409E-7</v>
      </c>
      <c r="Q139" s="165">
        <v>-1.6855507869943799E-8</v>
      </c>
    </row>
    <row r="140" spans="1:17">
      <c r="A140" s="3">
        <v>811</v>
      </c>
      <c r="B140" s="3">
        <v>9730</v>
      </c>
      <c r="C140" s="3" t="s">
        <v>807</v>
      </c>
      <c r="D140" s="3" t="s">
        <v>3583</v>
      </c>
      <c r="E140" s="5" t="s">
        <v>3584</v>
      </c>
      <c r="F140" s="3" t="s">
        <v>4180</v>
      </c>
      <c r="G140" s="3" t="s">
        <v>30</v>
      </c>
      <c r="H140" s="3" t="s">
        <v>271</v>
      </c>
      <c r="I140" s="3" t="s">
        <v>272</v>
      </c>
      <c r="J140" s="3" t="s">
        <v>273</v>
      </c>
      <c r="K140" s="3" t="s">
        <v>34</v>
      </c>
      <c r="L140" s="153">
        <v>-0.115</v>
      </c>
      <c r="M140" s="163">
        <v>1</v>
      </c>
      <c r="N140" s="165">
        <v>0</v>
      </c>
      <c r="O140" s="153">
        <v>-0.115</v>
      </c>
      <c r="P140" s="165">
        <v>-1.057775274409E-7</v>
      </c>
      <c r="Q140" s="165">
        <v>-1.6855507869943799E-8</v>
      </c>
    </row>
    <row r="141" spans="1:17">
      <c r="A141" s="3">
        <v>811</v>
      </c>
      <c r="B141" s="3">
        <v>9730</v>
      </c>
      <c r="C141" s="3" t="s">
        <v>807</v>
      </c>
      <c r="D141" s="3" t="s">
        <v>3583</v>
      </c>
      <c r="E141" s="5" t="s">
        <v>3584</v>
      </c>
      <c r="F141" s="3" t="s">
        <v>4181</v>
      </c>
      <c r="G141" s="3" t="s">
        <v>30</v>
      </c>
      <c r="H141" s="3" t="s">
        <v>271</v>
      </c>
      <c r="I141" s="3" t="s">
        <v>272</v>
      </c>
      <c r="J141" s="3" t="s">
        <v>273</v>
      </c>
      <c r="K141" s="3" t="s">
        <v>132</v>
      </c>
      <c r="L141" s="153">
        <v>0</v>
      </c>
      <c r="M141" s="163">
        <v>3.19</v>
      </c>
      <c r="N141" s="165">
        <v>5.0999999999999997E-2</v>
      </c>
      <c r="O141" s="153">
        <v>0</v>
      </c>
      <c r="P141" s="165">
        <v>1.1736706523007701E-10</v>
      </c>
      <c r="Q141" s="165">
        <v>1.8702285253954999E-11</v>
      </c>
    </row>
    <row r="142" spans="1:17">
      <c r="A142" s="3">
        <v>811</v>
      </c>
      <c r="B142" s="3">
        <v>9730</v>
      </c>
      <c r="C142" s="3" t="s">
        <v>807</v>
      </c>
      <c r="D142" s="3" t="s">
        <v>3583</v>
      </c>
      <c r="E142" s="5" t="s">
        <v>3584</v>
      </c>
      <c r="F142" s="3" t="s">
        <v>4182</v>
      </c>
      <c r="G142" s="3" t="s">
        <v>30</v>
      </c>
      <c r="H142" s="3" t="s">
        <v>271</v>
      </c>
      <c r="I142" s="3" t="s">
        <v>272</v>
      </c>
      <c r="J142" s="3" t="s">
        <v>273</v>
      </c>
      <c r="K142" s="3" t="s">
        <v>132</v>
      </c>
      <c r="L142" s="153">
        <v>0.17599999999999999</v>
      </c>
      <c r="M142" s="163">
        <v>3.19</v>
      </c>
      <c r="N142" s="165">
        <v>2.87E-2</v>
      </c>
      <c r="O142" s="153">
        <v>0.56100000000000005</v>
      </c>
      <c r="P142" s="165">
        <v>5.1585759345249603E-7</v>
      </c>
      <c r="Q142" s="165">
        <v>8.2201219262445598E-8</v>
      </c>
    </row>
    <row r="143" spans="1:17">
      <c r="A143" s="3">
        <v>811</v>
      </c>
      <c r="B143" s="3">
        <v>9730</v>
      </c>
      <c r="C143" s="3" t="s">
        <v>807</v>
      </c>
      <c r="D143" s="3" t="s">
        <v>3583</v>
      </c>
      <c r="E143" s="5" t="s">
        <v>3584</v>
      </c>
      <c r="F143" s="3" t="s">
        <v>4180</v>
      </c>
      <c r="G143" s="3" t="s">
        <v>30</v>
      </c>
      <c r="H143" s="3" t="s">
        <v>271</v>
      </c>
      <c r="I143" s="3" t="s">
        <v>272</v>
      </c>
      <c r="J143" s="3" t="s">
        <v>273</v>
      </c>
      <c r="K143" s="3" t="s">
        <v>34</v>
      </c>
      <c r="L143" s="153">
        <v>156.64599999999999</v>
      </c>
      <c r="M143" s="163">
        <v>1</v>
      </c>
      <c r="N143" s="165">
        <v>3.5499999999999997E-2</v>
      </c>
      <c r="O143" s="153">
        <v>156.64599999999999</v>
      </c>
      <c r="P143" s="165">
        <v>1.4408365405961399E-4</v>
      </c>
      <c r="Q143" s="165">
        <v>2.2959538038823799E-5</v>
      </c>
    </row>
    <row r="144" spans="1:17">
      <c r="A144" s="3">
        <v>811</v>
      </c>
      <c r="B144" s="3">
        <v>9730</v>
      </c>
      <c r="C144" s="3" t="s">
        <v>807</v>
      </c>
      <c r="D144" s="3" t="s">
        <v>3583</v>
      </c>
      <c r="E144" s="5" t="s">
        <v>3584</v>
      </c>
      <c r="F144" s="3" t="s">
        <v>4180</v>
      </c>
      <c r="G144" s="3" t="s">
        <v>30</v>
      </c>
      <c r="H144" s="3" t="s">
        <v>271</v>
      </c>
      <c r="I144" s="3" t="s">
        <v>272</v>
      </c>
      <c r="J144" s="3" t="s">
        <v>273</v>
      </c>
      <c r="K144" s="3" t="s">
        <v>34</v>
      </c>
      <c r="L144" s="153">
        <v>-0.115</v>
      </c>
      <c r="M144" s="163">
        <v>1</v>
      </c>
      <c r="N144" s="165">
        <v>0</v>
      </c>
      <c r="O144" s="153">
        <v>-0.115</v>
      </c>
      <c r="P144" s="165">
        <v>-1.05768329395036E-7</v>
      </c>
      <c r="Q144" s="165">
        <v>-1.6854042173607201E-8</v>
      </c>
    </row>
    <row r="145" spans="1:17">
      <c r="A145" s="3">
        <v>811</v>
      </c>
      <c r="B145" s="3">
        <v>9731</v>
      </c>
      <c r="C145" s="3" t="s">
        <v>807</v>
      </c>
      <c r="D145" s="3" t="s">
        <v>3583</v>
      </c>
      <c r="E145" s="5" t="s">
        <v>3584</v>
      </c>
      <c r="F145" s="3" t="s">
        <v>4181</v>
      </c>
      <c r="G145" s="3" t="s">
        <v>30</v>
      </c>
      <c r="H145" s="3" t="s">
        <v>271</v>
      </c>
      <c r="I145" s="3" t="s">
        <v>272</v>
      </c>
      <c r="J145" s="3" t="s">
        <v>273</v>
      </c>
      <c r="K145" s="3" t="s">
        <v>132</v>
      </c>
      <c r="L145" s="153">
        <v>22297.002</v>
      </c>
      <c r="M145" s="163">
        <v>3.19</v>
      </c>
      <c r="N145" s="165">
        <v>5.0999999999999997E-2</v>
      </c>
      <c r="O145" s="153">
        <v>71127.436000000002</v>
      </c>
      <c r="P145" s="165">
        <v>6.90651991215296E-2</v>
      </c>
      <c r="Q145" s="165">
        <v>1.0015835816008499E-2</v>
      </c>
    </row>
    <row r="146" spans="1:17">
      <c r="A146" s="3">
        <v>811</v>
      </c>
      <c r="B146" s="3">
        <v>9731</v>
      </c>
      <c r="C146" s="3" t="s">
        <v>807</v>
      </c>
      <c r="D146" s="3" t="s">
        <v>3583</v>
      </c>
      <c r="E146" s="5" t="s">
        <v>3584</v>
      </c>
      <c r="F146" s="3" t="s">
        <v>4182</v>
      </c>
      <c r="G146" s="3" t="s">
        <v>30</v>
      </c>
      <c r="H146" s="3" t="s">
        <v>271</v>
      </c>
      <c r="I146" s="3" t="s">
        <v>272</v>
      </c>
      <c r="J146" s="3" t="s">
        <v>273</v>
      </c>
      <c r="K146" s="3" t="s">
        <v>132</v>
      </c>
      <c r="L146" s="153">
        <v>88459.566999999995</v>
      </c>
      <c r="M146" s="163">
        <v>3.19</v>
      </c>
      <c r="N146" s="165">
        <v>2.87E-2</v>
      </c>
      <c r="O146" s="153">
        <v>282186.01899999997</v>
      </c>
      <c r="P146" s="165">
        <v>0.27400444310498201</v>
      </c>
      <c r="Q146" s="165">
        <v>3.9736126875812197E-2</v>
      </c>
    </row>
    <row r="147" spans="1:17">
      <c r="A147" s="3">
        <v>811</v>
      </c>
      <c r="B147" s="3">
        <v>9731</v>
      </c>
      <c r="C147" s="3" t="s">
        <v>807</v>
      </c>
      <c r="D147" s="3" t="s">
        <v>3583</v>
      </c>
      <c r="E147" s="5" t="s">
        <v>3584</v>
      </c>
      <c r="F147" s="3" t="s">
        <v>4182</v>
      </c>
      <c r="G147" s="3" t="s">
        <v>30</v>
      </c>
      <c r="H147" s="3" t="s">
        <v>271</v>
      </c>
      <c r="I147" s="3" t="s">
        <v>272</v>
      </c>
      <c r="J147" s="3" t="s">
        <v>273</v>
      </c>
      <c r="K147" s="3" t="s">
        <v>2416</v>
      </c>
      <c r="L147" s="153">
        <v>9270.27</v>
      </c>
      <c r="M147" s="163">
        <v>3.7454999999999998</v>
      </c>
      <c r="N147" s="165">
        <v>0</v>
      </c>
      <c r="O147" s="153">
        <v>34721.796999999999</v>
      </c>
      <c r="P147" s="165">
        <v>3.3715088904525202E-2</v>
      </c>
      <c r="Q147" s="165">
        <v>4.8893625050678603E-3</v>
      </c>
    </row>
    <row r="148" spans="1:17">
      <c r="A148" s="3">
        <v>811</v>
      </c>
      <c r="B148" s="3">
        <v>9731</v>
      </c>
      <c r="C148" s="3" t="s">
        <v>807</v>
      </c>
      <c r="D148" s="3" t="s">
        <v>3583</v>
      </c>
      <c r="E148" s="5" t="s">
        <v>3584</v>
      </c>
      <c r="F148" s="3" t="s">
        <v>4182</v>
      </c>
      <c r="G148" s="3" t="s">
        <v>30</v>
      </c>
      <c r="H148" s="3" t="s">
        <v>271</v>
      </c>
      <c r="I148" s="3" t="s">
        <v>272</v>
      </c>
      <c r="J148" s="3" t="s">
        <v>273</v>
      </c>
      <c r="K148" s="3" t="s">
        <v>2985</v>
      </c>
      <c r="L148" s="153">
        <v>122.053</v>
      </c>
      <c r="M148" s="163">
        <v>2.0365000000000001E-2</v>
      </c>
      <c r="N148" s="165">
        <v>0</v>
      </c>
      <c r="O148" s="153">
        <v>248.56100000000001</v>
      </c>
      <c r="P148" s="165">
        <v>2.4135429601999001E-4</v>
      </c>
      <c r="Q148" s="165">
        <v>3.5001202243272198E-5</v>
      </c>
    </row>
    <row r="149" spans="1:17">
      <c r="A149" s="3">
        <v>811</v>
      </c>
      <c r="B149" s="3">
        <v>9731</v>
      </c>
      <c r="C149" s="3" t="s">
        <v>807</v>
      </c>
      <c r="D149" s="3" t="s">
        <v>3583</v>
      </c>
      <c r="E149" s="5" t="s">
        <v>3584</v>
      </c>
      <c r="F149" s="3" t="s">
        <v>4180</v>
      </c>
      <c r="G149" s="3" t="s">
        <v>30</v>
      </c>
      <c r="H149" s="3" t="s">
        <v>271</v>
      </c>
      <c r="I149" s="3" t="s">
        <v>272</v>
      </c>
      <c r="J149" s="3" t="s">
        <v>273</v>
      </c>
      <c r="K149" s="3" t="s">
        <v>34</v>
      </c>
      <c r="L149" s="153">
        <v>641575.69700000004</v>
      </c>
      <c r="M149" s="163">
        <v>1</v>
      </c>
      <c r="N149" s="165">
        <v>3.5499999999999997E-2</v>
      </c>
      <c r="O149" s="153">
        <v>641575.69700000004</v>
      </c>
      <c r="P149" s="165">
        <v>0.62297413704022997</v>
      </c>
      <c r="Q149" s="165">
        <v>9.0343715121056198E-2</v>
      </c>
    </row>
    <row r="150" spans="1:17">
      <c r="A150" s="3">
        <v>811</v>
      </c>
      <c r="B150" s="3">
        <v>9731</v>
      </c>
      <c r="C150" s="3" t="s">
        <v>807</v>
      </c>
      <c r="D150" s="3" t="s">
        <v>3583</v>
      </c>
      <c r="E150" s="5" t="s">
        <v>3584</v>
      </c>
      <c r="F150" s="3" t="s">
        <v>4180</v>
      </c>
      <c r="G150" s="3" t="s">
        <v>30</v>
      </c>
      <c r="H150" s="3" t="s">
        <v>271</v>
      </c>
      <c r="I150" s="3" t="s">
        <v>272</v>
      </c>
      <c r="J150" s="3" t="s">
        <v>273</v>
      </c>
      <c r="K150" s="3" t="s">
        <v>34</v>
      </c>
      <c r="L150" s="153">
        <v>-0.114</v>
      </c>
      <c r="M150" s="163">
        <v>1</v>
      </c>
      <c r="N150" s="165">
        <v>0</v>
      </c>
      <c r="O150" s="153">
        <v>-0.114</v>
      </c>
      <c r="P150" s="165">
        <v>-1.1081125557106301E-7</v>
      </c>
      <c r="Q150" s="165">
        <v>-1.6069849308803998E-8</v>
      </c>
    </row>
    <row r="151" spans="1:17">
      <c r="A151" s="3">
        <v>811</v>
      </c>
      <c r="B151" s="3">
        <v>9731</v>
      </c>
      <c r="C151" s="3" t="s">
        <v>807</v>
      </c>
      <c r="D151" s="3" t="s">
        <v>3583</v>
      </c>
      <c r="E151" s="5" t="s">
        <v>3584</v>
      </c>
      <c r="F151" s="3" t="s">
        <v>4180</v>
      </c>
      <c r="G151" s="3" t="s">
        <v>30</v>
      </c>
      <c r="H151" s="3" t="s">
        <v>271</v>
      </c>
      <c r="I151" s="3" t="s">
        <v>272</v>
      </c>
      <c r="J151" s="3" t="s">
        <v>273</v>
      </c>
      <c r="K151" s="3" t="s">
        <v>34</v>
      </c>
      <c r="L151" s="153">
        <v>-0.115</v>
      </c>
      <c r="M151" s="163">
        <v>1</v>
      </c>
      <c r="N151" s="165">
        <v>0</v>
      </c>
      <c r="O151" s="153">
        <v>-0.115</v>
      </c>
      <c r="P151" s="165">
        <v>-1.11656031178729E-7</v>
      </c>
      <c r="Q151" s="165">
        <v>-1.6192358675248599E-8</v>
      </c>
    </row>
    <row r="152" spans="1:17">
      <c r="A152" s="3">
        <v>811</v>
      </c>
      <c r="B152" s="3">
        <v>9732</v>
      </c>
      <c r="C152" s="3" t="s">
        <v>807</v>
      </c>
      <c r="D152" s="3" t="s">
        <v>3583</v>
      </c>
      <c r="E152" s="5" t="s">
        <v>3584</v>
      </c>
      <c r="F152" s="3" t="s">
        <v>4181</v>
      </c>
      <c r="G152" s="3" t="s">
        <v>30</v>
      </c>
      <c r="H152" s="3" t="s">
        <v>271</v>
      </c>
      <c r="I152" s="3" t="s">
        <v>272</v>
      </c>
      <c r="J152" s="3" t="s">
        <v>273</v>
      </c>
      <c r="K152" s="3" t="s">
        <v>132</v>
      </c>
      <c r="L152" s="153">
        <v>3934.415</v>
      </c>
      <c r="M152" s="163">
        <v>3.19</v>
      </c>
      <c r="N152" s="165">
        <v>5.0999999999999997E-2</v>
      </c>
      <c r="O152" s="153">
        <v>12550.781999999999</v>
      </c>
      <c r="P152" s="165">
        <v>3.9934336211684497E-2</v>
      </c>
      <c r="Q152" s="165">
        <v>5.5660125560947297E-3</v>
      </c>
    </row>
    <row r="153" spans="1:17">
      <c r="A153" s="3">
        <v>811</v>
      </c>
      <c r="B153" s="3">
        <v>9732</v>
      </c>
      <c r="C153" s="3" t="s">
        <v>807</v>
      </c>
      <c r="D153" s="3" t="s">
        <v>3583</v>
      </c>
      <c r="E153" s="5" t="s">
        <v>3584</v>
      </c>
      <c r="F153" s="3" t="s">
        <v>4182</v>
      </c>
      <c r="G153" s="3" t="s">
        <v>30</v>
      </c>
      <c r="H153" s="3" t="s">
        <v>271</v>
      </c>
      <c r="I153" s="3" t="s">
        <v>272</v>
      </c>
      <c r="J153" s="3" t="s">
        <v>273</v>
      </c>
      <c r="K153" s="3" t="s">
        <v>132</v>
      </c>
      <c r="L153" s="153">
        <v>13968.646000000001</v>
      </c>
      <c r="M153" s="163">
        <v>3.19</v>
      </c>
      <c r="N153" s="165">
        <v>2.87E-2</v>
      </c>
      <c r="O153" s="153">
        <v>44559.978999999999</v>
      </c>
      <c r="P153" s="165">
        <v>0.14178185418515599</v>
      </c>
      <c r="Q153" s="165">
        <v>1.97614297740616E-2</v>
      </c>
    </row>
    <row r="154" spans="1:17">
      <c r="A154" s="3">
        <v>811</v>
      </c>
      <c r="B154" s="3">
        <v>9732</v>
      </c>
      <c r="C154" s="3" t="s">
        <v>807</v>
      </c>
      <c r="D154" s="3" t="s">
        <v>3583</v>
      </c>
      <c r="E154" s="5" t="s">
        <v>3584</v>
      </c>
      <c r="F154" s="3" t="s">
        <v>4182</v>
      </c>
      <c r="G154" s="3" t="s">
        <v>30</v>
      </c>
      <c r="H154" s="3" t="s">
        <v>271</v>
      </c>
      <c r="I154" s="3" t="s">
        <v>272</v>
      </c>
      <c r="J154" s="3" t="s">
        <v>273</v>
      </c>
      <c r="K154" s="3" t="s">
        <v>2416</v>
      </c>
      <c r="L154" s="153">
        <v>1642.4760000000001</v>
      </c>
      <c r="M154" s="163">
        <v>3.7454999999999998</v>
      </c>
      <c r="N154" s="165">
        <v>0</v>
      </c>
      <c r="O154" s="153">
        <v>6151.8950000000004</v>
      </c>
      <c r="P154" s="165">
        <v>1.9574224266298498E-2</v>
      </c>
      <c r="Q154" s="165">
        <v>2.72823811229779E-3</v>
      </c>
    </row>
    <row r="155" spans="1:17">
      <c r="A155" s="3">
        <v>811</v>
      </c>
      <c r="B155" s="3">
        <v>9732</v>
      </c>
      <c r="C155" s="3" t="s">
        <v>807</v>
      </c>
      <c r="D155" s="3" t="s">
        <v>3583</v>
      </c>
      <c r="E155" s="5" t="s">
        <v>3584</v>
      </c>
      <c r="F155" s="3" t="s">
        <v>4182</v>
      </c>
      <c r="G155" s="3" t="s">
        <v>30</v>
      </c>
      <c r="H155" s="3" t="s">
        <v>271</v>
      </c>
      <c r="I155" s="3" t="s">
        <v>272</v>
      </c>
      <c r="J155" s="3" t="s">
        <v>273</v>
      </c>
      <c r="K155" s="3" t="s">
        <v>2985</v>
      </c>
      <c r="L155" s="153">
        <v>38.853000000000002</v>
      </c>
      <c r="M155" s="163">
        <v>2.0365000000000001E-2</v>
      </c>
      <c r="N155" s="165">
        <v>0</v>
      </c>
      <c r="O155" s="153">
        <v>79.125</v>
      </c>
      <c r="P155" s="165">
        <v>2.5176004864245802E-4</v>
      </c>
      <c r="Q155" s="165">
        <v>3.5090093508476398E-5</v>
      </c>
    </row>
    <row r="156" spans="1:17">
      <c r="A156" s="3">
        <v>811</v>
      </c>
      <c r="B156" s="3">
        <v>9732</v>
      </c>
      <c r="C156" s="3" t="s">
        <v>807</v>
      </c>
      <c r="D156" s="3" t="s">
        <v>3583</v>
      </c>
      <c r="E156" s="5" t="s">
        <v>3584</v>
      </c>
      <c r="F156" s="3" t="s">
        <v>4180</v>
      </c>
      <c r="G156" s="3" t="s">
        <v>30</v>
      </c>
      <c r="H156" s="3" t="s">
        <v>271</v>
      </c>
      <c r="I156" s="3" t="s">
        <v>272</v>
      </c>
      <c r="J156" s="3" t="s">
        <v>273</v>
      </c>
      <c r="K156" s="3" t="s">
        <v>34</v>
      </c>
      <c r="L156" s="153">
        <v>250828.451</v>
      </c>
      <c r="M156" s="163">
        <v>1</v>
      </c>
      <c r="N156" s="165">
        <v>3.5499999999999997E-2</v>
      </c>
      <c r="O156" s="153">
        <v>250828.451</v>
      </c>
      <c r="P156" s="165">
        <v>0.79809109877984197</v>
      </c>
      <c r="Q156" s="165">
        <v>0.111237233371524</v>
      </c>
    </row>
    <row r="157" spans="1:17">
      <c r="A157" s="3">
        <v>811</v>
      </c>
      <c r="B157" s="3">
        <v>9732</v>
      </c>
      <c r="C157" s="3" t="s">
        <v>807</v>
      </c>
      <c r="D157" s="3" t="s">
        <v>3583</v>
      </c>
      <c r="E157" s="5" t="s">
        <v>3584</v>
      </c>
      <c r="F157" s="3" t="s">
        <v>4180</v>
      </c>
      <c r="G157" s="3" t="s">
        <v>30</v>
      </c>
      <c r="H157" s="3" t="s">
        <v>271</v>
      </c>
      <c r="I157" s="3" t="s">
        <v>272</v>
      </c>
      <c r="J157" s="3" t="s">
        <v>273</v>
      </c>
      <c r="K157" s="3" t="s">
        <v>34</v>
      </c>
      <c r="L157" s="153">
        <v>115.379</v>
      </c>
      <c r="M157" s="163">
        <v>1</v>
      </c>
      <c r="N157" s="165">
        <v>3.5499999999999997E-2</v>
      </c>
      <c r="O157" s="153">
        <v>115.379</v>
      </c>
      <c r="P157" s="165">
        <v>3.6711647229287702E-4</v>
      </c>
      <c r="Q157" s="165">
        <v>5.11683700838248E-5</v>
      </c>
    </row>
    <row r="158" spans="1:17">
      <c r="A158" s="3">
        <v>811</v>
      </c>
      <c r="B158" s="3">
        <v>9732</v>
      </c>
      <c r="C158" s="3" t="s">
        <v>807</v>
      </c>
      <c r="D158" s="3" t="s">
        <v>3583</v>
      </c>
      <c r="E158" s="5" t="s">
        <v>3584</v>
      </c>
      <c r="F158" s="3" t="s">
        <v>4180</v>
      </c>
      <c r="G158" s="3" t="s">
        <v>30</v>
      </c>
      <c r="H158" s="3" t="s">
        <v>271</v>
      </c>
      <c r="I158" s="3" t="s">
        <v>272</v>
      </c>
      <c r="J158" s="3" t="s">
        <v>273</v>
      </c>
      <c r="K158" s="3" t="s">
        <v>34</v>
      </c>
      <c r="L158" s="153">
        <v>-0.123</v>
      </c>
      <c r="M158" s="163">
        <v>1</v>
      </c>
      <c r="N158" s="165">
        <v>0</v>
      </c>
      <c r="O158" s="153">
        <v>-0.123</v>
      </c>
      <c r="P158" s="165">
        <v>-3.8996391594594299E-7</v>
      </c>
      <c r="Q158" s="165">
        <v>-5.4352826627024399E-8</v>
      </c>
    </row>
    <row r="159" spans="1:17">
      <c r="A159" s="3">
        <v>811</v>
      </c>
      <c r="B159" s="3">
        <v>13855</v>
      </c>
      <c r="C159" s="3" t="s">
        <v>807</v>
      </c>
      <c r="D159" s="3" t="s">
        <v>3583</v>
      </c>
      <c r="E159" s="5" t="s">
        <v>3584</v>
      </c>
      <c r="F159" s="3" t="s">
        <v>4181</v>
      </c>
      <c r="G159" s="3" t="s">
        <v>30</v>
      </c>
      <c r="H159" s="3" t="s">
        <v>271</v>
      </c>
      <c r="I159" s="3" t="s">
        <v>272</v>
      </c>
      <c r="J159" s="3" t="s">
        <v>273</v>
      </c>
      <c r="K159" s="3" t="s">
        <v>132</v>
      </c>
      <c r="L159" s="153">
        <v>4765.9139999999998</v>
      </c>
      <c r="M159" s="163">
        <v>3.19</v>
      </c>
      <c r="N159" s="165">
        <v>5.0999999999999997E-2</v>
      </c>
      <c r="O159" s="153">
        <v>15203.266</v>
      </c>
      <c r="P159" s="165">
        <v>0.34928576357056401</v>
      </c>
      <c r="Q159" s="165">
        <v>2.2236795888454602E-2</v>
      </c>
    </row>
    <row r="160" spans="1:17">
      <c r="A160" s="3">
        <v>811</v>
      </c>
      <c r="B160" s="3">
        <v>13855</v>
      </c>
      <c r="C160" s="3" t="s">
        <v>807</v>
      </c>
      <c r="D160" s="3" t="s">
        <v>3583</v>
      </c>
      <c r="E160" s="5" t="s">
        <v>3584</v>
      </c>
      <c r="F160" s="3" t="s">
        <v>4182</v>
      </c>
      <c r="G160" s="3" t="s">
        <v>30</v>
      </c>
      <c r="H160" s="3" t="s">
        <v>271</v>
      </c>
      <c r="I160" s="3" t="s">
        <v>272</v>
      </c>
      <c r="J160" s="3" t="s">
        <v>273</v>
      </c>
      <c r="K160" s="3" t="s">
        <v>132</v>
      </c>
      <c r="L160" s="153">
        <v>4609.8320000000003</v>
      </c>
      <c r="M160" s="163">
        <v>3.19</v>
      </c>
      <c r="N160" s="165">
        <v>2.87E-2</v>
      </c>
      <c r="O160" s="153">
        <v>14705.365</v>
      </c>
      <c r="P160" s="165">
        <v>0.33784678510246002</v>
      </c>
      <c r="Q160" s="165">
        <v>2.1508549117766299E-2</v>
      </c>
    </row>
    <row r="161" spans="1:17">
      <c r="A161" s="3">
        <v>811</v>
      </c>
      <c r="B161" s="3">
        <v>13855</v>
      </c>
      <c r="C161" s="3" t="s">
        <v>807</v>
      </c>
      <c r="D161" s="3" t="s">
        <v>3583</v>
      </c>
      <c r="E161" s="5" t="s">
        <v>3584</v>
      </c>
      <c r="F161" s="3" t="s">
        <v>4180</v>
      </c>
      <c r="G161" s="3" t="s">
        <v>30</v>
      </c>
      <c r="H161" s="3" t="s">
        <v>271</v>
      </c>
      <c r="I161" s="3" t="s">
        <v>272</v>
      </c>
      <c r="J161" s="3" t="s">
        <v>273</v>
      </c>
      <c r="K161" s="3" t="s">
        <v>34</v>
      </c>
      <c r="L161" s="153">
        <v>13618.21</v>
      </c>
      <c r="M161" s="163">
        <v>1</v>
      </c>
      <c r="N161" s="165">
        <v>3.5499999999999997E-2</v>
      </c>
      <c r="O161" s="153">
        <v>13618.21</v>
      </c>
      <c r="P161" s="165">
        <v>0.312870058690493</v>
      </c>
      <c r="Q161" s="165">
        <v>1.9918440315428901E-2</v>
      </c>
    </row>
    <row r="162" spans="1:17">
      <c r="A162" s="3">
        <v>811</v>
      </c>
      <c r="B162" s="3">
        <v>13855</v>
      </c>
      <c r="C162" s="3" t="s">
        <v>807</v>
      </c>
      <c r="D162" s="3" t="s">
        <v>3583</v>
      </c>
      <c r="E162" s="5" t="s">
        <v>3584</v>
      </c>
      <c r="F162" s="3" t="s">
        <v>4180</v>
      </c>
      <c r="G162" s="3" t="s">
        <v>30</v>
      </c>
      <c r="H162" s="3" t="s">
        <v>271</v>
      </c>
      <c r="I162" s="3" t="s">
        <v>272</v>
      </c>
      <c r="J162" s="3" t="s">
        <v>273</v>
      </c>
      <c r="K162" s="3" t="s">
        <v>34</v>
      </c>
      <c r="L162" s="153">
        <v>-0.113</v>
      </c>
      <c r="M162" s="163">
        <v>1</v>
      </c>
      <c r="N162" s="165">
        <v>0</v>
      </c>
      <c r="O162" s="153">
        <v>-0.113</v>
      </c>
      <c r="P162" s="165">
        <v>-2.6073635173424799E-6</v>
      </c>
      <c r="Q162" s="165">
        <v>-1.6599419841637599E-7</v>
      </c>
    </row>
    <row r="163" spans="1:17">
      <c r="A163" s="3">
        <v>811</v>
      </c>
      <c r="B163" s="3">
        <v>14279</v>
      </c>
      <c r="C163" s="3" t="s">
        <v>807</v>
      </c>
      <c r="D163" s="3" t="s">
        <v>3583</v>
      </c>
      <c r="E163" s="5" t="s">
        <v>3584</v>
      </c>
      <c r="F163" s="3" t="s">
        <v>4180</v>
      </c>
      <c r="G163" s="3" t="s">
        <v>30</v>
      </c>
      <c r="H163" s="3" t="s">
        <v>271</v>
      </c>
      <c r="I163" s="3" t="s">
        <v>272</v>
      </c>
      <c r="J163" s="3" t="s">
        <v>273</v>
      </c>
      <c r="K163" s="3" t="s">
        <v>34</v>
      </c>
      <c r="L163" s="153">
        <v>-0.11600000000000001</v>
      </c>
      <c r="M163" s="163">
        <v>1</v>
      </c>
      <c r="N163" s="165">
        <v>0</v>
      </c>
      <c r="O163" s="153">
        <v>-0.11600000000000001</v>
      </c>
      <c r="P163" s="165">
        <v>-6.6607867390099197E-6</v>
      </c>
      <c r="Q163" s="165">
        <v>-9.4122086650823795E-8</v>
      </c>
    </row>
    <row r="164" spans="1:17">
      <c r="A164" s="3">
        <v>811</v>
      </c>
      <c r="B164" s="3">
        <v>14279</v>
      </c>
      <c r="C164" s="3" t="s">
        <v>807</v>
      </c>
      <c r="D164" s="3" t="s">
        <v>3583</v>
      </c>
      <c r="E164" s="5" t="s">
        <v>3584</v>
      </c>
      <c r="F164" s="3" t="s">
        <v>4181</v>
      </c>
      <c r="G164" s="3" t="s">
        <v>30</v>
      </c>
      <c r="H164" s="3" t="s">
        <v>271</v>
      </c>
      <c r="I164" s="3" t="s">
        <v>272</v>
      </c>
      <c r="J164" s="3" t="s">
        <v>273</v>
      </c>
      <c r="K164" s="3" t="s">
        <v>132</v>
      </c>
      <c r="L164" s="153">
        <v>0</v>
      </c>
      <c r="M164" s="163">
        <v>3.19</v>
      </c>
      <c r="N164" s="165">
        <v>5.0999999999999997E-2</v>
      </c>
      <c r="O164" s="153">
        <v>0</v>
      </c>
      <c r="P164" s="165">
        <v>-3.6688094099010001E-9</v>
      </c>
      <c r="Q164" s="165">
        <v>-5.1843124650976097E-11</v>
      </c>
    </row>
    <row r="165" spans="1:17">
      <c r="A165" s="3">
        <v>811</v>
      </c>
      <c r="B165" s="3">
        <v>14279</v>
      </c>
      <c r="C165" s="3" t="s">
        <v>807</v>
      </c>
      <c r="D165" s="3" t="s">
        <v>3583</v>
      </c>
      <c r="E165" s="5" t="s">
        <v>3584</v>
      </c>
      <c r="F165" s="3" t="s">
        <v>4182</v>
      </c>
      <c r="G165" s="3" t="s">
        <v>30</v>
      </c>
      <c r="H165" s="3" t="s">
        <v>271</v>
      </c>
      <c r="I165" s="3" t="s">
        <v>272</v>
      </c>
      <c r="J165" s="3" t="s">
        <v>273</v>
      </c>
      <c r="K165" s="3" t="s">
        <v>132</v>
      </c>
      <c r="L165" s="153">
        <v>4.008</v>
      </c>
      <c r="M165" s="163">
        <v>3.19</v>
      </c>
      <c r="N165" s="165">
        <v>2.87E-2</v>
      </c>
      <c r="O165" s="153">
        <v>12.786</v>
      </c>
      <c r="P165" s="165">
        <v>7.35231240148866E-4</v>
      </c>
      <c r="Q165" s="165">
        <v>1.03893881016179E-5</v>
      </c>
    </row>
    <row r="166" spans="1:17">
      <c r="A166" s="3">
        <v>811</v>
      </c>
      <c r="B166" s="3">
        <v>14279</v>
      </c>
      <c r="C166" s="3" t="s">
        <v>807</v>
      </c>
      <c r="D166" s="3" t="s">
        <v>3583</v>
      </c>
      <c r="E166" s="5" t="s">
        <v>3584</v>
      </c>
      <c r="F166" s="3" t="s">
        <v>4180</v>
      </c>
      <c r="G166" s="3" t="s">
        <v>30</v>
      </c>
      <c r="H166" s="3" t="s">
        <v>271</v>
      </c>
      <c r="I166" s="3" t="s">
        <v>272</v>
      </c>
      <c r="J166" s="3" t="s">
        <v>273</v>
      </c>
      <c r="K166" s="3" t="s">
        <v>34</v>
      </c>
      <c r="L166" s="153">
        <v>17377.168000000001</v>
      </c>
      <c r="M166" s="163">
        <v>1</v>
      </c>
      <c r="N166" s="165">
        <v>3.5499999999999997E-2</v>
      </c>
      <c r="O166" s="153">
        <v>17377.168000000001</v>
      </c>
      <c r="P166" s="165">
        <v>0.99927143321539902</v>
      </c>
      <c r="Q166" s="165">
        <v>1.41204809747104E-2</v>
      </c>
    </row>
    <row r="167" spans="1:17">
      <c r="A167" s="3">
        <v>811</v>
      </c>
      <c r="B167" s="3">
        <v>15310</v>
      </c>
      <c r="C167" s="3" t="s">
        <v>807</v>
      </c>
      <c r="D167" s="3" t="s">
        <v>3583</v>
      </c>
      <c r="E167" s="5" t="s">
        <v>3584</v>
      </c>
      <c r="F167" s="3" t="s">
        <v>4180</v>
      </c>
      <c r="G167" s="3" t="s">
        <v>30</v>
      </c>
      <c r="H167" s="3" t="s">
        <v>271</v>
      </c>
      <c r="I167" s="3" t="s">
        <v>272</v>
      </c>
      <c r="J167" s="3" t="s">
        <v>273</v>
      </c>
      <c r="K167" s="3" t="s">
        <v>34</v>
      </c>
      <c r="L167" s="153">
        <v>-0.115</v>
      </c>
      <c r="M167" s="163">
        <v>1</v>
      </c>
      <c r="N167" s="165">
        <v>0</v>
      </c>
      <c r="O167" s="153">
        <v>-0.115</v>
      </c>
      <c r="P167" s="165">
        <v>-5.3182396384229102E-6</v>
      </c>
      <c r="Q167" s="165">
        <v>-4.7153410430299401E-7</v>
      </c>
    </row>
    <row r="168" spans="1:17">
      <c r="A168" s="3">
        <v>811</v>
      </c>
      <c r="B168" s="3">
        <v>15310</v>
      </c>
      <c r="C168" s="3" t="s">
        <v>807</v>
      </c>
      <c r="D168" s="3" t="s">
        <v>3583</v>
      </c>
      <c r="E168" s="5" t="s">
        <v>3584</v>
      </c>
      <c r="F168" s="3" t="s">
        <v>4181</v>
      </c>
      <c r="G168" s="3" t="s">
        <v>30</v>
      </c>
      <c r="H168" s="3" t="s">
        <v>271</v>
      </c>
      <c r="I168" s="3" t="s">
        <v>272</v>
      </c>
      <c r="J168" s="3" t="s">
        <v>273</v>
      </c>
      <c r="K168" s="3" t="s">
        <v>132</v>
      </c>
      <c r="L168" s="153">
        <v>728.279</v>
      </c>
      <c r="M168" s="163">
        <v>3.19</v>
      </c>
      <c r="N168" s="165">
        <v>5.0999999999999997E-2</v>
      </c>
      <c r="O168" s="153">
        <v>2323.2089999999998</v>
      </c>
      <c r="P168" s="165">
        <v>0.107028604770477</v>
      </c>
      <c r="Q168" s="165">
        <v>9.4895380269498092E-3</v>
      </c>
    </row>
    <row r="169" spans="1:17">
      <c r="A169" s="3">
        <v>811</v>
      </c>
      <c r="B169" s="3">
        <v>15310</v>
      </c>
      <c r="C169" s="3" t="s">
        <v>807</v>
      </c>
      <c r="D169" s="3" t="s">
        <v>3583</v>
      </c>
      <c r="E169" s="5" t="s">
        <v>3584</v>
      </c>
      <c r="F169" s="3" t="s">
        <v>4182</v>
      </c>
      <c r="G169" s="3" t="s">
        <v>30</v>
      </c>
      <c r="H169" s="3" t="s">
        <v>271</v>
      </c>
      <c r="I169" s="3" t="s">
        <v>272</v>
      </c>
      <c r="J169" s="3" t="s">
        <v>273</v>
      </c>
      <c r="K169" s="3" t="s">
        <v>132</v>
      </c>
      <c r="L169" s="153">
        <v>5363.509</v>
      </c>
      <c r="M169" s="163">
        <v>3.19</v>
      </c>
      <c r="N169" s="165">
        <v>2.87E-2</v>
      </c>
      <c r="O169" s="153">
        <v>17109.595000000001</v>
      </c>
      <c r="P169" s="165">
        <v>0.78822702364104102</v>
      </c>
      <c r="Q169" s="165">
        <v>6.9887020677806805E-2</v>
      </c>
    </row>
    <row r="170" spans="1:17">
      <c r="A170" s="3">
        <v>811</v>
      </c>
      <c r="B170" s="3">
        <v>15310</v>
      </c>
      <c r="C170" s="3" t="s">
        <v>807</v>
      </c>
      <c r="D170" s="3" t="s">
        <v>3583</v>
      </c>
      <c r="E170" s="5" t="s">
        <v>3584</v>
      </c>
      <c r="F170" s="3" t="s">
        <v>4180</v>
      </c>
      <c r="G170" s="3" t="s">
        <v>30</v>
      </c>
      <c r="H170" s="3" t="s">
        <v>271</v>
      </c>
      <c r="I170" s="3" t="s">
        <v>272</v>
      </c>
      <c r="J170" s="3" t="s">
        <v>273</v>
      </c>
      <c r="K170" s="3" t="s">
        <v>34</v>
      </c>
      <c r="L170" s="153">
        <v>2273.7420000000002</v>
      </c>
      <c r="M170" s="163">
        <v>1</v>
      </c>
      <c r="N170" s="165">
        <v>3.5499999999999997E-2</v>
      </c>
      <c r="O170" s="153">
        <v>2273.7420000000002</v>
      </c>
      <c r="P170" s="165">
        <v>0.10474968982812</v>
      </c>
      <c r="Q170" s="165">
        <v>9.2874812959286707E-3</v>
      </c>
    </row>
    <row r="171" spans="1:17">
      <c r="A171" s="3">
        <v>9641</v>
      </c>
      <c r="B171" s="3">
        <v>11365</v>
      </c>
      <c r="C171" s="3" t="s">
        <v>807</v>
      </c>
      <c r="D171" s="3" t="s">
        <v>3583</v>
      </c>
      <c r="E171" s="5" t="s">
        <v>3584</v>
      </c>
      <c r="F171" s="3" t="s">
        <v>4181</v>
      </c>
      <c r="G171" s="3" t="s">
        <v>30</v>
      </c>
      <c r="H171" s="3" t="s">
        <v>271</v>
      </c>
      <c r="I171" s="3" t="s">
        <v>272</v>
      </c>
      <c r="J171" s="3" t="s">
        <v>273</v>
      </c>
      <c r="K171" s="3" t="s">
        <v>132</v>
      </c>
      <c r="L171" s="153">
        <v>688.69500000000005</v>
      </c>
      <c r="M171" s="163">
        <v>3.19</v>
      </c>
      <c r="N171" s="165">
        <v>5.0999999999999997E-2</v>
      </c>
      <c r="O171" s="153">
        <v>2196.9380000000001</v>
      </c>
      <c r="P171" s="165">
        <v>4.6330796068162199E-2</v>
      </c>
      <c r="Q171" s="165">
        <v>3.9132791243971302E-3</v>
      </c>
    </row>
    <row r="172" spans="1:17">
      <c r="A172" s="3">
        <v>9641</v>
      </c>
      <c r="B172" s="3">
        <v>11365</v>
      </c>
      <c r="C172" s="3" t="s">
        <v>807</v>
      </c>
      <c r="D172" s="3" t="s">
        <v>3583</v>
      </c>
      <c r="E172" s="5" t="s">
        <v>3584</v>
      </c>
      <c r="F172" s="3" t="s">
        <v>4182</v>
      </c>
      <c r="G172" s="3" t="s">
        <v>30</v>
      </c>
      <c r="H172" s="3" t="s">
        <v>271</v>
      </c>
      <c r="I172" s="3" t="s">
        <v>272</v>
      </c>
      <c r="J172" s="3" t="s">
        <v>273</v>
      </c>
      <c r="K172" s="3" t="s">
        <v>132</v>
      </c>
      <c r="L172" s="153">
        <v>1054.8869999999999</v>
      </c>
      <c r="M172" s="163">
        <v>3.19</v>
      </c>
      <c r="N172" s="165">
        <v>2.87E-2</v>
      </c>
      <c r="O172" s="153">
        <v>3365.09</v>
      </c>
      <c r="P172" s="165">
        <v>7.0965725766839002E-2</v>
      </c>
      <c r="Q172" s="165">
        <v>5.9940410430784604E-3</v>
      </c>
    </row>
    <row r="173" spans="1:17">
      <c r="A173" s="3">
        <v>9641</v>
      </c>
      <c r="B173" s="3">
        <v>11365</v>
      </c>
      <c r="C173" s="3" t="s">
        <v>807</v>
      </c>
      <c r="D173" s="3" t="s">
        <v>3583</v>
      </c>
      <c r="E173" s="5" t="s">
        <v>3584</v>
      </c>
      <c r="F173" s="3" t="s">
        <v>4182</v>
      </c>
      <c r="G173" s="3" t="s">
        <v>30</v>
      </c>
      <c r="H173" s="3" t="s">
        <v>271</v>
      </c>
      <c r="I173" s="3" t="s">
        <v>272</v>
      </c>
      <c r="J173" s="3" t="s">
        <v>273</v>
      </c>
      <c r="K173" s="3" t="s">
        <v>2416</v>
      </c>
      <c r="L173" s="153">
        <v>168.523</v>
      </c>
      <c r="M173" s="163">
        <v>3.7454999999999998</v>
      </c>
      <c r="N173" s="165">
        <v>0</v>
      </c>
      <c r="O173" s="153">
        <v>631.20299999999997</v>
      </c>
      <c r="P173" s="165">
        <v>1.3311311727400001E-2</v>
      </c>
      <c r="Q173" s="165">
        <v>1.1243251297590601E-3</v>
      </c>
    </row>
    <row r="174" spans="1:17">
      <c r="A174" s="3">
        <v>9641</v>
      </c>
      <c r="B174" s="3">
        <v>11365</v>
      </c>
      <c r="C174" s="3" t="s">
        <v>807</v>
      </c>
      <c r="D174" s="3" t="s">
        <v>3583</v>
      </c>
      <c r="E174" s="5" t="s">
        <v>3584</v>
      </c>
      <c r="F174" s="3" t="s">
        <v>4182</v>
      </c>
      <c r="G174" s="3" t="s">
        <v>30</v>
      </c>
      <c r="H174" s="3" t="s">
        <v>271</v>
      </c>
      <c r="I174" s="3" t="s">
        <v>272</v>
      </c>
      <c r="J174" s="3" t="s">
        <v>273</v>
      </c>
      <c r="K174" s="3" t="s">
        <v>2985</v>
      </c>
      <c r="L174" s="153">
        <v>9.1560000000000006</v>
      </c>
      <c r="M174" s="163">
        <v>2.0365000000000001E-2</v>
      </c>
      <c r="N174" s="165">
        <v>0</v>
      </c>
      <c r="O174" s="153">
        <v>18.646000000000001</v>
      </c>
      <c r="P174" s="165">
        <v>3.9321387990977498E-4</v>
      </c>
      <c r="Q174" s="165">
        <v>3.32123727252667E-5</v>
      </c>
    </row>
    <row r="175" spans="1:17">
      <c r="A175" s="3">
        <v>9641</v>
      </c>
      <c r="B175" s="3">
        <v>11365</v>
      </c>
      <c r="C175" s="3" t="s">
        <v>807</v>
      </c>
      <c r="D175" s="3" t="s">
        <v>3583</v>
      </c>
      <c r="E175" s="5" t="s">
        <v>3584</v>
      </c>
      <c r="F175" s="3" t="s">
        <v>4180</v>
      </c>
      <c r="G175" s="3" t="s">
        <v>30</v>
      </c>
      <c r="H175" s="3" t="s">
        <v>271</v>
      </c>
      <c r="I175" s="3" t="s">
        <v>272</v>
      </c>
      <c r="J175" s="3" t="s">
        <v>273</v>
      </c>
      <c r="K175" s="3" t="s">
        <v>34</v>
      </c>
      <c r="L175" s="153">
        <v>41206.766000000003</v>
      </c>
      <c r="M175" s="163">
        <v>1</v>
      </c>
      <c r="N175" s="165">
        <v>3.5499999999999997E-2</v>
      </c>
      <c r="O175" s="153">
        <v>41206.766000000003</v>
      </c>
      <c r="P175" s="165">
        <v>0.86900135815740598</v>
      </c>
      <c r="Q175" s="165">
        <v>7.3399232530929906E-2</v>
      </c>
    </row>
    <row r="176" spans="1:17">
      <c r="A176" s="3">
        <v>9641</v>
      </c>
      <c r="B176" s="3">
        <v>11365</v>
      </c>
      <c r="C176" s="3" t="s">
        <v>807</v>
      </c>
      <c r="D176" s="3" t="s">
        <v>3583</v>
      </c>
      <c r="E176" s="5" t="s">
        <v>3584</v>
      </c>
      <c r="F176" s="3" t="s">
        <v>4180</v>
      </c>
      <c r="G176" s="3" t="s">
        <v>30</v>
      </c>
      <c r="H176" s="3" t="s">
        <v>271</v>
      </c>
      <c r="I176" s="3" t="s">
        <v>272</v>
      </c>
      <c r="J176" s="3" t="s">
        <v>273</v>
      </c>
      <c r="K176" s="3" t="s">
        <v>34</v>
      </c>
      <c r="L176" s="153">
        <v>-0.114</v>
      </c>
      <c r="M176" s="163">
        <v>1</v>
      </c>
      <c r="N176" s="165">
        <v>0</v>
      </c>
      <c r="O176" s="153">
        <v>-0.114</v>
      </c>
      <c r="P176" s="165">
        <v>-2.4055997166166202E-6</v>
      </c>
      <c r="Q176" s="165">
        <v>-2.03186302666629E-7</v>
      </c>
    </row>
    <row r="177" spans="1:17">
      <c r="A177" s="3">
        <v>9641</v>
      </c>
      <c r="B177" s="3">
        <v>11366</v>
      </c>
      <c r="C177" s="3" t="s">
        <v>807</v>
      </c>
      <c r="D177" s="3" t="s">
        <v>3583</v>
      </c>
      <c r="E177" s="5" t="s">
        <v>3584</v>
      </c>
      <c r="F177" s="3" t="s">
        <v>4181</v>
      </c>
      <c r="G177" s="3" t="s">
        <v>30</v>
      </c>
      <c r="H177" s="3" t="s">
        <v>271</v>
      </c>
      <c r="I177" s="3" t="s">
        <v>272</v>
      </c>
      <c r="J177" s="3" t="s">
        <v>273</v>
      </c>
      <c r="K177" s="3" t="s">
        <v>132</v>
      </c>
      <c r="L177" s="153">
        <v>419.60199999999998</v>
      </c>
      <c r="M177" s="163">
        <v>3.19</v>
      </c>
      <c r="N177" s="165">
        <v>5.0999999999999997E-2</v>
      </c>
      <c r="O177" s="153">
        <v>1338.5309999999999</v>
      </c>
      <c r="P177" s="165">
        <v>8.7627647558284005E-2</v>
      </c>
      <c r="Q177" s="165">
        <v>6.3745047649098104E-3</v>
      </c>
    </row>
    <row r="178" spans="1:17">
      <c r="A178" s="3">
        <v>9641</v>
      </c>
      <c r="B178" s="3">
        <v>11366</v>
      </c>
      <c r="C178" s="3" t="s">
        <v>807</v>
      </c>
      <c r="D178" s="3" t="s">
        <v>3583</v>
      </c>
      <c r="E178" s="5" t="s">
        <v>3584</v>
      </c>
      <c r="F178" s="3" t="s">
        <v>4182</v>
      </c>
      <c r="G178" s="3" t="s">
        <v>30</v>
      </c>
      <c r="H178" s="3" t="s">
        <v>271</v>
      </c>
      <c r="I178" s="3" t="s">
        <v>272</v>
      </c>
      <c r="J178" s="3" t="s">
        <v>273</v>
      </c>
      <c r="K178" s="3" t="s">
        <v>132</v>
      </c>
      <c r="L178" s="153">
        <v>351.21100000000001</v>
      </c>
      <c r="M178" s="163">
        <v>3.19</v>
      </c>
      <c r="N178" s="165">
        <v>2.87E-2</v>
      </c>
      <c r="O178" s="153">
        <v>1120.3630000000001</v>
      </c>
      <c r="P178" s="165">
        <v>7.3345158914818395E-2</v>
      </c>
      <c r="Q178" s="165">
        <v>5.33551998728029E-3</v>
      </c>
    </row>
    <row r="179" spans="1:17">
      <c r="A179" s="3">
        <v>9641</v>
      </c>
      <c r="B179" s="3">
        <v>11366</v>
      </c>
      <c r="C179" s="3" t="s">
        <v>807</v>
      </c>
      <c r="D179" s="3" t="s">
        <v>3583</v>
      </c>
      <c r="E179" s="5" t="s">
        <v>3584</v>
      </c>
      <c r="F179" s="3" t="s">
        <v>4182</v>
      </c>
      <c r="G179" s="3" t="s">
        <v>30</v>
      </c>
      <c r="H179" s="3" t="s">
        <v>271</v>
      </c>
      <c r="I179" s="3" t="s">
        <v>272</v>
      </c>
      <c r="J179" s="3" t="s">
        <v>273</v>
      </c>
      <c r="K179" s="3" t="s">
        <v>2416</v>
      </c>
      <c r="L179" s="153">
        <v>23.864999999999998</v>
      </c>
      <c r="M179" s="163">
        <v>3.7454999999999998</v>
      </c>
      <c r="N179" s="165">
        <v>0</v>
      </c>
      <c r="O179" s="153">
        <v>89.387</v>
      </c>
      <c r="P179" s="165">
        <v>5.8517902755549998E-3</v>
      </c>
      <c r="Q179" s="165">
        <v>4.2569059006139899E-4</v>
      </c>
    </row>
    <row r="180" spans="1:17">
      <c r="A180" s="3">
        <v>9641</v>
      </c>
      <c r="B180" s="3">
        <v>11366</v>
      </c>
      <c r="C180" s="3" t="s">
        <v>807</v>
      </c>
      <c r="D180" s="3" t="s">
        <v>3583</v>
      </c>
      <c r="E180" s="5" t="s">
        <v>3584</v>
      </c>
      <c r="F180" s="3" t="s">
        <v>4182</v>
      </c>
      <c r="G180" s="3" t="s">
        <v>30</v>
      </c>
      <c r="H180" s="3" t="s">
        <v>271</v>
      </c>
      <c r="I180" s="3" t="s">
        <v>272</v>
      </c>
      <c r="J180" s="3" t="s">
        <v>273</v>
      </c>
      <c r="K180" s="3" t="s">
        <v>2985</v>
      </c>
      <c r="L180" s="153">
        <v>3.6619999999999999</v>
      </c>
      <c r="M180" s="163">
        <v>2.0365000000000001E-2</v>
      </c>
      <c r="N180" s="165">
        <v>0</v>
      </c>
      <c r="O180" s="153">
        <v>7.4580000000000002</v>
      </c>
      <c r="P180" s="165">
        <v>4.8825805062260202E-4</v>
      </c>
      <c r="Q180" s="165">
        <v>3.55185076505585E-5</v>
      </c>
    </row>
    <row r="181" spans="1:17">
      <c r="A181" s="3">
        <v>9641</v>
      </c>
      <c r="B181" s="3">
        <v>11366</v>
      </c>
      <c r="C181" s="3" t="s">
        <v>807</v>
      </c>
      <c r="D181" s="3" t="s">
        <v>3583</v>
      </c>
      <c r="E181" s="5" t="s">
        <v>3584</v>
      </c>
      <c r="F181" s="3" t="s">
        <v>4180</v>
      </c>
      <c r="G181" s="3" t="s">
        <v>30</v>
      </c>
      <c r="H181" s="3" t="s">
        <v>271</v>
      </c>
      <c r="I181" s="3" t="s">
        <v>272</v>
      </c>
      <c r="J181" s="3" t="s">
        <v>273</v>
      </c>
      <c r="K181" s="3" t="s">
        <v>34</v>
      </c>
      <c r="L181" s="153">
        <v>12719.592000000001</v>
      </c>
      <c r="M181" s="163">
        <v>1</v>
      </c>
      <c r="N181" s="165">
        <v>3.5499999999999997E-2</v>
      </c>
      <c r="O181" s="153">
        <v>12719.592000000001</v>
      </c>
      <c r="P181" s="165">
        <v>0.83269467962702604</v>
      </c>
      <c r="Q181" s="165">
        <v>6.0574674214174201E-2</v>
      </c>
    </row>
    <row r="182" spans="1:17">
      <c r="A182" s="3">
        <v>9641</v>
      </c>
      <c r="B182" s="3">
        <v>11366</v>
      </c>
      <c r="C182" s="3" t="s">
        <v>807</v>
      </c>
      <c r="D182" s="3" t="s">
        <v>3583</v>
      </c>
      <c r="E182" s="5" t="s">
        <v>3584</v>
      </c>
      <c r="F182" s="3" t="s">
        <v>4180</v>
      </c>
      <c r="G182" s="3" t="s">
        <v>30</v>
      </c>
      <c r="H182" s="3" t="s">
        <v>271</v>
      </c>
      <c r="I182" s="3" t="s">
        <v>272</v>
      </c>
      <c r="J182" s="3" t="s">
        <v>273</v>
      </c>
      <c r="K182" s="3" t="s">
        <v>34</v>
      </c>
      <c r="L182" s="153">
        <v>-0.115</v>
      </c>
      <c r="M182" s="163">
        <v>1</v>
      </c>
      <c r="N182" s="165">
        <v>0</v>
      </c>
      <c r="O182" s="153">
        <v>-0.115</v>
      </c>
      <c r="P182" s="165">
        <v>-7.5344263061767298E-6</v>
      </c>
      <c r="Q182" s="165">
        <v>-5.4809455380666498E-7</v>
      </c>
    </row>
    <row r="183" spans="1:17">
      <c r="A183" s="3">
        <v>9641</v>
      </c>
      <c r="B183" s="3">
        <v>11367</v>
      </c>
      <c r="C183" s="3" t="s">
        <v>807</v>
      </c>
      <c r="D183" s="3" t="s">
        <v>3583</v>
      </c>
      <c r="E183" s="5" t="s">
        <v>3584</v>
      </c>
      <c r="F183" s="3" t="s">
        <v>4181</v>
      </c>
      <c r="G183" s="3" t="s">
        <v>30</v>
      </c>
      <c r="H183" s="3" t="s">
        <v>271</v>
      </c>
      <c r="I183" s="3" t="s">
        <v>272</v>
      </c>
      <c r="J183" s="3" t="s">
        <v>273</v>
      </c>
      <c r="K183" s="3" t="s">
        <v>132</v>
      </c>
      <c r="L183" s="153">
        <v>9362.3889999999992</v>
      </c>
      <c r="M183" s="163">
        <v>3.19</v>
      </c>
      <c r="N183" s="165">
        <v>5.0999999999999997E-2</v>
      </c>
      <c r="O183" s="153">
        <v>29866.021000000001</v>
      </c>
      <c r="P183" s="165">
        <v>0.25208488171876797</v>
      </c>
      <c r="Q183" s="165">
        <v>2.1695299366069901E-2</v>
      </c>
    </row>
    <row r="184" spans="1:17">
      <c r="A184" s="3">
        <v>9641</v>
      </c>
      <c r="B184" s="3">
        <v>11367</v>
      </c>
      <c r="C184" s="3" t="s">
        <v>807</v>
      </c>
      <c r="D184" s="3" t="s">
        <v>3583</v>
      </c>
      <c r="E184" s="5" t="s">
        <v>3584</v>
      </c>
      <c r="F184" s="3" t="s">
        <v>4182</v>
      </c>
      <c r="G184" s="3" t="s">
        <v>30</v>
      </c>
      <c r="H184" s="3" t="s">
        <v>271</v>
      </c>
      <c r="I184" s="3" t="s">
        <v>272</v>
      </c>
      <c r="J184" s="3" t="s">
        <v>273</v>
      </c>
      <c r="K184" s="3" t="s">
        <v>132</v>
      </c>
      <c r="L184" s="153">
        <v>13456.936</v>
      </c>
      <c r="M184" s="163">
        <v>3.19</v>
      </c>
      <c r="N184" s="165">
        <v>2.87E-2</v>
      </c>
      <c r="O184" s="153">
        <v>42927.627</v>
      </c>
      <c r="P184" s="165">
        <v>0.36233168908212399</v>
      </c>
      <c r="Q184" s="165">
        <v>3.11835220377088E-2</v>
      </c>
    </row>
    <row r="185" spans="1:17">
      <c r="A185" s="3">
        <v>9641</v>
      </c>
      <c r="B185" s="3">
        <v>11367</v>
      </c>
      <c r="C185" s="3" t="s">
        <v>807</v>
      </c>
      <c r="D185" s="3" t="s">
        <v>3583</v>
      </c>
      <c r="E185" s="5" t="s">
        <v>3584</v>
      </c>
      <c r="F185" s="3" t="s">
        <v>4182</v>
      </c>
      <c r="G185" s="3" t="s">
        <v>30</v>
      </c>
      <c r="H185" s="3" t="s">
        <v>271</v>
      </c>
      <c r="I185" s="3" t="s">
        <v>272</v>
      </c>
      <c r="J185" s="3" t="s">
        <v>273</v>
      </c>
      <c r="K185" s="3" t="s">
        <v>2416</v>
      </c>
      <c r="L185" s="153">
        <v>3188.2339999999999</v>
      </c>
      <c r="M185" s="163">
        <v>3.7454999999999998</v>
      </c>
      <c r="N185" s="165">
        <v>0</v>
      </c>
      <c r="O185" s="153">
        <v>11941.529</v>
      </c>
      <c r="P185" s="165">
        <v>0.10079276778355099</v>
      </c>
      <c r="Q185" s="165">
        <v>8.6745752307291497E-3</v>
      </c>
    </row>
    <row r="186" spans="1:17">
      <c r="A186" s="3">
        <v>9641</v>
      </c>
      <c r="B186" s="3">
        <v>11367</v>
      </c>
      <c r="C186" s="3" t="s">
        <v>807</v>
      </c>
      <c r="D186" s="3" t="s">
        <v>3583</v>
      </c>
      <c r="E186" s="5" t="s">
        <v>3584</v>
      </c>
      <c r="F186" s="3" t="s">
        <v>4182</v>
      </c>
      <c r="G186" s="3" t="s">
        <v>30</v>
      </c>
      <c r="H186" s="3" t="s">
        <v>271</v>
      </c>
      <c r="I186" s="3" t="s">
        <v>272</v>
      </c>
      <c r="J186" s="3" t="s">
        <v>273</v>
      </c>
      <c r="K186" s="3" t="s">
        <v>2985</v>
      </c>
      <c r="L186" s="153">
        <v>46.177999999999997</v>
      </c>
      <c r="M186" s="163">
        <v>2.0365000000000001E-2</v>
      </c>
      <c r="N186" s="165">
        <v>0</v>
      </c>
      <c r="O186" s="153">
        <v>94.040999999999997</v>
      </c>
      <c r="P186" s="165">
        <v>7.9375559453291296E-4</v>
      </c>
      <c r="Q186" s="165">
        <v>6.8313359886834602E-5</v>
      </c>
    </row>
    <row r="187" spans="1:17">
      <c r="A187" s="3">
        <v>9641</v>
      </c>
      <c r="B187" s="3">
        <v>11367</v>
      </c>
      <c r="C187" s="3" t="s">
        <v>807</v>
      </c>
      <c r="D187" s="3" t="s">
        <v>3583</v>
      </c>
      <c r="E187" s="5" t="s">
        <v>3584</v>
      </c>
      <c r="F187" s="3" t="s">
        <v>4180</v>
      </c>
      <c r="G187" s="3" t="s">
        <v>30</v>
      </c>
      <c r="H187" s="3" t="s">
        <v>271</v>
      </c>
      <c r="I187" s="3" t="s">
        <v>272</v>
      </c>
      <c r="J187" s="3" t="s">
        <v>273</v>
      </c>
      <c r="K187" s="3" t="s">
        <v>34</v>
      </c>
      <c r="L187" s="153">
        <v>33646.947</v>
      </c>
      <c r="M187" s="163">
        <v>1</v>
      </c>
      <c r="N187" s="165">
        <v>3.5499999999999997E-2</v>
      </c>
      <c r="O187" s="153">
        <v>33646.947</v>
      </c>
      <c r="P187" s="165">
        <v>0.28399788179888502</v>
      </c>
      <c r="Q187" s="165">
        <v>2.4441842854465101E-2</v>
      </c>
    </row>
    <row r="188" spans="1:17">
      <c r="A188" s="3">
        <v>9641</v>
      </c>
      <c r="B188" s="3">
        <v>11367</v>
      </c>
      <c r="C188" s="3" t="s">
        <v>807</v>
      </c>
      <c r="D188" s="3" t="s">
        <v>3583</v>
      </c>
      <c r="E188" s="5" t="s">
        <v>3584</v>
      </c>
      <c r="F188" s="3" t="s">
        <v>4180</v>
      </c>
      <c r="G188" s="3" t="s">
        <v>30</v>
      </c>
      <c r="H188" s="3" t="s">
        <v>271</v>
      </c>
      <c r="I188" s="3" t="s">
        <v>272</v>
      </c>
      <c r="J188" s="3" t="s">
        <v>273</v>
      </c>
      <c r="K188" s="3" t="s">
        <v>34</v>
      </c>
      <c r="L188" s="153">
        <v>-0.11600000000000001</v>
      </c>
      <c r="M188" s="163">
        <v>1</v>
      </c>
      <c r="N188" s="165">
        <v>0</v>
      </c>
      <c r="O188" s="153">
        <v>-0.11600000000000001</v>
      </c>
      <c r="P188" s="165">
        <v>-9.7597786137798009E-7</v>
      </c>
      <c r="Q188" s="165">
        <v>-8.3996040273745199E-8</v>
      </c>
    </row>
  </sheetData>
  <sheetProtection formatColumns="0"/>
  <autoFilter ref="A1:S188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22"/>
  <sheetViews>
    <sheetView rightToLeft="1" workbookViewId="0">
      <selection activeCell="A2" sqref="A2:XFD1048576"/>
    </sheetView>
  </sheetViews>
  <sheetFormatPr defaultColWidth="0" defaultRowHeight="14.1" customHeight="1" zeroHeight="1"/>
  <cols>
    <col min="1" max="20" width="11.5703125" style="3" customWidth="1"/>
    <col min="21" max="21" width="11.5703125" style="3" hidden="1" customWidth="1"/>
    <col min="22" max="16384" width="11.5703125" style="3" hidden="1"/>
  </cols>
  <sheetData>
    <row r="1" spans="1:20" ht="63.75">
      <c r="A1" s="19" t="s">
        <v>0</v>
      </c>
      <c r="B1" s="19" t="s">
        <v>1</v>
      </c>
      <c r="C1" s="19" t="s">
        <v>3490</v>
      </c>
      <c r="D1" s="19" t="s">
        <v>3491</v>
      </c>
      <c r="E1" s="19" t="s">
        <v>3492</v>
      </c>
      <c r="F1" s="19" t="s">
        <v>3493</v>
      </c>
      <c r="G1" s="19" t="s">
        <v>3606</v>
      </c>
      <c r="H1" s="19" t="s">
        <v>6</v>
      </c>
      <c r="I1" s="19" t="s">
        <v>7</v>
      </c>
      <c r="J1" s="19" t="s">
        <v>258</v>
      </c>
      <c r="K1" s="19" t="s">
        <v>9</v>
      </c>
      <c r="L1" s="19" t="s">
        <v>10</v>
      </c>
      <c r="M1" s="19" t="s">
        <v>3498</v>
      </c>
      <c r="N1" s="19" t="s">
        <v>11</v>
      </c>
      <c r="O1" s="19" t="s">
        <v>18</v>
      </c>
      <c r="P1" s="19" t="s">
        <v>14</v>
      </c>
      <c r="Q1" s="19" t="s">
        <v>3499</v>
      </c>
      <c r="R1" s="19" t="s">
        <v>3607</v>
      </c>
      <c r="S1" s="19" t="s">
        <v>3608</v>
      </c>
      <c r="T1" s="19" t="s">
        <v>3609</v>
      </c>
    </row>
    <row r="2" spans="1:20" ht="14.1" hidden="1" customHeight="1">
      <c r="A2" s="6"/>
      <c r="B2" s="6"/>
      <c r="C2" s="41"/>
      <c r="D2" s="21"/>
      <c r="E2" s="41"/>
      <c r="F2" s="41"/>
      <c r="G2" s="28"/>
      <c r="H2" s="18"/>
      <c r="I2" s="28"/>
      <c r="J2" s="20"/>
      <c r="K2" s="20"/>
      <c r="L2" s="20"/>
      <c r="M2" s="20"/>
      <c r="N2" s="6"/>
      <c r="O2" s="6"/>
      <c r="Q2" s="21"/>
      <c r="R2" s="28"/>
      <c r="S2" s="28"/>
      <c r="T2" s="28"/>
    </row>
    <row r="3" spans="1:20" ht="14.1" hidden="1" customHeight="1">
      <c r="A3" s="6"/>
      <c r="B3" s="6"/>
      <c r="C3" s="6"/>
      <c r="D3" s="21"/>
      <c r="E3" s="6"/>
      <c r="F3" s="6"/>
      <c r="H3" s="18"/>
      <c r="I3" s="18"/>
      <c r="J3" s="20"/>
      <c r="K3" s="20"/>
      <c r="L3" s="20"/>
      <c r="M3" s="20"/>
      <c r="N3" s="6"/>
      <c r="O3" s="6"/>
      <c r="P3" s="6"/>
      <c r="Q3" s="20"/>
      <c r="R3" s="6"/>
      <c r="S3" s="6"/>
      <c r="T3" s="6"/>
    </row>
    <row r="4" spans="1:20" ht="14.1" hidden="1" customHeight="1">
      <c r="A4" s="6"/>
      <c r="B4" s="6"/>
      <c r="C4" s="6"/>
      <c r="D4" s="21"/>
      <c r="E4" s="6"/>
      <c r="F4" s="6"/>
      <c r="H4" s="18"/>
      <c r="I4" s="18"/>
      <c r="J4" s="20"/>
      <c r="K4" s="20"/>
      <c r="L4" s="20"/>
      <c r="M4" s="20"/>
      <c r="N4" s="6"/>
      <c r="O4" s="6"/>
      <c r="P4" s="6"/>
      <c r="Q4" s="20"/>
      <c r="R4" s="6"/>
      <c r="S4" s="6"/>
      <c r="T4" s="6"/>
    </row>
    <row r="5" spans="1:20" ht="14.1" hidden="1" customHeight="1">
      <c r="A5" s="6"/>
      <c r="B5" s="6"/>
      <c r="C5" s="6"/>
      <c r="D5" s="21"/>
      <c r="E5" s="6"/>
      <c r="F5" s="6"/>
      <c r="H5" s="18"/>
      <c r="I5" s="18"/>
      <c r="J5" s="20"/>
      <c r="K5" s="20"/>
      <c r="L5" s="20"/>
      <c r="M5" s="20"/>
      <c r="N5" s="6"/>
      <c r="O5" s="40"/>
      <c r="P5" s="6"/>
      <c r="Q5" s="20"/>
      <c r="R5" s="6"/>
      <c r="S5" s="6"/>
      <c r="T5" s="6"/>
    </row>
    <row r="6" spans="1:20" ht="14.1" hidden="1" customHeight="1">
      <c r="A6" s="6"/>
      <c r="B6" s="6"/>
      <c r="C6" s="6"/>
      <c r="D6" s="21"/>
      <c r="E6" s="6"/>
      <c r="F6" s="6"/>
      <c r="H6" s="18"/>
      <c r="I6" s="18"/>
      <c r="J6" s="20"/>
      <c r="K6" s="20"/>
      <c r="L6" s="20"/>
      <c r="M6" s="20"/>
      <c r="N6" s="6"/>
      <c r="O6" s="40"/>
      <c r="P6" s="6"/>
      <c r="Q6" s="20"/>
      <c r="R6" s="6"/>
      <c r="S6" s="6"/>
      <c r="T6" s="6"/>
    </row>
    <row r="7" spans="1:20" ht="14.1" hidden="1" customHeight="1">
      <c r="A7" s="6"/>
      <c r="B7" s="6"/>
      <c r="C7" s="6"/>
      <c r="D7" s="21"/>
      <c r="E7" s="6"/>
      <c r="F7" s="6"/>
      <c r="H7" s="18"/>
      <c r="I7" s="18"/>
      <c r="J7" s="20"/>
      <c r="K7" s="20"/>
      <c r="L7" s="20"/>
      <c r="M7" s="20"/>
      <c r="N7" s="6"/>
      <c r="O7" s="6"/>
      <c r="P7" s="6"/>
      <c r="Q7" s="20"/>
      <c r="R7" s="6"/>
      <c r="S7" s="6"/>
      <c r="T7" s="6"/>
    </row>
    <row r="8" spans="1:20" ht="14.1" hidden="1" customHeight="1">
      <c r="A8" s="6"/>
      <c r="B8" s="6"/>
      <c r="C8" s="6"/>
      <c r="D8" s="21"/>
      <c r="E8" s="6"/>
      <c r="F8" s="6"/>
      <c r="H8" s="18"/>
      <c r="I8" s="18"/>
      <c r="J8" s="20"/>
      <c r="K8" s="20"/>
      <c r="L8" s="20"/>
      <c r="M8" s="20"/>
      <c r="N8" s="40"/>
      <c r="O8" s="6"/>
      <c r="P8" s="6"/>
      <c r="Q8" s="20"/>
      <c r="R8" s="6"/>
      <c r="S8" s="6"/>
      <c r="T8" s="6"/>
    </row>
    <row r="9" spans="1:20" ht="14.1" hidden="1" customHeight="1">
      <c r="A9" s="6"/>
      <c r="B9" s="6"/>
      <c r="C9" s="6"/>
      <c r="D9" s="21"/>
      <c r="E9" s="6"/>
      <c r="F9" s="6"/>
      <c r="H9" s="18"/>
      <c r="I9" s="18"/>
      <c r="J9" s="20"/>
      <c r="K9" s="20"/>
      <c r="L9" s="20"/>
      <c r="M9" s="20"/>
      <c r="N9" s="6"/>
      <c r="O9" s="6"/>
      <c r="P9" s="6"/>
      <c r="Q9" s="20"/>
      <c r="R9" s="6"/>
      <c r="S9" s="6"/>
      <c r="T9" s="6"/>
    </row>
    <row r="10" spans="1:20" ht="13.7" hidden="1" customHeight="1">
      <c r="A10" s="6"/>
      <c r="B10" s="6"/>
      <c r="C10" s="6"/>
      <c r="D10" s="21"/>
      <c r="E10" s="6"/>
      <c r="F10" s="6"/>
      <c r="H10" s="18"/>
      <c r="I10" s="18"/>
      <c r="J10" s="20"/>
      <c r="K10" s="20"/>
      <c r="L10" s="20"/>
      <c r="M10" s="20"/>
      <c r="N10" s="6"/>
      <c r="O10" s="6"/>
      <c r="P10" s="6"/>
      <c r="Q10" s="20"/>
      <c r="R10" s="6"/>
      <c r="S10" s="6"/>
      <c r="T10" s="6"/>
    </row>
    <row r="11" spans="1:20" ht="13.7" hidden="1" customHeight="1">
      <c r="A11" s="6"/>
      <c r="B11" s="6"/>
      <c r="C11" s="6"/>
      <c r="D11" s="21"/>
      <c r="E11" s="6"/>
      <c r="F11" s="6"/>
      <c r="H11" s="18"/>
      <c r="I11" s="18"/>
      <c r="J11" s="20"/>
      <c r="K11" s="20"/>
      <c r="L11" s="20"/>
      <c r="M11" s="20"/>
      <c r="N11" s="6"/>
      <c r="O11" s="6"/>
      <c r="P11" s="6"/>
      <c r="Q11" s="20"/>
      <c r="R11" s="6"/>
      <c r="S11" s="6"/>
      <c r="T11" s="6"/>
    </row>
    <row r="12" spans="1:20" ht="14.1" hidden="1" customHeight="1">
      <c r="A12" s="6"/>
      <c r="B12" s="6"/>
      <c r="C12" s="6"/>
      <c r="D12" s="21"/>
      <c r="E12" s="6"/>
      <c r="F12" s="6"/>
      <c r="H12" s="18"/>
      <c r="I12" s="18"/>
      <c r="J12" s="20"/>
      <c r="K12" s="20"/>
      <c r="L12" s="20"/>
      <c r="M12" s="20"/>
      <c r="N12" s="6"/>
      <c r="O12" s="6"/>
      <c r="P12" s="6"/>
      <c r="Q12" s="20"/>
      <c r="R12" s="6"/>
      <c r="S12" s="6"/>
      <c r="T12" s="6"/>
    </row>
    <row r="13" spans="1:20" ht="14.1" hidden="1" customHeight="1">
      <c r="A13" s="6"/>
      <c r="B13" s="6"/>
      <c r="C13" s="6"/>
      <c r="D13" s="21"/>
      <c r="E13" s="6"/>
      <c r="F13" s="6"/>
      <c r="H13" s="18"/>
      <c r="I13" s="18"/>
      <c r="J13" s="20"/>
      <c r="K13" s="20"/>
      <c r="L13" s="20"/>
      <c r="M13" s="20"/>
      <c r="N13" s="6"/>
      <c r="O13" s="6"/>
      <c r="P13" s="6"/>
      <c r="Q13" s="20"/>
      <c r="R13" s="6"/>
      <c r="S13" s="6"/>
      <c r="T13" s="6"/>
    </row>
    <row r="14" spans="1:20" ht="14.1" hidden="1" customHeight="1">
      <c r="A14" s="6"/>
      <c r="B14" s="6"/>
      <c r="C14" s="6"/>
      <c r="D14" s="21"/>
      <c r="E14" s="6"/>
      <c r="F14" s="6"/>
      <c r="H14" s="18"/>
      <c r="I14" s="18"/>
      <c r="J14" s="20"/>
      <c r="K14" s="20"/>
      <c r="L14" s="20"/>
      <c r="M14" s="20"/>
      <c r="N14" s="6"/>
      <c r="O14" s="6"/>
      <c r="P14" s="6"/>
      <c r="Q14" s="20"/>
      <c r="R14" s="6"/>
      <c r="S14" s="6"/>
      <c r="T14" s="6"/>
    </row>
    <row r="15" spans="1:20" ht="14.1" hidden="1" customHeight="1">
      <c r="A15" s="6"/>
      <c r="B15" s="6"/>
      <c r="C15" s="6"/>
      <c r="D15" s="21"/>
      <c r="E15" s="6"/>
      <c r="F15" s="6"/>
      <c r="H15" s="18"/>
      <c r="I15" s="18"/>
      <c r="J15" s="20"/>
      <c r="K15" s="20"/>
      <c r="L15" s="20"/>
      <c r="M15" s="20"/>
      <c r="N15" s="6"/>
      <c r="O15" s="6"/>
      <c r="P15" s="6"/>
      <c r="Q15" s="20"/>
      <c r="R15" s="6"/>
      <c r="S15" s="6"/>
      <c r="T15" s="6"/>
    </row>
    <row r="16" spans="1:20" ht="14.1" hidden="1" customHeight="1">
      <c r="A16" s="6"/>
      <c r="B16" s="6"/>
      <c r="C16" s="6"/>
      <c r="D16" s="21"/>
      <c r="E16" s="6"/>
      <c r="F16" s="6"/>
      <c r="H16" s="18"/>
      <c r="I16" s="18"/>
      <c r="J16" s="20"/>
      <c r="K16" s="20"/>
      <c r="L16" s="20"/>
      <c r="M16" s="20"/>
      <c r="N16" s="6"/>
      <c r="O16" s="6"/>
      <c r="P16" s="6"/>
      <c r="Q16" s="20"/>
      <c r="R16" s="6"/>
      <c r="S16" s="6"/>
      <c r="T16" s="6"/>
    </row>
    <row r="17" spans="1:20" ht="14.1" hidden="1" customHeight="1">
      <c r="A17" s="6"/>
      <c r="B17" s="6"/>
      <c r="C17" s="6"/>
      <c r="D17" s="21"/>
      <c r="E17" s="6"/>
      <c r="F17" s="6"/>
      <c r="H17" s="18"/>
      <c r="I17" s="18"/>
      <c r="J17" s="20"/>
      <c r="K17" s="20"/>
      <c r="L17" s="20"/>
      <c r="M17" s="20"/>
      <c r="N17" s="6"/>
      <c r="O17" s="6"/>
      <c r="P17" s="6"/>
      <c r="Q17" s="20"/>
      <c r="R17" s="6"/>
      <c r="S17" s="6"/>
      <c r="T17" s="6"/>
    </row>
    <row r="18" spans="1:20" ht="14.1" hidden="1" customHeight="1">
      <c r="D18" s="21"/>
      <c r="H18" s="18"/>
      <c r="I18" s="18"/>
      <c r="J18" s="20"/>
      <c r="K18" s="20"/>
      <c r="L18" s="20"/>
      <c r="M18" s="20"/>
      <c r="Q18" s="20"/>
    </row>
    <row r="19" spans="1:20" ht="14.1" hidden="1" customHeight="1">
      <c r="D19" s="21"/>
      <c r="H19" s="18"/>
      <c r="I19" s="18"/>
      <c r="J19" s="20"/>
      <c r="K19" s="20"/>
      <c r="L19" s="20"/>
      <c r="M19" s="20"/>
      <c r="Q19" s="20"/>
    </row>
    <row r="20" spans="1:20" ht="14.1" hidden="1" customHeight="1">
      <c r="D20" s="21"/>
      <c r="H20" s="18"/>
      <c r="I20" s="18"/>
      <c r="J20" s="20"/>
      <c r="L20" s="20"/>
      <c r="M20" s="20"/>
      <c r="Q20" s="20"/>
    </row>
    <row r="21" spans="1:20" s="39" customFormat="1" ht="14.1" hidden="1" customHeight="1">
      <c r="D21" s="42"/>
    </row>
    <row r="22" spans="1:20" ht="14.1" hidden="1" customHeight="1">
      <c r="D22" s="5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63"/>
  <sheetViews>
    <sheetView rightToLeft="1" zoomScale="85" zoomScaleNormal="85" workbookViewId="0">
      <selection activeCell="B1" sqref="B1"/>
    </sheetView>
  </sheetViews>
  <sheetFormatPr defaultColWidth="0" defaultRowHeight="14.1" customHeight="1"/>
  <cols>
    <col min="1" max="8" width="11.5703125" style="3" customWidth="1"/>
    <col min="9" max="9" width="12.5703125" style="3" customWidth="1"/>
    <col min="10" max="16" width="11.5703125" style="3" customWidth="1"/>
    <col min="17" max="17" width="11.5703125" style="41" customWidth="1"/>
    <col min="18" max="18" width="11.5703125" style="3" hidden="1" customWidth="1"/>
    <col min="19" max="16384" width="11.5703125" style="3" hidden="1"/>
  </cols>
  <sheetData>
    <row r="1" spans="1:17" ht="102">
      <c r="A1" s="19" t="s">
        <v>0</v>
      </c>
      <c r="B1" s="19" t="s">
        <v>1</v>
      </c>
      <c r="C1" s="19" t="s">
        <v>5</v>
      </c>
      <c r="D1" s="19" t="s">
        <v>3295</v>
      </c>
      <c r="E1" s="19" t="s">
        <v>3296</v>
      </c>
      <c r="F1" s="19" t="s">
        <v>3297</v>
      </c>
      <c r="G1" s="19" t="s">
        <v>3298</v>
      </c>
      <c r="H1" s="19" t="s">
        <v>3299</v>
      </c>
      <c r="I1" s="19" t="s">
        <v>3300</v>
      </c>
      <c r="J1" s="19" t="s">
        <v>11</v>
      </c>
      <c r="K1" s="19" t="s">
        <v>3610</v>
      </c>
      <c r="L1" s="19" t="s">
        <v>3611</v>
      </c>
      <c r="M1" s="19" t="s">
        <v>3612</v>
      </c>
      <c r="N1" s="19" t="s">
        <v>3613</v>
      </c>
      <c r="O1" s="19" t="s">
        <v>3614</v>
      </c>
      <c r="P1" s="19" t="s">
        <v>3615</v>
      </c>
      <c r="Q1" s="19" t="s">
        <v>3616</v>
      </c>
    </row>
    <row r="2" spans="1:17" ht="14.1" customHeight="1">
      <c r="A2" s="6" t="s">
        <v>3400</v>
      </c>
      <c r="B2" s="6">
        <v>813</v>
      </c>
      <c r="C2" s="6" t="s">
        <v>3309</v>
      </c>
      <c r="D2" s="6" t="s">
        <v>3306</v>
      </c>
      <c r="E2" s="41" t="s">
        <v>4484</v>
      </c>
      <c r="F2" s="21" t="s">
        <v>984</v>
      </c>
      <c r="G2" s="6" t="s">
        <v>3308</v>
      </c>
      <c r="H2" s="41">
        <v>400090121</v>
      </c>
      <c r="I2" s="21" t="s">
        <v>33</v>
      </c>
      <c r="J2" s="3" t="s">
        <v>34</v>
      </c>
      <c r="K2" s="27" t="s">
        <v>3311</v>
      </c>
      <c r="L2" s="3">
        <v>420000</v>
      </c>
      <c r="M2" s="3">
        <v>420</v>
      </c>
      <c r="N2" s="3">
        <v>216063.8</v>
      </c>
      <c r="O2" s="3">
        <v>216.06379999999999</v>
      </c>
      <c r="P2" s="20">
        <v>0.51443761904761898</v>
      </c>
      <c r="Q2" s="183">
        <v>47516</v>
      </c>
    </row>
    <row r="3" spans="1:17" ht="14.1" customHeight="1">
      <c r="A3" s="6" t="s">
        <v>3398</v>
      </c>
      <c r="B3" s="6">
        <v>972</v>
      </c>
      <c r="C3" s="6" t="s">
        <v>3309</v>
      </c>
      <c r="D3" s="6" t="s">
        <v>3306</v>
      </c>
      <c r="E3" s="6" t="s">
        <v>4484</v>
      </c>
      <c r="F3" s="21" t="s">
        <v>984</v>
      </c>
      <c r="G3" s="6" t="s">
        <v>3308</v>
      </c>
      <c r="H3" s="3">
        <v>400090121</v>
      </c>
      <c r="I3" s="21" t="s">
        <v>33</v>
      </c>
      <c r="J3" s="3" t="s">
        <v>34</v>
      </c>
      <c r="K3" s="20" t="s">
        <v>3311</v>
      </c>
      <c r="L3" s="3">
        <v>445000</v>
      </c>
      <c r="M3" s="3">
        <v>445</v>
      </c>
      <c r="N3" s="3">
        <v>228923.31</v>
      </c>
      <c r="O3" s="3">
        <v>228.92330999999999</v>
      </c>
      <c r="P3" s="20">
        <v>0.51443440449438205</v>
      </c>
      <c r="Q3" s="178">
        <v>47516</v>
      </c>
    </row>
    <row r="4" spans="1:17" ht="13.7" customHeight="1">
      <c r="A4" s="6" t="s">
        <v>3440</v>
      </c>
      <c r="B4" s="6">
        <v>11366</v>
      </c>
      <c r="C4" s="6" t="s">
        <v>3309</v>
      </c>
      <c r="D4" s="6" t="s">
        <v>3306</v>
      </c>
      <c r="E4" s="6" t="s">
        <v>4484</v>
      </c>
      <c r="F4" s="21" t="s">
        <v>984</v>
      </c>
      <c r="G4" s="6" t="s">
        <v>3308</v>
      </c>
      <c r="H4" s="3">
        <v>400090121</v>
      </c>
      <c r="I4" s="21" t="s">
        <v>33</v>
      </c>
      <c r="J4" s="3" t="s">
        <v>34</v>
      </c>
      <c r="K4" s="20" t="s">
        <v>3311</v>
      </c>
      <c r="L4" s="3">
        <v>331000</v>
      </c>
      <c r="M4" s="3">
        <v>331</v>
      </c>
      <c r="N4" s="3">
        <v>170277.94</v>
      </c>
      <c r="O4" s="3">
        <v>170.27794</v>
      </c>
      <c r="P4" s="20">
        <v>0.51443486404833838</v>
      </c>
      <c r="Q4" s="178">
        <v>47516</v>
      </c>
    </row>
    <row r="5" spans="1:17" ht="13.7" customHeight="1">
      <c r="A5" s="6" t="s">
        <v>3400</v>
      </c>
      <c r="B5" s="6">
        <v>9730</v>
      </c>
      <c r="C5" s="6" t="s">
        <v>3309</v>
      </c>
      <c r="D5" s="6" t="s">
        <v>3306</v>
      </c>
      <c r="E5" s="6" t="s">
        <v>4484</v>
      </c>
      <c r="F5" s="21" t="s">
        <v>984</v>
      </c>
      <c r="G5" s="6" t="s">
        <v>3308</v>
      </c>
      <c r="H5" s="3">
        <v>400090121</v>
      </c>
      <c r="I5" s="21" t="s">
        <v>33</v>
      </c>
      <c r="J5" s="3" t="s">
        <v>34</v>
      </c>
      <c r="K5" s="20" t="s">
        <v>3311</v>
      </c>
      <c r="L5" s="3">
        <v>6181000</v>
      </c>
      <c r="M5" s="3">
        <v>6181</v>
      </c>
      <c r="N5" s="3">
        <v>3179719.06</v>
      </c>
      <c r="O5" s="3">
        <v>3179.7190599999999</v>
      </c>
      <c r="P5" s="20">
        <v>0.5144344054360136</v>
      </c>
      <c r="Q5" s="178">
        <v>47516</v>
      </c>
    </row>
    <row r="6" spans="1:17" ht="14.1" customHeight="1">
      <c r="A6" s="6" t="s">
        <v>3383</v>
      </c>
      <c r="B6" s="6">
        <v>118</v>
      </c>
      <c r="C6" s="6" t="s">
        <v>3309</v>
      </c>
      <c r="D6" s="6" t="s">
        <v>3306</v>
      </c>
      <c r="E6" s="6" t="s">
        <v>4484</v>
      </c>
      <c r="F6" s="21" t="s">
        <v>984</v>
      </c>
      <c r="G6" s="6" t="s">
        <v>3308</v>
      </c>
      <c r="H6" s="3">
        <v>400090121</v>
      </c>
      <c r="I6" s="21" t="s">
        <v>33</v>
      </c>
      <c r="J6" s="3" t="s">
        <v>34</v>
      </c>
      <c r="K6" s="20" t="s">
        <v>3311</v>
      </c>
      <c r="L6" s="3">
        <v>939000</v>
      </c>
      <c r="M6" s="3">
        <v>939</v>
      </c>
      <c r="N6" s="3">
        <v>483053.31</v>
      </c>
      <c r="O6" s="3">
        <v>483.05331000000001</v>
      </c>
      <c r="P6" s="20">
        <v>0.51443376996805112</v>
      </c>
      <c r="Q6" s="178">
        <v>47516</v>
      </c>
    </row>
    <row r="7" spans="1:17" ht="14.1" customHeight="1">
      <c r="A7" s="6" t="s">
        <v>3451</v>
      </c>
      <c r="B7" s="6">
        <v>7834</v>
      </c>
      <c r="C7" s="6" t="s">
        <v>3309</v>
      </c>
      <c r="D7" s="6" t="s">
        <v>3306</v>
      </c>
      <c r="E7" s="6" t="s">
        <v>4484</v>
      </c>
      <c r="F7" s="21" t="s">
        <v>984</v>
      </c>
      <c r="G7" s="6" t="s">
        <v>3308</v>
      </c>
      <c r="H7" s="3">
        <v>400090121</v>
      </c>
      <c r="I7" s="21" t="s">
        <v>33</v>
      </c>
      <c r="J7" s="3" t="s">
        <v>34</v>
      </c>
      <c r="K7" s="20" t="s">
        <v>3311</v>
      </c>
      <c r="L7" s="3">
        <v>1812000</v>
      </c>
      <c r="M7" s="3">
        <v>1812</v>
      </c>
      <c r="N7" s="3">
        <v>932155.34</v>
      </c>
      <c r="O7" s="3">
        <v>932.15534000000002</v>
      </c>
      <c r="P7" s="20">
        <v>0.51443451434878584</v>
      </c>
      <c r="Q7" s="178">
        <v>47516</v>
      </c>
    </row>
    <row r="8" spans="1:17" ht="14.1" customHeight="1">
      <c r="A8" s="6" t="s">
        <v>3398</v>
      </c>
      <c r="B8" s="6">
        <v>962</v>
      </c>
      <c r="C8" s="6" t="s">
        <v>3309</v>
      </c>
      <c r="D8" s="6" t="s">
        <v>3306</v>
      </c>
      <c r="E8" s="6" t="s">
        <v>4484</v>
      </c>
      <c r="F8" s="21" t="s">
        <v>984</v>
      </c>
      <c r="G8" s="6" t="s">
        <v>3308</v>
      </c>
      <c r="H8" s="3">
        <v>400090121</v>
      </c>
      <c r="I8" s="21" t="s">
        <v>33</v>
      </c>
      <c r="J8" s="3" t="s">
        <v>34</v>
      </c>
      <c r="K8" s="20" t="s">
        <v>3311</v>
      </c>
      <c r="L8" s="3">
        <v>12794000</v>
      </c>
      <c r="M8" s="3">
        <v>12794</v>
      </c>
      <c r="N8" s="3">
        <v>6581673.2400000002</v>
      </c>
      <c r="O8" s="3">
        <v>6581.6732400000001</v>
      </c>
      <c r="P8" s="20">
        <v>0.51443436298264811</v>
      </c>
      <c r="Q8" s="178">
        <v>47516</v>
      </c>
    </row>
    <row r="9" spans="1:17" ht="14.1" customHeight="1">
      <c r="A9" s="6" t="s">
        <v>3400</v>
      </c>
      <c r="B9" s="6">
        <v>9731</v>
      </c>
      <c r="C9" s="6" t="s">
        <v>3309</v>
      </c>
      <c r="D9" s="6" t="s">
        <v>3306</v>
      </c>
      <c r="E9" s="6" t="s">
        <v>4484</v>
      </c>
      <c r="F9" s="21" t="s">
        <v>984</v>
      </c>
      <c r="G9" s="6" t="s">
        <v>3308</v>
      </c>
      <c r="H9" s="3">
        <v>400090121</v>
      </c>
      <c r="I9" s="21" t="s">
        <v>33</v>
      </c>
      <c r="J9" s="3" t="s">
        <v>34</v>
      </c>
      <c r="K9" s="20" t="s">
        <v>3311</v>
      </c>
      <c r="L9" s="3">
        <v>3961000</v>
      </c>
      <c r="M9" s="3">
        <v>3961</v>
      </c>
      <c r="N9" s="3">
        <v>2037676.36</v>
      </c>
      <c r="O9" s="3">
        <v>2037.6763600000002</v>
      </c>
      <c r="P9" s="20">
        <v>0.51443482958848774</v>
      </c>
      <c r="Q9" s="178">
        <v>47516</v>
      </c>
    </row>
    <row r="10" spans="1:17" ht="14.1" customHeight="1">
      <c r="A10" s="6" t="s">
        <v>3451</v>
      </c>
      <c r="B10" s="6">
        <v>7986</v>
      </c>
      <c r="C10" s="6" t="s">
        <v>3309</v>
      </c>
      <c r="D10" s="6" t="s">
        <v>3306</v>
      </c>
      <c r="E10" s="6" t="s">
        <v>4484</v>
      </c>
      <c r="F10" s="21" t="s">
        <v>984</v>
      </c>
      <c r="G10" s="6" t="s">
        <v>3308</v>
      </c>
      <c r="H10" s="3">
        <v>400090121</v>
      </c>
      <c r="I10" s="21" t="s">
        <v>33</v>
      </c>
      <c r="J10" s="3" t="s">
        <v>34</v>
      </c>
      <c r="K10" s="20" t="s">
        <v>3311</v>
      </c>
      <c r="L10" s="3">
        <v>176000</v>
      </c>
      <c r="M10" s="3">
        <v>176</v>
      </c>
      <c r="N10" s="3">
        <v>90539.81</v>
      </c>
      <c r="O10" s="3">
        <v>90.539810000000003</v>
      </c>
      <c r="P10" s="20">
        <v>0.51443073863636357</v>
      </c>
      <c r="Q10" s="178">
        <v>47516</v>
      </c>
    </row>
    <row r="11" spans="1:17" ht="14.1" customHeight="1">
      <c r="A11" s="3" t="s">
        <v>3400</v>
      </c>
      <c r="B11" s="3">
        <v>9732</v>
      </c>
      <c r="C11" s="6" t="s">
        <v>3309</v>
      </c>
      <c r="D11" s="3" t="s">
        <v>3306</v>
      </c>
      <c r="E11" s="3" t="s">
        <v>4484</v>
      </c>
      <c r="F11" s="21" t="s">
        <v>984</v>
      </c>
      <c r="G11" s="3" t="s">
        <v>3308</v>
      </c>
      <c r="H11" s="3">
        <v>400090121</v>
      </c>
      <c r="I11" s="21" t="s">
        <v>33</v>
      </c>
      <c r="J11" s="3" t="s">
        <v>34</v>
      </c>
      <c r="K11" s="20" t="s">
        <v>3311</v>
      </c>
      <c r="L11" s="3">
        <v>1243000</v>
      </c>
      <c r="M11" s="3">
        <v>1243</v>
      </c>
      <c r="N11" s="3">
        <v>639442.84</v>
      </c>
      <c r="O11" s="3">
        <v>639.44283999999993</v>
      </c>
      <c r="P11" s="3">
        <v>0.51443510860820596</v>
      </c>
      <c r="Q11" s="178">
        <v>47516</v>
      </c>
    </row>
    <row r="12" spans="1:17" ht="14.1" customHeight="1">
      <c r="A12" s="3" t="s">
        <v>3440</v>
      </c>
      <c r="B12" s="3">
        <v>11365</v>
      </c>
      <c r="C12" s="6" t="s">
        <v>3309</v>
      </c>
      <c r="D12" s="3" t="s">
        <v>3306</v>
      </c>
      <c r="E12" s="3" t="s">
        <v>4484</v>
      </c>
      <c r="F12" s="21" t="s">
        <v>984</v>
      </c>
      <c r="G12" s="3" t="s">
        <v>3308</v>
      </c>
      <c r="H12" s="3">
        <v>400090121</v>
      </c>
      <c r="I12" s="21" t="s">
        <v>33</v>
      </c>
      <c r="J12" s="3" t="s">
        <v>34</v>
      </c>
      <c r="K12" s="20" t="s">
        <v>3311</v>
      </c>
      <c r="L12" s="3">
        <v>969000</v>
      </c>
      <c r="M12" s="3">
        <v>969</v>
      </c>
      <c r="N12" s="3">
        <v>498486.23</v>
      </c>
      <c r="O12" s="3">
        <v>498.48622999999998</v>
      </c>
      <c r="P12" s="3">
        <v>0.5144336738906089</v>
      </c>
      <c r="Q12" s="178">
        <v>47516</v>
      </c>
    </row>
    <row r="13" spans="1:17" ht="14.1" customHeight="1">
      <c r="A13" s="3" t="s">
        <v>3398</v>
      </c>
      <c r="B13" s="3">
        <v>8679</v>
      </c>
      <c r="C13" s="6" t="s">
        <v>3309</v>
      </c>
      <c r="D13" s="3" t="s">
        <v>3306</v>
      </c>
      <c r="E13" s="3" t="s">
        <v>4484</v>
      </c>
      <c r="F13" s="21" t="s">
        <v>984</v>
      </c>
      <c r="G13" s="3" t="s">
        <v>3308</v>
      </c>
      <c r="H13" s="3">
        <v>400090121</v>
      </c>
      <c r="I13" s="21" t="s">
        <v>33</v>
      </c>
      <c r="J13" s="3" t="s">
        <v>34</v>
      </c>
      <c r="K13" s="20" t="s">
        <v>3311</v>
      </c>
      <c r="L13" s="3">
        <v>729000</v>
      </c>
      <c r="M13" s="3">
        <v>729</v>
      </c>
      <c r="N13" s="3">
        <v>375023.76</v>
      </c>
      <c r="O13" s="3">
        <v>375.02375999999998</v>
      </c>
      <c r="P13" s="3">
        <v>0.51443588477366253</v>
      </c>
      <c r="Q13" s="178">
        <v>47516</v>
      </c>
    </row>
    <row r="14" spans="1:17" ht="14.1" customHeight="1">
      <c r="A14" s="3" t="s">
        <v>3398</v>
      </c>
      <c r="B14" s="3">
        <v>8679</v>
      </c>
      <c r="C14" s="6" t="s">
        <v>3309</v>
      </c>
      <c r="D14" s="3" t="s">
        <v>4481</v>
      </c>
      <c r="E14" s="3">
        <v>516445962</v>
      </c>
      <c r="F14" s="21" t="s">
        <v>984</v>
      </c>
      <c r="G14" s="3" t="s">
        <v>3314</v>
      </c>
      <c r="H14" s="3">
        <v>400090122</v>
      </c>
      <c r="I14" s="21" t="s">
        <v>33</v>
      </c>
      <c r="J14" s="3" t="s">
        <v>34</v>
      </c>
      <c r="K14" s="20" t="s">
        <v>3315</v>
      </c>
      <c r="L14" s="3">
        <v>825000</v>
      </c>
      <c r="M14" s="3">
        <v>825</v>
      </c>
      <c r="N14" s="3">
        <v>523773.46</v>
      </c>
      <c r="O14" s="3">
        <v>523.77346</v>
      </c>
      <c r="P14" s="3">
        <v>0.63487692121212125</v>
      </c>
      <c r="Q14" s="178">
        <v>48121</v>
      </c>
    </row>
    <row r="15" spans="1:17" ht="14.1" customHeight="1">
      <c r="A15" s="3" t="s">
        <v>3383</v>
      </c>
      <c r="B15" s="3">
        <v>118</v>
      </c>
      <c r="C15" s="6" t="s">
        <v>3309</v>
      </c>
      <c r="D15" s="3" t="s">
        <v>4481</v>
      </c>
      <c r="E15" s="3">
        <v>516445962</v>
      </c>
      <c r="F15" s="21" t="s">
        <v>984</v>
      </c>
      <c r="G15" s="3" t="s">
        <v>3314</v>
      </c>
      <c r="H15" s="3">
        <v>400090122</v>
      </c>
      <c r="I15" s="21" t="s">
        <v>33</v>
      </c>
      <c r="J15" s="3" t="s">
        <v>34</v>
      </c>
      <c r="K15" s="20" t="s">
        <v>3315</v>
      </c>
      <c r="L15" s="3">
        <v>1035000</v>
      </c>
      <c r="M15" s="3">
        <v>1035</v>
      </c>
      <c r="N15" s="3">
        <v>657098.85</v>
      </c>
      <c r="O15" s="3">
        <v>657.09884999999997</v>
      </c>
      <c r="P15" s="3">
        <v>0.63487811594202892</v>
      </c>
      <c r="Q15" s="178">
        <v>48121</v>
      </c>
    </row>
    <row r="16" spans="1:17" ht="14.1" customHeight="1">
      <c r="A16" s="3" t="s">
        <v>3400</v>
      </c>
      <c r="B16" s="3">
        <v>9732</v>
      </c>
      <c r="C16" s="6" t="s">
        <v>3309</v>
      </c>
      <c r="D16" s="3" t="s">
        <v>4481</v>
      </c>
      <c r="E16" s="3">
        <v>516445962</v>
      </c>
      <c r="F16" s="21" t="s">
        <v>984</v>
      </c>
      <c r="G16" s="3" t="s">
        <v>3314</v>
      </c>
      <c r="H16" s="3">
        <v>400090122</v>
      </c>
      <c r="I16" s="21" t="s">
        <v>33</v>
      </c>
      <c r="J16" s="3" t="s">
        <v>34</v>
      </c>
      <c r="K16" s="20" t="s">
        <v>3315</v>
      </c>
      <c r="L16" s="3">
        <v>1490000</v>
      </c>
      <c r="M16" s="3">
        <v>1490</v>
      </c>
      <c r="N16" s="3">
        <v>945969.3</v>
      </c>
      <c r="O16" s="3">
        <v>945.96930000000009</v>
      </c>
      <c r="P16" s="3">
        <v>0.63487872483221475</v>
      </c>
      <c r="Q16" s="178">
        <v>48121</v>
      </c>
    </row>
    <row r="17" spans="1:17" ht="14.1" customHeight="1">
      <c r="A17" s="3" t="s">
        <v>3400</v>
      </c>
      <c r="B17" s="3">
        <v>9731</v>
      </c>
      <c r="C17" s="6" t="s">
        <v>3309</v>
      </c>
      <c r="D17" s="3" t="s">
        <v>4481</v>
      </c>
      <c r="E17" s="3">
        <v>516445962</v>
      </c>
      <c r="F17" s="21" t="s">
        <v>984</v>
      </c>
      <c r="G17" s="3" t="s">
        <v>3314</v>
      </c>
      <c r="H17" s="3">
        <v>400090122</v>
      </c>
      <c r="I17" s="21" t="s">
        <v>33</v>
      </c>
      <c r="J17" s="3" t="s">
        <v>34</v>
      </c>
      <c r="K17" s="20" t="s">
        <v>3315</v>
      </c>
      <c r="L17" s="3">
        <v>4647000</v>
      </c>
      <c r="M17" s="3">
        <v>4647</v>
      </c>
      <c r="N17" s="3">
        <v>2950276.69</v>
      </c>
      <c r="O17" s="3">
        <v>2950.2766900000001</v>
      </c>
      <c r="P17" s="3">
        <v>0.63487770389498599</v>
      </c>
      <c r="Q17" s="178">
        <v>48121</v>
      </c>
    </row>
    <row r="18" spans="1:17" ht="14.1" customHeight="1">
      <c r="A18" s="3" t="s">
        <v>3400</v>
      </c>
      <c r="B18" s="3">
        <v>9730</v>
      </c>
      <c r="C18" s="6" t="s">
        <v>3309</v>
      </c>
      <c r="D18" s="3" t="s">
        <v>4481</v>
      </c>
      <c r="E18" s="3">
        <v>516445962</v>
      </c>
      <c r="F18" s="21" t="s">
        <v>984</v>
      </c>
      <c r="G18" s="3" t="s">
        <v>3314</v>
      </c>
      <c r="H18" s="3">
        <v>400090122</v>
      </c>
      <c r="I18" s="21" t="s">
        <v>33</v>
      </c>
      <c r="J18" s="3" t="s">
        <v>34</v>
      </c>
      <c r="K18" s="20" t="s">
        <v>3315</v>
      </c>
      <c r="L18" s="3">
        <v>7070000</v>
      </c>
      <c r="M18" s="3">
        <v>7070</v>
      </c>
      <c r="N18" s="3">
        <v>4488586.2699999996</v>
      </c>
      <c r="O18" s="3">
        <v>4488.5862699999998</v>
      </c>
      <c r="P18" s="3">
        <v>0.63487783168316825</v>
      </c>
      <c r="Q18" s="178">
        <v>48121</v>
      </c>
    </row>
    <row r="19" spans="1:17" ht="14.1" customHeight="1">
      <c r="A19" s="3" t="s">
        <v>3440</v>
      </c>
      <c r="B19" s="3">
        <v>11365</v>
      </c>
      <c r="C19" s="6" t="s">
        <v>3309</v>
      </c>
      <c r="D19" s="3" t="s">
        <v>4481</v>
      </c>
      <c r="E19" s="3">
        <v>516445962</v>
      </c>
      <c r="F19" s="21" t="s">
        <v>984</v>
      </c>
      <c r="G19" s="3" t="s">
        <v>3314</v>
      </c>
      <c r="H19" s="3">
        <v>400090122</v>
      </c>
      <c r="I19" s="21" t="s">
        <v>33</v>
      </c>
      <c r="J19" s="3" t="s">
        <v>34</v>
      </c>
      <c r="K19" s="20" t="s">
        <v>3315</v>
      </c>
      <c r="L19" s="3">
        <v>1100000</v>
      </c>
      <c r="M19" s="3">
        <v>1100</v>
      </c>
      <c r="N19" s="3">
        <v>698365.64</v>
      </c>
      <c r="O19" s="3">
        <v>698.36563999999998</v>
      </c>
      <c r="P19" s="3">
        <v>0.63487785454545453</v>
      </c>
      <c r="Q19" s="178">
        <v>48121</v>
      </c>
    </row>
    <row r="20" spans="1:17" ht="14.1" customHeight="1">
      <c r="A20" s="3" t="s">
        <v>3440</v>
      </c>
      <c r="B20" s="3">
        <v>11366</v>
      </c>
      <c r="C20" s="3" t="s">
        <v>3309</v>
      </c>
      <c r="D20" s="3" t="s">
        <v>4481</v>
      </c>
      <c r="E20" s="3">
        <v>516445962</v>
      </c>
      <c r="F20" s="21" t="s">
        <v>984</v>
      </c>
      <c r="G20" s="3" t="s">
        <v>3314</v>
      </c>
      <c r="H20" s="3">
        <v>400090122</v>
      </c>
      <c r="I20" s="21" t="s">
        <v>33</v>
      </c>
      <c r="J20" s="3" t="s">
        <v>34</v>
      </c>
      <c r="K20" s="3" t="s">
        <v>3315</v>
      </c>
      <c r="L20" s="3">
        <v>380000</v>
      </c>
      <c r="M20" s="3">
        <v>380</v>
      </c>
      <c r="N20" s="3">
        <v>241254.31</v>
      </c>
      <c r="O20" s="3">
        <v>241.25431</v>
      </c>
      <c r="P20" s="3">
        <v>0.63487976315789474</v>
      </c>
      <c r="Q20" s="179">
        <v>48121</v>
      </c>
    </row>
    <row r="21" spans="1:17" ht="14.1" customHeight="1">
      <c r="A21" s="3" t="s">
        <v>3451</v>
      </c>
      <c r="B21" s="3">
        <v>7834</v>
      </c>
      <c r="C21" s="3" t="s">
        <v>3309</v>
      </c>
      <c r="D21" s="3" t="s">
        <v>4481</v>
      </c>
      <c r="E21" s="3">
        <v>516445962</v>
      </c>
      <c r="F21" s="3" t="s">
        <v>984</v>
      </c>
      <c r="G21" s="3" t="s">
        <v>3314</v>
      </c>
      <c r="H21" s="3">
        <v>400090122</v>
      </c>
      <c r="I21" s="21" t="s">
        <v>33</v>
      </c>
      <c r="J21" s="3" t="s">
        <v>34</v>
      </c>
      <c r="K21" s="3" t="s">
        <v>3315</v>
      </c>
      <c r="L21" s="3">
        <v>2515000</v>
      </c>
      <c r="M21" s="3">
        <v>2515</v>
      </c>
      <c r="N21" s="3">
        <v>1596716.83</v>
      </c>
      <c r="O21" s="3">
        <v>1596.7168300000001</v>
      </c>
      <c r="P21" s="3">
        <v>0.63487746719681915</v>
      </c>
      <c r="Q21" s="179">
        <v>48121</v>
      </c>
    </row>
    <row r="22" spans="1:17" ht="14.1" customHeight="1">
      <c r="A22" s="3" t="s">
        <v>3451</v>
      </c>
      <c r="B22" s="3">
        <v>7986</v>
      </c>
      <c r="C22" s="3" t="s">
        <v>3309</v>
      </c>
      <c r="D22" s="3" t="s">
        <v>4481</v>
      </c>
      <c r="E22" s="3">
        <v>516445962</v>
      </c>
      <c r="F22" s="3" t="s">
        <v>984</v>
      </c>
      <c r="G22" s="3" t="s">
        <v>3314</v>
      </c>
      <c r="H22" s="3">
        <v>400090122</v>
      </c>
      <c r="I22" s="21" t="s">
        <v>33</v>
      </c>
      <c r="J22" s="3" t="s">
        <v>34</v>
      </c>
      <c r="K22" s="3" t="s">
        <v>3315</v>
      </c>
      <c r="L22" s="3">
        <v>237000</v>
      </c>
      <c r="M22" s="3">
        <v>237</v>
      </c>
      <c r="N22" s="3">
        <v>150466.79999999999</v>
      </c>
      <c r="O22" s="3">
        <v>150.46679999999998</v>
      </c>
      <c r="P22" s="3">
        <v>0.63488101265822783</v>
      </c>
      <c r="Q22" s="179">
        <v>48121</v>
      </c>
    </row>
    <row r="23" spans="1:17" ht="14.1" customHeight="1">
      <c r="A23" s="3" t="s">
        <v>3398</v>
      </c>
      <c r="B23" s="3">
        <v>962</v>
      </c>
      <c r="C23" s="3" t="s">
        <v>3309</v>
      </c>
      <c r="D23" s="3" t="s">
        <v>4481</v>
      </c>
      <c r="E23" s="3">
        <v>516445962</v>
      </c>
      <c r="F23" s="3" t="s">
        <v>984</v>
      </c>
      <c r="G23" s="3" t="s">
        <v>3314</v>
      </c>
      <c r="H23" s="3">
        <v>400090122</v>
      </c>
      <c r="I23" s="21" t="s">
        <v>33</v>
      </c>
      <c r="J23" s="3" t="s">
        <v>34</v>
      </c>
      <c r="K23" s="3" t="s">
        <v>3315</v>
      </c>
      <c r="L23" s="3">
        <v>14700000</v>
      </c>
      <c r="M23" s="3">
        <v>14700</v>
      </c>
      <c r="N23" s="3">
        <v>9332706.120000001</v>
      </c>
      <c r="O23" s="3">
        <v>9332.7061200000007</v>
      </c>
      <c r="P23" s="3">
        <v>0.6348779673469388</v>
      </c>
      <c r="Q23" s="179">
        <v>48121</v>
      </c>
    </row>
    <row r="24" spans="1:17" ht="14.1" customHeight="1">
      <c r="A24" s="3" t="s">
        <v>3398</v>
      </c>
      <c r="B24" s="3">
        <v>972</v>
      </c>
      <c r="C24" s="3" t="s">
        <v>3309</v>
      </c>
      <c r="D24" s="3" t="s">
        <v>4481</v>
      </c>
      <c r="E24" s="3">
        <v>516445962</v>
      </c>
      <c r="F24" s="3" t="s">
        <v>984</v>
      </c>
      <c r="G24" s="3" t="s">
        <v>3314</v>
      </c>
      <c r="H24" s="3">
        <v>400090122</v>
      </c>
      <c r="I24" s="21" t="s">
        <v>33</v>
      </c>
      <c r="J24" s="3" t="s">
        <v>34</v>
      </c>
      <c r="K24" s="9" t="s">
        <v>3315</v>
      </c>
      <c r="L24" s="3">
        <v>510000</v>
      </c>
      <c r="M24" s="3">
        <v>510</v>
      </c>
      <c r="N24" s="3">
        <v>323787.91000000003</v>
      </c>
      <c r="O24" s="3">
        <v>323.78791000000001</v>
      </c>
      <c r="P24" s="3">
        <v>0.63487825490196081</v>
      </c>
      <c r="Q24" s="203">
        <v>48121</v>
      </c>
    </row>
    <row r="25" spans="1:17" ht="14.1" customHeight="1">
      <c r="A25" s="3" t="s">
        <v>3400</v>
      </c>
      <c r="B25" s="3">
        <v>813</v>
      </c>
      <c r="C25" s="3" t="s">
        <v>3309</v>
      </c>
      <c r="D25" s="3" t="s">
        <v>4481</v>
      </c>
      <c r="E25" s="3">
        <v>516445962</v>
      </c>
      <c r="F25" s="3" t="s">
        <v>984</v>
      </c>
      <c r="G25" s="3" t="s">
        <v>3314</v>
      </c>
      <c r="H25" s="3">
        <v>400090122</v>
      </c>
      <c r="I25" s="21" t="s">
        <v>33</v>
      </c>
      <c r="J25" s="3" t="s">
        <v>34</v>
      </c>
      <c r="K25" s="9" t="s">
        <v>3315</v>
      </c>
      <c r="L25" s="3">
        <v>491000</v>
      </c>
      <c r="M25" s="3">
        <v>491</v>
      </c>
      <c r="N25" s="3">
        <v>311725.75</v>
      </c>
      <c r="O25" s="3">
        <v>311.72575000000001</v>
      </c>
      <c r="P25" s="3">
        <v>0.63487932790224033</v>
      </c>
      <c r="Q25" s="203">
        <v>48121</v>
      </c>
    </row>
    <row r="26" spans="1:17" ht="14.1" customHeight="1">
      <c r="A26" s="3" t="s">
        <v>3398</v>
      </c>
      <c r="B26" s="3">
        <v>972</v>
      </c>
      <c r="C26" s="3" t="s">
        <v>3309</v>
      </c>
      <c r="D26" s="3" t="s">
        <v>3316</v>
      </c>
      <c r="E26" s="3" t="s">
        <v>4483</v>
      </c>
      <c r="F26" s="21" t="s">
        <v>643</v>
      </c>
      <c r="G26" s="3" t="s">
        <v>3317</v>
      </c>
      <c r="H26" s="3">
        <v>666110341</v>
      </c>
      <c r="I26" s="21" t="s">
        <v>33</v>
      </c>
      <c r="J26" s="3" t="s">
        <v>132</v>
      </c>
      <c r="K26" s="9" t="s">
        <v>3320</v>
      </c>
      <c r="L26" s="3">
        <v>112000</v>
      </c>
      <c r="M26" s="3">
        <v>386.96</v>
      </c>
      <c r="N26" s="3">
        <v>7840</v>
      </c>
      <c r="O26" s="3">
        <v>25.009599999999999</v>
      </c>
      <c r="P26" s="3">
        <v>7.0000000000000007E-2</v>
      </c>
      <c r="Q26" s="203">
        <v>47682</v>
      </c>
    </row>
    <row r="27" spans="1:17" ht="14.1" customHeight="1">
      <c r="A27" s="3" t="s">
        <v>3440</v>
      </c>
      <c r="B27" s="3">
        <v>11366</v>
      </c>
      <c r="C27" s="3" t="s">
        <v>3309</v>
      </c>
      <c r="D27" s="3" t="s">
        <v>3316</v>
      </c>
      <c r="E27" s="3" t="s">
        <v>4483</v>
      </c>
      <c r="F27" s="21" t="s">
        <v>643</v>
      </c>
      <c r="G27" s="3" t="s">
        <v>3317</v>
      </c>
      <c r="H27" s="3">
        <v>666110341</v>
      </c>
      <c r="I27" s="21" t="s">
        <v>33</v>
      </c>
      <c r="J27" s="3" t="s">
        <v>132</v>
      </c>
      <c r="K27" s="3" t="s">
        <v>3320</v>
      </c>
      <c r="L27" s="3">
        <v>105000</v>
      </c>
      <c r="M27" s="3">
        <v>362.77499999999998</v>
      </c>
      <c r="N27" s="3">
        <v>7350</v>
      </c>
      <c r="O27" s="3">
        <v>23.4465</v>
      </c>
      <c r="P27" s="3">
        <v>7.0000000000000007E-2</v>
      </c>
      <c r="Q27" s="179">
        <v>47682</v>
      </c>
    </row>
    <row r="28" spans="1:17" ht="14.1" customHeight="1">
      <c r="A28" s="3" t="s">
        <v>3400</v>
      </c>
      <c r="B28" s="3">
        <v>9730</v>
      </c>
      <c r="C28" s="3" t="s">
        <v>3309</v>
      </c>
      <c r="D28" s="3" t="s">
        <v>3316</v>
      </c>
      <c r="E28" s="3" t="s">
        <v>4483</v>
      </c>
      <c r="F28" s="21" t="s">
        <v>643</v>
      </c>
      <c r="G28" s="3" t="s">
        <v>3317</v>
      </c>
      <c r="H28" s="3">
        <v>666110341</v>
      </c>
      <c r="I28" s="21" t="s">
        <v>33</v>
      </c>
      <c r="J28" s="3" t="s">
        <v>132</v>
      </c>
      <c r="K28" s="9" t="s">
        <v>3320</v>
      </c>
      <c r="L28" s="3">
        <v>2107000</v>
      </c>
      <c r="M28" s="3">
        <v>7279.6850000000004</v>
      </c>
      <c r="N28" s="3">
        <v>147490</v>
      </c>
      <c r="O28" s="3">
        <v>470.49309999999997</v>
      </c>
      <c r="P28" s="3">
        <v>7.0000000000000007E-2</v>
      </c>
      <c r="Q28" s="203">
        <v>47682</v>
      </c>
    </row>
    <row r="29" spans="1:17" ht="14.1" customHeight="1">
      <c r="A29" s="3" t="s">
        <v>3383</v>
      </c>
      <c r="B29" s="3">
        <v>118</v>
      </c>
      <c r="C29" s="3" t="s">
        <v>3309</v>
      </c>
      <c r="D29" s="3" t="s">
        <v>3316</v>
      </c>
      <c r="E29" s="3" t="s">
        <v>4483</v>
      </c>
      <c r="F29" s="21" t="s">
        <v>643</v>
      </c>
      <c r="G29" s="3" t="s">
        <v>3317</v>
      </c>
      <c r="H29" s="3">
        <v>666110341</v>
      </c>
      <c r="I29" s="21" t="s">
        <v>33</v>
      </c>
      <c r="J29" s="3" t="s">
        <v>132</v>
      </c>
      <c r="K29" s="3" t="s">
        <v>3320</v>
      </c>
      <c r="L29" s="3">
        <v>138000</v>
      </c>
      <c r="M29" s="3">
        <v>476.79</v>
      </c>
      <c r="N29" s="3">
        <v>9660</v>
      </c>
      <c r="O29" s="3">
        <v>30.815399999999997</v>
      </c>
      <c r="P29" s="3">
        <v>7.0000000000000007E-2</v>
      </c>
      <c r="Q29" s="179">
        <v>47682</v>
      </c>
    </row>
    <row r="30" spans="1:17" ht="14.1" customHeight="1">
      <c r="A30" s="3" t="s">
        <v>3451</v>
      </c>
      <c r="B30" s="3">
        <v>7834</v>
      </c>
      <c r="C30" s="3" t="s">
        <v>3309</v>
      </c>
      <c r="D30" s="3" t="s">
        <v>3316</v>
      </c>
      <c r="E30" s="3" t="s">
        <v>4483</v>
      </c>
      <c r="F30" s="21" t="s">
        <v>643</v>
      </c>
      <c r="G30" s="3" t="s">
        <v>3317</v>
      </c>
      <c r="H30" s="3">
        <v>666110341</v>
      </c>
      <c r="I30" s="21" t="s">
        <v>33</v>
      </c>
      <c r="J30" s="3" t="s">
        <v>132</v>
      </c>
      <c r="K30" s="3" t="s">
        <v>3320</v>
      </c>
      <c r="L30" s="3">
        <v>893000</v>
      </c>
      <c r="M30" s="3">
        <v>3085.3150000000001</v>
      </c>
      <c r="N30" s="3">
        <v>62510</v>
      </c>
      <c r="O30" s="3">
        <v>199.40690000000001</v>
      </c>
      <c r="P30" s="3">
        <v>7.0000000000000007E-2</v>
      </c>
      <c r="Q30" s="179">
        <v>47682</v>
      </c>
    </row>
    <row r="31" spans="1:17" ht="14.1" customHeight="1">
      <c r="A31" s="3" t="s">
        <v>3398</v>
      </c>
      <c r="B31" s="3">
        <v>962</v>
      </c>
      <c r="C31" s="3" t="s">
        <v>3309</v>
      </c>
      <c r="D31" s="3" t="s">
        <v>3316</v>
      </c>
      <c r="E31" s="3" t="s">
        <v>4483</v>
      </c>
      <c r="F31" s="21" t="s">
        <v>643</v>
      </c>
      <c r="G31" s="3" t="s">
        <v>3317</v>
      </c>
      <c r="H31" s="3">
        <v>666110341</v>
      </c>
      <c r="I31" s="21" t="s">
        <v>33</v>
      </c>
      <c r="J31" s="3" t="s">
        <v>132</v>
      </c>
      <c r="K31" s="3" t="s">
        <v>3320</v>
      </c>
      <c r="L31" s="3">
        <v>4780000</v>
      </c>
      <c r="M31" s="3">
        <v>16514.900000000001</v>
      </c>
      <c r="N31" s="3">
        <v>334600</v>
      </c>
      <c r="O31" s="3">
        <v>1067.374</v>
      </c>
      <c r="P31" s="3">
        <v>7.0000000000000007E-2</v>
      </c>
      <c r="Q31" s="179">
        <v>47682</v>
      </c>
    </row>
    <row r="32" spans="1:17" ht="14.1" customHeight="1">
      <c r="A32" s="3" t="s">
        <v>3400</v>
      </c>
      <c r="B32" s="3">
        <v>9731</v>
      </c>
      <c r="C32" s="3" t="s">
        <v>3309</v>
      </c>
      <c r="D32" s="3" t="s">
        <v>3316</v>
      </c>
      <c r="E32" s="3" t="s">
        <v>4483</v>
      </c>
      <c r="F32" s="21" t="s">
        <v>643</v>
      </c>
      <c r="G32" s="3" t="s">
        <v>3317</v>
      </c>
      <c r="H32" s="3">
        <v>666110341</v>
      </c>
      <c r="I32" s="21" t="s">
        <v>33</v>
      </c>
      <c r="J32" s="3" t="s">
        <v>132</v>
      </c>
      <c r="K32" s="3" t="s">
        <v>3320</v>
      </c>
      <c r="L32" s="3">
        <v>1580000</v>
      </c>
      <c r="M32" s="3">
        <v>5458.9</v>
      </c>
      <c r="N32" s="3">
        <v>110600</v>
      </c>
      <c r="O32" s="3">
        <v>352.81400000000002</v>
      </c>
      <c r="P32" s="3">
        <v>7.0000000000000007E-2</v>
      </c>
      <c r="Q32" s="179">
        <v>47682</v>
      </c>
    </row>
    <row r="33" spans="1:17" ht="14.1" customHeight="1">
      <c r="A33" s="3" t="s">
        <v>3451</v>
      </c>
      <c r="B33" s="3">
        <v>7986</v>
      </c>
      <c r="C33" s="3" t="s">
        <v>3309</v>
      </c>
      <c r="D33" s="3" t="s">
        <v>3316</v>
      </c>
      <c r="E33" s="3" t="s">
        <v>4483</v>
      </c>
      <c r="F33" s="21" t="s">
        <v>643</v>
      </c>
      <c r="G33" s="3" t="s">
        <v>3317</v>
      </c>
      <c r="H33" s="3">
        <v>666110341</v>
      </c>
      <c r="I33" s="21" t="s">
        <v>33</v>
      </c>
      <c r="J33" s="3" t="s">
        <v>132</v>
      </c>
      <c r="K33" s="3" t="s">
        <v>3320</v>
      </c>
      <c r="L33" s="3">
        <v>38000</v>
      </c>
      <c r="M33" s="3">
        <v>131.29</v>
      </c>
      <c r="N33" s="3">
        <v>2660</v>
      </c>
      <c r="O33" s="3">
        <v>8.4854000000000003</v>
      </c>
      <c r="P33" s="3">
        <v>7.0000000000000007E-2</v>
      </c>
      <c r="Q33" s="179">
        <v>47682</v>
      </c>
    </row>
    <row r="34" spans="1:17" ht="14.1" customHeight="1">
      <c r="A34" s="3" t="s">
        <v>3400</v>
      </c>
      <c r="B34" s="3">
        <v>9732</v>
      </c>
      <c r="C34" s="3" t="s">
        <v>3309</v>
      </c>
      <c r="D34" s="3" t="s">
        <v>3316</v>
      </c>
      <c r="E34" s="3" t="s">
        <v>4483</v>
      </c>
      <c r="F34" s="21" t="s">
        <v>643</v>
      </c>
      <c r="G34" s="3" t="s">
        <v>3317</v>
      </c>
      <c r="H34" s="3">
        <v>666110341</v>
      </c>
      <c r="I34" s="21" t="s">
        <v>33</v>
      </c>
      <c r="J34" s="3" t="s">
        <v>132</v>
      </c>
      <c r="K34" s="3" t="s">
        <v>3320</v>
      </c>
      <c r="L34" s="3">
        <v>488000</v>
      </c>
      <c r="M34" s="3">
        <v>1686.04</v>
      </c>
      <c r="N34" s="3">
        <v>34160</v>
      </c>
      <c r="O34" s="3">
        <v>108.9704</v>
      </c>
      <c r="P34" s="3">
        <v>7.0000000000000007E-2</v>
      </c>
      <c r="Q34" s="179">
        <v>47682</v>
      </c>
    </row>
    <row r="35" spans="1:17" ht="14.1" customHeight="1">
      <c r="A35" s="3" t="s">
        <v>3440</v>
      </c>
      <c r="B35" s="3">
        <v>11365</v>
      </c>
      <c r="C35" s="3" t="s">
        <v>3309</v>
      </c>
      <c r="D35" s="3" t="s">
        <v>3316</v>
      </c>
      <c r="E35" s="3" t="s">
        <v>4483</v>
      </c>
      <c r="F35" s="21" t="s">
        <v>643</v>
      </c>
      <c r="G35" s="3" t="s">
        <v>3317</v>
      </c>
      <c r="H35" s="3">
        <v>666110341</v>
      </c>
      <c r="I35" s="21" t="s">
        <v>33</v>
      </c>
      <c r="J35" s="3" t="s">
        <v>132</v>
      </c>
      <c r="K35" s="3" t="s">
        <v>3320</v>
      </c>
      <c r="L35" s="3">
        <v>310000</v>
      </c>
      <c r="M35" s="3">
        <v>1071.05</v>
      </c>
      <c r="N35" s="3">
        <v>21700</v>
      </c>
      <c r="O35" s="3">
        <v>69.222999999999999</v>
      </c>
      <c r="P35" s="3">
        <v>7.0000000000000007E-2</v>
      </c>
      <c r="Q35" s="179">
        <v>47682</v>
      </c>
    </row>
    <row r="36" spans="1:17" ht="14.1" customHeight="1">
      <c r="A36" s="3" t="s">
        <v>3398</v>
      </c>
      <c r="B36" s="3">
        <v>8679</v>
      </c>
      <c r="C36" s="3" t="s">
        <v>3309</v>
      </c>
      <c r="D36" s="3" t="s">
        <v>3316</v>
      </c>
      <c r="E36" s="3" t="s">
        <v>4483</v>
      </c>
      <c r="F36" s="21" t="s">
        <v>643</v>
      </c>
      <c r="G36" s="3" t="s">
        <v>3317</v>
      </c>
      <c r="H36" s="3">
        <v>666110341</v>
      </c>
      <c r="I36" s="21" t="s">
        <v>33</v>
      </c>
      <c r="J36" s="3" t="s">
        <v>132</v>
      </c>
      <c r="K36" s="3" t="s">
        <v>3320</v>
      </c>
      <c r="L36" s="3">
        <v>124000</v>
      </c>
      <c r="M36" s="3">
        <v>428.42</v>
      </c>
      <c r="N36" s="3">
        <v>8680</v>
      </c>
      <c r="O36" s="3">
        <v>27.6892</v>
      </c>
      <c r="P36" s="3">
        <v>7.0000000000000007E-2</v>
      </c>
      <c r="Q36" s="179">
        <v>47682</v>
      </c>
    </row>
    <row r="37" spans="1:17" ht="14.1" customHeight="1">
      <c r="A37" s="3" t="s">
        <v>3400</v>
      </c>
      <c r="B37" s="3">
        <v>813</v>
      </c>
      <c r="C37" s="3" t="s">
        <v>3309</v>
      </c>
      <c r="D37" s="3" t="s">
        <v>3316</v>
      </c>
      <c r="E37" s="3" t="s">
        <v>4483</v>
      </c>
      <c r="F37" s="21" t="s">
        <v>643</v>
      </c>
      <c r="G37" s="3" t="s">
        <v>3317</v>
      </c>
      <c r="H37" s="3">
        <v>666110341</v>
      </c>
      <c r="I37" s="21" t="s">
        <v>33</v>
      </c>
      <c r="J37" s="3" t="s">
        <v>132</v>
      </c>
      <c r="K37" s="3" t="s">
        <v>3320</v>
      </c>
      <c r="L37" s="3">
        <v>25000</v>
      </c>
      <c r="M37" s="3">
        <v>86.375</v>
      </c>
      <c r="N37" s="3">
        <v>1750</v>
      </c>
      <c r="O37" s="3">
        <v>5.5824999999999996</v>
      </c>
      <c r="P37" s="3">
        <v>7.0000000000000007E-2</v>
      </c>
      <c r="Q37" s="179">
        <v>47682</v>
      </c>
    </row>
    <row r="38" spans="1:17" ht="14.1" customHeight="1">
      <c r="A38" s="3" t="s">
        <v>3440</v>
      </c>
      <c r="B38" s="3">
        <v>11366</v>
      </c>
      <c r="C38" s="3" t="s">
        <v>3309</v>
      </c>
      <c r="D38" s="3" t="s">
        <v>1123</v>
      </c>
      <c r="E38" s="3" t="s">
        <v>1124</v>
      </c>
      <c r="F38" s="21" t="s">
        <v>266</v>
      </c>
      <c r="G38" s="3" t="s">
        <v>3321</v>
      </c>
      <c r="H38" s="3">
        <v>666110342</v>
      </c>
      <c r="I38" s="21" t="s">
        <v>33</v>
      </c>
      <c r="J38" s="3" t="s">
        <v>2416</v>
      </c>
      <c r="K38" s="3" t="s">
        <v>3324</v>
      </c>
      <c r="L38" s="3">
        <v>95000</v>
      </c>
      <c r="M38" s="3">
        <v>309.43400000000003</v>
      </c>
      <c r="N38" s="3">
        <v>3044</v>
      </c>
      <c r="O38" s="3">
        <v>11.401301999999999</v>
      </c>
      <c r="P38" s="3">
        <v>3.2042105263157893E-2</v>
      </c>
      <c r="Q38" s="179">
        <v>45892</v>
      </c>
    </row>
    <row r="39" spans="1:17" ht="14.1" customHeight="1">
      <c r="A39" s="3" t="s">
        <v>3400</v>
      </c>
      <c r="B39" s="3">
        <v>9730</v>
      </c>
      <c r="C39" s="3" t="s">
        <v>3309</v>
      </c>
      <c r="D39" s="3" t="s">
        <v>1123</v>
      </c>
      <c r="E39" s="3" t="s">
        <v>1124</v>
      </c>
      <c r="F39" s="21" t="s">
        <v>266</v>
      </c>
      <c r="G39" s="3" t="s">
        <v>3321</v>
      </c>
      <c r="H39" s="3">
        <v>666110342</v>
      </c>
      <c r="I39" s="21" t="s">
        <v>33</v>
      </c>
      <c r="J39" s="3" t="s">
        <v>2416</v>
      </c>
      <c r="K39" s="3" t="s">
        <v>3324</v>
      </c>
      <c r="L39" s="3">
        <v>1930000</v>
      </c>
      <c r="M39" s="3">
        <v>6286.3959999999997</v>
      </c>
      <c r="N39" s="3">
        <v>61779</v>
      </c>
      <c r="O39" s="3">
        <v>231.39324450000001</v>
      </c>
      <c r="P39" s="3">
        <v>3.2009844559585492E-2</v>
      </c>
      <c r="Q39" s="179">
        <v>45892</v>
      </c>
    </row>
    <row r="40" spans="1:17" ht="14.1" customHeight="1">
      <c r="A40" s="3" t="s">
        <v>3383</v>
      </c>
      <c r="B40" s="3">
        <v>118</v>
      </c>
      <c r="C40" s="3" t="s">
        <v>3309</v>
      </c>
      <c r="D40" s="3" t="s">
        <v>1123</v>
      </c>
      <c r="E40" s="3" t="s">
        <v>1124</v>
      </c>
      <c r="F40" s="21" t="s">
        <v>266</v>
      </c>
      <c r="G40" s="3" t="s">
        <v>3321</v>
      </c>
      <c r="H40" s="3">
        <v>666110342</v>
      </c>
      <c r="I40" s="21" t="s">
        <v>33</v>
      </c>
      <c r="J40" s="3" t="s">
        <v>2416</v>
      </c>
      <c r="K40" s="3" t="s">
        <v>3324</v>
      </c>
      <c r="L40" s="3">
        <v>170000</v>
      </c>
      <c r="M40" s="3">
        <v>553.72400000000005</v>
      </c>
      <c r="N40" s="3">
        <v>5442</v>
      </c>
      <c r="O40" s="3">
        <v>20.383011</v>
      </c>
      <c r="P40" s="3">
        <v>3.2011764705882351E-2</v>
      </c>
      <c r="Q40" s="179">
        <v>45892</v>
      </c>
    </row>
    <row r="41" spans="1:17" ht="14.1" customHeight="1">
      <c r="A41" s="3" t="s">
        <v>3451</v>
      </c>
      <c r="B41" s="3">
        <v>7834</v>
      </c>
      <c r="C41" s="3" t="s">
        <v>3309</v>
      </c>
      <c r="D41" s="3" t="s">
        <v>1123</v>
      </c>
      <c r="E41" s="3" t="s">
        <v>1124</v>
      </c>
      <c r="F41" s="21" t="s">
        <v>266</v>
      </c>
      <c r="G41" s="3" t="s">
        <v>3321</v>
      </c>
      <c r="H41" s="3">
        <v>666110342</v>
      </c>
      <c r="I41" s="21" t="s">
        <v>33</v>
      </c>
      <c r="J41" s="3" t="s">
        <v>2416</v>
      </c>
      <c r="K41" s="3" t="s">
        <v>3324</v>
      </c>
      <c r="L41" s="3">
        <v>845000</v>
      </c>
      <c r="M41" s="3">
        <v>2752.3339999999998</v>
      </c>
      <c r="N41" s="3">
        <v>27044</v>
      </c>
      <c r="O41" s="3">
        <v>101.293302</v>
      </c>
      <c r="P41" s="3">
        <v>3.2004733727810653E-2</v>
      </c>
      <c r="Q41" s="179">
        <v>45892</v>
      </c>
    </row>
    <row r="42" spans="1:17" ht="14.1" customHeight="1">
      <c r="A42" s="3" t="s">
        <v>3398</v>
      </c>
      <c r="B42" s="3">
        <v>962</v>
      </c>
      <c r="C42" s="3" t="s">
        <v>3309</v>
      </c>
      <c r="D42" s="3" t="s">
        <v>1123</v>
      </c>
      <c r="E42" s="3" t="s">
        <v>1124</v>
      </c>
      <c r="F42" s="21" t="s">
        <v>266</v>
      </c>
      <c r="G42" s="3" t="s">
        <v>3321</v>
      </c>
      <c r="H42" s="3">
        <v>666110342</v>
      </c>
      <c r="I42" s="21" t="s">
        <v>33</v>
      </c>
      <c r="J42" s="3" t="s">
        <v>2416</v>
      </c>
      <c r="K42" s="3" t="s">
        <v>3324</v>
      </c>
      <c r="L42" s="3">
        <v>4506000</v>
      </c>
      <c r="M42" s="3">
        <v>14676.943200000002</v>
      </c>
      <c r="N42" s="3">
        <v>144220</v>
      </c>
      <c r="O42" s="3">
        <v>540.17601000000002</v>
      </c>
      <c r="P42" s="3">
        <v>3.2006213936972928E-2</v>
      </c>
      <c r="Q42" s="179">
        <v>45892</v>
      </c>
    </row>
    <row r="43" spans="1:17" ht="14.1" customHeight="1">
      <c r="A43" s="3" t="s">
        <v>3400</v>
      </c>
      <c r="B43" s="3">
        <v>9731</v>
      </c>
      <c r="C43" s="3" t="s">
        <v>3309</v>
      </c>
      <c r="D43" s="3" t="s">
        <v>1123</v>
      </c>
      <c r="E43" s="3" t="s">
        <v>1124</v>
      </c>
      <c r="F43" s="21" t="s">
        <v>266</v>
      </c>
      <c r="G43" s="3" t="s">
        <v>3321</v>
      </c>
      <c r="H43" s="3">
        <v>666110342</v>
      </c>
      <c r="I43" s="21" t="s">
        <v>33</v>
      </c>
      <c r="J43" s="3" t="s">
        <v>2416</v>
      </c>
      <c r="K43" s="3" t="s">
        <v>3324</v>
      </c>
      <c r="L43" s="3">
        <v>1470000</v>
      </c>
      <c r="M43" s="3">
        <v>4788.0839999999998</v>
      </c>
      <c r="N43" s="3">
        <v>47048</v>
      </c>
      <c r="O43" s="3">
        <v>176.21828399999998</v>
      </c>
      <c r="P43" s="3">
        <v>3.2005442176870749E-2</v>
      </c>
      <c r="Q43" s="179">
        <v>45892</v>
      </c>
    </row>
    <row r="44" spans="1:17" ht="14.1" customHeight="1">
      <c r="A44" s="3" t="s">
        <v>3451</v>
      </c>
      <c r="B44" s="3">
        <v>7986</v>
      </c>
      <c r="C44" s="3" t="s">
        <v>3309</v>
      </c>
      <c r="D44" s="3" t="s">
        <v>1123</v>
      </c>
      <c r="E44" s="3" t="s">
        <v>1124</v>
      </c>
      <c r="F44" s="21" t="s">
        <v>266</v>
      </c>
      <c r="G44" s="3" t="s">
        <v>3321</v>
      </c>
      <c r="H44" s="3">
        <v>666110342</v>
      </c>
      <c r="I44" s="21" t="s">
        <v>33</v>
      </c>
      <c r="J44" s="3" t="s">
        <v>2416</v>
      </c>
      <c r="K44" s="3" t="s">
        <v>3324</v>
      </c>
      <c r="L44" s="3">
        <v>48000</v>
      </c>
      <c r="M44" s="3">
        <v>156.34560000000002</v>
      </c>
      <c r="N44" s="3">
        <v>1538</v>
      </c>
      <c r="O44" s="3">
        <v>5.7605789999999999</v>
      </c>
      <c r="P44" s="3">
        <v>3.204166666666667E-2</v>
      </c>
      <c r="Q44" s="179">
        <v>45892</v>
      </c>
    </row>
    <row r="45" spans="1:17" ht="14.1" customHeight="1">
      <c r="A45" s="3" t="s">
        <v>3400</v>
      </c>
      <c r="B45" s="3">
        <v>9732</v>
      </c>
      <c r="C45" s="3" t="s">
        <v>3309</v>
      </c>
      <c r="D45" s="3" t="s">
        <v>1123</v>
      </c>
      <c r="E45" s="3" t="s">
        <v>1124</v>
      </c>
      <c r="F45" s="21" t="s">
        <v>266</v>
      </c>
      <c r="G45" s="3" t="s">
        <v>3321</v>
      </c>
      <c r="H45" s="3">
        <v>666110342</v>
      </c>
      <c r="I45" s="21" t="s">
        <v>33</v>
      </c>
      <c r="J45" s="3" t="s">
        <v>2416</v>
      </c>
      <c r="K45" s="3" t="s">
        <v>3324</v>
      </c>
      <c r="L45" s="3">
        <v>440000</v>
      </c>
      <c r="M45" s="3">
        <v>1433.1679999999999</v>
      </c>
      <c r="N45" s="3">
        <v>14084</v>
      </c>
      <c r="O45" s="3">
        <v>52.751621999999998</v>
      </c>
      <c r="P45" s="3">
        <v>3.2009090909090911E-2</v>
      </c>
      <c r="Q45" s="179">
        <v>45892</v>
      </c>
    </row>
    <row r="46" spans="1:17" ht="14.1" customHeight="1">
      <c r="A46" s="3" t="s">
        <v>3440</v>
      </c>
      <c r="B46" s="3">
        <v>11365</v>
      </c>
      <c r="C46" s="3" t="s">
        <v>3309</v>
      </c>
      <c r="D46" s="3" t="s">
        <v>1123</v>
      </c>
      <c r="E46" s="3" t="s">
        <v>1124</v>
      </c>
      <c r="F46" s="21" t="s">
        <v>266</v>
      </c>
      <c r="G46" s="3" t="s">
        <v>3321</v>
      </c>
      <c r="H46" s="3">
        <v>666110342</v>
      </c>
      <c r="I46" s="21" t="s">
        <v>33</v>
      </c>
      <c r="J46" s="3" t="s">
        <v>2416</v>
      </c>
      <c r="K46" s="3" t="s">
        <v>3324</v>
      </c>
      <c r="L46" s="3">
        <v>280000</v>
      </c>
      <c r="M46" s="3">
        <v>912.01599999999996</v>
      </c>
      <c r="N46" s="3">
        <v>8964</v>
      </c>
      <c r="O46" s="3">
        <v>33.574661999999996</v>
      </c>
      <c r="P46" s="3">
        <v>3.2014285714285717E-2</v>
      </c>
      <c r="Q46" s="179">
        <v>45892</v>
      </c>
    </row>
    <row r="47" spans="1:17" ht="14.1" customHeight="1">
      <c r="A47" s="3" t="s">
        <v>3398</v>
      </c>
      <c r="B47" s="3">
        <v>8679</v>
      </c>
      <c r="C47" s="3" t="s">
        <v>3309</v>
      </c>
      <c r="D47" s="3" t="s">
        <v>1123</v>
      </c>
      <c r="E47" s="3" t="s">
        <v>1124</v>
      </c>
      <c r="F47" s="21" t="s">
        <v>266</v>
      </c>
      <c r="G47" s="3" t="s">
        <v>3321</v>
      </c>
      <c r="H47" s="3">
        <v>666110342</v>
      </c>
      <c r="I47" s="21" t="s">
        <v>33</v>
      </c>
      <c r="J47" s="3" t="s">
        <v>2416</v>
      </c>
      <c r="K47" s="3" t="s">
        <v>3324</v>
      </c>
      <c r="L47" s="3">
        <v>150000</v>
      </c>
      <c r="M47" s="3">
        <v>488.58</v>
      </c>
      <c r="N47" s="3">
        <v>4805</v>
      </c>
      <c r="O47" s="3">
        <v>17.997127499999998</v>
      </c>
      <c r="P47" s="3">
        <v>3.203333333333333E-2</v>
      </c>
      <c r="Q47" s="179">
        <v>45892</v>
      </c>
    </row>
    <row r="48" spans="1:17" ht="14.1" customHeight="1">
      <c r="A48" s="3" t="s">
        <v>3400</v>
      </c>
      <c r="B48" s="3">
        <v>813</v>
      </c>
      <c r="C48" s="3" t="s">
        <v>3309</v>
      </c>
      <c r="D48" s="3" t="s">
        <v>1123</v>
      </c>
      <c r="E48" s="3" t="s">
        <v>1124</v>
      </c>
      <c r="F48" s="21" t="s">
        <v>266</v>
      </c>
      <c r="G48" s="3" t="s">
        <v>3321</v>
      </c>
      <c r="H48" s="3">
        <v>666110342</v>
      </c>
      <c r="I48" s="21" t="s">
        <v>33</v>
      </c>
      <c r="J48" s="3" t="s">
        <v>2416</v>
      </c>
      <c r="K48" s="3" t="s">
        <v>3324</v>
      </c>
      <c r="L48" s="3">
        <v>31000</v>
      </c>
      <c r="M48" s="3">
        <v>100.97319999999999</v>
      </c>
      <c r="N48" s="3">
        <v>993</v>
      </c>
      <c r="O48" s="3">
        <v>3.7192815000000001</v>
      </c>
      <c r="P48" s="3">
        <v>3.203225806451613E-2</v>
      </c>
      <c r="Q48" s="179">
        <v>45892</v>
      </c>
    </row>
    <row r="49" spans="1:17" ht="14.1" customHeight="1">
      <c r="A49" s="3" t="s">
        <v>3398</v>
      </c>
      <c r="B49" s="3">
        <v>972</v>
      </c>
      <c r="C49" s="3" t="s">
        <v>3309</v>
      </c>
      <c r="D49" s="3" t="s">
        <v>1123</v>
      </c>
      <c r="E49" s="3" t="s">
        <v>1124</v>
      </c>
      <c r="F49" s="21" t="s">
        <v>266</v>
      </c>
      <c r="G49" s="3" t="s">
        <v>3321</v>
      </c>
      <c r="H49" s="3">
        <v>666110342</v>
      </c>
      <c r="I49" s="21" t="s">
        <v>33</v>
      </c>
      <c r="J49" s="3" t="s">
        <v>2416</v>
      </c>
      <c r="K49" s="3" t="s">
        <v>3324</v>
      </c>
      <c r="L49" s="3">
        <v>35000</v>
      </c>
      <c r="M49" s="3">
        <v>114.002</v>
      </c>
      <c r="N49" s="3">
        <v>1123</v>
      </c>
      <c r="O49" s="3">
        <v>4.2061964999999999</v>
      </c>
      <c r="P49" s="3">
        <v>3.2085714285714287E-2</v>
      </c>
      <c r="Q49" s="179">
        <v>45892</v>
      </c>
    </row>
    <row r="50" spans="1:17" ht="14.1" customHeight="1">
      <c r="A50" s="3" t="s">
        <v>3400</v>
      </c>
      <c r="B50" s="3">
        <v>813</v>
      </c>
      <c r="C50" s="3" t="s">
        <v>3309</v>
      </c>
      <c r="D50" s="3" t="s">
        <v>3312</v>
      </c>
      <c r="E50" s="3" t="s">
        <v>3313</v>
      </c>
      <c r="F50" s="3" t="s">
        <v>984</v>
      </c>
      <c r="G50" s="3" t="s">
        <v>3326</v>
      </c>
      <c r="H50" s="3">
        <v>400050917</v>
      </c>
      <c r="I50" s="21" t="s">
        <v>33</v>
      </c>
      <c r="J50" s="3" t="s">
        <v>34</v>
      </c>
      <c r="K50" s="3">
        <v>42983</v>
      </c>
      <c r="L50" s="3">
        <v>171500</v>
      </c>
      <c r="M50" s="3">
        <v>171.5</v>
      </c>
      <c r="N50" s="3">
        <v>185910.64</v>
      </c>
      <c r="O50" s="3">
        <v>185.91064</v>
      </c>
      <c r="P50" s="3">
        <v>1.084027055393586</v>
      </c>
      <c r="Q50" s="179">
        <v>46418</v>
      </c>
    </row>
    <row r="51" spans="1:17" ht="14.1" customHeight="1">
      <c r="A51" s="3" t="s">
        <v>3398</v>
      </c>
      <c r="B51" s="3">
        <v>972</v>
      </c>
      <c r="C51" s="3" t="s">
        <v>3309</v>
      </c>
      <c r="D51" s="3" t="s">
        <v>3312</v>
      </c>
      <c r="E51" s="3" t="s">
        <v>3313</v>
      </c>
      <c r="F51" s="3" t="s">
        <v>984</v>
      </c>
      <c r="G51" s="3" t="s">
        <v>3326</v>
      </c>
      <c r="H51" s="3">
        <v>400050917</v>
      </c>
      <c r="I51" s="21" t="s">
        <v>33</v>
      </c>
      <c r="J51" s="3" t="s">
        <v>34</v>
      </c>
      <c r="K51" s="3">
        <v>42983</v>
      </c>
      <c r="L51" s="3">
        <v>227000</v>
      </c>
      <c r="M51" s="3">
        <v>227</v>
      </c>
      <c r="N51" s="3">
        <v>246074.14</v>
      </c>
      <c r="O51" s="3">
        <v>246.07414</v>
      </c>
      <c r="P51" s="3">
        <v>1.0840270484581498</v>
      </c>
      <c r="Q51" s="179">
        <v>46418</v>
      </c>
    </row>
    <row r="52" spans="1:17" ht="14.1" customHeight="1">
      <c r="A52" s="3" t="s">
        <v>3398</v>
      </c>
      <c r="B52" s="3">
        <v>962</v>
      </c>
      <c r="C52" s="3" t="s">
        <v>3309</v>
      </c>
      <c r="D52" s="3" t="s">
        <v>3312</v>
      </c>
      <c r="E52" s="3" t="s">
        <v>3313</v>
      </c>
      <c r="F52" s="3" t="s">
        <v>984</v>
      </c>
      <c r="G52" s="3" t="s">
        <v>3326</v>
      </c>
      <c r="H52" s="3">
        <v>400050917</v>
      </c>
      <c r="I52" s="21" t="s">
        <v>33</v>
      </c>
      <c r="J52" s="3" t="s">
        <v>34</v>
      </c>
      <c r="K52" s="3">
        <v>42983</v>
      </c>
      <c r="L52" s="3">
        <v>4585500</v>
      </c>
      <c r="M52" s="3">
        <v>4585.5</v>
      </c>
      <c r="N52" s="3">
        <v>4970806.12</v>
      </c>
      <c r="O52" s="3">
        <v>4970.8061200000002</v>
      </c>
      <c r="P52" s="3">
        <v>1.0840270679315234</v>
      </c>
      <c r="Q52" s="179">
        <v>46418</v>
      </c>
    </row>
    <row r="53" spans="1:17" ht="14.1" customHeight="1">
      <c r="A53" s="3" t="s">
        <v>3400</v>
      </c>
      <c r="B53" s="3">
        <v>9731</v>
      </c>
      <c r="C53" s="3" t="s">
        <v>3309</v>
      </c>
      <c r="D53" s="3" t="s">
        <v>3312</v>
      </c>
      <c r="E53" s="3" t="s">
        <v>3313</v>
      </c>
      <c r="F53" s="3" t="s">
        <v>984</v>
      </c>
      <c r="G53" s="3" t="s">
        <v>3326</v>
      </c>
      <c r="H53" s="3">
        <v>400050917</v>
      </c>
      <c r="I53" s="21" t="s">
        <v>33</v>
      </c>
      <c r="J53" s="3" t="s">
        <v>34</v>
      </c>
      <c r="K53" s="3">
        <v>42983</v>
      </c>
      <c r="L53" s="3">
        <v>193500</v>
      </c>
      <c r="M53" s="3">
        <v>193.5</v>
      </c>
      <c r="N53" s="3">
        <v>209759.24</v>
      </c>
      <c r="O53" s="3">
        <v>209.75923999999998</v>
      </c>
      <c r="P53" s="3">
        <v>1.0840270801033591</v>
      </c>
      <c r="Q53" s="179">
        <v>46418</v>
      </c>
    </row>
    <row r="54" spans="1:17" ht="14.1" customHeight="1">
      <c r="A54" s="3" t="s">
        <v>3400</v>
      </c>
      <c r="B54" s="3">
        <v>9732</v>
      </c>
      <c r="C54" s="3" t="s">
        <v>3309</v>
      </c>
      <c r="D54" s="3" t="s">
        <v>3312</v>
      </c>
      <c r="E54" s="3" t="s">
        <v>3313</v>
      </c>
      <c r="F54" s="3" t="s">
        <v>984</v>
      </c>
      <c r="G54" s="3" t="s">
        <v>3326</v>
      </c>
      <c r="H54" s="3">
        <v>400050917</v>
      </c>
      <c r="I54" s="21" t="s">
        <v>33</v>
      </c>
      <c r="J54" s="3" t="s">
        <v>34</v>
      </c>
      <c r="K54" s="3">
        <v>42983</v>
      </c>
      <c r="L54" s="3">
        <v>170000</v>
      </c>
      <c r="M54" s="3">
        <v>170</v>
      </c>
      <c r="N54" s="3">
        <v>184284.6</v>
      </c>
      <c r="O54" s="3">
        <v>184.28460000000001</v>
      </c>
      <c r="P54" s="3">
        <v>1.0840270588235295</v>
      </c>
      <c r="Q54" s="179">
        <v>46418</v>
      </c>
    </row>
    <row r="55" spans="1:17" ht="14.1" customHeight="1">
      <c r="A55" s="3" t="s">
        <v>3398</v>
      </c>
      <c r="B55" s="3">
        <v>8679</v>
      </c>
      <c r="C55" s="3" t="s">
        <v>3309</v>
      </c>
      <c r="D55" s="3" t="s">
        <v>3312</v>
      </c>
      <c r="E55" s="3" t="s">
        <v>3313</v>
      </c>
      <c r="F55" s="3" t="s">
        <v>984</v>
      </c>
      <c r="G55" s="3" t="s">
        <v>3326</v>
      </c>
      <c r="H55" s="3">
        <v>400050917</v>
      </c>
      <c r="I55" s="21" t="s">
        <v>33</v>
      </c>
      <c r="J55" s="3" t="s">
        <v>34</v>
      </c>
      <c r="K55" s="3">
        <v>42983</v>
      </c>
      <c r="L55" s="3">
        <v>207000</v>
      </c>
      <c r="M55" s="3">
        <v>207</v>
      </c>
      <c r="N55" s="3">
        <v>224393.60000000001</v>
      </c>
      <c r="O55" s="3">
        <v>224.39359999999999</v>
      </c>
      <c r="P55" s="3">
        <v>1.0840270531400966</v>
      </c>
      <c r="Q55" s="179">
        <v>46418</v>
      </c>
    </row>
    <row r="56" spans="1:17" ht="14.1" customHeight="1">
      <c r="A56" s="3" t="s">
        <v>3400</v>
      </c>
      <c r="B56" s="3">
        <v>9730</v>
      </c>
      <c r="C56" s="3" t="s">
        <v>3309</v>
      </c>
      <c r="D56" s="3" t="s">
        <v>3312</v>
      </c>
      <c r="E56" s="3" t="s">
        <v>3313</v>
      </c>
      <c r="F56" s="3" t="s">
        <v>984</v>
      </c>
      <c r="G56" s="3" t="s">
        <v>3326</v>
      </c>
      <c r="H56" s="3">
        <v>400050917</v>
      </c>
      <c r="I56" s="21" t="s">
        <v>33</v>
      </c>
      <c r="J56" s="3" t="s">
        <v>34</v>
      </c>
      <c r="K56" s="3">
        <v>42983</v>
      </c>
      <c r="L56" s="3">
        <v>1945500</v>
      </c>
      <c r="M56" s="3">
        <v>1945.5</v>
      </c>
      <c r="N56" s="3">
        <v>2108974.66</v>
      </c>
      <c r="O56" s="3">
        <v>2108.9746600000003</v>
      </c>
      <c r="P56" s="3">
        <v>1.0840270675918788</v>
      </c>
      <c r="Q56" s="179">
        <v>46418</v>
      </c>
    </row>
    <row r="57" spans="1:17" ht="14.1" customHeight="1">
      <c r="A57" s="3" t="s">
        <v>3400</v>
      </c>
      <c r="B57" s="3">
        <v>813</v>
      </c>
      <c r="C57" s="3" t="s">
        <v>3309</v>
      </c>
      <c r="D57" s="3" t="s">
        <v>4482</v>
      </c>
      <c r="E57" s="3" t="s">
        <v>3313</v>
      </c>
      <c r="F57" s="3" t="s">
        <v>984</v>
      </c>
      <c r="G57" s="3" t="s">
        <v>3328</v>
      </c>
      <c r="H57" s="3">
        <v>400090117</v>
      </c>
      <c r="I57" s="21" t="s">
        <v>33</v>
      </c>
      <c r="J57" s="3" t="s">
        <v>34</v>
      </c>
      <c r="K57" s="3">
        <v>42743</v>
      </c>
      <c r="L57" s="3">
        <v>171500</v>
      </c>
      <c r="M57" s="3">
        <v>171.5</v>
      </c>
      <c r="N57" s="3">
        <v>70353.55</v>
      </c>
      <c r="O57" s="3">
        <v>70.353549999999998</v>
      </c>
      <c r="P57" s="3">
        <v>0.4102247813411079</v>
      </c>
      <c r="Q57" s="179">
        <v>46843</v>
      </c>
    </row>
    <row r="58" spans="1:17" ht="14.1" customHeight="1">
      <c r="A58" s="3" t="s">
        <v>3398</v>
      </c>
      <c r="B58" s="3">
        <v>972</v>
      </c>
      <c r="C58" s="3" t="s">
        <v>3309</v>
      </c>
      <c r="D58" s="3" t="s">
        <v>4482</v>
      </c>
      <c r="E58" s="3">
        <v>515366425</v>
      </c>
      <c r="F58" s="3" t="s">
        <v>984</v>
      </c>
      <c r="G58" s="3" t="s">
        <v>3328</v>
      </c>
      <c r="H58" s="3">
        <v>400090117</v>
      </c>
      <c r="I58" s="21" t="s">
        <v>33</v>
      </c>
      <c r="J58" s="3" t="s">
        <v>34</v>
      </c>
      <c r="K58" s="3">
        <v>42743</v>
      </c>
      <c r="L58" s="3">
        <v>227000</v>
      </c>
      <c r="M58" s="3">
        <v>227</v>
      </c>
      <c r="N58" s="3">
        <v>96028.03</v>
      </c>
      <c r="O58" s="3">
        <v>96.028030000000001</v>
      </c>
      <c r="P58" s="3">
        <v>0.4230309691629956</v>
      </c>
      <c r="Q58" s="179">
        <v>46843</v>
      </c>
    </row>
    <row r="59" spans="1:17" ht="14.1" customHeight="1">
      <c r="A59" s="3" t="s">
        <v>3398</v>
      </c>
      <c r="B59" s="3">
        <v>962</v>
      </c>
      <c r="C59" s="3" t="s">
        <v>3309</v>
      </c>
      <c r="D59" s="3" t="s">
        <v>4482</v>
      </c>
      <c r="E59" s="3">
        <v>515366425</v>
      </c>
      <c r="F59" s="3" t="s">
        <v>984</v>
      </c>
      <c r="G59" s="3" t="s">
        <v>3328</v>
      </c>
      <c r="H59" s="3">
        <v>400090117</v>
      </c>
      <c r="I59" s="21" t="s">
        <v>33</v>
      </c>
      <c r="J59" s="3" t="s">
        <v>34</v>
      </c>
      <c r="K59" s="3">
        <v>42743</v>
      </c>
      <c r="L59" s="3">
        <v>4585500</v>
      </c>
      <c r="M59" s="3">
        <v>4585.5</v>
      </c>
      <c r="N59" s="3">
        <v>2003310.4</v>
      </c>
      <c r="O59" s="3">
        <v>2003.3103999999998</v>
      </c>
      <c r="P59" s="3">
        <v>0.43687938065641696</v>
      </c>
      <c r="Q59" s="179">
        <v>46843</v>
      </c>
    </row>
    <row r="60" spans="1:17" ht="14.1" customHeight="1">
      <c r="A60" s="3" t="s">
        <v>3400</v>
      </c>
      <c r="B60" s="3">
        <v>9731</v>
      </c>
      <c r="C60" s="3" t="s">
        <v>3309</v>
      </c>
      <c r="D60" s="3" t="s">
        <v>4482</v>
      </c>
      <c r="E60" s="3">
        <v>515366425</v>
      </c>
      <c r="F60" s="3" t="s">
        <v>984</v>
      </c>
      <c r="G60" s="3" t="s">
        <v>3328</v>
      </c>
      <c r="H60" s="3">
        <v>400090117</v>
      </c>
      <c r="I60" s="21" t="s">
        <v>33</v>
      </c>
      <c r="J60" s="3" t="s">
        <v>34</v>
      </c>
      <c r="K60" s="3">
        <v>42743</v>
      </c>
      <c r="L60" s="3">
        <v>193500</v>
      </c>
      <c r="M60" s="3">
        <v>193.5</v>
      </c>
      <c r="N60" s="3">
        <v>66226.820000000007</v>
      </c>
      <c r="O60" s="3">
        <v>66.226820000000004</v>
      </c>
      <c r="P60" s="3">
        <v>0.34225746770025844</v>
      </c>
      <c r="Q60" s="179">
        <v>46843</v>
      </c>
    </row>
    <row r="61" spans="1:17" ht="14.1" customHeight="1">
      <c r="A61" s="3" t="s">
        <v>3400</v>
      </c>
      <c r="B61" s="3">
        <v>9732</v>
      </c>
      <c r="C61" s="3" t="s">
        <v>3309</v>
      </c>
      <c r="D61" s="3" t="s">
        <v>4482</v>
      </c>
      <c r="E61" s="3">
        <v>515366425</v>
      </c>
      <c r="F61" s="3" t="s">
        <v>984</v>
      </c>
      <c r="G61" s="3" t="s">
        <v>3328</v>
      </c>
      <c r="H61" s="3">
        <v>400090117</v>
      </c>
      <c r="I61" s="21" t="s">
        <v>33</v>
      </c>
      <c r="J61" s="3" t="s">
        <v>34</v>
      </c>
      <c r="K61" s="3">
        <v>42743</v>
      </c>
      <c r="L61" s="3">
        <v>170000</v>
      </c>
      <c r="M61" s="3">
        <v>170</v>
      </c>
      <c r="N61" s="3">
        <v>73391.64</v>
      </c>
      <c r="O61" s="3">
        <v>73.391639999999995</v>
      </c>
      <c r="P61" s="3">
        <v>0.43171552941176472</v>
      </c>
      <c r="Q61" s="179">
        <v>46843</v>
      </c>
    </row>
    <row r="62" spans="1:17" ht="14.1" customHeight="1">
      <c r="A62" s="3" t="s">
        <v>3398</v>
      </c>
      <c r="B62" s="3">
        <v>8679</v>
      </c>
      <c r="C62" s="3" t="s">
        <v>3309</v>
      </c>
      <c r="D62" s="3" t="s">
        <v>4482</v>
      </c>
      <c r="E62" s="3">
        <v>515366425</v>
      </c>
      <c r="F62" s="3" t="s">
        <v>984</v>
      </c>
      <c r="G62" s="3" t="s">
        <v>3328</v>
      </c>
      <c r="H62" s="3">
        <v>400090117</v>
      </c>
      <c r="I62" s="21" t="s">
        <v>33</v>
      </c>
      <c r="J62" s="3" t="s">
        <v>34</v>
      </c>
      <c r="K62" s="3">
        <v>42743</v>
      </c>
      <c r="L62" s="3">
        <v>207000</v>
      </c>
      <c r="M62" s="3">
        <v>207</v>
      </c>
      <c r="N62" s="3">
        <v>89640.98</v>
      </c>
      <c r="O62" s="3">
        <v>89.640979999999999</v>
      </c>
      <c r="P62" s="3">
        <v>0.43304821256038645</v>
      </c>
      <c r="Q62" s="179">
        <v>46843</v>
      </c>
    </row>
    <row r="63" spans="1:17" ht="14.1" customHeight="1">
      <c r="A63" s="3" t="s">
        <v>3400</v>
      </c>
      <c r="B63" s="3">
        <v>9730</v>
      </c>
      <c r="C63" s="3" t="s">
        <v>3309</v>
      </c>
      <c r="D63" s="3" t="s">
        <v>4482</v>
      </c>
      <c r="E63" s="3">
        <v>515366425</v>
      </c>
      <c r="F63" s="3" t="s">
        <v>984</v>
      </c>
      <c r="G63" s="3" t="s">
        <v>3328</v>
      </c>
      <c r="H63" s="3">
        <v>400090117</v>
      </c>
      <c r="I63" s="21" t="s">
        <v>33</v>
      </c>
      <c r="J63" s="3" t="s">
        <v>34</v>
      </c>
      <c r="K63" s="3">
        <v>42743</v>
      </c>
      <c r="L63" s="3">
        <v>1945500</v>
      </c>
      <c r="M63" s="3">
        <v>1945.5</v>
      </c>
      <c r="N63" s="3">
        <v>848910.62000000011</v>
      </c>
      <c r="O63" s="3">
        <v>848.91062000000011</v>
      </c>
      <c r="P63" s="3">
        <v>0.43634573117450531</v>
      </c>
      <c r="Q63" s="179">
        <v>46843</v>
      </c>
    </row>
  </sheetData>
  <sheetProtection formatColumns="0"/>
  <dataConsolidate/>
  <dataValidations count="2">
    <dataValidation type="list" allowBlank="1" showInputMessage="1" showErrorMessage="1" sqref="F2:F20 F26:F49">
      <formula1>Issuer_Number_Fund</formula1>
    </dataValidation>
    <dataValidation type="list" allowBlank="1" showInputMessage="1" showErrorMessage="1" sqref="I2:I63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7" tint="-0.499984740745262"/>
  </sheetPr>
  <dimension ref="A1:E1315"/>
  <sheetViews>
    <sheetView showGridLines="0" rightToLeft="1" zoomScale="85" zoomScaleNormal="85" workbookViewId="0">
      <pane ySplit="1" topLeftCell="A140" activePane="bottomLeft" state="frozen"/>
      <selection activeCell="A2" sqref="A2"/>
      <selection pane="bottomLeft" activeCell="A2" sqref="A2"/>
    </sheetView>
  </sheetViews>
  <sheetFormatPr defaultColWidth="0" defaultRowHeight="15"/>
  <cols>
    <col min="1" max="1" width="29.42578125" style="9" customWidth="1"/>
    <col min="2" max="2" width="30.42578125" style="15" customWidth="1"/>
    <col min="3" max="3" width="90.85546875" style="61" customWidth="1"/>
    <col min="4" max="4" width="68.85546875" style="9" customWidth="1"/>
    <col min="5" max="5" width="29.7109375" style="15" bestFit="1" customWidth="1"/>
    <col min="6" max="6" width="9" style="15" hidden="1" customWidth="1"/>
    <col min="7" max="16384" width="9" style="15" hidden="1"/>
  </cols>
  <sheetData>
    <row r="1" spans="1:5" s="58" customFormat="1" ht="45">
      <c r="A1" s="57" t="s">
        <v>3617</v>
      </c>
      <c r="B1" s="57" t="s">
        <v>3618</v>
      </c>
      <c r="C1" s="57" t="s">
        <v>3619</v>
      </c>
      <c r="D1" s="57" t="s">
        <v>3620</v>
      </c>
      <c r="E1" s="15"/>
    </row>
    <row r="2" spans="1:5">
      <c r="A2" s="93"/>
      <c r="B2" s="93" t="s">
        <v>3621</v>
      </c>
      <c r="C2" s="22" t="s">
        <v>30</v>
      </c>
      <c r="D2" s="22"/>
    </row>
    <row r="3" spans="1:5">
      <c r="A3" s="94"/>
      <c r="B3" s="94"/>
      <c r="C3" s="22" t="s">
        <v>127</v>
      </c>
      <c r="D3" s="22"/>
    </row>
    <row r="4" spans="1:5" ht="45">
      <c r="A4" s="86"/>
      <c r="B4" s="115" t="s">
        <v>3622</v>
      </c>
      <c r="C4" s="23" t="s">
        <v>30</v>
      </c>
      <c r="D4" s="23"/>
    </row>
    <row r="5" spans="1:5">
      <c r="A5" s="87"/>
      <c r="B5" s="116"/>
      <c r="C5" s="23" t="s">
        <v>3623</v>
      </c>
      <c r="D5" s="23"/>
    </row>
    <row r="6" spans="1:5">
      <c r="A6" s="87"/>
      <c r="B6" s="116"/>
      <c r="C6" s="23" t="s">
        <v>1373</v>
      </c>
      <c r="D6" s="23"/>
    </row>
    <row r="7" spans="1:5">
      <c r="A7" s="87"/>
      <c r="B7" s="116"/>
      <c r="C7" s="23" t="s">
        <v>3624</v>
      </c>
      <c r="D7" s="23"/>
    </row>
    <row r="8" spans="1:5">
      <c r="A8" s="87"/>
      <c r="B8" s="116"/>
      <c r="C8" s="23" t="s">
        <v>3625</v>
      </c>
      <c r="D8" s="23"/>
    </row>
    <row r="9" spans="1:5">
      <c r="A9" s="87"/>
      <c r="B9" s="116"/>
      <c r="C9" s="23" t="s">
        <v>3626</v>
      </c>
      <c r="D9" s="23"/>
    </row>
    <row r="10" spans="1:5">
      <c r="A10" s="87"/>
      <c r="B10" s="116"/>
      <c r="C10" s="23" t="s">
        <v>3627</v>
      </c>
      <c r="D10" s="23"/>
    </row>
    <row r="11" spans="1:5">
      <c r="A11" s="87"/>
      <c r="B11" s="116"/>
      <c r="C11" s="23" t="s">
        <v>3628</v>
      </c>
      <c r="D11" s="23"/>
      <c r="E11" s="15" t="s">
        <v>3629</v>
      </c>
    </row>
    <row r="12" spans="1:5">
      <c r="A12" s="87"/>
      <c r="B12" s="116"/>
      <c r="C12" s="23" t="s">
        <v>3630</v>
      </c>
      <c r="D12" s="23"/>
      <c r="E12" s="15" t="s">
        <v>3629</v>
      </c>
    </row>
    <row r="13" spans="1:5">
      <c r="A13" s="87"/>
      <c r="B13" s="116"/>
      <c r="C13" s="23" t="s">
        <v>3631</v>
      </c>
      <c r="D13" s="23"/>
    </row>
    <row r="14" spans="1:5">
      <c r="A14" s="87"/>
      <c r="B14" s="116"/>
      <c r="C14" s="23" t="s">
        <v>3319</v>
      </c>
      <c r="D14" s="23"/>
    </row>
    <row r="15" spans="1:5">
      <c r="A15" s="87"/>
      <c r="B15" s="116"/>
      <c r="C15" s="23" t="s">
        <v>3632</v>
      </c>
      <c r="D15" s="23"/>
    </row>
    <row r="16" spans="1:5">
      <c r="A16" s="87"/>
      <c r="B16" s="116"/>
      <c r="C16" s="23" t="s">
        <v>3633</v>
      </c>
      <c r="D16" s="23"/>
    </row>
    <row r="17" spans="1:4">
      <c r="A17" s="87"/>
      <c r="B17" s="116"/>
      <c r="C17" s="23" t="s">
        <v>3634</v>
      </c>
      <c r="D17" s="23"/>
    </row>
    <row r="18" spans="1:4">
      <c r="A18" s="87"/>
      <c r="B18" s="116"/>
      <c r="C18" s="23" t="s">
        <v>3635</v>
      </c>
      <c r="D18" s="23"/>
    </row>
    <row r="19" spans="1:4">
      <c r="A19" s="87"/>
      <c r="B19" s="116"/>
      <c r="C19" s="23" t="s">
        <v>3636</v>
      </c>
      <c r="D19" s="23"/>
    </row>
    <row r="20" spans="1:4">
      <c r="A20" s="87"/>
      <c r="B20" s="116"/>
      <c r="C20" s="23" t="s">
        <v>3637</v>
      </c>
      <c r="D20" s="23"/>
    </row>
    <row r="21" spans="1:4">
      <c r="A21" s="87"/>
      <c r="B21" s="116"/>
      <c r="C21" s="23" t="s">
        <v>128</v>
      </c>
      <c r="D21" s="23"/>
    </row>
    <row r="22" spans="1:4">
      <c r="A22" s="87"/>
      <c r="B22" s="116"/>
      <c r="C22" s="23" t="s">
        <v>3638</v>
      </c>
      <c r="D22" s="23"/>
    </row>
    <row r="23" spans="1:4">
      <c r="A23" s="87"/>
      <c r="B23" s="116"/>
      <c r="C23" s="23" t="s">
        <v>3639</v>
      </c>
      <c r="D23" s="23"/>
    </row>
    <row r="24" spans="1:4">
      <c r="A24" s="87"/>
      <c r="B24" s="116"/>
      <c r="C24" s="23" t="s">
        <v>3640</v>
      </c>
      <c r="D24" s="23"/>
    </row>
    <row r="25" spans="1:4">
      <c r="A25" s="87"/>
      <c r="B25" s="116"/>
      <c r="C25" s="23" t="s">
        <v>3641</v>
      </c>
      <c r="D25" s="23"/>
    </row>
    <row r="26" spans="1:4">
      <c r="A26" s="87"/>
      <c r="B26" s="116"/>
      <c r="C26" s="23" t="s">
        <v>3642</v>
      </c>
      <c r="D26" s="23"/>
    </row>
    <row r="27" spans="1:4">
      <c r="A27" s="87"/>
      <c r="B27" s="116"/>
      <c r="C27" s="23" t="s">
        <v>3643</v>
      </c>
      <c r="D27" s="23"/>
    </row>
    <row r="28" spans="1:4">
      <c r="A28" s="87"/>
      <c r="B28" s="116"/>
      <c r="C28" s="23" t="s">
        <v>3644</v>
      </c>
      <c r="D28" s="23"/>
    </row>
    <row r="29" spans="1:4">
      <c r="A29" s="87"/>
      <c r="B29" s="116"/>
      <c r="C29" s="23" t="s">
        <v>3645</v>
      </c>
      <c r="D29" s="23"/>
    </row>
    <row r="30" spans="1:4">
      <c r="A30" s="87"/>
      <c r="B30" s="116"/>
      <c r="C30" s="23" t="s">
        <v>1209</v>
      </c>
      <c r="D30" s="23"/>
    </row>
    <row r="31" spans="1:4">
      <c r="A31" s="87"/>
      <c r="B31" s="116"/>
      <c r="C31" s="23" t="s">
        <v>3646</v>
      </c>
      <c r="D31" s="23"/>
    </row>
    <row r="32" spans="1:4">
      <c r="A32" s="87"/>
      <c r="B32" s="116"/>
      <c r="C32" s="23" t="s">
        <v>3647</v>
      </c>
      <c r="D32" s="23"/>
    </row>
    <row r="33" spans="1:5">
      <c r="A33" s="87"/>
      <c r="B33" s="116"/>
      <c r="C33" s="23" t="s">
        <v>3648</v>
      </c>
      <c r="D33" s="23"/>
    </row>
    <row r="34" spans="1:5">
      <c r="A34" s="87"/>
      <c r="B34" s="116"/>
      <c r="C34" s="23" t="s">
        <v>3649</v>
      </c>
      <c r="D34" s="23"/>
    </row>
    <row r="35" spans="1:5">
      <c r="A35" s="87"/>
      <c r="B35" s="116"/>
      <c r="C35" s="23" t="s">
        <v>1952</v>
      </c>
      <c r="D35" s="23"/>
    </row>
    <row r="36" spans="1:5">
      <c r="A36" s="87"/>
      <c r="B36" s="116"/>
      <c r="C36" s="23" t="s">
        <v>3650</v>
      </c>
      <c r="D36" s="23"/>
      <c r="E36" s="15" t="s">
        <v>3629</v>
      </c>
    </row>
    <row r="37" spans="1:5">
      <c r="A37" s="87"/>
      <c r="B37" s="116"/>
      <c r="C37" s="9" t="s">
        <v>3651</v>
      </c>
      <c r="D37" s="23"/>
      <c r="E37" s="15" t="s">
        <v>3629</v>
      </c>
    </row>
    <row r="38" spans="1:5">
      <c r="A38" s="87"/>
      <c r="B38" s="116"/>
      <c r="C38" s="23" t="s">
        <v>3652</v>
      </c>
      <c r="D38" s="23"/>
    </row>
    <row r="39" spans="1:5">
      <c r="A39" s="87"/>
      <c r="B39" s="116"/>
      <c r="C39" s="23" t="s">
        <v>3653</v>
      </c>
      <c r="D39" s="23"/>
    </row>
    <row r="40" spans="1:5">
      <c r="A40" s="87"/>
      <c r="B40" s="116"/>
      <c r="C40" s="23" t="s">
        <v>3654</v>
      </c>
      <c r="D40" s="23"/>
      <c r="E40" s="15" t="s">
        <v>3629</v>
      </c>
    </row>
    <row r="41" spans="1:5">
      <c r="A41" s="87"/>
      <c r="B41" s="116"/>
      <c r="C41" s="23" t="s">
        <v>2783</v>
      </c>
      <c r="D41" s="23"/>
    </row>
    <row r="42" spans="1:5">
      <c r="A42" s="87"/>
      <c r="B42" s="116"/>
      <c r="C42" s="23" t="s">
        <v>2415</v>
      </c>
      <c r="D42" s="23"/>
    </row>
    <row r="43" spans="1:5">
      <c r="A43" s="87"/>
      <c r="B43" s="116"/>
      <c r="C43" s="23" t="s">
        <v>3655</v>
      </c>
      <c r="D43" s="23"/>
    </row>
    <row r="44" spans="1:5">
      <c r="A44" s="87"/>
      <c r="B44" s="116"/>
      <c r="C44" s="23" t="s">
        <v>3656</v>
      </c>
      <c r="D44" s="23"/>
    </row>
    <row r="45" spans="1:5">
      <c r="A45" s="87"/>
      <c r="B45" s="116"/>
      <c r="C45" s="23" t="s">
        <v>3657</v>
      </c>
      <c r="D45" s="23"/>
    </row>
    <row r="46" spans="1:5">
      <c r="A46" s="87"/>
      <c r="B46" s="116"/>
      <c r="C46" s="23" t="s">
        <v>3658</v>
      </c>
      <c r="D46" s="23"/>
      <c r="E46" s="15" t="s">
        <v>3629</v>
      </c>
    </row>
    <row r="47" spans="1:5">
      <c r="A47" s="87"/>
      <c r="B47" s="116"/>
      <c r="C47" s="23" t="s">
        <v>3659</v>
      </c>
      <c r="D47" s="23"/>
    </row>
    <row r="48" spans="1:5">
      <c r="A48" s="87"/>
      <c r="B48" s="116"/>
      <c r="C48" s="23" t="s">
        <v>2731</v>
      </c>
      <c r="D48" s="23"/>
    </row>
    <row r="49" spans="1:5">
      <c r="A49" s="87"/>
      <c r="B49" s="116"/>
      <c r="C49" s="23" t="s">
        <v>3660</v>
      </c>
      <c r="D49" s="23"/>
    </row>
    <row r="50" spans="1:5">
      <c r="A50" s="87"/>
      <c r="B50" s="116"/>
      <c r="C50" s="23" t="s">
        <v>3661</v>
      </c>
      <c r="D50" s="23"/>
    </row>
    <row r="51" spans="1:5">
      <c r="A51" s="87"/>
      <c r="B51" s="116"/>
      <c r="C51" s="23" t="s">
        <v>3662</v>
      </c>
      <c r="D51" s="23"/>
    </row>
    <row r="52" spans="1:5">
      <c r="A52" s="87"/>
      <c r="B52" s="116"/>
      <c r="C52" s="23" t="s">
        <v>3663</v>
      </c>
      <c r="D52" s="23"/>
    </row>
    <row r="53" spans="1:5">
      <c r="A53" s="87"/>
      <c r="B53" s="116"/>
      <c r="C53" s="23" t="s">
        <v>3664</v>
      </c>
      <c r="D53" s="23"/>
    </row>
    <row r="54" spans="1:5">
      <c r="A54" s="87"/>
      <c r="B54" s="116"/>
      <c r="C54" s="23" t="s">
        <v>3665</v>
      </c>
      <c r="D54" s="23"/>
    </row>
    <row r="55" spans="1:5">
      <c r="A55" s="87"/>
      <c r="B55" s="116"/>
      <c r="C55" s="23" t="s">
        <v>3666</v>
      </c>
      <c r="D55" s="23"/>
    </row>
    <row r="56" spans="1:5">
      <c r="A56" s="87"/>
      <c r="B56" s="116"/>
      <c r="C56" s="23" t="s">
        <v>3667</v>
      </c>
      <c r="D56" s="23"/>
    </row>
    <row r="57" spans="1:5">
      <c r="A57" s="87"/>
      <c r="B57" s="116"/>
      <c r="C57" s="23" t="s">
        <v>3668</v>
      </c>
      <c r="D57" s="23"/>
    </row>
    <row r="58" spans="1:5">
      <c r="A58" s="87"/>
      <c r="B58" s="116"/>
      <c r="C58" s="23" t="s">
        <v>3669</v>
      </c>
      <c r="D58" s="23"/>
    </row>
    <row r="59" spans="1:5">
      <c r="A59" s="87"/>
      <c r="B59" s="116"/>
      <c r="C59" s="23" t="s">
        <v>3670</v>
      </c>
      <c r="D59" s="23"/>
    </row>
    <row r="60" spans="1:5">
      <c r="A60" s="87"/>
      <c r="B60" s="116"/>
      <c r="C60" s="23" t="s">
        <v>3671</v>
      </c>
      <c r="D60" s="23"/>
    </row>
    <row r="61" spans="1:5">
      <c r="A61" s="87"/>
      <c r="B61" s="116"/>
      <c r="C61" s="23" t="s">
        <v>3672</v>
      </c>
      <c r="D61" s="23"/>
    </row>
    <row r="62" spans="1:5">
      <c r="A62" s="87"/>
      <c r="B62" s="116"/>
      <c r="C62" s="23" t="s">
        <v>3673</v>
      </c>
      <c r="D62" s="23"/>
    </row>
    <row r="63" spans="1:5">
      <c r="A63" s="87"/>
      <c r="B63" s="116"/>
      <c r="C63" s="23" t="s">
        <v>3674</v>
      </c>
      <c r="D63" s="23"/>
      <c r="E63" s="15" t="s">
        <v>3629</v>
      </c>
    </row>
    <row r="64" spans="1:5">
      <c r="A64" s="87"/>
      <c r="B64" s="116"/>
      <c r="C64" s="23" t="s">
        <v>3675</v>
      </c>
      <c r="D64" s="23"/>
    </row>
    <row r="65" spans="1:4">
      <c r="A65" s="87"/>
      <c r="B65" s="116"/>
      <c r="C65" s="23" t="s">
        <v>2382</v>
      </c>
      <c r="D65" s="23"/>
    </row>
    <row r="66" spans="1:4">
      <c r="A66" s="87"/>
      <c r="B66" s="116"/>
      <c r="C66" s="23" t="s">
        <v>2746</v>
      </c>
      <c r="D66" s="23"/>
    </row>
    <row r="67" spans="1:4">
      <c r="A67" s="87"/>
      <c r="B67" s="116"/>
      <c r="C67" s="23" t="s">
        <v>3676</v>
      </c>
      <c r="D67" s="23"/>
    </row>
    <row r="68" spans="1:4">
      <c r="A68" s="87"/>
      <c r="B68" s="116"/>
      <c r="C68" s="23" t="s">
        <v>3677</v>
      </c>
      <c r="D68" s="23"/>
    </row>
    <row r="69" spans="1:4">
      <c r="A69" s="87"/>
      <c r="B69" s="116"/>
      <c r="C69" s="23" t="s">
        <v>3678</v>
      </c>
      <c r="D69" s="23"/>
    </row>
    <row r="70" spans="1:4">
      <c r="A70" s="87"/>
      <c r="B70" s="116"/>
      <c r="C70" s="23" t="s">
        <v>3679</v>
      </c>
      <c r="D70" s="23"/>
    </row>
    <row r="71" spans="1:4">
      <c r="A71" s="87"/>
      <c r="B71" s="116"/>
      <c r="C71" s="23" t="s">
        <v>3680</v>
      </c>
      <c r="D71" s="23"/>
    </row>
    <row r="72" spans="1:4">
      <c r="A72" s="87"/>
      <c r="B72" s="116"/>
      <c r="C72" s="23" t="s">
        <v>3681</v>
      </c>
      <c r="D72" s="23"/>
    </row>
    <row r="73" spans="1:4">
      <c r="A73" s="87"/>
      <c r="B73" s="116"/>
      <c r="C73" s="23" t="s">
        <v>3682</v>
      </c>
      <c r="D73" s="23"/>
    </row>
    <row r="74" spans="1:4">
      <c r="A74" s="87"/>
      <c r="B74" s="116"/>
      <c r="C74" s="23" t="s">
        <v>3683</v>
      </c>
      <c r="D74" s="23"/>
    </row>
    <row r="75" spans="1:4">
      <c r="A75" s="87"/>
      <c r="B75" s="116"/>
      <c r="C75" s="23" t="s">
        <v>3684</v>
      </c>
      <c r="D75" s="23"/>
    </row>
    <row r="76" spans="1:4">
      <c r="A76" s="87"/>
      <c r="B76" s="116"/>
      <c r="C76" s="23" t="s">
        <v>3685</v>
      </c>
      <c r="D76" s="23"/>
    </row>
    <row r="77" spans="1:4">
      <c r="A77" s="87"/>
      <c r="B77" s="116"/>
      <c r="C77" s="23" t="s">
        <v>3686</v>
      </c>
      <c r="D77" s="23"/>
    </row>
    <row r="78" spans="1:4">
      <c r="A78" s="87"/>
      <c r="B78" s="116"/>
      <c r="C78" s="23" t="s">
        <v>3687</v>
      </c>
      <c r="D78" s="23"/>
    </row>
    <row r="79" spans="1:4">
      <c r="A79" s="87"/>
      <c r="B79" s="116"/>
      <c r="C79" s="23" t="s">
        <v>3688</v>
      </c>
      <c r="D79" s="23"/>
    </row>
    <row r="80" spans="1:4">
      <c r="A80" s="87"/>
      <c r="B80" s="116"/>
      <c r="C80" s="23" t="s">
        <v>3323</v>
      </c>
      <c r="D80" s="23"/>
    </row>
    <row r="81" spans="1:5">
      <c r="A81" s="87"/>
      <c r="B81" s="116"/>
      <c r="C81" s="23" t="s">
        <v>3689</v>
      </c>
      <c r="D81" s="23"/>
    </row>
    <row r="82" spans="1:5">
      <c r="A82" s="87"/>
      <c r="B82" s="116"/>
      <c r="C82" s="23" t="s">
        <v>2118</v>
      </c>
      <c r="D82" s="23"/>
    </row>
    <row r="83" spans="1:5">
      <c r="A83" s="87"/>
      <c r="B83" s="116"/>
      <c r="C83" s="23" t="s">
        <v>3690</v>
      </c>
      <c r="D83" s="23"/>
    </row>
    <row r="84" spans="1:5">
      <c r="A84" s="87"/>
      <c r="B84" s="116"/>
      <c r="C84" s="23" t="s">
        <v>2618</v>
      </c>
      <c r="D84" s="23"/>
    </row>
    <row r="85" spans="1:5">
      <c r="A85" s="87"/>
      <c r="B85" s="116"/>
      <c r="C85" s="23" t="s">
        <v>3691</v>
      </c>
      <c r="D85" s="23"/>
    </row>
    <row r="86" spans="1:5">
      <c r="A86" s="87"/>
      <c r="B86" s="116"/>
      <c r="C86" s="23" t="s">
        <v>2401</v>
      </c>
      <c r="D86" s="23"/>
    </row>
    <row r="87" spans="1:5">
      <c r="A87" s="87"/>
      <c r="B87" s="116"/>
      <c r="C87" s="23" t="s">
        <v>3692</v>
      </c>
      <c r="D87" s="23"/>
    </row>
    <row r="88" spans="1:5">
      <c r="A88" s="87"/>
      <c r="B88" s="116"/>
      <c r="C88" s="23" t="s">
        <v>3693</v>
      </c>
      <c r="D88" s="23"/>
    </row>
    <row r="89" spans="1:5">
      <c r="A89" s="87"/>
      <c r="B89" s="116"/>
      <c r="C89" s="23" t="s">
        <v>3694</v>
      </c>
      <c r="D89" s="23"/>
    </row>
    <row r="90" spans="1:5">
      <c r="A90" s="87"/>
      <c r="B90" s="116"/>
      <c r="C90" s="23" t="s">
        <v>2742</v>
      </c>
      <c r="D90" s="23"/>
    </row>
    <row r="91" spans="1:5">
      <c r="A91" s="87"/>
      <c r="B91" s="116"/>
      <c r="C91" s="23" t="s">
        <v>3695</v>
      </c>
      <c r="D91" s="23"/>
    </row>
    <row r="92" spans="1:5">
      <c r="A92" s="87"/>
      <c r="B92" s="116"/>
      <c r="C92" s="23" t="s">
        <v>3696</v>
      </c>
      <c r="D92" s="23"/>
    </row>
    <row r="93" spans="1:5">
      <c r="A93" s="87"/>
      <c r="B93" s="116"/>
      <c r="C93" s="23" t="s">
        <v>330</v>
      </c>
      <c r="D93" s="23"/>
    </row>
    <row r="94" spans="1:5">
      <c r="A94" s="87"/>
      <c r="B94" s="116"/>
      <c r="C94" s="23" t="s">
        <v>2738</v>
      </c>
      <c r="D94" s="23" t="s">
        <v>3697</v>
      </c>
      <c r="E94" s="15" t="s">
        <v>3629</v>
      </c>
    </row>
    <row r="95" spans="1:5">
      <c r="A95" s="87"/>
      <c r="B95" s="116"/>
      <c r="C95" s="23" t="s">
        <v>3698</v>
      </c>
      <c r="D95" s="23" t="s">
        <v>3699</v>
      </c>
      <c r="E95" s="15" t="s">
        <v>3629</v>
      </c>
    </row>
    <row r="96" spans="1:5">
      <c r="A96" s="87"/>
      <c r="B96" s="116"/>
      <c r="C96" s="23" t="s">
        <v>3700</v>
      </c>
      <c r="D96" s="23" t="s">
        <v>3699</v>
      </c>
      <c r="E96" s="15" t="s">
        <v>3629</v>
      </c>
    </row>
    <row r="97" spans="1:5">
      <c r="A97" s="87"/>
      <c r="B97" s="116"/>
      <c r="C97" s="23" t="s">
        <v>3701</v>
      </c>
      <c r="D97" s="23" t="s">
        <v>3699</v>
      </c>
      <c r="E97" s="15" t="s">
        <v>3629</v>
      </c>
    </row>
    <row r="98" spans="1:5">
      <c r="A98" s="87"/>
      <c r="B98" s="116"/>
      <c r="C98" s="23" t="s">
        <v>3702</v>
      </c>
      <c r="D98" s="23" t="s">
        <v>3699</v>
      </c>
      <c r="E98" s="15" t="s">
        <v>3629</v>
      </c>
    </row>
    <row r="99" spans="1:5">
      <c r="A99" s="87"/>
      <c r="B99" s="116"/>
      <c r="C99" s="23" t="s">
        <v>3703</v>
      </c>
      <c r="D99" s="23" t="s">
        <v>3699</v>
      </c>
      <c r="E99" s="15" t="s">
        <v>3629</v>
      </c>
    </row>
    <row r="100" spans="1:5">
      <c r="A100" s="87"/>
      <c r="B100" s="116"/>
      <c r="C100" s="23" t="s">
        <v>3704</v>
      </c>
      <c r="D100" s="23" t="s">
        <v>3699</v>
      </c>
      <c r="E100" s="15" t="s">
        <v>3629</v>
      </c>
    </row>
    <row r="101" spans="1:5">
      <c r="A101" s="87"/>
      <c r="B101" s="116"/>
      <c r="C101" s="23" t="s">
        <v>3705</v>
      </c>
      <c r="D101" s="23" t="s">
        <v>3699</v>
      </c>
      <c r="E101" s="15" t="s">
        <v>3629</v>
      </c>
    </row>
    <row r="102" spans="1:5">
      <c r="A102" s="87"/>
      <c r="B102" s="116"/>
      <c r="C102" s="23" t="s">
        <v>3706</v>
      </c>
      <c r="D102" s="23" t="s">
        <v>3699</v>
      </c>
      <c r="E102" s="15" t="s">
        <v>3629</v>
      </c>
    </row>
    <row r="103" spans="1:5">
      <c r="A103" s="87"/>
      <c r="B103" s="116"/>
      <c r="C103" s="23" t="s">
        <v>3707</v>
      </c>
      <c r="D103" s="23" t="s">
        <v>3699</v>
      </c>
      <c r="E103" s="15" t="s">
        <v>3629</v>
      </c>
    </row>
    <row r="104" spans="1:5">
      <c r="A104" s="82"/>
      <c r="B104" s="82" t="s">
        <v>255</v>
      </c>
      <c r="C104" s="22" t="s">
        <v>266</v>
      </c>
      <c r="D104" s="22"/>
    </row>
    <row r="105" spans="1:5">
      <c r="A105" s="83"/>
      <c r="B105" s="83"/>
      <c r="C105" s="22" t="s">
        <v>254</v>
      </c>
      <c r="D105" s="22"/>
    </row>
    <row r="106" spans="1:5">
      <c r="A106" s="83"/>
      <c r="B106" s="83"/>
      <c r="C106" s="22" t="s">
        <v>984</v>
      </c>
      <c r="D106" s="22"/>
    </row>
    <row r="107" spans="1:5">
      <c r="A107" s="83"/>
      <c r="B107" s="83"/>
      <c r="C107" s="22" t="s">
        <v>643</v>
      </c>
      <c r="D107" s="22"/>
    </row>
    <row r="108" spans="1:5">
      <c r="A108" s="83"/>
      <c r="B108" s="83"/>
      <c r="C108" s="22" t="s">
        <v>33</v>
      </c>
      <c r="D108" s="22"/>
    </row>
    <row r="109" spans="1:5">
      <c r="A109" s="83"/>
      <c r="B109" s="83"/>
      <c r="C109" s="22" t="s">
        <v>303</v>
      </c>
      <c r="D109" s="22"/>
    </row>
    <row r="110" spans="1:5">
      <c r="A110" s="84"/>
      <c r="B110" s="84"/>
      <c r="C110" s="22" t="s">
        <v>151</v>
      </c>
      <c r="D110" s="22"/>
    </row>
    <row r="111" spans="1:5">
      <c r="A111" s="87"/>
      <c r="B111" s="73" t="s">
        <v>3578</v>
      </c>
      <c r="C111" s="23" t="s">
        <v>266</v>
      </c>
      <c r="D111" s="23"/>
    </row>
    <row r="112" spans="1:5">
      <c r="A112" s="87"/>
      <c r="B112" s="74"/>
      <c r="C112" s="23" t="s">
        <v>3584</v>
      </c>
      <c r="D112" s="23"/>
    </row>
    <row r="113" spans="1:4">
      <c r="A113" s="87"/>
      <c r="B113" s="75"/>
      <c r="C113" s="23" t="s">
        <v>3708</v>
      </c>
      <c r="D113" s="23"/>
    </row>
    <row r="114" spans="1:4">
      <c r="A114" s="100"/>
      <c r="B114" s="100" t="s">
        <v>3709</v>
      </c>
      <c r="C114" s="22" t="s">
        <v>266</v>
      </c>
      <c r="D114" s="22"/>
    </row>
    <row r="115" spans="1:4">
      <c r="A115" s="100"/>
      <c r="B115" s="100"/>
      <c r="C115" s="22" t="s">
        <v>984</v>
      </c>
      <c r="D115" s="22"/>
    </row>
    <row r="116" spans="1:4">
      <c r="A116" s="100"/>
      <c r="B116" s="100"/>
      <c r="C116" s="22" t="s">
        <v>643</v>
      </c>
      <c r="D116" s="22"/>
    </row>
    <row r="117" spans="1:4">
      <c r="A117" s="100"/>
      <c r="B117" s="100"/>
      <c r="C117" s="22" t="s">
        <v>303</v>
      </c>
      <c r="D117" s="22"/>
    </row>
    <row r="118" spans="1:4">
      <c r="A118" s="86"/>
      <c r="B118" s="101" t="s">
        <v>3491</v>
      </c>
      <c r="C118" s="23" t="s">
        <v>266</v>
      </c>
      <c r="D118" s="23"/>
    </row>
    <row r="119" spans="1:4">
      <c r="A119" s="126"/>
      <c r="B119" s="125"/>
      <c r="C119" s="23" t="s">
        <v>3710</v>
      </c>
      <c r="D119" s="23"/>
    </row>
    <row r="120" spans="1:4">
      <c r="A120" s="126"/>
      <c r="B120" s="125"/>
      <c r="C120" s="23" t="s">
        <v>643</v>
      </c>
      <c r="D120" s="23"/>
    </row>
    <row r="121" spans="1:4">
      <c r="A121" s="126"/>
      <c r="B121" s="125"/>
      <c r="C121" s="23" t="s">
        <v>33</v>
      </c>
      <c r="D121" s="23"/>
    </row>
    <row r="122" spans="1:4">
      <c r="A122" s="126"/>
      <c r="B122" s="125"/>
      <c r="C122" s="23" t="s">
        <v>984</v>
      </c>
      <c r="D122" s="23"/>
    </row>
    <row r="123" spans="1:4">
      <c r="A123" s="126"/>
      <c r="B123" s="125"/>
      <c r="C123" s="23" t="s">
        <v>3711</v>
      </c>
      <c r="D123" s="23"/>
    </row>
    <row r="124" spans="1:4">
      <c r="A124" s="126"/>
      <c r="B124" s="125"/>
      <c r="C124" s="23" t="s">
        <v>3712</v>
      </c>
      <c r="D124" s="23"/>
    </row>
    <row r="125" spans="1:4">
      <c r="A125" s="126"/>
      <c r="B125" s="125"/>
      <c r="C125" s="23" t="s">
        <v>303</v>
      </c>
      <c r="D125" s="23"/>
    </row>
    <row r="126" spans="1:4">
      <c r="A126" s="87"/>
      <c r="B126" s="102"/>
      <c r="C126" s="23" t="s">
        <v>151</v>
      </c>
      <c r="D126" s="23"/>
    </row>
    <row r="127" spans="1:4">
      <c r="A127" s="82"/>
      <c r="B127" s="82" t="s">
        <v>256</v>
      </c>
      <c r="C127" s="22" t="s">
        <v>269</v>
      </c>
      <c r="D127" s="22"/>
    </row>
    <row r="128" spans="1:4">
      <c r="A128" s="83"/>
      <c r="B128" s="83"/>
      <c r="C128" s="22" t="s">
        <v>3713</v>
      </c>
      <c r="D128" s="22"/>
    </row>
    <row r="129" spans="1:5">
      <c r="A129" s="83"/>
      <c r="B129" s="83"/>
      <c r="C129" s="22" t="s">
        <v>3714</v>
      </c>
      <c r="D129" s="22"/>
    </row>
    <row r="130" spans="1:5">
      <c r="A130" s="83"/>
      <c r="B130" s="83"/>
      <c r="C130" s="22" t="s">
        <v>2978</v>
      </c>
      <c r="D130" s="22"/>
    </row>
    <row r="131" spans="1:5">
      <c r="A131" s="83"/>
      <c r="B131" s="83"/>
      <c r="C131" s="22" t="s">
        <v>33</v>
      </c>
      <c r="D131" s="22"/>
    </row>
    <row r="132" spans="1:5">
      <c r="A132" s="87"/>
      <c r="B132" s="74" t="s">
        <v>3715</v>
      </c>
      <c r="C132" s="23" t="s">
        <v>269</v>
      </c>
      <c r="D132" s="23"/>
    </row>
    <row r="133" spans="1:5">
      <c r="A133" s="87"/>
      <c r="B133" s="74"/>
      <c r="C133" s="23" t="s">
        <v>33</v>
      </c>
      <c r="D133" s="23"/>
    </row>
    <row r="134" spans="1:5">
      <c r="A134" s="88"/>
      <c r="B134" s="75"/>
      <c r="C134" s="23" t="s">
        <v>151</v>
      </c>
      <c r="D134" s="23"/>
    </row>
    <row r="135" spans="1:5">
      <c r="A135" s="89"/>
      <c r="B135" s="89" t="s">
        <v>300</v>
      </c>
      <c r="C135" s="22" t="s">
        <v>307</v>
      </c>
      <c r="D135" s="22"/>
    </row>
    <row r="136" spans="1:5">
      <c r="A136" s="90"/>
      <c r="B136" s="90"/>
      <c r="C136" s="22" t="s">
        <v>3201</v>
      </c>
      <c r="D136" s="22"/>
      <c r="E136" s="15" t="s">
        <v>3629</v>
      </c>
    </row>
    <row r="137" spans="1:5">
      <c r="A137" s="90"/>
      <c r="B137" s="90"/>
      <c r="C137" s="22" t="s">
        <v>316</v>
      </c>
      <c r="D137" s="22" t="s">
        <v>3716</v>
      </c>
    </row>
    <row r="138" spans="1:5">
      <c r="A138" s="90"/>
      <c r="B138" s="90"/>
      <c r="C138" s="22" t="s">
        <v>3039</v>
      </c>
      <c r="D138" s="22" t="s">
        <v>3717</v>
      </c>
    </row>
    <row r="139" spans="1:5">
      <c r="A139" s="90"/>
      <c r="B139" s="90"/>
      <c r="C139" s="22" t="s">
        <v>3718</v>
      </c>
      <c r="D139" s="22"/>
    </row>
    <row r="140" spans="1:5">
      <c r="A140" s="90"/>
      <c r="B140" s="90"/>
      <c r="C140" s="22" t="s">
        <v>3719</v>
      </c>
      <c r="D140" s="22"/>
    </row>
    <row r="141" spans="1:5">
      <c r="A141" s="90"/>
      <c r="B141" s="90"/>
      <c r="C141" s="22" t="s">
        <v>3720</v>
      </c>
      <c r="D141" s="22"/>
    </row>
    <row r="142" spans="1:5">
      <c r="A142" s="90"/>
      <c r="B142" s="90"/>
      <c r="C142" s="22" t="s">
        <v>3721</v>
      </c>
      <c r="D142" s="22"/>
    </row>
    <row r="143" spans="1:5">
      <c r="A143" s="90"/>
      <c r="B143" s="90"/>
      <c r="C143" s="22" t="s">
        <v>3722</v>
      </c>
      <c r="D143" s="22"/>
    </row>
    <row r="144" spans="1:5">
      <c r="A144" s="90"/>
      <c r="B144" s="90"/>
      <c r="C144" s="22" t="s">
        <v>3723</v>
      </c>
      <c r="D144" s="22"/>
    </row>
    <row r="145" spans="1:4">
      <c r="A145" s="90"/>
      <c r="B145" s="90"/>
      <c r="C145" s="22" t="s">
        <v>151</v>
      </c>
      <c r="D145" s="22"/>
    </row>
    <row r="146" spans="1:4">
      <c r="A146" s="86"/>
      <c r="B146" s="79" t="s">
        <v>3724</v>
      </c>
      <c r="C146" s="23" t="s">
        <v>1106</v>
      </c>
      <c r="D146" s="23"/>
    </row>
    <row r="147" spans="1:4">
      <c r="A147" s="88"/>
      <c r="B147" s="81"/>
      <c r="C147" s="23" t="s">
        <v>271</v>
      </c>
      <c r="D147" s="23"/>
    </row>
    <row r="148" spans="1:4">
      <c r="A148" s="68"/>
      <c r="B148" s="124" t="s">
        <v>8</v>
      </c>
      <c r="C148" s="22" t="s">
        <v>31</v>
      </c>
      <c r="D148" s="22" t="s">
        <v>3725</v>
      </c>
    </row>
    <row r="149" spans="1:4">
      <c r="A149" s="69"/>
      <c r="B149" s="69"/>
      <c r="C149" s="22" t="s">
        <v>3726</v>
      </c>
      <c r="D149" s="22" t="s">
        <v>3727</v>
      </c>
    </row>
    <row r="150" spans="1:4">
      <c r="A150" s="69"/>
      <c r="B150" s="69"/>
      <c r="C150" s="22" t="s">
        <v>2255</v>
      </c>
      <c r="D150" s="22" t="s">
        <v>3728</v>
      </c>
    </row>
    <row r="151" spans="1:4">
      <c r="A151" s="69"/>
      <c r="B151" s="69"/>
      <c r="C151" s="22" t="s">
        <v>2259</v>
      </c>
      <c r="D151" s="22" t="s">
        <v>3729</v>
      </c>
    </row>
    <row r="152" spans="1:4">
      <c r="A152" s="69"/>
      <c r="B152" s="69"/>
      <c r="C152" s="22" t="s">
        <v>2984</v>
      </c>
      <c r="D152" s="22" t="s">
        <v>3730</v>
      </c>
    </row>
    <row r="153" spans="1:4">
      <c r="A153" s="69"/>
      <c r="B153" s="69"/>
      <c r="C153" s="22" t="s">
        <v>3731</v>
      </c>
      <c r="D153" s="22" t="s">
        <v>3732</v>
      </c>
    </row>
    <row r="154" spans="1:4">
      <c r="A154" s="69"/>
      <c r="B154" s="69"/>
      <c r="C154" s="22" t="s">
        <v>3733</v>
      </c>
      <c r="D154" s="22" t="s">
        <v>3734</v>
      </c>
    </row>
    <row r="155" spans="1:4">
      <c r="A155" s="69"/>
      <c r="B155" s="69"/>
      <c r="C155" s="22" t="s">
        <v>3735</v>
      </c>
      <c r="D155" s="22" t="s">
        <v>3736</v>
      </c>
    </row>
    <row r="156" spans="1:4">
      <c r="A156" s="69"/>
      <c r="B156" s="69"/>
      <c r="C156" s="22" t="s">
        <v>3737</v>
      </c>
      <c r="D156" s="22" t="s">
        <v>3738</v>
      </c>
    </row>
    <row r="157" spans="1:4">
      <c r="A157" s="69"/>
      <c r="B157" s="69"/>
      <c r="C157" s="22" t="s">
        <v>3739</v>
      </c>
      <c r="D157" s="22" t="s">
        <v>3740</v>
      </c>
    </row>
    <row r="158" spans="1:4">
      <c r="A158" s="69"/>
      <c r="B158" s="69"/>
      <c r="C158" s="22" t="s">
        <v>3741</v>
      </c>
      <c r="D158" s="22" t="s">
        <v>3742</v>
      </c>
    </row>
    <row r="159" spans="1:4">
      <c r="A159" s="69"/>
      <c r="B159" s="69"/>
      <c r="C159" s="22" t="s">
        <v>2979</v>
      </c>
      <c r="D159" s="22" t="s">
        <v>3743</v>
      </c>
    </row>
    <row r="160" spans="1:4">
      <c r="A160" s="69"/>
      <c r="B160" s="69"/>
      <c r="C160" s="22" t="s">
        <v>2554</v>
      </c>
      <c r="D160" s="22" t="s">
        <v>3744</v>
      </c>
    </row>
    <row r="161" spans="1:4">
      <c r="A161" s="69"/>
      <c r="B161" s="69"/>
      <c r="C161" s="22" t="s">
        <v>2994</v>
      </c>
      <c r="D161" s="22" t="s">
        <v>3745</v>
      </c>
    </row>
    <row r="162" spans="1:4">
      <c r="A162" s="69"/>
      <c r="B162" s="69"/>
      <c r="C162" s="22" t="s">
        <v>2627</v>
      </c>
      <c r="D162" s="22" t="s">
        <v>3746</v>
      </c>
    </row>
    <row r="163" spans="1:4">
      <c r="A163" s="69"/>
      <c r="B163" s="69"/>
      <c r="C163" s="22" t="s">
        <v>3747</v>
      </c>
      <c r="D163" s="22" t="s">
        <v>3748</v>
      </c>
    </row>
    <row r="164" spans="1:4">
      <c r="A164" s="69"/>
      <c r="B164" s="69"/>
      <c r="C164" s="22" t="s">
        <v>3749</v>
      </c>
      <c r="D164" s="22" t="s">
        <v>3750</v>
      </c>
    </row>
    <row r="165" spans="1:4">
      <c r="A165" s="69"/>
      <c r="B165" s="69"/>
      <c r="C165" s="22" t="s">
        <v>3751</v>
      </c>
      <c r="D165" s="22" t="s">
        <v>3752</v>
      </c>
    </row>
    <row r="166" spans="1:4">
      <c r="A166" s="69"/>
      <c r="B166" s="69"/>
      <c r="C166" s="22" t="s">
        <v>3753</v>
      </c>
      <c r="D166" s="22" t="s">
        <v>3754</v>
      </c>
    </row>
    <row r="167" spans="1:4">
      <c r="A167" s="69"/>
      <c r="B167" s="69"/>
      <c r="C167" s="22" t="s">
        <v>3755</v>
      </c>
      <c r="D167" s="22" t="s">
        <v>3756</v>
      </c>
    </row>
    <row r="168" spans="1:4">
      <c r="A168" s="69"/>
      <c r="B168" s="69"/>
      <c r="C168" s="22" t="s">
        <v>2402</v>
      </c>
      <c r="D168" s="22" t="s">
        <v>3757</v>
      </c>
    </row>
    <row r="169" spans="1:4">
      <c r="A169" s="69"/>
      <c r="B169" s="69"/>
      <c r="C169" s="22" t="s">
        <v>3758</v>
      </c>
      <c r="D169" s="22" t="s">
        <v>3759</v>
      </c>
    </row>
    <row r="170" spans="1:4">
      <c r="A170" s="69"/>
      <c r="B170" s="69"/>
      <c r="C170" s="22" t="s">
        <v>3760</v>
      </c>
      <c r="D170" s="22" t="s">
        <v>3761</v>
      </c>
    </row>
    <row r="171" spans="1:4">
      <c r="A171" s="69"/>
      <c r="B171" s="69"/>
      <c r="C171" s="22" t="s">
        <v>3762</v>
      </c>
      <c r="D171" s="22" t="s">
        <v>3763</v>
      </c>
    </row>
    <row r="172" spans="1:4">
      <c r="A172" s="69"/>
      <c r="B172" s="69"/>
      <c r="C172" s="22" t="s">
        <v>2641</v>
      </c>
      <c r="D172" s="22" t="s">
        <v>3764</v>
      </c>
    </row>
    <row r="173" spans="1:4">
      <c r="A173" s="69"/>
      <c r="B173" s="69"/>
      <c r="C173" s="22" t="s">
        <v>3765</v>
      </c>
      <c r="D173" s="22" t="s">
        <v>3766</v>
      </c>
    </row>
    <row r="174" spans="1:4">
      <c r="A174" s="69"/>
      <c r="B174" s="69"/>
      <c r="C174" s="22" t="s">
        <v>2747</v>
      </c>
      <c r="D174" s="22" t="s">
        <v>3767</v>
      </c>
    </row>
    <row r="175" spans="1:4">
      <c r="A175" s="69"/>
      <c r="B175" s="69"/>
      <c r="C175" s="22" t="s">
        <v>3768</v>
      </c>
      <c r="D175" s="22" t="s">
        <v>3769</v>
      </c>
    </row>
    <row r="176" spans="1:4">
      <c r="A176" s="69"/>
      <c r="B176" s="69"/>
      <c r="C176" s="22" t="s">
        <v>3770</v>
      </c>
      <c r="D176" s="22" t="s">
        <v>3771</v>
      </c>
    </row>
    <row r="177" spans="1:5">
      <c r="A177" s="69"/>
      <c r="B177" s="69"/>
      <c r="C177" s="22" t="s">
        <v>3772</v>
      </c>
      <c r="D177" s="22" t="s">
        <v>3773</v>
      </c>
    </row>
    <row r="178" spans="1:5">
      <c r="A178" s="69"/>
      <c r="B178" s="69"/>
      <c r="C178" s="22" t="s">
        <v>3774</v>
      </c>
      <c r="D178" s="22" t="s">
        <v>3775</v>
      </c>
    </row>
    <row r="179" spans="1:5">
      <c r="A179" s="69"/>
      <c r="B179" s="69"/>
      <c r="C179" s="22" t="s">
        <v>3776</v>
      </c>
      <c r="D179" s="22" t="s">
        <v>3777</v>
      </c>
    </row>
    <row r="180" spans="1:5">
      <c r="A180" s="69"/>
      <c r="B180" s="69"/>
      <c r="C180" s="22" t="s">
        <v>129</v>
      </c>
      <c r="D180" s="22" t="s">
        <v>3778</v>
      </c>
      <c r="E180" s="15" t="s">
        <v>3629</v>
      </c>
    </row>
    <row r="181" spans="1:5">
      <c r="A181" s="69"/>
      <c r="B181" s="69"/>
      <c r="C181" s="22" t="s">
        <v>151</v>
      </c>
      <c r="D181" s="22" t="s">
        <v>151</v>
      </c>
    </row>
    <row r="182" spans="1:5">
      <c r="A182" s="86"/>
      <c r="B182" s="79" t="s">
        <v>3779</v>
      </c>
      <c r="C182" s="60" t="s">
        <v>274</v>
      </c>
      <c r="D182" s="60"/>
    </row>
    <row r="183" spans="1:5">
      <c r="A183" s="87"/>
      <c r="B183" s="80"/>
      <c r="C183" s="60" t="s">
        <v>3517</v>
      </c>
      <c r="D183" s="60"/>
    </row>
    <row r="184" spans="1:5">
      <c r="A184" s="87"/>
      <c r="B184" s="80"/>
      <c r="C184" s="60" t="s">
        <v>3780</v>
      </c>
      <c r="D184" s="60"/>
    </row>
    <row r="185" spans="1:5">
      <c r="A185" s="88"/>
      <c r="B185" s="81"/>
      <c r="C185" s="62" t="s">
        <v>283</v>
      </c>
      <c r="D185" s="62"/>
    </row>
    <row r="186" spans="1:5">
      <c r="A186" s="82"/>
      <c r="B186" s="82" t="s">
        <v>261</v>
      </c>
      <c r="C186" s="59" t="s">
        <v>3029</v>
      </c>
      <c r="D186" s="59"/>
    </row>
    <row r="187" spans="1:5">
      <c r="A187" s="83"/>
      <c r="B187" s="83"/>
      <c r="C187" s="59" t="s">
        <v>277</v>
      </c>
      <c r="D187" s="59"/>
    </row>
    <row r="188" spans="1:5">
      <c r="A188" s="86"/>
      <c r="B188" s="79" t="s">
        <v>10</v>
      </c>
      <c r="C188" s="62" t="s">
        <v>273</v>
      </c>
      <c r="D188" s="62" t="s">
        <v>3781</v>
      </c>
    </row>
    <row r="189" spans="1:5">
      <c r="A189" s="87"/>
      <c r="B189" s="80"/>
      <c r="C189" s="62" t="s">
        <v>291</v>
      </c>
      <c r="D189" s="62" t="s">
        <v>3782</v>
      </c>
    </row>
    <row r="190" spans="1:5">
      <c r="A190" s="87"/>
      <c r="B190" s="80"/>
      <c r="C190" s="62" t="s">
        <v>33</v>
      </c>
      <c r="D190" s="62" t="s">
        <v>33</v>
      </c>
    </row>
    <row r="191" spans="1:5">
      <c r="A191" s="87"/>
      <c r="B191" s="80"/>
      <c r="C191" s="62" t="s">
        <v>3783</v>
      </c>
      <c r="D191" s="62" t="s">
        <v>3784</v>
      </c>
    </row>
    <row r="192" spans="1:5">
      <c r="A192" s="87"/>
      <c r="B192" s="80"/>
      <c r="C192" s="62" t="s">
        <v>3785</v>
      </c>
      <c r="D192" s="62" t="s">
        <v>3786</v>
      </c>
    </row>
    <row r="193" spans="1:4">
      <c r="A193" s="87"/>
      <c r="B193" s="80"/>
      <c r="C193" s="62" t="s">
        <v>3787</v>
      </c>
      <c r="D193" s="62" t="s">
        <v>3788</v>
      </c>
    </row>
    <row r="194" spans="1:4">
      <c r="A194" s="87"/>
      <c r="B194" s="80"/>
      <c r="C194" s="62" t="s">
        <v>228</v>
      </c>
      <c r="D194" s="62" t="s">
        <v>3789</v>
      </c>
    </row>
    <row r="195" spans="1:4">
      <c r="A195" s="87"/>
      <c r="B195" s="80"/>
      <c r="C195" s="62" t="s">
        <v>3790</v>
      </c>
      <c r="D195" s="62" t="s">
        <v>3791</v>
      </c>
    </row>
    <row r="196" spans="1:4">
      <c r="A196" s="87"/>
      <c r="B196" s="80"/>
      <c r="C196" s="62" t="s">
        <v>3792</v>
      </c>
      <c r="D196" s="62" t="s">
        <v>3793</v>
      </c>
    </row>
    <row r="197" spans="1:4">
      <c r="A197" s="87"/>
      <c r="B197" s="80"/>
      <c r="C197" s="62" t="s">
        <v>3794</v>
      </c>
      <c r="D197" s="62" t="s">
        <v>3795</v>
      </c>
    </row>
    <row r="198" spans="1:4">
      <c r="A198" s="87"/>
      <c r="B198" s="80"/>
      <c r="C198" s="62" t="s">
        <v>131</v>
      </c>
      <c r="D198" s="62" t="s">
        <v>3796</v>
      </c>
    </row>
    <row r="199" spans="1:4">
      <c r="A199" s="87"/>
      <c r="B199" s="80"/>
      <c r="C199" s="62" t="s">
        <v>309</v>
      </c>
      <c r="D199" s="62" t="s">
        <v>3797</v>
      </c>
    </row>
    <row r="200" spans="1:4">
      <c r="A200" s="87"/>
      <c r="B200" s="80"/>
      <c r="C200" s="62" t="s">
        <v>151</v>
      </c>
      <c r="D200" s="62" t="s">
        <v>151</v>
      </c>
    </row>
    <row r="201" spans="1:4">
      <c r="A201" s="88"/>
      <c r="B201" s="81"/>
      <c r="C201" s="62" t="s">
        <v>283</v>
      </c>
      <c r="D201" s="62" t="s">
        <v>3798</v>
      </c>
    </row>
    <row r="202" spans="1:4">
      <c r="A202" s="124"/>
      <c r="B202" s="124" t="s">
        <v>257</v>
      </c>
      <c r="C202" s="22" t="s">
        <v>1744</v>
      </c>
      <c r="D202" s="22"/>
    </row>
    <row r="203" spans="1:4">
      <c r="A203" s="69"/>
      <c r="B203" s="69"/>
      <c r="C203" s="22" t="s">
        <v>693</v>
      </c>
      <c r="D203" s="22"/>
    </row>
    <row r="204" spans="1:4">
      <c r="A204" s="69"/>
      <c r="B204" s="69"/>
      <c r="C204" s="22" t="s">
        <v>3799</v>
      </c>
      <c r="D204" s="22"/>
    </row>
    <row r="205" spans="1:4">
      <c r="A205" s="69"/>
      <c r="B205" s="69"/>
      <c r="C205" s="22" t="s">
        <v>1957</v>
      </c>
      <c r="D205" s="22"/>
    </row>
    <row r="206" spans="1:4">
      <c r="A206" s="69"/>
      <c r="B206" s="69"/>
      <c r="C206" s="22" t="s">
        <v>297</v>
      </c>
      <c r="D206" s="22"/>
    </row>
    <row r="207" spans="1:4">
      <c r="A207" s="69"/>
      <c r="B207" s="69"/>
      <c r="C207" s="22" t="s">
        <v>488</v>
      </c>
      <c r="D207" s="22"/>
    </row>
    <row r="208" spans="1:4">
      <c r="A208" s="69"/>
      <c r="B208" s="69"/>
      <c r="C208" s="22" t="s">
        <v>3800</v>
      </c>
      <c r="D208" s="22"/>
    </row>
    <row r="209" spans="1:5">
      <c r="A209" s="69"/>
      <c r="B209" s="69"/>
      <c r="C209" s="22" t="s">
        <v>289</v>
      </c>
      <c r="D209" s="22"/>
    </row>
    <row r="210" spans="1:5">
      <c r="A210" s="69"/>
      <c r="B210" s="69"/>
      <c r="C210" s="22" t="s">
        <v>2222</v>
      </c>
      <c r="D210" s="22"/>
    </row>
    <row r="211" spans="1:5">
      <c r="A211" s="69"/>
      <c r="B211" s="69"/>
      <c r="C211" s="22" t="s">
        <v>705</v>
      </c>
      <c r="D211" s="22"/>
    </row>
    <row r="212" spans="1:5">
      <c r="A212" s="69"/>
      <c r="B212" s="69"/>
      <c r="C212" s="22" t="s">
        <v>387</v>
      </c>
      <c r="D212" s="22"/>
    </row>
    <row r="213" spans="1:5">
      <c r="A213" s="69"/>
      <c r="B213" s="69"/>
      <c r="C213" s="22" t="s">
        <v>317</v>
      </c>
      <c r="D213" s="22"/>
    </row>
    <row r="214" spans="1:5">
      <c r="A214" s="69"/>
      <c r="B214" s="69"/>
      <c r="C214" s="22" t="s">
        <v>270</v>
      </c>
      <c r="D214" s="22"/>
    </row>
    <row r="215" spans="1:5">
      <c r="A215" s="69"/>
      <c r="B215" s="69"/>
      <c r="C215" s="22" t="s">
        <v>3801</v>
      </c>
      <c r="D215" s="22"/>
    </row>
    <row r="216" spans="1:5">
      <c r="A216" s="69"/>
      <c r="B216" s="69"/>
      <c r="C216" s="22" t="s">
        <v>3802</v>
      </c>
      <c r="D216" s="22"/>
    </row>
    <row r="217" spans="1:5">
      <c r="A217" s="69"/>
      <c r="B217" s="69"/>
      <c r="C217" s="22" t="s">
        <v>401</v>
      </c>
      <c r="D217" s="22"/>
    </row>
    <row r="218" spans="1:5">
      <c r="A218" s="69"/>
      <c r="B218" s="69"/>
      <c r="C218" s="22" t="s">
        <v>3194</v>
      </c>
      <c r="D218" s="22" t="s">
        <v>3803</v>
      </c>
      <c r="E218" s="15" t="s">
        <v>3629</v>
      </c>
    </row>
    <row r="219" spans="1:5">
      <c r="A219" s="69"/>
      <c r="B219" s="69"/>
      <c r="C219" s="22" t="s">
        <v>685</v>
      </c>
      <c r="D219" s="22"/>
    </row>
    <row r="220" spans="1:5">
      <c r="A220" s="69"/>
      <c r="B220" s="69"/>
      <c r="C220" s="22" t="s">
        <v>3804</v>
      </c>
      <c r="D220" s="22"/>
    </row>
    <row r="221" spans="1:5">
      <c r="A221" s="69"/>
      <c r="B221" s="69"/>
      <c r="C221" s="22" t="s">
        <v>337</v>
      </c>
      <c r="D221" s="22"/>
    </row>
    <row r="222" spans="1:5">
      <c r="A222" s="69"/>
      <c r="B222" s="69"/>
      <c r="C222" s="22" t="s">
        <v>3805</v>
      </c>
      <c r="D222" s="22"/>
    </row>
    <row r="223" spans="1:5">
      <c r="A223" s="69"/>
      <c r="B223" s="69"/>
      <c r="C223" s="22" t="s">
        <v>1118</v>
      </c>
      <c r="D223" s="22"/>
    </row>
    <row r="224" spans="1:5">
      <c r="A224" s="69"/>
      <c r="B224" s="69"/>
      <c r="C224" s="22" t="s">
        <v>763</v>
      </c>
      <c r="D224" s="22"/>
    </row>
    <row r="225" spans="1:4">
      <c r="A225" s="69"/>
      <c r="B225" s="69"/>
      <c r="C225" s="22" t="s">
        <v>3806</v>
      </c>
      <c r="D225" s="22"/>
    </row>
    <row r="226" spans="1:4">
      <c r="A226" s="69"/>
      <c r="B226" s="69"/>
      <c r="C226" s="22" t="s">
        <v>381</v>
      </c>
      <c r="D226" s="22"/>
    </row>
    <row r="227" spans="1:4">
      <c r="A227" s="69"/>
      <c r="B227" s="69"/>
      <c r="C227" s="22" t="s">
        <v>355</v>
      </c>
      <c r="D227" s="22"/>
    </row>
    <row r="228" spans="1:4">
      <c r="A228" s="69"/>
      <c r="B228" s="69"/>
      <c r="C228" s="22" t="s">
        <v>1916</v>
      </c>
      <c r="D228" s="22"/>
    </row>
    <row r="229" spans="1:4">
      <c r="A229" s="69"/>
      <c r="B229" s="69"/>
      <c r="C229" s="22" t="s">
        <v>367</v>
      </c>
      <c r="D229" s="22"/>
    </row>
    <row r="230" spans="1:4">
      <c r="A230" s="69"/>
      <c r="B230" s="69"/>
      <c r="C230" s="22" t="s">
        <v>331</v>
      </c>
      <c r="D230" s="22"/>
    </row>
    <row r="231" spans="1:4">
      <c r="A231" s="69"/>
      <c r="B231" s="69"/>
      <c r="C231" s="22" t="s">
        <v>2167</v>
      </c>
      <c r="D231" s="22"/>
    </row>
    <row r="232" spans="1:4">
      <c r="A232" s="69"/>
      <c r="B232" s="69"/>
      <c r="C232" s="22" t="s">
        <v>2044</v>
      </c>
      <c r="D232" s="22"/>
    </row>
    <row r="233" spans="1:4">
      <c r="A233" s="69"/>
      <c r="B233" s="69"/>
      <c r="C233" s="22" t="s">
        <v>2048</v>
      </c>
      <c r="D233" s="22"/>
    </row>
    <row r="234" spans="1:4">
      <c r="A234" s="69"/>
      <c r="B234" s="69"/>
      <c r="C234" s="22" t="s">
        <v>3807</v>
      </c>
      <c r="D234" s="22"/>
    </row>
    <row r="235" spans="1:4">
      <c r="A235" s="69"/>
      <c r="B235" s="69"/>
      <c r="C235" s="22" t="s">
        <v>3808</v>
      </c>
      <c r="D235" s="22"/>
    </row>
    <row r="236" spans="1:4">
      <c r="A236" s="69"/>
      <c r="B236" s="69"/>
      <c r="C236" s="22" t="s">
        <v>2318</v>
      </c>
      <c r="D236" s="22"/>
    </row>
    <row r="237" spans="1:4">
      <c r="A237" s="69"/>
      <c r="B237" s="69"/>
      <c r="C237" s="22" t="s">
        <v>3809</v>
      </c>
      <c r="D237" s="22"/>
    </row>
    <row r="238" spans="1:4">
      <c r="A238" s="69"/>
      <c r="B238" s="69"/>
      <c r="C238" s="22" t="s">
        <v>3255</v>
      </c>
      <c r="D238" s="22"/>
    </row>
    <row r="239" spans="1:4">
      <c r="A239" s="69"/>
      <c r="B239" s="69"/>
      <c r="C239" s="22" t="s">
        <v>2113</v>
      </c>
      <c r="D239" s="22"/>
    </row>
    <row r="240" spans="1:4">
      <c r="A240" s="69"/>
      <c r="B240" s="69"/>
      <c r="C240" s="22" t="s">
        <v>3810</v>
      </c>
      <c r="D240" s="22"/>
    </row>
    <row r="241" spans="1:4">
      <c r="A241" s="69"/>
      <c r="B241" s="69"/>
      <c r="C241" s="22" t="s">
        <v>455</v>
      </c>
      <c r="D241" s="22"/>
    </row>
    <row r="242" spans="1:4">
      <c r="A242" s="69"/>
      <c r="B242" s="69"/>
      <c r="C242" s="22" t="s">
        <v>920</v>
      </c>
      <c r="D242" s="22"/>
    </row>
    <row r="243" spans="1:4">
      <c r="A243" s="69"/>
      <c r="B243" s="69"/>
      <c r="C243" s="22" t="s">
        <v>393</v>
      </c>
      <c r="D243" s="22"/>
    </row>
    <row r="244" spans="1:4">
      <c r="A244" s="69"/>
      <c r="B244" s="69"/>
      <c r="C244" s="22" t="s">
        <v>282</v>
      </c>
      <c r="D244" s="22"/>
    </row>
    <row r="245" spans="1:4">
      <c r="A245" s="69"/>
      <c r="B245" s="69"/>
      <c r="C245" s="22" t="s">
        <v>3811</v>
      </c>
      <c r="D245" s="22"/>
    </row>
    <row r="246" spans="1:4">
      <c r="A246" s="69"/>
      <c r="B246" s="69"/>
      <c r="C246" s="22" t="s">
        <v>993</v>
      </c>
      <c r="D246" s="22"/>
    </row>
    <row r="247" spans="1:4">
      <c r="A247" s="69"/>
      <c r="B247" s="69"/>
      <c r="C247" s="22" t="s">
        <v>3812</v>
      </c>
      <c r="D247" s="22"/>
    </row>
    <row r="248" spans="1:4">
      <c r="A248" s="69"/>
      <c r="B248" s="69"/>
      <c r="C248" s="22" t="s">
        <v>3813</v>
      </c>
      <c r="D248" s="22"/>
    </row>
    <row r="249" spans="1:4">
      <c r="A249" s="69"/>
      <c r="B249" s="69"/>
      <c r="C249" s="22" t="s">
        <v>3814</v>
      </c>
      <c r="D249" s="22"/>
    </row>
    <row r="250" spans="1:4">
      <c r="A250" s="69"/>
      <c r="B250" s="69"/>
      <c r="C250" s="22" t="s">
        <v>560</v>
      </c>
      <c r="D250" s="22"/>
    </row>
    <row r="251" spans="1:4">
      <c r="A251" s="69"/>
      <c r="B251" s="69"/>
      <c r="C251" s="22" t="s">
        <v>3815</v>
      </c>
      <c r="D251" s="22"/>
    </row>
    <row r="252" spans="1:4">
      <c r="A252" s="69"/>
      <c r="B252" s="69"/>
      <c r="C252" s="22" t="s">
        <v>151</v>
      </c>
      <c r="D252" s="22"/>
    </row>
    <row r="253" spans="1:4">
      <c r="A253" s="69"/>
      <c r="B253" s="69"/>
      <c r="C253" s="22" t="s">
        <v>1374</v>
      </c>
      <c r="D253" s="22"/>
    </row>
    <row r="254" spans="1:4">
      <c r="A254" s="69"/>
      <c r="B254" s="69"/>
      <c r="C254" s="22" t="s">
        <v>3816</v>
      </c>
      <c r="D254" s="22"/>
    </row>
    <row r="255" spans="1:4">
      <c r="A255" s="69"/>
      <c r="B255" s="69"/>
      <c r="C255" s="22" t="s">
        <v>3817</v>
      </c>
      <c r="D255" s="22"/>
    </row>
    <row r="256" spans="1:4">
      <c r="A256" s="69"/>
      <c r="B256" s="69"/>
      <c r="C256" s="22" t="s">
        <v>1818</v>
      </c>
      <c r="D256" s="22"/>
    </row>
    <row r="257" spans="1:5">
      <c r="A257" s="69"/>
      <c r="B257" s="69"/>
      <c r="C257" s="22" t="s">
        <v>3818</v>
      </c>
      <c r="D257" s="22"/>
    </row>
    <row r="258" spans="1:5">
      <c r="A258" s="69"/>
      <c r="B258" s="69"/>
      <c r="C258" s="22" t="s">
        <v>3819</v>
      </c>
      <c r="D258" s="22"/>
    </row>
    <row r="259" spans="1:5">
      <c r="A259" s="69"/>
      <c r="B259" s="69"/>
      <c r="C259" s="22" t="s">
        <v>3820</v>
      </c>
      <c r="D259" s="22"/>
    </row>
    <row r="260" spans="1:5">
      <c r="A260" s="69"/>
      <c r="B260" s="69"/>
      <c r="C260" s="22" t="s">
        <v>3821</v>
      </c>
      <c r="D260" s="22"/>
    </row>
    <row r="261" spans="1:5">
      <c r="A261" s="69"/>
      <c r="B261" s="69"/>
      <c r="C261" s="22" t="s">
        <v>3822</v>
      </c>
      <c r="D261" s="22"/>
    </row>
    <row r="262" spans="1:5">
      <c r="A262" s="69"/>
      <c r="B262" s="69"/>
      <c r="C262" s="22" t="s">
        <v>3823</v>
      </c>
      <c r="D262" s="22"/>
    </row>
    <row r="263" spans="1:5">
      <c r="A263" s="69"/>
      <c r="B263" s="69"/>
      <c r="C263" s="22" t="s">
        <v>3824</v>
      </c>
      <c r="D263" s="22"/>
    </row>
    <row r="264" spans="1:5">
      <c r="A264" s="69"/>
      <c r="B264" s="69"/>
      <c r="C264" s="22" t="s">
        <v>2628</v>
      </c>
      <c r="D264" s="22"/>
    </row>
    <row r="265" spans="1:5">
      <c r="A265" s="69"/>
      <c r="B265" s="69"/>
      <c r="C265" s="22" t="s">
        <v>3825</v>
      </c>
      <c r="D265" s="22"/>
    </row>
    <row r="266" spans="1:5">
      <c r="A266" s="69"/>
      <c r="B266" s="69"/>
      <c r="C266" s="22" t="s">
        <v>3826</v>
      </c>
      <c r="D266" s="22"/>
    </row>
    <row r="267" spans="1:5">
      <c r="A267" s="69"/>
      <c r="B267" s="69"/>
      <c r="C267" s="22" t="s">
        <v>2269</v>
      </c>
      <c r="D267" s="22"/>
    </row>
    <row r="268" spans="1:5">
      <c r="A268" s="69"/>
      <c r="B268" s="69"/>
      <c r="C268" s="22" t="s">
        <v>3827</v>
      </c>
      <c r="D268" s="22"/>
    </row>
    <row r="269" spans="1:5">
      <c r="A269" s="69"/>
      <c r="B269" s="69"/>
      <c r="C269" s="22" t="s">
        <v>3828</v>
      </c>
      <c r="D269" s="22"/>
    </row>
    <row r="270" spans="1:5">
      <c r="A270" s="69"/>
      <c r="B270" s="69"/>
      <c r="C270" s="22" t="s">
        <v>3829</v>
      </c>
      <c r="D270" s="22" t="s">
        <v>3830</v>
      </c>
      <c r="E270" s="15" t="s">
        <v>3629</v>
      </c>
    </row>
    <row r="271" spans="1:5">
      <c r="A271" s="69"/>
      <c r="B271" s="69"/>
      <c r="C271" s="22" t="s">
        <v>3831</v>
      </c>
      <c r="D271" s="22" t="s">
        <v>3832</v>
      </c>
      <c r="E271" s="15" t="s">
        <v>3629</v>
      </c>
    </row>
    <row r="272" spans="1:5">
      <c r="A272" s="69"/>
      <c r="B272" s="69"/>
      <c r="C272" s="22" t="s">
        <v>3833</v>
      </c>
      <c r="D272" s="22" t="s">
        <v>3834</v>
      </c>
      <c r="E272" s="15" t="s">
        <v>3629</v>
      </c>
    </row>
    <row r="273" spans="1:5">
      <c r="A273" s="69"/>
      <c r="B273" s="69"/>
      <c r="C273" s="22" t="s">
        <v>2290</v>
      </c>
      <c r="D273" s="22"/>
    </row>
    <row r="274" spans="1:5">
      <c r="A274" s="69"/>
      <c r="B274" s="69"/>
      <c r="C274" s="22" t="s">
        <v>3835</v>
      </c>
      <c r="D274" s="22" t="s">
        <v>3836</v>
      </c>
      <c r="E274" s="15" t="s">
        <v>3629</v>
      </c>
    </row>
    <row r="275" spans="1:5">
      <c r="A275" s="69"/>
      <c r="B275" s="69"/>
      <c r="C275" s="22" t="s">
        <v>3837</v>
      </c>
      <c r="D275" s="22"/>
    </row>
    <row r="276" spans="1:5">
      <c r="A276" s="69"/>
      <c r="B276" s="69"/>
      <c r="C276" s="22" t="s">
        <v>3838</v>
      </c>
      <c r="D276" s="22"/>
    </row>
    <row r="277" spans="1:5">
      <c r="A277" s="69"/>
      <c r="B277" s="69"/>
      <c r="C277" s="22" t="s">
        <v>3839</v>
      </c>
      <c r="D277" s="22"/>
    </row>
    <row r="278" spans="1:5">
      <c r="A278" s="69"/>
      <c r="B278" s="69"/>
      <c r="C278" s="22" t="s">
        <v>2383</v>
      </c>
      <c r="D278" s="22"/>
    </row>
    <row r="279" spans="1:5">
      <c r="A279" s="69"/>
      <c r="B279" s="69"/>
      <c r="C279" s="22" t="s">
        <v>3840</v>
      </c>
      <c r="D279" s="22"/>
    </row>
    <row r="280" spans="1:5">
      <c r="A280" s="69"/>
      <c r="B280" s="69"/>
      <c r="C280" s="22" t="s">
        <v>1824</v>
      </c>
      <c r="D280" s="22"/>
    </row>
    <row r="281" spans="1:5">
      <c r="A281" s="69"/>
      <c r="B281" s="69"/>
      <c r="C281" s="22" t="s">
        <v>3841</v>
      </c>
      <c r="D281" s="22"/>
    </row>
    <row r="282" spans="1:5">
      <c r="A282" s="69"/>
      <c r="B282" s="69"/>
      <c r="C282" s="22" t="s">
        <v>3842</v>
      </c>
      <c r="D282" s="22" t="s">
        <v>3843</v>
      </c>
      <c r="E282" s="15" t="s">
        <v>3629</v>
      </c>
    </row>
    <row r="283" spans="1:5">
      <c r="A283" s="69"/>
      <c r="B283" s="69"/>
      <c r="C283" s="22" t="s">
        <v>3844</v>
      </c>
      <c r="D283" s="22"/>
    </row>
    <row r="284" spans="1:5">
      <c r="A284" s="69"/>
      <c r="B284" s="69"/>
      <c r="C284" s="22" t="s">
        <v>1252</v>
      </c>
      <c r="D284" s="22" t="s">
        <v>3845</v>
      </c>
      <c r="E284" s="15" t="s">
        <v>3629</v>
      </c>
    </row>
    <row r="285" spans="1:5">
      <c r="A285" s="69"/>
      <c r="B285" s="69"/>
      <c r="C285" s="22" t="s">
        <v>3846</v>
      </c>
      <c r="D285" s="22"/>
    </row>
    <row r="286" spans="1:5">
      <c r="A286" s="69"/>
      <c r="B286" s="69"/>
      <c r="C286" s="22" t="s">
        <v>1224</v>
      </c>
      <c r="D286" s="22"/>
    </row>
    <row r="287" spans="1:5">
      <c r="A287" s="69"/>
      <c r="B287" s="69"/>
      <c r="C287" s="22" t="s">
        <v>3847</v>
      </c>
      <c r="D287" s="22"/>
    </row>
    <row r="288" spans="1:5">
      <c r="A288" s="69"/>
      <c r="B288" s="69"/>
      <c r="C288" s="22" t="s">
        <v>3848</v>
      </c>
      <c r="D288" s="22"/>
    </row>
    <row r="289" spans="1:5">
      <c r="A289" s="69"/>
      <c r="B289" s="69"/>
      <c r="C289" s="22" t="s">
        <v>3849</v>
      </c>
      <c r="D289" s="22" t="s">
        <v>3850</v>
      </c>
      <c r="E289" s="15" t="s">
        <v>3629</v>
      </c>
    </row>
    <row r="290" spans="1:5">
      <c r="A290" s="69"/>
      <c r="B290" s="69"/>
      <c r="C290" s="22" t="s">
        <v>1245</v>
      </c>
      <c r="D290" s="22"/>
    </row>
    <row r="291" spans="1:5">
      <c r="A291" s="69"/>
      <c r="B291" s="69"/>
      <c r="C291" s="22" t="s">
        <v>1852</v>
      </c>
      <c r="D291" s="22"/>
    </row>
    <row r="292" spans="1:5">
      <c r="A292" s="69"/>
      <c r="B292" s="69"/>
      <c r="C292" s="22" t="s">
        <v>3851</v>
      </c>
      <c r="D292" s="22"/>
    </row>
    <row r="293" spans="1:5">
      <c r="A293" s="69"/>
      <c r="B293" s="69"/>
      <c r="C293" s="22" t="s">
        <v>3852</v>
      </c>
      <c r="D293" s="22"/>
    </row>
    <row r="294" spans="1:5">
      <c r="A294" s="69"/>
      <c r="B294" s="69"/>
      <c r="C294" s="22" t="s">
        <v>1281</v>
      </c>
      <c r="D294" s="22"/>
    </row>
    <row r="295" spans="1:5">
      <c r="A295" s="69"/>
      <c r="B295" s="69"/>
      <c r="C295" s="22" t="s">
        <v>1855</v>
      </c>
      <c r="D295" s="22"/>
    </row>
    <row r="296" spans="1:5">
      <c r="A296" s="69"/>
      <c r="B296" s="69"/>
      <c r="C296" s="22" t="s">
        <v>1285</v>
      </c>
      <c r="D296" s="22"/>
    </row>
    <row r="297" spans="1:5">
      <c r="A297" s="69"/>
      <c r="B297" s="69"/>
      <c r="C297" s="22" t="s">
        <v>3261</v>
      </c>
      <c r="D297" s="22" t="s">
        <v>3853</v>
      </c>
      <c r="E297" s="15" t="s">
        <v>3629</v>
      </c>
    </row>
    <row r="298" spans="1:5">
      <c r="A298" s="69"/>
      <c r="B298" s="69"/>
      <c r="C298" s="22" t="s">
        <v>1264</v>
      </c>
      <c r="D298" s="22"/>
    </row>
    <row r="299" spans="1:5">
      <c r="A299" s="69"/>
      <c r="B299" s="69"/>
      <c r="C299" s="22" t="s">
        <v>1239</v>
      </c>
      <c r="D299" s="22"/>
    </row>
    <row r="300" spans="1:5">
      <c r="A300" s="69"/>
      <c r="B300" s="69"/>
      <c r="C300" s="22" t="s">
        <v>3854</v>
      </c>
      <c r="D300" s="22"/>
      <c r="E300" s="15" t="s">
        <v>3629</v>
      </c>
    </row>
    <row r="301" spans="1:5">
      <c r="A301" s="69"/>
      <c r="B301" s="69"/>
      <c r="C301" s="22" t="s">
        <v>1336</v>
      </c>
      <c r="D301" s="22"/>
    </row>
    <row r="302" spans="1:5">
      <c r="A302" s="69"/>
      <c r="B302" s="69"/>
      <c r="C302" s="22" t="s">
        <v>3855</v>
      </c>
      <c r="D302" s="22"/>
    </row>
    <row r="303" spans="1:5">
      <c r="A303" s="69"/>
      <c r="B303" s="69"/>
      <c r="C303" s="22" t="s">
        <v>1258</v>
      </c>
      <c r="D303" s="22"/>
    </row>
    <row r="304" spans="1:5">
      <c r="A304" s="69"/>
      <c r="B304" s="69"/>
      <c r="C304" s="22" t="s">
        <v>3856</v>
      </c>
      <c r="D304" s="22"/>
    </row>
    <row r="305" spans="1:5">
      <c r="A305" s="69"/>
      <c r="B305" s="69"/>
      <c r="C305" s="22" t="s">
        <v>308</v>
      </c>
      <c r="D305" s="22"/>
    </row>
    <row r="306" spans="1:5">
      <c r="A306" s="69"/>
      <c r="B306" s="69"/>
      <c r="C306" s="22" t="s">
        <v>3857</v>
      </c>
      <c r="D306" s="22"/>
    </row>
    <row r="307" spans="1:5">
      <c r="A307" s="69"/>
      <c r="B307" s="69"/>
      <c r="C307" s="22" t="s">
        <v>1230</v>
      </c>
      <c r="D307" s="22"/>
    </row>
    <row r="308" spans="1:5">
      <c r="A308" s="69"/>
      <c r="B308" s="69"/>
      <c r="C308" s="22" t="s">
        <v>1270</v>
      </c>
      <c r="D308" s="22"/>
    </row>
    <row r="309" spans="1:5">
      <c r="A309" s="69"/>
      <c r="B309" s="69"/>
      <c r="C309" s="22" t="s">
        <v>1342</v>
      </c>
      <c r="D309" s="22"/>
    </row>
    <row r="310" spans="1:5">
      <c r="A310" s="69"/>
      <c r="B310" s="69"/>
      <c r="C310" s="22" t="s">
        <v>3858</v>
      </c>
      <c r="D310" s="22"/>
      <c r="E310" s="15" t="s">
        <v>3629</v>
      </c>
    </row>
    <row r="311" spans="1:5">
      <c r="A311" s="69"/>
      <c r="B311" s="69"/>
      <c r="C311" s="22" t="s">
        <v>3859</v>
      </c>
      <c r="D311" s="22"/>
      <c r="E311" s="15" t="s">
        <v>3629</v>
      </c>
    </row>
    <row r="312" spans="1:5">
      <c r="A312" s="69"/>
      <c r="B312" s="69"/>
      <c r="C312" s="22" t="s">
        <v>3860</v>
      </c>
      <c r="D312" s="22"/>
      <c r="E312" s="15" t="s">
        <v>3629</v>
      </c>
    </row>
    <row r="313" spans="1:5">
      <c r="A313" s="69"/>
      <c r="B313" s="69"/>
      <c r="C313" s="22" t="s">
        <v>1812</v>
      </c>
      <c r="D313" s="22"/>
    </row>
    <row r="314" spans="1:5">
      <c r="A314" s="69"/>
      <c r="B314" s="69"/>
      <c r="C314" s="22" t="s">
        <v>3861</v>
      </c>
      <c r="D314" s="22"/>
    </row>
    <row r="315" spans="1:5">
      <c r="A315" s="69"/>
      <c r="B315" s="69"/>
      <c r="C315" s="22" t="s">
        <v>3862</v>
      </c>
      <c r="D315" s="22"/>
    </row>
    <row r="316" spans="1:5">
      <c r="A316" s="69"/>
      <c r="B316" s="69"/>
      <c r="C316" s="22" t="s">
        <v>2609</v>
      </c>
      <c r="D316" s="22"/>
    </row>
    <row r="317" spans="1:5">
      <c r="A317" s="69"/>
      <c r="B317" s="69"/>
      <c r="C317" s="22" t="s">
        <v>3863</v>
      </c>
      <c r="D317" s="22"/>
    </row>
    <row r="318" spans="1:5">
      <c r="A318" s="69"/>
      <c r="B318" s="69"/>
      <c r="C318" s="22" t="s">
        <v>3864</v>
      </c>
      <c r="D318" s="139" t="s">
        <v>3865</v>
      </c>
      <c r="E318" s="15" t="s">
        <v>3629</v>
      </c>
    </row>
    <row r="319" spans="1:5">
      <c r="A319" s="69"/>
      <c r="B319" s="69"/>
      <c r="C319" s="22" t="s">
        <v>3866</v>
      </c>
      <c r="D319" s="22"/>
    </row>
    <row r="320" spans="1:5">
      <c r="A320" s="69"/>
      <c r="B320" s="69"/>
      <c r="C320" s="22" t="s">
        <v>3867</v>
      </c>
      <c r="D320" s="22"/>
    </row>
    <row r="321" spans="1:5">
      <c r="A321" s="69"/>
      <c r="B321" s="69"/>
      <c r="C321" s="22" t="s">
        <v>3868</v>
      </c>
      <c r="D321" s="22"/>
    </row>
    <row r="322" spans="1:5">
      <c r="A322" s="69"/>
      <c r="B322" s="69"/>
      <c r="C322" s="22" t="s">
        <v>3869</v>
      </c>
      <c r="D322" s="22"/>
    </row>
    <row r="323" spans="1:5">
      <c r="A323" s="69"/>
      <c r="B323" s="69"/>
      <c r="C323" s="22" t="s">
        <v>3870</v>
      </c>
      <c r="D323" s="22"/>
    </row>
    <row r="324" spans="1:5">
      <c r="A324" s="69"/>
      <c r="B324" s="69"/>
      <c r="C324" s="22" t="s">
        <v>1664</v>
      </c>
      <c r="D324" s="22"/>
    </row>
    <row r="325" spans="1:5">
      <c r="A325" s="69"/>
      <c r="B325" s="69"/>
      <c r="C325" s="22" t="s">
        <v>3871</v>
      </c>
      <c r="D325" s="22"/>
    </row>
    <row r="326" spans="1:5">
      <c r="A326" s="69"/>
      <c r="B326" s="69"/>
      <c r="C326" s="22" t="s">
        <v>2256</v>
      </c>
      <c r="D326" s="22"/>
    </row>
    <row r="327" spans="1:5">
      <c r="A327" s="69"/>
      <c r="B327" s="69"/>
      <c r="C327" s="22" t="s">
        <v>284</v>
      </c>
      <c r="D327" s="22"/>
    </row>
    <row r="328" spans="1:5">
      <c r="A328" s="86"/>
      <c r="B328" s="76" t="s">
        <v>2675</v>
      </c>
      <c r="C328" s="62" t="s">
        <v>3872</v>
      </c>
      <c r="D328" s="62"/>
      <c r="E328" s="15" t="s">
        <v>3629</v>
      </c>
    </row>
    <row r="329" spans="1:5">
      <c r="A329" s="87"/>
      <c r="B329" s="77"/>
      <c r="C329" s="62" t="s">
        <v>3873</v>
      </c>
      <c r="D329" s="62"/>
      <c r="E329" s="15" t="s">
        <v>3629</v>
      </c>
    </row>
    <row r="330" spans="1:5">
      <c r="A330" s="87"/>
      <c r="B330" s="77"/>
      <c r="C330" s="141" t="s">
        <v>2703</v>
      </c>
      <c r="D330" s="62"/>
      <c r="E330" s="15" t="s">
        <v>3629</v>
      </c>
    </row>
    <row r="331" spans="1:5">
      <c r="A331" s="87"/>
      <c r="B331" s="77"/>
      <c r="C331" s="140" t="s">
        <v>2767</v>
      </c>
      <c r="D331" s="62"/>
      <c r="E331" s="15" t="s">
        <v>3629</v>
      </c>
    </row>
    <row r="332" spans="1:5">
      <c r="A332" s="87"/>
      <c r="B332" s="77"/>
      <c r="C332" s="140" t="s">
        <v>2861</v>
      </c>
      <c r="D332" s="62"/>
      <c r="E332" s="15" t="s">
        <v>3629</v>
      </c>
    </row>
    <row r="333" spans="1:5">
      <c r="A333" s="87"/>
      <c r="B333" s="77"/>
      <c r="C333" s="140" t="s">
        <v>2913</v>
      </c>
      <c r="D333" s="62"/>
      <c r="E333" s="15" t="s">
        <v>3629</v>
      </c>
    </row>
    <row r="334" spans="1:5">
      <c r="A334" s="87"/>
      <c r="B334" s="77"/>
      <c r="C334" s="140" t="s">
        <v>2687</v>
      </c>
      <c r="D334" s="62"/>
      <c r="E334" s="15" t="s">
        <v>3629</v>
      </c>
    </row>
    <row r="335" spans="1:5">
      <c r="A335" s="87"/>
      <c r="B335" s="77"/>
      <c r="C335" s="62" t="s">
        <v>2698</v>
      </c>
      <c r="D335" s="62"/>
      <c r="E335" s="15" t="s">
        <v>3629</v>
      </c>
    </row>
    <row r="336" spans="1:5">
      <c r="A336" s="87"/>
      <c r="B336" s="77"/>
      <c r="C336" s="62" t="s">
        <v>3874</v>
      </c>
      <c r="D336" s="62"/>
      <c r="E336" s="15" t="s">
        <v>3629</v>
      </c>
    </row>
    <row r="337" spans="1:5">
      <c r="A337" s="87"/>
      <c r="B337" s="77"/>
      <c r="C337" s="62" t="s">
        <v>3875</v>
      </c>
      <c r="D337" s="62"/>
      <c r="E337" s="15" t="s">
        <v>3629</v>
      </c>
    </row>
    <row r="338" spans="1:5">
      <c r="A338" s="87"/>
      <c r="B338" s="77"/>
      <c r="C338" s="62" t="s">
        <v>2784</v>
      </c>
      <c r="D338" s="62"/>
      <c r="E338" s="15" t="s">
        <v>3629</v>
      </c>
    </row>
    <row r="339" spans="1:5">
      <c r="A339" s="87"/>
      <c r="B339" s="77"/>
      <c r="C339" s="62" t="s">
        <v>2720</v>
      </c>
      <c r="D339" s="62"/>
      <c r="E339" s="15" t="s">
        <v>3629</v>
      </c>
    </row>
    <row r="340" spans="1:5">
      <c r="A340" s="87"/>
      <c r="B340" s="77"/>
      <c r="C340" s="62" t="s">
        <v>3876</v>
      </c>
      <c r="D340" s="62"/>
      <c r="E340" s="15" t="s">
        <v>3629</v>
      </c>
    </row>
    <row r="341" spans="1:5">
      <c r="A341" s="87"/>
      <c r="B341" s="77"/>
      <c r="C341" s="62" t="s">
        <v>3877</v>
      </c>
      <c r="D341" s="62"/>
      <c r="E341" s="15" t="s">
        <v>3629</v>
      </c>
    </row>
    <row r="342" spans="1:5">
      <c r="A342" s="87"/>
      <c r="B342" s="77"/>
      <c r="C342" s="62" t="s">
        <v>3878</v>
      </c>
      <c r="D342" s="62"/>
      <c r="E342" s="15" t="s">
        <v>3629</v>
      </c>
    </row>
    <row r="343" spans="1:5">
      <c r="A343" s="87"/>
      <c r="B343" s="77"/>
      <c r="C343" s="62" t="s">
        <v>3879</v>
      </c>
      <c r="D343" s="62"/>
      <c r="E343" s="15" t="s">
        <v>3629</v>
      </c>
    </row>
    <row r="344" spans="1:5">
      <c r="A344" s="87"/>
      <c r="B344" s="77"/>
      <c r="C344" s="62" t="s">
        <v>3880</v>
      </c>
      <c r="D344" s="62"/>
      <c r="E344" s="15" t="s">
        <v>3629</v>
      </c>
    </row>
    <row r="345" spans="1:5">
      <c r="A345" s="87"/>
      <c r="B345" s="77"/>
      <c r="C345" s="62" t="s">
        <v>3881</v>
      </c>
      <c r="D345" s="62"/>
      <c r="E345" s="15" t="s">
        <v>3629</v>
      </c>
    </row>
    <row r="346" spans="1:5">
      <c r="A346" s="87"/>
      <c r="B346" s="77"/>
      <c r="C346" s="62" t="s">
        <v>2735</v>
      </c>
      <c r="D346" s="62"/>
      <c r="E346" s="15" t="s">
        <v>3629</v>
      </c>
    </row>
    <row r="347" spans="1:5">
      <c r="A347" s="87"/>
      <c r="B347" s="77"/>
      <c r="C347" s="62" t="s">
        <v>2780</v>
      </c>
      <c r="D347" s="62"/>
      <c r="E347" s="15" t="s">
        <v>3629</v>
      </c>
    </row>
    <row r="348" spans="1:5">
      <c r="A348" s="87"/>
      <c r="B348" s="77"/>
      <c r="C348" s="62" t="s">
        <v>3882</v>
      </c>
      <c r="D348" s="62"/>
      <c r="E348" s="15" t="s">
        <v>3629</v>
      </c>
    </row>
    <row r="349" spans="1:5">
      <c r="A349" s="87"/>
      <c r="B349" s="77"/>
      <c r="C349" s="62" t="s">
        <v>3883</v>
      </c>
      <c r="D349" s="62"/>
      <c r="E349" s="15" t="s">
        <v>3629</v>
      </c>
    </row>
    <row r="350" spans="1:5">
      <c r="A350" s="87"/>
      <c r="B350" s="77"/>
      <c r="C350" s="62" t="s">
        <v>3884</v>
      </c>
      <c r="D350" s="62"/>
      <c r="E350" s="15" t="s">
        <v>3629</v>
      </c>
    </row>
    <row r="351" spans="1:5">
      <c r="A351" s="87"/>
      <c r="B351" s="77"/>
      <c r="C351" s="62" t="s">
        <v>3885</v>
      </c>
      <c r="D351" s="62"/>
      <c r="E351" s="15" t="s">
        <v>3629</v>
      </c>
    </row>
    <row r="352" spans="1:5">
      <c r="A352" s="87"/>
      <c r="B352" s="77"/>
      <c r="C352" s="62" t="s">
        <v>3886</v>
      </c>
      <c r="D352" s="62"/>
      <c r="E352" s="15" t="s">
        <v>3629</v>
      </c>
    </row>
    <row r="353" spans="1:5">
      <c r="A353" s="87"/>
      <c r="B353" s="77"/>
      <c r="C353" s="62" t="s">
        <v>3887</v>
      </c>
      <c r="D353" s="62"/>
      <c r="E353" s="15" t="s">
        <v>3629</v>
      </c>
    </row>
    <row r="354" spans="1:5">
      <c r="A354" s="87"/>
      <c r="B354" s="77"/>
      <c r="C354" s="62" t="s">
        <v>2739</v>
      </c>
      <c r="D354" s="62"/>
      <c r="E354" s="15" t="s">
        <v>3629</v>
      </c>
    </row>
    <row r="355" spans="1:5">
      <c r="A355" s="87"/>
      <c r="B355" s="77"/>
      <c r="C355" s="62" t="s">
        <v>2715</v>
      </c>
      <c r="D355" s="62"/>
      <c r="E355" s="15" t="s">
        <v>3629</v>
      </c>
    </row>
    <row r="356" spans="1:5">
      <c r="A356" s="87"/>
      <c r="B356" s="77"/>
      <c r="C356" s="62" t="s">
        <v>3888</v>
      </c>
      <c r="D356" s="62"/>
      <c r="E356" s="15" t="s">
        <v>3629</v>
      </c>
    </row>
    <row r="357" spans="1:5">
      <c r="A357" s="87"/>
      <c r="B357" s="77"/>
      <c r="C357" s="62" t="s">
        <v>3889</v>
      </c>
      <c r="D357" s="62"/>
      <c r="E357" s="15" t="s">
        <v>3629</v>
      </c>
    </row>
    <row r="358" spans="1:5">
      <c r="A358" s="87"/>
      <c r="B358" s="77"/>
      <c r="C358" s="62" t="s">
        <v>3890</v>
      </c>
      <c r="D358" s="62"/>
      <c r="E358" s="15" t="s">
        <v>3629</v>
      </c>
    </row>
    <row r="359" spans="1:5">
      <c r="A359" s="87"/>
      <c r="B359" s="77"/>
      <c r="C359" s="62" t="s">
        <v>3891</v>
      </c>
      <c r="D359" s="62"/>
      <c r="E359" s="15" t="s">
        <v>3629</v>
      </c>
    </row>
    <row r="360" spans="1:5">
      <c r="A360" s="87"/>
      <c r="B360" s="77"/>
      <c r="C360" s="62" t="s">
        <v>2710</v>
      </c>
      <c r="D360" s="62"/>
      <c r="E360" s="15" t="s">
        <v>3629</v>
      </c>
    </row>
    <row r="361" spans="1:5">
      <c r="A361" s="87"/>
      <c r="B361" s="77"/>
      <c r="C361" s="62" t="s">
        <v>3892</v>
      </c>
      <c r="D361" s="62"/>
      <c r="E361" s="15" t="s">
        <v>3629</v>
      </c>
    </row>
    <row r="362" spans="1:5">
      <c r="A362" s="87"/>
      <c r="B362" s="77"/>
      <c r="C362" s="62" t="s">
        <v>2681</v>
      </c>
      <c r="D362" s="62"/>
      <c r="E362" s="15" t="s">
        <v>3629</v>
      </c>
    </row>
    <row r="363" spans="1:5">
      <c r="A363" s="87"/>
      <c r="B363" s="77"/>
      <c r="C363" s="62" t="s">
        <v>2933</v>
      </c>
      <c r="D363" s="62"/>
      <c r="E363" s="15" t="s">
        <v>3629</v>
      </c>
    </row>
    <row r="364" spans="1:5">
      <c r="A364" s="87"/>
      <c r="B364" s="77"/>
      <c r="C364" s="62" t="s">
        <v>3893</v>
      </c>
      <c r="D364" s="62"/>
      <c r="E364" s="15" t="s">
        <v>3629</v>
      </c>
    </row>
    <row r="365" spans="1:5">
      <c r="A365" s="87"/>
      <c r="B365" s="77"/>
      <c r="C365" s="62" t="s">
        <v>3894</v>
      </c>
      <c r="D365" s="62"/>
      <c r="E365" s="15" t="s">
        <v>3629</v>
      </c>
    </row>
    <row r="366" spans="1:5">
      <c r="A366" s="87"/>
      <c r="B366" s="77"/>
      <c r="C366" s="62" t="s">
        <v>2908</v>
      </c>
      <c r="D366" s="62"/>
      <c r="E366" s="15" t="s">
        <v>3629</v>
      </c>
    </row>
    <row r="367" spans="1:5">
      <c r="A367" s="87"/>
      <c r="B367" s="77"/>
      <c r="C367" s="62" t="s">
        <v>3895</v>
      </c>
      <c r="D367" s="62"/>
      <c r="E367" s="15" t="s">
        <v>3629</v>
      </c>
    </row>
    <row r="368" spans="1:5">
      <c r="A368" s="87"/>
      <c r="B368" s="77"/>
      <c r="C368" s="62" t="s">
        <v>2743</v>
      </c>
      <c r="D368" s="62"/>
      <c r="E368" s="15" t="s">
        <v>3629</v>
      </c>
    </row>
    <row r="369" spans="1:5">
      <c r="A369" s="87"/>
      <c r="B369" s="77"/>
      <c r="C369" s="62" t="s">
        <v>2886</v>
      </c>
      <c r="D369" s="62"/>
      <c r="E369" s="15" t="s">
        <v>3629</v>
      </c>
    </row>
    <row r="370" spans="1:5">
      <c r="A370" s="87"/>
      <c r="B370" s="77"/>
      <c r="C370" s="62" t="s">
        <v>3896</v>
      </c>
      <c r="D370" s="62"/>
      <c r="E370" s="15" t="s">
        <v>3629</v>
      </c>
    </row>
    <row r="371" spans="1:5">
      <c r="A371" s="87"/>
      <c r="B371" s="77"/>
      <c r="C371" s="62" t="s">
        <v>3897</v>
      </c>
      <c r="D371" s="62"/>
      <c r="E371" s="15" t="s">
        <v>3629</v>
      </c>
    </row>
    <row r="372" spans="1:5">
      <c r="A372" s="87"/>
      <c r="B372" s="77"/>
      <c r="C372" s="62" t="s">
        <v>3898</v>
      </c>
      <c r="D372" s="62"/>
      <c r="E372" s="15" t="s">
        <v>3629</v>
      </c>
    </row>
    <row r="373" spans="1:5">
      <c r="A373" s="87"/>
      <c r="B373" s="77"/>
      <c r="C373" s="62" t="s">
        <v>3899</v>
      </c>
      <c r="D373" s="62"/>
      <c r="E373" s="15" t="s">
        <v>3629</v>
      </c>
    </row>
    <row r="374" spans="1:5">
      <c r="A374" s="87"/>
      <c r="B374" s="77"/>
      <c r="C374" s="62" t="s">
        <v>3900</v>
      </c>
      <c r="D374" s="62"/>
      <c r="E374" s="15" t="s">
        <v>3629</v>
      </c>
    </row>
    <row r="375" spans="1:5">
      <c r="A375" s="87"/>
      <c r="B375" s="77"/>
      <c r="C375" s="62" t="s">
        <v>3901</v>
      </c>
      <c r="D375" s="62"/>
      <c r="E375" s="15" t="s">
        <v>3629</v>
      </c>
    </row>
    <row r="376" spans="1:5">
      <c r="A376" s="87"/>
      <c r="B376" s="77"/>
      <c r="C376" s="62" t="s">
        <v>3902</v>
      </c>
      <c r="D376" s="62"/>
      <c r="E376" s="15" t="s">
        <v>3629</v>
      </c>
    </row>
    <row r="377" spans="1:5">
      <c r="A377" s="87"/>
      <c r="B377" s="77"/>
      <c r="C377" s="62" t="s">
        <v>3903</v>
      </c>
      <c r="D377" s="62"/>
      <c r="E377" s="15" t="s">
        <v>3629</v>
      </c>
    </row>
    <row r="378" spans="1:5">
      <c r="A378" s="87"/>
      <c r="B378" s="77"/>
      <c r="C378" s="62" t="s">
        <v>3904</v>
      </c>
      <c r="D378" s="62"/>
      <c r="E378" s="15" t="s">
        <v>3629</v>
      </c>
    </row>
    <row r="379" spans="1:5">
      <c r="A379" s="87"/>
      <c r="B379" s="77"/>
      <c r="C379" s="62" t="s">
        <v>3905</v>
      </c>
      <c r="D379" s="62"/>
      <c r="E379" s="15" t="s">
        <v>3629</v>
      </c>
    </row>
    <row r="380" spans="1:5">
      <c r="A380" s="87"/>
      <c r="B380" s="77"/>
      <c r="C380" s="62" t="s">
        <v>3906</v>
      </c>
      <c r="D380" s="62"/>
      <c r="E380" s="15" t="s">
        <v>3629</v>
      </c>
    </row>
    <row r="381" spans="1:5">
      <c r="A381" s="87"/>
      <c r="B381" s="77"/>
      <c r="C381" s="62" t="s">
        <v>3907</v>
      </c>
      <c r="D381" s="62"/>
      <c r="E381" s="15" t="s">
        <v>3629</v>
      </c>
    </row>
    <row r="382" spans="1:5">
      <c r="A382" s="87"/>
      <c r="B382" s="77"/>
      <c r="C382" s="62" t="s">
        <v>2821</v>
      </c>
      <c r="D382" s="62"/>
      <c r="E382" s="15" t="s">
        <v>3629</v>
      </c>
    </row>
    <row r="383" spans="1:5">
      <c r="A383" s="87"/>
      <c r="B383" s="77"/>
      <c r="C383" s="62" t="s">
        <v>2824</v>
      </c>
      <c r="D383" s="62"/>
      <c r="E383" s="15" t="s">
        <v>3629</v>
      </c>
    </row>
    <row r="384" spans="1:5">
      <c r="A384" s="87"/>
      <c r="B384" s="77"/>
      <c r="C384" s="62" t="s">
        <v>3908</v>
      </c>
      <c r="D384" s="62"/>
      <c r="E384" s="15" t="s">
        <v>3629</v>
      </c>
    </row>
    <row r="385" spans="1:5">
      <c r="A385" s="87"/>
      <c r="B385" s="77"/>
      <c r="C385" s="62" t="s">
        <v>2918</v>
      </c>
      <c r="D385" s="62"/>
      <c r="E385" s="15" t="s">
        <v>3629</v>
      </c>
    </row>
    <row r="386" spans="1:5">
      <c r="A386" s="87"/>
      <c r="B386" s="77"/>
      <c r="C386" s="62" t="s">
        <v>3909</v>
      </c>
      <c r="D386" s="62"/>
      <c r="E386" s="15" t="s">
        <v>3629</v>
      </c>
    </row>
    <row r="387" spans="1:5">
      <c r="A387" s="87"/>
      <c r="B387" s="77"/>
      <c r="C387" s="62" t="s">
        <v>3910</v>
      </c>
      <c r="D387" s="62"/>
      <c r="E387" s="15" t="s">
        <v>3629</v>
      </c>
    </row>
    <row r="388" spans="1:5">
      <c r="A388" s="87"/>
      <c r="B388" s="77"/>
      <c r="C388" s="62" t="s">
        <v>3911</v>
      </c>
      <c r="D388" s="62"/>
      <c r="E388" s="15" t="s">
        <v>3629</v>
      </c>
    </row>
    <row r="389" spans="1:5">
      <c r="A389" s="87"/>
      <c r="B389" s="77"/>
      <c r="C389" s="62" t="s">
        <v>3912</v>
      </c>
      <c r="D389" s="62"/>
      <c r="E389" s="15" t="s">
        <v>3629</v>
      </c>
    </row>
    <row r="390" spans="1:5">
      <c r="A390" s="87"/>
      <c r="B390" s="77"/>
      <c r="C390" s="62" t="s">
        <v>2690</v>
      </c>
      <c r="D390" s="62"/>
      <c r="E390" s="15" t="s">
        <v>3629</v>
      </c>
    </row>
    <row r="391" spans="1:5">
      <c r="A391" s="87"/>
      <c r="B391" s="77"/>
      <c r="C391" s="62" t="s">
        <v>3913</v>
      </c>
      <c r="D391" s="62"/>
      <c r="E391" s="15" t="s">
        <v>3629</v>
      </c>
    </row>
    <row r="392" spans="1:5">
      <c r="A392" s="87"/>
      <c r="B392" s="77"/>
      <c r="C392" s="62" t="s">
        <v>2764</v>
      </c>
      <c r="D392" s="62"/>
      <c r="E392" s="15" t="s">
        <v>3629</v>
      </c>
    </row>
    <row r="393" spans="1:5">
      <c r="A393" s="87"/>
      <c r="B393" s="77"/>
      <c r="C393" s="62" t="s">
        <v>3914</v>
      </c>
      <c r="D393" s="62"/>
      <c r="E393" s="15" t="s">
        <v>3629</v>
      </c>
    </row>
    <row r="394" spans="1:5">
      <c r="A394" s="87"/>
      <c r="B394" s="77"/>
      <c r="C394" s="62" t="s">
        <v>3915</v>
      </c>
      <c r="D394" s="62"/>
      <c r="E394" s="15" t="s">
        <v>3629</v>
      </c>
    </row>
    <row r="395" spans="1:5">
      <c r="A395" s="87"/>
      <c r="B395" s="77"/>
      <c r="C395" s="62" t="s">
        <v>3916</v>
      </c>
      <c r="D395" s="62"/>
      <c r="E395" s="15" t="s">
        <v>3629</v>
      </c>
    </row>
    <row r="396" spans="1:5">
      <c r="A396" s="87"/>
      <c r="B396" s="77"/>
      <c r="C396" s="62" t="s">
        <v>3917</v>
      </c>
      <c r="D396" s="62"/>
      <c r="E396" s="15" t="s">
        <v>3629</v>
      </c>
    </row>
    <row r="397" spans="1:5">
      <c r="A397" s="87"/>
      <c r="B397" s="77"/>
      <c r="C397" s="62" t="s">
        <v>3918</v>
      </c>
      <c r="D397" s="62"/>
      <c r="E397" s="15" t="s">
        <v>3629</v>
      </c>
    </row>
    <row r="398" spans="1:5">
      <c r="A398" s="87"/>
      <c r="B398" s="77"/>
      <c r="C398" s="62" t="s">
        <v>3919</v>
      </c>
      <c r="D398" s="62"/>
      <c r="E398" s="15" t="s">
        <v>3629</v>
      </c>
    </row>
    <row r="399" spans="1:5">
      <c r="A399" s="87"/>
      <c r="B399" s="77"/>
      <c r="C399" s="62" t="s">
        <v>3920</v>
      </c>
      <c r="D399" s="62"/>
      <c r="E399" s="15" t="s">
        <v>3629</v>
      </c>
    </row>
    <row r="400" spans="1:5">
      <c r="A400" s="87"/>
      <c r="B400" s="77"/>
      <c r="C400" s="62" t="s">
        <v>3921</v>
      </c>
      <c r="D400" s="62"/>
      <c r="E400" s="15" t="s">
        <v>3629</v>
      </c>
    </row>
    <row r="401" spans="1:5">
      <c r="A401" s="87"/>
      <c r="B401" s="77"/>
      <c r="C401" s="62" t="s">
        <v>3922</v>
      </c>
      <c r="D401" s="62"/>
      <c r="E401" s="15" t="s">
        <v>3629</v>
      </c>
    </row>
    <row r="402" spans="1:5">
      <c r="A402" s="87"/>
      <c r="B402" s="77"/>
      <c r="C402" s="62" t="s">
        <v>3923</v>
      </c>
      <c r="D402" s="62"/>
      <c r="E402" s="15" t="s">
        <v>3629</v>
      </c>
    </row>
    <row r="403" spans="1:5">
      <c r="A403" s="87"/>
      <c r="B403" s="77"/>
      <c r="C403" s="62" t="s">
        <v>3924</v>
      </c>
      <c r="D403" s="62"/>
      <c r="E403" s="15" t="s">
        <v>3629</v>
      </c>
    </row>
    <row r="404" spans="1:5">
      <c r="A404" s="87"/>
      <c r="B404" s="77"/>
      <c r="C404" s="62" t="s">
        <v>3925</v>
      </c>
      <c r="D404" s="62"/>
      <c r="E404" s="15" t="s">
        <v>3629</v>
      </c>
    </row>
    <row r="405" spans="1:5">
      <c r="A405" s="87"/>
      <c r="B405" s="77"/>
      <c r="C405" s="62" t="s">
        <v>3926</v>
      </c>
      <c r="D405" s="62"/>
      <c r="E405" s="15" t="s">
        <v>3629</v>
      </c>
    </row>
    <row r="406" spans="1:5">
      <c r="A406" s="87"/>
      <c r="B406" s="77"/>
      <c r="C406" s="62" t="s">
        <v>3927</v>
      </c>
      <c r="D406" s="62"/>
      <c r="E406" s="15" t="s">
        <v>3629</v>
      </c>
    </row>
    <row r="407" spans="1:5">
      <c r="A407" s="87"/>
      <c r="B407" s="77"/>
      <c r="C407" s="62" t="s">
        <v>3928</v>
      </c>
      <c r="D407" s="62"/>
      <c r="E407" s="15" t="s">
        <v>3629</v>
      </c>
    </row>
    <row r="408" spans="1:5">
      <c r="A408" s="87"/>
      <c r="B408" s="77"/>
      <c r="C408" s="62" t="s">
        <v>3929</v>
      </c>
      <c r="D408" s="62"/>
      <c r="E408" s="15" t="s">
        <v>3629</v>
      </c>
    </row>
    <row r="409" spans="1:5">
      <c r="A409" s="87"/>
      <c r="B409" s="77"/>
      <c r="C409" s="62" t="s">
        <v>3930</v>
      </c>
      <c r="D409" s="62"/>
      <c r="E409" s="15" t="s">
        <v>3629</v>
      </c>
    </row>
    <row r="410" spans="1:5">
      <c r="A410" s="87"/>
      <c r="B410" s="77"/>
      <c r="C410" s="62" t="s">
        <v>3931</v>
      </c>
      <c r="D410" s="62"/>
      <c r="E410" s="15" t="s">
        <v>3629</v>
      </c>
    </row>
    <row r="411" spans="1:5">
      <c r="A411" s="87"/>
      <c r="B411" s="77"/>
      <c r="C411" s="62" t="s">
        <v>3932</v>
      </c>
      <c r="D411" s="62"/>
      <c r="E411" s="15" t="s">
        <v>3629</v>
      </c>
    </row>
    <row r="412" spans="1:5">
      <c r="A412" s="87"/>
      <c r="B412" s="77"/>
      <c r="C412" s="62" t="s">
        <v>3933</v>
      </c>
      <c r="D412" s="62"/>
      <c r="E412" s="15" t="s">
        <v>3629</v>
      </c>
    </row>
    <row r="413" spans="1:5">
      <c r="A413" s="87"/>
      <c r="B413" s="77"/>
      <c r="C413" s="62" t="s">
        <v>3934</v>
      </c>
      <c r="D413" s="62"/>
      <c r="E413" s="15" t="s">
        <v>3629</v>
      </c>
    </row>
    <row r="414" spans="1:5">
      <c r="A414" s="87"/>
      <c r="B414" s="77"/>
      <c r="C414" s="62" t="s">
        <v>3935</v>
      </c>
      <c r="D414" s="62"/>
      <c r="E414" s="15" t="s">
        <v>3629</v>
      </c>
    </row>
    <row r="415" spans="1:5">
      <c r="A415" s="87"/>
      <c r="B415" s="77"/>
      <c r="C415" s="62" t="s">
        <v>3936</v>
      </c>
      <c r="D415" s="62"/>
      <c r="E415" s="15" t="s">
        <v>3629</v>
      </c>
    </row>
    <row r="416" spans="1:5">
      <c r="A416" s="87"/>
      <c r="B416" s="77"/>
      <c r="C416" s="62" t="s">
        <v>3937</v>
      </c>
      <c r="D416" s="62"/>
      <c r="E416" s="15" t="s">
        <v>3629</v>
      </c>
    </row>
    <row r="417" spans="1:5">
      <c r="A417" s="87"/>
      <c r="B417" s="77"/>
      <c r="C417" s="62" t="s">
        <v>3938</v>
      </c>
      <c r="D417" s="62"/>
      <c r="E417" s="15" t="s">
        <v>3629</v>
      </c>
    </row>
    <row r="418" spans="1:5">
      <c r="A418" s="87"/>
      <c r="B418" s="77"/>
      <c r="C418" s="62" t="s">
        <v>3939</v>
      </c>
      <c r="D418" s="62"/>
      <c r="E418" s="15" t="s">
        <v>3629</v>
      </c>
    </row>
    <row r="419" spans="1:5">
      <c r="A419" s="87"/>
      <c r="B419" s="77"/>
      <c r="C419" s="62" t="s">
        <v>3940</v>
      </c>
      <c r="D419" s="62"/>
      <c r="E419" s="15" t="s">
        <v>3629</v>
      </c>
    </row>
    <row r="420" spans="1:5">
      <c r="A420" s="87"/>
      <c r="B420" s="77"/>
      <c r="C420" s="62" t="s">
        <v>3941</v>
      </c>
      <c r="D420" s="62"/>
      <c r="E420" s="15" t="s">
        <v>3629</v>
      </c>
    </row>
    <row r="421" spans="1:5">
      <c r="A421" s="87"/>
      <c r="B421" s="77"/>
      <c r="C421" s="62" t="s">
        <v>3942</v>
      </c>
      <c r="D421" s="62"/>
      <c r="E421" s="15" t="s">
        <v>3629</v>
      </c>
    </row>
    <row r="422" spans="1:5">
      <c r="A422" s="87"/>
      <c r="B422" s="77"/>
      <c r="C422" s="62" t="s">
        <v>3943</v>
      </c>
      <c r="D422" s="62"/>
      <c r="E422" s="15" t="s">
        <v>3629</v>
      </c>
    </row>
    <row r="423" spans="1:5">
      <c r="A423" s="87"/>
      <c r="B423" s="77"/>
      <c r="C423" s="62" t="s">
        <v>3944</v>
      </c>
      <c r="D423" s="62"/>
      <c r="E423" s="15" t="s">
        <v>3629</v>
      </c>
    </row>
    <row r="424" spans="1:5">
      <c r="A424" s="87"/>
      <c r="B424" s="77"/>
      <c r="C424" s="62" t="s">
        <v>3945</v>
      </c>
      <c r="D424" s="62"/>
      <c r="E424" s="15" t="s">
        <v>3629</v>
      </c>
    </row>
    <row r="425" spans="1:5">
      <c r="A425" s="87"/>
      <c r="B425" s="77"/>
      <c r="C425" s="62" t="s">
        <v>3946</v>
      </c>
      <c r="D425" s="62"/>
      <c r="E425" s="15" t="s">
        <v>3629</v>
      </c>
    </row>
    <row r="426" spans="1:5">
      <c r="A426" s="87"/>
      <c r="B426" s="77"/>
      <c r="C426" s="62" t="s">
        <v>3947</v>
      </c>
      <c r="D426" s="62"/>
      <c r="E426" s="15" t="s">
        <v>3629</v>
      </c>
    </row>
    <row r="427" spans="1:5">
      <c r="A427" s="87"/>
      <c r="B427" s="77"/>
      <c r="C427" s="62" t="s">
        <v>3948</v>
      </c>
      <c r="D427" s="62"/>
      <c r="E427" s="15" t="s">
        <v>3629</v>
      </c>
    </row>
    <row r="428" spans="1:5">
      <c r="A428" s="87"/>
      <c r="B428" s="77"/>
      <c r="C428" s="62" t="s">
        <v>3949</v>
      </c>
      <c r="D428" s="62"/>
      <c r="E428" s="15" t="s">
        <v>3629</v>
      </c>
    </row>
    <row r="429" spans="1:5">
      <c r="A429" s="87"/>
      <c r="B429" s="77"/>
      <c r="C429" s="62" t="s">
        <v>3950</v>
      </c>
      <c r="D429" s="62"/>
      <c r="E429" s="15" t="s">
        <v>3629</v>
      </c>
    </row>
    <row r="430" spans="1:5">
      <c r="A430" s="87"/>
      <c r="B430" s="77"/>
      <c r="C430" s="62" t="s">
        <v>3951</v>
      </c>
      <c r="D430" s="62"/>
      <c r="E430" s="15" t="s">
        <v>3629</v>
      </c>
    </row>
    <row r="431" spans="1:5">
      <c r="A431" s="87"/>
      <c r="B431" s="77"/>
      <c r="C431" s="62" t="s">
        <v>3952</v>
      </c>
      <c r="D431" s="62"/>
      <c r="E431" s="15" t="s">
        <v>3629</v>
      </c>
    </row>
    <row r="432" spans="1:5">
      <c r="A432" s="87"/>
      <c r="B432" s="77"/>
      <c r="C432" s="62" t="s">
        <v>3953</v>
      </c>
      <c r="D432" s="62"/>
      <c r="E432" s="15" t="s">
        <v>3629</v>
      </c>
    </row>
    <row r="433" spans="1:5">
      <c r="A433" s="87"/>
      <c r="B433" s="77"/>
      <c r="C433" s="62" t="s">
        <v>3954</v>
      </c>
      <c r="D433" s="62"/>
      <c r="E433" s="15" t="s">
        <v>3629</v>
      </c>
    </row>
    <row r="434" spans="1:5">
      <c r="A434" s="87"/>
      <c r="B434" s="77"/>
      <c r="C434" s="62" t="s">
        <v>3955</v>
      </c>
      <c r="D434" s="62"/>
      <c r="E434" s="15" t="s">
        <v>3629</v>
      </c>
    </row>
    <row r="435" spans="1:5">
      <c r="A435" s="87"/>
      <c r="B435" s="77"/>
      <c r="C435" s="62" t="s">
        <v>3956</v>
      </c>
      <c r="D435" s="62"/>
      <c r="E435" s="15" t="s">
        <v>3629</v>
      </c>
    </row>
    <row r="436" spans="1:5">
      <c r="A436" s="87"/>
      <c r="B436" s="77"/>
      <c r="C436" s="62" t="s">
        <v>2724</v>
      </c>
      <c r="D436" s="62"/>
      <c r="E436" s="15" t="s">
        <v>3629</v>
      </c>
    </row>
    <row r="437" spans="1:5">
      <c r="A437" s="87"/>
      <c r="B437" s="77"/>
      <c r="C437" s="62" t="s">
        <v>3957</v>
      </c>
      <c r="D437" s="62"/>
      <c r="E437" s="15" t="s">
        <v>3629</v>
      </c>
    </row>
    <row r="438" spans="1:5">
      <c r="A438" s="87"/>
      <c r="B438" s="77"/>
      <c r="C438" s="62" t="s">
        <v>3958</v>
      </c>
      <c r="D438" s="62"/>
      <c r="E438" s="15" t="s">
        <v>3629</v>
      </c>
    </row>
    <row r="439" spans="1:5">
      <c r="A439" s="87"/>
      <c r="B439" s="77"/>
      <c r="C439" s="62" t="s">
        <v>3959</v>
      </c>
      <c r="D439" s="62"/>
      <c r="E439" s="15" t="s">
        <v>3629</v>
      </c>
    </row>
    <row r="440" spans="1:5">
      <c r="A440" s="87"/>
      <c r="B440" s="77"/>
      <c r="C440" s="62" t="s">
        <v>3960</v>
      </c>
      <c r="D440" s="62"/>
      <c r="E440" s="15" t="s">
        <v>3629</v>
      </c>
    </row>
    <row r="441" spans="1:5">
      <c r="A441" s="87"/>
      <c r="B441" s="77"/>
      <c r="C441" s="62" t="s">
        <v>3961</v>
      </c>
      <c r="D441" s="62"/>
      <c r="E441" s="15" t="s">
        <v>3629</v>
      </c>
    </row>
    <row r="442" spans="1:5">
      <c r="A442" s="87"/>
      <c r="B442" s="77"/>
      <c r="C442" s="62" t="s">
        <v>3962</v>
      </c>
      <c r="D442" s="62"/>
      <c r="E442" s="15" t="s">
        <v>3629</v>
      </c>
    </row>
    <row r="443" spans="1:5">
      <c r="A443" s="87"/>
      <c r="B443" s="77"/>
      <c r="C443" s="62" t="s">
        <v>3963</v>
      </c>
      <c r="D443" s="62"/>
      <c r="E443" s="15" t="s">
        <v>3629</v>
      </c>
    </row>
    <row r="444" spans="1:5">
      <c r="A444" s="87"/>
      <c r="B444" s="77"/>
      <c r="C444" s="62" t="s">
        <v>3964</v>
      </c>
      <c r="D444" s="62"/>
      <c r="E444" s="15" t="s">
        <v>3629</v>
      </c>
    </row>
    <row r="445" spans="1:5">
      <c r="A445" s="87"/>
      <c r="B445" s="77"/>
      <c r="C445" s="62" t="s">
        <v>3965</v>
      </c>
      <c r="D445" s="62"/>
      <c r="E445" s="15" t="s">
        <v>3629</v>
      </c>
    </row>
    <row r="446" spans="1:5">
      <c r="A446" s="87"/>
      <c r="B446" s="77"/>
      <c r="C446" s="62" t="s">
        <v>3966</v>
      </c>
      <c r="D446" s="62"/>
      <c r="E446" s="15" t="s">
        <v>3629</v>
      </c>
    </row>
    <row r="447" spans="1:5">
      <c r="A447" s="87"/>
      <c r="B447" s="77"/>
      <c r="C447" s="62" t="s">
        <v>3967</v>
      </c>
      <c r="D447" s="62"/>
      <c r="E447" s="15" t="s">
        <v>3629</v>
      </c>
    </row>
    <row r="448" spans="1:5">
      <c r="A448" s="87"/>
      <c r="B448" s="77"/>
      <c r="C448" s="62" t="s">
        <v>3968</v>
      </c>
      <c r="D448" s="62"/>
      <c r="E448" s="15" t="s">
        <v>3629</v>
      </c>
    </row>
    <row r="449" spans="1:5">
      <c r="A449" s="87"/>
      <c r="B449" s="77"/>
      <c r="C449" s="62" t="s">
        <v>3969</v>
      </c>
      <c r="D449" s="62"/>
      <c r="E449" s="15" t="s">
        <v>3629</v>
      </c>
    </row>
    <row r="450" spans="1:5">
      <c r="A450" s="87"/>
      <c r="B450" s="77"/>
      <c r="C450" s="62" t="s">
        <v>3970</v>
      </c>
      <c r="D450" s="62"/>
      <c r="E450" s="15" t="s">
        <v>3629</v>
      </c>
    </row>
    <row r="451" spans="1:5">
      <c r="A451" s="87"/>
      <c r="B451" s="77"/>
      <c r="C451" s="62" t="s">
        <v>3971</v>
      </c>
      <c r="D451" s="62"/>
      <c r="E451" s="15" t="s">
        <v>3629</v>
      </c>
    </row>
    <row r="452" spans="1:5">
      <c r="A452" s="87"/>
      <c r="B452" s="77"/>
      <c r="C452" s="62" t="s">
        <v>3972</v>
      </c>
      <c r="D452" s="62"/>
      <c r="E452" s="15" t="s">
        <v>3629</v>
      </c>
    </row>
    <row r="453" spans="1:5">
      <c r="A453" s="87"/>
      <c r="B453" s="77"/>
      <c r="C453" s="62" t="s">
        <v>3973</v>
      </c>
      <c r="D453" s="62"/>
      <c r="E453" s="15" t="s">
        <v>3629</v>
      </c>
    </row>
    <row r="454" spans="1:5">
      <c r="A454" s="87"/>
      <c r="B454" s="77"/>
      <c r="C454" s="62" t="s">
        <v>3974</v>
      </c>
      <c r="D454" s="62"/>
      <c r="E454" s="15" t="s">
        <v>3629</v>
      </c>
    </row>
    <row r="455" spans="1:5">
      <c r="A455" s="87"/>
      <c r="B455" s="77"/>
      <c r="C455" s="62" t="s">
        <v>3975</v>
      </c>
      <c r="D455" s="62"/>
      <c r="E455" s="15" t="s">
        <v>3629</v>
      </c>
    </row>
    <row r="456" spans="1:5">
      <c r="A456" s="87"/>
      <c r="B456" s="77"/>
      <c r="C456" s="62" t="s">
        <v>3976</v>
      </c>
      <c r="D456" s="62"/>
      <c r="E456" s="15" t="s">
        <v>3629</v>
      </c>
    </row>
    <row r="457" spans="1:5">
      <c r="A457" s="87"/>
      <c r="B457" s="77"/>
      <c r="C457" s="62" t="s">
        <v>2858</v>
      </c>
      <c r="D457" s="62"/>
      <c r="E457" s="15" t="s">
        <v>3629</v>
      </c>
    </row>
    <row r="458" spans="1:5">
      <c r="A458" s="87"/>
      <c r="B458" s="77"/>
      <c r="C458" s="62" t="s">
        <v>3977</v>
      </c>
      <c r="D458" s="62"/>
      <c r="E458" s="15" t="s">
        <v>3629</v>
      </c>
    </row>
    <row r="459" spans="1:5">
      <c r="A459" s="87"/>
      <c r="B459" s="77"/>
      <c r="C459" s="62" t="s">
        <v>3978</v>
      </c>
      <c r="D459" s="62"/>
      <c r="E459" s="15" t="s">
        <v>3629</v>
      </c>
    </row>
    <row r="460" spans="1:5">
      <c r="A460" s="87"/>
      <c r="B460" s="77"/>
      <c r="C460" s="62" t="s">
        <v>2732</v>
      </c>
      <c r="D460" s="62"/>
      <c r="E460" s="15" t="s">
        <v>3629</v>
      </c>
    </row>
    <row r="461" spans="1:5">
      <c r="A461" s="87"/>
      <c r="B461" s="77"/>
      <c r="C461" s="62" t="s">
        <v>3979</v>
      </c>
      <c r="D461" s="62"/>
      <c r="E461" s="15" t="s">
        <v>3629</v>
      </c>
    </row>
    <row r="462" spans="1:5">
      <c r="A462" s="87"/>
      <c r="B462" s="77"/>
      <c r="C462" s="62" t="s">
        <v>3980</v>
      </c>
      <c r="D462" s="62"/>
      <c r="E462" s="15" t="s">
        <v>3629</v>
      </c>
    </row>
    <row r="463" spans="1:5">
      <c r="A463" s="87"/>
      <c r="B463" s="77"/>
      <c r="C463" s="62" t="s">
        <v>3981</v>
      </c>
      <c r="D463" s="62"/>
      <c r="E463" s="15" t="s">
        <v>3629</v>
      </c>
    </row>
    <row r="464" spans="1:5">
      <c r="A464" s="87"/>
      <c r="B464" s="77"/>
      <c r="C464" s="62" t="s">
        <v>3982</v>
      </c>
      <c r="D464" s="62"/>
      <c r="E464" s="15" t="s">
        <v>3629</v>
      </c>
    </row>
    <row r="465" spans="1:5">
      <c r="A465" s="87"/>
      <c r="B465" s="77"/>
      <c r="C465" s="62" t="s">
        <v>3983</v>
      </c>
      <c r="D465" s="62"/>
      <c r="E465" s="15" t="s">
        <v>3629</v>
      </c>
    </row>
    <row r="466" spans="1:5">
      <c r="A466" s="87"/>
      <c r="B466" s="77"/>
      <c r="C466" s="62" t="s">
        <v>3984</v>
      </c>
      <c r="D466" s="62"/>
      <c r="E466" s="15" t="s">
        <v>3629</v>
      </c>
    </row>
    <row r="467" spans="1:5">
      <c r="A467" s="87"/>
      <c r="B467" s="77"/>
      <c r="C467" s="62" t="s">
        <v>3985</v>
      </c>
      <c r="D467" s="62"/>
      <c r="E467" s="15" t="s">
        <v>3629</v>
      </c>
    </row>
    <row r="468" spans="1:5">
      <c r="A468" s="87"/>
      <c r="B468" s="77"/>
      <c r="C468" s="62" t="s">
        <v>3986</v>
      </c>
      <c r="D468" s="62"/>
      <c r="E468" s="15" t="s">
        <v>3629</v>
      </c>
    </row>
    <row r="469" spans="1:5">
      <c r="A469" s="87"/>
      <c r="B469" s="77"/>
      <c r="C469" s="62" t="s">
        <v>3987</v>
      </c>
      <c r="D469" s="62"/>
      <c r="E469" s="15" t="s">
        <v>3629</v>
      </c>
    </row>
    <row r="470" spans="1:5">
      <c r="A470" s="87"/>
      <c r="B470" s="77"/>
      <c r="C470" s="62" t="s">
        <v>3988</v>
      </c>
      <c r="D470" s="62"/>
      <c r="E470" s="15" t="s">
        <v>3629</v>
      </c>
    </row>
    <row r="471" spans="1:5">
      <c r="A471" s="87"/>
      <c r="B471" s="77"/>
      <c r="C471" s="62" t="s">
        <v>3989</v>
      </c>
      <c r="D471" s="62"/>
      <c r="E471" s="15" t="s">
        <v>3629</v>
      </c>
    </row>
    <row r="472" spans="1:5">
      <c r="A472" s="87"/>
      <c r="B472" s="77"/>
      <c r="C472" s="62" t="s">
        <v>3990</v>
      </c>
      <c r="D472" s="62"/>
      <c r="E472" s="15" t="s">
        <v>3629</v>
      </c>
    </row>
    <row r="473" spans="1:5">
      <c r="A473" s="87"/>
      <c r="B473" s="77"/>
      <c r="C473" s="62" t="s">
        <v>3991</v>
      </c>
      <c r="D473" s="62"/>
      <c r="E473" s="15" t="s">
        <v>3629</v>
      </c>
    </row>
    <row r="474" spans="1:5">
      <c r="A474" s="87"/>
      <c r="B474" s="77"/>
      <c r="C474" s="62" t="s">
        <v>3992</v>
      </c>
      <c r="D474" s="62"/>
      <c r="E474" s="15" t="s">
        <v>3629</v>
      </c>
    </row>
    <row r="475" spans="1:5">
      <c r="A475" s="87"/>
      <c r="B475" s="77"/>
      <c r="C475" s="62" t="s">
        <v>3993</v>
      </c>
      <c r="D475" s="62"/>
      <c r="E475" s="15" t="s">
        <v>3629</v>
      </c>
    </row>
    <row r="476" spans="1:5">
      <c r="A476" s="87"/>
      <c r="B476" s="77"/>
      <c r="C476" s="62" t="s">
        <v>2895</v>
      </c>
      <c r="D476" s="62"/>
      <c r="E476" s="15" t="s">
        <v>3629</v>
      </c>
    </row>
    <row r="477" spans="1:5">
      <c r="A477" s="87"/>
      <c r="B477" s="77"/>
      <c r="C477" s="62" t="s">
        <v>3994</v>
      </c>
      <c r="D477" s="62"/>
      <c r="E477" s="15" t="s">
        <v>3629</v>
      </c>
    </row>
    <row r="478" spans="1:5">
      <c r="A478" s="87"/>
      <c r="B478" s="77"/>
      <c r="C478" s="62" t="s">
        <v>3995</v>
      </c>
      <c r="D478" s="62"/>
      <c r="E478" s="15" t="s">
        <v>3629</v>
      </c>
    </row>
    <row r="479" spans="1:5">
      <c r="A479" s="87"/>
      <c r="B479" s="77"/>
      <c r="C479" s="62" t="s">
        <v>3996</v>
      </c>
      <c r="D479" s="62"/>
      <c r="E479" s="15" t="s">
        <v>3629</v>
      </c>
    </row>
    <row r="480" spans="1:5">
      <c r="A480" s="87"/>
      <c r="B480" s="77"/>
      <c r="C480" s="62" t="s">
        <v>3997</v>
      </c>
      <c r="D480" s="62"/>
      <c r="E480" s="15" t="s">
        <v>3629</v>
      </c>
    </row>
    <row r="481" spans="1:5">
      <c r="A481" s="87"/>
      <c r="B481" s="77"/>
      <c r="C481" s="62" t="s">
        <v>3998</v>
      </c>
      <c r="D481" s="62"/>
      <c r="E481" s="15" t="s">
        <v>3629</v>
      </c>
    </row>
    <row r="482" spans="1:5">
      <c r="A482" s="87"/>
      <c r="B482" s="77"/>
      <c r="C482" s="62" t="s">
        <v>3999</v>
      </c>
      <c r="D482" s="62"/>
      <c r="E482" s="15" t="s">
        <v>3629</v>
      </c>
    </row>
    <row r="483" spans="1:5">
      <c r="A483" s="87"/>
      <c r="B483" s="77"/>
      <c r="C483" s="62" t="s">
        <v>4000</v>
      </c>
      <c r="D483" s="62"/>
      <c r="E483" s="15" t="s">
        <v>3629</v>
      </c>
    </row>
    <row r="484" spans="1:5">
      <c r="A484" s="87"/>
      <c r="B484" s="77"/>
      <c r="C484" s="62" t="s">
        <v>4001</v>
      </c>
      <c r="D484" s="62"/>
      <c r="E484" s="15" t="s">
        <v>3629</v>
      </c>
    </row>
    <row r="485" spans="1:5">
      <c r="A485" s="87"/>
      <c r="B485" s="77"/>
      <c r="C485" s="62" t="s">
        <v>4002</v>
      </c>
      <c r="D485" s="62"/>
      <c r="E485" s="15" t="s">
        <v>3629</v>
      </c>
    </row>
    <row r="486" spans="1:5">
      <c r="A486" s="87"/>
      <c r="B486" s="77"/>
      <c r="C486" s="62" t="s">
        <v>4003</v>
      </c>
      <c r="D486" s="62"/>
      <c r="E486" s="15" t="s">
        <v>3629</v>
      </c>
    </row>
    <row r="487" spans="1:5">
      <c r="A487" s="87"/>
      <c r="B487" s="77"/>
      <c r="C487" s="62" t="s">
        <v>4004</v>
      </c>
      <c r="D487" s="62"/>
      <c r="E487" s="15" t="s">
        <v>3629</v>
      </c>
    </row>
    <row r="488" spans="1:5">
      <c r="A488" s="87"/>
      <c r="B488" s="77"/>
      <c r="C488" s="62" t="s">
        <v>4005</v>
      </c>
      <c r="D488" s="62"/>
      <c r="E488" s="15" t="s">
        <v>3629</v>
      </c>
    </row>
    <row r="489" spans="1:5">
      <c r="A489" s="87"/>
      <c r="B489" s="77"/>
      <c r="C489" s="62" t="s">
        <v>151</v>
      </c>
      <c r="D489" s="62"/>
    </row>
    <row r="490" spans="1:5">
      <c r="A490" s="87"/>
      <c r="B490" s="77"/>
      <c r="C490" s="62" t="s">
        <v>4006</v>
      </c>
      <c r="D490" s="62"/>
    </row>
    <row r="491" spans="1:5">
      <c r="A491" s="87"/>
      <c r="B491" s="77"/>
      <c r="C491" s="62" t="s">
        <v>4007</v>
      </c>
      <c r="D491" s="62"/>
    </row>
    <row r="492" spans="1:5">
      <c r="A492" s="87"/>
      <c r="B492" s="77"/>
      <c r="C492" s="62" t="s">
        <v>4008</v>
      </c>
      <c r="D492" s="62"/>
    </row>
    <row r="493" spans="1:5">
      <c r="A493" s="87"/>
      <c r="B493" s="77"/>
      <c r="C493" s="62" t="s">
        <v>4009</v>
      </c>
      <c r="D493" s="62"/>
    </row>
    <row r="494" spans="1:5">
      <c r="A494" s="87"/>
      <c r="B494" s="77"/>
      <c r="C494" s="62" t="s">
        <v>4010</v>
      </c>
      <c r="D494" s="62"/>
    </row>
    <row r="495" spans="1:5">
      <c r="A495" s="87"/>
      <c r="B495" s="77"/>
      <c r="C495" s="62" t="s">
        <v>4011</v>
      </c>
      <c r="D495" s="62"/>
    </row>
    <row r="496" spans="1:5">
      <c r="A496" s="87"/>
      <c r="B496" s="77"/>
      <c r="C496" s="62" t="s">
        <v>4012</v>
      </c>
      <c r="D496" s="62"/>
    </row>
    <row r="497" spans="1:4">
      <c r="A497" s="87"/>
      <c r="B497" s="77"/>
      <c r="C497" s="62" t="s">
        <v>4013</v>
      </c>
      <c r="D497" s="62"/>
    </row>
    <row r="498" spans="1:4">
      <c r="A498" s="88"/>
      <c r="B498" s="78"/>
      <c r="C498" s="62" t="s">
        <v>284</v>
      </c>
      <c r="D498" s="62"/>
    </row>
    <row r="499" spans="1:4">
      <c r="A499" s="124"/>
      <c r="B499" s="129" t="s">
        <v>4014</v>
      </c>
      <c r="C499" s="59" t="s">
        <v>297</v>
      </c>
      <c r="D499" s="59"/>
    </row>
    <row r="500" spans="1:4">
      <c r="A500" s="69"/>
      <c r="B500" s="129"/>
      <c r="C500" s="59" t="s">
        <v>3554</v>
      </c>
      <c r="D500" s="59"/>
    </row>
    <row r="501" spans="1:4">
      <c r="A501" s="69"/>
      <c r="B501" s="129"/>
      <c r="C501" s="59" t="s">
        <v>4015</v>
      </c>
      <c r="D501" s="59"/>
    </row>
    <row r="502" spans="1:4">
      <c r="A502" s="69"/>
      <c r="B502" s="129"/>
      <c r="C502" s="59" t="s">
        <v>4016</v>
      </c>
      <c r="D502" s="59"/>
    </row>
    <row r="503" spans="1:4">
      <c r="A503" s="69"/>
      <c r="B503" s="129"/>
      <c r="C503" s="59" t="s">
        <v>4017</v>
      </c>
      <c r="D503" s="59"/>
    </row>
    <row r="504" spans="1:4">
      <c r="A504" s="69"/>
      <c r="B504" s="129"/>
      <c r="C504" s="59" t="s">
        <v>3007</v>
      </c>
      <c r="D504" s="59"/>
    </row>
    <row r="505" spans="1:4">
      <c r="A505" s="69"/>
      <c r="B505" s="129"/>
      <c r="C505" s="59" t="s">
        <v>4018</v>
      </c>
      <c r="D505" s="59"/>
    </row>
    <row r="506" spans="1:4">
      <c r="A506" s="69"/>
      <c r="B506" s="129"/>
      <c r="C506" s="59" t="s">
        <v>3386</v>
      </c>
      <c r="D506" s="59"/>
    </row>
    <row r="507" spans="1:4">
      <c r="A507" s="69"/>
      <c r="B507" s="129"/>
      <c r="C507" s="59" t="s">
        <v>2970</v>
      </c>
      <c r="D507" s="59"/>
    </row>
    <row r="508" spans="1:4">
      <c r="A508" s="69"/>
      <c r="B508" s="129"/>
      <c r="C508" s="59" t="s">
        <v>4019</v>
      </c>
      <c r="D508" s="59"/>
    </row>
    <row r="509" spans="1:4">
      <c r="A509" s="69"/>
      <c r="B509" s="129"/>
      <c r="C509" s="59" t="s">
        <v>4020</v>
      </c>
      <c r="D509" s="59"/>
    </row>
    <row r="510" spans="1:4">
      <c r="A510" s="69"/>
      <c r="B510" s="129"/>
      <c r="C510" s="59" t="s">
        <v>4021</v>
      </c>
      <c r="D510" s="59"/>
    </row>
    <row r="511" spans="1:4">
      <c r="A511" s="69"/>
      <c r="B511" s="129"/>
      <c r="C511" s="59" t="s">
        <v>3012</v>
      </c>
      <c r="D511" s="59"/>
    </row>
    <row r="512" spans="1:4">
      <c r="A512" s="69"/>
      <c r="B512" s="129"/>
      <c r="C512" s="59" t="s">
        <v>3815</v>
      </c>
      <c r="D512" s="59"/>
    </row>
    <row r="513" spans="1:4">
      <c r="A513" s="69"/>
      <c r="B513" s="129"/>
      <c r="C513" s="59" t="s">
        <v>151</v>
      </c>
      <c r="D513" s="59"/>
    </row>
    <row r="514" spans="1:4">
      <c r="A514" s="87"/>
      <c r="B514" s="73" t="s">
        <v>4022</v>
      </c>
      <c r="C514" s="62" t="s">
        <v>1106</v>
      </c>
      <c r="D514" s="62"/>
    </row>
    <row r="515" spans="1:4">
      <c r="A515" s="88"/>
      <c r="B515" s="75"/>
      <c r="C515" s="62" t="s">
        <v>271</v>
      </c>
      <c r="D515" s="62"/>
    </row>
    <row r="516" spans="1:4">
      <c r="A516" s="69"/>
      <c r="B516" s="129" t="s">
        <v>3014</v>
      </c>
      <c r="C516" s="59" t="s">
        <v>4023</v>
      </c>
      <c r="D516" s="59"/>
    </row>
    <row r="517" spans="1:4">
      <c r="A517" s="69"/>
      <c r="B517" s="129"/>
      <c r="C517" s="59" t="s">
        <v>329</v>
      </c>
      <c r="D517" s="59"/>
    </row>
    <row r="518" spans="1:4">
      <c r="A518" s="69"/>
      <c r="B518" s="129"/>
      <c r="C518" s="59" t="s">
        <v>306</v>
      </c>
      <c r="D518" s="59"/>
    </row>
    <row r="519" spans="1:4">
      <c r="A519" s="69"/>
      <c r="B519" s="129"/>
      <c r="C519" s="59" t="s">
        <v>3027</v>
      </c>
      <c r="D519" s="59"/>
    </row>
    <row r="520" spans="1:4">
      <c r="A520" s="127"/>
      <c r="B520" s="73" t="s">
        <v>3501</v>
      </c>
      <c r="C520" s="62" t="s">
        <v>4024</v>
      </c>
      <c r="D520" s="62"/>
    </row>
    <row r="521" spans="1:4">
      <c r="A521" s="85"/>
      <c r="B521" s="74"/>
      <c r="C521" s="62" t="s">
        <v>4025</v>
      </c>
      <c r="D521" s="62"/>
    </row>
    <row r="522" spans="1:4">
      <c r="A522" s="85"/>
      <c r="B522" s="74"/>
      <c r="C522" s="62" t="s">
        <v>4026</v>
      </c>
      <c r="D522" s="62"/>
    </row>
    <row r="523" spans="1:4">
      <c r="A523" s="85"/>
      <c r="B523" s="74"/>
      <c r="C523" s="62" t="s">
        <v>4027</v>
      </c>
      <c r="D523" s="62"/>
    </row>
    <row r="524" spans="1:4">
      <c r="A524" s="85"/>
      <c r="B524" s="74"/>
      <c r="C524" s="62" t="s">
        <v>3527</v>
      </c>
      <c r="D524" s="62"/>
    </row>
    <row r="525" spans="1:4">
      <c r="A525" s="85"/>
      <c r="B525" s="74"/>
      <c r="C525" s="62" t="s">
        <v>4028</v>
      </c>
      <c r="D525" s="62"/>
    </row>
    <row r="526" spans="1:4">
      <c r="A526" s="85"/>
      <c r="B526" s="74"/>
      <c r="C526" s="62" t="s">
        <v>4029</v>
      </c>
      <c r="D526" s="62"/>
    </row>
    <row r="527" spans="1:4">
      <c r="A527" s="85"/>
      <c r="B527" s="74"/>
      <c r="C527" s="62" t="s">
        <v>4030</v>
      </c>
      <c r="D527" s="62"/>
    </row>
    <row r="528" spans="1:4">
      <c r="A528" s="85"/>
      <c r="B528" s="74"/>
      <c r="C528" s="62" t="s">
        <v>3248</v>
      </c>
      <c r="D528" s="62"/>
    </row>
    <row r="529" spans="1:4">
      <c r="A529" s="85"/>
      <c r="B529" s="74"/>
      <c r="C529" s="62" t="s">
        <v>4019</v>
      </c>
      <c r="D529" s="62"/>
    </row>
    <row r="530" spans="1:4">
      <c r="B530" s="74"/>
      <c r="C530" s="62" t="s">
        <v>4031</v>
      </c>
      <c r="D530" s="62"/>
    </row>
    <row r="531" spans="1:4">
      <c r="A531" s="85"/>
      <c r="B531" s="74"/>
      <c r="C531" s="62" t="s">
        <v>4032</v>
      </c>
      <c r="D531" s="62" t="s">
        <v>4033</v>
      </c>
    </row>
    <row r="532" spans="1:4">
      <c r="A532" s="85"/>
      <c r="B532" s="74"/>
      <c r="C532" s="62" t="s">
        <v>4034</v>
      </c>
      <c r="D532" s="62" t="s">
        <v>4033</v>
      </c>
    </row>
    <row r="533" spans="1:4">
      <c r="A533" s="85"/>
      <c r="B533" s="74"/>
      <c r="C533" s="62" t="s">
        <v>4035</v>
      </c>
      <c r="D533" s="62" t="s">
        <v>4033</v>
      </c>
    </row>
    <row r="534" spans="1:4">
      <c r="A534" s="85"/>
      <c r="B534" s="74"/>
      <c r="C534" s="62" t="s">
        <v>4036</v>
      </c>
      <c r="D534" s="62"/>
    </row>
    <row r="535" spans="1:4">
      <c r="A535" s="85"/>
      <c r="B535" s="74"/>
      <c r="C535" s="62" t="s">
        <v>4037</v>
      </c>
      <c r="D535" s="62"/>
    </row>
    <row r="536" spans="1:4">
      <c r="A536" s="85"/>
      <c r="B536" s="74"/>
      <c r="C536" s="62" t="s">
        <v>4038</v>
      </c>
      <c r="D536" s="62"/>
    </row>
    <row r="537" spans="1:4">
      <c r="A537" s="85"/>
      <c r="B537" s="74"/>
      <c r="C537" s="62" t="s">
        <v>4039</v>
      </c>
      <c r="D537" s="62"/>
    </row>
    <row r="538" spans="1:4">
      <c r="A538" s="85"/>
      <c r="B538" s="74"/>
      <c r="C538" s="62" t="s">
        <v>4040</v>
      </c>
      <c r="D538" s="62"/>
    </row>
    <row r="539" spans="1:4">
      <c r="A539" s="85"/>
      <c r="B539" s="74"/>
      <c r="C539" s="62" t="s">
        <v>4041</v>
      </c>
      <c r="D539" s="62"/>
    </row>
    <row r="540" spans="1:4">
      <c r="A540" s="85"/>
      <c r="B540" s="74"/>
      <c r="C540" s="62" t="s">
        <v>4042</v>
      </c>
      <c r="D540" s="62"/>
    </row>
    <row r="541" spans="1:4">
      <c r="A541" s="85"/>
      <c r="B541" s="74"/>
      <c r="C541" s="62" t="s">
        <v>4043</v>
      </c>
      <c r="D541" s="62"/>
    </row>
    <row r="542" spans="1:4">
      <c r="A542" s="85"/>
      <c r="B542" s="74"/>
      <c r="C542" s="62" t="s">
        <v>3815</v>
      </c>
      <c r="D542" s="62"/>
    </row>
    <row r="543" spans="1:4">
      <c r="A543" s="85"/>
      <c r="B543" s="74"/>
      <c r="C543" s="62" t="s">
        <v>151</v>
      </c>
      <c r="D543" s="63"/>
    </row>
    <row r="544" spans="1:4">
      <c r="A544" s="91"/>
      <c r="B544" s="64" t="s">
        <v>3505</v>
      </c>
      <c r="C544" s="59" t="s">
        <v>1106</v>
      </c>
      <c r="D544" s="59"/>
    </row>
    <row r="545" spans="1:4">
      <c r="A545" s="92"/>
      <c r="B545" s="128"/>
      <c r="C545" s="59" t="s">
        <v>271</v>
      </c>
      <c r="D545" s="59"/>
    </row>
    <row r="546" spans="1:4">
      <c r="A546" s="85"/>
      <c r="B546" s="73" t="s">
        <v>3506</v>
      </c>
      <c r="C546" s="62" t="s">
        <v>4044</v>
      </c>
      <c r="D546" s="62"/>
    </row>
    <row r="547" spans="1:4">
      <c r="A547" s="85"/>
      <c r="B547" s="74"/>
      <c r="C547" s="62" t="s">
        <v>4045</v>
      </c>
      <c r="D547" s="62"/>
    </row>
    <row r="548" spans="1:4">
      <c r="A548" s="85"/>
      <c r="B548" s="74"/>
      <c r="C548" s="62" t="s">
        <v>4046</v>
      </c>
      <c r="D548" s="62"/>
    </row>
    <row r="549" spans="1:4">
      <c r="A549" s="85"/>
      <c r="B549" s="74"/>
      <c r="C549" s="62" t="s">
        <v>3519</v>
      </c>
      <c r="D549" s="62"/>
    </row>
    <row r="550" spans="1:4">
      <c r="A550" s="85"/>
      <c r="B550" s="74"/>
      <c r="C550" s="62" t="s">
        <v>3528</v>
      </c>
      <c r="D550" s="62"/>
    </row>
    <row r="551" spans="1:4">
      <c r="A551" s="91"/>
      <c r="B551" s="64" t="s">
        <v>3508</v>
      </c>
      <c r="C551" s="59" t="s">
        <v>1106</v>
      </c>
      <c r="D551" s="59"/>
    </row>
    <row r="552" spans="1:4">
      <c r="A552" s="92"/>
      <c r="B552" s="128"/>
      <c r="C552" s="59" t="s">
        <v>271</v>
      </c>
      <c r="D552" s="59"/>
    </row>
    <row r="553" spans="1:4">
      <c r="A553" s="70"/>
      <c r="B553" s="73" t="s">
        <v>4047</v>
      </c>
      <c r="C553" s="62" t="s">
        <v>4048</v>
      </c>
      <c r="D553" s="62"/>
    </row>
    <row r="554" spans="1:4">
      <c r="A554" s="71"/>
      <c r="B554" s="71"/>
      <c r="C554" s="62" t="s">
        <v>4049</v>
      </c>
      <c r="D554" s="62"/>
    </row>
    <row r="555" spans="1:4">
      <c r="A555" s="71"/>
      <c r="B555" s="71"/>
      <c r="C555" s="62" t="s">
        <v>4050</v>
      </c>
      <c r="D555" s="62"/>
    </row>
    <row r="556" spans="1:4">
      <c r="A556" s="71"/>
      <c r="B556" s="71"/>
      <c r="C556" s="62" t="s">
        <v>4051</v>
      </c>
      <c r="D556" s="62"/>
    </row>
    <row r="557" spans="1:4">
      <c r="A557" s="71"/>
      <c r="B557" s="71"/>
      <c r="C557" s="62" t="s">
        <v>4052</v>
      </c>
      <c r="D557" s="62"/>
    </row>
    <row r="558" spans="1:4">
      <c r="A558" s="71"/>
      <c r="B558" s="71"/>
      <c r="C558" s="62" t="s">
        <v>4053</v>
      </c>
      <c r="D558" s="62"/>
    </row>
    <row r="559" spans="1:4">
      <c r="A559" s="71"/>
      <c r="B559" s="71"/>
      <c r="C559" s="62" t="s">
        <v>4054</v>
      </c>
      <c r="D559" s="62"/>
    </row>
    <row r="560" spans="1:4">
      <c r="A560" s="71"/>
      <c r="B560" s="71"/>
      <c r="C560" s="62" t="s">
        <v>4055</v>
      </c>
      <c r="D560" s="62"/>
    </row>
    <row r="561" spans="1:4">
      <c r="A561" s="71"/>
      <c r="B561" s="71"/>
      <c r="C561" s="62" t="s">
        <v>4056</v>
      </c>
      <c r="D561" s="62"/>
    </row>
    <row r="562" spans="1:4">
      <c r="A562" s="71"/>
      <c r="B562" s="71"/>
      <c r="C562" s="62" t="s">
        <v>4057</v>
      </c>
      <c r="D562" s="62"/>
    </row>
    <row r="563" spans="1:4">
      <c r="A563" s="71"/>
      <c r="B563" s="71"/>
      <c r="C563" s="62" t="s">
        <v>4058</v>
      </c>
      <c r="D563" s="62"/>
    </row>
    <row r="564" spans="1:4">
      <c r="A564" s="71"/>
      <c r="B564" s="71"/>
      <c r="C564" s="62" t="s">
        <v>4059</v>
      </c>
      <c r="D564" s="62"/>
    </row>
    <row r="565" spans="1:4">
      <c r="A565" s="71"/>
      <c r="B565" s="71"/>
      <c r="C565" s="62" t="s">
        <v>4060</v>
      </c>
      <c r="D565" s="62"/>
    </row>
    <row r="566" spans="1:4">
      <c r="A566" s="71"/>
      <c r="B566" s="71"/>
      <c r="C566" s="62" t="s">
        <v>4061</v>
      </c>
      <c r="D566" s="62"/>
    </row>
    <row r="567" spans="1:4">
      <c r="A567" s="71"/>
      <c r="B567" s="71"/>
      <c r="C567" s="62" t="s">
        <v>4062</v>
      </c>
      <c r="D567" s="62"/>
    </row>
    <row r="568" spans="1:4">
      <c r="A568" s="71"/>
      <c r="B568" s="71"/>
      <c r="C568" s="62" t="s">
        <v>4063</v>
      </c>
      <c r="D568" s="62"/>
    </row>
    <row r="569" spans="1:4">
      <c r="A569" s="71"/>
      <c r="B569" s="71"/>
      <c r="C569" s="62" t="s">
        <v>4064</v>
      </c>
      <c r="D569" s="62"/>
    </row>
    <row r="570" spans="1:4">
      <c r="A570" s="71"/>
      <c r="B570" s="71"/>
      <c r="C570" s="62" t="s">
        <v>4065</v>
      </c>
      <c r="D570" s="62"/>
    </row>
    <row r="571" spans="1:4">
      <c r="A571" s="71"/>
      <c r="B571" s="71"/>
      <c r="C571" s="62" t="s">
        <v>4066</v>
      </c>
      <c r="D571" s="62"/>
    </row>
    <row r="572" spans="1:4">
      <c r="A572" s="71"/>
      <c r="B572" s="71"/>
      <c r="C572" s="62" t="s">
        <v>4067</v>
      </c>
      <c r="D572" s="62"/>
    </row>
    <row r="573" spans="1:4">
      <c r="A573" s="71"/>
      <c r="B573" s="71"/>
      <c r="C573" s="62" t="s">
        <v>4068</v>
      </c>
      <c r="D573" s="62"/>
    </row>
    <row r="574" spans="1:4">
      <c r="A574" s="71"/>
      <c r="B574" s="71"/>
      <c r="C574" s="62" t="s">
        <v>4069</v>
      </c>
      <c r="D574" s="62"/>
    </row>
    <row r="575" spans="1:4">
      <c r="A575" s="71"/>
      <c r="B575" s="71"/>
      <c r="C575" s="62" t="s">
        <v>4070</v>
      </c>
      <c r="D575" s="62"/>
    </row>
    <row r="576" spans="1:4">
      <c r="A576" s="71"/>
      <c r="B576" s="71"/>
      <c r="C576" s="62" t="s">
        <v>4071</v>
      </c>
      <c r="D576" s="62"/>
    </row>
    <row r="577" spans="1:5">
      <c r="A577" s="71"/>
      <c r="B577" s="71"/>
      <c r="C577" s="62" t="s">
        <v>4072</v>
      </c>
      <c r="D577" s="62"/>
    </row>
    <row r="578" spans="1:5">
      <c r="A578" s="71"/>
      <c r="B578" s="71"/>
      <c r="C578" s="62" t="s">
        <v>4073</v>
      </c>
      <c r="D578" s="62"/>
    </row>
    <row r="579" spans="1:5">
      <c r="A579" s="71"/>
      <c r="B579" s="71"/>
      <c r="C579" s="62" t="s">
        <v>4074</v>
      </c>
      <c r="D579" s="62"/>
    </row>
    <row r="580" spans="1:5">
      <c r="A580" s="71"/>
      <c r="B580" s="71"/>
      <c r="C580" s="62" t="s">
        <v>4075</v>
      </c>
      <c r="D580" s="62"/>
      <c r="E580" s="15" t="s">
        <v>3629</v>
      </c>
    </row>
    <row r="581" spans="1:5">
      <c r="A581" s="71"/>
      <c r="B581" s="71"/>
      <c r="C581" s="62" t="s">
        <v>4076</v>
      </c>
      <c r="D581" s="62"/>
      <c r="E581" s="15" t="s">
        <v>3629</v>
      </c>
    </row>
    <row r="582" spans="1:5">
      <c r="A582" s="71"/>
      <c r="B582" s="71"/>
      <c r="C582" s="62" t="s">
        <v>4077</v>
      </c>
      <c r="D582" s="62"/>
    </row>
    <row r="583" spans="1:5">
      <c r="A583" s="71"/>
      <c r="B583" s="71"/>
      <c r="C583" s="62" t="s">
        <v>4078</v>
      </c>
      <c r="D583" s="62"/>
    </row>
    <row r="584" spans="1:5">
      <c r="A584" s="71"/>
      <c r="B584" s="71"/>
      <c r="C584" s="62" t="s">
        <v>4079</v>
      </c>
      <c r="D584" s="62"/>
    </row>
    <row r="585" spans="1:5">
      <c r="A585" s="71"/>
      <c r="B585" s="71"/>
      <c r="C585" s="62" t="s">
        <v>4080</v>
      </c>
      <c r="D585" s="62"/>
    </row>
    <row r="586" spans="1:5">
      <c r="A586" s="71"/>
      <c r="B586" s="71"/>
      <c r="C586" s="62" t="s">
        <v>4081</v>
      </c>
      <c r="D586" s="62"/>
    </row>
    <row r="587" spans="1:5">
      <c r="A587" s="71"/>
      <c r="B587" s="71"/>
      <c r="C587" s="62" t="s">
        <v>4082</v>
      </c>
      <c r="D587" s="62"/>
    </row>
    <row r="588" spans="1:5">
      <c r="A588" s="71"/>
      <c r="B588" s="71"/>
      <c r="C588" s="62" t="s">
        <v>4083</v>
      </c>
      <c r="D588" s="62"/>
    </row>
    <row r="589" spans="1:5">
      <c r="A589" s="71"/>
      <c r="B589" s="71"/>
      <c r="C589" s="62" t="s">
        <v>4084</v>
      </c>
      <c r="D589" s="62"/>
    </row>
    <row r="590" spans="1:5">
      <c r="A590" s="71"/>
      <c r="B590" s="71"/>
      <c r="C590" s="62" t="s">
        <v>4085</v>
      </c>
      <c r="D590" s="62"/>
    </row>
    <row r="591" spans="1:5">
      <c r="A591" s="72"/>
      <c r="B591" s="72"/>
      <c r="C591" s="62" t="s">
        <v>4086</v>
      </c>
      <c r="D591" s="62"/>
    </row>
    <row r="592" spans="1:5">
      <c r="A592" s="69"/>
      <c r="B592" s="129" t="s">
        <v>3499</v>
      </c>
      <c r="C592" s="59" t="s">
        <v>4087</v>
      </c>
      <c r="D592" s="59"/>
    </row>
    <row r="593" spans="1:5">
      <c r="A593" s="69"/>
      <c r="B593" s="129"/>
      <c r="C593" s="59" t="s">
        <v>4088</v>
      </c>
      <c r="D593" s="59"/>
    </row>
    <row r="594" spans="1:5">
      <c r="A594" s="69"/>
      <c r="B594" s="129"/>
      <c r="C594" s="59" t="s">
        <v>151</v>
      </c>
      <c r="D594" s="59"/>
    </row>
    <row r="595" spans="1:5">
      <c r="A595" s="73"/>
      <c r="B595" s="79" t="s">
        <v>262</v>
      </c>
      <c r="C595" s="62" t="s">
        <v>1106</v>
      </c>
      <c r="D595" s="62"/>
      <c r="E595" s="136"/>
    </row>
    <row r="596" spans="1:5">
      <c r="A596" s="130"/>
      <c r="B596" s="132"/>
      <c r="C596" s="131" t="s">
        <v>271</v>
      </c>
      <c r="D596" s="62"/>
    </row>
    <row r="597" spans="1:5">
      <c r="A597" s="124"/>
      <c r="B597" s="124" t="s">
        <v>3301</v>
      </c>
      <c r="C597" s="59" t="s">
        <v>4089</v>
      </c>
      <c r="D597" s="59"/>
    </row>
    <row r="598" spans="1:5">
      <c r="A598" s="69"/>
      <c r="B598" s="69"/>
      <c r="C598" s="59" t="s">
        <v>4090</v>
      </c>
      <c r="D598" s="59"/>
    </row>
    <row r="599" spans="1:5">
      <c r="A599" s="69"/>
      <c r="B599" s="69"/>
      <c r="C599" s="59" t="s">
        <v>4091</v>
      </c>
      <c r="D599" s="59"/>
    </row>
    <row r="600" spans="1:5">
      <c r="A600" s="69"/>
      <c r="B600" s="69"/>
      <c r="C600" s="59" t="s">
        <v>4092</v>
      </c>
      <c r="D600" s="59"/>
    </row>
    <row r="601" spans="1:5">
      <c r="A601" s="69"/>
      <c r="B601" s="69"/>
      <c r="C601" s="59" t="s">
        <v>4093</v>
      </c>
      <c r="D601" s="59"/>
    </row>
    <row r="602" spans="1:5">
      <c r="A602" s="69"/>
      <c r="B602" s="69"/>
      <c r="C602" s="59" t="s">
        <v>4094</v>
      </c>
      <c r="D602" s="59"/>
    </row>
    <row r="603" spans="1:5">
      <c r="A603" s="69"/>
      <c r="B603" s="69"/>
      <c r="C603" s="59" t="s">
        <v>4095</v>
      </c>
      <c r="D603" s="59"/>
    </row>
    <row r="604" spans="1:5">
      <c r="A604" s="69"/>
      <c r="B604" s="69"/>
      <c r="C604" s="59" t="s">
        <v>4096</v>
      </c>
      <c r="D604" s="59"/>
    </row>
    <row r="605" spans="1:5">
      <c r="A605" s="69"/>
      <c r="B605" s="69"/>
      <c r="C605" s="59" t="s">
        <v>3322</v>
      </c>
      <c r="D605" s="59"/>
    </row>
    <row r="606" spans="1:5">
      <c r="A606" s="69"/>
      <c r="B606" s="69"/>
      <c r="C606" s="59" t="s">
        <v>4097</v>
      </c>
      <c r="D606" s="59"/>
    </row>
    <row r="607" spans="1:5">
      <c r="A607" s="69"/>
      <c r="B607" s="69"/>
      <c r="C607" s="59" t="s">
        <v>4098</v>
      </c>
      <c r="D607" s="59"/>
    </row>
    <row r="608" spans="1:5">
      <c r="A608" s="69"/>
      <c r="B608" s="69"/>
      <c r="C608" s="59" t="s">
        <v>3310</v>
      </c>
      <c r="D608" s="59"/>
    </row>
    <row r="609" spans="1:5">
      <c r="A609" s="69"/>
      <c r="B609" s="69"/>
      <c r="C609" s="59" t="s">
        <v>3318</v>
      </c>
      <c r="D609" s="59"/>
    </row>
    <row r="610" spans="1:5">
      <c r="A610" s="69"/>
      <c r="B610" s="69"/>
      <c r="C610" s="59" t="s">
        <v>4099</v>
      </c>
      <c r="D610" s="59"/>
    </row>
    <row r="611" spans="1:5">
      <c r="A611" s="69"/>
      <c r="B611" s="69"/>
      <c r="C611" s="59" t="s">
        <v>4100</v>
      </c>
      <c r="D611" s="59"/>
    </row>
    <row r="612" spans="1:5">
      <c r="A612" s="69"/>
      <c r="B612" s="69"/>
      <c r="C612" s="59" t="s">
        <v>4101</v>
      </c>
      <c r="D612" s="59"/>
    </row>
    <row r="613" spans="1:5">
      <c r="A613" s="69"/>
      <c r="B613" s="69"/>
      <c r="C613" s="59" t="s">
        <v>4102</v>
      </c>
      <c r="D613" s="59"/>
    </row>
    <row r="614" spans="1:5">
      <c r="A614" s="69"/>
      <c r="B614" s="69"/>
      <c r="C614" s="59" t="s">
        <v>4103</v>
      </c>
      <c r="D614" s="59"/>
    </row>
    <row r="615" spans="1:5">
      <c r="A615" s="69"/>
      <c r="B615" s="69"/>
      <c r="C615" s="59" t="s">
        <v>4104</v>
      </c>
      <c r="D615" s="59"/>
    </row>
    <row r="616" spans="1:5">
      <c r="A616" s="69"/>
      <c r="B616" s="69"/>
      <c r="C616" s="59" t="s">
        <v>4105</v>
      </c>
      <c r="D616" s="59"/>
    </row>
    <row r="617" spans="1:5">
      <c r="A617" s="69"/>
      <c r="B617" s="69"/>
      <c r="C617" s="59" t="s">
        <v>4106</v>
      </c>
      <c r="D617" s="59"/>
    </row>
    <row r="618" spans="1:5">
      <c r="A618" s="69"/>
      <c r="B618" s="69"/>
      <c r="C618" s="59" t="s">
        <v>4107</v>
      </c>
      <c r="D618" s="59"/>
    </row>
    <row r="619" spans="1:5">
      <c r="A619" s="69"/>
      <c r="B619" s="69"/>
      <c r="C619" s="59" t="s">
        <v>4108</v>
      </c>
      <c r="D619" s="59"/>
    </row>
    <row r="620" spans="1:5">
      <c r="A620" s="69"/>
      <c r="B620" s="69"/>
      <c r="C620" s="59" t="s">
        <v>284</v>
      </c>
      <c r="D620" s="59"/>
    </row>
    <row r="621" spans="1:5">
      <c r="A621" s="69"/>
      <c r="B621" s="69"/>
      <c r="C621" s="59" t="s">
        <v>4109</v>
      </c>
      <c r="D621" s="59"/>
      <c r="E621" s="15" t="s">
        <v>3629</v>
      </c>
    </row>
    <row r="622" spans="1:5">
      <c r="A622" s="73"/>
      <c r="B622" s="73" t="s">
        <v>3588</v>
      </c>
      <c r="C622" s="62" t="s">
        <v>4110</v>
      </c>
      <c r="D622" s="62"/>
    </row>
    <row r="623" spans="1:5">
      <c r="A623" s="74"/>
      <c r="B623" s="74"/>
      <c r="C623" s="62" t="s">
        <v>4111</v>
      </c>
      <c r="D623" s="62"/>
    </row>
    <row r="624" spans="1:5">
      <c r="A624" s="74"/>
      <c r="B624" s="74"/>
      <c r="C624" s="62" t="s">
        <v>4112</v>
      </c>
      <c r="D624" s="62"/>
    </row>
    <row r="625" spans="1:5">
      <c r="A625" s="74"/>
      <c r="B625" s="74"/>
      <c r="C625" s="62" t="s">
        <v>4113</v>
      </c>
      <c r="D625" s="62"/>
    </row>
    <row r="626" spans="1:5">
      <c r="A626" s="74"/>
      <c r="B626" s="74"/>
      <c r="C626" s="62" t="s">
        <v>4114</v>
      </c>
      <c r="D626" s="62"/>
      <c r="E626" s="15" t="s">
        <v>3629</v>
      </c>
    </row>
    <row r="627" spans="1:5">
      <c r="A627" s="74"/>
      <c r="B627" s="74"/>
      <c r="C627" s="62" t="s">
        <v>4115</v>
      </c>
      <c r="D627" s="62"/>
    </row>
    <row r="628" spans="1:5">
      <c r="A628" s="74"/>
      <c r="B628" s="74"/>
      <c r="C628" s="62" t="s">
        <v>4116</v>
      </c>
      <c r="D628" s="62"/>
    </row>
    <row r="629" spans="1:5">
      <c r="A629" s="74"/>
      <c r="B629" s="74"/>
      <c r="C629" s="62" t="s">
        <v>355</v>
      </c>
      <c r="D629" s="62"/>
    </row>
    <row r="630" spans="1:5">
      <c r="A630" s="74"/>
      <c r="B630" s="74"/>
      <c r="C630" s="62" t="s">
        <v>4117</v>
      </c>
      <c r="D630" s="62"/>
    </row>
    <row r="631" spans="1:5">
      <c r="A631" s="74"/>
      <c r="B631" s="74"/>
      <c r="C631" s="62" t="s">
        <v>4118</v>
      </c>
      <c r="D631" s="62"/>
    </row>
    <row r="632" spans="1:5">
      <c r="A632" s="74"/>
      <c r="B632" s="74"/>
      <c r="C632" s="62" t="s">
        <v>4119</v>
      </c>
      <c r="D632" s="62"/>
    </row>
    <row r="633" spans="1:5">
      <c r="A633" s="75"/>
      <c r="B633" s="75"/>
      <c r="C633" s="62" t="s">
        <v>151</v>
      </c>
      <c r="D633" s="62"/>
    </row>
    <row r="634" spans="1:5">
      <c r="A634" s="69"/>
      <c r="B634" s="129" t="s">
        <v>3589</v>
      </c>
      <c r="C634" s="59" t="s">
        <v>4120</v>
      </c>
      <c r="D634" s="59" t="s">
        <v>4121</v>
      </c>
    </row>
    <row r="635" spans="1:5">
      <c r="A635" s="69"/>
      <c r="B635" s="129"/>
      <c r="C635" s="59" t="s">
        <v>4122</v>
      </c>
      <c r="D635" s="59" t="s">
        <v>4123</v>
      </c>
    </row>
    <row r="636" spans="1:5">
      <c r="A636" s="69"/>
      <c r="B636" s="129"/>
      <c r="C636" s="59" t="s">
        <v>4124</v>
      </c>
      <c r="D636" s="59" t="s">
        <v>4125</v>
      </c>
    </row>
    <row r="637" spans="1:5">
      <c r="A637" s="69"/>
      <c r="B637" s="129"/>
      <c r="C637" s="59" t="s">
        <v>4126</v>
      </c>
      <c r="D637" s="59" t="s">
        <v>4127</v>
      </c>
    </row>
    <row r="638" spans="1:5">
      <c r="A638" s="69"/>
      <c r="B638" s="129"/>
      <c r="C638" s="59" t="s">
        <v>4128</v>
      </c>
      <c r="D638" s="59" t="s">
        <v>4129</v>
      </c>
    </row>
    <row r="639" spans="1:5">
      <c r="A639" s="69"/>
      <c r="B639" s="129"/>
      <c r="C639" s="59" t="s">
        <v>4130</v>
      </c>
      <c r="D639" s="59" t="s">
        <v>4131</v>
      </c>
    </row>
    <row r="640" spans="1:5">
      <c r="A640" s="69"/>
      <c r="B640" s="129"/>
      <c r="C640" s="59" t="s">
        <v>4132</v>
      </c>
      <c r="D640" s="59" t="s">
        <v>4133</v>
      </c>
    </row>
    <row r="641" spans="1:4">
      <c r="A641" s="69"/>
      <c r="B641" s="129"/>
      <c r="C641" s="59" t="s">
        <v>4134</v>
      </c>
      <c r="D641" s="59" t="s">
        <v>4134</v>
      </c>
    </row>
    <row r="642" spans="1:4">
      <c r="A642" s="69"/>
      <c r="B642" s="129"/>
      <c r="C642" s="59" t="s">
        <v>151</v>
      </c>
      <c r="D642" s="59"/>
    </row>
    <row r="643" spans="1:4">
      <c r="A643" s="76"/>
      <c r="B643" s="76" t="s">
        <v>4135</v>
      </c>
      <c r="C643" s="62" t="s">
        <v>4136</v>
      </c>
      <c r="D643" s="62" t="s">
        <v>4137</v>
      </c>
    </row>
    <row r="644" spans="1:4">
      <c r="A644" s="77"/>
      <c r="B644" s="77"/>
      <c r="C644" s="62" t="s">
        <v>4138</v>
      </c>
      <c r="D644" s="62" t="s">
        <v>4139</v>
      </c>
    </row>
    <row r="645" spans="1:4">
      <c r="A645" s="77"/>
      <c r="B645" s="77"/>
      <c r="C645" s="62" t="s">
        <v>4140</v>
      </c>
      <c r="D645" s="62" t="s">
        <v>4141</v>
      </c>
    </row>
    <row r="646" spans="1:4">
      <c r="A646" s="77"/>
      <c r="B646" s="77"/>
      <c r="C646" s="62" t="s">
        <v>4142</v>
      </c>
      <c r="D646" s="62" t="s">
        <v>4143</v>
      </c>
    </row>
    <row r="647" spans="1:4">
      <c r="A647" s="77"/>
      <c r="B647" s="77"/>
      <c r="C647" s="62" t="s">
        <v>4144</v>
      </c>
      <c r="D647" s="62"/>
    </row>
    <row r="648" spans="1:4">
      <c r="A648" s="78"/>
      <c r="B648" s="78"/>
      <c r="C648" s="62" t="s">
        <v>151</v>
      </c>
      <c r="D648" s="62"/>
    </row>
    <row r="649" spans="1:4">
      <c r="A649" s="69"/>
      <c r="B649" s="129" t="s">
        <v>3019</v>
      </c>
      <c r="C649" s="59" t="s">
        <v>3041</v>
      </c>
      <c r="D649" s="59"/>
    </row>
    <row r="650" spans="1:4">
      <c r="A650" s="69"/>
      <c r="B650" s="129"/>
      <c r="C650" s="59" t="s">
        <v>3325</v>
      </c>
      <c r="D650" s="59"/>
    </row>
    <row r="651" spans="1:4">
      <c r="A651" s="69"/>
      <c r="B651" s="129"/>
      <c r="C651" s="59" t="s">
        <v>3030</v>
      </c>
      <c r="D651" s="59"/>
    </row>
    <row r="652" spans="1:4">
      <c r="A652" s="69"/>
      <c r="B652" s="129"/>
      <c r="C652" s="59" t="s">
        <v>4145</v>
      </c>
      <c r="D652" s="59"/>
    </row>
    <row r="653" spans="1:4">
      <c r="A653" s="69"/>
      <c r="B653" s="129"/>
      <c r="C653" s="59" t="s">
        <v>151</v>
      </c>
      <c r="D653" s="59"/>
    </row>
    <row r="654" spans="1:4">
      <c r="A654" s="76"/>
      <c r="B654" s="76" t="s">
        <v>3020</v>
      </c>
      <c r="C654" s="62" t="s">
        <v>3042</v>
      </c>
      <c r="D654" s="62"/>
    </row>
    <row r="655" spans="1:4">
      <c r="A655" s="77"/>
      <c r="B655" s="77"/>
      <c r="C655" s="62" t="s">
        <v>3031</v>
      </c>
      <c r="D655" s="62"/>
    </row>
    <row r="656" spans="1:4">
      <c r="A656" s="69"/>
      <c r="B656" s="129" t="s">
        <v>22</v>
      </c>
      <c r="C656" s="59" t="s">
        <v>36</v>
      </c>
      <c r="D656" s="59"/>
    </row>
    <row r="657" spans="1:4">
      <c r="A657" s="69"/>
      <c r="B657" s="129"/>
      <c r="C657" s="59" t="s">
        <v>4146</v>
      </c>
      <c r="D657" s="59"/>
    </row>
    <row r="658" spans="1:4">
      <c r="A658" s="76"/>
      <c r="B658" s="76" t="s">
        <v>3372</v>
      </c>
      <c r="C658" s="62" t="s">
        <v>3414</v>
      </c>
      <c r="D658" s="62"/>
    </row>
    <row r="659" spans="1:4">
      <c r="A659" s="77"/>
      <c r="B659" s="77"/>
      <c r="C659" s="62" t="s">
        <v>4147</v>
      </c>
      <c r="D659" s="62"/>
    </row>
    <row r="660" spans="1:4">
      <c r="A660" s="77"/>
      <c r="B660" s="77"/>
      <c r="C660" s="62" t="s">
        <v>4148</v>
      </c>
      <c r="D660" s="62"/>
    </row>
    <row r="661" spans="1:4">
      <c r="A661" s="77"/>
      <c r="B661" s="77"/>
      <c r="C661" s="62" t="s">
        <v>3411</v>
      </c>
      <c r="D661" s="62"/>
    </row>
    <row r="662" spans="1:4">
      <c r="A662" s="77"/>
      <c r="B662" s="77"/>
      <c r="C662" s="62" t="s">
        <v>4149</v>
      </c>
      <c r="D662" s="62"/>
    </row>
    <row r="663" spans="1:4">
      <c r="A663" s="77"/>
      <c r="B663" s="77"/>
      <c r="C663" s="62" t="s">
        <v>4150</v>
      </c>
      <c r="D663" s="62"/>
    </row>
    <row r="664" spans="1:4">
      <c r="A664" s="77"/>
      <c r="B664" s="77"/>
      <c r="C664" s="62" t="s">
        <v>151</v>
      </c>
      <c r="D664" s="62"/>
    </row>
    <row r="665" spans="1:4">
      <c r="A665" s="78"/>
      <c r="B665" s="78"/>
      <c r="C665" s="62" t="s">
        <v>3392</v>
      </c>
      <c r="D665" s="62"/>
    </row>
    <row r="666" spans="1:4">
      <c r="A666" s="69"/>
      <c r="B666" s="129" t="s">
        <v>3373</v>
      </c>
      <c r="C666" s="59" t="s">
        <v>3393</v>
      </c>
      <c r="D666" s="59"/>
    </row>
    <row r="667" spans="1:4">
      <c r="A667" s="69"/>
      <c r="B667" s="129"/>
      <c r="C667" s="59" t="s">
        <v>4151</v>
      </c>
      <c r="D667" s="59"/>
    </row>
    <row r="668" spans="1:4">
      <c r="A668" s="76"/>
      <c r="B668" s="76" t="s">
        <v>260</v>
      </c>
      <c r="C668" s="62" t="s">
        <v>275</v>
      </c>
      <c r="D668" s="62"/>
    </row>
    <row r="669" spans="1:4">
      <c r="A669" s="77"/>
      <c r="B669" s="77"/>
      <c r="C669" s="62" t="s">
        <v>4152</v>
      </c>
      <c r="D669" s="62"/>
    </row>
    <row r="670" spans="1:4">
      <c r="A670" s="77"/>
      <c r="B670" s="77"/>
      <c r="C670" s="62" t="s">
        <v>4153</v>
      </c>
      <c r="D670" s="62"/>
    </row>
    <row r="671" spans="1:4">
      <c r="A671" s="77"/>
      <c r="B671" s="77"/>
      <c r="C671" s="62" t="s">
        <v>4154</v>
      </c>
      <c r="D671" s="62"/>
    </row>
    <row r="672" spans="1:4">
      <c r="A672" s="77"/>
      <c r="B672" s="77"/>
      <c r="C672" s="62" t="s">
        <v>4155</v>
      </c>
      <c r="D672" s="62"/>
    </row>
    <row r="673" spans="1:4">
      <c r="A673" s="77"/>
      <c r="B673" s="77"/>
      <c r="C673" s="62" t="s">
        <v>4156</v>
      </c>
      <c r="D673" s="62"/>
    </row>
    <row r="674" spans="1:4">
      <c r="A674" s="77"/>
      <c r="B674" s="77"/>
      <c r="C674" s="62" t="s">
        <v>3413</v>
      </c>
      <c r="D674" s="62"/>
    </row>
    <row r="675" spans="1:4">
      <c r="A675" s="77"/>
      <c r="B675" s="77"/>
      <c r="C675" s="62" t="s">
        <v>4157</v>
      </c>
      <c r="D675" s="62"/>
    </row>
    <row r="676" spans="1:4">
      <c r="A676" s="77"/>
      <c r="B676" s="77"/>
      <c r="C676" s="62" t="s">
        <v>4158</v>
      </c>
      <c r="D676" s="62"/>
    </row>
    <row r="677" spans="1:4">
      <c r="A677" s="77"/>
      <c r="B677" s="77"/>
      <c r="C677" s="62" t="s">
        <v>4159</v>
      </c>
      <c r="D677" s="62"/>
    </row>
    <row r="678" spans="1:4">
      <c r="A678" s="77"/>
      <c r="B678" s="77"/>
      <c r="C678" s="62" t="s">
        <v>284</v>
      </c>
      <c r="D678" s="62"/>
    </row>
    <row r="679" spans="1:4">
      <c r="A679" s="78"/>
      <c r="B679" s="78"/>
      <c r="C679" s="62" t="s">
        <v>3392</v>
      </c>
      <c r="D679" s="62"/>
    </row>
    <row r="680" spans="1:4">
      <c r="A680" s="98"/>
      <c r="B680" s="98" t="s">
        <v>3376</v>
      </c>
      <c r="C680" s="59" t="s">
        <v>3414</v>
      </c>
      <c r="D680" s="59"/>
    </row>
    <row r="681" spans="1:4">
      <c r="A681" s="100"/>
      <c r="B681" s="100"/>
      <c r="C681" s="59" t="s">
        <v>4147</v>
      </c>
      <c r="D681" s="59"/>
    </row>
    <row r="682" spans="1:4">
      <c r="A682" s="100"/>
      <c r="B682" s="100"/>
      <c r="C682" s="59" t="s">
        <v>4148</v>
      </c>
      <c r="D682" s="59"/>
    </row>
    <row r="683" spans="1:4">
      <c r="A683" s="100"/>
      <c r="B683" s="100"/>
      <c r="C683" s="59" t="s">
        <v>3411</v>
      </c>
      <c r="D683" s="59"/>
    </row>
    <row r="684" spans="1:4">
      <c r="A684" s="100"/>
      <c r="B684" s="100"/>
      <c r="C684" s="59" t="s">
        <v>4149</v>
      </c>
      <c r="D684" s="59"/>
    </row>
    <row r="685" spans="1:4">
      <c r="A685" s="100"/>
      <c r="B685" s="100"/>
      <c r="C685" s="59" t="s">
        <v>4150</v>
      </c>
      <c r="D685" s="59"/>
    </row>
    <row r="686" spans="1:4">
      <c r="A686" s="100"/>
      <c r="B686" s="100"/>
      <c r="C686" s="59" t="s">
        <v>151</v>
      </c>
      <c r="D686" s="59"/>
    </row>
    <row r="687" spans="1:4">
      <c r="A687" s="100"/>
      <c r="B687" s="100"/>
      <c r="C687" s="59" t="s">
        <v>3392</v>
      </c>
      <c r="D687" s="59"/>
    </row>
    <row r="688" spans="1:4">
      <c r="A688" s="76"/>
      <c r="B688" s="73" t="s">
        <v>4160</v>
      </c>
      <c r="C688" s="62" t="s">
        <v>4161</v>
      </c>
      <c r="D688" s="62"/>
    </row>
    <row r="689" spans="1:4">
      <c r="A689" s="77"/>
      <c r="B689" s="75"/>
      <c r="C689" s="62" t="s">
        <v>4162</v>
      </c>
      <c r="D689" s="62"/>
    </row>
    <row r="690" spans="1:4">
      <c r="A690" s="98"/>
      <c r="B690" s="98" t="s">
        <v>3375</v>
      </c>
      <c r="C690" s="59" t="s">
        <v>3394</v>
      </c>
      <c r="D690" s="59"/>
    </row>
    <row r="691" spans="1:4">
      <c r="A691" s="100"/>
      <c r="B691" s="100"/>
      <c r="C691" s="59" t="s">
        <v>4163</v>
      </c>
      <c r="D691" s="59"/>
    </row>
    <row r="692" spans="1:4">
      <c r="A692" s="76"/>
      <c r="B692" s="76" t="s">
        <v>3368</v>
      </c>
      <c r="C692" s="62" t="s">
        <v>3406</v>
      </c>
      <c r="D692" s="62"/>
    </row>
    <row r="693" spans="1:4">
      <c r="A693" s="77"/>
      <c r="B693" s="77"/>
      <c r="C693" s="62" t="s">
        <v>4018</v>
      </c>
      <c r="D693" s="62"/>
    </row>
    <row r="694" spans="1:4">
      <c r="A694" s="77"/>
      <c r="B694" s="77"/>
      <c r="C694" s="62" t="s">
        <v>3387</v>
      </c>
      <c r="D694" s="62"/>
    </row>
    <row r="695" spans="1:4">
      <c r="A695" s="77"/>
      <c r="B695" s="77"/>
      <c r="C695" s="62" t="s">
        <v>4164</v>
      </c>
      <c r="D695" s="62"/>
    </row>
    <row r="696" spans="1:4">
      <c r="A696" s="77"/>
      <c r="B696" s="77"/>
      <c r="C696" s="62" t="s">
        <v>1887</v>
      </c>
      <c r="D696" s="62"/>
    </row>
    <row r="697" spans="1:4">
      <c r="A697" s="77"/>
      <c r="B697" s="77"/>
      <c r="C697" s="62" t="s">
        <v>257</v>
      </c>
      <c r="D697" s="62"/>
    </row>
    <row r="698" spans="1:4">
      <c r="A698" s="77"/>
      <c r="B698" s="77"/>
      <c r="C698" s="62" t="s">
        <v>4165</v>
      </c>
      <c r="D698" s="62"/>
    </row>
    <row r="699" spans="1:4">
      <c r="A699" s="77"/>
      <c r="B699" s="77"/>
      <c r="C699" s="62" t="s">
        <v>4166</v>
      </c>
      <c r="D699" s="62"/>
    </row>
    <row r="700" spans="1:4">
      <c r="A700" s="77"/>
      <c r="B700" s="77"/>
      <c r="C700" s="62" t="s">
        <v>151</v>
      </c>
      <c r="D700" s="62"/>
    </row>
    <row r="701" spans="1:4">
      <c r="A701" s="98"/>
      <c r="B701" s="98" t="s">
        <v>3369</v>
      </c>
      <c r="C701" s="59" t="s">
        <v>1744</v>
      </c>
      <c r="D701" s="59"/>
    </row>
    <row r="702" spans="1:4">
      <c r="A702" s="100"/>
      <c r="B702" s="100"/>
      <c r="C702" s="59" t="s">
        <v>693</v>
      </c>
      <c r="D702" s="59"/>
    </row>
    <row r="703" spans="1:4">
      <c r="A703" s="100"/>
      <c r="B703" s="100"/>
      <c r="C703" s="59" t="s">
        <v>3799</v>
      </c>
      <c r="D703" s="59"/>
    </row>
    <row r="704" spans="1:4">
      <c r="A704" s="100"/>
      <c r="B704" s="100"/>
      <c r="C704" s="59" t="s">
        <v>1957</v>
      </c>
      <c r="D704" s="59"/>
    </row>
    <row r="705" spans="1:5">
      <c r="A705" s="100"/>
      <c r="B705" s="100"/>
      <c r="C705" s="59" t="s">
        <v>297</v>
      </c>
      <c r="D705" s="59"/>
    </row>
    <row r="706" spans="1:5">
      <c r="A706" s="100"/>
      <c r="B706" s="100"/>
      <c r="C706" s="59" t="s">
        <v>488</v>
      </c>
      <c r="D706" s="59"/>
    </row>
    <row r="707" spans="1:5">
      <c r="A707" s="100"/>
      <c r="B707" s="100"/>
      <c r="C707" s="59" t="s">
        <v>289</v>
      </c>
      <c r="D707" s="59"/>
    </row>
    <row r="708" spans="1:5">
      <c r="A708" s="100"/>
      <c r="B708" s="100"/>
      <c r="C708" s="59" t="s">
        <v>2222</v>
      </c>
      <c r="D708" s="59"/>
    </row>
    <row r="709" spans="1:5">
      <c r="A709" s="100"/>
      <c r="B709" s="100"/>
      <c r="C709" s="59" t="s">
        <v>705</v>
      </c>
      <c r="D709" s="59"/>
    </row>
    <row r="710" spans="1:5">
      <c r="A710" s="100"/>
      <c r="B710" s="100"/>
      <c r="C710" s="59" t="s">
        <v>387</v>
      </c>
      <c r="D710" s="59"/>
    </row>
    <row r="711" spans="1:5">
      <c r="A711" s="100"/>
      <c r="B711" s="100"/>
      <c r="C711" s="59" t="s">
        <v>317</v>
      </c>
      <c r="D711" s="59"/>
    </row>
    <row r="712" spans="1:5">
      <c r="A712" s="100"/>
      <c r="B712" s="100"/>
      <c r="C712" s="59" t="s">
        <v>270</v>
      </c>
      <c r="D712" s="59"/>
    </row>
    <row r="713" spans="1:5">
      <c r="A713" s="100"/>
      <c r="B713" s="100"/>
      <c r="C713" s="59" t="s">
        <v>3801</v>
      </c>
      <c r="D713" s="59"/>
    </row>
    <row r="714" spans="1:5">
      <c r="A714" s="100"/>
      <c r="B714" s="100"/>
      <c r="C714" s="59" t="s">
        <v>3802</v>
      </c>
      <c r="D714" s="59"/>
    </row>
    <row r="715" spans="1:5">
      <c r="A715" s="100"/>
      <c r="B715" s="100"/>
      <c r="C715" s="59" t="s">
        <v>401</v>
      </c>
      <c r="D715" s="59"/>
    </row>
    <row r="716" spans="1:5">
      <c r="A716" s="100"/>
      <c r="B716" s="100"/>
      <c r="C716" s="59" t="s">
        <v>3194</v>
      </c>
      <c r="D716" s="59" t="s">
        <v>3803</v>
      </c>
      <c r="E716" s="15" t="s">
        <v>3629</v>
      </c>
    </row>
    <row r="717" spans="1:5">
      <c r="A717" s="100"/>
      <c r="B717" s="100"/>
      <c r="C717" s="59" t="s">
        <v>685</v>
      </c>
      <c r="D717" s="59"/>
    </row>
    <row r="718" spans="1:5">
      <c r="A718" s="100"/>
      <c r="B718" s="100"/>
      <c r="C718" s="59" t="s">
        <v>3804</v>
      </c>
      <c r="D718" s="59"/>
    </row>
    <row r="719" spans="1:5">
      <c r="A719" s="100"/>
      <c r="B719" s="100"/>
      <c r="C719" s="59" t="s">
        <v>337</v>
      </c>
      <c r="D719" s="59"/>
    </row>
    <row r="720" spans="1:5">
      <c r="A720" s="100"/>
      <c r="B720" s="100"/>
      <c r="C720" s="59" t="s">
        <v>3805</v>
      </c>
      <c r="D720" s="59"/>
    </row>
    <row r="721" spans="1:4">
      <c r="A721" s="100"/>
      <c r="B721" s="100"/>
      <c r="C721" s="59" t="s">
        <v>1118</v>
      </c>
      <c r="D721" s="59"/>
    </row>
    <row r="722" spans="1:4">
      <c r="A722" s="100"/>
      <c r="B722" s="100"/>
      <c r="C722" s="59" t="s">
        <v>763</v>
      </c>
      <c r="D722" s="59"/>
    </row>
    <row r="723" spans="1:4">
      <c r="A723" s="100"/>
      <c r="B723" s="100"/>
      <c r="C723" s="59" t="s">
        <v>3806</v>
      </c>
      <c r="D723" s="59"/>
    </row>
    <row r="724" spans="1:4">
      <c r="A724" s="100"/>
      <c r="B724" s="100"/>
      <c r="C724" s="59" t="s">
        <v>381</v>
      </c>
      <c r="D724" s="59"/>
    </row>
    <row r="725" spans="1:4">
      <c r="A725" s="100"/>
      <c r="B725" s="100"/>
      <c r="C725" s="59" t="s">
        <v>355</v>
      </c>
      <c r="D725" s="59"/>
    </row>
    <row r="726" spans="1:4">
      <c r="A726" s="100"/>
      <c r="B726" s="100"/>
      <c r="C726" s="59" t="s">
        <v>1916</v>
      </c>
      <c r="D726" s="59"/>
    </row>
    <row r="727" spans="1:4">
      <c r="A727" s="100"/>
      <c r="B727" s="100"/>
      <c r="C727" s="59" t="s">
        <v>367</v>
      </c>
      <c r="D727" s="59"/>
    </row>
    <row r="728" spans="1:4">
      <c r="A728" s="100"/>
      <c r="B728" s="100"/>
      <c r="C728" s="59" t="s">
        <v>331</v>
      </c>
      <c r="D728" s="59"/>
    </row>
    <row r="729" spans="1:4">
      <c r="A729" s="100"/>
      <c r="B729" s="100"/>
      <c r="C729" s="59" t="s">
        <v>2167</v>
      </c>
      <c r="D729" s="59"/>
    </row>
    <row r="730" spans="1:4">
      <c r="A730" s="100"/>
      <c r="B730" s="100"/>
      <c r="C730" s="59" t="s">
        <v>2044</v>
      </c>
      <c r="D730" s="59"/>
    </row>
    <row r="731" spans="1:4">
      <c r="A731" s="100"/>
      <c r="B731" s="100"/>
      <c r="C731" s="59" t="s">
        <v>2048</v>
      </c>
      <c r="D731" s="59"/>
    </row>
    <row r="732" spans="1:4">
      <c r="A732" s="100"/>
      <c r="B732" s="100"/>
      <c r="C732" s="59" t="s">
        <v>3807</v>
      </c>
      <c r="D732" s="59"/>
    </row>
    <row r="733" spans="1:4">
      <c r="A733" s="100"/>
      <c r="B733" s="100"/>
      <c r="C733" s="59" t="s">
        <v>3808</v>
      </c>
      <c r="D733" s="59"/>
    </row>
    <row r="734" spans="1:4">
      <c r="A734" s="100"/>
      <c r="B734" s="100"/>
      <c r="C734" s="59" t="s">
        <v>2318</v>
      </c>
      <c r="D734" s="59"/>
    </row>
    <row r="735" spans="1:4">
      <c r="A735" s="100"/>
      <c r="B735" s="100"/>
      <c r="C735" s="59" t="s">
        <v>3809</v>
      </c>
      <c r="D735" s="59"/>
    </row>
    <row r="736" spans="1:4">
      <c r="A736" s="100"/>
      <c r="B736" s="100"/>
      <c r="C736" s="59" t="s">
        <v>3255</v>
      </c>
      <c r="D736" s="59"/>
    </row>
    <row r="737" spans="1:4">
      <c r="A737" s="100"/>
      <c r="B737" s="100"/>
      <c r="C737" s="59" t="s">
        <v>2113</v>
      </c>
      <c r="D737" s="59"/>
    </row>
    <row r="738" spans="1:4">
      <c r="A738" s="100"/>
      <c r="B738" s="100"/>
      <c r="C738" s="59" t="s">
        <v>3810</v>
      </c>
      <c r="D738" s="59"/>
    </row>
    <row r="739" spans="1:4">
      <c r="A739" s="100"/>
      <c r="B739" s="100"/>
      <c r="C739" s="59" t="s">
        <v>455</v>
      </c>
      <c r="D739" s="59"/>
    </row>
    <row r="740" spans="1:4">
      <c r="A740" s="100"/>
      <c r="B740" s="100"/>
      <c r="C740" s="59" t="s">
        <v>920</v>
      </c>
      <c r="D740" s="59"/>
    </row>
    <row r="741" spans="1:4">
      <c r="A741" s="100"/>
      <c r="B741" s="100"/>
      <c r="C741" s="59" t="s">
        <v>393</v>
      </c>
      <c r="D741" s="59"/>
    </row>
    <row r="742" spans="1:4">
      <c r="A742" s="100"/>
      <c r="B742" s="100"/>
      <c r="C742" s="59" t="s">
        <v>282</v>
      </c>
      <c r="D742" s="59"/>
    </row>
    <row r="743" spans="1:4">
      <c r="A743" s="100"/>
      <c r="B743" s="100"/>
      <c r="C743" s="59" t="s">
        <v>3811</v>
      </c>
      <c r="D743" s="59"/>
    </row>
    <row r="744" spans="1:4">
      <c r="A744" s="100"/>
      <c r="B744" s="100"/>
      <c r="C744" s="59" t="s">
        <v>993</v>
      </c>
      <c r="D744" s="59"/>
    </row>
    <row r="745" spans="1:4">
      <c r="A745" s="100"/>
      <c r="B745" s="100"/>
      <c r="C745" s="59" t="s">
        <v>3812</v>
      </c>
      <c r="D745" s="59"/>
    </row>
    <row r="746" spans="1:4">
      <c r="A746" s="100"/>
      <c r="B746" s="100"/>
      <c r="C746" s="59" t="s">
        <v>3813</v>
      </c>
      <c r="D746" s="59"/>
    </row>
    <row r="747" spans="1:4">
      <c r="A747" s="100"/>
      <c r="B747" s="100"/>
      <c r="C747" s="59" t="s">
        <v>3814</v>
      </c>
      <c r="D747" s="59"/>
    </row>
    <row r="748" spans="1:4">
      <c r="A748" s="100"/>
      <c r="B748" s="100"/>
      <c r="C748" s="59" t="s">
        <v>560</v>
      </c>
      <c r="D748" s="59"/>
    </row>
    <row r="749" spans="1:4">
      <c r="A749" s="100"/>
      <c r="B749" s="100"/>
      <c r="C749" s="59" t="s">
        <v>3815</v>
      </c>
      <c r="D749" s="59"/>
    </row>
    <row r="750" spans="1:4">
      <c r="A750" s="100"/>
      <c r="B750" s="100"/>
      <c r="C750" s="59" t="s">
        <v>30</v>
      </c>
      <c r="D750" s="59"/>
    </row>
    <row r="751" spans="1:4">
      <c r="A751" s="100"/>
      <c r="B751" s="100"/>
      <c r="C751" s="59" t="s">
        <v>3623</v>
      </c>
      <c r="D751" s="59"/>
    </row>
    <row r="752" spans="1:4">
      <c r="A752" s="100"/>
      <c r="B752" s="100"/>
      <c r="C752" s="59" t="s">
        <v>1373</v>
      </c>
      <c r="D752" s="59"/>
    </row>
    <row r="753" spans="1:4">
      <c r="A753" s="100"/>
      <c r="B753" s="100"/>
      <c r="C753" s="59" t="s">
        <v>3624</v>
      </c>
      <c r="D753" s="59"/>
    </row>
    <row r="754" spans="1:4">
      <c r="A754" s="100"/>
      <c r="B754" s="100"/>
      <c r="C754" s="59" t="s">
        <v>3625</v>
      </c>
      <c r="D754" s="59"/>
    </row>
    <row r="755" spans="1:4">
      <c r="A755" s="100"/>
      <c r="B755" s="100"/>
      <c r="C755" s="59" t="s">
        <v>3626</v>
      </c>
      <c r="D755" s="59"/>
    </row>
    <row r="756" spans="1:4">
      <c r="A756" s="100"/>
      <c r="B756" s="100"/>
      <c r="C756" s="59" t="s">
        <v>3627</v>
      </c>
      <c r="D756" s="59"/>
    </row>
    <row r="757" spans="1:4">
      <c r="A757" s="100"/>
      <c r="B757" s="100"/>
      <c r="C757" s="59" t="s">
        <v>3628</v>
      </c>
      <c r="D757" s="59"/>
    </row>
    <row r="758" spans="1:4">
      <c r="A758" s="100"/>
      <c r="B758" s="100"/>
      <c r="C758" s="59" t="s">
        <v>3630</v>
      </c>
      <c r="D758" s="59"/>
    </row>
    <row r="759" spans="1:4">
      <c r="A759" s="100"/>
      <c r="B759" s="100"/>
      <c r="C759" s="59" t="s">
        <v>3631</v>
      </c>
      <c r="D759" s="59"/>
    </row>
    <row r="760" spans="1:4">
      <c r="A760" s="100"/>
      <c r="B760" s="100"/>
      <c r="C760" s="59" t="s">
        <v>3319</v>
      </c>
      <c r="D760" s="59"/>
    </row>
    <row r="761" spans="1:4">
      <c r="A761" s="100"/>
      <c r="B761" s="100"/>
      <c r="C761" s="59" t="s">
        <v>3632</v>
      </c>
      <c r="D761" s="59"/>
    </row>
    <row r="762" spans="1:4">
      <c r="A762" s="100"/>
      <c r="B762" s="100"/>
      <c r="C762" s="59" t="s">
        <v>3633</v>
      </c>
      <c r="D762" s="59"/>
    </row>
    <row r="763" spans="1:4">
      <c r="A763" s="100"/>
      <c r="B763" s="100"/>
      <c r="C763" s="59" t="s">
        <v>3634</v>
      </c>
      <c r="D763" s="59"/>
    </row>
    <row r="764" spans="1:4">
      <c r="A764" s="100"/>
      <c r="B764" s="100"/>
      <c r="C764" s="59" t="s">
        <v>3635</v>
      </c>
      <c r="D764" s="59"/>
    </row>
    <row r="765" spans="1:4">
      <c r="A765" s="100"/>
      <c r="B765" s="100"/>
      <c r="C765" s="59" t="s">
        <v>3636</v>
      </c>
      <c r="D765" s="59"/>
    </row>
    <row r="766" spans="1:4">
      <c r="A766" s="100"/>
      <c r="B766" s="100"/>
      <c r="C766" s="59" t="s">
        <v>3637</v>
      </c>
      <c r="D766" s="59"/>
    </row>
    <row r="767" spans="1:4">
      <c r="A767" s="100"/>
      <c r="B767" s="100"/>
      <c r="C767" s="59" t="s">
        <v>128</v>
      </c>
      <c r="D767" s="59"/>
    </row>
    <row r="768" spans="1:4">
      <c r="A768" s="100"/>
      <c r="B768" s="100"/>
      <c r="C768" s="59" t="s">
        <v>3638</v>
      </c>
      <c r="D768" s="59"/>
    </row>
    <row r="769" spans="1:5">
      <c r="A769" s="100"/>
      <c r="B769" s="100"/>
      <c r="C769" s="59" t="s">
        <v>3639</v>
      </c>
      <c r="D769" s="59"/>
    </row>
    <row r="770" spans="1:5">
      <c r="A770" s="100"/>
      <c r="B770" s="100"/>
      <c r="C770" s="59" t="s">
        <v>3640</v>
      </c>
      <c r="D770" s="59"/>
    </row>
    <row r="771" spans="1:5">
      <c r="A771" s="100"/>
      <c r="B771" s="100"/>
      <c r="C771" s="59" t="s">
        <v>3641</v>
      </c>
      <c r="D771" s="59"/>
    </row>
    <row r="772" spans="1:5">
      <c r="A772" s="100"/>
      <c r="B772" s="100"/>
      <c r="C772" s="59" t="s">
        <v>3642</v>
      </c>
      <c r="D772" s="59"/>
    </row>
    <row r="773" spans="1:5">
      <c r="A773" s="100"/>
      <c r="B773" s="100"/>
      <c r="C773" s="59" t="s">
        <v>3643</v>
      </c>
      <c r="D773" s="59"/>
    </row>
    <row r="774" spans="1:5">
      <c r="A774" s="100"/>
      <c r="B774" s="100"/>
      <c r="C774" s="59" t="s">
        <v>3644</v>
      </c>
      <c r="D774" s="59"/>
    </row>
    <row r="775" spans="1:5">
      <c r="A775" s="100"/>
      <c r="B775" s="100"/>
      <c r="C775" s="59" t="s">
        <v>3645</v>
      </c>
      <c r="D775" s="59"/>
    </row>
    <row r="776" spans="1:5">
      <c r="A776" s="100"/>
      <c r="B776" s="100"/>
      <c r="C776" s="59" t="s">
        <v>1209</v>
      </c>
      <c r="D776" s="59"/>
    </row>
    <row r="777" spans="1:5">
      <c r="A777" s="100"/>
      <c r="B777" s="100"/>
      <c r="C777" s="59" t="s">
        <v>3646</v>
      </c>
      <c r="D777" s="59"/>
    </row>
    <row r="778" spans="1:5">
      <c r="A778" s="100"/>
      <c r="B778" s="100"/>
      <c r="C778" s="59" t="s">
        <v>3647</v>
      </c>
      <c r="D778" s="59"/>
    </row>
    <row r="779" spans="1:5">
      <c r="A779" s="100"/>
      <c r="B779" s="100"/>
      <c r="C779" s="59" t="s">
        <v>3648</v>
      </c>
      <c r="D779" s="59"/>
    </row>
    <row r="780" spans="1:5">
      <c r="A780" s="100"/>
      <c r="B780" s="100"/>
      <c r="C780" s="59" t="s">
        <v>3649</v>
      </c>
      <c r="D780" s="59"/>
    </row>
    <row r="781" spans="1:5">
      <c r="A781" s="100"/>
      <c r="B781" s="100"/>
      <c r="C781" s="59" t="s">
        <v>1952</v>
      </c>
      <c r="D781" s="59"/>
    </row>
    <row r="782" spans="1:5">
      <c r="A782" s="100"/>
      <c r="B782" s="100"/>
      <c r="C782" s="59" t="s">
        <v>3650</v>
      </c>
      <c r="D782" s="59"/>
      <c r="E782" s="15" t="s">
        <v>3629</v>
      </c>
    </row>
    <row r="783" spans="1:5">
      <c r="A783" s="100"/>
      <c r="B783" s="100"/>
      <c r="C783" s="59" t="s">
        <v>3651</v>
      </c>
      <c r="D783" s="59"/>
      <c r="E783" s="15" t="s">
        <v>3629</v>
      </c>
    </row>
    <row r="784" spans="1:5">
      <c r="A784" s="100"/>
      <c r="B784" s="100"/>
      <c r="C784" s="59" t="s">
        <v>3654</v>
      </c>
      <c r="D784" s="59"/>
      <c r="E784" s="15" t="s">
        <v>3629</v>
      </c>
    </row>
    <row r="785" spans="1:5">
      <c r="A785" s="100"/>
      <c r="B785" s="100"/>
      <c r="C785" s="59" t="s">
        <v>2783</v>
      </c>
      <c r="D785" s="59"/>
    </row>
    <row r="786" spans="1:5">
      <c r="A786" s="100"/>
      <c r="B786" s="100"/>
      <c r="C786" s="59" t="s">
        <v>2415</v>
      </c>
      <c r="D786" s="59"/>
    </row>
    <row r="787" spans="1:5">
      <c r="A787" s="100"/>
      <c r="B787" s="100"/>
      <c r="C787" s="59" t="s">
        <v>3655</v>
      </c>
      <c r="D787" s="59"/>
    </row>
    <row r="788" spans="1:5">
      <c r="A788" s="100"/>
      <c r="B788" s="100"/>
      <c r="C788" s="59" t="s">
        <v>3656</v>
      </c>
      <c r="D788" s="59"/>
    </row>
    <row r="789" spans="1:5">
      <c r="A789" s="100"/>
      <c r="B789" s="100"/>
      <c r="C789" s="59" t="s">
        <v>3657</v>
      </c>
      <c r="D789" s="59"/>
    </row>
    <row r="790" spans="1:5">
      <c r="A790" s="100"/>
      <c r="B790" s="100"/>
      <c r="C790" s="59" t="s">
        <v>3658</v>
      </c>
      <c r="D790" s="59"/>
      <c r="E790" s="15" t="s">
        <v>3629</v>
      </c>
    </row>
    <row r="791" spans="1:5">
      <c r="A791" s="100"/>
      <c r="B791" s="100"/>
      <c r="C791" s="59" t="s">
        <v>3659</v>
      </c>
      <c r="D791" s="59"/>
    </row>
    <row r="792" spans="1:5">
      <c r="A792" s="100"/>
      <c r="B792" s="100"/>
      <c r="C792" s="59" t="s">
        <v>2731</v>
      </c>
      <c r="D792" s="59"/>
    </row>
    <row r="793" spans="1:5">
      <c r="A793" s="100"/>
      <c r="B793" s="100"/>
      <c r="C793" s="59" t="s">
        <v>3660</v>
      </c>
      <c r="D793" s="59"/>
    </row>
    <row r="794" spans="1:5">
      <c r="A794" s="100"/>
      <c r="B794" s="100"/>
      <c r="C794" s="59" t="s">
        <v>4167</v>
      </c>
      <c r="D794" s="59"/>
    </row>
    <row r="795" spans="1:5">
      <c r="A795" s="100"/>
      <c r="B795" s="100"/>
      <c r="C795" s="59" t="s">
        <v>3661</v>
      </c>
      <c r="D795" s="59"/>
    </row>
    <row r="796" spans="1:5">
      <c r="A796" s="100"/>
      <c r="B796" s="100"/>
      <c r="C796" s="59" t="s">
        <v>3662</v>
      </c>
      <c r="D796" s="59"/>
    </row>
    <row r="797" spans="1:5">
      <c r="A797" s="100"/>
      <c r="B797" s="100"/>
      <c r="C797" s="59" t="s">
        <v>3663</v>
      </c>
      <c r="D797" s="59"/>
    </row>
    <row r="798" spans="1:5">
      <c r="A798" s="100"/>
      <c r="B798" s="100"/>
      <c r="C798" s="59" t="s">
        <v>3664</v>
      </c>
      <c r="D798" s="59"/>
    </row>
    <row r="799" spans="1:5">
      <c r="A799" s="100"/>
      <c r="B799" s="100"/>
      <c r="C799" s="59" t="s">
        <v>3665</v>
      </c>
      <c r="D799" s="59"/>
    </row>
    <row r="800" spans="1:5">
      <c r="A800" s="100"/>
      <c r="B800" s="100"/>
      <c r="C800" s="59" t="s">
        <v>3666</v>
      </c>
      <c r="D800" s="59"/>
    </row>
    <row r="801" spans="1:5">
      <c r="A801" s="100"/>
      <c r="B801" s="100"/>
      <c r="C801" s="59" t="s">
        <v>3667</v>
      </c>
      <c r="D801" s="59"/>
    </row>
    <row r="802" spans="1:5">
      <c r="A802" s="100"/>
      <c r="B802" s="100"/>
      <c r="C802" s="59" t="s">
        <v>3668</v>
      </c>
      <c r="D802" s="59"/>
    </row>
    <row r="803" spans="1:5">
      <c r="A803" s="100"/>
      <c r="B803" s="100"/>
      <c r="C803" s="59" t="s">
        <v>3669</v>
      </c>
      <c r="D803" s="59"/>
    </row>
    <row r="804" spans="1:5">
      <c r="A804" s="100"/>
      <c r="B804" s="100"/>
      <c r="C804" s="59" t="s">
        <v>3670</v>
      </c>
      <c r="D804" s="59"/>
    </row>
    <row r="805" spans="1:5">
      <c r="A805" s="100"/>
      <c r="B805" s="100"/>
      <c r="C805" s="59" t="s">
        <v>3671</v>
      </c>
      <c r="D805" s="59"/>
    </row>
    <row r="806" spans="1:5">
      <c r="A806" s="100"/>
      <c r="B806" s="100"/>
      <c r="C806" s="59" t="s">
        <v>3672</v>
      </c>
      <c r="D806" s="59"/>
    </row>
    <row r="807" spans="1:5">
      <c r="A807" s="100"/>
      <c r="B807" s="100"/>
      <c r="C807" s="59" t="s">
        <v>3673</v>
      </c>
      <c r="D807" s="59"/>
    </row>
    <row r="808" spans="1:5">
      <c r="A808" s="100"/>
      <c r="B808" s="100"/>
      <c r="C808" s="59" t="s">
        <v>3675</v>
      </c>
      <c r="D808" s="59"/>
    </row>
    <row r="809" spans="1:5">
      <c r="A809" s="100"/>
      <c r="B809" s="100"/>
      <c r="C809" s="59" t="s">
        <v>3674</v>
      </c>
      <c r="D809" s="59"/>
      <c r="E809" s="15" t="s">
        <v>3629</v>
      </c>
    </row>
    <row r="810" spans="1:5">
      <c r="A810" s="100"/>
      <c r="B810" s="100"/>
      <c r="C810" s="59" t="s">
        <v>2382</v>
      </c>
      <c r="D810" s="59"/>
    </row>
    <row r="811" spans="1:5">
      <c r="A811" s="100"/>
      <c r="B811" s="100"/>
      <c r="C811" s="59" t="s">
        <v>2746</v>
      </c>
      <c r="D811" s="59"/>
    </row>
    <row r="812" spans="1:5">
      <c r="A812" s="100"/>
      <c r="B812" s="100"/>
      <c r="C812" s="59" t="s">
        <v>3676</v>
      </c>
      <c r="D812" s="59"/>
    </row>
    <row r="813" spans="1:5">
      <c r="A813" s="100"/>
      <c r="B813" s="100"/>
      <c r="C813" s="59" t="s">
        <v>3677</v>
      </c>
      <c r="D813" s="59"/>
    </row>
    <row r="814" spans="1:5">
      <c r="A814" s="100"/>
      <c r="B814" s="100"/>
      <c r="C814" s="59" t="s">
        <v>3678</v>
      </c>
      <c r="D814" s="59"/>
    </row>
    <row r="815" spans="1:5">
      <c r="A815" s="100"/>
      <c r="B815" s="100"/>
      <c r="C815" s="59" t="s">
        <v>3679</v>
      </c>
      <c r="D815" s="59"/>
    </row>
    <row r="816" spans="1:5">
      <c r="A816" s="100"/>
      <c r="B816" s="100"/>
      <c r="C816" s="59" t="s">
        <v>3680</v>
      </c>
      <c r="D816" s="59"/>
    </row>
    <row r="817" spans="1:4">
      <c r="A817" s="100"/>
      <c r="B817" s="100"/>
      <c r="C817" s="59" t="s">
        <v>3681</v>
      </c>
      <c r="D817" s="59"/>
    </row>
    <row r="818" spans="1:4">
      <c r="A818" s="100"/>
      <c r="B818" s="100"/>
      <c r="C818" s="59" t="s">
        <v>3682</v>
      </c>
      <c r="D818" s="59"/>
    </row>
    <row r="819" spans="1:4">
      <c r="A819" s="100"/>
      <c r="B819" s="100"/>
      <c r="C819" s="59" t="s">
        <v>3683</v>
      </c>
      <c r="D819" s="59"/>
    </row>
    <row r="820" spans="1:4">
      <c r="A820" s="100"/>
      <c r="B820" s="100"/>
      <c r="C820" s="59" t="s">
        <v>3684</v>
      </c>
      <c r="D820" s="59"/>
    </row>
    <row r="821" spans="1:4">
      <c r="A821" s="100"/>
      <c r="B821" s="100"/>
      <c r="C821" s="59" t="s">
        <v>3685</v>
      </c>
      <c r="D821" s="59"/>
    </row>
    <row r="822" spans="1:4">
      <c r="A822" s="100"/>
      <c r="B822" s="100"/>
      <c r="C822" s="59" t="s">
        <v>3686</v>
      </c>
      <c r="D822" s="59"/>
    </row>
    <row r="823" spans="1:4">
      <c r="A823" s="100"/>
      <c r="B823" s="100"/>
      <c r="C823" s="59" t="s">
        <v>3687</v>
      </c>
      <c r="D823" s="59"/>
    </row>
    <row r="824" spans="1:4">
      <c r="A824" s="100"/>
      <c r="B824" s="100"/>
      <c r="C824" s="59" t="s">
        <v>3688</v>
      </c>
      <c r="D824" s="59"/>
    </row>
    <row r="825" spans="1:4">
      <c r="A825" s="100"/>
      <c r="B825" s="100"/>
      <c r="C825" s="59" t="s">
        <v>3323</v>
      </c>
      <c r="D825" s="59"/>
    </row>
    <row r="826" spans="1:4">
      <c r="A826" s="100"/>
      <c r="B826" s="100"/>
      <c r="C826" s="59" t="s">
        <v>3689</v>
      </c>
      <c r="D826" s="59"/>
    </row>
    <row r="827" spans="1:4">
      <c r="A827" s="100"/>
      <c r="B827" s="100"/>
      <c r="C827" s="59" t="s">
        <v>2118</v>
      </c>
      <c r="D827" s="59"/>
    </row>
    <row r="828" spans="1:4">
      <c r="A828" s="100"/>
      <c r="B828" s="100"/>
      <c r="C828" s="59" t="s">
        <v>3690</v>
      </c>
      <c r="D828" s="59"/>
    </row>
    <row r="829" spans="1:4">
      <c r="A829" s="100"/>
      <c r="B829" s="100"/>
      <c r="C829" s="59" t="s">
        <v>2618</v>
      </c>
      <c r="D829" s="59"/>
    </row>
    <row r="830" spans="1:4">
      <c r="A830" s="100"/>
      <c r="B830" s="100"/>
      <c r="C830" s="59" t="s">
        <v>3691</v>
      </c>
      <c r="D830" s="59"/>
    </row>
    <row r="831" spans="1:4">
      <c r="A831" s="100"/>
      <c r="B831" s="100"/>
      <c r="C831" s="59" t="s">
        <v>4168</v>
      </c>
      <c r="D831" s="137" t="s">
        <v>4169</v>
      </c>
    </row>
    <row r="832" spans="1:4">
      <c r="A832" s="100"/>
      <c r="B832" s="100"/>
      <c r="C832" s="59" t="s">
        <v>4170</v>
      </c>
      <c r="D832" s="137" t="s">
        <v>3699</v>
      </c>
    </row>
    <row r="833" spans="1:4">
      <c r="A833" s="100"/>
      <c r="B833" s="100"/>
      <c r="C833" s="59" t="s">
        <v>4171</v>
      </c>
      <c r="D833" s="137" t="s">
        <v>3699</v>
      </c>
    </row>
    <row r="834" spans="1:4">
      <c r="A834" s="100"/>
      <c r="B834" s="100"/>
      <c r="C834" s="59" t="s">
        <v>4172</v>
      </c>
      <c r="D834" s="135"/>
    </row>
    <row r="835" spans="1:4">
      <c r="A835" s="100"/>
      <c r="B835" s="100"/>
      <c r="C835" s="59" t="s">
        <v>330</v>
      </c>
      <c r="D835" s="59"/>
    </row>
    <row r="836" spans="1:4">
      <c r="A836" s="100"/>
      <c r="B836" s="100"/>
      <c r="C836" s="59" t="s">
        <v>3693</v>
      </c>
      <c r="D836" s="59"/>
    </row>
    <row r="837" spans="1:4">
      <c r="A837" s="100"/>
      <c r="B837" s="100"/>
      <c r="C837" s="59" t="s">
        <v>3694</v>
      </c>
      <c r="D837" s="59"/>
    </row>
    <row r="838" spans="1:4">
      <c r="A838" s="100"/>
      <c r="B838" s="100"/>
      <c r="C838" s="59" t="s">
        <v>2401</v>
      </c>
      <c r="D838" s="59"/>
    </row>
    <row r="839" spans="1:4">
      <c r="A839" s="100"/>
      <c r="B839" s="100"/>
      <c r="C839" s="59" t="s">
        <v>2742</v>
      </c>
      <c r="D839" s="59"/>
    </row>
    <row r="840" spans="1:4">
      <c r="A840" s="100"/>
      <c r="B840" s="100"/>
      <c r="C840" s="59" t="s">
        <v>3692</v>
      </c>
      <c r="D840" s="59"/>
    </row>
    <row r="841" spans="1:4">
      <c r="A841" s="100"/>
      <c r="B841" s="100"/>
      <c r="C841" s="59" t="s">
        <v>3695</v>
      </c>
      <c r="D841" s="59"/>
    </row>
    <row r="842" spans="1:4">
      <c r="A842" s="100"/>
      <c r="B842" s="100"/>
      <c r="C842" s="59" t="s">
        <v>3407</v>
      </c>
      <c r="D842" s="59"/>
    </row>
    <row r="843" spans="1:4">
      <c r="A843" s="100"/>
      <c r="B843" s="100"/>
      <c r="C843" s="59" t="s">
        <v>4173</v>
      </c>
      <c r="D843" s="59"/>
    </row>
    <row r="844" spans="1:4">
      <c r="A844" s="100"/>
      <c r="B844" s="100"/>
      <c r="C844" s="59" t="s">
        <v>3388</v>
      </c>
      <c r="D844" s="59"/>
    </row>
    <row r="845" spans="1:4">
      <c r="A845" s="100"/>
      <c r="B845" s="100"/>
      <c r="C845" s="59" t="s">
        <v>4174</v>
      </c>
      <c r="D845" s="59"/>
    </row>
    <row r="846" spans="1:4">
      <c r="A846" s="100"/>
      <c r="B846" s="100"/>
      <c r="C846" s="59" t="s">
        <v>4175</v>
      </c>
      <c r="D846" s="59"/>
    </row>
    <row r="847" spans="1:4">
      <c r="A847" s="100"/>
      <c r="B847" s="100"/>
      <c r="C847" s="59" t="s">
        <v>4176</v>
      </c>
      <c r="D847" s="59"/>
    </row>
    <row r="848" spans="1:4">
      <c r="A848" s="100"/>
      <c r="B848" s="100"/>
      <c r="C848" s="59" t="s">
        <v>4177</v>
      </c>
      <c r="D848" s="59"/>
    </row>
    <row r="849" spans="1:4">
      <c r="A849" s="100"/>
      <c r="B849" s="100"/>
      <c r="C849" s="59" t="s">
        <v>4178</v>
      </c>
      <c r="D849" s="59"/>
    </row>
    <row r="850" spans="1:4">
      <c r="A850" s="100"/>
      <c r="B850" s="100"/>
      <c r="C850" s="59" t="s">
        <v>151</v>
      </c>
      <c r="D850" s="59"/>
    </row>
    <row r="851" spans="1:4">
      <c r="A851" s="73" t="s">
        <v>3380</v>
      </c>
      <c r="B851" s="73"/>
      <c r="C851" s="62" t="s">
        <v>1106</v>
      </c>
      <c r="D851" s="62"/>
    </row>
    <row r="852" spans="1:4">
      <c r="A852" s="74"/>
      <c r="B852" s="74"/>
      <c r="C852" s="62" t="s">
        <v>271</v>
      </c>
      <c r="D852" s="62"/>
    </row>
    <row r="853" spans="1:4">
      <c r="A853" s="100" t="s">
        <v>4179</v>
      </c>
      <c r="B853" s="100" t="s">
        <v>5</v>
      </c>
      <c r="C853" s="59" t="s">
        <v>4180</v>
      </c>
      <c r="D853" s="59"/>
    </row>
    <row r="854" spans="1:4">
      <c r="A854" s="100"/>
      <c r="B854" s="100"/>
      <c r="C854" s="59" t="s">
        <v>4181</v>
      </c>
      <c r="D854" s="59"/>
    </row>
    <row r="855" spans="1:4">
      <c r="A855" s="100"/>
      <c r="B855" s="100"/>
      <c r="C855" s="59" t="s">
        <v>4182</v>
      </c>
      <c r="D855" s="59"/>
    </row>
    <row r="856" spans="1:4">
      <c r="A856" s="100"/>
      <c r="B856" s="100"/>
      <c r="C856" s="59" t="s">
        <v>4183</v>
      </c>
      <c r="D856" s="59"/>
    </row>
    <row r="857" spans="1:4">
      <c r="A857" s="100"/>
      <c r="B857" s="100"/>
      <c r="C857" s="59" t="s">
        <v>4184</v>
      </c>
      <c r="D857" s="59"/>
    </row>
    <row r="858" spans="1:4">
      <c r="A858" s="100"/>
      <c r="B858" s="100"/>
      <c r="C858" s="59" t="s">
        <v>4185</v>
      </c>
      <c r="D858" s="59"/>
    </row>
    <row r="859" spans="1:4">
      <c r="A859" s="100"/>
      <c r="B859" s="100"/>
      <c r="C859" s="59" t="s">
        <v>4186</v>
      </c>
      <c r="D859" s="59"/>
    </row>
    <row r="860" spans="1:4">
      <c r="A860" s="100"/>
      <c r="B860" s="100"/>
      <c r="C860" s="59" t="s">
        <v>4187</v>
      </c>
      <c r="D860" s="59"/>
    </row>
    <row r="861" spans="1:4">
      <c r="A861" s="100"/>
      <c r="B861" s="100"/>
      <c r="C861" s="59" t="s">
        <v>4188</v>
      </c>
      <c r="D861" s="59"/>
    </row>
    <row r="862" spans="1:4">
      <c r="A862" s="73" t="s">
        <v>4189</v>
      </c>
      <c r="B862" s="73" t="s">
        <v>5</v>
      </c>
      <c r="C862" s="62" t="s">
        <v>51</v>
      </c>
      <c r="D862" s="62"/>
    </row>
    <row r="863" spans="1:4">
      <c r="A863" s="74"/>
      <c r="B863" s="74"/>
      <c r="C863" s="62" t="s">
        <v>4190</v>
      </c>
      <c r="D863" s="62"/>
    </row>
    <row r="864" spans="1:4">
      <c r="A864" s="74"/>
      <c r="B864" s="74"/>
      <c r="C864" s="62" t="s">
        <v>61</v>
      </c>
      <c r="D864" s="62"/>
    </row>
    <row r="865" spans="1:4">
      <c r="A865" s="74"/>
      <c r="B865" s="74"/>
      <c r="C865" s="62" t="s">
        <v>220</v>
      </c>
      <c r="D865" s="62"/>
    </row>
    <row r="866" spans="1:4">
      <c r="A866" s="74"/>
      <c r="B866" s="74"/>
      <c r="C866" s="62" t="s">
        <v>4191</v>
      </c>
      <c r="D866" s="62"/>
    </row>
    <row r="867" spans="1:4">
      <c r="A867" s="74"/>
      <c r="B867" s="74"/>
      <c r="C867" s="62" t="s">
        <v>4192</v>
      </c>
      <c r="D867" s="62"/>
    </row>
    <row r="868" spans="1:4">
      <c r="A868" s="74"/>
      <c r="B868" s="74"/>
      <c r="C868" s="62" t="s">
        <v>29</v>
      </c>
      <c r="D868" s="62"/>
    </row>
    <row r="869" spans="1:4">
      <c r="A869" s="74"/>
      <c r="B869" s="74"/>
      <c r="C869" s="62" t="s">
        <v>126</v>
      </c>
      <c r="D869" s="62"/>
    </row>
    <row r="870" spans="1:4">
      <c r="A870" s="100" t="s">
        <v>4193</v>
      </c>
      <c r="B870" s="100" t="s">
        <v>5</v>
      </c>
      <c r="C870" s="59" t="s">
        <v>51</v>
      </c>
      <c r="D870" s="59"/>
    </row>
    <row r="871" spans="1:4">
      <c r="A871" s="100"/>
      <c r="B871" s="100"/>
      <c r="C871" s="59" t="s">
        <v>61</v>
      </c>
      <c r="D871" s="59"/>
    </row>
    <row r="872" spans="1:4">
      <c r="A872" s="100"/>
      <c r="B872" s="100"/>
      <c r="C872" s="59" t="s">
        <v>4191</v>
      </c>
      <c r="D872" s="59"/>
    </row>
    <row r="873" spans="1:4">
      <c r="A873" s="100"/>
      <c r="B873" s="100"/>
      <c r="C873" s="59" t="s">
        <v>151</v>
      </c>
      <c r="D873" s="59"/>
    </row>
    <row r="874" spans="1:4">
      <c r="A874" s="73" t="s">
        <v>4194</v>
      </c>
      <c r="B874" s="73" t="s">
        <v>5</v>
      </c>
      <c r="C874" s="62" t="s">
        <v>315</v>
      </c>
      <c r="D874" s="62"/>
    </row>
    <row r="875" spans="1:4">
      <c r="A875" s="74"/>
      <c r="B875" s="74"/>
      <c r="C875" s="62" t="s">
        <v>329</v>
      </c>
      <c r="D875" s="62"/>
    </row>
    <row r="876" spans="1:4">
      <c r="A876" s="74"/>
      <c r="B876" s="74"/>
      <c r="C876" s="62" t="s">
        <v>306</v>
      </c>
      <c r="D876" s="62"/>
    </row>
    <row r="877" spans="1:4">
      <c r="A877" s="74"/>
      <c r="B877" s="74"/>
      <c r="C877" s="62" t="s">
        <v>3027</v>
      </c>
      <c r="D877" s="62"/>
    </row>
    <row r="878" spans="1:4">
      <c r="A878" s="74"/>
      <c r="B878" s="74"/>
      <c r="C878" s="62" t="s">
        <v>380</v>
      </c>
      <c r="D878" s="62"/>
    </row>
    <row r="879" spans="1:4">
      <c r="A879" s="74"/>
      <c r="B879" s="74"/>
      <c r="C879" s="62" t="s">
        <v>3064</v>
      </c>
      <c r="D879" s="62"/>
    </row>
    <row r="880" spans="1:4">
      <c r="A880" s="74"/>
      <c r="B880" s="74"/>
      <c r="C880" s="62" t="s">
        <v>1575</v>
      </c>
      <c r="D880" s="62"/>
    </row>
    <row r="881" spans="1:5">
      <c r="A881" s="74"/>
      <c r="B881" s="74"/>
      <c r="C881" s="62" t="s">
        <v>4195</v>
      </c>
      <c r="D881" s="62"/>
    </row>
    <row r="882" spans="1:5">
      <c r="A882" s="74"/>
      <c r="B882" s="74"/>
      <c r="C882" s="62" t="s">
        <v>4196</v>
      </c>
      <c r="D882" s="62" t="s">
        <v>4196</v>
      </c>
      <c r="E882" s="15" t="s">
        <v>3629</v>
      </c>
    </row>
    <row r="883" spans="1:5">
      <c r="A883" s="75"/>
      <c r="B883" s="75"/>
      <c r="C883" s="62" t="s">
        <v>151</v>
      </c>
      <c r="D883" s="62"/>
    </row>
    <row r="884" spans="1:5">
      <c r="A884" s="89" t="s">
        <v>4197</v>
      </c>
      <c r="B884" s="89" t="s">
        <v>5</v>
      </c>
      <c r="C884" s="59" t="s">
        <v>1887</v>
      </c>
      <c r="D884" s="59"/>
    </row>
    <row r="885" spans="1:5">
      <c r="A885" s="90"/>
      <c r="B885" s="90"/>
      <c r="C885" s="59" t="s">
        <v>4198</v>
      </c>
      <c r="D885" s="59"/>
    </row>
    <row r="886" spans="1:5">
      <c r="A886" s="90"/>
      <c r="B886" s="90"/>
      <c r="C886" s="59" t="s">
        <v>4199</v>
      </c>
      <c r="D886" s="59"/>
    </row>
    <row r="887" spans="1:5">
      <c r="A887" s="90"/>
      <c r="B887" s="90"/>
      <c r="C887" s="59" t="s">
        <v>4200</v>
      </c>
      <c r="D887" s="59"/>
    </row>
    <row r="888" spans="1:5">
      <c r="A888" s="90"/>
      <c r="B888" s="90"/>
      <c r="C888" s="59" t="s">
        <v>4201</v>
      </c>
      <c r="D888" s="59"/>
    </row>
    <row r="889" spans="1:5">
      <c r="A889" s="90"/>
      <c r="B889" s="90"/>
      <c r="C889" s="59" t="s">
        <v>4202</v>
      </c>
      <c r="D889" s="59" t="s">
        <v>4203</v>
      </c>
    </row>
    <row r="890" spans="1:5">
      <c r="A890" s="90"/>
      <c r="B890" s="90"/>
      <c r="C890" s="59" t="s">
        <v>4204</v>
      </c>
      <c r="D890" s="59"/>
    </row>
    <row r="891" spans="1:5">
      <c r="A891" s="73" t="s">
        <v>3255</v>
      </c>
      <c r="B891" s="73" t="s">
        <v>5</v>
      </c>
      <c r="C891" s="62" t="s">
        <v>2697</v>
      </c>
      <c r="D891" s="62"/>
    </row>
    <row r="892" spans="1:5">
      <c r="A892" s="74"/>
      <c r="B892" s="74"/>
      <c r="C892" s="62" t="s">
        <v>2680</v>
      </c>
      <c r="D892" s="62"/>
    </row>
    <row r="893" spans="1:5">
      <c r="A893" s="74"/>
      <c r="B893" s="74"/>
      <c r="C893" s="62" t="s">
        <v>2686</v>
      </c>
      <c r="D893" s="62"/>
    </row>
    <row r="894" spans="1:5">
      <c r="A894" s="74"/>
      <c r="B894" s="74"/>
      <c r="C894" s="62" t="s">
        <v>2723</v>
      </c>
      <c r="D894" s="62"/>
    </row>
    <row r="895" spans="1:5">
      <c r="A895" s="74"/>
      <c r="B895" s="74"/>
      <c r="C895" s="62" t="s">
        <v>4205</v>
      </c>
      <c r="D895" s="62"/>
    </row>
    <row r="896" spans="1:5">
      <c r="A896" s="74"/>
      <c r="B896" s="74"/>
      <c r="C896" s="62" t="s">
        <v>151</v>
      </c>
      <c r="D896" s="62"/>
    </row>
    <row r="897" spans="1:4">
      <c r="A897" s="89" t="s">
        <v>4206</v>
      </c>
      <c r="B897" s="89" t="s">
        <v>5</v>
      </c>
      <c r="C897" s="59" t="s">
        <v>4207</v>
      </c>
      <c r="D897" s="59"/>
    </row>
    <row r="898" spans="1:4">
      <c r="A898" s="90"/>
      <c r="B898" s="90"/>
      <c r="C898" s="59" t="s">
        <v>4208</v>
      </c>
      <c r="D898" s="59"/>
    </row>
    <row r="899" spans="1:4">
      <c r="A899" s="90"/>
      <c r="B899" s="90"/>
      <c r="C899" s="59" t="s">
        <v>1887</v>
      </c>
      <c r="D899" s="59"/>
    </row>
    <row r="900" spans="1:4">
      <c r="A900" s="90"/>
      <c r="B900" s="90"/>
      <c r="C900" s="59" t="s">
        <v>151</v>
      </c>
      <c r="D900" s="59"/>
    </row>
    <row r="901" spans="1:4">
      <c r="A901" s="73" t="s">
        <v>4209</v>
      </c>
      <c r="B901" s="73" t="s">
        <v>5</v>
      </c>
      <c r="C901" s="62" t="s">
        <v>2969</v>
      </c>
      <c r="D901" s="62"/>
    </row>
    <row r="902" spans="1:4">
      <c r="A902" s="74"/>
      <c r="B902" s="74"/>
      <c r="C902" s="62" t="s">
        <v>4210</v>
      </c>
      <c r="D902" s="62"/>
    </row>
    <row r="903" spans="1:4">
      <c r="A903" s="74"/>
      <c r="B903" s="74"/>
      <c r="C903" s="62" t="s">
        <v>3386</v>
      </c>
      <c r="D903" s="62"/>
    </row>
    <row r="904" spans="1:4">
      <c r="A904" s="74"/>
      <c r="B904" s="74"/>
      <c r="C904" s="62" t="s">
        <v>4211</v>
      </c>
      <c r="D904" s="62"/>
    </row>
    <row r="905" spans="1:4">
      <c r="A905" s="74"/>
      <c r="B905" s="74"/>
      <c r="C905" s="62" t="s">
        <v>4212</v>
      </c>
      <c r="D905" s="62"/>
    </row>
    <row r="906" spans="1:4">
      <c r="A906" s="99" t="s">
        <v>4213</v>
      </c>
      <c r="B906" s="99" t="s">
        <v>5</v>
      </c>
      <c r="C906" s="65" t="s">
        <v>3006</v>
      </c>
      <c r="D906" s="65"/>
    </row>
    <row r="907" spans="1:4">
      <c r="A907" s="100"/>
      <c r="B907" s="100"/>
      <c r="C907" s="65" t="s">
        <v>3553</v>
      </c>
      <c r="D907" s="65"/>
    </row>
    <row r="908" spans="1:4">
      <c r="A908" s="100"/>
      <c r="B908" s="100"/>
      <c r="C908" s="59" t="s">
        <v>4214</v>
      </c>
      <c r="D908" s="59"/>
    </row>
    <row r="909" spans="1:4">
      <c r="A909" s="100"/>
      <c r="B909" s="100"/>
      <c r="C909" s="59" t="s">
        <v>4215</v>
      </c>
      <c r="D909" s="59"/>
    </row>
    <row r="910" spans="1:4">
      <c r="A910" s="100"/>
      <c r="B910" s="100"/>
      <c r="C910" s="59" t="s">
        <v>4216</v>
      </c>
      <c r="D910" s="59"/>
    </row>
    <row r="911" spans="1:4">
      <c r="A911" s="100"/>
      <c r="B911" s="100"/>
      <c r="C911" s="59" t="s">
        <v>4217</v>
      </c>
      <c r="D911" s="59"/>
    </row>
    <row r="912" spans="1:4">
      <c r="A912" s="95" t="s">
        <v>4218</v>
      </c>
      <c r="B912" s="95" t="s">
        <v>5</v>
      </c>
      <c r="C912" s="67" t="s">
        <v>51</v>
      </c>
      <c r="D912" s="67"/>
    </row>
    <row r="913" spans="1:5">
      <c r="A913" s="77"/>
      <c r="B913" s="77"/>
      <c r="C913" s="67" t="s">
        <v>4190</v>
      </c>
      <c r="D913" s="67"/>
    </row>
    <row r="914" spans="1:5">
      <c r="A914" s="77"/>
      <c r="B914" s="77"/>
      <c r="C914" s="62" t="s">
        <v>61</v>
      </c>
      <c r="D914" s="62"/>
    </row>
    <row r="915" spans="1:5">
      <c r="A915" s="77"/>
      <c r="B915" s="77"/>
      <c r="C915" s="62" t="s">
        <v>220</v>
      </c>
      <c r="D915" s="62"/>
    </row>
    <row r="916" spans="1:5">
      <c r="A916" s="77"/>
      <c r="B916" s="77"/>
      <c r="C916" s="62" t="s">
        <v>4191</v>
      </c>
      <c r="D916" s="62"/>
    </row>
    <row r="917" spans="1:5">
      <c r="A917" s="77"/>
      <c r="B917" s="77"/>
      <c r="C917" s="62" t="s">
        <v>4192</v>
      </c>
      <c r="D917" s="62"/>
    </row>
    <row r="918" spans="1:5">
      <c r="A918" s="77"/>
      <c r="B918" s="77"/>
      <c r="C918" s="67" t="s">
        <v>29</v>
      </c>
      <c r="D918" s="67"/>
    </row>
    <row r="919" spans="1:5">
      <c r="A919" s="77"/>
      <c r="B919" s="77"/>
      <c r="C919" s="67" t="s">
        <v>126</v>
      </c>
      <c r="D919" s="67"/>
    </row>
    <row r="920" spans="1:5">
      <c r="A920" s="99" t="s">
        <v>4219</v>
      </c>
      <c r="B920" s="99" t="s">
        <v>5</v>
      </c>
      <c r="C920" s="65" t="s">
        <v>4220</v>
      </c>
      <c r="D920" s="65"/>
      <c r="E920" s="66"/>
    </row>
    <row r="921" spans="1:5">
      <c r="A921" s="100"/>
      <c r="B921" s="100"/>
      <c r="C921" s="65" t="s">
        <v>4221</v>
      </c>
      <c r="D921" s="65"/>
      <c r="E921" s="66"/>
    </row>
    <row r="922" spans="1:5">
      <c r="A922" s="100"/>
      <c r="B922" s="100"/>
      <c r="C922" s="59" t="s">
        <v>4222</v>
      </c>
      <c r="D922" s="59"/>
      <c r="E922" s="66"/>
    </row>
    <row r="923" spans="1:5">
      <c r="A923" s="100"/>
      <c r="B923" s="100"/>
      <c r="C923" s="59" t="s">
        <v>4223</v>
      </c>
      <c r="D923" s="59"/>
      <c r="E923" s="66"/>
    </row>
    <row r="924" spans="1:5">
      <c r="A924" s="100"/>
      <c r="B924" s="100"/>
      <c r="C924" s="59" t="s">
        <v>4224</v>
      </c>
      <c r="D924" s="59"/>
      <c r="E924" s="66"/>
    </row>
    <row r="925" spans="1:5">
      <c r="A925" s="100"/>
      <c r="B925" s="100"/>
      <c r="C925" s="59" t="s">
        <v>151</v>
      </c>
      <c r="D925" s="59"/>
    </row>
    <row r="926" spans="1:5">
      <c r="A926" s="95" t="s">
        <v>4225</v>
      </c>
      <c r="B926" s="95" t="s">
        <v>5</v>
      </c>
      <c r="C926" s="62" t="s">
        <v>4226</v>
      </c>
      <c r="D926" s="62"/>
    </row>
    <row r="927" spans="1:5">
      <c r="A927" s="77"/>
      <c r="B927" s="77"/>
      <c r="C927" s="62" t="s">
        <v>4227</v>
      </c>
      <c r="D927" s="62"/>
    </row>
    <row r="928" spans="1:5">
      <c r="A928" s="77"/>
      <c r="B928" s="77"/>
      <c r="C928" s="62" t="s">
        <v>4228</v>
      </c>
      <c r="D928" s="62"/>
    </row>
    <row r="929" spans="1:5">
      <c r="A929" s="96" t="s">
        <v>4229</v>
      </c>
      <c r="B929" s="96" t="s">
        <v>5</v>
      </c>
      <c r="C929" s="65" t="s">
        <v>4230</v>
      </c>
      <c r="D929" s="65"/>
    </row>
    <row r="930" spans="1:5">
      <c r="A930" s="97"/>
      <c r="B930" s="97"/>
      <c r="C930" s="65" t="s">
        <v>329</v>
      </c>
      <c r="D930" s="65"/>
    </row>
    <row r="931" spans="1:5">
      <c r="A931" s="97"/>
      <c r="B931" s="97"/>
      <c r="C931" s="59" t="s">
        <v>315</v>
      </c>
      <c r="D931" s="59"/>
    </row>
    <row r="932" spans="1:5">
      <c r="A932" s="97"/>
      <c r="B932" s="97"/>
      <c r="C932" s="59" t="s">
        <v>306</v>
      </c>
      <c r="D932" s="59"/>
    </row>
    <row r="933" spans="1:5">
      <c r="A933" s="97"/>
      <c r="B933" s="97"/>
      <c r="C933" s="59" t="s">
        <v>151</v>
      </c>
      <c r="D933" s="59"/>
    </row>
    <row r="934" spans="1:5">
      <c r="A934" s="103" t="s">
        <v>4231</v>
      </c>
      <c r="B934" s="103" t="s">
        <v>5</v>
      </c>
      <c r="C934" s="67" t="s">
        <v>315</v>
      </c>
      <c r="D934" s="67"/>
    </row>
    <row r="935" spans="1:5">
      <c r="A935" s="104"/>
      <c r="B935" s="104"/>
      <c r="C935" s="67" t="s">
        <v>329</v>
      </c>
      <c r="D935" s="67"/>
    </row>
    <row r="936" spans="1:5">
      <c r="A936" s="104"/>
      <c r="B936" s="104"/>
      <c r="C936" s="62" t="s">
        <v>306</v>
      </c>
      <c r="D936" s="62"/>
    </row>
    <row r="937" spans="1:5">
      <c r="A937" s="104"/>
      <c r="B937" s="104"/>
      <c r="C937" s="62" t="s">
        <v>3027</v>
      </c>
      <c r="D937" s="62"/>
    </row>
    <row r="938" spans="1:5">
      <c r="A938" s="104"/>
      <c r="B938" s="104"/>
      <c r="C938" s="62" t="s">
        <v>4232</v>
      </c>
      <c r="D938" s="62"/>
    </row>
    <row r="939" spans="1:5">
      <c r="A939" s="104"/>
      <c r="B939" s="104"/>
      <c r="C939" s="67" t="s">
        <v>4232</v>
      </c>
      <c r="D939" s="67"/>
    </row>
    <row r="940" spans="1:5">
      <c r="A940" s="104"/>
      <c r="B940" s="104"/>
      <c r="C940" s="67" t="s">
        <v>3064</v>
      </c>
      <c r="D940" s="67"/>
    </row>
    <row r="941" spans="1:5">
      <c r="A941" s="104"/>
      <c r="B941" s="104"/>
      <c r="C941" s="62" t="s">
        <v>1575</v>
      </c>
      <c r="D941" s="62"/>
    </row>
    <row r="942" spans="1:5">
      <c r="A942" s="104"/>
      <c r="B942" s="104"/>
      <c r="C942" s="67" t="s">
        <v>4195</v>
      </c>
      <c r="D942" s="67"/>
    </row>
    <row r="943" spans="1:5">
      <c r="A943" s="104"/>
      <c r="B943" s="104"/>
      <c r="C943" s="67" t="s">
        <v>4230</v>
      </c>
      <c r="D943" s="67"/>
    </row>
    <row r="944" spans="1:5">
      <c r="A944" s="104"/>
      <c r="B944" s="104"/>
      <c r="C944" s="62" t="s">
        <v>4233</v>
      </c>
      <c r="D944" s="62" t="s">
        <v>4233</v>
      </c>
      <c r="E944" s="15" t="s">
        <v>3629</v>
      </c>
    </row>
    <row r="945" spans="1:4">
      <c r="A945" s="133"/>
      <c r="B945" s="133"/>
      <c r="C945" s="62" t="s">
        <v>151</v>
      </c>
      <c r="D945" s="62"/>
    </row>
    <row r="946" spans="1:4" ht="14.25" customHeight="1">
      <c r="A946" s="96" t="s">
        <v>4234</v>
      </c>
      <c r="B946" s="96" t="s">
        <v>5</v>
      </c>
      <c r="C946" s="65" t="s">
        <v>4235</v>
      </c>
      <c r="D946" s="65"/>
    </row>
    <row r="947" spans="1:4">
      <c r="A947" s="97"/>
      <c r="B947" s="97"/>
      <c r="C947" s="65" t="s">
        <v>4236</v>
      </c>
      <c r="D947" s="65"/>
    </row>
    <row r="948" spans="1:4">
      <c r="A948" s="97"/>
      <c r="B948" s="97"/>
      <c r="C948" s="59" t="s">
        <v>4237</v>
      </c>
      <c r="D948" s="59"/>
    </row>
    <row r="949" spans="1:4">
      <c r="A949" s="97"/>
      <c r="B949" s="97"/>
      <c r="C949" s="59" t="s">
        <v>4238</v>
      </c>
      <c r="D949" s="59"/>
    </row>
    <row r="950" spans="1:4">
      <c r="A950" s="97"/>
      <c r="B950" s="97"/>
      <c r="C950" s="59" t="s">
        <v>4239</v>
      </c>
      <c r="D950" s="59"/>
    </row>
    <row r="951" spans="1:4">
      <c r="A951" s="97"/>
      <c r="B951" s="97"/>
      <c r="C951" s="65" t="s">
        <v>3248</v>
      </c>
      <c r="D951" s="65"/>
    </row>
    <row r="952" spans="1:4">
      <c r="A952" s="97"/>
      <c r="B952" s="97"/>
      <c r="C952" s="65" t="s">
        <v>4230</v>
      </c>
      <c r="D952" s="65"/>
    </row>
    <row r="953" spans="1:4">
      <c r="A953" s="97"/>
      <c r="B953" s="97"/>
      <c r="C953" s="59" t="s">
        <v>4240</v>
      </c>
      <c r="D953" s="59" t="s">
        <v>4241</v>
      </c>
    </row>
    <row r="954" spans="1:4">
      <c r="A954" s="97"/>
      <c r="B954" s="97"/>
      <c r="C954" s="59" t="s">
        <v>4202</v>
      </c>
      <c r="D954" s="59" t="s">
        <v>4203</v>
      </c>
    </row>
    <row r="955" spans="1:4">
      <c r="A955" s="97"/>
      <c r="B955" s="97"/>
      <c r="C955" s="59" t="s">
        <v>151</v>
      </c>
      <c r="D955" s="59"/>
    </row>
    <row r="956" spans="1:4">
      <c r="A956" s="103" t="s">
        <v>4038</v>
      </c>
      <c r="B956" s="103" t="s">
        <v>5</v>
      </c>
      <c r="C956" s="62" t="s">
        <v>4242</v>
      </c>
      <c r="D956" s="62"/>
    </row>
    <row r="957" spans="1:4">
      <c r="A957" s="104"/>
      <c r="B957" s="104"/>
      <c r="C957" s="62" t="s">
        <v>3309</v>
      </c>
      <c r="D957" s="62"/>
    </row>
    <row r="958" spans="1:4">
      <c r="A958" s="104"/>
      <c r="B958" s="104"/>
      <c r="C958" s="62" t="s">
        <v>4243</v>
      </c>
      <c r="D958" s="62"/>
    </row>
    <row r="959" spans="1:4">
      <c r="A959" s="104"/>
      <c r="B959" s="104"/>
      <c r="C959" s="62" t="s">
        <v>4244</v>
      </c>
      <c r="D959" s="62"/>
    </row>
    <row r="960" spans="1:4">
      <c r="A960" s="104"/>
      <c r="B960" s="104"/>
      <c r="C960" s="62" t="s">
        <v>4245</v>
      </c>
      <c r="D960" s="62"/>
    </row>
    <row r="961" spans="1:5">
      <c r="A961" s="104"/>
      <c r="B961" s="104"/>
      <c r="C961" s="62" t="s">
        <v>4246</v>
      </c>
      <c r="D961" s="62"/>
    </row>
    <row r="962" spans="1:5">
      <c r="A962" s="104"/>
      <c r="B962" s="104"/>
      <c r="C962" s="62" t="s">
        <v>4247</v>
      </c>
      <c r="D962" s="62"/>
    </row>
    <row r="963" spans="1:5">
      <c r="A963" s="104"/>
      <c r="B963" s="104"/>
      <c r="C963" s="62" t="s">
        <v>4109</v>
      </c>
      <c r="D963" s="62"/>
      <c r="E963" s="15" t="s">
        <v>3629</v>
      </c>
    </row>
    <row r="964" spans="1:5">
      <c r="A964" s="105" t="s">
        <v>4248</v>
      </c>
      <c r="B964" s="96" t="s">
        <v>5</v>
      </c>
      <c r="C964" s="59" t="s">
        <v>2969</v>
      </c>
      <c r="D964" s="59"/>
    </row>
    <row r="965" spans="1:5">
      <c r="A965" s="106"/>
      <c r="B965" s="97"/>
      <c r="C965" s="59" t="s">
        <v>4210</v>
      </c>
      <c r="D965" s="59"/>
    </row>
    <row r="966" spans="1:5">
      <c r="A966" s="106"/>
      <c r="B966" s="97"/>
      <c r="C966" s="59" t="s">
        <v>3386</v>
      </c>
      <c r="D966" s="59"/>
    </row>
    <row r="967" spans="1:5">
      <c r="A967" s="106"/>
      <c r="B967" s="97"/>
      <c r="C967" s="59" t="s">
        <v>4211</v>
      </c>
      <c r="D967" s="59"/>
    </row>
    <row r="968" spans="1:5">
      <c r="A968" s="106"/>
      <c r="B968" s="97"/>
      <c r="C968" s="59" t="s">
        <v>4212</v>
      </c>
      <c r="D968" s="59"/>
    </row>
    <row r="969" spans="1:5">
      <c r="A969" s="106"/>
      <c r="B969" s="97"/>
      <c r="C969" s="59" t="s">
        <v>4249</v>
      </c>
      <c r="D969" s="59"/>
      <c r="E969" s="15" t="s">
        <v>3629</v>
      </c>
    </row>
    <row r="970" spans="1:5">
      <c r="A970" s="107" t="s">
        <v>4250</v>
      </c>
      <c r="B970" s="103" t="s">
        <v>5</v>
      </c>
      <c r="C970" s="62" t="s">
        <v>4251</v>
      </c>
      <c r="D970" s="62"/>
    </row>
    <row r="971" spans="1:5">
      <c r="A971" s="108"/>
      <c r="B971" s="104"/>
      <c r="C971" s="62" t="s">
        <v>4252</v>
      </c>
      <c r="D971" s="62"/>
    </row>
    <row r="972" spans="1:5">
      <c r="A972" s="108"/>
      <c r="B972" s="104"/>
      <c r="C972" s="62" t="s">
        <v>4253</v>
      </c>
      <c r="D972" s="62"/>
    </row>
    <row r="973" spans="1:5">
      <c r="A973" s="108"/>
      <c r="B973" s="104"/>
      <c r="C973" s="62" t="s">
        <v>4254</v>
      </c>
      <c r="D973" s="62"/>
    </row>
    <row r="974" spans="1:5">
      <c r="A974" s="108"/>
      <c r="B974" s="104"/>
      <c r="C974" s="62" t="s">
        <v>3524</v>
      </c>
      <c r="D974" s="62"/>
    </row>
    <row r="975" spans="1:5">
      <c r="A975" s="108"/>
      <c r="B975" s="104"/>
      <c r="C975" s="62" t="s">
        <v>3515</v>
      </c>
      <c r="D975" s="62"/>
    </row>
    <row r="976" spans="1:5">
      <c r="A976" s="134"/>
      <c r="B976" s="133"/>
      <c r="C976" s="62" t="s">
        <v>151</v>
      </c>
      <c r="D976" s="62"/>
    </row>
    <row r="977" spans="1:5">
      <c r="A977" s="96" t="s">
        <v>4255</v>
      </c>
      <c r="B977" s="96" t="s">
        <v>5</v>
      </c>
      <c r="C977" s="59" t="s">
        <v>4256</v>
      </c>
      <c r="D977" s="59"/>
      <c r="E977" s="15" t="s">
        <v>4257</v>
      </c>
    </row>
    <row r="978" spans="1:5">
      <c r="A978" s="97"/>
      <c r="B978" s="97"/>
      <c r="C978" s="59" t="s">
        <v>4258</v>
      </c>
      <c r="D978" s="59"/>
    </row>
    <row r="979" spans="1:5">
      <c r="A979" s="97"/>
      <c r="B979" s="97"/>
      <c r="C979" s="59" t="s">
        <v>4259</v>
      </c>
      <c r="D979" s="59"/>
    </row>
    <row r="980" spans="1:5">
      <c r="A980" s="97"/>
      <c r="B980" s="97"/>
      <c r="C980" s="59" t="s">
        <v>3384</v>
      </c>
      <c r="D980" s="59"/>
    </row>
    <row r="981" spans="1:5">
      <c r="A981" s="97"/>
      <c r="B981" s="97"/>
      <c r="C981" s="59" t="s">
        <v>4260</v>
      </c>
      <c r="D981" s="59"/>
    </row>
    <row r="982" spans="1:5">
      <c r="A982" s="97"/>
      <c r="B982" s="97"/>
      <c r="C982" s="59" t="s">
        <v>4261</v>
      </c>
      <c r="D982" s="59"/>
    </row>
    <row r="983" spans="1:5">
      <c r="A983" s="97"/>
      <c r="B983" s="97"/>
      <c r="C983" s="59" t="s">
        <v>4262</v>
      </c>
      <c r="D983" s="59"/>
    </row>
    <row r="984" spans="1:5">
      <c r="A984" s="97"/>
      <c r="B984" s="97"/>
      <c r="C984" s="59" t="s">
        <v>3404</v>
      </c>
      <c r="D984" s="59"/>
    </row>
    <row r="985" spans="1:5">
      <c r="A985" s="97"/>
      <c r="B985" s="97"/>
      <c r="C985" s="59" t="s">
        <v>4263</v>
      </c>
      <c r="D985" s="59" t="s">
        <v>4264</v>
      </c>
      <c r="E985" s="15" t="s">
        <v>3629</v>
      </c>
    </row>
    <row r="986" spans="1:5">
      <c r="A986" s="107" t="s">
        <v>4265</v>
      </c>
      <c r="B986" s="103" t="s">
        <v>5</v>
      </c>
      <c r="C986" s="62" t="s">
        <v>3006</v>
      </c>
      <c r="D986" s="62"/>
    </row>
    <row r="987" spans="1:5">
      <c r="A987" s="108"/>
      <c r="B987" s="104"/>
      <c r="C987" s="62" t="s">
        <v>3553</v>
      </c>
      <c r="D987" s="62"/>
    </row>
    <row r="988" spans="1:5">
      <c r="A988" s="108"/>
      <c r="B988" s="104"/>
      <c r="C988" s="62" t="s">
        <v>4266</v>
      </c>
      <c r="D988" s="62"/>
    </row>
    <row r="989" spans="1:5">
      <c r="A989" s="108"/>
      <c r="B989" s="104"/>
      <c r="C989" s="62" t="s">
        <v>4267</v>
      </c>
      <c r="D989" s="62"/>
    </row>
    <row r="990" spans="1:5">
      <c r="A990" s="108"/>
      <c r="B990" s="104"/>
      <c r="C990" s="62" t="s">
        <v>4268</v>
      </c>
      <c r="D990" s="62"/>
    </row>
    <row r="991" spans="1:5">
      <c r="A991" s="108"/>
      <c r="B991" s="104"/>
      <c r="C991" s="62" t="s">
        <v>4269</v>
      </c>
      <c r="D991" s="62"/>
    </row>
    <row r="992" spans="1:5">
      <c r="A992" s="96" t="s">
        <v>4270</v>
      </c>
      <c r="B992" s="96" t="s">
        <v>5</v>
      </c>
      <c r="C992" s="59" t="s">
        <v>329</v>
      </c>
      <c r="D992" s="59"/>
    </row>
    <row r="993" spans="1:5">
      <c r="A993" s="97"/>
      <c r="B993" s="97"/>
      <c r="C993" s="59" t="s">
        <v>315</v>
      </c>
      <c r="D993" s="59"/>
    </row>
    <row r="994" spans="1:5">
      <c r="A994" s="97"/>
      <c r="B994" s="97"/>
      <c r="C994" s="59" t="s">
        <v>126</v>
      </c>
      <c r="D994" s="59"/>
    </row>
    <row r="995" spans="1:5">
      <c r="A995" s="97"/>
      <c r="B995" s="97"/>
      <c r="C995" s="59" t="s">
        <v>306</v>
      </c>
      <c r="D995" s="59"/>
    </row>
    <row r="996" spans="1:5">
      <c r="A996" s="97"/>
      <c r="B996" s="97"/>
      <c r="C996" s="59" t="s">
        <v>4271</v>
      </c>
      <c r="D996" s="59" t="s">
        <v>4272</v>
      </c>
    </row>
    <row r="997" spans="1:5">
      <c r="A997" s="97"/>
      <c r="B997" s="97"/>
      <c r="C997" s="59" t="s">
        <v>151</v>
      </c>
      <c r="D997" s="59"/>
    </row>
    <row r="998" spans="1:5">
      <c r="A998" s="103" t="s">
        <v>4273</v>
      </c>
      <c r="B998" s="103" t="s">
        <v>5</v>
      </c>
      <c r="C998" s="62" t="s">
        <v>4274</v>
      </c>
      <c r="D998" s="62"/>
      <c r="E998" s="15" t="s">
        <v>4257</v>
      </c>
    </row>
    <row r="999" spans="1:5">
      <c r="A999" s="104"/>
      <c r="B999" s="104"/>
      <c r="C999" s="62" t="s">
        <v>4275</v>
      </c>
      <c r="D999" s="62"/>
    </row>
    <row r="1000" spans="1:5">
      <c r="A1000" s="96" t="s">
        <v>4276</v>
      </c>
      <c r="B1000" s="96" t="s">
        <v>5</v>
      </c>
      <c r="C1000" s="59" t="s">
        <v>4277</v>
      </c>
      <c r="D1000" s="59"/>
    </row>
    <row r="1001" spans="1:5">
      <c r="A1001" s="97"/>
      <c r="B1001" s="97"/>
      <c r="C1001" s="59" t="s">
        <v>4278</v>
      </c>
      <c r="D1001" s="59"/>
    </row>
    <row r="1002" spans="1:5">
      <c r="A1002" s="97"/>
      <c r="B1002" s="97"/>
      <c r="C1002" s="59" t="s">
        <v>4279</v>
      </c>
      <c r="D1002" s="59"/>
    </row>
    <row r="1003" spans="1:5">
      <c r="A1003" s="97"/>
      <c r="B1003" s="97"/>
      <c r="C1003" s="59" t="s">
        <v>4280</v>
      </c>
      <c r="D1003" s="59"/>
      <c r="E1003" s="15" t="s">
        <v>3629</v>
      </c>
    </row>
    <row r="1004" spans="1:5">
      <c r="A1004" s="97"/>
      <c r="B1004" s="97"/>
      <c r="C1004" s="59" t="s">
        <v>4281</v>
      </c>
      <c r="D1004" s="59"/>
    </row>
    <row r="1005" spans="1:5">
      <c r="A1005" s="97"/>
      <c r="B1005" s="97"/>
      <c r="C1005" s="59" t="s">
        <v>4282</v>
      </c>
      <c r="D1005" s="59"/>
    </row>
    <row r="1006" spans="1:5">
      <c r="A1006" s="97"/>
      <c r="B1006" s="97"/>
      <c r="C1006" s="59" t="s">
        <v>4283</v>
      </c>
      <c r="D1006" s="59"/>
      <c r="E1006" s="15" t="s">
        <v>3629</v>
      </c>
    </row>
    <row r="1007" spans="1:5">
      <c r="A1007" s="97"/>
      <c r="B1007" s="97"/>
      <c r="C1007" s="59" t="s">
        <v>4284</v>
      </c>
      <c r="D1007" s="59"/>
    </row>
    <row r="1008" spans="1:5">
      <c r="A1008" s="97"/>
      <c r="B1008" s="97"/>
      <c r="C1008" s="59" t="s">
        <v>4285</v>
      </c>
      <c r="D1008" s="59"/>
    </row>
    <row r="1009" spans="1:4">
      <c r="A1009" s="97"/>
      <c r="B1009" s="97"/>
      <c r="C1009" s="59" t="s">
        <v>4286</v>
      </c>
      <c r="D1009" s="59"/>
    </row>
    <row r="1010" spans="1:4">
      <c r="A1010" s="97"/>
      <c r="B1010" s="97"/>
      <c r="C1010" s="59" t="s">
        <v>4287</v>
      </c>
      <c r="D1010" s="59"/>
    </row>
    <row r="1011" spans="1:4">
      <c r="A1011" s="97"/>
      <c r="B1011" s="97"/>
      <c r="C1011" s="59" t="s">
        <v>4288</v>
      </c>
      <c r="D1011" s="59"/>
    </row>
    <row r="1012" spans="1:4">
      <c r="A1012" s="97"/>
      <c r="B1012" s="97"/>
      <c r="C1012" s="59" t="s">
        <v>4289</v>
      </c>
      <c r="D1012" s="59"/>
    </row>
    <row r="1013" spans="1:4">
      <c r="A1013" s="97"/>
      <c r="B1013" s="97"/>
      <c r="C1013" s="59" t="s">
        <v>4290</v>
      </c>
      <c r="D1013" s="59"/>
    </row>
    <row r="1014" spans="1:4">
      <c r="A1014" s="97"/>
      <c r="B1014" s="97"/>
      <c r="C1014" s="59" t="s">
        <v>4291</v>
      </c>
      <c r="D1014" s="59"/>
    </row>
    <row r="1015" spans="1:4">
      <c r="A1015" s="97"/>
      <c r="B1015" s="97"/>
      <c r="C1015" s="59" t="s">
        <v>3600</v>
      </c>
      <c r="D1015" s="59"/>
    </row>
    <row r="1016" spans="1:4">
      <c r="A1016" s="97"/>
      <c r="B1016" s="97"/>
      <c r="C1016" s="59" t="s">
        <v>4292</v>
      </c>
      <c r="D1016" s="59"/>
    </row>
    <row r="1017" spans="1:4">
      <c r="A1017" s="97"/>
      <c r="B1017" s="97"/>
      <c r="C1017" s="59" t="s">
        <v>3605</v>
      </c>
      <c r="D1017" s="59"/>
    </row>
    <row r="1018" spans="1:4">
      <c r="A1018" s="97"/>
      <c r="B1018" s="97"/>
      <c r="C1018" s="59" t="s">
        <v>4293</v>
      </c>
      <c r="D1018" s="59"/>
    </row>
    <row r="1019" spans="1:4">
      <c r="A1019" s="97"/>
      <c r="B1019" s="97"/>
      <c r="C1019" s="59" t="s">
        <v>4294</v>
      </c>
      <c r="D1019" s="59"/>
    </row>
    <row r="1020" spans="1:4">
      <c r="A1020" s="97"/>
      <c r="B1020" s="97"/>
      <c r="C1020" s="59" t="s">
        <v>4295</v>
      </c>
      <c r="D1020" s="59"/>
    </row>
    <row r="1021" spans="1:4">
      <c r="A1021" s="97"/>
      <c r="B1021" s="97"/>
      <c r="C1021" s="59" t="s">
        <v>4296</v>
      </c>
      <c r="D1021" s="59"/>
    </row>
    <row r="1022" spans="1:4">
      <c r="A1022" s="97"/>
      <c r="B1022" s="97"/>
      <c r="C1022" s="59" t="s">
        <v>4297</v>
      </c>
      <c r="D1022" s="59"/>
    </row>
    <row r="1023" spans="1:4">
      <c r="A1023" s="97"/>
      <c r="B1023" s="97"/>
      <c r="C1023" s="59" t="s">
        <v>4298</v>
      </c>
      <c r="D1023" s="59"/>
    </row>
    <row r="1024" spans="1:4">
      <c r="A1024" s="97"/>
      <c r="B1024" s="97"/>
      <c r="C1024" s="59" t="s">
        <v>4299</v>
      </c>
      <c r="D1024" s="59"/>
    </row>
    <row r="1025" spans="1:5">
      <c r="A1025" s="97"/>
      <c r="B1025" s="97"/>
      <c r="C1025" s="59" t="s">
        <v>4300</v>
      </c>
      <c r="D1025" s="59"/>
    </row>
    <row r="1026" spans="1:5">
      <c r="A1026" s="97"/>
      <c r="B1026" s="97"/>
      <c r="C1026" s="59" t="s">
        <v>4301</v>
      </c>
      <c r="D1026" s="59"/>
    </row>
    <row r="1027" spans="1:5">
      <c r="A1027" s="97"/>
      <c r="B1027" s="97"/>
      <c r="C1027" s="59" t="s">
        <v>4302</v>
      </c>
      <c r="D1027" s="59"/>
    </row>
    <row r="1028" spans="1:5">
      <c r="A1028" s="97"/>
      <c r="B1028" s="97"/>
      <c r="C1028" s="59" t="s">
        <v>4303</v>
      </c>
      <c r="D1028" s="59"/>
    </row>
    <row r="1029" spans="1:5">
      <c r="A1029" s="97"/>
      <c r="B1029" s="97"/>
      <c r="C1029" s="59" t="s">
        <v>4304</v>
      </c>
      <c r="D1029" s="59"/>
    </row>
    <row r="1030" spans="1:5">
      <c r="A1030" s="97"/>
      <c r="B1030" s="97"/>
      <c r="C1030" s="59" t="s">
        <v>4305</v>
      </c>
      <c r="D1030" s="59"/>
    </row>
    <row r="1031" spans="1:5">
      <c r="A1031" s="97"/>
      <c r="B1031" s="97"/>
      <c r="C1031" s="143" t="s">
        <v>4306</v>
      </c>
      <c r="D1031" s="59"/>
      <c r="E1031" s="15" t="s">
        <v>3629</v>
      </c>
    </row>
    <row r="1032" spans="1:5">
      <c r="A1032" s="97"/>
      <c r="B1032" s="97"/>
      <c r="C1032" s="59" t="s">
        <v>4307</v>
      </c>
      <c r="D1032" s="59"/>
    </row>
    <row r="1033" spans="1:5">
      <c r="A1033" s="97"/>
      <c r="B1033" s="97"/>
      <c r="C1033" s="59" t="s">
        <v>151</v>
      </c>
      <c r="D1033" s="59"/>
    </row>
    <row r="1034" spans="1:5">
      <c r="A1034" s="73" t="s">
        <v>4308</v>
      </c>
      <c r="B1034" s="73" t="s">
        <v>5</v>
      </c>
      <c r="C1034" s="62" t="s">
        <v>4309</v>
      </c>
      <c r="D1034" s="62"/>
      <c r="E1034" s="15" t="s">
        <v>4257</v>
      </c>
    </row>
    <row r="1035" spans="1:5">
      <c r="A1035" s="74"/>
      <c r="B1035" s="74"/>
      <c r="C1035" s="62" t="s">
        <v>4310</v>
      </c>
      <c r="D1035" s="62"/>
    </row>
    <row r="1036" spans="1:5">
      <c r="A1036" s="74"/>
      <c r="B1036" s="74"/>
      <c r="C1036" s="62" t="s">
        <v>151</v>
      </c>
      <c r="D1036" s="62"/>
    </row>
    <row r="1037" spans="1:5">
      <c r="A1037" s="96" t="s">
        <v>4311</v>
      </c>
      <c r="B1037" s="96" t="s">
        <v>5</v>
      </c>
      <c r="C1037" s="59" t="s">
        <v>4312</v>
      </c>
      <c r="D1037" s="59"/>
    </row>
    <row r="1038" spans="1:5">
      <c r="A1038" s="97"/>
      <c r="B1038" s="97"/>
      <c r="C1038" s="59" t="s">
        <v>4313</v>
      </c>
      <c r="D1038" s="59" t="s">
        <v>4314</v>
      </c>
    </row>
    <row r="1039" spans="1:5">
      <c r="A1039" s="97"/>
      <c r="B1039" s="97"/>
      <c r="C1039" s="59" t="s">
        <v>4315</v>
      </c>
      <c r="D1039" s="59" t="s">
        <v>4316</v>
      </c>
    </row>
    <row r="1040" spans="1:5">
      <c r="A1040" s="97"/>
      <c r="B1040" s="97"/>
      <c r="C1040" s="59" t="s">
        <v>4317</v>
      </c>
      <c r="D1040" s="59" t="s">
        <v>4318</v>
      </c>
    </row>
    <row r="1044" spans="4:4">
      <c r="D1044" s="61"/>
    </row>
    <row r="1045" spans="4:4">
      <c r="D1045" s="61"/>
    </row>
    <row r="1046" spans="4:4">
      <c r="D1046" s="61"/>
    </row>
    <row r="1047" spans="4:4">
      <c r="D1047" s="61"/>
    </row>
    <row r="1065" spans="1:4">
      <c r="D1065" s="36"/>
    </row>
    <row r="1070" spans="1:4">
      <c r="A1070" s="36"/>
    </row>
    <row r="1072" spans="1:4">
      <c r="C1072" s="15"/>
    </row>
    <row r="1073" spans="1:5" s="9" customFormat="1">
      <c r="B1073" s="15"/>
      <c r="C1073" s="15"/>
      <c r="E1073" s="15"/>
    </row>
    <row r="1074" spans="1:5" s="9" customFormat="1">
      <c r="A1074" s="48"/>
      <c r="B1074" s="15"/>
      <c r="C1074" s="15"/>
      <c r="E1074" s="15"/>
    </row>
    <row r="1075" spans="1:5" s="9" customFormat="1">
      <c r="B1075" s="15"/>
      <c r="C1075" s="61"/>
      <c r="E1075" s="15"/>
    </row>
    <row r="1076" spans="1:5" s="9" customFormat="1">
      <c r="B1076" s="15"/>
      <c r="C1076" s="61" t="s">
        <v>266</v>
      </c>
      <c r="E1076" s="15"/>
    </row>
    <row r="1077" spans="1:5" s="9" customFormat="1">
      <c r="B1077" s="15"/>
      <c r="C1077" s="61" t="s">
        <v>254</v>
      </c>
      <c r="E1077" s="15"/>
    </row>
    <row r="1078" spans="1:5" s="9" customFormat="1">
      <c r="B1078" s="15"/>
      <c r="C1078" s="61" t="s">
        <v>984</v>
      </c>
      <c r="E1078" s="15"/>
    </row>
    <row r="1079" spans="1:5" s="9" customFormat="1">
      <c r="B1079" s="15"/>
      <c r="C1079" s="61" t="s">
        <v>303</v>
      </c>
      <c r="E1079" s="15"/>
    </row>
    <row r="1080" spans="1:5" s="9" customFormat="1">
      <c r="B1080" s="15"/>
      <c r="C1080" s="61"/>
      <c r="E1080" s="15"/>
    </row>
    <row r="1081" spans="1:5" s="9" customFormat="1">
      <c r="B1081" s="15"/>
      <c r="C1081" s="61" t="s">
        <v>266</v>
      </c>
      <c r="E1081" s="15"/>
    </row>
    <row r="1082" spans="1:5" s="9" customFormat="1">
      <c r="B1082" s="15"/>
      <c r="C1082" s="61" t="s">
        <v>254</v>
      </c>
      <c r="E1082" s="15"/>
    </row>
    <row r="1083" spans="1:5" s="9" customFormat="1">
      <c r="B1083" s="15"/>
      <c r="C1083" s="61" t="s">
        <v>984</v>
      </c>
      <c r="E1083" s="15"/>
    </row>
    <row r="1084" spans="1:5" s="9" customFormat="1">
      <c r="B1084" s="15"/>
      <c r="C1084" s="61" t="s">
        <v>303</v>
      </c>
      <c r="E1084" s="15"/>
    </row>
    <row r="1085" spans="1:5" s="9" customFormat="1">
      <c r="B1085" s="15"/>
      <c r="C1085" s="61" t="s">
        <v>643</v>
      </c>
      <c r="E1085" s="15"/>
    </row>
    <row r="1086" spans="1:5" s="9" customFormat="1">
      <c r="B1086" s="15"/>
      <c r="C1086" s="61"/>
      <c r="E1086" s="15"/>
    </row>
    <row r="1087" spans="1:5" s="9" customFormat="1">
      <c r="A1087" s="36"/>
      <c r="B1087" s="15"/>
      <c r="C1087" s="61" t="s">
        <v>266</v>
      </c>
      <c r="E1087" s="15"/>
    </row>
    <row r="1088" spans="1:5" s="9" customFormat="1">
      <c r="B1088" s="15"/>
      <c r="C1088" s="61" t="s">
        <v>254</v>
      </c>
      <c r="E1088" s="15"/>
    </row>
    <row r="1089" spans="2:5" s="9" customFormat="1">
      <c r="B1089" s="15"/>
      <c r="C1089" s="61" t="s">
        <v>303</v>
      </c>
      <c r="E1089" s="15"/>
    </row>
    <row r="1090" spans="2:5" s="9" customFormat="1">
      <c r="B1090" s="15"/>
      <c r="C1090" s="61"/>
      <c r="E1090" s="15"/>
    </row>
    <row r="1091" spans="2:5" s="9" customFormat="1">
      <c r="B1091" s="15"/>
      <c r="C1091" s="61" t="s">
        <v>3030</v>
      </c>
      <c r="E1091" s="15"/>
    </row>
    <row r="1092" spans="2:5" s="9" customFormat="1">
      <c r="B1092" s="15"/>
      <c r="C1092" s="61" t="s">
        <v>151</v>
      </c>
      <c r="E1092" s="15"/>
    </row>
    <row r="1093" spans="2:5" s="9" customFormat="1">
      <c r="B1093" s="15"/>
      <c r="C1093" s="61"/>
      <c r="E1093" s="15"/>
    </row>
    <row r="1094" spans="2:5" s="9" customFormat="1">
      <c r="B1094" s="15"/>
      <c r="C1094" s="61" t="s">
        <v>297</v>
      </c>
      <c r="E1094" s="15"/>
    </row>
    <row r="1095" spans="2:5" s="9" customFormat="1">
      <c r="B1095" s="15"/>
      <c r="C1095" s="61" t="s">
        <v>3554</v>
      </c>
      <c r="E1095" s="15"/>
    </row>
    <row r="1096" spans="2:5" s="9" customFormat="1">
      <c r="B1096" s="15"/>
      <c r="C1096" s="61" t="s">
        <v>4015</v>
      </c>
      <c r="E1096" s="15"/>
    </row>
    <row r="1097" spans="2:5" s="9" customFormat="1">
      <c r="B1097" s="15"/>
      <c r="C1097" s="61" t="s">
        <v>3007</v>
      </c>
      <c r="E1097" s="15"/>
    </row>
    <row r="1098" spans="2:5" s="9" customFormat="1">
      <c r="B1098" s="15"/>
      <c r="C1098" s="61" t="s">
        <v>4018</v>
      </c>
      <c r="E1098" s="15"/>
    </row>
    <row r="1099" spans="2:5" s="9" customFormat="1">
      <c r="B1099" s="15"/>
      <c r="C1099" s="61" t="s">
        <v>3386</v>
      </c>
      <c r="E1099" s="15"/>
    </row>
    <row r="1100" spans="2:5" s="9" customFormat="1">
      <c r="B1100" s="15"/>
      <c r="C1100" s="61" t="s">
        <v>2970</v>
      </c>
      <c r="E1100" s="15"/>
    </row>
    <row r="1101" spans="2:5" s="9" customFormat="1">
      <c r="B1101" s="15"/>
      <c r="C1101" s="61" t="s">
        <v>4019</v>
      </c>
      <c r="E1101" s="15"/>
    </row>
    <row r="1102" spans="2:5" s="9" customFormat="1">
      <c r="B1102" s="15"/>
      <c r="C1102" s="61" t="s">
        <v>4020</v>
      </c>
      <c r="E1102" s="15"/>
    </row>
    <row r="1103" spans="2:5" s="9" customFormat="1">
      <c r="B1103" s="15"/>
      <c r="C1103" s="61" t="s">
        <v>3012</v>
      </c>
      <c r="E1103" s="15"/>
    </row>
    <row r="1104" spans="2:5" s="9" customFormat="1">
      <c r="B1104" s="15"/>
      <c r="C1104" s="61" t="s">
        <v>3815</v>
      </c>
      <c r="E1104" s="15"/>
    </row>
    <row r="1105" spans="2:5" s="9" customFormat="1">
      <c r="B1105" s="15"/>
      <c r="C1105" s="61" t="s">
        <v>151</v>
      </c>
      <c r="E1105" s="15"/>
    </row>
    <row r="1106" spans="2:5" s="9" customFormat="1">
      <c r="B1106" s="15"/>
      <c r="C1106" s="61"/>
      <c r="E1106" s="15"/>
    </row>
    <row r="1107" spans="2:5" s="9" customFormat="1">
      <c r="B1107" s="15"/>
      <c r="C1107" s="61"/>
      <c r="E1107" s="15"/>
    </row>
    <row r="1108" spans="2:5">
      <c r="C1108" s="61" t="s">
        <v>3041</v>
      </c>
    </row>
    <row r="1109" spans="2:5" s="9" customFormat="1">
      <c r="B1109" s="15"/>
      <c r="C1109" s="61" t="s">
        <v>3325</v>
      </c>
      <c r="E1109" s="15"/>
    </row>
    <row r="1110" spans="2:5" s="9" customFormat="1">
      <c r="B1110" s="15"/>
      <c r="C1110" s="61" t="s">
        <v>4145</v>
      </c>
      <c r="E1110" s="15"/>
    </row>
    <row r="1111" spans="2:5" s="9" customFormat="1">
      <c r="B1111" s="15"/>
      <c r="C1111" s="61" t="s">
        <v>151</v>
      </c>
      <c r="E1111" s="15"/>
    </row>
    <row r="1112" spans="2:5" s="9" customFormat="1">
      <c r="B1112" s="15"/>
      <c r="C1112" s="61"/>
      <c r="E1112" s="15"/>
    </row>
    <row r="1113" spans="2:5" s="9" customFormat="1">
      <c r="B1113" s="15"/>
      <c r="C1113" s="61" t="s">
        <v>269</v>
      </c>
      <c r="E1113" s="15"/>
    </row>
    <row r="1114" spans="2:5" s="9" customFormat="1">
      <c r="B1114" s="15"/>
      <c r="C1114" s="61" t="s">
        <v>3713</v>
      </c>
      <c r="E1114" s="15"/>
    </row>
    <row r="1115" spans="2:5" s="9" customFormat="1">
      <c r="B1115" s="15"/>
      <c r="C1115" s="61" t="s">
        <v>33</v>
      </c>
      <c r="E1115" s="15"/>
    </row>
    <row r="1116" spans="2:5" s="9" customFormat="1">
      <c r="B1116" s="15"/>
      <c r="C1116" s="61" t="s">
        <v>151</v>
      </c>
      <c r="E1116" s="15"/>
    </row>
    <row r="1117" spans="2:5" s="9" customFormat="1">
      <c r="B1117" s="15"/>
      <c r="C1117" s="61"/>
      <c r="E1117" s="15"/>
    </row>
    <row r="1118" spans="2:5" s="9" customFormat="1">
      <c r="B1118" s="15"/>
      <c r="C1118" s="61" t="s">
        <v>307</v>
      </c>
      <c r="E1118" s="15"/>
    </row>
    <row r="1119" spans="2:5" s="9" customFormat="1">
      <c r="B1119" s="15"/>
      <c r="C1119" s="61" t="s">
        <v>4319</v>
      </c>
      <c r="E1119" s="15"/>
    </row>
    <row r="1120" spans="2:5" s="9" customFormat="1">
      <c r="B1120" s="15"/>
      <c r="C1120" s="61"/>
      <c r="E1120" s="15"/>
    </row>
    <row r="1121" spans="2:5">
      <c r="C1121" s="61" t="s">
        <v>307</v>
      </c>
    </row>
    <row r="1122" spans="2:5" s="9" customFormat="1">
      <c r="B1122" s="15"/>
      <c r="C1122" s="61" t="s">
        <v>316</v>
      </c>
      <c r="E1122" s="15"/>
    </row>
    <row r="1123" spans="2:5" s="9" customFormat="1">
      <c r="B1123" s="15"/>
      <c r="C1123" s="61" t="s">
        <v>3039</v>
      </c>
      <c r="E1123" s="15"/>
    </row>
    <row r="1124" spans="2:5" s="9" customFormat="1">
      <c r="B1124" s="15"/>
      <c r="C1124" s="61" t="s">
        <v>3718</v>
      </c>
      <c r="E1124" s="15"/>
    </row>
    <row r="1125" spans="2:5">
      <c r="C1125" s="61" t="s">
        <v>3723</v>
      </c>
    </row>
    <row r="1126" spans="2:5">
      <c r="C1126" s="61" t="s">
        <v>151</v>
      </c>
    </row>
    <row r="1129" spans="2:5">
      <c r="C1129" s="61" t="s">
        <v>1744</v>
      </c>
    </row>
    <row r="1130" spans="2:5">
      <c r="C1130" s="61" t="s">
        <v>693</v>
      </c>
    </row>
    <row r="1131" spans="2:5">
      <c r="C1131" s="61" t="s">
        <v>1957</v>
      </c>
    </row>
    <row r="1132" spans="2:5">
      <c r="C1132" s="61" t="s">
        <v>297</v>
      </c>
    </row>
    <row r="1133" spans="2:5">
      <c r="C1133" s="61" t="s">
        <v>488</v>
      </c>
    </row>
    <row r="1134" spans="2:5">
      <c r="C1134" s="61" t="s">
        <v>289</v>
      </c>
    </row>
    <row r="1135" spans="2:5">
      <c r="C1135" s="61" t="s">
        <v>2222</v>
      </c>
    </row>
    <row r="1136" spans="2:5">
      <c r="C1136" s="61" t="s">
        <v>705</v>
      </c>
    </row>
    <row r="1137" spans="3:3">
      <c r="C1137" s="61" t="s">
        <v>387</v>
      </c>
    </row>
    <row r="1138" spans="3:3">
      <c r="C1138" s="61" t="s">
        <v>317</v>
      </c>
    </row>
    <row r="1139" spans="3:3">
      <c r="C1139" s="61" t="s">
        <v>270</v>
      </c>
    </row>
    <row r="1140" spans="3:3">
      <c r="C1140" s="61" t="s">
        <v>3801</v>
      </c>
    </row>
    <row r="1141" spans="3:3">
      <c r="C1141" s="61" t="s">
        <v>3802</v>
      </c>
    </row>
    <row r="1142" spans="3:3">
      <c r="C1142" s="61" t="s">
        <v>401</v>
      </c>
    </row>
    <row r="1143" spans="3:3">
      <c r="C1143" s="61" t="s">
        <v>3194</v>
      </c>
    </row>
    <row r="1144" spans="3:3">
      <c r="C1144" s="61" t="s">
        <v>685</v>
      </c>
    </row>
    <row r="1145" spans="3:3">
      <c r="C1145" s="61" t="s">
        <v>3804</v>
      </c>
    </row>
    <row r="1146" spans="3:3">
      <c r="C1146" s="61" t="s">
        <v>337</v>
      </c>
    </row>
    <row r="1147" spans="3:3">
      <c r="C1147" s="61" t="s">
        <v>1118</v>
      </c>
    </row>
    <row r="1148" spans="3:3">
      <c r="C1148" s="61" t="s">
        <v>763</v>
      </c>
    </row>
    <row r="1149" spans="3:3">
      <c r="C1149" s="61" t="s">
        <v>3806</v>
      </c>
    </row>
    <row r="1150" spans="3:3">
      <c r="C1150" s="61" t="s">
        <v>381</v>
      </c>
    </row>
    <row r="1151" spans="3:3">
      <c r="C1151" s="61" t="s">
        <v>355</v>
      </c>
    </row>
    <row r="1152" spans="3:3">
      <c r="C1152" s="61" t="s">
        <v>1916</v>
      </c>
    </row>
    <row r="1153" spans="3:3">
      <c r="C1153" s="61" t="s">
        <v>367</v>
      </c>
    </row>
    <row r="1154" spans="3:3">
      <c r="C1154" s="61" t="s">
        <v>331</v>
      </c>
    </row>
    <row r="1155" spans="3:3">
      <c r="C1155" s="61" t="s">
        <v>2167</v>
      </c>
    </row>
    <row r="1156" spans="3:3">
      <c r="C1156" s="61" t="s">
        <v>2044</v>
      </c>
    </row>
    <row r="1157" spans="3:3">
      <c r="C1157" s="61" t="s">
        <v>2048</v>
      </c>
    </row>
    <row r="1158" spans="3:3">
      <c r="C1158" s="61" t="s">
        <v>3807</v>
      </c>
    </row>
    <row r="1159" spans="3:3">
      <c r="C1159" s="61" t="s">
        <v>3808</v>
      </c>
    </row>
    <row r="1160" spans="3:3">
      <c r="C1160" s="61" t="s">
        <v>2318</v>
      </c>
    </row>
    <row r="1161" spans="3:3">
      <c r="C1161" s="61" t="s">
        <v>3809</v>
      </c>
    </row>
    <row r="1162" spans="3:3">
      <c r="C1162" s="61" t="s">
        <v>3255</v>
      </c>
    </row>
    <row r="1163" spans="3:3" ht="14.45" customHeight="1">
      <c r="C1163" s="61" t="s">
        <v>2113</v>
      </c>
    </row>
    <row r="1164" spans="3:3">
      <c r="C1164" s="61" t="s">
        <v>455</v>
      </c>
    </row>
    <row r="1165" spans="3:3">
      <c r="C1165" s="61" t="s">
        <v>920</v>
      </c>
    </row>
    <row r="1166" spans="3:3">
      <c r="C1166" s="61" t="s">
        <v>393</v>
      </c>
    </row>
    <row r="1167" spans="3:3">
      <c r="C1167" s="61" t="s">
        <v>282</v>
      </c>
    </row>
    <row r="1168" spans="3:3">
      <c r="C1168" s="61" t="s">
        <v>993</v>
      </c>
    </row>
    <row r="1169" spans="3:3">
      <c r="C1169" s="61" t="s">
        <v>560</v>
      </c>
    </row>
    <row r="1170" spans="3:3">
      <c r="C1170" s="61" t="s">
        <v>151</v>
      </c>
    </row>
    <row r="1171" spans="3:3">
      <c r="C1171" s="61" t="s">
        <v>1374</v>
      </c>
    </row>
    <row r="1172" spans="3:3">
      <c r="C1172" s="61" t="s">
        <v>3816</v>
      </c>
    </row>
    <row r="1173" spans="3:3">
      <c r="C1173" s="61" t="s">
        <v>3817</v>
      </c>
    </row>
    <row r="1174" spans="3:3">
      <c r="C1174" s="61" t="s">
        <v>1818</v>
      </c>
    </row>
    <row r="1175" spans="3:3">
      <c r="C1175" s="61" t="s">
        <v>3818</v>
      </c>
    </row>
    <row r="1176" spans="3:3">
      <c r="C1176" s="61" t="s">
        <v>3819</v>
      </c>
    </row>
    <row r="1177" spans="3:3">
      <c r="C1177" s="61" t="s">
        <v>3820</v>
      </c>
    </row>
    <row r="1178" spans="3:3">
      <c r="C1178" s="61" t="s">
        <v>3821</v>
      </c>
    </row>
    <row r="1179" spans="3:3">
      <c r="C1179" s="61" t="s">
        <v>3822</v>
      </c>
    </row>
    <row r="1180" spans="3:3">
      <c r="C1180" s="61" t="s">
        <v>3823</v>
      </c>
    </row>
    <row r="1181" spans="3:3">
      <c r="C1181" s="61" t="s">
        <v>3824</v>
      </c>
    </row>
    <row r="1182" spans="3:3">
      <c r="C1182" s="61" t="s">
        <v>2628</v>
      </c>
    </row>
    <row r="1183" spans="3:3">
      <c r="C1183" s="61" t="s">
        <v>3825</v>
      </c>
    </row>
    <row r="1184" spans="3:3">
      <c r="C1184" s="61" t="s">
        <v>3826</v>
      </c>
    </row>
    <row r="1185" spans="3:3">
      <c r="C1185" s="61" t="s">
        <v>2269</v>
      </c>
    </row>
    <row r="1186" spans="3:3">
      <c r="C1186" s="61" t="s">
        <v>3827</v>
      </c>
    </row>
    <row r="1187" spans="3:3">
      <c r="C1187" s="61" t="s">
        <v>3828</v>
      </c>
    </row>
    <row r="1188" spans="3:3">
      <c r="C1188" s="61" t="s">
        <v>3829</v>
      </c>
    </row>
    <row r="1189" spans="3:3">
      <c r="C1189" s="61" t="s">
        <v>3831</v>
      </c>
    </row>
    <row r="1190" spans="3:3">
      <c r="C1190" s="61" t="s">
        <v>3833</v>
      </c>
    </row>
    <row r="1191" spans="3:3">
      <c r="C1191" s="61" t="s">
        <v>2290</v>
      </c>
    </row>
    <row r="1192" spans="3:3">
      <c r="C1192" s="142" t="s">
        <v>3835</v>
      </c>
    </row>
    <row r="1193" spans="3:3">
      <c r="C1193" s="61" t="s">
        <v>3837</v>
      </c>
    </row>
    <row r="1194" spans="3:3">
      <c r="C1194" s="61" t="s">
        <v>3838</v>
      </c>
    </row>
    <row r="1195" spans="3:3">
      <c r="C1195" s="61" t="s">
        <v>3839</v>
      </c>
    </row>
    <row r="1196" spans="3:3">
      <c r="C1196" s="61" t="s">
        <v>2383</v>
      </c>
    </row>
    <row r="1197" spans="3:3">
      <c r="C1197" s="61" t="s">
        <v>3840</v>
      </c>
    </row>
    <row r="1198" spans="3:3">
      <c r="C1198" s="61" t="s">
        <v>1824</v>
      </c>
    </row>
    <row r="1199" spans="3:3">
      <c r="C1199" s="61" t="s">
        <v>3841</v>
      </c>
    </row>
    <row r="1200" spans="3:3">
      <c r="C1200" s="61" t="s">
        <v>3842</v>
      </c>
    </row>
    <row r="1201" spans="3:3">
      <c r="C1201" s="61" t="s">
        <v>3844</v>
      </c>
    </row>
    <row r="1202" spans="3:3">
      <c r="C1202" s="61" t="s">
        <v>1252</v>
      </c>
    </row>
    <row r="1203" spans="3:3">
      <c r="C1203" s="61" t="s">
        <v>3846</v>
      </c>
    </row>
    <row r="1204" spans="3:3">
      <c r="C1204" s="61" t="s">
        <v>1224</v>
      </c>
    </row>
    <row r="1205" spans="3:3">
      <c r="C1205" s="61" t="s">
        <v>3847</v>
      </c>
    </row>
    <row r="1206" spans="3:3">
      <c r="C1206" s="61" t="s">
        <v>3848</v>
      </c>
    </row>
    <row r="1207" spans="3:3">
      <c r="C1207" s="61" t="s">
        <v>3849</v>
      </c>
    </row>
    <row r="1208" spans="3:3">
      <c r="C1208" s="61" t="s">
        <v>1245</v>
      </c>
    </row>
    <row r="1209" spans="3:3">
      <c r="C1209" s="61" t="s">
        <v>1852</v>
      </c>
    </row>
    <row r="1210" spans="3:3">
      <c r="C1210" s="61" t="s">
        <v>3851</v>
      </c>
    </row>
    <row r="1211" spans="3:3">
      <c r="C1211" s="61" t="s">
        <v>3852</v>
      </c>
    </row>
    <row r="1212" spans="3:3">
      <c r="C1212" s="61" t="s">
        <v>1281</v>
      </c>
    </row>
    <row r="1213" spans="3:3">
      <c r="C1213" s="61" t="s">
        <v>1855</v>
      </c>
    </row>
    <row r="1214" spans="3:3">
      <c r="C1214" s="61" t="s">
        <v>1285</v>
      </c>
    </row>
    <row r="1215" spans="3:3">
      <c r="C1215" s="61" t="s">
        <v>3261</v>
      </c>
    </row>
    <row r="1216" spans="3:3">
      <c r="C1216" s="61" t="s">
        <v>1264</v>
      </c>
    </row>
    <row r="1217" spans="3:3">
      <c r="C1217" s="61" t="s">
        <v>1239</v>
      </c>
    </row>
    <row r="1218" spans="3:3">
      <c r="C1218" s="61" t="s">
        <v>3854</v>
      </c>
    </row>
    <row r="1219" spans="3:3">
      <c r="C1219" s="61" t="s">
        <v>1336</v>
      </c>
    </row>
    <row r="1220" spans="3:3">
      <c r="C1220" s="61" t="s">
        <v>3855</v>
      </c>
    </row>
    <row r="1221" spans="3:3">
      <c r="C1221" s="61" t="s">
        <v>1258</v>
      </c>
    </row>
    <row r="1222" spans="3:3">
      <c r="C1222" s="61" t="s">
        <v>3856</v>
      </c>
    </row>
    <row r="1223" spans="3:3">
      <c r="C1223" s="61" t="s">
        <v>308</v>
      </c>
    </row>
    <row r="1224" spans="3:3">
      <c r="C1224" s="61" t="s">
        <v>3857</v>
      </c>
    </row>
    <row r="1225" spans="3:3">
      <c r="C1225" s="61" t="s">
        <v>1230</v>
      </c>
    </row>
    <row r="1226" spans="3:3">
      <c r="C1226" s="61" t="s">
        <v>1270</v>
      </c>
    </row>
    <row r="1227" spans="3:3">
      <c r="C1227" s="61" t="s">
        <v>1342</v>
      </c>
    </row>
    <row r="1228" spans="3:3">
      <c r="C1228" s="61" t="s">
        <v>3858</v>
      </c>
    </row>
    <row r="1229" spans="3:3">
      <c r="C1229" s="61" t="s">
        <v>3859</v>
      </c>
    </row>
    <row r="1230" spans="3:3">
      <c r="C1230" s="61" t="s">
        <v>3860</v>
      </c>
    </row>
    <row r="1231" spans="3:3">
      <c r="C1231" s="61" t="s">
        <v>1812</v>
      </c>
    </row>
    <row r="1232" spans="3:3">
      <c r="C1232" s="61" t="s">
        <v>3861</v>
      </c>
    </row>
    <row r="1233" spans="3:3">
      <c r="C1233" s="61" t="s">
        <v>3862</v>
      </c>
    </row>
    <row r="1234" spans="3:3">
      <c r="C1234" s="61" t="s">
        <v>2609</v>
      </c>
    </row>
    <row r="1235" spans="3:3">
      <c r="C1235" s="61" t="s">
        <v>3863</v>
      </c>
    </row>
    <row r="1236" spans="3:3">
      <c r="C1236" s="61" t="s">
        <v>3864</v>
      </c>
    </row>
    <row r="1237" spans="3:3">
      <c r="C1237" s="61" t="s">
        <v>3866</v>
      </c>
    </row>
    <row r="1238" spans="3:3">
      <c r="C1238" s="61" t="s">
        <v>3867</v>
      </c>
    </row>
    <row r="1239" spans="3:3">
      <c r="C1239" s="61" t="s">
        <v>3868</v>
      </c>
    </row>
    <row r="1240" spans="3:3">
      <c r="C1240" s="61" t="s">
        <v>3869</v>
      </c>
    </row>
    <row r="1241" spans="3:3">
      <c r="C1241" s="61" t="s">
        <v>3870</v>
      </c>
    </row>
    <row r="1242" spans="3:3">
      <c r="C1242" s="61" t="s">
        <v>1664</v>
      </c>
    </row>
    <row r="1243" spans="3:3">
      <c r="C1243" s="61" t="s">
        <v>3871</v>
      </c>
    </row>
    <row r="1244" spans="3:3">
      <c r="C1244" s="61" t="s">
        <v>2256</v>
      </c>
    </row>
    <row r="1245" spans="3:3">
      <c r="C1245" s="61" t="s">
        <v>284</v>
      </c>
    </row>
    <row r="1248" spans="3:3">
      <c r="C1248" s="61" t="s">
        <v>3201</v>
      </c>
    </row>
    <row r="1249" spans="3:3">
      <c r="C1249" s="61" t="s">
        <v>316</v>
      </c>
    </row>
    <row r="1250" spans="3:3">
      <c r="C1250" s="61" t="s">
        <v>3039</v>
      </c>
    </row>
    <row r="1251" spans="3:3">
      <c r="C1251" s="61" t="s">
        <v>3719</v>
      </c>
    </row>
    <row r="1252" spans="3:3">
      <c r="C1252" s="61" t="s">
        <v>3721</v>
      </c>
    </row>
    <row r="1253" spans="3:3">
      <c r="C1253" s="61" t="s">
        <v>151</v>
      </c>
    </row>
    <row r="1255" spans="3:3">
      <c r="C1255" s="61" t="s">
        <v>3201</v>
      </c>
    </row>
    <row r="1256" spans="3:3">
      <c r="C1256" s="61" t="s">
        <v>3718</v>
      </c>
    </row>
    <row r="1257" spans="3:3">
      <c r="C1257" s="61" t="s">
        <v>3723</v>
      </c>
    </row>
    <row r="1258" spans="3:3">
      <c r="C1258" s="61" t="s">
        <v>316</v>
      </c>
    </row>
    <row r="1259" spans="3:3">
      <c r="C1259" s="61" t="s">
        <v>151</v>
      </c>
    </row>
    <row r="1261" spans="3:3">
      <c r="C1261" s="61" t="s">
        <v>307</v>
      </c>
    </row>
    <row r="1262" spans="3:3">
      <c r="C1262" s="61" t="s">
        <v>316</v>
      </c>
    </row>
    <row r="1263" spans="3:3">
      <c r="C1263" s="61" t="s">
        <v>3721</v>
      </c>
    </row>
    <row r="1264" spans="3:3">
      <c r="C1264" s="61" t="s">
        <v>3719</v>
      </c>
    </row>
    <row r="1265" spans="3:3">
      <c r="C1265" s="61" t="s">
        <v>151</v>
      </c>
    </row>
    <row r="1267" spans="3:3">
      <c r="C1267" s="61" t="s">
        <v>3201</v>
      </c>
    </row>
    <row r="1268" spans="3:3">
      <c r="C1268" s="61" t="s">
        <v>316</v>
      </c>
    </row>
    <row r="1269" spans="3:3">
      <c r="C1269" s="61" t="s">
        <v>151</v>
      </c>
    </row>
    <row r="1272" spans="3:3">
      <c r="C1272" s="61" t="s">
        <v>307</v>
      </c>
    </row>
    <row r="1273" spans="3:3">
      <c r="C1273" s="61" t="s">
        <v>316</v>
      </c>
    </row>
    <row r="1274" spans="3:3">
      <c r="C1274" s="61" t="s">
        <v>3039</v>
      </c>
    </row>
    <row r="1275" spans="3:3">
      <c r="C1275" s="61" t="s">
        <v>3718</v>
      </c>
    </row>
    <row r="1276" spans="3:3">
      <c r="C1276" s="61" t="s">
        <v>3719</v>
      </c>
    </row>
    <row r="1277" spans="3:3">
      <c r="C1277" s="61" t="s">
        <v>3720</v>
      </c>
    </row>
    <row r="1278" spans="3:3">
      <c r="C1278" s="61" t="s">
        <v>3721</v>
      </c>
    </row>
    <row r="1279" spans="3:3">
      <c r="C1279" s="61" t="s">
        <v>3722</v>
      </c>
    </row>
    <row r="1280" spans="3:3">
      <c r="C1280" s="61" t="s">
        <v>3723</v>
      </c>
    </row>
    <row r="1281" spans="3:3">
      <c r="C1281" s="61" t="s">
        <v>151</v>
      </c>
    </row>
    <row r="1283" spans="3:3">
      <c r="C1283" s="61" t="s">
        <v>31</v>
      </c>
    </row>
    <row r="1284" spans="3:3">
      <c r="C1284" s="61" t="s">
        <v>3726</v>
      </c>
    </row>
    <row r="1285" spans="3:3">
      <c r="C1285" s="61" t="s">
        <v>2255</v>
      </c>
    </row>
    <row r="1286" spans="3:3">
      <c r="C1286" s="61" t="s">
        <v>2259</v>
      </c>
    </row>
    <row r="1287" spans="3:3">
      <c r="C1287" s="61" t="s">
        <v>2984</v>
      </c>
    </row>
    <row r="1288" spans="3:3">
      <c r="C1288" s="61" t="s">
        <v>3731</v>
      </c>
    </row>
    <row r="1289" spans="3:3">
      <c r="C1289" s="61" t="s">
        <v>3733</v>
      </c>
    </row>
    <row r="1290" spans="3:3">
      <c r="C1290" s="61" t="s">
        <v>3735</v>
      </c>
    </row>
    <row r="1291" spans="3:3">
      <c r="C1291" s="61" t="s">
        <v>3737</v>
      </c>
    </row>
    <row r="1292" spans="3:3">
      <c r="C1292" s="61" t="s">
        <v>3739</v>
      </c>
    </row>
    <row r="1293" spans="3:3">
      <c r="C1293" s="61" t="s">
        <v>3741</v>
      </c>
    </row>
    <row r="1294" spans="3:3">
      <c r="C1294" s="61" t="s">
        <v>2979</v>
      </c>
    </row>
    <row r="1295" spans="3:3">
      <c r="C1295" s="61" t="s">
        <v>2554</v>
      </c>
    </row>
    <row r="1296" spans="3:3">
      <c r="C1296" s="61" t="s">
        <v>2994</v>
      </c>
    </row>
    <row r="1297" spans="3:3">
      <c r="C1297" s="61" t="s">
        <v>2627</v>
      </c>
    </row>
    <row r="1298" spans="3:3">
      <c r="C1298" s="61" t="s">
        <v>3747</v>
      </c>
    </row>
    <row r="1299" spans="3:3">
      <c r="C1299" s="61" t="s">
        <v>3749</v>
      </c>
    </row>
    <row r="1300" spans="3:3">
      <c r="C1300" s="61" t="s">
        <v>3751</v>
      </c>
    </row>
    <row r="1301" spans="3:3">
      <c r="C1301" s="61" t="s">
        <v>3753</v>
      </c>
    </row>
    <row r="1302" spans="3:3">
      <c r="C1302" s="61" t="s">
        <v>3755</v>
      </c>
    </row>
    <row r="1303" spans="3:3">
      <c r="C1303" s="61" t="s">
        <v>2402</v>
      </c>
    </row>
    <row r="1304" spans="3:3">
      <c r="C1304" s="61" t="s">
        <v>3758</v>
      </c>
    </row>
    <row r="1305" spans="3:3">
      <c r="C1305" s="61" t="s">
        <v>3760</v>
      </c>
    </row>
    <row r="1306" spans="3:3">
      <c r="C1306" s="61" t="s">
        <v>3762</v>
      </c>
    </row>
    <row r="1307" spans="3:3">
      <c r="C1307" s="61" t="s">
        <v>2641</v>
      </c>
    </row>
    <row r="1308" spans="3:3">
      <c r="C1308" s="61" t="s">
        <v>3765</v>
      </c>
    </row>
    <row r="1309" spans="3:3">
      <c r="C1309" s="61" t="s">
        <v>2747</v>
      </c>
    </row>
    <row r="1310" spans="3:3">
      <c r="C1310" s="61" t="s">
        <v>3768</v>
      </c>
    </row>
    <row r="1311" spans="3:3">
      <c r="C1311" s="61" t="s">
        <v>3770</v>
      </c>
    </row>
    <row r="1312" spans="3:3">
      <c r="C1312" s="61" t="s">
        <v>3772</v>
      </c>
    </row>
    <row r="1313" spans="3:3">
      <c r="C1313" s="61" t="s">
        <v>3774</v>
      </c>
    </row>
    <row r="1314" spans="3:3">
      <c r="C1314" s="61" t="s">
        <v>3776</v>
      </c>
    </row>
    <row r="1315" spans="3:3">
      <c r="C1315" s="61" t="s">
        <v>151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 tint="-0.499984740745262"/>
  </sheetPr>
  <dimension ref="A1:D795"/>
  <sheetViews>
    <sheetView showGridLines="0" rightToLeft="1" workbookViewId="0">
      <pane ySplit="1" topLeftCell="A19" activePane="bottomLeft" state="frozen"/>
      <selection pane="bottomLeft" activeCell="A19" sqref="A19"/>
    </sheetView>
  </sheetViews>
  <sheetFormatPr defaultColWidth="0" defaultRowHeight="15" zeroHeight="1" outlineLevelRow="1"/>
  <cols>
    <col min="1" max="1" width="25.5703125" style="66" customWidth="1"/>
    <col min="2" max="2" width="48.7109375" style="66" customWidth="1"/>
    <col min="3" max="3" width="12" customWidth="1"/>
    <col min="4" max="4" width="23.42578125" style="1" customWidth="1"/>
    <col min="5" max="5" width="9" hidden="1" customWidth="1"/>
    <col min="6" max="16384" width="9" hidden="1"/>
  </cols>
  <sheetData>
    <row r="1" spans="1:4" ht="15.75">
      <c r="A1" s="119" t="s">
        <v>4451</v>
      </c>
      <c r="B1" s="120" t="s">
        <v>4452</v>
      </c>
      <c r="C1" s="120" t="s">
        <v>4453</v>
      </c>
      <c r="D1" s="121" t="s">
        <v>4454</v>
      </c>
    </row>
    <row r="2" spans="1:4" ht="15.75" hidden="1" outlineLevel="1">
      <c r="A2" s="43" t="s">
        <v>4179</v>
      </c>
      <c r="B2" s="44" t="s">
        <v>0</v>
      </c>
      <c r="C2" s="43">
        <v>5.0999999999999996</v>
      </c>
      <c r="D2" s="123"/>
    </row>
    <row r="3" spans="1:4" ht="15.75" hidden="1" outlineLevel="1">
      <c r="A3" s="43" t="s">
        <v>4179</v>
      </c>
      <c r="B3" s="44" t="s">
        <v>1</v>
      </c>
      <c r="C3" s="43">
        <v>5.2</v>
      </c>
      <c r="D3" s="123"/>
    </row>
    <row r="4" spans="1:4" ht="15.75" hidden="1" outlineLevel="1">
      <c r="A4" s="43" t="s">
        <v>4179</v>
      </c>
      <c r="B4" s="44" t="s">
        <v>3576</v>
      </c>
      <c r="C4" s="43">
        <v>5.4</v>
      </c>
      <c r="D4" s="123"/>
    </row>
    <row r="5" spans="1:4" ht="15.75" hidden="1" outlineLevel="1">
      <c r="A5" s="43" t="s">
        <v>4179</v>
      </c>
      <c r="B5" s="44" t="s">
        <v>3577</v>
      </c>
      <c r="C5" s="43">
        <v>5.7</v>
      </c>
      <c r="D5" s="123"/>
    </row>
    <row r="6" spans="1:4" ht="15.75" hidden="1" outlineLevel="1">
      <c r="A6" s="43" t="s">
        <v>4179</v>
      </c>
      <c r="B6" s="44" t="s">
        <v>3578</v>
      </c>
      <c r="C6" s="43">
        <v>5.1100000000000003</v>
      </c>
      <c r="D6" s="123"/>
    </row>
    <row r="7" spans="1:4" ht="15.75" hidden="1" outlineLevel="1">
      <c r="A7" s="43" t="s">
        <v>4179</v>
      </c>
      <c r="B7" s="44" t="s">
        <v>5</v>
      </c>
      <c r="C7" s="43">
        <v>5.26</v>
      </c>
      <c r="D7" s="123"/>
    </row>
    <row r="8" spans="1:4" ht="15.75" hidden="1" outlineLevel="1">
      <c r="A8" s="43" t="s">
        <v>4179</v>
      </c>
      <c r="B8" s="44" t="s">
        <v>6</v>
      </c>
      <c r="C8" s="43">
        <v>5.27</v>
      </c>
      <c r="D8" s="123"/>
    </row>
    <row r="9" spans="1:4" ht="15.75" hidden="1" outlineLevel="1">
      <c r="A9" s="43" t="s">
        <v>4179</v>
      </c>
      <c r="B9" s="44" t="s">
        <v>258</v>
      </c>
      <c r="C9" s="43">
        <v>5.36</v>
      </c>
      <c r="D9" s="123"/>
    </row>
    <row r="10" spans="1:4" ht="15.75" hidden="1" outlineLevel="1">
      <c r="A10" s="43" t="s">
        <v>4179</v>
      </c>
      <c r="B10" s="44" t="s">
        <v>3580</v>
      </c>
      <c r="C10" s="45">
        <v>5.5</v>
      </c>
      <c r="D10" s="123"/>
    </row>
    <row r="11" spans="1:4" ht="15.75" hidden="1" outlineLevel="1">
      <c r="A11" s="43" t="s">
        <v>4179</v>
      </c>
      <c r="B11" s="44" t="s">
        <v>10</v>
      </c>
      <c r="C11" s="43">
        <v>5.51</v>
      </c>
      <c r="D11" s="123"/>
    </row>
    <row r="12" spans="1:4" ht="15.75" hidden="1" outlineLevel="1">
      <c r="A12" s="43" t="s">
        <v>4179</v>
      </c>
      <c r="B12" s="44" t="s">
        <v>11</v>
      </c>
      <c r="C12" s="43">
        <v>5.53</v>
      </c>
      <c r="D12" s="123"/>
    </row>
    <row r="13" spans="1:4" ht="15.75" hidden="1" outlineLevel="1">
      <c r="A13" s="43" t="s">
        <v>4179</v>
      </c>
      <c r="B13" s="44" t="s">
        <v>3581</v>
      </c>
      <c r="C13" s="43">
        <v>5.59</v>
      </c>
      <c r="D13" s="123"/>
    </row>
    <row r="14" spans="1:4" ht="15.75" hidden="1" outlineLevel="1">
      <c r="A14" s="43" t="s">
        <v>4179</v>
      </c>
      <c r="B14" s="44" t="s">
        <v>18</v>
      </c>
      <c r="C14" s="43">
        <v>5.54</v>
      </c>
      <c r="D14" s="123"/>
    </row>
    <row r="15" spans="1:4" ht="15.75" hidden="1" outlineLevel="1">
      <c r="A15" s="43" t="s">
        <v>4179</v>
      </c>
      <c r="B15" s="44" t="s">
        <v>14</v>
      </c>
      <c r="C15" s="45">
        <v>5.7</v>
      </c>
      <c r="D15" s="122" t="s">
        <v>4455</v>
      </c>
    </row>
    <row r="16" spans="1:4" ht="15.75" hidden="1" outlineLevel="1">
      <c r="A16" s="43" t="s">
        <v>4179</v>
      </c>
      <c r="B16" s="44" t="s">
        <v>20</v>
      </c>
      <c r="C16" s="43">
        <v>5.63</v>
      </c>
      <c r="D16" s="123"/>
    </row>
    <row r="17" spans="1:4" ht="15.75" hidden="1" outlineLevel="1">
      <c r="A17" s="43" t="s">
        <v>4179</v>
      </c>
      <c r="B17" s="44" t="s">
        <v>24</v>
      </c>
      <c r="C17" s="43">
        <v>5.47</v>
      </c>
      <c r="D17" s="123"/>
    </row>
    <row r="18" spans="1:4" ht="15.75" hidden="1" outlineLevel="1">
      <c r="A18" s="43" t="s">
        <v>4179</v>
      </c>
      <c r="B18" s="44" t="s">
        <v>25</v>
      </c>
      <c r="C18" s="43">
        <v>5.48</v>
      </c>
      <c r="D18" s="123"/>
    </row>
    <row r="19" spans="1:4" ht="15.75">
      <c r="A19" s="49" t="s">
        <v>4179</v>
      </c>
      <c r="B19" s="44"/>
      <c r="C19" s="43"/>
      <c r="D19" s="123"/>
    </row>
    <row r="20" spans="1:4" ht="15.75" hidden="1" outlineLevel="1">
      <c r="A20" s="43" t="s">
        <v>4189</v>
      </c>
      <c r="B20" s="44" t="s">
        <v>0</v>
      </c>
      <c r="C20" s="43">
        <v>5.0999999999999996</v>
      </c>
      <c r="D20" s="123"/>
    </row>
    <row r="21" spans="1:4" ht="15.75" hidden="1" outlineLevel="1">
      <c r="A21" s="43" t="s">
        <v>4189</v>
      </c>
      <c r="B21" s="44" t="s">
        <v>1</v>
      </c>
      <c r="C21" s="43">
        <v>5.2</v>
      </c>
      <c r="D21" s="123"/>
    </row>
    <row r="22" spans="1:4" ht="15.75" hidden="1" outlineLevel="1">
      <c r="A22" s="43" t="s">
        <v>4189</v>
      </c>
      <c r="B22" s="44" t="s">
        <v>2</v>
      </c>
      <c r="C22" s="43">
        <v>5.3</v>
      </c>
      <c r="D22" s="123"/>
    </row>
    <row r="23" spans="1:4" ht="15.75" hidden="1" outlineLevel="1">
      <c r="A23" s="43" t="s">
        <v>4189</v>
      </c>
      <c r="B23" s="44" t="s">
        <v>2938</v>
      </c>
      <c r="C23" s="43">
        <v>5.14</v>
      </c>
      <c r="D23" s="123"/>
    </row>
    <row r="24" spans="1:4" ht="15.75" hidden="1" outlineLevel="1">
      <c r="A24" s="43" t="s">
        <v>4189</v>
      </c>
      <c r="B24" s="44" t="s">
        <v>4</v>
      </c>
      <c r="C24" s="43">
        <v>5.19</v>
      </c>
      <c r="D24" s="123"/>
    </row>
    <row r="25" spans="1:4" ht="15.75" hidden="1" outlineLevel="1">
      <c r="A25" s="43" t="s">
        <v>4189</v>
      </c>
      <c r="B25" s="44" t="s">
        <v>5</v>
      </c>
      <c r="C25" s="43">
        <v>5.26</v>
      </c>
      <c r="D25" s="123"/>
    </row>
    <row r="26" spans="1:4" ht="15.75" hidden="1" outlineLevel="1">
      <c r="A26" s="43" t="s">
        <v>4189</v>
      </c>
      <c r="B26" s="44" t="s">
        <v>6</v>
      </c>
      <c r="C26" s="43">
        <v>5.27</v>
      </c>
      <c r="D26" s="123"/>
    </row>
    <row r="27" spans="1:4" ht="15.75" hidden="1" outlineLevel="1">
      <c r="A27" s="43" t="s">
        <v>4189</v>
      </c>
      <c r="B27" s="44" t="s">
        <v>7</v>
      </c>
      <c r="C27" s="43">
        <v>5.28</v>
      </c>
      <c r="D27" s="123"/>
    </row>
    <row r="28" spans="1:4" ht="15.75" hidden="1" outlineLevel="1">
      <c r="A28" s="43" t="s">
        <v>4189</v>
      </c>
      <c r="B28" s="44" t="s">
        <v>8</v>
      </c>
      <c r="C28" s="45">
        <v>5.3</v>
      </c>
      <c r="D28" s="123"/>
    </row>
    <row r="29" spans="1:4" ht="15.75" hidden="1" outlineLevel="1">
      <c r="A29" s="43" t="s">
        <v>4189</v>
      </c>
      <c r="B29" s="44" t="s">
        <v>9</v>
      </c>
      <c r="C29" s="43">
        <v>5.49</v>
      </c>
      <c r="D29" s="123"/>
    </row>
    <row r="30" spans="1:4" ht="15.75" hidden="1" outlineLevel="1">
      <c r="A30" s="43" t="s">
        <v>4189</v>
      </c>
      <c r="B30" s="44" t="s">
        <v>10</v>
      </c>
      <c r="C30" s="43">
        <v>5.51</v>
      </c>
      <c r="D30" s="123"/>
    </row>
    <row r="31" spans="1:4" ht="15.75" hidden="1" outlineLevel="1">
      <c r="A31" s="43" t="s">
        <v>4189</v>
      </c>
      <c r="B31" s="44" t="s">
        <v>11</v>
      </c>
      <c r="C31" s="43">
        <v>5.53</v>
      </c>
      <c r="D31" s="123"/>
    </row>
    <row r="32" spans="1:4" ht="15.75" hidden="1" outlineLevel="1">
      <c r="A32" s="43" t="s">
        <v>4189</v>
      </c>
      <c r="B32" s="44" t="s">
        <v>12</v>
      </c>
      <c r="C32" s="43">
        <v>5.69</v>
      </c>
      <c r="D32" s="123"/>
    </row>
    <row r="33" spans="1:4" ht="15.75" hidden="1" outlineLevel="1">
      <c r="A33" s="43" t="s">
        <v>4189</v>
      </c>
      <c r="B33" s="44" t="s">
        <v>13</v>
      </c>
      <c r="C33" s="43">
        <v>5.75</v>
      </c>
      <c r="D33" s="123"/>
    </row>
    <row r="34" spans="1:4" ht="15.75" hidden="1" outlineLevel="1">
      <c r="A34" s="43" t="s">
        <v>4189</v>
      </c>
      <c r="B34" s="44" t="s">
        <v>14</v>
      </c>
      <c r="C34" s="45">
        <v>5.7</v>
      </c>
      <c r="D34" s="123"/>
    </row>
    <row r="35" spans="1:4" ht="15.75" hidden="1" outlineLevel="1">
      <c r="A35" s="43" t="s">
        <v>4189</v>
      </c>
      <c r="B35" s="44" t="s">
        <v>15</v>
      </c>
      <c r="C35" s="43">
        <v>5.74</v>
      </c>
      <c r="D35" s="123"/>
    </row>
    <row r="36" spans="1:4" ht="15.75" hidden="1" outlineLevel="1">
      <c r="A36" s="43" t="s">
        <v>4189</v>
      </c>
      <c r="B36" s="44" t="s">
        <v>16</v>
      </c>
      <c r="C36" s="43">
        <v>5.62</v>
      </c>
      <c r="D36" s="123"/>
    </row>
    <row r="37" spans="1:4" ht="15.75" hidden="1" outlineLevel="1">
      <c r="A37" s="43" t="s">
        <v>4189</v>
      </c>
      <c r="B37" s="44" t="s">
        <v>17</v>
      </c>
      <c r="C37" s="43">
        <v>5.58</v>
      </c>
      <c r="D37" s="123"/>
    </row>
    <row r="38" spans="1:4" ht="15.75" hidden="1" outlineLevel="1">
      <c r="A38" s="43" t="s">
        <v>4189</v>
      </c>
      <c r="B38" s="44" t="s">
        <v>18</v>
      </c>
      <c r="C38" s="43">
        <v>5.54</v>
      </c>
      <c r="D38" s="123"/>
    </row>
    <row r="39" spans="1:4" ht="15.75" hidden="1" outlineLevel="1">
      <c r="A39" s="43" t="s">
        <v>4189</v>
      </c>
      <c r="B39" s="44" t="s">
        <v>19</v>
      </c>
      <c r="C39" s="43">
        <v>5.55</v>
      </c>
      <c r="D39" s="123"/>
    </row>
    <row r="40" spans="1:4" ht="15.75" hidden="1" outlineLevel="1">
      <c r="A40" s="43" t="s">
        <v>4189</v>
      </c>
      <c r="B40" s="44" t="s">
        <v>20</v>
      </c>
      <c r="C40" s="43">
        <v>5.63</v>
      </c>
      <c r="D40" s="123"/>
    </row>
    <row r="41" spans="1:4" ht="15.75" hidden="1" outlineLevel="1">
      <c r="A41" s="43" t="s">
        <v>4189</v>
      </c>
      <c r="B41" s="44" t="s">
        <v>21</v>
      </c>
      <c r="C41" s="43">
        <v>5.65</v>
      </c>
      <c r="D41" s="123"/>
    </row>
    <row r="42" spans="1:4" ht="15.75" hidden="1" outlineLevel="1">
      <c r="A42" s="43" t="s">
        <v>4189</v>
      </c>
      <c r="B42" s="44" t="s">
        <v>22</v>
      </c>
      <c r="C42" s="43">
        <v>5.68</v>
      </c>
      <c r="D42" s="123"/>
    </row>
    <row r="43" spans="1:4" ht="15.75" hidden="1" outlineLevel="1">
      <c r="A43" s="43" t="s">
        <v>4189</v>
      </c>
      <c r="B43" s="44" t="s">
        <v>23</v>
      </c>
      <c r="C43" s="43">
        <v>5.45</v>
      </c>
      <c r="D43" s="123"/>
    </row>
    <row r="44" spans="1:4" ht="15.75" hidden="1" outlineLevel="1">
      <c r="A44" s="43" t="s">
        <v>4189</v>
      </c>
      <c r="B44" s="44" t="s">
        <v>24</v>
      </c>
      <c r="C44" s="43">
        <v>5.47</v>
      </c>
      <c r="D44" s="123"/>
    </row>
    <row r="45" spans="1:4" ht="15.75" hidden="1" outlineLevel="1">
      <c r="A45" s="43" t="s">
        <v>4189</v>
      </c>
      <c r="B45" s="44" t="s">
        <v>25</v>
      </c>
      <c r="C45" s="43">
        <v>5.48</v>
      </c>
      <c r="D45" s="123"/>
    </row>
    <row r="46" spans="1:4" ht="15.75">
      <c r="A46" s="49" t="s">
        <v>4189</v>
      </c>
      <c r="B46" s="44"/>
      <c r="C46" s="43"/>
      <c r="D46" s="123"/>
    </row>
    <row r="47" spans="1:4" ht="15.75" hidden="1" outlineLevel="1">
      <c r="A47" s="43" t="s">
        <v>4193</v>
      </c>
      <c r="B47" s="44" t="s">
        <v>0</v>
      </c>
      <c r="C47" s="43">
        <v>5.0999999999999996</v>
      </c>
      <c r="D47" s="123"/>
    </row>
    <row r="48" spans="1:4" ht="15.75" hidden="1" outlineLevel="1">
      <c r="A48" s="43" t="s">
        <v>4193</v>
      </c>
      <c r="B48" s="44" t="s">
        <v>1</v>
      </c>
      <c r="C48" s="43">
        <v>5.2</v>
      </c>
      <c r="D48" s="123"/>
    </row>
    <row r="49" spans="1:4" ht="15.75" hidden="1" outlineLevel="1">
      <c r="A49" s="43" t="s">
        <v>4193</v>
      </c>
      <c r="B49" s="44" t="s">
        <v>2</v>
      </c>
      <c r="C49" s="43">
        <v>5.3</v>
      </c>
      <c r="D49" s="123"/>
    </row>
    <row r="50" spans="1:4" ht="15.75" hidden="1" outlineLevel="1">
      <c r="A50" s="43" t="s">
        <v>4193</v>
      </c>
      <c r="B50" s="44" t="s">
        <v>254</v>
      </c>
      <c r="C50" s="43">
        <v>5.6</v>
      </c>
      <c r="D50" s="123"/>
    </row>
    <row r="51" spans="1:4" ht="15.75" hidden="1" outlineLevel="1">
      <c r="A51" s="43" t="s">
        <v>4193</v>
      </c>
      <c r="B51" s="44" t="s">
        <v>4456</v>
      </c>
      <c r="C51" s="45">
        <v>5.0999999999999996</v>
      </c>
      <c r="D51" s="123"/>
    </row>
    <row r="52" spans="1:4" ht="15.75" hidden="1" outlineLevel="1">
      <c r="A52" s="43" t="s">
        <v>4193</v>
      </c>
      <c r="B52" s="44" t="s">
        <v>2938</v>
      </c>
      <c r="C52" s="43">
        <v>5.14</v>
      </c>
      <c r="D52" s="123"/>
    </row>
    <row r="53" spans="1:4" ht="15.75" hidden="1" outlineLevel="1">
      <c r="A53" s="43" t="s">
        <v>4193</v>
      </c>
      <c r="B53" s="44" t="s">
        <v>4</v>
      </c>
      <c r="C53" s="43">
        <v>5.19</v>
      </c>
      <c r="D53" s="123"/>
    </row>
    <row r="54" spans="1:4" ht="15.75" hidden="1" outlineLevel="1">
      <c r="A54" s="43" t="s">
        <v>4193</v>
      </c>
      <c r="B54" s="44" t="s">
        <v>256</v>
      </c>
      <c r="C54" s="43">
        <v>5.24</v>
      </c>
      <c r="D54" s="123"/>
    </row>
    <row r="55" spans="1:4" ht="15.75" hidden="1" outlineLevel="1">
      <c r="A55" s="43" t="s">
        <v>4193</v>
      </c>
      <c r="B55" s="44" t="s">
        <v>5</v>
      </c>
      <c r="C55" s="43">
        <v>5.26</v>
      </c>
      <c r="D55" s="123"/>
    </row>
    <row r="56" spans="1:4" ht="15.75" hidden="1" outlineLevel="1">
      <c r="A56" s="43" t="s">
        <v>4193</v>
      </c>
      <c r="B56" s="44" t="s">
        <v>6</v>
      </c>
      <c r="C56" s="43">
        <v>5.27</v>
      </c>
      <c r="D56" s="123"/>
    </row>
    <row r="57" spans="1:4" ht="15.75" hidden="1" outlineLevel="1">
      <c r="A57" s="43" t="s">
        <v>4193</v>
      </c>
      <c r="B57" s="44" t="s">
        <v>7</v>
      </c>
      <c r="C57" s="43">
        <v>5.28</v>
      </c>
      <c r="D57" s="123"/>
    </row>
    <row r="58" spans="1:4" ht="15.75" hidden="1" outlineLevel="1">
      <c r="A58" s="43" t="s">
        <v>4193</v>
      </c>
      <c r="B58" s="44" t="s">
        <v>8</v>
      </c>
      <c r="C58" s="45">
        <v>5.3</v>
      </c>
      <c r="D58" s="123"/>
    </row>
    <row r="59" spans="1:4" ht="15.75" hidden="1" outlineLevel="1">
      <c r="A59" s="43" t="s">
        <v>4193</v>
      </c>
      <c r="B59" s="44" t="s">
        <v>257</v>
      </c>
      <c r="C59" s="43">
        <v>5.31</v>
      </c>
      <c r="D59" s="123"/>
    </row>
    <row r="60" spans="1:4" ht="15.75" hidden="1" outlineLevel="1">
      <c r="A60" s="43" t="s">
        <v>4193</v>
      </c>
      <c r="B60" s="44" t="s">
        <v>258</v>
      </c>
      <c r="C60" s="43">
        <v>5.36</v>
      </c>
      <c r="D60" s="123"/>
    </row>
    <row r="61" spans="1:4" ht="15.75" hidden="1" outlineLevel="1">
      <c r="A61" s="43" t="s">
        <v>4193</v>
      </c>
      <c r="B61" s="44" t="s">
        <v>9</v>
      </c>
      <c r="C61" s="43">
        <v>5.49</v>
      </c>
      <c r="D61" s="123"/>
    </row>
    <row r="62" spans="1:4" ht="15.75" hidden="1" outlineLevel="1">
      <c r="A62" s="43" t="s">
        <v>4193</v>
      </c>
      <c r="B62" s="44" t="s">
        <v>10</v>
      </c>
      <c r="C62" s="43">
        <v>5.51</v>
      </c>
      <c r="D62" s="123"/>
    </row>
    <row r="63" spans="1:4" ht="15.75" hidden="1" outlineLevel="1">
      <c r="A63" s="43" t="s">
        <v>4193</v>
      </c>
      <c r="B63" s="44" t="s">
        <v>4457</v>
      </c>
      <c r="C63" s="43">
        <v>5.52</v>
      </c>
      <c r="D63" s="123"/>
    </row>
    <row r="64" spans="1:4" ht="15.75" hidden="1" outlineLevel="1">
      <c r="A64" s="43" t="s">
        <v>4193</v>
      </c>
      <c r="B64" s="44" t="s">
        <v>11</v>
      </c>
      <c r="C64" s="43">
        <v>5.53</v>
      </c>
      <c r="D64" s="123"/>
    </row>
    <row r="65" spans="1:4" ht="15.75" hidden="1" outlineLevel="1">
      <c r="A65" s="43" t="s">
        <v>4193</v>
      </c>
      <c r="B65" s="44" t="s">
        <v>12</v>
      </c>
      <c r="C65" s="43">
        <v>5.69</v>
      </c>
      <c r="D65" s="123"/>
    </row>
    <row r="66" spans="1:4" ht="15.75" hidden="1" outlineLevel="1">
      <c r="A66" s="43" t="s">
        <v>4193</v>
      </c>
      <c r="B66" s="44" t="s">
        <v>260</v>
      </c>
      <c r="C66" s="45">
        <v>5.72</v>
      </c>
      <c r="D66" s="123"/>
    </row>
    <row r="67" spans="1:4" ht="15.75" hidden="1" outlineLevel="1">
      <c r="A67" s="43" t="s">
        <v>4193</v>
      </c>
      <c r="B67" s="44" t="s">
        <v>13</v>
      </c>
      <c r="C67" s="43">
        <v>5.75</v>
      </c>
      <c r="D67" s="123"/>
    </row>
    <row r="68" spans="1:4" ht="15.75" hidden="1" outlineLevel="1">
      <c r="A68" s="43" t="s">
        <v>4193</v>
      </c>
      <c r="B68" s="44" t="s">
        <v>14</v>
      </c>
      <c r="C68" s="45">
        <v>5.7</v>
      </c>
      <c r="D68" s="123"/>
    </row>
    <row r="69" spans="1:4" ht="15.75" hidden="1" outlineLevel="1">
      <c r="A69" s="43" t="s">
        <v>4193</v>
      </c>
      <c r="B69" s="44" t="s">
        <v>15</v>
      </c>
      <c r="C69" s="43">
        <v>5.74</v>
      </c>
      <c r="D69" s="123"/>
    </row>
    <row r="70" spans="1:4" ht="15.75" hidden="1" outlineLevel="1">
      <c r="A70" s="43" t="s">
        <v>4193</v>
      </c>
      <c r="B70" s="44" t="s">
        <v>261</v>
      </c>
      <c r="C70" s="43">
        <v>5.76</v>
      </c>
      <c r="D70" s="123"/>
    </row>
    <row r="71" spans="1:4" ht="15.75" hidden="1" outlineLevel="1">
      <c r="A71" s="43" t="s">
        <v>4193</v>
      </c>
      <c r="B71" s="44" t="s">
        <v>262</v>
      </c>
      <c r="C71" s="43">
        <v>5.89</v>
      </c>
      <c r="D71" s="122" t="s">
        <v>4455</v>
      </c>
    </row>
    <row r="72" spans="1:4" ht="15.75" hidden="1" outlineLevel="1">
      <c r="A72" s="43" t="s">
        <v>4193</v>
      </c>
      <c r="B72" s="44" t="s">
        <v>17</v>
      </c>
      <c r="C72" s="43">
        <v>5.58</v>
      </c>
      <c r="D72" s="123"/>
    </row>
    <row r="73" spans="1:4" ht="15.75" hidden="1" outlineLevel="1">
      <c r="A73" s="43" t="s">
        <v>4193</v>
      </c>
      <c r="B73" s="44" t="s">
        <v>16</v>
      </c>
      <c r="C73" s="43">
        <v>5.62</v>
      </c>
      <c r="D73" s="123"/>
    </row>
    <row r="74" spans="1:4" ht="15.75" hidden="1" outlineLevel="1">
      <c r="A74" s="43" t="s">
        <v>4193</v>
      </c>
      <c r="B74" s="44" t="s">
        <v>18</v>
      </c>
      <c r="C74" s="43">
        <v>5.54</v>
      </c>
      <c r="D74" s="123"/>
    </row>
    <row r="75" spans="1:4" ht="15.75" hidden="1" outlineLevel="1">
      <c r="A75" s="43" t="s">
        <v>4193</v>
      </c>
      <c r="B75" s="44" t="s">
        <v>19</v>
      </c>
      <c r="C75" s="43">
        <v>5.55</v>
      </c>
      <c r="D75" s="123"/>
    </row>
    <row r="76" spans="1:4" ht="15.75" hidden="1" outlineLevel="1">
      <c r="A76" s="43" t="s">
        <v>4193</v>
      </c>
      <c r="B76" s="44" t="s">
        <v>20</v>
      </c>
      <c r="C76" s="43">
        <v>5.63</v>
      </c>
      <c r="D76" s="123"/>
    </row>
    <row r="77" spans="1:4" ht="15.75" hidden="1" outlineLevel="1">
      <c r="A77" s="43" t="s">
        <v>4193</v>
      </c>
      <c r="B77" s="44" t="s">
        <v>21</v>
      </c>
      <c r="C77" s="43">
        <v>5.65</v>
      </c>
      <c r="D77" s="123"/>
    </row>
    <row r="78" spans="1:4" ht="15.75" hidden="1" outlineLevel="1">
      <c r="A78" s="43" t="s">
        <v>4193</v>
      </c>
      <c r="B78" s="44" t="s">
        <v>263</v>
      </c>
      <c r="C78" s="43">
        <v>5.66</v>
      </c>
      <c r="D78" s="123"/>
    </row>
    <row r="79" spans="1:4" ht="15.75" hidden="1" outlineLevel="1">
      <c r="A79" s="43" t="s">
        <v>4193</v>
      </c>
      <c r="B79" s="44" t="s">
        <v>22</v>
      </c>
      <c r="C79" s="43">
        <v>5.68</v>
      </c>
      <c r="D79" s="123"/>
    </row>
    <row r="80" spans="1:4" ht="15.75" hidden="1" outlineLevel="1">
      <c r="A80" s="43" t="s">
        <v>4193</v>
      </c>
      <c r="B80" s="44" t="s">
        <v>23</v>
      </c>
      <c r="C80" s="43">
        <v>5.45</v>
      </c>
      <c r="D80" s="123"/>
    </row>
    <row r="81" spans="1:4" ht="15.75" hidden="1" outlineLevel="1">
      <c r="A81" s="43" t="s">
        <v>4193</v>
      </c>
      <c r="B81" s="44" t="s">
        <v>24</v>
      </c>
      <c r="C81" s="43">
        <v>5.47</v>
      </c>
      <c r="D81" s="123"/>
    </row>
    <row r="82" spans="1:4" ht="15.75" hidden="1" outlineLevel="1">
      <c r="A82" s="43" t="s">
        <v>4193</v>
      </c>
      <c r="B82" s="44" t="s">
        <v>25</v>
      </c>
      <c r="C82" s="43">
        <v>5.48</v>
      </c>
      <c r="D82" s="123"/>
    </row>
    <row r="83" spans="1:4" ht="15.75">
      <c r="A83" s="49" t="s">
        <v>4193</v>
      </c>
      <c r="B83" s="44"/>
      <c r="C83" s="43"/>
      <c r="D83" s="123"/>
    </row>
    <row r="84" spans="1:4" ht="15.75" hidden="1" outlineLevel="1">
      <c r="A84" s="43" t="s">
        <v>4194</v>
      </c>
      <c r="B84" s="44" t="s">
        <v>0</v>
      </c>
      <c r="C84" s="43">
        <v>5.0999999999999996</v>
      </c>
      <c r="D84" s="123"/>
    </row>
    <row r="85" spans="1:4" ht="15.75" hidden="1" outlineLevel="1">
      <c r="A85" s="43" t="s">
        <v>4194</v>
      </c>
      <c r="B85" s="44" t="s">
        <v>1</v>
      </c>
      <c r="C85" s="43">
        <v>5.2</v>
      </c>
      <c r="D85" s="123"/>
    </row>
    <row r="86" spans="1:4" ht="15.75" hidden="1" outlineLevel="1">
      <c r="A86" s="43" t="s">
        <v>4194</v>
      </c>
      <c r="B86" s="44" t="s">
        <v>2</v>
      </c>
      <c r="C86" s="43">
        <v>5.3</v>
      </c>
      <c r="D86" s="123"/>
    </row>
    <row r="87" spans="1:4" ht="15.75" hidden="1" outlineLevel="1">
      <c r="A87" s="43" t="s">
        <v>4194</v>
      </c>
      <c r="B87" s="44" t="s">
        <v>254</v>
      </c>
      <c r="C87" s="43">
        <v>5.6</v>
      </c>
      <c r="D87" s="123"/>
    </row>
    <row r="88" spans="1:4" ht="15.75" hidden="1" outlineLevel="1">
      <c r="A88" s="43" t="s">
        <v>4194</v>
      </c>
      <c r="B88" s="44" t="s">
        <v>4456</v>
      </c>
      <c r="C88" s="45">
        <v>5.0999999999999996</v>
      </c>
      <c r="D88" s="123"/>
    </row>
    <row r="89" spans="1:4" ht="15.75" hidden="1" outlineLevel="1">
      <c r="A89" s="43" t="s">
        <v>4194</v>
      </c>
      <c r="B89" s="44" t="s">
        <v>2938</v>
      </c>
      <c r="C89" s="43">
        <v>5.14</v>
      </c>
      <c r="D89" s="123"/>
    </row>
    <row r="90" spans="1:4" ht="15.75" hidden="1" outlineLevel="1">
      <c r="A90" s="43" t="s">
        <v>4194</v>
      </c>
      <c r="B90" s="44" t="s">
        <v>4</v>
      </c>
      <c r="C90" s="43">
        <v>5.19</v>
      </c>
      <c r="D90" s="123"/>
    </row>
    <row r="91" spans="1:4" ht="15.75" hidden="1" outlineLevel="1">
      <c r="A91" s="43" t="s">
        <v>4194</v>
      </c>
      <c r="B91" s="44" t="s">
        <v>256</v>
      </c>
      <c r="C91" s="43">
        <v>5.24</v>
      </c>
      <c r="D91" s="123"/>
    </row>
    <row r="92" spans="1:4" ht="15.75" hidden="1" outlineLevel="1">
      <c r="A92" s="43" t="s">
        <v>4194</v>
      </c>
      <c r="B92" s="44" t="s">
        <v>5</v>
      </c>
      <c r="C92" s="43">
        <v>5.26</v>
      </c>
      <c r="D92" s="123"/>
    </row>
    <row r="93" spans="1:4" ht="15.75" hidden="1" outlineLevel="1">
      <c r="A93" s="43" t="s">
        <v>4194</v>
      </c>
      <c r="B93" s="44" t="s">
        <v>6</v>
      </c>
      <c r="C93" s="43">
        <v>5.27</v>
      </c>
      <c r="D93" s="123"/>
    </row>
    <row r="94" spans="1:4" ht="15.75" hidden="1" outlineLevel="1">
      <c r="A94" s="43" t="s">
        <v>4194</v>
      </c>
      <c r="B94" s="44" t="s">
        <v>7</v>
      </c>
      <c r="C94" s="43">
        <v>5.28</v>
      </c>
      <c r="D94" s="123"/>
    </row>
    <row r="95" spans="1:4" ht="15.75" hidden="1" outlineLevel="1">
      <c r="A95" s="43" t="s">
        <v>4194</v>
      </c>
      <c r="B95" s="44" t="s">
        <v>300</v>
      </c>
      <c r="C95" s="43">
        <v>5.29</v>
      </c>
      <c r="D95" s="123"/>
    </row>
    <row r="96" spans="1:4" ht="15.75" hidden="1" outlineLevel="1">
      <c r="A96" s="43" t="s">
        <v>4194</v>
      </c>
      <c r="B96" s="44" t="s">
        <v>8</v>
      </c>
      <c r="C96" s="45">
        <v>5.3</v>
      </c>
      <c r="D96" s="123"/>
    </row>
    <row r="97" spans="1:4" ht="15.75" hidden="1" outlineLevel="1">
      <c r="A97" s="43" t="s">
        <v>4194</v>
      </c>
      <c r="B97" s="44" t="s">
        <v>257</v>
      </c>
      <c r="C97" s="43">
        <v>5.31</v>
      </c>
      <c r="D97" s="123"/>
    </row>
    <row r="98" spans="1:4" ht="15.75" hidden="1" outlineLevel="1">
      <c r="A98" s="43" t="s">
        <v>4194</v>
      </c>
      <c r="B98" s="44" t="s">
        <v>258</v>
      </c>
      <c r="C98" s="43">
        <v>5.36</v>
      </c>
      <c r="D98" s="123"/>
    </row>
    <row r="99" spans="1:4" ht="15.75" hidden="1" outlineLevel="1">
      <c r="A99" s="43" t="s">
        <v>4194</v>
      </c>
      <c r="B99" s="44" t="s">
        <v>9</v>
      </c>
      <c r="C99" s="43">
        <v>5.49</v>
      </c>
      <c r="D99" s="123"/>
    </row>
    <row r="100" spans="1:4" ht="15.75" hidden="1" outlineLevel="1">
      <c r="A100" s="43" t="s">
        <v>4194</v>
      </c>
      <c r="B100" s="44" t="s">
        <v>10</v>
      </c>
      <c r="C100" s="43">
        <v>5.51</v>
      </c>
      <c r="D100" s="123"/>
    </row>
    <row r="101" spans="1:4" ht="15.75" hidden="1" outlineLevel="1">
      <c r="A101" s="43" t="s">
        <v>4194</v>
      </c>
      <c r="B101" s="44" t="s">
        <v>4457</v>
      </c>
      <c r="C101" s="43">
        <v>5.52</v>
      </c>
      <c r="D101" s="123"/>
    </row>
    <row r="102" spans="1:4" ht="15.75" hidden="1" outlineLevel="1">
      <c r="A102" s="43" t="s">
        <v>4194</v>
      </c>
      <c r="B102" s="44" t="s">
        <v>11</v>
      </c>
      <c r="C102" s="43">
        <v>5.53</v>
      </c>
      <c r="D102" s="123"/>
    </row>
    <row r="103" spans="1:4" ht="15.75" hidden="1" outlineLevel="1">
      <c r="A103" s="43" t="s">
        <v>4194</v>
      </c>
      <c r="B103" s="44" t="s">
        <v>12</v>
      </c>
      <c r="C103" s="43">
        <v>5.69</v>
      </c>
      <c r="D103" s="123"/>
    </row>
    <row r="104" spans="1:4" ht="15.75" hidden="1" outlineLevel="1">
      <c r="A104" s="43" t="s">
        <v>4194</v>
      </c>
      <c r="B104" s="44" t="s">
        <v>13</v>
      </c>
      <c r="C104" s="43">
        <v>5.75</v>
      </c>
      <c r="D104" s="123"/>
    </row>
    <row r="105" spans="1:4" ht="15.75" hidden="1" outlineLevel="1">
      <c r="A105" s="43" t="s">
        <v>4194</v>
      </c>
      <c r="B105" s="44" t="s">
        <v>14</v>
      </c>
      <c r="C105" s="45">
        <v>5.7</v>
      </c>
      <c r="D105" s="123"/>
    </row>
    <row r="106" spans="1:4" ht="15.75" hidden="1" outlineLevel="1">
      <c r="A106" s="43" t="s">
        <v>4194</v>
      </c>
      <c r="B106" s="44" t="s">
        <v>15</v>
      </c>
      <c r="C106" s="43">
        <v>5.74</v>
      </c>
      <c r="D106" s="123"/>
    </row>
    <row r="107" spans="1:4" ht="15.75" hidden="1" outlineLevel="1">
      <c r="A107" s="43" t="s">
        <v>4194</v>
      </c>
      <c r="B107" s="44" t="s">
        <v>261</v>
      </c>
      <c r="C107" s="43">
        <v>5.76</v>
      </c>
      <c r="D107" s="123"/>
    </row>
    <row r="108" spans="1:4" ht="15.75" hidden="1" outlineLevel="1">
      <c r="A108" s="43" t="s">
        <v>4194</v>
      </c>
      <c r="B108" s="44" t="s">
        <v>262</v>
      </c>
      <c r="C108" s="43">
        <v>5.89</v>
      </c>
      <c r="D108" s="122" t="s">
        <v>4455</v>
      </c>
    </row>
    <row r="109" spans="1:4" ht="15.75" hidden="1" outlineLevel="1">
      <c r="A109" s="43" t="s">
        <v>4194</v>
      </c>
      <c r="B109" s="44" t="s">
        <v>17</v>
      </c>
      <c r="C109" s="43">
        <v>5.58</v>
      </c>
      <c r="D109" s="123"/>
    </row>
    <row r="110" spans="1:4" ht="15.75" hidden="1" outlineLevel="1">
      <c r="A110" s="43" t="s">
        <v>4194</v>
      </c>
      <c r="B110" s="44" t="s">
        <v>16</v>
      </c>
      <c r="C110" s="43">
        <v>5.62</v>
      </c>
      <c r="D110" s="123"/>
    </row>
    <row r="111" spans="1:4" ht="15.75" hidden="1" outlineLevel="1">
      <c r="A111" s="43" t="s">
        <v>4194</v>
      </c>
      <c r="B111" s="44" t="s">
        <v>18</v>
      </c>
      <c r="C111" s="43">
        <v>5.54</v>
      </c>
      <c r="D111" s="123"/>
    </row>
    <row r="112" spans="1:4" ht="15.75" hidden="1" outlineLevel="1">
      <c r="A112" s="43" t="s">
        <v>4194</v>
      </c>
      <c r="B112" s="44" t="s">
        <v>19</v>
      </c>
      <c r="C112" s="43">
        <v>5.55</v>
      </c>
      <c r="D112" s="123"/>
    </row>
    <row r="113" spans="1:4" ht="15.75" hidden="1" outlineLevel="1">
      <c r="A113" s="43" t="s">
        <v>4194</v>
      </c>
      <c r="B113" s="44" t="s">
        <v>21</v>
      </c>
      <c r="C113" s="43">
        <v>5.65</v>
      </c>
      <c r="D113" s="123"/>
    </row>
    <row r="114" spans="1:4" ht="15.75" hidden="1" outlineLevel="1">
      <c r="A114" s="43" t="s">
        <v>4194</v>
      </c>
      <c r="B114" s="44" t="s">
        <v>263</v>
      </c>
      <c r="C114" s="43">
        <v>5.66</v>
      </c>
      <c r="D114" s="123"/>
    </row>
    <row r="115" spans="1:4" ht="15.75" hidden="1" outlineLevel="1">
      <c r="A115" s="43" t="s">
        <v>4194</v>
      </c>
      <c r="B115" s="44" t="s">
        <v>22</v>
      </c>
      <c r="C115" s="43">
        <v>5.68</v>
      </c>
      <c r="D115" s="123"/>
    </row>
    <row r="116" spans="1:4" ht="15.75" hidden="1" outlineLevel="1">
      <c r="A116" s="43" t="s">
        <v>4194</v>
      </c>
      <c r="B116" s="44" t="s">
        <v>23</v>
      </c>
      <c r="C116" s="43">
        <v>5.45</v>
      </c>
      <c r="D116" s="123"/>
    </row>
    <row r="117" spans="1:4" ht="15.75" hidden="1" outlineLevel="1">
      <c r="A117" s="43" t="s">
        <v>4194</v>
      </c>
      <c r="B117" s="44" t="s">
        <v>24</v>
      </c>
      <c r="C117" s="43">
        <v>5.47</v>
      </c>
      <c r="D117" s="123"/>
    </row>
    <row r="118" spans="1:4" ht="15.75" hidden="1" outlineLevel="1">
      <c r="A118" s="43" t="s">
        <v>4194</v>
      </c>
      <c r="B118" s="44" t="s">
        <v>25</v>
      </c>
      <c r="C118" s="43">
        <v>5.48</v>
      </c>
      <c r="D118" s="123"/>
    </row>
    <row r="119" spans="1:4" ht="15.75">
      <c r="A119" s="49" t="s">
        <v>4194</v>
      </c>
      <c r="B119" s="44"/>
      <c r="C119" s="43"/>
      <c r="D119" s="123"/>
    </row>
    <row r="120" spans="1:4" ht="15.75" hidden="1" outlineLevel="1">
      <c r="A120" s="43" t="s">
        <v>4458</v>
      </c>
      <c r="B120" s="44" t="s">
        <v>0</v>
      </c>
      <c r="C120" s="43">
        <v>5.0999999999999996</v>
      </c>
      <c r="D120" s="123"/>
    </row>
    <row r="121" spans="1:4" ht="15.75" hidden="1" outlineLevel="1">
      <c r="A121" s="43" t="s">
        <v>4458</v>
      </c>
      <c r="B121" s="44" t="s">
        <v>1</v>
      </c>
      <c r="C121" s="43">
        <v>5.2</v>
      </c>
      <c r="D121" s="123"/>
    </row>
    <row r="122" spans="1:4" ht="15.75" hidden="1" outlineLevel="1">
      <c r="A122" s="43" t="s">
        <v>4458</v>
      </c>
      <c r="B122" s="44" t="s">
        <v>2</v>
      </c>
      <c r="C122" s="43">
        <v>5.3</v>
      </c>
      <c r="D122" s="123"/>
    </row>
    <row r="123" spans="1:4" ht="15.75" hidden="1" outlineLevel="1">
      <c r="A123" s="43" t="s">
        <v>4458</v>
      </c>
      <c r="B123" s="44" t="s">
        <v>254</v>
      </c>
      <c r="C123" s="43">
        <v>5.6</v>
      </c>
      <c r="D123" s="123"/>
    </row>
    <row r="124" spans="1:4" ht="15.75" hidden="1" outlineLevel="1">
      <c r="A124" s="43" t="s">
        <v>4458</v>
      </c>
      <c r="B124" s="44" t="s">
        <v>4456</v>
      </c>
      <c r="C124" s="45">
        <v>5.0999999999999996</v>
      </c>
      <c r="D124" s="123"/>
    </row>
    <row r="125" spans="1:4" ht="15.75" hidden="1" outlineLevel="1">
      <c r="A125" s="43" t="s">
        <v>4458</v>
      </c>
      <c r="B125" s="44" t="s">
        <v>2938</v>
      </c>
      <c r="C125" s="43">
        <v>5.14</v>
      </c>
      <c r="D125" s="123"/>
    </row>
    <row r="126" spans="1:4" ht="15.75" hidden="1" outlineLevel="1">
      <c r="A126" s="43" t="s">
        <v>4458</v>
      </c>
      <c r="B126" s="44" t="s">
        <v>4</v>
      </c>
      <c r="C126" s="43">
        <v>5.19</v>
      </c>
      <c r="D126" s="123"/>
    </row>
    <row r="127" spans="1:4" ht="15.75" hidden="1" outlineLevel="1">
      <c r="A127" s="43" t="s">
        <v>4458</v>
      </c>
      <c r="B127" s="44" t="s">
        <v>256</v>
      </c>
      <c r="C127" s="43">
        <v>5.24</v>
      </c>
      <c r="D127" s="123"/>
    </row>
    <row r="128" spans="1:4" ht="15.75" hidden="1" outlineLevel="1">
      <c r="A128" s="43" t="s">
        <v>4458</v>
      </c>
      <c r="B128" s="44" t="s">
        <v>5</v>
      </c>
      <c r="C128" s="43">
        <v>5.26</v>
      </c>
      <c r="D128" s="123"/>
    </row>
    <row r="129" spans="1:4" ht="15.75" hidden="1" outlineLevel="1">
      <c r="A129" s="43" t="s">
        <v>4458</v>
      </c>
      <c r="B129" s="44" t="s">
        <v>6</v>
      </c>
      <c r="C129" s="43">
        <v>5.27</v>
      </c>
      <c r="D129" s="123"/>
    </row>
    <row r="130" spans="1:4" ht="15.75" hidden="1" outlineLevel="1">
      <c r="A130" s="43" t="s">
        <v>4458</v>
      </c>
      <c r="B130" s="44" t="s">
        <v>7</v>
      </c>
      <c r="C130" s="43">
        <v>5.28</v>
      </c>
      <c r="D130" s="123"/>
    </row>
    <row r="131" spans="1:4" ht="15.75" hidden="1" outlineLevel="1">
      <c r="A131" s="43" t="s">
        <v>4458</v>
      </c>
      <c r="B131" s="44" t="s">
        <v>300</v>
      </c>
      <c r="C131" s="43">
        <v>5.29</v>
      </c>
      <c r="D131" s="123"/>
    </row>
    <row r="132" spans="1:4" ht="15.75" hidden="1" outlineLevel="1">
      <c r="A132" s="43" t="s">
        <v>4458</v>
      </c>
      <c r="B132" s="44" t="s">
        <v>8</v>
      </c>
      <c r="C132" s="45">
        <v>5.3</v>
      </c>
      <c r="D132" s="123"/>
    </row>
    <row r="133" spans="1:4" ht="15.75" hidden="1" outlineLevel="1">
      <c r="A133" s="43" t="s">
        <v>4458</v>
      </c>
      <c r="B133" s="44" t="s">
        <v>257</v>
      </c>
      <c r="C133" s="43">
        <v>5.31</v>
      </c>
      <c r="D133" s="123"/>
    </row>
    <row r="134" spans="1:4" ht="15.75" hidden="1" outlineLevel="1">
      <c r="A134" s="43" t="s">
        <v>4458</v>
      </c>
      <c r="B134" s="44" t="s">
        <v>258</v>
      </c>
      <c r="C134" s="43">
        <v>5.36</v>
      </c>
      <c r="D134" s="123"/>
    </row>
    <row r="135" spans="1:4" ht="15.75" hidden="1" outlineLevel="1">
      <c r="A135" s="43" t="s">
        <v>4458</v>
      </c>
      <c r="B135" s="44" t="s">
        <v>11</v>
      </c>
      <c r="C135" s="43">
        <v>5.53</v>
      </c>
      <c r="D135" s="123"/>
    </row>
    <row r="136" spans="1:4" ht="15.75" hidden="1" outlineLevel="1">
      <c r="A136" s="43" t="s">
        <v>4458</v>
      </c>
      <c r="B136" s="44" t="s">
        <v>17</v>
      </c>
      <c r="C136" s="43">
        <v>5.58</v>
      </c>
      <c r="D136" s="123"/>
    </row>
    <row r="137" spans="1:4" ht="15.75" hidden="1" outlineLevel="1">
      <c r="A137" s="43" t="s">
        <v>4458</v>
      </c>
      <c r="B137" s="44" t="s">
        <v>16</v>
      </c>
      <c r="C137" s="43">
        <v>5.62</v>
      </c>
      <c r="D137" s="123"/>
    </row>
    <row r="138" spans="1:4" ht="15.75" hidden="1" outlineLevel="1">
      <c r="A138" s="43" t="s">
        <v>4458</v>
      </c>
      <c r="B138" s="44" t="s">
        <v>18</v>
      </c>
      <c r="C138" s="43">
        <v>5.54</v>
      </c>
      <c r="D138" s="123"/>
    </row>
    <row r="139" spans="1:4" ht="15.75" hidden="1" outlineLevel="1">
      <c r="A139" s="43" t="s">
        <v>4458</v>
      </c>
      <c r="B139" s="44" t="s">
        <v>19</v>
      </c>
      <c r="C139" s="43">
        <v>5.55</v>
      </c>
      <c r="D139" s="123"/>
    </row>
    <row r="140" spans="1:4" ht="15.75" hidden="1" outlineLevel="1">
      <c r="A140" s="43" t="s">
        <v>4458</v>
      </c>
      <c r="B140" s="44" t="s">
        <v>20</v>
      </c>
      <c r="C140" s="43">
        <v>5.63</v>
      </c>
      <c r="D140" s="123"/>
    </row>
    <row r="141" spans="1:4" ht="15.75" hidden="1" outlineLevel="1">
      <c r="A141" s="43" t="s">
        <v>4458</v>
      </c>
      <c r="B141" s="44" t="s">
        <v>23</v>
      </c>
      <c r="C141" s="43">
        <v>5.45</v>
      </c>
      <c r="D141" s="123"/>
    </row>
    <row r="142" spans="1:4" ht="15.75" hidden="1" outlineLevel="1">
      <c r="A142" s="43" t="s">
        <v>4458</v>
      </c>
      <c r="B142" s="44" t="s">
        <v>24</v>
      </c>
      <c r="C142" s="43">
        <v>5.47</v>
      </c>
      <c r="D142" s="123"/>
    </row>
    <row r="143" spans="1:4" ht="15.75" hidden="1" outlineLevel="1">
      <c r="A143" s="43" t="s">
        <v>4458</v>
      </c>
      <c r="B143" s="44" t="s">
        <v>25</v>
      </c>
      <c r="C143" s="43">
        <v>5.48</v>
      </c>
      <c r="D143" s="123"/>
    </row>
    <row r="144" spans="1:4" ht="15.75">
      <c r="A144" s="49" t="s">
        <v>4458</v>
      </c>
      <c r="B144" s="44"/>
      <c r="C144" s="43"/>
      <c r="D144" s="123"/>
    </row>
    <row r="145" spans="1:4" ht="15.75" hidden="1" outlineLevel="1">
      <c r="A145" s="43" t="s">
        <v>3255</v>
      </c>
      <c r="B145" s="44" t="s">
        <v>0</v>
      </c>
      <c r="C145" s="43">
        <v>5.0999999999999996</v>
      </c>
      <c r="D145" s="123"/>
    </row>
    <row r="146" spans="1:4" ht="15.75" hidden="1" outlineLevel="1">
      <c r="A146" s="43" t="s">
        <v>3255</v>
      </c>
      <c r="B146" s="44" t="s">
        <v>1</v>
      </c>
      <c r="C146" s="43">
        <v>5.2</v>
      </c>
      <c r="D146" s="123"/>
    </row>
    <row r="147" spans="1:4" ht="15.75" hidden="1" outlineLevel="1">
      <c r="A147" s="43" t="s">
        <v>3255</v>
      </c>
      <c r="B147" s="44" t="s">
        <v>2</v>
      </c>
      <c r="C147" s="43">
        <v>5.3</v>
      </c>
      <c r="D147" s="123"/>
    </row>
    <row r="148" spans="1:4" ht="15.75" hidden="1" outlineLevel="1">
      <c r="A148" s="43" t="s">
        <v>3255</v>
      </c>
      <c r="B148" s="44" t="s">
        <v>254</v>
      </c>
      <c r="C148" s="43">
        <v>5.6</v>
      </c>
      <c r="D148" s="123"/>
    </row>
    <row r="149" spans="1:4" ht="15.75" hidden="1" outlineLevel="1">
      <c r="A149" s="43" t="s">
        <v>3255</v>
      </c>
      <c r="B149" s="44" t="s">
        <v>4456</v>
      </c>
      <c r="C149" s="45">
        <v>5.0999999999999996</v>
      </c>
      <c r="D149" s="123"/>
    </row>
    <row r="150" spans="1:4" ht="15.75" hidden="1" outlineLevel="1">
      <c r="A150" s="43" t="s">
        <v>3255</v>
      </c>
      <c r="B150" s="44" t="s">
        <v>2938</v>
      </c>
      <c r="C150" s="43">
        <v>5.14</v>
      </c>
      <c r="D150" s="123"/>
    </row>
    <row r="151" spans="1:4" ht="15.75" hidden="1" outlineLevel="1">
      <c r="A151" s="43" t="s">
        <v>3255</v>
      </c>
      <c r="B151" s="44" t="s">
        <v>4</v>
      </c>
      <c r="C151" s="43">
        <v>5.19</v>
      </c>
      <c r="D151" s="123"/>
    </row>
    <row r="152" spans="1:4" ht="15.75" hidden="1" outlineLevel="1">
      <c r="A152" s="43" t="s">
        <v>3255</v>
      </c>
      <c r="B152" s="44" t="s">
        <v>256</v>
      </c>
      <c r="C152" s="43">
        <v>5.24</v>
      </c>
      <c r="D152" s="123"/>
    </row>
    <row r="153" spans="1:4" ht="15.75" hidden="1" outlineLevel="1">
      <c r="A153" s="43" t="s">
        <v>3255</v>
      </c>
      <c r="B153" s="44" t="s">
        <v>5</v>
      </c>
      <c r="C153" s="43">
        <v>5.26</v>
      </c>
      <c r="D153" s="123"/>
    </row>
    <row r="154" spans="1:4" ht="15.75" hidden="1" outlineLevel="1">
      <c r="A154" s="43" t="s">
        <v>3255</v>
      </c>
      <c r="B154" s="44" t="s">
        <v>6</v>
      </c>
      <c r="C154" s="43">
        <v>5.27</v>
      </c>
      <c r="D154" s="123"/>
    </row>
    <row r="155" spans="1:4" ht="15.75" hidden="1" outlineLevel="1">
      <c r="A155" s="43" t="s">
        <v>3255</v>
      </c>
      <c r="B155" s="44" t="s">
        <v>7</v>
      </c>
      <c r="C155" s="43">
        <v>5.28</v>
      </c>
      <c r="D155" s="123"/>
    </row>
    <row r="156" spans="1:4" ht="15.75" hidden="1" outlineLevel="1">
      <c r="A156" s="43" t="s">
        <v>3255</v>
      </c>
      <c r="B156" s="44" t="s">
        <v>8</v>
      </c>
      <c r="C156" s="45">
        <v>5.3</v>
      </c>
      <c r="D156" s="123"/>
    </row>
    <row r="157" spans="1:4" ht="15.75" hidden="1" outlineLevel="1">
      <c r="A157" s="43" t="s">
        <v>3255</v>
      </c>
      <c r="B157" s="44" t="s">
        <v>2675</v>
      </c>
      <c r="C157" s="43">
        <v>5.32</v>
      </c>
      <c r="D157" s="123"/>
    </row>
    <row r="158" spans="1:4" ht="15.75" hidden="1" outlineLevel="1">
      <c r="A158" s="43" t="s">
        <v>3255</v>
      </c>
      <c r="B158" s="44" t="s">
        <v>258</v>
      </c>
      <c r="C158" s="43">
        <v>5.36</v>
      </c>
      <c r="D158" s="123"/>
    </row>
    <row r="159" spans="1:4" ht="15.75" hidden="1" outlineLevel="1">
      <c r="A159" s="43" t="s">
        <v>3255</v>
      </c>
      <c r="B159" s="44" t="s">
        <v>11</v>
      </c>
      <c r="C159" s="43">
        <v>5.53</v>
      </c>
      <c r="D159" s="123"/>
    </row>
    <row r="160" spans="1:4" ht="15.75" hidden="1" outlineLevel="1">
      <c r="A160" s="43" t="s">
        <v>3255</v>
      </c>
      <c r="B160" s="44" t="s">
        <v>17</v>
      </c>
      <c r="C160" s="43">
        <v>5.58</v>
      </c>
      <c r="D160" s="123"/>
    </row>
    <row r="161" spans="1:4" ht="15.75" hidden="1" outlineLevel="1">
      <c r="A161" s="43" t="s">
        <v>3255</v>
      </c>
      <c r="B161" s="44" t="s">
        <v>18</v>
      </c>
      <c r="C161" s="43">
        <v>5.54</v>
      </c>
      <c r="D161" s="123"/>
    </row>
    <row r="162" spans="1:4" ht="15.75" hidden="1" outlineLevel="1">
      <c r="A162" s="43" t="s">
        <v>3255</v>
      </c>
      <c r="B162" s="44" t="s">
        <v>19</v>
      </c>
      <c r="C162" s="43">
        <v>5.55</v>
      </c>
      <c r="D162" s="123"/>
    </row>
    <row r="163" spans="1:4" ht="15.75" hidden="1" outlineLevel="1">
      <c r="A163" s="43" t="s">
        <v>3255</v>
      </c>
      <c r="B163" s="44" t="s">
        <v>16</v>
      </c>
      <c r="C163" s="43">
        <v>5.62</v>
      </c>
      <c r="D163" s="123"/>
    </row>
    <row r="164" spans="1:4" ht="15.75" hidden="1" outlineLevel="1">
      <c r="A164" s="43" t="s">
        <v>3255</v>
      </c>
      <c r="B164" s="44" t="s">
        <v>20</v>
      </c>
      <c r="C164" s="43">
        <v>5.63</v>
      </c>
      <c r="D164" s="123"/>
    </row>
    <row r="165" spans="1:4" ht="15.75" hidden="1" outlineLevel="1">
      <c r="A165" s="43" t="s">
        <v>3255</v>
      </c>
      <c r="B165" s="44" t="s">
        <v>23</v>
      </c>
      <c r="C165" s="43">
        <v>5.45</v>
      </c>
      <c r="D165" s="123"/>
    </row>
    <row r="166" spans="1:4" ht="15.75" hidden="1" outlineLevel="1">
      <c r="A166" s="43" t="s">
        <v>3255</v>
      </c>
      <c r="B166" s="44" t="s">
        <v>24</v>
      </c>
      <c r="C166" s="43">
        <v>5.47</v>
      </c>
      <c r="D166" s="123"/>
    </row>
    <row r="167" spans="1:4" ht="15.75" hidden="1" outlineLevel="1">
      <c r="A167" s="43" t="s">
        <v>3255</v>
      </c>
      <c r="B167" s="44" t="s">
        <v>25</v>
      </c>
      <c r="C167" s="43">
        <v>5.48</v>
      </c>
      <c r="D167" s="123"/>
    </row>
    <row r="168" spans="1:4" ht="15.75">
      <c r="A168" s="49" t="s">
        <v>3255</v>
      </c>
      <c r="B168" s="44"/>
      <c r="C168" s="43"/>
      <c r="D168" s="123"/>
    </row>
    <row r="169" spans="1:4" ht="15.75" hidden="1" outlineLevel="1">
      <c r="A169" s="43" t="s">
        <v>4206</v>
      </c>
      <c r="B169" s="44" t="s">
        <v>0</v>
      </c>
      <c r="C169" s="43">
        <v>5.0999999999999996</v>
      </c>
      <c r="D169" s="123"/>
    </row>
    <row r="170" spans="1:4" ht="15.75" hidden="1" outlineLevel="1">
      <c r="A170" s="43" t="s">
        <v>4206</v>
      </c>
      <c r="B170" s="44" t="s">
        <v>1</v>
      </c>
      <c r="C170" s="43">
        <v>5.2</v>
      </c>
      <c r="D170" s="123"/>
    </row>
    <row r="171" spans="1:4" ht="15.75" hidden="1" outlineLevel="1">
      <c r="A171" s="43" t="s">
        <v>4206</v>
      </c>
      <c r="B171" s="44" t="s">
        <v>2</v>
      </c>
      <c r="C171" s="43">
        <v>5.3</v>
      </c>
      <c r="D171" s="123"/>
    </row>
    <row r="172" spans="1:4" ht="15.75" hidden="1" outlineLevel="1">
      <c r="A172" s="43" t="s">
        <v>4206</v>
      </c>
      <c r="B172" s="44" t="s">
        <v>254</v>
      </c>
      <c r="C172" s="43">
        <v>5.6</v>
      </c>
      <c r="D172" s="123"/>
    </row>
    <row r="173" spans="1:4" ht="15.75" hidden="1" outlineLevel="1">
      <c r="A173" s="43" t="s">
        <v>4206</v>
      </c>
      <c r="B173" s="44" t="s">
        <v>4456</v>
      </c>
      <c r="C173" s="45">
        <v>5.0999999999999996</v>
      </c>
      <c r="D173" s="123"/>
    </row>
    <row r="174" spans="1:4" ht="15.75" hidden="1" outlineLevel="1">
      <c r="A174" s="43" t="s">
        <v>4206</v>
      </c>
      <c r="B174" s="44" t="s">
        <v>2938</v>
      </c>
      <c r="C174" s="43">
        <v>5.14</v>
      </c>
      <c r="D174" s="123"/>
    </row>
    <row r="175" spans="1:4" ht="15.75" hidden="1" outlineLevel="1">
      <c r="A175" s="43" t="s">
        <v>4206</v>
      </c>
      <c r="B175" s="44" t="s">
        <v>4</v>
      </c>
      <c r="C175" s="43">
        <v>5.19</v>
      </c>
      <c r="D175" s="123"/>
    </row>
    <row r="176" spans="1:4" ht="15.75" hidden="1" outlineLevel="1">
      <c r="A176" s="43" t="s">
        <v>4206</v>
      </c>
      <c r="B176" s="44" t="s">
        <v>256</v>
      </c>
      <c r="C176" s="43">
        <v>5.24</v>
      </c>
      <c r="D176" s="123"/>
    </row>
    <row r="177" spans="1:4" ht="15.75" hidden="1" outlineLevel="1">
      <c r="A177" s="43" t="s">
        <v>4206</v>
      </c>
      <c r="B177" s="44" t="s">
        <v>5</v>
      </c>
      <c r="C177" s="43">
        <v>5.26</v>
      </c>
      <c r="D177" s="123"/>
    </row>
    <row r="178" spans="1:4" ht="15.75" hidden="1" outlineLevel="1">
      <c r="A178" s="43" t="s">
        <v>4206</v>
      </c>
      <c r="B178" s="44" t="s">
        <v>6</v>
      </c>
      <c r="C178" s="43">
        <v>5.27</v>
      </c>
      <c r="D178" s="123"/>
    </row>
    <row r="179" spans="1:4" ht="15.75" hidden="1" outlineLevel="1">
      <c r="A179" s="43" t="s">
        <v>4206</v>
      </c>
      <c r="B179" s="44" t="s">
        <v>7</v>
      </c>
      <c r="C179" s="43">
        <v>5.28</v>
      </c>
      <c r="D179" s="123"/>
    </row>
    <row r="180" spans="1:4" ht="15.75" hidden="1" outlineLevel="1">
      <c r="A180" s="43" t="s">
        <v>4206</v>
      </c>
      <c r="B180" s="44" t="s">
        <v>300</v>
      </c>
      <c r="C180" s="43">
        <v>5.29</v>
      </c>
      <c r="D180" s="123"/>
    </row>
    <row r="181" spans="1:4" ht="15.75" hidden="1" outlineLevel="1">
      <c r="A181" s="43" t="s">
        <v>4206</v>
      </c>
      <c r="B181" s="44" t="s">
        <v>8</v>
      </c>
      <c r="C181" s="45">
        <v>5.3</v>
      </c>
      <c r="D181" s="123"/>
    </row>
    <row r="182" spans="1:4" ht="15.75" hidden="1" outlineLevel="1">
      <c r="A182" s="43" t="s">
        <v>4206</v>
      </c>
      <c r="B182" s="44" t="s">
        <v>2675</v>
      </c>
      <c r="C182" s="43">
        <v>5.32</v>
      </c>
      <c r="D182" s="123"/>
    </row>
    <row r="183" spans="1:4" ht="15.75" hidden="1" outlineLevel="1">
      <c r="A183" s="43" t="s">
        <v>4206</v>
      </c>
      <c r="B183" s="44" t="s">
        <v>258</v>
      </c>
      <c r="C183" s="43">
        <v>5.36</v>
      </c>
      <c r="D183" s="123"/>
    </row>
    <row r="184" spans="1:4" ht="15.75" hidden="1" outlineLevel="1">
      <c r="A184" s="43" t="s">
        <v>4206</v>
      </c>
      <c r="B184" s="44" t="s">
        <v>11</v>
      </c>
      <c r="C184" s="43">
        <v>5.53</v>
      </c>
      <c r="D184" s="123"/>
    </row>
    <row r="185" spans="1:4" ht="15.75" hidden="1" outlineLevel="1">
      <c r="A185" s="43" t="s">
        <v>4206</v>
      </c>
      <c r="B185" s="44" t="s">
        <v>17</v>
      </c>
      <c r="C185" s="43">
        <v>5.58</v>
      </c>
      <c r="D185" s="123"/>
    </row>
    <row r="186" spans="1:4" ht="15.75" hidden="1" outlineLevel="1">
      <c r="A186" s="43" t="s">
        <v>4206</v>
      </c>
      <c r="B186" s="44" t="s">
        <v>18</v>
      </c>
      <c r="C186" s="43">
        <v>5.54</v>
      </c>
      <c r="D186" s="123"/>
    </row>
    <row r="187" spans="1:4" ht="15.75" hidden="1" outlineLevel="1">
      <c r="A187" s="43" t="s">
        <v>4206</v>
      </c>
      <c r="B187" s="44" t="s">
        <v>19</v>
      </c>
      <c r="C187" s="43">
        <v>5.55</v>
      </c>
      <c r="D187" s="123"/>
    </row>
    <row r="188" spans="1:4" ht="15.75" hidden="1" outlineLevel="1">
      <c r="A188" s="43" t="s">
        <v>4206</v>
      </c>
      <c r="B188" s="44" t="s">
        <v>20</v>
      </c>
      <c r="C188" s="43">
        <v>5.63</v>
      </c>
      <c r="D188" s="123"/>
    </row>
    <row r="189" spans="1:4" ht="15.75" hidden="1" outlineLevel="1">
      <c r="A189" s="43" t="s">
        <v>4206</v>
      </c>
      <c r="B189" s="44" t="s">
        <v>23</v>
      </c>
      <c r="C189" s="43">
        <v>5.45</v>
      </c>
      <c r="D189" s="123"/>
    </row>
    <row r="190" spans="1:4" ht="15.75" hidden="1" outlineLevel="1">
      <c r="A190" s="43" t="s">
        <v>4206</v>
      </c>
      <c r="B190" s="44" t="s">
        <v>24</v>
      </c>
      <c r="C190" s="43">
        <v>5.47</v>
      </c>
      <c r="D190" s="123"/>
    </row>
    <row r="191" spans="1:4" ht="15.75" hidden="1" outlineLevel="1">
      <c r="A191" s="43" t="s">
        <v>4206</v>
      </c>
      <c r="B191" s="44" t="s">
        <v>25</v>
      </c>
      <c r="C191" s="43">
        <v>5.48</v>
      </c>
      <c r="D191" s="123"/>
    </row>
    <row r="192" spans="1:4" ht="15.75">
      <c r="A192" s="49" t="s">
        <v>4206</v>
      </c>
      <c r="B192" s="44"/>
      <c r="C192" s="43"/>
      <c r="D192" s="123"/>
    </row>
    <row r="193" spans="1:4" ht="15.75" hidden="1" outlineLevel="1">
      <c r="A193" s="43" t="s">
        <v>4459</v>
      </c>
      <c r="B193" s="44" t="s">
        <v>0</v>
      </c>
      <c r="C193" s="43">
        <v>5.0999999999999996</v>
      </c>
      <c r="D193" s="123"/>
    </row>
    <row r="194" spans="1:4" ht="15.75" hidden="1" outlineLevel="1">
      <c r="A194" s="43" t="s">
        <v>4459</v>
      </c>
      <c r="B194" s="44" t="s">
        <v>1</v>
      </c>
      <c r="C194" s="43">
        <v>5.2</v>
      </c>
      <c r="D194" s="123"/>
    </row>
    <row r="195" spans="1:4" ht="15.75" hidden="1" outlineLevel="1">
      <c r="A195" s="43" t="s">
        <v>4459</v>
      </c>
      <c r="B195" s="44" t="s">
        <v>2</v>
      </c>
      <c r="C195" s="43">
        <v>5.3</v>
      </c>
      <c r="D195" s="123"/>
    </row>
    <row r="196" spans="1:4" ht="15.75" hidden="1" outlineLevel="1">
      <c r="A196" s="43" t="s">
        <v>4459</v>
      </c>
      <c r="B196" s="44" t="s">
        <v>254</v>
      </c>
      <c r="C196" s="43">
        <v>5.6</v>
      </c>
      <c r="D196" s="123"/>
    </row>
    <row r="197" spans="1:4" ht="15.75" hidden="1" outlineLevel="1">
      <c r="A197" s="43" t="s">
        <v>4459</v>
      </c>
      <c r="B197" s="44" t="s">
        <v>4456</v>
      </c>
      <c r="C197" s="45">
        <v>5.0999999999999996</v>
      </c>
      <c r="D197" s="123"/>
    </row>
    <row r="198" spans="1:4" ht="15.75" hidden="1" outlineLevel="1">
      <c r="A198" s="43" t="s">
        <v>4459</v>
      </c>
      <c r="B198" s="44" t="s">
        <v>2938</v>
      </c>
      <c r="C198" s="43">
        <v>5.14</v>
      </c>
      <c r="D198" s="123"/>
    </row>
    <row r="199" spans="1:4" ht="15.75" hidden="1" outlineLevel="1">
      <c r="A199" s="43" t="s">
        <v>4459</v>
      </c>
      <c r="B199" s="44" t="s">
        <v>4</v>
      </c>
      <c r="C199" s="43">
        <v>5.19</v>
      </c>
      <c r="D199" s="123"/>
    </row>
    <row r="200" spans="1:4" ht="15.75" hidden="1" outlineLevel="1">
      <c r="A200" s="43" t="s">
        <v>4459</v>
      </c>
      <c r="B200" s="44" t="s">
        <v>256</v>
      </c>
      <c r="C200" s="43">
        <v>5.24</v>
      </c>
      <c r="D200" s="123"/>
    </row>
    <row r="201" spans="1:4" ht="15.75" hidden="1" outlineLevel="1">
      <c r="A201" s="43" t="s">
        <v>4459</v>
      </c>
      <c r="B201" s="44" t="s">
        <v>6</v>
      </c>
      <c r="C201" s="43">
        <v>5.27</v>
      </c>
      <c r="D201" s="123"/>
    </row>
    <row r="202" spans="1:4" ht="15.75" hidden="1" outlineLevel="1">
      <c r="A202" s="43" t="s">
        <v>4459</v>
      </c>
      <c r="B202" s="44" t="s">
        <v>7</v>
      </c>
      <c r="C202" s="43">
        <v>5.28</v>
      </c>
      <c r="D202" s="123"/>
    </row>
    <row r="203" spans="1:4" ht="15.75" hidden="1" outlineLevel="1">
      <c r="A203" s="43" t="s">
        <v>4459</v>
      </c>
      <c r="B203" s="44" t="s">
        <v>300</v>
      </c>
      <c r="C203" s="43">
        <v>5.29</v>
      </c>
      <c r="D203" s="123"/>
    </row>
    <row r="204" spans="1:4" ht="15.75" hidden="1" outlineLevel="1">
      <c r="A204" s="43" t="s">
        <v>4459</v>
      </c>
      <c r="B204" s="44" t="s">
        <v>8</v>
      </c>
      <c r="C204" s="45">
        <v>5.3</v>
      </c>
      <c r="D204" s="123"/>
    </row>
    <row r="205" spans="1:4" ht="15.75" hidden="1" outlineLevel="1">
      <c r="A205" s="43" t="s">
        <v>4459</v>
      </c>
      <c r="B205" s="44" t="s">
        <v>2939</v>
      </c>
      <c r="C205" s="43">
        <v>5.34</v>
      </c>
      <c r="D205" s="123"/>
    </row>
    <row r="206" spans="1:4" ht="15.75" hidden="1" outlineLevel="1">
      <c r="A206" s="43" t="s">
        <v>4459</v>
      </c>
      <c r="B206" s="44" t="s">
        <v>257</v>
      </c>
      <c r="C206" s="43">
        <v>5.31</v>
      </c>
      <c r="D206" s="123"/>
    </row>
    <row r="207" spans="1:4" ht="15.75" hidden="1" outlineLevel="1">
      <c r="A207" s="43" t="s">
        <v>4459</v>
      </c>
      <c r="B207" s="44" t="s">
        <v>2940</v>
      </c>
      <c r="C207" s="43">
        <v>5.101</v>
      </c>
      <c r="D207" s="123"/>
    </row>
    <row r="208" spans="1:4" ht="15.75" hidden="1" outlineLevel="1">
      <c r="A208" s="43" t="s">
        <v>4459</v>
      </c>
      <c r="B208" s="44" t="s">
        <v>258</v>
      </c>
      <c r="C208" s="43">
        <v>5.36</v>
      </c>
      <c r="D208" s="123"/>
    </row>
    <row r="209" spans="1:4" ht="15.75" hidden="1" outlineLevel="1">
      <c r="A209" s="43" t="s">
        <v>4459</v>
      </c>
      <c r="B209" s="44" t="s">
        <v>11</v>
      </c>
      <c r="C209" s="43">
        <v>5.53</v>
      </c>
      <c r="D209" s="123"/>
    </row>
    <row r="210" spans="1:4" ht="15.75" hidden="1" outlineLevel="1">
      <c r="A210" s="43" t="s">
        <v>4459</v>
      </c>
      <c r="B210" s="44" t="s">
        <v>2941</v>
      </c>
      <c r="C210" s="43">
        <v>5.1020000000000003</v>
      </c>
      <c r="D210" s="123"/>
    </row>
    <row r="211" spans="1:4" ht="15.75" hidden="1" outlineLevel="1">
      <c r="A211" s="43" t="s">
        <v>4459</v>
      </c>
      <c r="B211" s="44" t="s">
        <v>2942</v>
      </c>
      <c r="C211" s="46">
        <v>5.0999999999999996</v>
      </c>
      <c r="D211" s="123"/>
    </row>
    <row r="212" spans="1:4" ht="15.75" hidden="1" outlineLevel="1">
      <c r="A212" s="43" t="s">
        <v>4459</v>
      </c>
      <c r="B212" s="44" t="s">
        <v>17</v>
      </c>
      <c r="C212" s="43">
        <v>5.58</v>
      </c>
      <c r="D212" s="123"/>
    </row>
    <row r="213" spans="1:4" ht="15.75" hidden="1" outlineLevel="1">
      <c r="A213" s="43" t="s">
        <v>4459</v>
      </c>
      <c r="B213" s="44" t="s">
        <v>18</v>
      </c>
      <c r="C213" s="43">
        <v>5.54</v>
      </c>
      <c r="D213" s="123"/>
    </row>
    <row r="214" spans="1:4" ht="15.75" hidden="1" outlineLevel="1">
      <c r="A214" s="43" t="s">
        <v>4459</v>
      </c>
      <c r="B214" s="44" t="s">
        <v>19</v>
      </c>
      <c r="C214" s="43">
        <v>5.55</v>
      </c>
      <c r="D214" s="123"/>
    </row>
    <row r="215" spans="1:4" ht="15.75" hidden="1" outlineLevel="1">
      <c r="A215" s="43" t="s">
        <v>4459</v>
      </c>
      <c r="B215" s="44" t="s">
        <v>20</v>
      </c>
      <c r="C215" s="43">
        <v>5.63</v>
      </c>
      <c r="D215" s="123"/>
    </row>
    <row r="216" spans="1:4" ht="15.75" hidden="1" outlineLevel="1">
      <c r="A216" s="43" t="s">
        <v>4459</v>
      </c>
      <c r="B216" s="44" t="s">
        <v>24</v>
      </c>
      <c r="C216" s="43">
        <v>5.47</v>
      </c>
      <c r="D216" s="123"/>
    </row>
    <row r="217" spans="1:4" ht="15.75" hidden="1" outlineLevel="1">
      <c r="A217" s="43" t="s">
        <v>4459</v>
      </c>
      <c r="B217" s="44" t="s">
        <v>25</v>
      </c>
      <c r="C217" s="43">
        <v>5.48</v>
      </c>
      <c r="D217" s="123"/>
    </row>
    <row r="218" spans="1:4" ht="15.75">
      <c r="A218" s="49" t="s">
        <v>4459</v>
      </c>
      <c r="B218" s="44"/>
      <c r="C218" s="43"/>
      <c r="D218" s="123"/>
    </row>
    <row r="219" spans="1:4" ht="15.75" hidden="1" outlineLevel="1">
      <c r="A219" s="43" t="s">
        <v>4209</v>
      </c>
      <c r="B219" s="44" t="s">
        <v>0</v>
      </c>
      <c r="C219" s="43">
        <v>5.0999999999999996</v>
      </c>
      <c r="D219" s="123"/>
    </row>
    <row r="220" spans="1:4" ht="15.75" hidden="1" outlineLevel="1">
      <c r="A220" s="43" t="s">
        <v>4209</v>
      </c>
      <c r="B220" s="44" t="s">
        <v>1</v>
      </c>
      <c r="C220" s="43">
        <v>5.2</v>
      </c>
      <c r="D220" s="123"/>
    </row>
    <row r="221" spans="1:4" ht="15.75" hidden="1" outlineLevel="1">
      <c r="A221" s="43" t="s">
        <v>4209</v>
      </c>
      <c r="B221" s="44" t="s">
        <v>2</v>
      </c>
      <c r="C221" s="43">
        <v>5.3</v>
      </c>
      <c r="D221" s="123"/>
    </row>
    <row r="222" spans="1:4" ht="15.75" hidden="1" outlineLevel="1">
      <c r="A222" s="43" t="s">
        <v>4209</v>
      </c>
      <c r="B222" s="44" t="s">
        <v>254</v>
      </c>
      <c r="C222" s="43">
        <v>5.6</v>
      </c>
      <c r="D222" s="123"/>
    </row>
    <row r="223" spans="1:4" ht="15.75" hidden="1" outlineLevel="1">
      <c r="A223" s="43" t="s">
        <v>4209</v>
      </c>
      <c r="B223" s="44" t="s">
        <v>4456</v>
      </c>
      <c r="C223" s="45">
        <v>5.0999999999999996</v>
      </c>
      <c r="D223" s="123"/>
    </row>
    <row r="224" spans="1:4" ht="15.75" hidden="1" outlineLevel="1">
      <c r="A224" s="43" t="s">
        <v>4209</v>
      </c>
      <c r="B224" s="44" t="s">
        <v>2938</v>
      </c>
      <c r="C224" s="43">
        <v>5.14</v>
      </c>
      <c r="D224" s="123"/>
    </row>
    <row r="225" spans="1:4" ht="15.75" hidden="1" outlineLevel="1">
      <c r="A225" s="43" t="s">
        <v>4209</v>
      </c>
      <c r="B225" s="44" t="s">
        <v>4</v>
      </c>
      <c r="C225" s="43">
        <v>5.19</v>
      </c>
      <c r="D225" s="123"/>
    </row>
    <row r="226" spans="1:4" ht="15.75" hidden="1" outlineLevel="1">
      <c r="A226" s="43" t="s">
        <v>4209</v>
      </c>
      <c r="B226" s="44" t="s">
        <v>256</v>
      </c>
      <c r="C226" s="43">
        <v>5.24</v>
      </c>
      <c r="D226" s="123"/>
    </row>
    <row r="227" spans="1:4" ht="15.75" hidden="1" outlineLevel="1">
      <c r="A227" s="43" t="s">
        <v>4209</v>
      </c>
      <c r="B227" s="44" t="s">
        <v>5</v>
      </c>
      <c r="C227" s="43">
        <v>5.26</v>
      </c>
      <c r="D227" s="123"/>
    </row>
    <row r="228" spans="1:4" ht="15.75" hidden="1" outlineLevel="1">
      <c r="A228" s="43" t="s">
        <v>4209</v>
      </c>
      <c r="B228" s="44" t="s">
        <v>6</v>
      </c>
      <c r="C228" s="43">
        <v>5.27</v>
      </c>
      <c r="D228" s="123"/>
    </row>
    <row r="229" spans="1:4" ht="15.75" hidden="1" outlineLevel="1">
      <c r="A229" s="43" t="s">
        <v>4209</v>
      </c>
      <c r="B229" s="44" t="s">
        <v>7</v>
      </c>
      <c r="C229" s="43">
        <v>5.28</v>
      </c>
      <c r="D229" s="123"/>
    </row>
    <row r="230" spans="1:4" ht="15.75" hidden="1" outlineLevel="1">
      <c r="A230" s="43" t="s">
        <v>4209</v>
      </c>
      <c r="B230" s="44" t="s">
        <v>300</v>
      </c>
      <c r="C230" s="43">
        <v>5.29</v>
      </c>
      <c r="D230" s="123"/>
    </row>
    <row r="231" spans="1:4" ht="15.75" hidden="1" outlineLevel="1">
      <c r="A231" s="43" t="s">
        <v>4209</v>
      </c>
      <c r="B231" s="44" t="s">
        <v>8</v>
      </c>
      <c r="C231" s="45">
        <v>5.3</v>
      </c>
      <c r="D231" s="123"/>
    </row>
    <row r="232" spans="1:4" ht="15.75" hidden="1" outlineLevel="1">
      <c r="A232" s="43" t="s">
        <v>4209</v>
      </c>
      <c r="B232" s="44" t="s">
        <v>257</v>
      </c>
      <c r="C232" s="43">
        <v>5.31</v>
      </c>
      <c r="D232" s="123"/>
    </row>
    <row r="233" spans="1:4" ht="15.75" hidden="1" outlineLevel="1">
      <c r="A233" s="43" t="s">
        <v>4209</v>
      </c>
      <c r="B233" s="44" t="s">
        <v>2964</v>
      </c>
      <c r="C233" s="43">
        <v>5.33</v>
      </c>
      <c r="D233" s="123"/>
    </row>
    <row r="234" spans="1:4" ht="15.75" hidden="1" outlineLevel="1">
      <c r="A234" s="43" t="s">
        <v>4209</v>
      </c>
      <c r="B234" s="44" t="s">
        <v>2940</v>
      </c>
      <c r="C234" s="43">
        <v>5.101</v>
      </c>
      <c r="D234" s="123"/>
    </row>
    <row r="235" spans="1:4" ht="15.75" hidden="1" outlineLevel="1">
      <c r="A235" s="43" t="s">
        <v>4209</v>
      </c>
      <c r="B235" s="44" t="s">
        <v>258</v>
      </c>
      <c r="C235" s="43">
        <v>5.36</v>
      </c>
      <c r="D235" s="123"/>
    </row>
    <row r="236" spans="1:4" ht="15.75" hidden="1" outlineLevel="1">
      <c r="A236" s="43" t="s">
        <v>4209</v>
      </c>
      <c r="B236" s="44" t="s">
        <v>11</v>
      </c>
      <c r="C236" s="43">
        <v>5.53</v>
      </c>
      <c r="D236" s="123"/>
    </row>
    <row r="237" spans="1:4" ht="15.75" hidden="1" outlineLevel="1">
      <c r="A237" s="43" t="s">
        <v>4209</v>
      </c>
      <c r="B237" s="44" t="s">
        <v>2941</v>
      </c>
      <c r="C237" s="43">
        <v>5.1020000000000003</v>
      </c>
      <c r="D237" s="123"/>
    </row>
    <row r="238" spans="1:4" ht="15.75" hidden="1" outlineLevel="1">
      <c r="A238" s="43" t="s">
        <v>4209</v>
      </c>
      <c r="B238" s="44" t="s">
        <v>17</v>
      </c>
      <c r="C238" s="43">
        <v>5.58</v>
      </c>
      <c r="D238" s="123"/>
    </row>
    <row r="239" spans="1:4" ht="15.75" hidden="1" outlineLevel="1">
      <c r="A239" s="43" t="s">
        <v>4209</v>
      </c>
      <c r="B239" s="44" t="s">
        <v>18</v>
      </c>
      <c r="C239" s="43">
        <v>5.54</v>
      </c>
      <c r="D239" s="123"/>
    </row>
    <row r="240" spans="1:4" ht="15.75" hidden="1" outlineLevel="1">
      <c r="A240" s="43" t="s">
        <v>4209</v>
      </c>
      <c r="B240" s="44" t="s">
        <v>19</v>
      </c>
      <c r="C240" s="43">
        <v>5.55</v>
      </c>
      <c r="D240" s="123"/>
    </row>
    <row r="241" spans="1:4" ht="15.75" hidden="1" outlineLevel="1">
      <c r="A241" s="43" t="s">
        <v>4209</v>
      </c>
      <c r="B241" s="44" t="s">
        <v>20</v>
      </c>
      <c r="C241" s="43">
        <v>5.63</v>
      </c>
      <c r="D241" s="123"/>
    </row>
    <row r="242" spans="1:4" ht="15.75" hidden="1" outlineLevel="1">
      <c r="A242" s="43" t="s">
        <v>4209</v>
      </c>
      <c r="B242" s="44" t="s">
        <v>24</v>
      </c>
      <c r="C242" s="43">
        <v>5.47</v>
      </c>
      <c r="D242" s="123"/>
    </row>
    <row r="243" spans="1:4" ht="15.75" hidden="1" outlineLevel="1">
      <c r="A243" s="43" t="s">
        <v>4209</v>
      </c>
      <c r="B243" s="44" t="s">
        <v>25</v>
      </c>
      <c r="C243" s="43">
        <v>5.48</v>
      </c>
      <c r="D243" s="123"/>
    </row>
    <row r="244" spans="1:4" ht="15.75">
      <c r="A244" s="49" t="s">
        <v>4209</v>
      </c>
      <c r="B244" s="44"/>
      <c r="C244" s="43"/>
      <c r="D244" s="123"/>
    </row>
    <row r="245" spans="1:4" ht="15.75" hidden="1" outlineLevel="1">
      <c r="A245" s="43" t="s">
        <v>4460</v>
      </c>
      <c r="B245" s="44" t="s">
        <v>0</v>
      </c>
      <c r="C245" s="43">
        <v>5.0999999999999996</v>
      </c>
      <c r="D245" s="123"/>
    </row>
    <row r="246" spans="1:4" ht="15.75" hidden="1" outlineLevel="1">
      <c r="A246" s="43" t="s">
        <v>4460</v>
      </c>
      <c r="B246" s="44" t="s">
        <v>1</v>
      </c>
      <c r="C246" s="43">
        <v>5.2</v>
      </c>
      <c r="D246" s="123"/>
    </row>
    <row r="247" spans="1:4" ht="15.75" hidden="1" outlineLevel="1">
      <c r="A247" s="43" t="s">
        <v>4460</v>
      </c>
      <c r="B247" s="44" t="s">
        <v>2</v>
      </c>
      <c r="C247" s="43">
        <v>5.3</v>
      </c>
      <c r="D247" s="123"/>
    </row>
    <row r="248" spans="1:4" ht="15.75" hidden="1" outlineLevel="1">
      <c r="A248" s="43" t="s">
        <v>4460</v>
      </c>
      <c r="B248" s="44" t="s">
        <v>254</v>
      </c>
      <c r="C248" s="43">
        <v>5.6</v>
      </c>
      <c r="D248" s="123"/>
    </row>
    <row r="249" spans="1:4" ht="15.75" hidden="1" outlineLevel="1">
      <c r="A249" s="43" t="s">
        <v>4460</v>
      </c>
      <c r="B249" s="44" t="s">
        <v>4456</v>
      </c>
      <c r="C249" s="45">
        <v>5.0999999999999996</v>
      </c>
      <c r="D249" s="123"/>
    </row>
    <row r="250" spans="1:4" ht="15.75" hidden="1" outlineLevel="1">
      <c r="A250" s="43" t="s">
        <v>4460</v>
      </c>
      <c r="B250" s="44" t="s">
        <v>2938</v>
      </c>
      <c r="C250" s="43">
        <v>5.14</v>
      </c>
      <c r="D250" s="123"/>
    </row>
    <row r="251" spans="1:4" ht="15.75" hidden="1" outlineLevel="1">
      <c r="A251" s="43" t="s">
        <v>4460</v>
      </c>
      <c r="B251" s="44" t="s">
        <v>4</v>
      </c>
      <c r="C251" s="43">
        <v>5.19</v>
      </c>
      <c r="D251" s="123"/>
    </row>
    <row r="252" spans="1:4" ht="15.75" hidden="1" outlineLevel="1">
      <c r="A252" s="43" t="s">
        <v>4460</v>
      </c>
      <c r="B252" s="44" t="s">
        <v>256</v>
      </c>
      <c r="C252" s="43">
        <v>5.24</v>
      </c>
      <c r="D252" s="123"/>
    </row>
    <row r="253" spans="1:4" ht="15.75" hidden="1" outlineLevel="1">
      <c r="A253" s="43" t="s">
        <v>4460</v>
      </c>
      <c r="B253" s="44" t="s">
        <v>6</v>
      </c>
      <c r="C253" s="43">
        <v>5.27</v>
      </c>
      <c r="D253" s="123"/>
    </row>
    <row r="254" spans="1:4" ht="15.75" hidden="1" outlineLevel="1">
      <c r="A254" s="43" t="s">
        <v>4460</v>
      </c>
      <c r="B254" s="44" t="s">
        <v>7</v>
      </c>
      <c r="C254" s="43">
        <v>5.28</v>
      </c>
      <c r="D254" s="123"/>
    </row>
    <row r="255" spans="1:4" ht="15.75" hidden="1" outlineLevel="1">
      <c r="A255" s="43" t="s">
        <v>4460</v>
      </c>
      <c r="B255" s="44" t="s">
        <v>8</v>
      </c>
      <c r="C255" s="45">
        <v>5.3</v>
      </c>
      <c r="D255" s="123"/>
    </row>
    <row r="256" spans="1:4" ht="15.75" hidden="1" outlineLevel="1">
      <c r="A256" s="43" t="s">
        <v>4460</v>
      </c>
      <c r="B256" s="44" t="s">
        <v>2964</v>
      </c>
      <c r="C256" s="43">
        <v>5.33</v>
      </c>
      <c r="D256" s="123"/>
    </row>
    <row r="257" spans="1:4" ht="15.75" hidden="1" outlineLevel="1">
      <c r="A257" s="43" t="s">
        <v>4460</v>
      </c>
      <c r="B257" s="44" t="s">
        <v>258</v>
      </c>
      <c r="C257" s="43">
        <v>5.36</v>
      </c>
      <c r="D257" s="123"/>
    </row>
    <row r="258" spans="1:4" ht="15.75" hidden="1" outlineLevel="1">
      <c r="A258" s="43" t="s">
        <v>4460</v>
      </c>
      <c r="B258" s="44" t="s">
        <v>11</v>
      </c>
      <c r="C258" s="43">
        <v>5.53</v>
      </c>
      <c r="D258" s="123"/>
    </row>
    <row r="259" spans="1:4" ht="15.75" hidden="1" outlineLevel="1">
      <c r="A259" s="43" t="s">
        <v>4460</v>
      </c>
      <c r="B259" s="44" t="s">
        <v>17</v>
      </c>
      <c r="C259" s="43">
        <v>5.58</v>
      </c>
      <c r="D259" s="123"/>
    </row>
    <row r="260" spans="1:4" ht="15.75" hidden="1" outlineLevel="1">
      <c r="A260" s="43" t="s">
        <v>4460</v>
      </c>
      <c r="B260" s="44" t="s">
        <v>18</v>
      </c>
      <c r="C260" s="43">
        <v>5.54</v>
      </c>
      <c r="D260" s="123"/>
    </row>
    <row r="261" spans="1:4" ht="15.75" hidden="1" outlineLevel="1">
      <c r="A261" s="43" t="s">
        <v>4460</v>
      </c>
      <c r="B261" s="44" t="s">
        <v>19</v>
      </c>
      <c r="C261" s="43">
        <v>5.55</v>
      </c>
      <c r="D261" s="123"/>
    </row>
    <row r="262" spans="1:4" ht="15.75" hidden="1" outlineLevel="1">
      <c r="A262" s="43" t="s">
        <v>4460</v>
      </c>
      <c r="B262" s="44" t="s">
        <v>20</v>
      </c>
      <c r="C262" s="43">
        <v>5.63</v>
      </c>
      <c r="D262" s="123"/>
    </row>
    <row r="263" spans="1:4" ht="15.75" hidden="1" outlineLevel="1">
      <c r="A263" s="43" t="s">
        <v>4460</v>
      </c>
      <c r="B263" s="44" t="s">
        <v>24</v>
      </c>
      <c r="C263" s="43">
        <v>5.47</v>
      </c>
      <c r="D263" s="123"/>
    </row>
    <row r="264" spans="1:4" ht="15.75" hidden="1" outlineLevel="1">
      <c r="A264" s="43" t="s">
        <v>4460</v>
      </c>
      <c r="B264" s="44" t="s">
        <v>25</v>
      </c>
      <c r="C264" s="43">
        <v>5.48</v>
      </c>
      <c r="D264" s="123"/>
    </row>
    <row r="265" spans="1:4" ht="15.75">
      <c r="A265" s="49" t="s">
        <v>4460</v>
      </c>
      <c r="B265" s="44"/>
      <c r="C265" s="43"/>
      <c r="D265" s="123"/>
    </row>
    <row r="266" spans="1:4" ht="15.75" hidden="1" outlineLevel="1">
      <c r="A266" s="43" t="s">
        <v>4213</v>
      </c>
      <c r="B266" s="44" t="s">
        <v>0</v>
      </c>
      <c r="C266" s="43">
        <v>5.0999999999999996</v>
      </c>
      <c r="D266" s="123"/>
    </row>
    <row r="267" spans="1:4" ht="15.75" hidden="1" outlineLevel="1">
      <c r="A267" s="43" t="s">
        <v>4213</v>
      </c>
      <c r="B267" s="44" t="s">
        <v>1</v>
      </c>
      <c r="C267" s="43">
        <v>5.2</v>
      </c>
      <c r="D267" s="123"/>
    </row>
    <row r="268" spans="1:4" ht="15.75" hidden="1" outlineLevel="1">
      <c r="A268" s="43" t="s">
        <v>4213</v>
      </c>
      <c r="B268" s="44" t="s">
        <v>2</v>
      </c>
      <c r="C268" s="43">
        <v>5.3</v>
      </c>
      <c r="D268" s="123"/>
    </row>
    <row r="269" spans="1:4" ht="15.75" hidden="1" outlineLevel="1">
      <c r="A269" s="43" t="s">
        <v>4213</v>
      </c>
      <c r="B269" s="44" t="s">
        <v>254</v>
      </c>
      <c r="C269" s="43">
        <v>5.6</v>
      </c>
      <c r="D269" s="123"/>
    </row>
    <row r="270" spans="1:4" ht="15.75" hidden="1" outlineLevel="1">
      <c r="A270" s="43" t="s">
        <v>4213</v>
      </c>
      <c r="B270" s="44" t="s">
        <v>4456</v>
      </c>
      <c r="C270" s="45">
        <v>5.0999999999999996</v>
      </c>
      <c r="D270" s="123"/>
    </row>
    <row r="271" spans="1:4" ht="15.75" hidden="1" outlineLevel="1">
      <c r="A271" s="43" t="s">
        <v>4213</v>
      </c>
      <c r="B271" s="44" t="s">
        <v>2938</v>
      </c>
      <c r="C271" s="43">
        <v>5.14</v>
      </c>
      <c r="D271" s="123"/>
    </row>
    <row r="272" spans="1:4" ht="15.75" hidden="1" outlineLevel="1">
      <c r="A272" s="43" t="s">
        <v>4213</v>
      </c>
      <c r="B272" s="44" t="s">
        <v>4</v>
      </c>
      <c r="C272" s="43">
        <v>5.19</v>
      </c>
      <c r="D272" s="123"/>
    </row>
    <row r="273" spans="1:4" ht="15.75" hidden="1" outlineLevel="1">
      <c r="A273" s="43" t="s">
        <v>4213</v>
      </c>
      <c r="B273" s="44" t="s">
        <v>256</v>
      </c>
      <c r="C273" s="43">
        <v>5.24</v>
      </c>
      <c r="D273" s="123"/>
    </row>
    <row r="274" spans="1:4" ht="15.75" hidden="1" outlineLevel="1">
      <c r="A274" s="43" t="s">
        <v>4213</v>
      </c>
      <c r="B274" s="44" t="s">
        <v>5</v>
      </c>
      <c r="C274" s="43">
        <v>5.26</v>
      </c>
      <c r="D274" s="123"/>
    </row>
    <row r="275" spans="1:4" ht="15.75" hidden="1" outlineLevel="1">
      <c r="A275" s="43" t="s">
        <v>4213</v>
      </c>
      <c r="B275" s="44" t="s">
        <v>6</v>
      </c>
      <c r="C275" s="43">
        <v>5.27</v>
      </c>
      <c r="D275" s="123"/>
    </row>
    <row r="276" spans="1:4" ht="15.75" hidden="1" outlineLevel="1">
      <c r="A276" s="43" t="s">
        <v>4213</v>
      </c>
      <c r="B276" s="44" t="s">
        <v>7</v>
      </c>
      <c r="C276" s="43">
        <v>5.28</v>
      </c>
      <c r="D276" s="123"/>
    </row>
    <row r="277" spans="1:4" ht="15.75" hidden="1" outlineLevel="1">
      <c r="A277" s="43" t="s">
        <v>4213</v>
      </c>
      <c r="B277" s="44" t="s">
        <v>300</v>
      </c>
      <c r="C277" s="43">
        <v>5.29</v>
      </c>
      <c r="D277" s="123"/>
    </row>
    <row r="278" spans="1:4" ht="15.75" hidden="1" outlineLevel="1">
      <c r="A278" s="43" t="s">
        <v>4213</v>
      </c>
      <c r="B278" s="44" t="s">
        <v>8</v>
      </c>
      <c r="C278" s="45">
        <v>5.3</v>
      </c>
      <c r="D278" s="123"/>
    </row>
    <row r="279" spans="1:4" ht="15.75" hidden="1" outlineLevel="1">
      <c r="A279" s="43" t="s">
        <v>4213</v>
      </c>
      <c r="B279" s="44" t="s">
        <v>2964</v>
      </c>
      <c r="C279" s="43">
        <v>5.33</v>
      </c>
      <c r="D279" s="123"/>
    </row>
    <row r="280" spans="1:4" ht="15.75" hidden="1" outlineLevel="1">
      <c r="A280" s="43" t="s">
        <v>4213</v>
      </c>
      <c r="B280" s="44" t="s">
        <v>258</v>
      </c>
      <c r="C280" s="43">
        <v>5.36</v>
      </c>
      <c r="D280" s="123"/>
    </row>
    <row r="281" spans="1:4" ht="15.75" hidden="1" outlineLevel="1">
      <c r="A281" s="43" t="s">
        <v>4213</v>
      </c>
      <c r="B281" s="44" t="s">
        <v>12</v>
      </c>
      <c r="C281" s="43">
        <v>5.69</v>
      </c>
      <c r="D281" s="123"/>
    </row>
    <row r="282" spans="1:4" ht="15.75" hidden="1" outlineLevel="1">
      <c r="A282" s="43" t="s">
        <v>4213</v>
      </c>
      <c r="B282" s="44" t="s">
        <v>14</v>
      </c>
      <c r="C282" s="45">
        <v>5.7</v>
      </c>
      <c r="D282" s="123"/>
    </row>
    <row r="283" spans="1:4" ht="15.75" hidden="1" outlineLevel="1">
      <c r="A283" s="43" t="s">
        <v>4213</v>
      </c>
      <c r="B283" s="44" t="s">
        <v>15</v>
      </c>
      <c r="C283" s="43">
        <v>5.74</v>
      </c>
      <c r="D283" s="123"/>
    </row>
    <row r="284" spans="1:4" ht="15.75" hidden="1" outlineLevel="1">
      <c r="A284" s="43" t="s">
        <v>4213</v>
      </c>
      <c r="B284" s="44" t="s">
        <v>9</v>
      </c>
      <c r="C284" s="43">
        <v>5.49</v>
      </c>
      <c r="D284" s="123"/>
    </row>
    <row r="285" spans="1:4" ht="15.75" hidden="1" outlineLevel="1">
      <c r="A285" s="43" t="s">
        <v>4213</v>
      </c>
      <c r="B285" s="44" t="s">
        <v>10</v>
      </c>
      <c r="C285" s="43">
        <v>5.51</v>
      </c>
      <c r="D285" s="123"/>
    </row>
    <row r="286" spans="1:4" ht="15.75" hidden="1" outlineLevel="1">
      <c r="A286" s="43" t="s">
        <v>4213</v>
      </c>
      <c r="B286" s="44" t="s">
        <v>4457</v>
      </c>
      <c r="C286" s="43">
        <v>5.52</v>
      </c>
      <c r="D286" s="123"/>
    </row>
    <row r="287" spans="1:4" ht="15.75" hidden="1" outlineLevel="1">
      <c r="A287" s="43" t="s">
        <v>4213</v>
      </c>
      <c r="B287" s="44" t="s">
        <v>11</v>
      </c>
      <c r="C287" s="43">
        <v>5.53</v>
      </c>
      <c r="D287" s="123"/>
    </row>
    <row r="288" spans="1:4" ht="15.75" hidden="1" outlineLevel="1">
      <c r="A288" s="43" t="s">
        <v>4213</v>
      </c>
      <c r="B288" s="44" t="s">
        <v>17</v>
      </c>
      <c r="C288" s="43">
        <v>5.58</v>
      </c>
      <c r="D288" s="123"/>
    </row>
    <row r="289" spans="1:4" ht="15.75" hidden="1" outlineLevel="1">
      <c r="A289" s="43" t="s">
        <v>4213</v>
      </c>
      <c r="B289" s="44" t="s">
        <v>18</v>
      </c>
      <c r="C289" s="43">
        <v>5.54</v>
      </c>
      <c r="D289" s="123"/>
    </row>
    <row r="290" spans="1:4" ht="15.75" hidden="1" outlineLevel="1">
      <c r="A290" s="43" t="s">
        <v>4213</v>
      </c>
      <c r="B290" s="44" t="s">
        <v>19</v>
      </c>
      <c r="C290" s="43">
        <v>5.55</v>
      </c>
      <c r="D290" s="123"/>
    </row>
    <row r="291" spans="1:4" ht="15.75" hidden="1" outlineLevel="1">
      <c r="A291" s="43" t="s">
        <v>4213</v>
      </c>
      <c r="B291" s="44" t="s">
        <v>20</v>
      </c>
      <c r="C291" s="43">
        <v>5.63</v>
      </c>
      <c r="D291" s="123"/>
    </row>
    <row r="292" spans="1:4" ht="15.75" hidden="1" outlineLevel="1">
      <c r="A292" s="43" t="s">
        <v>4213</v>
      </c>
      <c r="B292" s="44" t="s">
        <v>24</v>
      </c>
      <c r="C292" s="43">
        <v>5.47</v>
      </c>
      <c r="D292" s="123"/>
    </row>
    <row r="293" spans="1:4" ht="15.75" hidden="1" outlineLevel="1">
      <c r="A293" s="43" t="s">
        <v>4213</v>
      </c>
      <c r="B293" s="44" t="s">
        <v>25</v>
      </c>
      <c r="C293" s="43">
        <v>5.48</v>
      </c>
      <c r="D293" s="123"/>
    </row>
    <row r="294" spans="1:4" ht="15.75">
      <c r="A294" s="49" t="s">
        <v>4213</v>
      </c>
      <c r="B294" s="44"/>
      <c r="C294" s="43"/>
      <c r="D294" s="123"/>
    </row>
    <row r="295" spans="1:4" ht="31.5" hidden="1" outlineLevel="1">
      <c r="A295" s="43" t="s">
        <v>4218</v>
      </c>
      <c r="B295" s="44" t="s">
        <v>0</v>
      </c>
      <c r="C295" s="43">
        <v>5.0999999999999996</v>
      </c>
      <c r="D295" s="123"/>
    </row>
    <row r="296" spans="1:4" ht="31.5" hidden="1" outlineLevel="1">
      <c r="A296" s="43" t="s">
        <v>4218</v>
      </c>
      <c r="B296" s="44" t="s">
        <v>1</v>
      </c>
      <c r="C296" s="43">
        <v>5.2</v>
      </c>
      <c r="D296" s="123"/>
    </row>
    <row r="297" spans="1:4" ht="31.5" hidden="1" outlineLevel="1">
      <c r="A297" s="43" t="s">
        <v>4218</v>
      </c>
      <c r="B297" s="44" t="s">
        <v>2</v>
      </c>
      <c r="C297" s="43">
        <v>5.3</v>
      </c>
      <c r="D297" s="123"/>
    </row>
    <row r="298" spans="1:4" ht="31.5" hidden="1" outlineLevel="1">
      <c r="A298" s="43" t="s">
        <v>4218</v>
      </c>
      <c r="B298" s="44" t="s">
        <v>2938</v>
      </c>
      <c r="C298" s="43">
        <v>5.14</v>
      </c>
      <c r="D298" s="123"/>
    </row>
    <row r="299" spans="1:4" ht="31.5" hidden="1" outlineLevel="1">
      <c r="A299" s="43" t="s">
        <v>4218</v>
      </c>
      <c r="B299" s="44" t="s">
        <v>4</v>
      </c>
      <c r="C299" s="43">
        <v>5.19</v>
      </c>
      <c r="D299" s="123"/>
    </row>
    <row r="300" spans="1:4" ht="31.5" hidden="1" outlineLevel="1">
      <c r="A300" s="43" t="s">
        <v>4218</v>
      </c>
      <c r="B300" s="44" t="s">
        <v>256</v>
      </c>
      <c r="C300" s="43">
        <v>5.24</v>
      </c>
      <c r="D300" s="123"/>
    </row>
    <row r="301" spans="1:4" ht="31.5" hidden="1" outlineLevel="1">
      <c r="A301" s="43" t="s">
        <v>4218</v>
      </c>
      <c r="B301" s="44" t="s">
        <v>5</v>
      </c>
      <c r="C301" s="43">
        <v>5.26</v>
      </c>
      <c r="D301" s="123"/>
    </row>
    <row r="302" spans="1:4" ht="31.5" hidden="1" outlineLevel="1">
      <c r="A302" s="43" t="s">
        <v>4218</v>
      </c>
      <c r="B302" s="44" t="s">
        <v>6</v>
      </c>
      <c r="C302" s="43">
        <v>5.27</v>
      </c>
      <c r="D302" s="123"/>
    </row>
    <row r="303" spans="1:4" ht="31.5" hidden="1" outlineLevel="1">
      <c r="A303" s="43" t="s">
        <v>4218</v>
      </c>
      <c r="B303" s="44" t="s">
        <v>7</v>
      </c>
      <c r="C303" s="43">
        <v>5.28</v>
      </c>
      <c r="D303" s="123"/>
    </row>
    <row r="304" spans="1:4" ht="31.5" hidden="1" outlineLevel="1">
      <c r="A304" s="43" t="s">
        <v>4218</v>
      </c>
      <c r="B304" s="44" t="s">
        <v>3013</v>
      </c>
      <c r="C304" s="43">
        <v>5.37</v>
      </c>
      <c r="D304" s="123"/>
    </row>
    <row r="305" spans="1:4" ht="31.5" hidden="1" outlineLevel="1">
      <c r="A305" s="43" t="s">
        <v>4218</v>
      </c>
      <c r="B305" s="44" t="s">
        <v>9</v>
      </c>
      <c r="C305" s="43">
        <v>5.49</v>
      </c>
      <c r="D305" s="123"/>
    </row>
    <row r="306" spans="1:4" ht="31.5" hidden="1" outlineLevel="1">
      <c r="A306" s="43" t="s">
        <v>4218</v>
      </c>
      <c r="B306" s="44" t="s">
        <v>10</v>
      </c>
      <c r="C306" s="43">
        <v>5.51</v>
      </c>
      <c r="D306" s="123"/>
    </row>
    <row r="307" spans="1:4" ht="31.5" hidden="1" outlineLevel="1">
      <c r="A307" s="43" t="s">
        <v>4218</v>
      </c>
      <c r="B307" s="44" t="s">
        <v>11</v>
      </c>
      <c r="C307" s="43">
        <v>5.53</v>
      </c>
      <c r="D307" s="123"/>
    </row>
    <row r="308" spans="1:4" ht="31.5" hidden="1" outlineLevel="1">
      <c r="A308" s="43" t="s">
        <v>4218</v>
      </c>
      <c r="B308" s="44" t="s">
        <v>12</v>
      </c>
      <c r="C308" s="43">
        <v>5.69</v>
      </c>
      <c r="D308" s="123"/>
    </row>
    <row r="309" spans="1:4" ht="31.5" hidden="1" outlineLevel="1">
      <c r="A309" s="43" t="s">
        <v>4218</v>
      </c>
      <c r="B309" s="44" t="s">
        <v>13</v>
      </c>
      <c r="C309" s="43">
        <v>5.75</v>
      </c>
      <c r="D309" s="123"/>
    </row>
    <row r="310" spans="1:4" ht="31.5" hidden="1" outlineLevel="1">
      <c r="A310" s="43" t="s">
        <v>4218</v>
      </c>
      <c r="B310" s="44" t="s">
        <v>14</v>
      </c>
      <c r="C310" s="45">
        <v>5.7</v>
      </c>
      <c r="D310" s="123"/>
    </row>
    <row r="311" spans="1:4" ht="31.5" hidden="1" outlineLevel="1">
      <c r="A311" s="43" t="s">
        <v>4218</v>
      </c>
      <c r="B311" s="44" t="s">
        <v>15</v>
      </c>
      <c r="C311" s="43">
        <v>5.74</v>
      </c>
      <c r="D311" s="123"/>
    </row>
    <row r="312" spans="1:4" ht="31.5" hidden="1" outlineLevel="1">
      <c r="A312" s="43" t="s">
        <v>4218</v>
      </c>
      <c r="B312" s="44" t="s">
        <v>17</v>
      </c>
      <c r="C312" s="43">
        <v>5.58</v>
      </c>
      <c r="D312" s="123"/>
    </row>
    <row r="313" spans="1:4" ht="31.5" hidden="1" outlineLevel="1">
      <c r="A313" s="43" t="s">
        <v>4218</v>
      </c>
      <c r="B313" s="44" t="s">
        <v>18</v>
      </c>
      <c r="C313" s="43">
        <v>5.54</v>
      </c>
      <c r="D313" s="123"/>
    </row>
    <row r="314" spans="1:4" ht="31.5" hidden="1" outlineLevel="1">
      <c r="A314" s="43" t="s">
        <v>4218</v>
      </c>
      <c r="B314" s="44" t="s">
        <v>19</v>
      </c>
      <c r="C314" s="43">
        <v>5.55</v>
      </c>
      <c r="D314" s="123"/>
    </row>
    <row r="315" spans="1:4" ht="31.5" hidden="1" outlineLevel="1">
      <c r="A315" s="43" t="s">
        <v>4218</v>
      </c>
      <c r="B315" s="44" t="s">
        <v>20</v>
      </c>
      <c r="C315" s="43">
        <v>5.63</v>
      </c>
      <c r="D315" s="123"/>
    </row>
    <row r="316" spans="1:4" ht="31.5" hidden="1" outlineLevel="1">
      <c r="A316" s="43" t="s">
        <v>4218</v>
      </c>
      <c r="B316" s="44" t="s">
        <v>21</v>
      </c>
      <c r="C316" s="43">
        <v>5.65</v>
      </c>
      <c r="D316" s="123"/>
    </row>
    <row r="317" spans="1:4" ht="31.5" hidden="1" outlineLevel="1">
      <c r="A317" s="43" t="s">
        <v>4218</v>
      </c>
      <c r="B317" s="44" t="s">
        <v>22</v>
      </c>
      <c r="C317" s="43">
        <v>5.68</v>
      </c>
      <c r="D317" s="123"/>
    </row>
    <row r="318" spans="1:4" ht="31.5" hidden="1" outlineLevel="1">
      <c r="A318" s="43" t="s">
        <v>4218</v>
      </c>
      <c r="B318" s="44" t="s">
        <v>24</v>
      </c>
      <c r="C318" s="43">
        <v>5.47</v>
      </c>
      <c r="D318" s="123"/>
    </row>
    <row r="319" spans="1:4" ht="31.5" hidden="1" outlineLevel="1">
      <c r="A319" s="43" t="s">
        <v>4218</v>
      </c>
      <c r="B319" s="44" t="s">
        <v>25</v>
      </c>
      <c r="C319" s="43">
        <v>5.48</v>
      </c>
      <c r="D319" s="123"/>
    </row>
    <row r="320" spans="1:4" ht="31.5">
      <c r="A320" s="49" t="s">
        <v>4218</v>
      </c>
      <c r="B320" s="44"/>
      <c r="C320" s="43"/>
      <c r="D320" s="123"/>
    </row>
    <row r="321" spans="1:4" ht="31.5" hidden="1" outlineLevel="1">
      <c r="A321" s="43" t="s">
        <v>4219</v>
      </c>
      <c r="B321" s="44" t="s">
        <v>0</v>
      </c>
      <c r="C321" s="43">
        <v>5.0999999999999996</v>
      </c>
      <c r="D321" s="123"/>
    </row>
    <row r="322" spans="1:4" ht="31.5" hidden="1" outlineLevel="1">
      <c r="A322" s="43" t="s">
        <v>4219</v>
      </c>
      <c r="B322" s="44" t="s">
        <v>1</v>
      </c>
      <c r="C322" s="43">
        <v>5.2</v>
      </c>
      <c r="D322" s="123"/>
    </row>
    <row r="323" spans="1:4" ht="31.5" hidden="1" outlineLevel="1">
      <c r="A323" s="43" t="s">
        <v>4219</v>
      </c>
      <c r="B323" s="44" t="s">
        <v>5</v>
      </c>
      <c r="C323" s="43">
        <v>5.26</v>
      </c>
      <c r="D323" s="123"/>
    </row>
    <row r="324" spans="1:4" ht="31.5" hidden="1" outlineLevel="1">
      <c r="A324" s="43" t="s">
        <v>4219</v>
      </c>
      <c r="B324" s="44" t="s">
        <v>2938</v>
      </c>
      <c r="C324" s="43">
        <v>5.14</v>
      </c>
      <c r="D324" s="123"/>
    </row>
    <row r="325" spans="1:4" ht="31.5" hidden="1" outlineLevel="1">
      <c r="A325" s="43" t="s">
        <v>4219</v>
      </c>
      <c r="B325" s="44" t="s">
        <v>4</v>
      </c>
      <c r="C325" s="43">
        <v>5.19</v>
      </c>
      <c r="D325" s="123"/>
    </row>
    <row r="326" spans="1:4" ht="31.5" hidden="1" outlineLevel="1">
      <c r="A326" s="43" t="s">
        <v>4219</v>
      </c>
      <c r="B326" s="44" t="s">
        <v>3013</v>
      </c>
      <c r="C326" s="43">
        <v>5.37</v>
      </c>
      <c r="D326" s="123"/>
    </row>
    <row r="327" spans="1:4" ht="31.5" hidden="1" outlineLevel="1">
      <c r="A327" s="43" t="s">
        <v>4219</v>
      </c>
      <c r="B327" s="44" t="s">
        <v>12</v>
      </c>
      <c r="C327" s="43">
        <v>5.69</v>
      </c>
      <c r="D327" s="123"/>
    </row>
    <row r="328" spans="1:4" ht="31.5" hidden="1" outlineLevel="1">
      <c r="A328" s="43" t="s">
        <v>4219</v>
      </c>
      <c r="B328" s="44" t="s">
        <v>3014</v>
      </c>
      <c r="C328" s="45">
        <v>5.8</v>
      </c>
      <c r="D328" s="123"/>
    </row>
    <row r="329" spans="1:4" ht="31.5" hidden="1" outlineLevel="1">
      <c r="A329" s="43" t="s">
        <v>4219</v>
      </c>
      <c r="B329" s="44" t="s">
        <v>13</v>
      </c>
      <c r="C329" s="43">
        <v>5.75</v>
      </c>
      <c r="D329" s="123"/>
    </row>
    <row r="330" spans="1:4" ht="31.5" hidden="1" outlineLevel="1">
      <c r="A330" s="43" t="s">
        <v>4219</v>
      </c>
      <c r="B330" s="44" t="s">
        <v>14</v>
      </c>
      <c r="C330" s="45">
        <v>5.7</v>
      </c>
      <c r="D330" s="123"/>
    </row>
    <row r="331" spans="1:4" ht="31.5" hidden="1" outlineLevel="1">
      <c r="A331" s="43" t="s">
        <v>4219</v>
      </c>
      <c r="B331" s="44" t="s">
        <v>15</v>
      </c>
      <c r="C331" s="43">
        <v>5.74</v>
      </c>
      <c r="D331" s="123"/>
    </row>
    <row r="332" spans="1:4" ht="31.5" hidden="1" outlineLevel="1">
      <c r="A332" s="43" t="s">
        <v>4219</v>
      </c>
      <c r="B332" s="44" t="s">
        <v>17</v>
      </c>
      <c r="C332" s="43">
        <v>5.58</v>
      </c>
      <c r="D332" s="123"/>
    </row>
    <row r="333" spans="1:4" ht="31.5" hidden="1" outlineLevel="1">
      <c r="A333" s="43" t="s">
        <v>4219</v>
      </c>
      <c r="B333" s="44" t="s">
        <v>19</v>
      </c>
      <c r="C333" s="43">
        <v>5.55</v>
      </c>
      <c r="D333" s="123"/>
    </row>
    <row r="334" spans="1:4" ht="31.5" hidden="1" outlineLevel="1">
      <c r="A334" s="43" t="s">
        <v>4219</v>
      </c>
      <c r="B334" s="44" t="s">
        <v>20</v>
      </c>
      <c r="C334" s="43">
        <v>5.63</v>
      </c>
      <c r="D334" s="123"/>
    </row>
    <row r="335" spans="1:4" ht="31.5" hidden="1" outlineLevel="1">
      <c r="A335" s="43" t="s">
        <v>4219</v>
      </c>
      <c r="B335" s="44" t="s">
        <v>21</v>
      </c>
      <c r="C335" s="43">
        <v>5.65</v>
      </c>
      <c r="D335" s="123"/>
    </row>
    <row r="336" spans="1:4" ht="31.5" hidden="1" outlineLevel="1">
      <c r="A336" s="43" t="s">
        <v>4219</v>
      </c>
      <c r="B336" s="44" t="s">
        <v>22</v>
      </c>
      <c r="C336" s="43">
        <v>5.68</v>
      </c>
      <c r="D336" s="123"/>
    </row>
    <row r="337" spans="1:4" ht="31.5" hidden="1" outlineLevel="1">
      <c r="A337" s="43" t="s">
        <v>4219</v>
      </c>
      <c r="B337" s="44" t="s">
        <v>24</v>
      </c>
      <c r="C337" s="43">
        <v>5.47</v>
      </c>
      <c r="D337" s="123"/>
    </row>
    <row r="338" spans="1:4" ht="31.5" hidden="1" outlineLevel="1">
      <c r="A338" s="43" t="s">
        <v>4219</v>
      </c>
      <c r="B338" s="44" t="s">
        <v>25</v>
      </c>
      <c r="C338" s="43">
        <v>5.48</v>
      </c>
      <c r="D338" s="123"/>
    </row>
    <row r="339" spans="1:4" ht="31.5">
      <c r="A339" s="49" t="s">
        <v>4219</v>
      </c>
      <c r="B339" s="44"/>
      <c r="C339" s="43"/>
      <c r="D339" s="123"/>
    </row>
    <row r="340" spans="1:4" ht="15.75" hidden="1" outlineLevel="1">
      <c r="A340" s="43" t="s">
        <v>4225</v>
      </c>
      <c r="B340" s="44" t="s">
        <v>3015</v>
      </c>
      <c r="C340" s="43">
        <v>5.0999999999999996</v>
      </c>
      <c r="D340" s="123"/>
    </row>
    <row r="341" spans="1:4" ht="15.75" hidden="1" outlineLevel="1">
      <c r="A341" s="43" t="s">
        <v>4225</v>
      </c>
      <c r="B341" s="44" t="s">
        <v>1</v>
      </c>
      <c r="C341" s="43">
        <v>5.2</v>
      </c>
      <c r="D341" s="123"/>
    </row>
    <row r="342" spans="1:4" ht="15.75" hidden="1" outlineLevel="1">
      <c r="A342" s="43" t="s">
        <v>4225</v>
      </c>
      <c r="B342" s="44" t="s">
        <v>5</v>
      </c>
      <c r="C342" s="43">
        <v>5.26</v>
      </c>
      <c r="D342" s="123"/>
    </row>
    <row r="343" spans="1:4" ht="15.75" hidden="1" outlineLevel="1">
      <c r="A343" s="43" t="s">
        <v>4225</v>
      </c>
      <c r="B343" s="44" t="s">
        <v>3016</v>
      </c>
      <c r="C343" s="43">
        <v>5.38</v>
      </c>
      <c r="D343" s="123"/>
    </row>
    <row r="344" spans="1:4" ht="15.75" hidden="1" outlineLevel="1">
      <c r="A344" s="43" t="s">
        <v>4225</v>
      </c>
      <c r="B344" s="44" t="s">
        <v>3017</v>
      </c>
      <c r="C344" s="43">
        <v>5.39</v>
      </c>
      <c r="D344" s="123"/>
    </row>
    <row r="345" spans="1:4" ht="15.75" hidden="1" outlineLevel="1">
      <c r="A345" s="43" t="s">
        <v>4225</v>
      </c>
      <c r="B345" s="44" t="s">
        <v>3018</v>
      </c>
      <c r="C345" s="45">
        <v>5.6</v>
      </c>
      <c r="D345" s="123"/>
    </row>
    <row r="346" spans="1:4" ht="15.75" hidden="1" outlineLevel="1">
      <c r="A346" s="43" t="s">
        <v>4225</v>
      </c>
      <c r="B346" s="44" t="s">
        <v>25</v>
      </c>
      <c r="C346" s="43">
        <v>5.48</v>
      </c>
      <c r="D346" s="123"/>
    </row>
    <row r="347" spans="1:4" ht="31.5">
      <c r="A347" s="49" t="s">
        <v>4225</v>
      </c>
      <c r="B347" s="44"/>
      <c r="C347" s="43"/>
      <c r="D347" s="123"/>
    </row>
    <row r="348" spans="1:4" ht="31.5" hidden="1" outlineLevel="1">
      <c r="A348" s="43" t="s">
        <v>4229</v>
      </c>
      <c r="B348" s="44" t="s">
        <v>0</v>
      </c>
      <c r="C348" s="43">
        <v>5.0999999999999996</v>
      </c>
      <c r="D348" s="123"/>
    </row>
    <row r="349" spans="1:4" ht="31.5" hidden="1" outlineLevel="1">
      <c r="A349" s="43" t="s">
        <v>4229</v>
      </c>
      <c r="B349" s="44" t="s">
        <v>1</v>
      </c>
      <c r="C349" s="43">
        <v>5.2</v>
      </c>
      <c r="D349" s="123"/>
    </row>
    <row r="350" spans="1:4" ht="31.5" hidden="1" outlineLevel="1">
      <c r="A350" s="43" t="s">
        <v>4229</v>
      </c>
      <c r="B350" s="44" t="s">
        <v>2</v>
      </c>
      <c r="C350" s="43">
        <v>5.3</v>
      </c>
      <c r="D350" s="123"/>
    </row>
    <row r="351" spans="1:4" ht="31.5" hidden="1" outlineLevel="1">
      <c r="A351" s="43" t="s">
        <v>4229</v>
      </c>
      <c r="B351" s="44" t="s">
        <v>254</v>
      </c>
      <c r="C351" s="43">
        <v>5.6</v>
      </c>
      <c r="D351" s="123"/>
    </row>
    <row r="352" spans="1:4" ht="31.5" hidden="1" outlineLevel="1">
      <c r="A352" s="43" t="s">
        <v>4229</v>
      </c>
      <c r="B352" s="44" t="s">
        <v>4456</v>
      </c>
      <c r="C352" s="45">
        <v>5.0999999999999996</v>
      </c>
      <c r="D352" s="123"/>
    </row>
    <row r="353" spans="1:4" ht="31.5" hidden="1" outlineLevel="1">
      <c r="A353" s="43" t="s">
        <v>4229</v>
      </c>
      <c r="B353" s="44" t="s">
        <v>2938</v>
      </c>
      <c r="C353" s="43">
        <v>5.14</v>
      </c>
      <c r="D353" s="123"/>
    </row>
    <row r="354" spans="1:4" ht="31.5" hidden="1" outlineLevel="1">
      <c r="A354" s="43" t="s">
        <v>4229</v>
      </c>
      <c r="B354" s="44" t="s">
        <v>4</v>
      </c>
      <c r="C354" s="43">
        <v>5.19</v>
      </c>
      <c r="D354" s="123"/>
    </row>
    <row r="355" spans="1:4" ht="31.5" hidden="1" outlineLevel="1">
      <c r="A355" s="43" t="s">
        <v>4229</v>
      </c>
      <c r="B355" s="44" t="s">
        <v>256</v>
      </c>
      <c r="C355" s="43">
        <v>5.24</v>
      </c>
      <c r="D355" s="123"/>
    </row>
    <row r="356" spans="1:4" ht="31.5" hidden="1" outlineLevel="1">
      <c r="A356" s="43" t="s">
        <v>4229</v>
      </c>
      <c r="B356" s="44" t="s">
        <v>5</v>
      </c>
      <c r="C356" s="43">
        <v>5.26</v>
      </c>
      <c r="D356" s="123"/>
    </row>
    <row r="357" spans="1:4" ht="31.5" hidden="1" outlineLevel="1">
      <c r="A357" s="43" t="s">
        <v>4229</v>
      </c>
      <c r="B357" s="44" t="s">
        <v>6</v>
      </c>
      <c r="C357" s="43">
        <v>5.27</v>
      </c>
      <c r="D357" s="123"/>
    </row>
    <row r="358" spans="1:4" ht="31.5" hidden="1" outlineLevel="1">
      <c r="A358" s="43" t="s">
        <v>4229</v>
      </c>
      <c r="B358" s="44" t="s">
        <v>7</v>
      </c>
      <c r="C358" s="43">
        <v>5.28</v>
      </c>
      <c r="D358" s="123"/>
    </row>
    <row r="359" spans="1:4" ht="31.5" hidden="1" outlineLevel="1">
      <c r="A359" s="43" t="s">
        <v>4229</v>
      </c>
      <c r="B359" s="44" t="s">
        <v>257</v>
      </c>
      <c r="C359" s="43">
        <v>5.31</v>
      </c>
      <c r="D359" s="123"/>
    </row>
    <row r="360" spans="1:4" ht="31.5" hidden="1" outlineLevel="1">
      <c r="A360" s="43" t="s">
        <v>4229</v>
      </c>
      <c r="B360" s="44" t="s">
        <v>258</v>
      </c>
      <c r="C360" s="43">
        <v>5.36</v>
      </c>
      <c r="D360" s="123"/>
    </row>
    <row r="361" spans="1:4" ht="31.5" hidden="1" outlineLevel="1">
      <c r="A361" s="43" t="s">
        <v>4229</v>
      </c>
      <c r="B361" s="44" t="s">
        <v>3013</v>
      </c>
      <c r="C361" s="43">
        <v>5.37</v>
      </c>
      <c r="D361" s="123"/>
    </row>
    <row r="362" spans="1:4" ht="31.5" hidden="1" outlineLevel="1">
      <c r="A362" s="43" t="s">
        <v>4229</v>
      </c>
      <c r="B362" s="44" t="s">
        <v>9</v>
      </c>
      <c r="C362" s="43">
        <v>5.49</v>
      </c>
      <c r="D362" s="123"/>
    </row>
    <row r="363" spans="1:4" ht="31.5" hidden="1" outlineLevel="1">
      <c r="A363" s="43" t="s">
        <v>4229</v>
      </c>
      <c r="B363" s="44" t="s">
        <v>10</v>
      </c>
      <c r="C363" s="43">
        <v>5.51</v>
      </c>
      <c r="D363" s="123"/>
    </row>
    <row r="364" spans="1:4" ht="31.5" hidden="1" outlineLevel="1">
      <c r="A364" s="43" t="s">
        <v>4229</v>
      </c>
      <c r="B364" s="44" t="s">
        <v>4457</v>
      </c>
      <c r="C364" s="43">
        <v>5.52</v>
      </c>
      <c r="D364" s="123"/>
    </row>
    <row r="365" spans="1:4" ht="31.5" hidden="1" outlineLevel="1">
      <c r="A365" s="43" t="s">
        <v>4229</v>
      </c>
      <c r="B365" s="44" t="s">
        <v>11</v>
      </c>
      <c r="C365" s="43">
        <v>5.53</v>
      </c>
      <c r="D365" s="123"/>
    </row>
    <row r="366" spans="1:4" ht="31.5" hidden="1" outlineLevel="1">
      <c r="A366" s="43" t="s">
        <v>4229</v>
      </c>
      <c r="B366" s="44" t="s">
        <v>12</v>
      </c>
      <c r="C366" s="43">
        <v>5.69</v>
      </c>
      <c r="D366" s="123"/>
    </row>
    <row r="367" spans="1:4" ht="31.5" hidden="1" outlineLevel="1">
      <c r="A367" s="43" t="s">
        <v>4229</v>
      </c>
      <c r="B367" s="44" t="s">
        <v>3014</v>
      </c>
      <c r="C367" s="45">
        <v>5.8</v>
      </c>
      <c r="D367" s="123"/>
    </row>
    <row r="368" spans="1:4" ht="31.5" hidden="1" outlineLevel="1">
      <c r="A368" s="43" t="s">
        <v>4229</v>
      </c>
      <c r="B368" s="44" t="s">
        <v>260</v>
      </c>
      <c r="C368" s="45">
        <v>5.72</v>
      </c>
      <c r="D368" s="123"/>
    </row>
    <row r="369" spans="1:4" ht="31.5" hidden="1" outlineLevel="1">
      <c r="A369" s="43" t="s">
        <v>4229</v>
      </c>
      <c r="B369" s="44" t="s">
        <v>13</v>
      </c>
      <c r="C369" s="43">
        <v>5.75</v>
      </c>
      <c r="D369" s="123"/>
    </row>
    <row r="370" spans="1:4" ht="31.5" hidden="1" outlineLevel="1">
      <c r="A370" s="43" t="s">
        <v>4229</v>
      </c>
      <c r="B370" s="44" t="s">
        <v>14</v>
      </c>
      <c r="C370" s="45">
        <v>5.7</v>
      </c>
      <c r="D370" s="123"/>
    </row>
    <row r="371" spans="1:4" ht="31.5" hidden="1" outlineLevel="1">
      <c r="A371" s="43" t="s">
        <v>4229</v>
      </c>
      <c r="B371" s="44" t="s">
        <v>15</v>
      </c>
      <c r="C371" s="43">
        <v>5.74</v>
      </c>
      <c r="D371" s="123"/>
    </row>
    <row r="372" spans="1:4" ht="31.5" hidden="1" outlineLevel="1">
      <c r="A372" s="43" t="s">
        <v>4229</v>
      </c>
      <c r="B372" s="44" t="s">
        <v>261</v>
      </c>
      <c r="C372" s="43">
        <v>5.76</v>
      </c>
      <c r="D372" s="123"/>
    </row>
    <row r="373" spans="1:4" ht="31.5" hidden="1" outlineLevel="1">
      <c r="A373" s="43" t="s">
        <v>4229</v>
      </c>
      <c r="B373" s="44" t="s">
        <v>262</v>
      </c>
      <c r="C373" s="43">
        <v>5.89</v>
      </c>
      <c r="D373" s="122" t="s">
        <v>4455</v>
      </c>
    </row>
    <row r="374" spans="1:4" ht="31.5" hidden="1" outlineLevel="1">
      <c r="A374" s="43" t="s">
        <v>4229</v>
      </c>
      <c r="B374" s="44" t="s">
        <v>3019</v>
      </c>
      <c r="C374" s="43">
        <v>5.109</v>
      </c>
      <c r="D374" s="122"/>
    </row>
    <row r="375" spans="1:4" ht="31.5" hidden="1" outlineLevel="1">
      <c r="A375" s="43" t="s">
        <v>4229</v>
      </c>
      <c r="B375" s="44" t="s">
        <v>3020</v>
      </c>
      <c r="C375" s="43">
        <v>5.1109999999999998</v>
      </c>
      <c r="D375" s="123"/>
    </row>
    <row r="376" spans="1:4" ht="31.5" hidden="1" outlineLevel="1">
      <c r="A376" s="43" t="s">
        <v>4229</v>
      </c>
      <c r="B376" s="44" t="s">
        <v>3022</v>
      </c>
      <c r="C376" s="43">
        <v>5.1120000000000001</v>
      </c>
      <c r="D376" s="123"/>
    </row>
    <row r="377" spans="1:4" ht="31.5" hidden="1" outlineLevel="1">
      <c r="A377" s="43" t="s">
        <v>4229</v>
      </c>
      <c r="B377" s="47" t="s">
        <v>4461</v>
      </c>
      <c r="C377" s="43">
        <v>5.1130000000000004</v>
      </c>
      <c r="D377" s="123"/>
    </row>
    <row r="378" spans="1:4" ht="31.5" hidden="1" outlineLevel="1">
      <c r="A378" s="43" t="s">
        <v>4229</v>
      </c>
      <c r="B378" s="44" t="s">
        <v>17</v>
      </c>
      <c r="C378" s="43">
        <v>5.58</v>
      </c>
      <c r="D378" s="123"/>
    </row>
    <row r="379" spans="1:4" ht="31.5" hidden="1" outlineLevel="1">
      <c r="A379" s="43" t="s">
        <v>4229</v>
      </c>
      <c r="B379" s="44" t="s">
        <v>18</v>
      </c>
      <c r="C379" s="43">
        <v>5.54</v>
      </c>
      <c r="D379" s="123"/>
    </row>
    <row r="380" spans="1:4" ht="31.5" hidden="1" outlineLevel="1">
      <c r="A380" s="43" t="s">
        <v>4229</v>
      </c>
      <c r="B380" s="44" t="s">
        <v>19</v>
      </c>
      <c r="C380" s="43">
        <v>5.55</v>
      </c>
      <c r="D380" s="123"/>
    </row>
    <row r="381" spans="1:4" ht="31.5" hidden="1" outlineLevel="1">
      <c r="A381" s="43" t="s">
        <v>4229</v>
      </c>
      <c r="B381" s="44" t="s">
        <v>20</v>
      </c>
      <c r="C381" s="43">
        <v>5.63</v>
      </c>
      <c r="D381" s="123"/>
    </row>
    <row r="382" spans="1:4" ht="31.5" hidden="1" outlineLevel="1">
      <c r="A382" s="43" t="s">
        <v>4229</v>
      </c>
      <c r="B382" s="44" t="s">
        <v>21</v>
      </c>
      <c r="C382" s="43">
        <v>5.65</v>
      </c>
      <c r="D382" s="123"/>
    </row>
    <row r="383" spans="1:4" ht="31.5" hidden="1" outlineLevel="1">
      <c r="A383" s="43" t="s">
        <v>4229</v>
      </c>
      <c r="B383" s="44" t="s">
        <v>263</v>
      </c>
      <c r="C383" s="43">
        <v>5.66</v>
      </c>
      <c r="D383" s="123"/>
    </row>
    <row r="384" spans="1:4" ht="31.5" hidden="1" outlineLevel="1">
      <c r="A384" s="43" t="s">
        <v>4229</v>
      </c>
      <c r="B384" s="44" t="s">
        <v>22</v>
      </c>
      <c r="C384" s="43">
        <v>5.68</v>
      </c>
      <c r="D384" s="123"/>
    </row>
    <row r="385" spans="1:4" ht="31.5" hidden="1" outlineLevel="1">
      <c r="A385" s="43" t="s">
        <v>4229</v>
      </c>
      <c r="B385" s="44" t="s">
        <v>24</v>
      </c>
      <c r="C385" s="43">
        <v>5.47</v>
      </c>
      <c r="D385" s="123"/>
    </row>
    <row r="386" spans="1:4" ht="31.5" hidden="1" outlineLevel="1">
      <c r="A386" s="43" t="s">
        <v>4229</v>
      </c>
      <c r="B386" s="44" t="s">
        <v>25</v>
      </c>
      <c r="C386" s="43">
        <v>5.48</v>
      </c>
      <c r="D386" s="123"/>
    </row>
    <row r="387" spans="1:4" ht="31.5">
      <c r="A387" s="49" t="s">
        <v>4229</v>
      </c>
      <c r="B387" s="44"/>
      <c r="C387" s="43"/>
      <c r="D387" s="123"/>
    </row>
    <row r="388" spans="1:4" ht="15.75" hidden="1" outlineLevel="1">
      <c r="A388" s="43" t="s">
        <v>4231</v>
      </c>
      <c r="B388" s="44" t="s">
        <v>0</v>
      </c>
      <c r="C388" s="43">
        <v>5.0999999999999996</v>
      </c>
      <c r="D388" s="123"/>
    </row>
    <row r="389" spans="1:4" ht="15.75" hidden="1" outlineLevel="1">
      <c r="A389" s="43" t="s">
        <v>4231</v>
      </c>
      <c r="B389" s="44" t="s">
        <v>1</v>
      </c>
      <c r="C389" s="43">
        <v>5.2</v>
      </c>
      <c r="D389" s="123"/>
    </row>
    <row r="390" spans="1:4" ht="15.75" hidden="1" outlineLevel="1">
      <c r="A390" s="43" t="s">
        <v>4231</v>
      </c>
      <c r="B390" s="44" t="s">
        <v>2</v>
      </c>
      <c r="C390" s="43">
        <v>5.3</v>
      </c>
      <c r="D390" s="123"/>
    </row>
    <row r="391" spans="1:4" ht="15.75" hidden="1" outlineLevel="1">
      <c r="A391" s="43" t="s">
        <v>4231</v>
      </c>
      <c r="B391" s="44" t="s">
        <v>254</v>
      </c>
      <c r="C391" s="43">
        <v>5.6</v>
      </c>
      <c r="D391" s="123"/>
    </row>
    <row r="392" spans="1:4" ht="15.75" hidden="1" outlineLevel="1">
      <c r="A392" s="43" t="s">
        <v>4231</v>
      </c>
      <c r="B392" s="44" t="s">
        <v>4456</v>
      </c>
      <c r="C392" s="45">
        <v>5.0999999999999996</v>
      </c>
      <c r="D392" s="123"/>
    </row>
    <row r="393" spans="1:4" ht="15.75" hidden="1" outlineLevel="1">
      <c r="A393" s="43" t="s">
        <v>4231</v>
      </c>
      <c r="B393" s="44" t="s">
        <v>2938</v>
      </c>
      <c r="C393" s="43">
        <v>5.14</v>
      </c>
      <c r="D393" s="123"/>
    </row>
    <row r="394" spans="1:4" ht="15.75" hidden="1" outlineLevel="1">
      <c r="A394" s="43" t="s">
        <v>4231</v>
      </c>
      <c r="B394" s="44" t="s">
        <v>4</v>
      </c>
      <c r="C394" s="43">
        <v>5.19</v>
      </c>
      <c r="D394" s="123"/>
    </row>
    <row r="395" spans="1:4" ht="15.75" hidden="1" outlineLevel="1">
      <c r="A395" s="43" t="s">
        <v>4231</v>
      </c>
      <c r="B395" s="44" t="s">
        <v>256</v>
      </c>
      <c r="C395" s="43">
        <v>5.24</v>
      </c>
      <c r="D395" s="123"/>
    </row>
    <row r="396" spans="1:4" ht="15.75" hidden="1" outlineLevel="1">
      <c r="A396" s="43" t="s">
        <v>4231</v>
      </c>
      <c r="B396" s="44" t="s">
        <v>5</v>
      </c>
      <c r="C396" s="43">
        <v>5.26</v>
      </c>
      <c r="D396" s="123"/>
    </row>
    <row r="397" spans="1:4" ht="15.75" hidden="1" outlineLevel="1">
      <c r="A397" s="43" t="s">
        <v>4231</v>
      </c>
      <c r="B397" s="44" t="s">
        <v>6</v>
      </c>
      <c r="C397" s="43">
        <v>5.27</v>
      </c>
      <c r="D397" s="123"/>
    </row>
    <row r="398" spans="1:4" ht="15.75" hidden="1" outlineLevel="1">
      <c r="A398" s="43" t="s">
        <v>4231</v>
      </c>
      <c r="B398" s="44" t="s">
        <v>7</v>
      </c>
      <c r="C398" s="43">
        <v>5.28</v>
      </c>
      <c r="D398" s="123"/>
    </row>
    <row r="399" spans="1:4" ht="15.75" hidden="1" outlineLevel="1">
      <c r="A399" s="43" t="s">
        <v>4231</v>
      </c>
      <c r="B399" s="44" t="s">
        <v>300</v>
      </c>
      <c r="C399" s="43">
        <v>5.29</v>
      </c>
      <c r="D399" s="123"/>
    </row>
    <row r="400" spans="1:4" ht="15.75" hidden="1" outlineLevel="1">
      <c r="A400" s="43" t="s">
        <v>4231</v>
      </c>
      <c r="B400" s="44" t="s">
        <v>257</v>
      </c>
      <c r="C400" s="43">
        <v>5.31</v>
      </c>
      <c r="D400" s="123"/>
    </row>
    <row r="401" spans="1:4" ht="15.75" hidden="1" outlineLevel="1">
      <c r="A401" s="43" t="s">
        <v>4231</v>
      </c>
      <c r="B401" s="44" t="s">
        <v>258</v>
      </c>
      <c r="C401" s="43">
        <v>5.36</v>
      </c>
      <c r="D401" s="123"/>
    </row>
    <row r="402" spans="1:4" ht="15.75" hidden="1" outlineLevel="1">
      <c r="A402" s="43" t="s">
        <v>4231</v>
      </c>
      <c r="B402" s="44" t="s">
        <v>3013</v>
      </c>
      <c r="C402" s="43">
        <v>5.37</v>
      </c>
      <c r="D402" s="123"/>
    </row>
    <row r="403" spans="1:4" ht="15.75" hidden="1" outlineLevel="1">
      <c r="A403" s="43" t="s">
        <v>4231</v>
      </c>
      <c r="B403" s="44" t="s">
        <v>9</v>
      </c>
      <c r="C403" s="43">
        <v>5.49</v>
      </c>
      <c r="D403" s="123"/>
    </row>
    <row r="404" spans="1:4" ht="15.75" hidden="1" outlineLevel="1">
      <c r="A404" s="43" t="s">
        <v>4231</v>
      </c>
      <c r="B404" s="44" t="s">
        <v>10</v>
      </c>
      <c r="C404" s="43">
        <v>5.51</v>
      </c>
      <c r="D404" s="123"/>
    </row>
    <row r="405" spans="1:4" ht="15.75" hidden="1" outlineLevel="1">
      <c r="A405" s="43" t="s">
        <v>4231</v>
      </c>
      <c r="B405" s="44" t="s">
        <v>4457</v>
      </c>
      <c r="C405" s="43">
        <v>5.52</v>
      </c>
      <c r="D405" s="123"/>
    </row>
    <row r="406" spans="1:4" ht="15.75" hidden="1" outlineLevel="1">
      <c r="A406" s="43" t="s">
        <v>4231</v>
      </c>
      <c r="B406" s="44" t="s">
        <v>11</v>
      </c>
      <c r="C406" s="43">
        <v>5.53</v>
      </c>
      <c r="D406" s="123"/>
    </row>
    <row r="407" spans="1:4" ht="15.75" hidden="1" outlineLevel="1">
      <c r="A407" s="43" t="s">
        <v>4231</v>
      </c>
      <c r="B407" s="44" t="s">
        <v>12</v>
      </c>
      <c r="C407" s="43">
        <v>5.69</v>
      </c>
      <c r="D407" s="123"/>
    </row>
    <row r="408" spans="1:4" ht="15.75" hidden="1" outlineLevel="1">
      <c r="A408" s="43" t="s">
        <v>4231</v>
      </c>
      <c r="B408" s="44" t="s">
        <v>13</v>
      </c>
      <c r="C408" s="43">
        <v>5.75</v>
      </c>
      <c r="D408" s="123"/>
    </row>
    <row r="409" spans="1:4" ht="15.75" hidden="1" outlineLevel="1">
      <c r="A409" s="43" t="s">
        <v>4231</v>
      </c>
      <c r="B409" s="44" t="s">
        <v>15</v>
      </c>
      <c r="C409" s="43">
        <v>5.74</v>
      </c>
      <c r="D409" s="123"/>
    </row>
    <row r="410" spans="1:4" ht="15.75" hidden="1" outlineLevel="1">
      <c r="A410" s="43" t="s">
        <v>4231</v>
      </c>
      <c r="B410" s="44" t="s">
        <v>14</v>
      </c>
      <c r="C410" s="45">
        <v>5.7</v>
      </c>
      <c r="D410" s="123"/>
    </row>
    <row r="411" spans="1:4" ht="15.75" hidden="1" outlineLevel="1">
      <c r="A411" s="43" t="s">
        <v>4231</v>
      </c>
      <c r="B411" s="44" t="s">
        <v>261</v>
      </c>
      <c r="C411" s="43">
        <v>5.76</v>
      </c>
      <c r="D411" s="123"/>
    </row>
    <row r="412" spans="1:4" ht="15.75" hidden="1" outlineLevel="1">
      <c r="A412" s="43" t="s">
        <v>4231</v>
      </c>
      <c r="B412" s="44" t="s">
        <v>262</v>
      </c>
      <c r="C412" s="43">
        <v>5.89</v>
      </c>
      <c r="D412" s="122" t="s">
        <v>4455</v>
      </c>
    </row>
    <row r="413" spans="1:4" ht="15.75" hidden="1" outlineLevel="1">
      <c r="A413" s="43" t="s">
        <v>4231</v>
      </c>
      <c r="B413" s="44" t="s">
        <v>3019</v>
      </c>
      <c r="C413" s="43">
        <v>5.109</v>
      </c>
      <c r="D413" s="123"/>
    </row>
    <row r="414" spans="1:4" ht="15.75" hidden="1" outlineLevel="1">
      <c r="A414" s="43" t="s">
        <v>4231</v>
      </c>
      <c r="B414" s="44" t="s">
        <v>3020</v>
      </c>
      <c r="C414" s="43">
        <v>5.1109999999999998</v>
      </c>
      <c r="D414" s="123"/>
    </row>
    <row r="415" spans="1:4" ht="15.75" hidden="1" outlineLevel="1">
      <c r="A415" s="43" t="s">
        <v>4231</v>
      </c>
      <c r="B415" s="44" t="s">
        <v>3022</v>
      </c>
      <c r="C415" s="43">
        <v>5.1120000000000001</v>
      </c>
      <c r="D415" s="123"/>
    </row>
    <row r="416" spans="1:4" ht="15.75" hidden="1" outlineLevel="1">
      <c r="A416" s="43" t="s">
        <v>4231</v>
      </c>
      <c r="B416" s="47" t="s">
        <v>4461</v>
      </c>
      <c r="C416" s="43">
        <v>5.1130000000000004</v>
      </c>
      <c r="D416" s="123"/>
    </row>
    <row r="417" spans="1:4" ht="15.75" hidden="1" outlineLevel="1">
      <c r="A417" s="43" t="s">
        <v>4231</v>
      </c>
      <c r="B417" s="44" t="s">
        <v>17</v>
      </c>
      <c r="C417" s="43">
        <v>5.58</v>
      </c>
      <c r="D417" s="123"/>
    </row>
    <row r="418" spans="1:4" ht="15.75" hidden="1" outlineLevel="1">
      <c r="A418" s="43" t="s">
        <v>4231</v>
      </c>
      <c r="B418" s="44" t="s">
        <v>18</v>
      </c>
      <c r="C418" s="43">
        <v>5.54</v>
      </c>
      <c r="D418" s="123"/>
    </row>
    <row r="419" spans="1:4" ht="15.75" hidden="1" outlineLevel="1">
      <c r="A419" s="43" t="s">
        <v>4231</v>
      </c>
      <c r="B419" s="44" t="s">
        <v>19</v>
      </c>
      <c r="C419" s="43">
        <v>5.55</v>
      </c>
      <c r="D419" s="123"/>
    </row>
    <row r="420" spans="1:4" ht="15.75" hidden="1" outlineLevel="1">
      <c r="A420" s="43" t="s">
        <v>4231</v>
      </c>
      <c r="B420" s="44" t="s">
        <v>20</v>
      </c>
      <c r="C420" s="43">
        <v>5.63</v>
      </c>
      <c r="D420" s="123"/>
    </row>
    <row r="421" spans="1:4" ht="15.75" hidden="1" outlineLevel="1">
      <c r="A421" s="43" t="s">
        <v>4231</v>
      </c>
      <c r="B421" s="44" t="s">
        <v>21</v>
      </c>
      <c r="C421" s="43">
        <v>5.65</v>
      </c>
      <c r="D421" s="123"/>
    </row>
    <row r="422" spans="1:4" ht="15.75" hidden="1" outlineLevel="1">
      <c r="A422" s="43" t="s">
        <v>4231</v>
      </c>
      <c r="B422" s="44" t="s">
        <v>263</v>
      </c>
      <c r="C422" s="43">
        <v>5.66</v>
      </c>
      <c r="D422" s="123"/>
    </row>
    <row r="423" spans="1:4" ht="15.75" hidden="1" outlineLevel="1">
      <c r="A423" s="43" t="s">
        <v>4231</v>
      </c>
      <c r="B423" s="44" t="s">
        <v>22</v>
      </c>
      <c r="C423" s="43">
        <v>5.68</v>
      </c>
      <c r="D423" s="123"/>
    </row>
    <row r="424" spans="1:4" ht="15.75" hidden="1" outlineLevel="1">
      <c r="A424" s="43" t="s">
        <v>4231</v>
      </c>
      <c r="B424" s="44" t="s">
        <v>24</v>
      </c>
      <c r="C424" s="43">
        <v>5.47</v>
      </c>
      <c r="D424" s="123"/>
    </row>
    <row r="425" spans="1:4" ht="15.75" hidden="1" outlineLevel="1">
      <c r="A425" s="43" t="s">
        <v>4231</v>
      </c>
      <c r="B425" s="44" t="s">
        <v>25</v>
      </c>
      <c r="C425" s="43">
        <v>5.48</v>
      </c>
      <c r="D425" s="123"/>
    </row>
    <row r="426" spans="1:4" ht="15.75">
      <c r="A426" s="49" t="s">
        <v>4231</v>
      </c>
      <c r="B426" s="44"/>
      <c r="C426" s="43"/>
      <c r="D426" s="123"/>
    </row>
    <row r="427" spans="1:4" ht="15.75" outlineLevel="1">
      <c r="A427" s="43" t="s">
        <v>4462</v>
      </c>
      <c r="B427" s="44" t="s">
        <v>0</v>
      </c>
      <c r="C427" s="43">
        <v>5.0999999999999996</v>
      </c>
      <c r="D427" s="123"/>
    </row>
    <row r="428" spans="1:4" ht="15.75" outlineLevel="1">
      <c r="A428" s="43" t="s">
        <v>4462</v>
      </c>
      <c r="B428" s="44" t="s">
        <v>1</v>
      </c>
      <c r="C428" s="43">
        <v>5.2</v>
      </c>
      <c r="D428" s="123"/>
    </row>
    <row r="429" spans="1:4" ht="15.75" outlineLevel="1">
      <c r="A429" s="43" t="s">
        <v>4462</v>
      </c>
      <c r="B429" s="44" t="s">
        <v>2</v>
      </c>
      <c r="C429" s="43">
        <v>5.3</v>
      </c>
      <c r="D429" s="123"/>
    </row>
    <row r="430" spans="1:4" ht="15.75" outlineLevel="1">
      <c r="A430" s="43" t="s">
        <v>4462</v>
      </c>
      <c r="B430" s="44" t="s">
        <v>254</v>
      </c>
      <c r="C430" s="43">
        <v>5.6</v>
      </c>
      <c r="D430" s="123"/>
    </row>
    <row r="431" spans="1:4" ht="15.75" outlineLevel="1">
      <c r="A431" s="43" t="s">
        <v>4462</v>
      </c>
      <c r="B431" s="44" t="s">
        <v>4456</v>
      </c>
      <c r="C431" s="45">
        <v>5.0999999999999996</v>
      </c>
      <c r="D431" s="123"/>
    </row>
    <row r="432" spans="1:4" ht="15.75" outlineLevel="1">
      <c r="A432" s="43" t="s">
        <v>4462</v>
      </c>
      <c r="B432" s="44" t="s">
        <v>2938</v>
      </c>
      <c r="C432" s="43">
        <v>5.14</v>
      </c>
      <c r="D432" s="123"/>
    </row>
    <row r="433" spans="1:4" ht="15.75" outlineLevel="1">
      <c r="A433" s="43" t="s">
        <v>4462</v>
      </c>
      <c r="B433" s="44" t="s">
        <v>4</v>
      </c>
      <c r="C433" s="43">
        <v>5.19</v>
      </c>
      <c r="D433" s="123"/>
    </row>
    <row r="434" spans="1:4" ht="15.75" outlineLevel="1">
      <c r="A434" s="43" t="s">
        <v>4462</v>
      </c>
      <c r="B434" s="44" t="s">
        <v>256</v>
      </c>
      <c r="C434" s="43">
        <v>5.24</v>
      </c>
      <c r="D434" s="123"/>
    </row>
    <row r="435" spans="1:4" ht="15.75" outlineLevel="1">
      <c r="A435" s="43" t="s">
        <v>4462</v>
      </c>
      <c r="B435" s="44" t="s">
        <v>5</v>
      </c>
      <c r="C435" s="43">
        <v>5.26</v>
      </c>
      <c r="D435" s="123"/>
    </row>
    <row r="436" spans="1:4" ht="15.75" outlineLevel="1">
      <c r="A436" s="43" t="s">
        <v>4462</v>
      </c>
      <c r="B436" s="44" t="s">
        <v>6</v>
      </c>
      <c r="C436" s="43">
        <v>5.27</v>
      </c>
      <c r="D436" s="123"/>
    </row>
    <row r="437" spans="1:4" ht="15.75" outlineLevel="1">
      <c r="A437" s="43" t="s">
        <v>4462</v>
      </c>
      <c r="B437" s="44" t="s">
        <v>7</v>
      </c>
      <c r="C437" s="43">
        <v>5.28</v>
      </c>
      <c r="D437" s="123"/>
    </row>
    <row r="438" spans="1:4" ht="15.75" outlineLevel="1">
      <c r="A438" s="43" t="s">
        <v>4462</v>
      </c>
      <c r="B438" s="44" t="s">
        <v>300</v>
      </c>
      <c r="C438" s="43">
        <v>5.29</v>
      </c>
      <c r="D438" s="123"/>
    </row>
    <row r="439" spans="1:4" ht="15.75" outlineLevel="1">
      <c r="A439" s="43" t="s">
        <v>4462</v>
      </c>
      <c r="B439" s="44" t="s">
        <v>257</v>
      </c>
      <c r="C439" s="43">
        <v>5.31</v>
      </c>
      <c r="D439" s="123"/>
    </row>
    <row r="440" spans="1:4" ht="15.75" outlineLevel="1">
      <c r="A440" s="43" t="s">
        <v>4462</v>
      </c>
      <c r="B440" s="44" t="s">
        <v>258</v>
      </c>
      <c r="C440" s="43">
        <v>5.36</v>
      </c>
      <c r="D440" s="123"/>
    </row>
    <row r="441" spans="1:4" ht="15.75" outlineLevel="1">
      <c r="A441" s="43" t="s">
        <v>4462</v>
      </c>
      <c r="B441" s="44" t="s">
        <v>3013</v>
      </c>
      <c r="C441" s="43">
        <v>5.37</v>
      </c>
      <c r="D441" s="123"/>
    </row>
    <row r="442" spans="1:4" ht="15.75" outlineLevel="1">
      <c r="A442" s="43" t="s">
        <v>4462</v>
      </c>
      <c r="B442" s="44" t="s">
        <v>11</v>
      </c>
      <c r="C442" s="43">
        <v>5.53</v>
      </c>
      <c r="D442" s="123"/>
    </row>
    <row r="443" spans="1:4" ht="15.75" outlineLevel="1">
      <c r="A443" s="43" t="s">
        <v>4462</v>
      </c>
      <c r="B443" s="44" t="s">
        <v>3019</v>
      </c>
      <c r="C443" s="43">
        <v>5.109</v>
      </c>
      <c r="D443" s="123"/>
    </row>
    <row r="444" spans="1:4" ht="15.75" outlineLevel="1">
      <c r="A444" s="43" t="s">
        <v>4462</v>
      </c>
      <c r="B444" s="44" t="s">
        <v>3020</v>
      </c>
      <c r="C444" s="43">
        <v>5.1109999999999998</v>
      </c>
      <c r="D444" s="123"/>
    </row>
    <row r="445" spans="1:4" ht="15.75" outlineLevel="1">
      <c r="A445" s="43" t="s">
        <v>4462</v>
      </c>
      <c r="B445" s="44" t="s">
        <v>3022</v>
      </c>
      <c r="C445" s="43">
        <v>5.1120000000000001</v>
      </c>
      <c r="D445" s="123"/>
    </row>
    <row r="446" spans="1:4" ht="15.75" outlineLevel="1">
      <c r="A446" s="43" t="s">
        <v>4462</v>
      </c>
      <c r="B446" s="47" t="s">
        <v>4461</v>
      </c>
      <c r="C446" s="43">
        <v>5.1130000000000004</v>
      </c>
      <c r="D446" s="123"/>
    </row>
    <row r="447" spans="1:4" ht="15.75" outlineLevel="1">
      <c r="A447" s="43" t="s">
        <v>4462</v>
      </c>
      <c r="B447" s="44" t="s">
        <v>17</v>
      </c>
      <c r="C447" s="43">
        <v>5.58</v>
      </c>
      <c r="D447" s="123"/>
    </row>
    <row r="448" spans="1:4" ht="15.75" outlineLevel="1">
      <c r="A448" s="43" t="s">
        <v>4462</v>
      </c>
      <c r="B448" s="44" t="s">
        <v>18</v>
      </c>
      <c r="C448" s="43">
        <v>5.54</v>
      </c>
      <c r="D448" s="123"/>
    </row>
    <row r="449" spans="1:4" ht="15.75" outlineLevel="1">
      <c r="A449" s="43" t="s">
        <v>4462</v>
      </c>
      <c r="B449" s="44" t="s">
        <v>19</v>
      </c>
      <c r="C449" s="43">
        <v>5.55</v>
      </c>
      <c r="D449" s="123"/>
    </row>
    <row r="450" spans="1:4" ht="15.75" outlineLevel="1">
      <c r="A450" s="43" t="s">
        <v>4462</v>
      </c>
      <c r="B450" s="44" t="s">
        <v>20</v>
      </c>
      <c r="C450" s="43">
        <v>5.63</v>
      </c>
      <c r="D450" s="123"/>
    </row>
    <row r="451" spans="1:4" ht="15.75" outlineLevel="1">
      <c r="A451" s="43" t="s">
        <v>4462</v>
      </c>
      <c r="B451" s="44" t="s">
        <v>24</v>
      </c>
      <c r="C451" s="43">
        <v>5.47</v>
      </c>
      <c r="D451" s="123"/>
    </row>
    <row r="452" spans="1:4" ht="15.75" outlineLevel="1">
      <c r="A452" s="43" t="s">
        <v>4462</v>
      </c>
      <c r="B452" s="44" t="s">
        <v>25</v>
      </c>
      <c r="C452" s="43">
        <v>5.48</v>
      </c>
      <c r="D452" s="123"/>
    </row>
    <row r="453" spans="1:4" ht="31.5">
      <c r="A453" s="49" t="s">
        <v>4462</v>
      </c>
      <c r="B453" s="44"/>
      <c r="C453" s="43"/>
      <c r="D453" s="123"/>
    </row>
    <row r="454" spans="1:4" ht="15.75" outlineLevel="1">
      <c r="A454" s="43" t="s">
        <v>4038</v>
      </c>
      <c r="B454" s="44" t="s">
        <v>0</v>
      </c>
      <c r="C454" s="43">
        <v>5.0999999999999996</v>
      </c>
      <c r="D454" s="123"/>
    </row>
    <row r="455" spans="1:4" ht="15.75" outlineLevel="1">
      <c r="A455" s="43" t="s">
        <v>4038</v>
      </c>
      <c r="B455" s="44" t="s">
        <v>1</v>
      </c>
      <c r="C455" s="43">
        <v>5.2</v>
      </c>
      <c r="D455" s="123"/>
    </row>
    <row r="456" spans="1:4" ht="15.75" outlineLevel="1">
      <c r="A456" s="43" t="s">
        <v>4038</v>
      </c>
      <c r="B456" s="44" t="s">
        <v>3295</v>
      </c>
      <c r="C456" s="43">
        <v>5.5</v>
      </c>
      <c r="D456" s="123"/>
    </row>
    <row r="457" spans="1:4" ht="15.75" outlineLevel="1">
      <c r="A457" s="43" t="s">
        <v>4038</v>
      </c>
      <c r="B457" s="44" t="s">
        <v>3296</v>
      </c>
      <c r="C457" s="43">
        <v>5.8</v>
      </c>
      <c r="D457" s="122" t="s">
        <v>4455</v>
      </c>
    </row>
    <row r="458" spans="1:4" ht="15.75" outlineLevel="1">
      <c r="A458" s="43" t="s">
        <v>4038</v>
      </c>
      <c r="B458" s="44" t="s">
        <v>3297</v>
      </c>
      <c r="C458" s="43">
        <v>5.12</v>
      </c>
      <c r="D458" s="122" t="s">
        <v>4455</v>
      </c>
    </row>
    <row r="459" spans="1:4" ht="15.75" outlineLevel="1">
      <c r="A459" s="43" t="s">
        <v>4038</v>
      </c>
      <c r="B459" s="44" t="s">
        <v>3298</v>
      </c>
      <c r="C459" s="43">
        <v>5.15</v>
      </c>
      <c r="D459" s="123"/>
    </row>
    <row r="460" spans="1:4" ht="15.75" outlineLevel="1">
      <c r="A460" s="43" t="s">
        <v>4038</v>
      </c>
      <c r="B460" s="44" t="s">
        <v>3299</v>
      </c>
      <c r="C460" s="45">
        <v>5.2</v>
      </c>
      <c r="D460" s="122"/>
    </row>
    <row r="461" spans="1:4" ht="15.75" outlineLevel="1">
      <c r="A461" s="43" t="s">
        <v>4038</v>
      </c>
      <c r="B461" s="44" t="s">
        <v>3300</v>
      </c>
      <c r="C461" s="43">
        <v>5.25</v>
      </c>
      <c r="D461" s="123"/>
    </row>
    <row r="462" spans="1:4" ht="15.75" outlineLevel="1">
      <c r="A462" s="43" t="s">
        <v>4038</v>
      </c>
      <c r="B462" s="44" t="s">
        <v>5</v>
      </c>
      <c r="C462" s="43">
        <v>5.26</v>
      </c>
      <c r="D462" s="123"/>
    </row>
    <row r="463" spans="1:4" ht="15.75" outlineLevel="1">
      <c r="A463" s="43" t="s">
        <v>4038</v>
      </c>
      <c r="B463" s="44" t="s">
        <v>3301</v>
      </c>
      <c r="C463" s="43">
        <v>5.1139999999999999</v>
      </c>
      <c r="D463" s="122" t="s">
        <v>4455</v>
      </c>
    </row>
    <row r="464" spans="1:4" ht="15.75" outlineLevel="1">
      <c r="A464" s="43" t="s">
        <v>4038</v>
      </c>
      <c r="B464" s="44" t="s">
        <v>6</v>
      </c>
      <c r="C464" s="43">
        <v>5.27</v>
      </c>
      <c r="D464" s="123"/>
    </row>
    <row r="465" spans="1:4" ht="15.75" outlineLevel="1">
      <c r="A465" s="43" t="s">
        <v>4038</v>
      </c>
      <c r="B465" s="44" t="s">
        <v>3302</v>
      </c>
      <c r="C465" s="43">
        <v>5.1150000000000002</v>
      </c>
      <c r="D465" s="122" t="s">
        <v>4455</v>
      </c>
    </row>
    <row r="466" spans="1:4" ht="15.75" outlineLevel="1">
      <c r="A466" s="43" t="s">
        <v>4038</v>
      </c>
      <c r="B466" s="44" t="s">
        <v>3303</v>
      </c>
      <c r="C466" s="43">
        <v>5.1159999999999997</v>
      </c>
      <c r="D466" s="122" t="s">
        <v>4455</v>
      </c>
    </row>
    <row r="467" spans="1:4" ht="15.75" outlineLevel="1">
      <c r="A467" s="43" t="s">
        <v>4038</v>
      </c>
      <c r="B467" s="44" t="s">
        <v>7</v>
      </c>
      <c r="C467" s="43">
        <v>5.28</v>
      </c>
      <c r="D467" s="123"/>
    </row>
    <row r="468" spans="1:4" ht="15.75" outlineLevel="1">
      <c r="A468" s="43" t="s">
        <v>4038</v>
      </c>
      <c r="B468" s="44" t="s">
        <v>258</v>
      </c>
      <c r="C468" s="43">
        <v>5.36</v>
      </c>
      <c r="D468" s="123"/>
    </row>
    <row r="469" spans="1:4" ht="15.75" outlineLevel="1">
      <c r="A469" s="43" t="s">
        <v>4038</v>
      </c>
      <c r="B469" s="44" t="s">
        <v>3013</v>
      </c>
      <c r="C469" s="43">
        <v>5.37</v>
      </c>
      <c r="D469" s="123"/>
    </row>
    <row r="470" spans="1:4" ht="15.75" outlineLevel="1">
      <c r="A470" s="43" t="s">
        <v>4038</v>
      </c>
      <c r="B470" s="44" t="s">
        <v>11</v>
      </c>
      <c r="C470" s="43">
        <v>5.53</v>
      </c>
      <c r="D470" s="123"/>
    </row>
    <row r="471" spans="1:4" ht="15.75" outlineLevel="1">
      <c r="A471" s="43" t="s">
        <v>4038</v>
      </c>
      <c r="B471" s="44" t="s">
        <v>3019</v>
      </c>
      <c r="C471" s="43">
        <v>5.109</v>
      </c>
      <c r="D471" s="123"/>
    </row>
    <row r="472" spans="1:4" ht="15.75" outlineLevel="1">
      <c r="A472" s="43" t="s">
        <v>4038</v>
      </c>
      <c r="B472" s="44" t="s">
        <v>3020</v>
      </c>
      <c r="C472" s="43">
        <v>5.1109999999999998</v>
      </c>
      <c r="D472" s="123"/>
    </row>
    <row r="473" spans="1:4" ht="15.75" outlineLevel="1">
      <c r="A473" s="43" t="s">
        <v>4038</v>
      </c>
      <c r="B473" s="44" t="s">
        <v>3022</v>
      </c>
      <c r="C473" s="43">
        <v>5.1120000000000001</v>
      </c>
      <c r="D473" s="123"/>
    </row>
    <row r="474" spans="1:4" ht="15.75" outlineLevel="1">
      <c r="A474" s="43" t="s">
        <v>4038</v>
      </c>
      <c r="B474" s="44" t="s">
        <v>18</v>
      </c>
      <c r="C474" s="43">
        <v>5.54</v>
      </c>
      <c r="D474" s="123"/>
    </row>
    <row r="475" spans="1:4" ht="15.75" outlineLevel="1">
      <c r="A475" s="43" t="s">
        <v>4038</v>
      </c>
      <c r="B475" s="44" t="s">
        <v>3304</v>
      </c>
      <c r="C475" s="43">
        <v>5.61</v>
      </c>
      <c r="D475" s="123"/>
    </row>
    <row r="476" spans="1:4" ht="15.75" outlineLevel="1">
      <c r="A476" s="43" t="s">
        <v>4038</v>
      </c>
      <c r="B476" s="44" t="s">
        <v>20</v>
      </c>
      <c r="C476" s="43">
        <v>5.63</v>
      </c>
      <c r="D476" s="123"/>
    </row>
    <row r="477" spans="1:4" ht="15.75" outlineLevel="1">
      <c r="A477" s="43" t="s">
        <v>4038</v>
      </c>
      <c r="B477" s="44" t="s">
        <v>3305</v>
      </c>
      <c r="C477" s="43">
        <v>5.46</v>
      </c>
      <c r="D477" s="123"/>
    </row>
    <row r="478" spans="1:4" ht="15.75" outlineLevel="1">
      <c r="A478" s="43" t="s">
        <v>4038</v>
      </c>
      <c r="B478" s="44" t="s">
        <v>24</v>
      </c>
      <c r="C478" s="43">
        <v>5.47</v>
      </c>
      <c r="D478" s="123"/>
    </row>
    <row r="479" spans="1:4" ht="15.75" outlineLevel="1">
      <c r="A479" s="43" t="s">
        <v>4038</v>
      </c>
      <c r="B479" s="44" t="s">
        <v>25</v>
      </c>
      <c r="C479" s="43">
        <v>5.48</v>
      </c>
      <c r="D479" s="123"/>
    </row>
    <row r="480" spans="1:4" ht="15.75">
      <c r="A480" s="49" t="s">
        <v>4038</v>
      </c>
      <c r="B480" s="44"/>
      <c r="C480" s="43"/>
      <c r="D480" s="123"/>
    </row>
    <row r="481" spans="1:4" ht="15.75" hidden="1" outlineLevel="1">
      <c r="A481" s="43" t="s">
        <v>4463</v>
      </c>
      <c r="B481" s="44" t="s">
        <v>0</v>
      </c>
      <c r="C481" s="43">
        <v>5.0999999999999996</v>
      </c>
      <c r="D481" s="123"/>
    </row>
    <row r="482" spans="1:4" ht="15.75" hidden="1" outlineLevel="1">
      <c r="A482" s="43" t="s">
        <v>4463</v>
      </c>
      <c r="B482" s="44" t="s">
        <v>1</v>
      </c>
      <c r="C482" s="43">
        <v>5.2</v>
      </c>
      <c r="D482" s="123"/>
    </row>
    <row r="483" spans="1:4" ht="15.75" hidden="1" outlineLevel="1">
      <c r="A483" s="43" t="s">
        <v>4463</v>
      </c>
      <c r="B483" s="44" t="s">
        <v>2</v>
      </c>
      <c r="C483" s="43">
        <v>5.3</v>
      </c>
      <c r="D483" s="123"/>
    </row>
    <row r="484" spans="1:4" ht="15.75" hidden="1" outlineLevel="1">
      <c r="A484" s="43" t="s">
        <v>4463</v>
      </c>
      <c r="B484" s="44" t="s">
        <v>254</v>
      </c>
      <c r="C484" s="43">
        <v>5.6</v>
      </c>
      <c r="D484" s="123"/>
    </row>
    <row r="485" spans="1:4" ht="15.75" hidden="1" outlineLevel="1">
      <c r="A485" s="43" t="s">
        <v>4463</v>
      </c>
      <c r="B485" s="44" t="s">
        <v>4456</v>
      </c>
      <c r="C485" s="45">
        <v>5.0999999999999996</v>
      </c>
      <c r="D485" s="123"/>
    </row>
    <row r="486" spans="1:4" ht="15.75" hidden="1" outlineLevel="1">
      <c r="A486" s="43" t="s">
        <v>4463</v>
      </c>
      <c r="B486" s="44" t="s">
        <v>2938</v>
      </c>
      <c r="C486" s="43">
        <v>5.14</v>
      </c>
      <c r="D486" s="123"/>
    </row>
    <row r="487" spans="1:4" ht="15.75" hidden="1" outlineLevel="1">
      <c r="A487" s="43" t="s">
        <v>4463</v>
      </c>
      <c r="B487" s="44" t="s">
        <v>4</v>
      </c>
      <c r="C487" s="43">
        <v>5.19</v>
      </c>
      <c r="D487" s="123"/>
    </row>
    <row r="488" spans="1:4" ht="15.75" hidden="1" outlineLevel="1">
      <c r="A488" s="43" t="s">
        <v>4463</v>
      </c>
      <c r="B488" s="44" t="s">
        <v>256</v>
      </c>
      <c r="C488" s="43">
        <v>5.24</v>
      </c>
      <c r="D488" s="123"/>
    </row>
    <row r="489" spans="1:4" ht="15.75" hidden="1" outlineLevel="1">
      <c r="A489" s="43" t="s">
        <v>4463</v>
      </c>
      <c r="B489" s="44" t="s">
        <v>6</v>
      </c>
      <c r="C489" s="43">
        <v>5.27</v>
      </c>
      <c r="D489" s="123"/>
    </row>
    <row r="490" spans="1:4" ht="15.75" hidden="1" outlineLevel="1">
      <c r="A490" s="43" t="s">
        <v>4463</v>
      </c>
      <c r="B490" s="44" t="s">
        <v>7</v>
      </c>
      <c r="C490" s="43">
        <v>5.28</v>
      </c>
      <c r="D490" s="123"/>
    </row>
    <row r="491" spans="1:4" ht="15.75" hidden="1" outlineLevel="1">
      <c r="A491" s="43" t="s">
        <v>4463</v>
      </c>
      <c r="B491" s="44" t="s">
        <v>300</v>
      </c>
      <c r="C491" s="43">
        <v>5.29</v>
      </c>
      <c r="D491" s="123"/>
    </row>
    <row r="492" spans="1:4" ht="15.75" hidden="1" outlineLevel="1">
      <c r="A492" s="43" t="s">
        <v>4463</v>
      </c>
      <c r="B492" s="44" t="s">
        <v>2939</v>
      </c>
      <c r="C492" s="43">
        <v>5.34</v>
      </c>
      <c r="D492" s="123"/>
    </row>
    <row r="493" spans="1:4" ht="15.75" hidden="1" outlineLevel="1">
      <c r="A493" s="43" t="s">
        <v>4463</v>
      </c>
      <c r="B493" s="44" t="s">
        <v>257</v>
      </c>
      <c r="C493" s="43">
        <v>5.31</v>
      </c>
      <c r="D493" s="123"/>
    </row>
    <row r="494" spans="1:4" ht="15.75" hidden="1" outlineLevel="1">
      <c r="A494" s="43" t="s">
        <v>4463</v>
      </c>
      <c r="B494" s="44" t="s">
        <v>2940</v>
      </c>
      <c r="C494" s="43">
        <v>5.101</v>
      </c>
      <c r="D494" s="123"/>
    </row>
    <row r="495" spans="1:4" ht="15.75" hidden="1" outlineLevel="1">
      <c r="A495" s="43" t="s">
        <v>4463</v>
      </c>
      <c r="B495" s="44" t="s">
        <v>258</v>
      </c>
      <c r="C495" s="43">
        <v>5.36</v>
      </c>
      <c r="D495" s="123"/>
    </row>
    <row r="496" spans="1:4" ht="15.75" hidden="1" outlineLevel="1">
      <c r="A496" s="43" t="s">
        <v>4463</v>
      </c>
      <c r="B496" s="44" t="s">
        <v>3013</v>
      </c>
      <c r="C496" s="43">
        <v>5.37</v>
      </c>
      <c r="D496" s="123"/>
    </row>
    <row r="497" spans="1:4" ht="15.75" hidden="1" outlineLevel="1">
      <c r="A497" s="43" t="s">
        <v>4463</v>
      </c>
      <c r="B497" s="44" t="s">
        <v>11</v>
      </c>
      <c r="C497" s="43">
        <v>5.53</v>
      </c>
      <c r="D497" s="123"/>
    </row>
    <row r="498" spans="1:4" ht="15.75" hidden="1" outlineLevel="1">
      <c r="A498" s="43" t="s">
        <v>4463</v>
      </c>
      <c r="B498" s="44" t="s">
        <v>3019</v>
      </c>
      <c r="C498" s="43">
        <v>5.109</v>
      </c>
      <c r="D498" s="123"/>
    </row>
    <row r="499" spans="1:4" ht="15.75" hidden="1" outlineLevel="1">
      <c r="A499" s="43" t="s">
        <v>4463</v>
      </c>
      <c r="B499" s="44" t="s">
        <v>3020</v>
      </c>
      <c r="C499" s="43">
        <v>5.1109999999999998</v>
      </c>
      <c r="D499" s="123"/>
    </row>
    <row r="500" spans="1:4" ht="15.75" hidden="1" outlineLevel="1">
      <c r="A500" s="43" t="s">
        <v>4463</v>
      </c>
      <c r="B500" s="44" t="s">
        <v>3022</v>
      </c>
      <c r="C500" s="43">
        <v>5.1120000000000001</v>
      </c>
      <c r="D500" s="123"/>
    </row>
    <row r="501" spans="1:4" ht="15.75" hidden="1" outlineLevel="1">
      <c r="A501" s="43" t="s">
        <v>4463</v>
      </c>
      <c r="B501" s="44" t="s">
        <v>2941</v>
      </c>
      <c r="C501" s="43">
        <v>5.1020000000000003</v>
      </c>
      <c r="D501" s="123"/>
    </row>
    <row r="502" spans="1:4" ht="15.75" hidden="1" outlineLevel="1">
      <c r="A502" s="43" t="s">
        <v>4463</v>
      </c>
      <c r="B502" s="44" t="s">
        <v>2942</v>
      </c>
      <c r="C502" s="46">
        <v>5.0999999999999996</v>
      </c>
      <c r="D502" s="123"/>
    </row>
    <row r="503" spans="1:4" ht="15.75" hidden="1" outlineLevel="1">
      <c r="A503" s="43" t="s">
        <v>4463</v>
      </c>
      <c r="B503" s="44" t="s">
        <v>17</v>
      </c>
      <c r="C503" s="43">
        <v>5.58</v>
      </c>
      <c r="D503" s="123"/>
    </row>
    <row r="504" spans="1:4" ht="15.75" hidden="1" outlineLevel="1">
      <c r="A504" s="43" t="s">
        <v>4463</v>
      </c>
      <c r="B504" s="44" t="s">
        <v>19</v>
      </c>
      <c r="C504" s="43">
        <v>5.55</v>
      </c>
      <c r="D504" s="123"/>
    </row>
    <row r="505" spans="1:4" ht="15.75" hidden="1" outlineLevel="1">
      <c r="A505" s="43" t="s">
        <v>4463</v>
      </c>
      <c r="B505" s="44" t="s">
        <v>18</v>
      </c>
      <c r="C505" s="43">
        <v>5.54</v>
      </c>
      <c r="D505" s="123"/>
    </row>
    <row r="506" spans="1:4" ht="15.75" hidden="1" outlineLevel="1">
      <c r="A506" s="43" t="s">
        <v>4463</v>
      </c>
      <c r="B506" s="44" t="s">
        <v>20</v>
      </c>
      <c r="C506" s="43">
        <v>5.63</v>
      </c>
      <c r="D506" s="123"/>
    </row>
    <row r="507" spans="1:4" ht="15.75" hidden="1" outlineLevel="1">
      <c r="A507" s="43" t="s">
        <v>4463</v>
      </c>
      <c r="B507" s="44" t="s">
        <v>24</v>
      </c>
      <c r="C507" s="43">
        <v>5.47</v>
      </c>
      <c r="D507" s="123"/>
    </row>
    <row r="508" spans="1:4" ht="15.75" hidden="1" outlineLevel="1">
      <c r="A508" s="43" t="s">
        <v>4463</v>
      </c>
      <c r="B508" s="44" t="s">
        <v>25</v>
      </c>
      <c r="C508" s="43">
        <v>5.48</v>
      </c>
      <c r="D508" s="123"/>
    </row>
    <row r="509" spans="1:4" ht="15.75">
      <c r="A509" s="49" t="s">
        <v>4463</v>
      </c>
      <c r="B509" s="44"/>
      <c r="C509" s="43"/>
      <c r="D509" s="123"/>
    </row>
    <row r="510" spans="1:4" ht="15.75" hidden="1" outlineLevel="1">
      <c r="A510" s="43" t="s">
        <v>4248</v>
      </c>
      <c r="B510" s="44" t="s">
        <v>0</v>
      </c>
      <c r="C510" s="43">
        <v>5.0999999999999996</v>
      </c>
      <c r="D510" s="123"/>
    </row>
    <row r="511" spans="1:4" ht="15.75" hidden="1" outlineLevel="1">
      <c r="A511" s="43" t="s">
        <v>4248</v>
      </c>
      <c r="B511" s="44" t="s">
        <v>1</v>
      </c>
      <c r="C511" s="43">
        <v>5.2</v>
      </c>
      <c r="D511" s="123"/>
    </row>
    <row r="512" spans="1:4" ht="15.75" hidden="1" outlineLevel="1">
      <c r="A512" s="43" t="s">
        <v>4248</v>
      </c>
      <c r="B512" s="44" t="s">
        <v>2</v>
      </c>
      <c r="C512" s="43">
        <v>5.3</v>
      </c>
      <c r="D512" s="123"/>
    </row>
    <row r="513" spans="1:4" ht="15.75" hidden="1" outlineLevel="1">
      <c r="A513" s="43" t="s">
        <v>4248</v>
      </c>
      <c r="B513" s="44" t="s">
        <v>254</v>
      </c>
      <c r="C513" s="43">
        <v>5.6</v>
      </c>
      <c r="D513" s="123"/>
    </row>
    <row r="514" spans="1:4" ht="15.75" hidden="1" outlineLevel="1">
      <c r="A514" s="43" t="s">
        <v>4248</v>
      </c>
      <c r="B514" s="44" t="s">
        <v>4456</v>
      </c>
      <c r="C514" s="45">
        <v>5.0999999999999996</v>
      </c>
      <c r="D514" s="123"/>
    </row>
    <row r="515" spans="1:4" ht="15.75" hidden="1" outlineLevel="1">
      <c r="A515" s="43" t="s">
        <v>4248</v>
      </c>
      <c r="B515" s="44" t="s">
        <v>2938</v>
      </c>
      <c r="C515" s="43">
        <v>5.14</v>
      </c>
      <c r="D515" s="123"/>
    </row>
    <row r="516" spans="1:4" ht="15.75" hidden="1" outlineLevel="1">
      <c r="A516" s="43" t="s">
        <v>4248</v>
      </c>
      <c r="B516" s="44" t="s">
        <v>4</v>
      </c>
      <c r="C516" s="43">
        <v>5.19</v>
      </c>
      <c r="D516" s="123"/>
    </row>
    <row r="517" spans="1:4" ht="15.75" hidden="1" outlineLevel="1">
      <c r="A517" s="43" t="s">
        <v>4248</v>
      </c>
      <c r="B517" s="44" t="s">
        <v>256</v>
      </c>
      <c r="C517" s="43">
        <v>5.24</v>
      </c>
      <c r="D517" s="123"/>
    </row>
    <row r="518" spans="1:4" ht="15.75" hidden="1" outlineLevel="1">
      <c r="A518" s="43" t="s">
        <v>4248</v>
      </c>
      <c r="B518" s="44" t="s">
        <v>5</v>
      </c>
      <c r="C518" s="43">
        <v>5.26</v>
      </c>
      <c r="D518" s="123"/>
    </row>
    <row r="519" spans="1:4" ht="15.75" hidden="1" outlineLevel="1">
      <c r="A519" s="43" t="s">
        <v>4248</v>
      </c>
      <c r="B519" s="44" t="s">
        <v>6</v>
      </c>
      <c r="C519" s="43">
        <v>5.27</v>
      </c>
      <c r="D519" s="123"/>
    </row>
    <row r="520" spans="1:4" ht="15.75" hidden="1" outlineLevel="1">
      <c r="A520" s="43" t="s">
        <v>4248</v>
      </c>
      <c r="B520" s="44" t="s">
        <v>7</v>
      </c>
      <c r="C520" s="43">
        <v>5.28</v>
      </c>
      <c r="D520" s="123"/>
    </row>
    <row r="521" spans="1:4" ht="15.75" hidden="1" outlineLevel="1">
      <c r="A521" s="43" t="s">
        <v>4248</v>
      </c>
      <c r="B521" s="44" t="s">
        <v>257</v>
      </c>
      <c r="C521" s="43">
        <v>5.31</v>
      </c>
      <c r="D521" s="123"/>
    </row>
    <row r="522" spans="1:4" ht="15.75" hidden="1" outlineLevel="1">
      <c r="A522" s="43" t="s">
        <v>4248</v>
      </c>
      <c r="B522" s="44" t="s">
        <v>2964</v>
      </c>
      <c r="C522" s="43">
        <v>5.33</v>
      </c>
      <c r="D522" s="123"/>
    </row>
    <row r="523" spans="1:4" ht="15.75" hidden="1" outlineLevel="1">
      <c r="A523" s="43" t="s">
        <v>4248</v>
      </c>
      <c r="B523" s="44" t="s">
        <v>2940</v>
      </c>
      <c r="C523" s="43">
        <v>5.101</v>
      </c>
      <c r="D523" s="123"/>
    </row>
    <row r="524" spans="1:4" ht="15.75" hidden="1" outlineLevel="1">
      <c r="A524" s="43" t="s">
        <v>4248</v>
      </c>
      <c r="B524" s="44" t="s">
        <v>258</v>
      </c>
      <c r="C524" s="43">
        <v>5.36</v>
      </c>
      <c r="D524" s="123"/>
    </row>
    <row r="525" spans="1:4" ht="15.75" hidden="1" outlineLevel="1">
      <c r="A525" s="43" t="s">
        <v>4248</v>
      </c>
      <c r="B525" s="44" t="s">
        <v>3013</v>
      </c>
      <c r="C525" s="43">
        <v>5.37</v>
      </c>
      <c r="D525" s="123"/>
    </row>
    <row r="526" spans="1:4" ht="15.75" hidden="1" outlineLevel="1">
      <c r="A526" s="43" t="s">
        <v>4248</v>
      </c>
      <c r="B526" s="44" t="s">
        <v>11</v>
      </c>
      <c r="C526" s="43">
        <v>5.53</v>
      </c>
      <c r="D526" s="123"/>
    </row>
    <row r="527" spans="1:4" ht="15.75" hidden="1" outlineLevel="1">
      <c r="A527" s="43" t="s">
        <v>4248</v>
      </c>
      <c r="B527" s="44" t="s">
        <v>3019</v>
      </c>
      <c r="C527" s="43">
        <v>5.109</v>
      </c>
      <c r="D527" s="123"/>
    </row>
    <row r="528" spans="1:4" ht="15.75" hidden="1" outlineLevel="1">
      <c r="A528" s="43" t="s">
        <v>4248</v>
      </c>
      <c r="B528" s="44" t="s">
        <v>3020</v>
      </c>
      <c r="C528" s="43">
        <v>5.1109999999999998</v>
      </c>
      <c r="D528" s="123"/>
    </row>
    <row r="529" spans="1:4" ht="15.75" hidden="1" outlineLevel="1">
      <c r="A529" s="43" t="s">
        <v>4248</v>
      </c>
      <c r="B529" s="44" t="s">
        <v>3022</v>
      </c>
      <c r="C529" s="43">
        <v>5.1120000000000001</v>
      </c>
      <c r="D529" s="123"/>
    </row>
    <row r="530" spans="1:4" ht="15.75" hidden="1" outlineLevel="1">
      <c r="A530" s="43" t="s">
        <v>4248</v>
      </c>
      <c r="B530" s="44" t="s">
        <v>2941</v>
      </c>
      <c r="C530" s="43">
        <v>5.1020000000000003</v>
      </c>
      <c r="D530" s="123"/>
    </row>
    <row r="531" spans="1:4" ht="15.75" hidden="1" outlineLevel="1">
      <c r="A531" s="43" t="s">
        <v>4248</v>
      </c>
      <c r="B531" s="44" t="s">
        <v>2942</v>
      </c>
      <c r="C531" s="46">
        <v>5.0999999999999996</v>
      </c>
      <c r="D531" s="123"/>
    </row>
    <row r="532" spans="1:4" ht="15.75" hidden="1" outlineLevel="1">
      <c r="A532" s="43" t="s">
        <v>4248</v>
      </c>
      <c r="B532" s="44" t="s">
        <v>17</v>
      </c>
      <c r="C532" s="43">
        <v>5.58</v>
      </c>
      <c r="D532" s="123"/>
    </row>
    <row r="533" spans="1:4" ht="15.75" hidden="1" outlineLevel="1">
      <c r="A533" s="43" t="s">
        <v>4248</v>
      </c>
      <c r="B533" s="44" t="s">
        <v>19</v>
      </c>
      <c r="C533" s="43">
        <v>5.55</v>
      </c>
      <c r="D533" s="123"/>
    </row>
    <row r="534" spans="1:4" ht="15.75" hidden="1" outlineLevel="1">
      <c r="A534" s="43" t="s">
        <v>4248</v>
      </c>
      <c r="B534" s="44" t="s">
        <v>18</v>
      </c>
      <c r="C534" s="43">
        <v>5.54</v>
      </c>
      <c r="D534" s="123"/>
    </row>
    <row r="535" spans="1:4" ht="15.75" hidden="1" outlineLevel="1">
      <c r="A535" s="43" t="s">
        <v>4248</v>
      </c>
      <c r="B535" s="44" t="s">
        <v>20</v>
      </c>
      <c r="C535" s="43">
        <v>5.63</v>
      </c>
      <c r="D535" s="123"/>
    </row>
    <row r="536" spans="1:4" ht="15.75" hidden="1" outlineLevel="1">
      <c r="A536" s="43" t="s">
        <v>4248</v>
      </c>
      <c r="B536" s="44" t="s">
        <v>24</v>
      </c>
      <c r="C536" s="43">
        <v>5.47</v>
      </c>
      <c r="D536" s="123"/>
    </row>
    <row r="537" spans="1:4" ht="15.75" hidden="1" outlineLevel="1">
      <c r="A537" s="43" t="s">
        <v>4248</v>
      </c>
      <c r="B537" s="44" t="s">
        <v>25</v>
      </c>
      <c r="C537" s="43">
        <v>5.48</v>
      </c>
      <c r="D537" s="123"/>
    </row>
    <row r="538" spans="1:4" ht="15.75">
      <c r="A538" s="49" t="s">
        <v>4248</v>
      </c>
      <c r="B538" s="44"/>
      <c r="C538" s="43"/>
      <c r="D538" s="123"/>
    </row>
    <row r="539" spans="1:4" ht="15.75" hidden="1" outlineLevel="1">
      <c r="A539" s="43" t="s">
        <v>4255</v>
      </c>
      <c r="B539" s="44" t="s">
        <v>0</v>
      </c>
      <c r="C539" s="43">
        <v>5.0999999999999996</v>
      </c>
      <c r="D539" s="123"/>
    </row>
    <row r="540" spans="1:4" ht="15.75" hidden="1" outlineLevel="1">
      <c r="A540" s="43" t="s">
        <v>4255</v>
      </c>
      <c r="B540" s="44" t="s">
        <v>1</v>
      </c>
      <c r="C540" s="43">
        <v>5.2</v>
      </c>
      <c r="D540" s="123"/>
    </row>
    <row r="541" spans="1:4" ht="15.75" hidden="1" outlineLevel="1">
      <c r="A541" s="43" t="s">
        <v>4255</v>
      </c>
      <c r="B541" s="44" t="s">
        <v>5</v>
      </c>
      <c r="C541" s="43">
        <v>5.26</v>
      </c>
      <c r="D541" s="123"/>
    </row>
    <row r="542" spans="1:4" ht="15.75" hidden="1" outlineLevel="1">
      <c r="A542" s="43" t="s">
        <v>4255</v>
      </c>
      <c r="B542" s="44" t="s">
        <v>3354</v>
      </c>
      <c r="C542" s="43">
        <v>5.21</v>
      </c>
      <c r="D542" s="123"/>
    </row>
    <row r="543" spans="1:4" ht="15.75" hidden="1" outlineLevel="1">
      <c r="A543" s="43" t="s">
        <v>4255</v>
      </c>
      <c r="B543" s="44" t="s">
        <v>3355</v>
      </c>
      <c r="C543" s="43">
        <v>5.53</v>
      </c>
      <c r="D543" s="123"/>
    </row>
    <row r="544" spans="1:4" ht="15.75" hidden="1" outlineLevel="1">
      <c r="A544" s="43" t="s">
        <v>4255</v>
      </c>
      <c r="B544" s="44" t="s">
        <v>18</v>
      </c>
      <c r="C544" s="43">
        <v>5.54</v>
      </c>
      <c r="D544" s="123"/>
    </row>
    <row r="545" spans="1:4" ht="15.75" hidden="1" outlineLevel="1">
      <c r="A545" s="43" t="s">
        <v>4255</v>
      </c>
      <c r="B545" s="44" t="s">
        <v>3356</v>
      </c>
      <c r="C545" s="43">
        <v>5.58</v>
      </c>
      <c r="D545" s="123"/>
    </row>
    <row r="546" spans="1:4" ht="15.75" hidden="1" outlineLevel="1">
      <c r="A546" s="43" t="s">
        <v>4255</v>
      </c>
      <c r="B546" s="44" t="s">
        <v>3357</v>
      </c>
      <c r="C546" s="43">
        <v>5.1180000000000003</v>
      </c>
      <c r="D546" s="123"/>
    </row>
    <row r="547" spans="1:4" ht="15.75" hidden="1" outlineLevel="1">
      <c r="A547" s="43" t="s">
        <v>4255</v>
      </c>
      <c r="B547" s="47" t="s">
        <v>3358</v>
      </c>
      <c r="C547" s="43">
        <v>5.47</v>
      </c>
      <c r="D547" s="123"/>
    </row>
    <row r="548" spans="1:4" ht="15.75" hidden="1" outlineLevel="1">
      <c r="A548" s="43" t="s">
        <v>4255</v>
      </c>
      <c r="B548" s="44" t="s">
        <v>3359</v>
      </c>
      <c r="C548" s="43">
        <v>5.48</v>
      </c>
      <c r="D548" s="123"/>
    </row>
    <row r="549" spans="1:4" ht="15.75" hidden="1" outlineLevel="1">
      <c r="A549" s="43" t="s">
        <v>4255</v>
      </c>
      <c r="B549" s="44" t="s">
        <v>3360</v>
      </c>
      <c r="C549" s="43">
        <v>5.21</v>
      </c>
      <c r="D549" s="123"/>
    </row>
    <row r="550" spans="1:4" ht="15.75" hidden="1" outlineLevel="1">
      <c r="A550" s="43" t="s">
        <v>4255</v>
      </c>
      <c r="B550" s="44" t="s">
        <v>3361</v>
      </c>
      <c r="C550" s="43">
        <v>5.53</v>
      </c>
      <c r="D550" s="123"/>
    </row>
    <row r="551" spans="1:4" ht="15.75" hidden="1" outlineLevel="1">
      <c r="A551" s="43" t="s">
        <v>4255</v>
      </c>
      <c r="B551" s="44" t="s">
        <v>18</v>
      </c>
      <c r="C551" s="43">
        <v>5.54</v>
      </c>
      <c r="D551" s="123"/>
    </row>
    <row r="552" spans="1:4" ht="15.75" hidden="1" outlineLevel="1">
      <c r="A552" s="43" t="s">
        <v>4255</v>
      </c>
      <c r="B552" s="44" t="s">
        <v>3362</v>
      </c>
      <c r="C552" s="43">
        <v>5.58</v>
      </c>
      <c r="D552" s="123"/>
    </row>
    <row r="553" spans="1:4" ht="15.75" hidden="1" outlineLevel="1">
      <c r="A553" s="43" t="s">
        <v>4255</v>
      </c>
      <c r="B553" s="44" t="s">
        <v>3363</v>
      </c>
      <c r="C553" s="43">
        <v>5.1180000000000003</v>
      </c>
      <c r="D553" s="123"/>
    </row>
    <row r="554" spans="1:4" ht="15.75" hidden="1" outlineLevel="1">
      <c r="A554" s="43" t="s">
        <v>4255</v>
      </c>
      <c r="B554" s="44" t="s">
        <v>4464</v>
      </c>
      <c r="C554" s="43">
        <v>5.47</v>
      </c>
      <c r="D554" s="123"/>
    </row>
    <row r="555" spans="1:4" ht="15.75" hidden="1" outlineLevel="1">
      <c r="A555" s="43" t="s">
        <v>4255</v>
      </c>
      <c r="B555" s="44" t="s">
        <v>4465</v>
      </c>
      <c r="C555" s="43">
        <v>5.48</v>
      </c>
      <c r="D555" s="123"/>
    </row>
    <row r="556" spans="1:4" ht="15.75" hidden="1" outlineLevel="1">
      <c r="A556" s="43" t="s">
        <v>4255</v>
      </c>
      <c r="B556" s="44" t="s">
        <v>4466</v>
      </c>
      <c r="C556" s="43">
        <v>5.63</v>
      </c>
      <c r="D556" s="123"/>
    </row>
    <row r="557" spans="1:4" ht="15.75" hidden="1" outlineLevel="1">
      <c r="A557" s="43" t="s">
        <v>4255</v>
      </c>
      <c r="B557" s="44" t="s">
        <v>6</v>
      </c>
      <c r="C557" s="43">
        <v>5.27</v>
      </c>
      <c r="D557" s="123"/>
    </row>
    <row r="558" spans="1:4" ht="15.75" hidden="1" outlineLevel="1">
      <c r="A558" s="43" t="s">
        <v>4255</v>
      </c>
      <c r="B558" s="44" t="s">
        <v>7</v>
      </c>
      <c r="C558" s="43">
        <v>5.28</v>
      </c>
      <c r="D558" s="123"/>
    </row>
    <row r="559" spans="1:4" ht="15.75" hidden="1" outlineLevel="1">
      <c r="A559" s="43" t="s">
        <v>4255</v>
      </c>
      <c r="B559" s="44" t="s">
        <v>3367</v>
      </c>
      <c r="C559" s="43">
        <v>5.35</v>
      </c>
      <c r="D559" s="123"/>
    </row>
    <row r="560" spans="1:4" ht="15.75" hidden="1" outlineLevel="1">
      <c r="A560" s="43" t="s">
        <v>4255</v>
      </c>
      <c r="B560" s="44" t="s">
        <v>3368</v>
      </c>
      <c r="C560" s="43">
        <v>5.1189999999999998</v>
      </c>
      <c r="D560" s="123"/>
    </row>
    <row r="561" spans="1:4" ht="15.75" hidden="1" outlineLevel="1">
      <c r="A561" s="43" t="s">
        <v>4255</v>
      </c>
      <c r="B561" s="44" t="s">
        <v>3369</v>
      </c>
      <c r="C561" s="46">
        <v>5.12</v>
      </c>
      <c r="D561" s="123"/>
    </row>
    <row r="562" spans="1:4" ht="15.75" hidden="1" outlineLevel="1">
      <c r="A562" s="43" t="s">
        <v>4255</v>
      </c>
      <c r="B562" s="44" t="s">
        <v>2978</v>
      </c>
      <c r="C562" s="43">
        <v>5.1210000000000004</v>
      </c>
      <c r="D562" s="123"/>
    </row>
    <row r="563" spans="1:4" ht="15.75" hidden="1" outlineLevel="1">
      <c r="A563" s="43" t="s">
        <v>4255</v>
      </c>
      <c r="B563" s="44" t="s">
        <v>258</v>
      </c>
      <c r="C563" s="43">
        <v>5.36</v>
      </c>
      <c r="D563" s="123"/>
    </row>
    <row r="564" spans="1:4" ht="15.75" hidden="1" outlineLevel="1">
      <c r="A564" s="43" t="s">
        <v>4255</v>
      </c>
      <c r="B564" s="44" t="s">
        <v>3370</v>
      </c>
      <c r="C564" s="43">
        <v>5.1219999999999999</v>
      </c>
      <c r="D564" s="123"/>
    </row>
    <row r="565" spans="1:4" ht="15.75" hidden="1" outlineLevel="1">
      <c r="A565" s="43" t="s">
        <v>4255</v>
      </c>
      <c r="B565" s="44" t="s">
        <v>3371</v>
      </c>
      <c r="C565" s="43">
        <v>5.1230000000000002</v>
      </c>
      <c r="D565" s="123"/>
    </row>
    <row r="566" spans="1:4" ht="15.75" hidden="1" outlineLevel="1">
      <c r="A566" s="43" t="s">
        <v>4255</v>
      </c>
      <c r="B566" s="44" t="s">
        <v>3372</v>
      </c>
      <c r="C566" s="43">
        <v>5.1239999999999997</v>
      </c>
      <c r="D566" s="123"/>
    </row>
    <row r="567" spans="1:4" ht="15.75" hidden="1" outlineLevel="1">
      <c r="A567" s="43" t="s">
        <v>4255</v>
      </c>
      <c r="B567" s="44" t="s">
        <v>3373</v>
      </c>
      <c r="C567" s="43">
        <v>5.125</v>
      </c>
      <c r="D567" s="123"/>
    </row>
    <row r="568" spans="1:4" ht="15.75" hidden="1" outlineLevel="1">
      <c r="A568" s="43" t="s">
        <v>4255</v>
      </c>
      <c r="B568" s="44" t="s">
        <v>3374</v>
      </c>
      <c r="C568" s="43">
        <v>5.1260000000000003</v>
      </c>
      <c r="D568" s="123"/>
    </row>
    <row r="569" spans="1:4" ht="15.75" hidden="1" outlineLevel="1">
      <c r="A569" s="43" t="s">
        <v>4255</v>
      </c>
      <c r="B569" s="44" t="s">
        <v>3375</v>
      </c>
      <c r="C569" s="43">
        <v>5.1269999999999998</v>
      </c>
      <c r="D569" s="123"/>
    </row>
    <row r="570" spans="1:4" ht="15.75" hidden="1" outlineLevel="1">
      <c r="A570" s="43" t="s">
        <v>4255</v>
      </c>
      <c r="B570" s="44" t="s">
        <v>260</v>
      </c>
      <c r="C570" s="45">
        <v>5.72</v>
      </c>
      <c r="D570" s="123"/>
    </row>
    <row r="571" spans="1:4" ht="15.75" hidden="1" outlineLevel="1">
      <c r="A571" s="43" t="s">
        <v>4255</v>
      </c>
      <c r="B571" s="44" t="s">
        <v>3376</v>
      </c>
      <c r="C571" s="43">
        <v>5.1280000000000001</v>
      </c>
      <c r="D571" s="123"/>
    </row>
    <row r="572" spans="1:4" ht="15.75" hidden="1" outlineLevel="1">
      <c r="A572" s="43" t="s">
        <v>4255</v>
      </c>
      <c r="B572" s="44" t="s">
        <v>3377</v>
      </c>
      <c r="C572" s="43">
        <v>5.1289999999999996</v>
      </c>
      <c r="D572" s="122" t="s">
        <v>4455</v>
      </c>
    </row>
    <row r="573" spans="1:4" ht="15.75" hidden="1" outlineLevel="1">
      <c r="A573" s="43" t="s">
        <v>4255</v>
      </c>
      <c r="B573" s="44" t="s">
        <v>3378</v>
      </c>
      <c r="C573" s="43">
        <v>5.1310000000000002</v>
      </c>
      <c r="D573" s="123"/>
    </row>
    <row r="574" spans="1:4" ht="15.75" hidden="1" outlineLevel="1">
      <c r="A574" s="43" t="s">
        <v>4255</v>
      </c>
      <c r="B574" s="44" t="s">
        <v>3379</v>
      </c>
      <c r="C574" s="43">
        <v>5.1319999999999997</v>
      </c>
      <c r="D574" s="122" t="s">
        <v>4455</v>
      </c>
    </row>
    <row r="575" spans="1:4" ht="15.75" hidden="1" outlineLevel="1">
      <c r="A575" s="43" t="s">
        <v>4255</v>
      </c>
      <c r="B575" s="44" t="s">
        <v>3380</v>
      </c>
      <c r="C575" s="43">
        <v>5.133</v>
      </c>
      <c r="D575" s="122" t="s">
        <v>4455</v>
      </c>
    </row>
    <row r="576" spans="1:4" ht="15.75" hidden="1" outlineLevel="1">
      <c r="A576" s="43" t="s">
        <v>4255</v>
      </c>
      <c r="B576" s="44" t="s">
        <v>3381</v>
      </c>
      <c r="C576" s="43">
        <v>5.1340000000000003</v>
      </c>
      <c r="D576" s="122" t="s">
        <v>4455</v>
      </c>
    </row>
    <row r="577" spans="1:4" ht="15.75" hidden="1" outlineLevel="1">
      <c r="A577" s="43" t="s">
        <v>4255</v>
      </c>
      <c r="B577" s="44" t="s">
        <v>3382</v>
      </c>
      <c r="C577" s="46">
        <v>5.13</v>
      </c>
      <c r="D577" s="123"/>
    </row>
    <row r="578" spans="1:4" ht="15.75" hidden="1" outlineLevel="1">
      <c r="A578" s="43" t="s">
        <v>4255</v>
      </c>
      <c r="B578" s="44" t="s">
        <v>24</v>
      </c>
      <c r="C578" s="43">
        <v>5.47</v>
      </c>
      <c r="D578" s="123"/>
    </row>
    <row r="579" spans="1:4" ht="15.75" hidden="1" outlineLevel="1">
      <c r="A579" s="43" t="s">
        <v>4255</v>
      </c>
      <c r="B579" s="44" t="s">
        <v>25</v>
      </c>
      <c r="C579" s="43">
        <v>5.48</v>
      </c>
      <c r="D579" s="123"/>
    </row>
    <row r="580" spans="1:4" ht="15.75">
      <c r="A580" s="49" t="s">
        <v>4255</v>
      </c>
      <c r="B580" s="44"/>
      <c r="C580" s="43"/>
      <c r="D580" s="123"/>
    </row>
    <row r="581" spans="1:4" ht="15.75" hidden="1" outlineLevel="1">
      <c r="A581" s="43" t="s">
        <v>4250</v>
      </c>
      <c r="B581" s="44" t="s">
        <v>0</v>
      </c>
      <c r="C581" s="43">
        <v>5.0999999999999996</v>
      </c>
      <c r="D581" s="123"/>
    </row>
    <row r="582" spans="1:4" ht="15.75" hidden="1" outlineLevel="1">
      <c r="A582" s="43" t="s">
        <v>4250</v>
      </c>
      <c r="B582" s="44" t="s">
        <v>1</v>
      </c>
      <c r="C582" s="43">
        <v>5.2</v>
      </c>
      <c r="D582" s="123"/>
    </row>
    <row r="583" spans="1:4" ht="15.75" hidden="1" outlineLevel="1">
      <c r="A583" s="43" t="s">
        <v>4250</v>
      </c>
      <c r="B583" s="44" t="s">
        <v>3490</v>
      </c>
      <c r="C583" s="43">
        <v>5.9</v>
      </c>
      <c r="D583" s="122" t="s">
        <v>4455</v>
      </c>
    </row>
    <row r="584" spans="1:4" ht="15.75" hidden="1" outlineLevel="1">
      <c r="A584" s="43" t="s">
        <v>4250</v>
      </c>
      <c r="B584" s="44" t="s">
        <v>3491</v>
      </c>
      <c r="C584" s="43">
        <v>5.13</v>
      </c>
      <c r="D584" s="122" t="s">
        <v>4455</v>
      </c>
    </row>
    <row r="585" spans="1:4" ht="15.75" hidden="1" outlineLevel="1">
      <c r="A585" s="43" t="s">
        <v>4250</v>
      </c>
      <c r="B585" s="44" t="s">
        <v>3492</v>
      </c>
      <c r="C585" s="43">
        <v>5.16</v>
      </c>
      <c r="D585" s="122" t="s">
        <v>4455</v>
      </c>
    </row>
    <row r="586" spans="1:4" ht="15.75" hidden="1" outlineLevel="1">
      <c r="A586" s="43" t="s">
        <v>4250</v>
      </c>
      <c r="B586" s="44" t="s">
        <v>3493</v>
      </c>
      <c r="C586" s="43">
        <v>5.22</v>
      </c>
      <c r="D586" s="122"/>
    </row>
    <row r="587" spans="1:4" ht="15.75" hidden="1" outlineLevel="1">
      <c r="A587" s="43" t="s">
        <v>4250</v>
      </c>
      <c r="B587" s="44" t="s">
        <v>5</v>
      </c>
      <c r="C587" s="43">
        <v>5.26</v>
      </c>
      <c r="D587" s="123"/>
    </row>
    <row r="588" spans="1:4" ht="15.75" hidden="1" outlineLevel="1">
      <c r="A588" s="43" t="s">
        <v>4250</v>
      </c>
      <c r="B588" s="44" t="s">
        <v>3494</v>
      </c>
      <c r="C588" s="43">
        <v>5.77</v>
      </c>
      <c r="D588" s="123"/>
    </row>
    <row r="589" spans="1:4" ht="15.75" hidden="1" outlineLevel="1">
      <c r="A589" s="43" t="s">
        <v>4250</v>
      </c>
      <c r="B589" s="44" t="s">
        <v>6</v>
      </c>
      <c r="C589" s="43">
        <v>5.27</v>
      </c>
      <c r="D589" s="123"/>
    </row>
    <row r="590" spans="1:4" ht="15.75" hidden="1" outlineLevel="1">
      <c r="A590" s="43" t="s">
        <v>4250</v>
      </c>
      <c r="B590" s="44" t="s">
        <v>7</v>
      </c>
      <c r="C590" s="43">
        <v>5.28</v>
      </c>
      <c r="D590" s="122" t="s">
        <v>4455</v>
      </c>
    </row>
    <row r="591" spans="1:4" ht="15.75" hidden="1" outlineLevel="1">
      <c r="A591" s="43" t="s">
        <v>4250</v>
      </c>
      <c r="B591" s="44" t="s">
        <v>257</v>
      </c>
      <c r="C591" s="43">
        <v>5.31</v>
      </c>
      <c r="D591" s="123"/>
    </row>
    <row r="592" spans="1:4" ht="15.75" hidden="1" outlineLevel="1">
      <c r="A592" s="43" t="s">
        <v>4250</v>
      </c>
      <c r="B592" s="44" t="s">
        <v>258</v>
      </c>
      <c r="C592" s="43">
        <v>5.36</v>
      </c>
      <c r="D592" s="123"/>
    </row>
    <row r="593" spans="1:4" ht="15.75" hidden="1" outlineLevel="1">
      <c r="A593" s="43" t="s">
        <v>4250</v>
      </c>
      <c r="B593" s="44" t="s">
        <v>3495</v>
      </c>
      <c r="C593" s="43">
        <v>5.78</v>
      </c>
      <c r="D593" s="123"/>
    </row>
    <row r="594" spans="1:4" ht="15.75" hidden="1" outlineLevel="1">
      <c r="A594" s="43" t="s">
        <v>4250</v>
      </c>
      <c r="B594" s="44" t="s">
        <v>3496</v>
      </c>
      <c r="C594" s="43">
        <v>5.79</v>
      </c>
      <c r="D594" s="122" t="s">
        <v>4455</v>
      </c>
    </row>
    <row r="595" spans="1:4" ht="15.75" hidden="1" outlineLevel="1">
      <c r="A595" s="43" t="s">
        <v>4250</v>
      </c>
      <c r="B595" s="44" t="s">
        <v>3497</v>
      </c>
      <c r="C595" s="43">
        <v>5.41</v>
      </c>
      <c r="D595" s="123"/>
    </row>
    <row r="596" spans="1:4" ht="15.75" hidden="1" outlineLevel="1">
      <c r="A596" s="43" t="s">
        <v>4250</v>
      </c>
      <c r="B596" s="44" t="s">
        <v>9</v>
      </c>
      <c r="C596" s="43">
        <v>5.49</v>
      </c>
      <c r="D596" s="123"/>
    </row>
    <row r="597" spans="1:4" ht="15.75" hidden="1" outlineLevel="1">
      <c r="A597" s="43" t="s">
        <v>4250</v>
      </c>
      <c r="B597" s="44" t="s">
        <v>10</v>
      </c>
      <c r="C597" s="43">
        <v>5.51</v>
      </c>
      <c r="D597" s="123"/>
    </row>
    <row r="598" spans="1:4" ht="15.75" hidden="1" outlineLevel="1">
      <c r="A598" s="43" t="s">
        <v>4250</v>
      </c>
      <c r="B598" s="44" t="s">
        <v>4467</v>
      </c>
      <c r="C598" s="43">
        <v>5.52</v>
      </c>
      <c r="D598" s="123"/>
    </row>
    <row r="599" spans="1:4" ht="15.75" hidden="1" outlineLevel="1">
      <c r="A599" s="43" t="s">
        <v>4250</v>
      </c>
      <c r="B599" s="44" t="s">
        <v>11</v>
      </c>
      <c r="C599" s="43">
        <v>5.53</v>
      </c>
      <c r="D599" s="123"/>
    </row>
    <row r="600" spans="1:4" ht="15.75" hidden="1" outlineLevel="1">
      <c r="A600" s="43" t="s">
        <v>4250</v>
      </c>
      <c r="B600" s="44" t="s">
        <v>12</v>
      </c>
      <c r="C600" s="43">
        <v>5.69</v>
      </c>
      <c r="D600" s="123"/>
    </row>
    <row r="601" spans="1:4" ht="15.75" hidden="1" outlineLevel="1">
      <c r="A601" s="43" t="s">
        <v>4250</v>
      </c>
      <c r="B601" s="44" t="s">
        <v>3499</v>
      </c>
      <c r="C601" s="43">
        <v>5.71</v>
      </c>
      <c r="D601" s="123"/>
    </row>
    <row r="602" spans="1:4" ht="15.75" hidden="1" outlineLevel="1">
      <c r="A602" s="43" t="s">
        <v>4250</v>
      </c>
      <c r="B602" s="44" t="s">
        <v>14</v>
      </c>
      <c r="C602" s="45">
        <v>5.7</v>
      </c>
      <c r="D602" s="123"/>
    </row>
    <row r="603" spans="1:4" ht="15.75" hidden="1" outlineLevel="1">
      <c r="A603" s="43" t="s">
        <v>4250</v>
      </c>
      <c r="B603" s="44" t="s">
        <v>3014</v>
      </c>
      <c r="C603" s="45">
        <v>5.8</v>
      </c>
      <c r="D603" s="122" t="s">
        <v>4455</v>
      </c>
    </row>
    <row r="604" spans="1:4" ht="15.75" hidden="1" outlineLevel="1">
      <c r="A604" s="43" t="s">
        <v>4250</v>
      </c>
      <c r="B604" s="44" t="s">
        <v>260</v>
      </c>
      <c r="C604" s="45">
        <v>5.72</v>
      </c>
      <c r="D604" s="122" t="s">
        <v>4455</v>
      </c>
    </row>
    <row r="605" spans="1:4" ht="15.75" hidden="1" outlineLevel="1">
      <c r="A605" s="43" t="s">
        <v>4250</v>
      </c>
      <c r="B605" s="44" t="s">
        <v>3500</v>
      </c>
      <c r="C605" s="43">
        <v>5.73</v>
      </c>
      <c r="D605" s="122" t="s">
        <v>4455</v>
      </c>
    </row>
    <row r="606" spans="1:4" ht="15.75" hidden="1" outlineLevel="1">
      <c r="A606" s="43" t="s">
        <v>4250</v>
      </c>
      <c r="B606" s="44" t="s">
        <v>15</v>
      </c>
      <c r="C606" s="43">
        <v>5.74</v>
      </c>
      <c r="D606" s="123"/>
    </row>
    <row r="607" spans="1:4" ht="15.75" hidden="1" outlineLevel="1">
      <c r="A607" s="43" t="s">
        <v>4250</v>
      </c>
      <c r="B607" s="44" t="s">
        <v>13</v>
      </c>
      <c r="C607" s="43">
        <v>5.75</v>
      </c>
      <c r="D607" s="123"/>
    </row>
    <row r="608" spans="1:4" ht="15.75" hidden="1" outlineLevel="1">
      <c r="A608" s="43" t="s">
        <v>4250</v>
      </c>
      <c r="B608" s="44" t="s">
        <v>261</v>
      </c>
      <c r="C608" s="43">
        <v>5.76</v>
      </c>
      <c r="D608" s="123"/>
    </row>
    <row r="609" spans="1:4" ht="15.75" hidden="1" outlineLevel="1">
      <c r="A609" s="43" t="s">
        <v>4250</v>
      </c>
      <c r="B609" s="44" t="s">
        <v>3501</v>
      </c>
      <c r="C609" s="43">
        <v>5.81</v>
      </c>
      <c r="D609" s="122" t="s">
        <v>4455</v>
      </c>
    </row>
    <row r="610" spans="1:4" ht="15.75" hidden="1" outlineLevel="1">
      <c r="A610" s="43" t="s">
        <v>4250</v>
      </c>
      <c r="B610" s="44" t="s">
        <v>3502</v>
      </c>
      <c r="C610" s="43">
        <v>5.82</v>
      </c>
      <c r="D610" s="122" t="s">
        <v>4455</v>
      </c>
    </row>
    <row r="611" spans="1:4" ht="15.75" hidden="1" outlineLevel="1">
      <c r="A611" s="43" t="s">
        <v>4250</v>
      </c>
      <c r="B611" s="44" t="s">
        <v>3503</v>
      </c>
      <c r="C611" s="43">
        <v>5.83</v>
      </c>
      <c r="D611" s="122" t="s">
        <v>4455</v>
      </c>
    </row>
    <row r="612" spans="1:4" ht="15.75" hidden="1" outlineLevel="1">
      <c r="A612" s="43" t="s">
        <v>4250</v>
      </c>
      <c r="B612" s="44" t="s">
        <v>3504</v>
      </c>
      <c r="C612" s="43">
        <v>5.84</v>
      </c>
      <c r="D612" s="123"/>
    </row>
    <row r="613" spans="1:4" ht="15.75" hidden="1" outlineLevel="1">
      <c r="A613" s="43" t="s">
        <v>4250</v>
      </c>
      <c r="B613" s="44" t="s">
        <v>3505</v>
      </c>
      <c r="C613" s="43">
        <v>5.85</v>
      </c>
      <c r="D613" s="122" t="s">
        <v>4455</v>
      </c>
    </row>
    <row r="614" spans="1:4" ht="15.75" hidden="1" outlineLevel="1">
      <c r="A614" s="43" t="s">
        <v>4250</v>
      </c>
      <c r="B614" s="44" t="s">
        <v>3506</v>
      </c>
      <c r="C614" s="43">
        <v>5.86</v>
      </c>
      <c r="D614" s="122" t="s">
        <v>4455</v>
      </c>
    </row>
    <row r="615" spans="1:4" ht="15.75" hidden="1" outlineLevel="1">
      <c r="A615" s="43" t="s">
        <v>4250</v>
      </c>
      <c r="B615" s="44" t="s">
        <v>3507</v>
      </c>
      <c r="C615" s="43">
        <v>5.88</v>
      </c>
      <c r="D615" s="122" t="s">
        <v>4455</v>
      </c>
    </row>
    <row r="616" spans="1:4" ht="15.75" hidden="1" outlineLevel="1">
      <c r="A616" s="43" t="s">
        <v>4250</v>
      </c>
      <c r="B616" s="44" t="s">
        <v>3508</v>
      </c>
      <c r="C616" s="43">
        <v>5.87</v>
      </c>
      <c r="D616" s="123"/>
    </row>
    <row r="617" spans="1:4" ht="15.75" hidden="1" outlineLevel="1">
      <c r="A617" s="43" t="s">
        <v>4250</v>
      </c>
      <c r="B617" s="44" t="s">
        <v>3019</v>
      </c>
      <c r="C617" s="43">
        <v>5.109</v>
      </c>
      <c r="D617" s="123"/>
    </row>
    <row r="618" spans="1:4" ht="15.75" hidden="1" outlineLevel="1">
      <c r="A618" s="43" t="s">
        <v>4250</v>
      </c>
      <c r="B618" s="44" t="s">
        <v>3021</v>
      </c>
      <c r="C618" s="46">
        <v>5.1100000000000003</v>
      </c>
      <c r="D618" s="122" t="s">
        <v>4455</v>
      </c>
    </row>
    <row r="619" spans="1:4" ht="15.75" hidden="1" outlineLevel="1">
      <c r="A619" s="43" t="s">
        <v>4250</v>
      </c>
      <c r="B619" s="44" t="s">
        <v>3020</v>
      </c>
      <c r="C619" s="43">
        <v>5.1109999999999998</v>
      </c>
      <c r="D619" s="123"/>
    </row>
    <row r="620" spans="1:4" ht="15.75" hidden="1" outlineLevel="1">
      <c r="A620" s="43" t="s">
        <v>4250</v>
      </c>
      <c r="B620" s="44" t="s">
        <v>3022</v>
      </c>
      <c r="C620" s="43">
        <v>5.1120000000000001</v>
      </c>
      <c r="D620" s="123"/>
    </row>
    <row r="621" spans="1:4" ht="15.75" hidden="1" outlineLevel="1">
      <c r="A621" s="43" t="s">
        <v>4250</v>
      </c>
      <c r="B621" s="44" t="s">
        <v>4461</v>
      </c>
      <c r="C621" s="43">
        <v>5.1130000000000004</v>
      </c>
      <c r="D621" s="123"/>
    </row>
    <row r="622" spans="1:4" ht="15.75" hidden="1" outlineLevel="1">
      <c r="A622" s="43" t="s">
        <v>4250</v>
      </c>
      <c r="B622" s="44" t="s">
        <v>3509</v>
      </c>
      <c r="C622" s="43">
        <v>5.99</v>
      </c>
      <c r="D622" s="122" t="s">
        <v>4455</v>
      </c>
    </row>
    <row r="623" spans="1:4" ht="15.75" hidden="1" outlineLevel="1">
      <c r="A623" s="43" t="s">
        <v>4250</v>
      </c>
      <c r="B623" s="44" t="s">
        <v>3510</v>
      </c>
      <c r="C623" s="43">
        <v>5.58</v>
      </c>
      <c r="D623" s="122"/>
    </row>
    <row r="624" spans="1:4" ht="15.75" hidden="1" outlineLevel="1">
      <c r="A624" s="43" t="s">
        <v>4250</v>
      </c>
      <c r="B624" s="44" t="s">
        <v>18</v>
      </c>
      <c r="C624" s="43">
        <v>5.54</v>
      </c>
      <c r="D624" s="123"/>
    </row>
    <row r="625" spans="1:4" ht="15.75" hidden="1" outlineLevel="1">
      <c r="A625" s="43" t="s">
        <v>4250</v>
      </c>
      <c r="B625" s="44" t="s">
        <v>3511</v>
      </c>
      <c r="C625" s="43">
        <v>5.56</v>
      </c>
      <c r="D625" s="123"/>
    </row>
    <row r="626" spans="1:4" ht="15.75" hidden="1" outlineLevel="1">
      <c r="A626" s="43" t="s">
        <v>4250</v>
      </c>
      <c r="B626" s="44" t="s">
        <v>20</v>
      </c>
      <c r="C626" s="43">
        <v>5.63</v>
      </c>
      <c r="D626" s="123"/>
    </row>
    <row r="627" spans="1:4" ht="15.75" hidden="1" outlineLevel="1">
      <c r="A627" s="43" t="s">
        <v>4250</v>
      </c>
      <c r="B627" s="44" t="s">
        <v>3512</v>
      </c>
      <c r="C627" s="43">
        <v>5.64</v>
      </c>
      <c r="D627" s="123"/>
    </row>
    <row r="628" spans="1:4" ht="15.75" hidden="1" outlineLevel="1">
      <c r="A628" s="43" t="s">
        <v>4250</v>
      </c>
      <c r="B628" s="44" t="s">
        <v>21</v>
      </c>
      <c r="C628" s="43">
        <v>5.65</v>
      </c>
      <c r="D628" s="123"/>
    </row>
    <row r="629" spans="1:4" ht="15.75" hidden="1" outlineLevel="1">
      <c r="A629" s="43" t="s">
        <v>4250</v>
      </c>
      <c r="B629" s="44" t="s">
        <v>263</v>
      </c>
      <c r="C629" s="43">
        <v>5.66</v>
      </c>
      <c r="D629" s="123"/>
    </row>
    <row r="630" spans="1:4" ht="15.75" hidden="1" outlineLevel="1">
      <c r="A630" s="43" t="s">
        <v>4250</v>
      </c>
      <c r="B630" s="44" t="s">
        <v>262</v>
      </c>
      <c r="C630" s="43">
        <v>5.89</v>
      </c>
      <c r="D630" s="122" t="s">
        <v>4455</v>
      </c>
    </row>
    <row r="631" spans="1:4" ht="15.75" hidden="1" outlineLevel="1">
      <c r="A631" s="43" t="s">
        <v>4250</v>
      </c>
      <c r="B631" s="44" t="s">
        <v>22</v>
      </c>
      <c r="C631" s="43">
        <v>5.68</v>
      </c>
      <c r="D631" s="123"/>
    </row>
    <row r="632" spans="1:4" ht="15.75" hidden="1" outlineLevel="1">
      <c r="A632" s="43" t="s">
        <v>4250</v>
      </c>
      <c r="B632" s="44" t="s">
        <v>24</v>
      </c>
      <c r="C632" s="43">
        <v>5.47</v>
      </c>
      <c r="D632" s="123"/>
    </row>
    <row r="633" spans="1:4" ht="15.75" hidden="1" outlineLevel="1">
      <c r="A633" s="43" t="s">
        <v>4250</v>
      </c>
      <c r="B633" s="44" t="s">
        <v>25</v>
      </c>
      <c r="C633" s="43">
        <v>5.48</v>
      </c>
      <c r="D633" s="123"/>
    </row>
    <row r="634" spans="1:4" ht="15.75">
      <c r="A634" s="49" t="s">
        <v>4250</v>
      </c>
      <c r="B634" s="44"/>
      <c r="C634" s="43"/>
      <c r="D634" s="123"/>
    </row>
    <row r="635" spans="1:4" ht="15.75" hidden="1" outlineLevel="1">
      <c r="A635" s="43" t="s">
        <v>4265</v>
      </c>
      <c r="B635" s="44" t="s">
        <v>0</v>
      </c>
      <c r="C635" s="43">
        <v>5.0999999999999996</v>
      </c>
      <c r="D635" s="123"/>
    </row>
    <row r="636" spans="1:4" ht="15.75" hidden="1" outlineLevel="1">
      <c r="A636" s="43" t="s">
        <v>4265</v>
      </c>
      <c r="B636" s="44" t="s">
        <v>1</v>
      </c>
      <c r="C636" s="43">
        <v>5.2</v>
      </c>
      <c r="D636" s="123"/>
    </row>
    <row r="637" spans="1:4" ht="15.75" hidden="1" outlineLevel="1">
      <c r="A637" s="43" t="s">
        <v>4265</v>
      </c>
      <c r="B637" s="44" t="s">
        <v>2</v>
      </c>
      <c r="C637" s="43">
        <v>5.3</v>
      </c>
      <c r="D637" s="123"/>
    </row>
    <row r="638" spans="1:4" ht="15.75" hidden="1" outlineLevel="1">
      <c r="A638" s="43" t="s">
        <v>4265</v>
      </c>
      <c r="B638" s="44" t="s">
        <v>254</v>
      </c>
      <c r="C638" s="43">
        <v>5.6</v>
      </c>
      <c r="D638" s="123"/>
    </row>
    <row r="639" spans="1:4" ht="15.75" hidden="1" outlineLevel="1">
      <c r="A639" s="43" t="s">
        <v>4265</v>
      </c>
      <c r="B639" s="44" t="s">
        <v>4456</v>
      </c>
      <c r="C639" s="45">
        <v>5.0999999999999996</v>
      </c>
      <c r="D639" s="123"/>
    </row>
    <row r="640" spans="1:4" ht="15.75" hidden="1" outlineLevel="1">
      <c r="A640" s="43" t="s">
        <v>4265</v>
      </c>
      <c r="B640" s="44" t="s">
        <v>2938</v>
      </c>
      <c r="C640" s="43">
        <v>5.14</v>
      </c>
      <c r="D640" s="123"/>
    </row>
    <row r="641" spans="1:4" ht="15.75" hidden="1" outlineLevel="1">
      <c r="A641" s="43" t="s">
        <v>4265</v>
      </c>
      <c r="B641" s="44" t="s">
        <v>4</v>
      </c>
      <c r="C641" s="43">
        <v>5.19</v>
      </c>
      <c r="D641" s="123"/>
    </row>
    <row r="642" spans="1:4" ht="15.75" hidden="1" outlineLevel="1">
      <c r="A642" s="43" t="s">
        <v>4265</v>
      </c>
      <c r="B642" s="44" t="s">
        <v>256</v>
      </c>
      <c r="C642" s="43">
        <v>5.24</v>
      </c>
      <c r="D642" s="123"/>
    </row>
    <row r="643" spans="1:4" ht="15.75" hidden="1" outlineLevel="1">
      <c r="A643" s="43" t="s">
        <v>4265</v>
      </c>
      <c r="B643" s="44" t="s">
        <v>5</v>
      </c>
      <c r="C643" s="43">
        <v>5.26</v>
      </c>
      <c r="D643" s="123"/>
    </row>
    <row r="644" spans="1:4" ht="15.75" hidden="1" outlineLevel="1">
      <c r="A644" s="43" t="s">
        <v>4265</v>
      </c>
      <c r="B644" s="44" t="s">
        <v>6</v>
      </c>
      <c r="C644" s="43">
        <v>5.27</v>
      </c>
      <c r="D644" s="123"/>
    </row>
    <row r="645" spans="1:4" ht="15.75" hidden="1" outlineLevel="1">
      <c r="A645" s="43" t="s">
        <v>4265</v>
      </c>
      <c r="B645" s="44" t="s">
        <v>7</v>
      </c>
      <c r="C645" s="43">
        <v>5.28</v>
      </c>
      <c r="D645" s="123"/>
    </row>
    <row r="646" spans="1:4" ht="15.75" hidden="1" outlineLevel="1">
      <c r="A646" s="43" t="s">
        <v>4265</v>
      </c>
      <c r="B646" s="44" t="s">
        <v>258</v>
      </c>
      <c r="C646" s="43">
        <v>5.36</v>
      </c>
      <c r="D646" s="123"/>
    </row>
    <row r="647" spans="1:4" ht="15.75" hidden="1" outlineLevel="1">
      <c r="A647" s="43" t="s">
        <v>4265</v>
      </c>
      <c r="B647" s="44" t="s">
        <v>2964</v>
      </c>
      <c r="C647" s="43">
        <v>5.33</v>
      </c>
      <c r="D647" s="123"/>
    </row>
    <row r="648" spans="1:4" ht="15.75" hidden="1" outlineLevel="1">
      <c r="A648" s="43" t="s">
        <v>4265</v>
      </c>
      <c r="B648" s="44" t="s">
        <v>3013</v>
      </c>
      <c r="C648" s="43">
        <v>5.37</v>
      </c>
      <c r="D648" s="123"/>
    </row>
    <row r="649" spans="1:4" ht="15.75" hidden="1" outlineLevel="1">
      <c r="A649" s="43" t="s">
        <v>4265</v>
      </c>
      <c r="B649" s="44" t="s">
        <v>9</v>
      </c>
      <c r="C649" s="43">
        <v>5.49</v>
      </c>
      <c r="D649" s="123"/>
    </row>
    <row r="650" spans="1:4" ht="15.75" hidden="1" outlineLevel="1">
      <c r="A650" s="43" t="s">
        <v>4265</v>
      </c>
      <c r="B650" s="44" t="s">
        <v>10</v>
      </c>
      <c r="C650" s="43">
        <v>5.51</v>
      </c>
      <c r="D650" s="123"/>
    </row>
    <row r="651" spans="1:4" ht="15.75" hidden="1" outlineLevel="1">
      <c r="A651" s="43" t="s">
        <v>4265</v>
      </c>
      <c r="B651" s="44" t="s">
        <v>4457</v>
      </c>
      <c r="C651" s="43">
        <v>5.52</v>
      </c>
      <c r="D651" s="123"/>
    </row>
    <row r="652" spans="1:4" ht="15.75" hidden="1" outlineLevel="1">
      <c r="A652" s="43" t="s">
        <v>4265</v>
      </c>
      <c r="B652" s="44" t="s">
        <v>11</v>
      </c>
      <c r="C652" s="43">
        <v>5.53</v>
      </c>
      <c r="D652" s="123"/>
    </row>
    <row r="653" spans="1:4" ht="15.75" hidden="1" outlineLevel="1">
      <c r="A653" s="43" t="s">
        <v>4265</v>
      </c>
      <c r="B653" s="44" t="s">
        <v>12</v>
      </c>
      <c r="C653" s="43">
        <v>5.69</v>
      </c>
      <c r="D653" s="123"/>
    </row>
    <row r="654" spans="1:4" ht="15.75" hidden="1" outlineLevel="1">
      <c r="A654" s="43" t="s">
        <v>4265</v>
      </c>
      <c r="B654" s="44" t="s">
        <v>14</v>
      </c>
      <c r="C654" s="45">
        <v>5.7</v>
      </c>
      <c r="D654" s="123"/>
    </row>
    <row r="655" spans="1:4" ht="15.75" hidden="1" outlineLevel="1">
      <c r="A655" s="43" t="s">
        <v>4265</v>
      </c>
      <c r="B655" s="44" t="s">
        <v>15</v>
      </c>
      <c r="C655" s="43">
        <v>5.74</v>
      </c>
      <c r="D655" s="123"/>
    </row>
    <row r="656" spans="1:4" ht="15.75" hidden="1" outlineLevel="1">
      <c r="A656" s="43" t="s">
        <v>4265</v>
      </c>
      <c r="B656" s="44" t="s">
        <v>3019</v>
      </c>
      <c r="C656" s="43">
        <v>5.109</v>
      </c>
      <c r="D656" s="123"/>
    </row>
    <row r="657" spans="1:4" ht="15.75" hidden="1" outlineLevel="1">
      <c r="A657" s="43" t="s">
        <v>4265</v>
      </c>
      <c r="B657" s="44" t="s">
        <v>3020</v>
      </c>
      <c r="C657" s="43">
        <v>5.1109999999999998</v>
      </c>
      <c r="D657" s="123"/>
    </row>
    <row r="658" spans="1:4" ht="15.75" hidden="1" outlineLevel="1">
      <c r="A658" s="43" t="s">
        <v>4265</v>
      </c>
      <c r="B658" s="44" t="s">
        <v>3022</v>
      </c>
      <c r="C658" s="43">
        <v>5.1120000000000001</v>
      </c>
      <c r="D658" s="123"/>
    </row>
    <row r="659" spans="1:4" ht="15.75" hidden="1" outlineLevel="1">
      <c r="A659" s="43" t="s">
        <v>4265</v>
      </c>
      <c r="B659" s="44" t="s">
        <v>17</v>
      </c>
      <c r="C659" s="43">
        <v>5.58</v>
      </c>
      <c r="D659" s="123"/>
    </row>
    <row r="660" spans="1:4" ht="15.75" hidden="1" outlineLevel="1">
      <c r="A660" s="43" t="s">
        <v>4265</v>
      </c>
      <c r="B660" s="44" t="s">
        <v>18</v>
      </c>
      <c r="C660" s="43">
        <v>5.54</v>
      </c>
      <c r="D660" s="123"/>
    </row>
    <row r="661" spans="1:4" ht="15.75" hidden="1" outlineLevel="1">
      <c r="A661" s="43" t="s">
        <v>4265</v>
      </c>
      <c r="B661" s="44" t="s">
        <v>19</v>
      </c>
      <c r="C661" s="43">
        <v>5.55</v>
      </c>
      <c r="D661" s="123"/>
    </row>
    <row r="662" spans="1:4" ht="15.75" hidden="1" outlineLevel="1">
      <c r="A662" s="43" t="s">
        <v>4265</v>
      </c>
      <c r="B662" s="44" t="s">
        <v>20</v>
      </c>
      <c r="C662" s="43">
        <v>5.63</v>
      </c>
      <c r="D662" s="123"/>
    </row>
    <row r="663" spans="1:4" ht="15.75" hidden="1" outlineLevel="1">
      <c r="A663" s="43" t="s">
        <v>4265</v>
      </c>
      <c r="B663" s="44" t="s">
        <v>24</v>
      </c>
      <c r="C663" s="43">
        <v>5.47</v>
      </c>
      <c r="D663" s="123"/>
    </row>
    <row r="664" spans="1:4" ht="15.75" hidden="1" outlineLevel="1">
      <c r="A664" s="43" t="s">
        <v>4265</v>
      </c>
      <c r="B664" s="44" t="s">
        <v>25</v>
      </c>
      <c r="C664" s="43">
        <v>5.48</v>
      </c>
      <c r="D664" s="123"/>
    </row>
    <row r="665" spans="1:4" ht="15.75">
      <c r="A665" s="49" t="s">
        <v>4265</v>
      </c>
      <c r="B665" s="44"/>
      <c r="C665" s="43"/>
      <c r="D665" s="123"/>
    </row>
    <row r="666" spans="1:4" ht="15.75" hidden="1" outlineLevel="1">
      <c r="A666" s="43" t="s">
        <v>4270</v>
      </c>
      <c r="B666" s="44" t="s">
        <v>0</v>
      </c>
      <c r="C666" s="43">
        <v>5.0999999999999996</v>
      </c>
      <c r="D666" s="123"/>
    </row>
    <row r="667" spans="1:4" ht="15.75" hidden="1" outlineLevel="1">
      <c r="A667" s="43" t="s">
        <v>4270</v>
      </c>
      <c r="B667" s="44" t="s">
        <v>1</v>
      </c>
      <c r="C667" s="43">
        <v>5.2</v>
      </c>
      <c r="D667" s="123"/>
    </row>
    <row r="668" spans="1:4" ht="15.75" hidden="1" outlineLevel="1">
      <c r="A668" s="43" t="s">
        <v>4270</v>
      </c>
      <c r="B668" s="44" t="s">
        <v>3576</v>
      </c>
      <c r="C668" s="43">
        <v>5.4</v>
      </c>
      <c r="D668" s="123"/>
    </row>
    <row r="669" spans="1:4" ht="15.75" hidden="1" outlineLevel="1">
      <c r="A669" s="43" t="s">
        <v>4270</v>
      </c>
      <c r="B669" s="44" t="s">
        <v>3577</v>
      </c>
      <c r="C669" s="43">
        <v>5.7</v>
      </c>
      <c r="D669" s="123"/>
    </row>
    <row r="670" spans="1:4" ht="15.75" hidden="1" outlineLevel="1">
      <c r="A670" s="43" t="s">
        <v>4270</v>
      </c>
      <c r="B670" s="44" t="s">
        <v>3578</v>
      </c>
      <c r="C670" s="43">
        <v>5.1100000000000003</v>
      </c>
      <c r="D670" s="123"/>
    </row>
    <row r="671" spans="1:4" ht="15.75" hidden="1" outlineLevel="1">
      <c r="A671" s="43" t="s">
        <v>4270</v>
      </c>
      <c r="B671" s="44" t="s">
        <v>5</v>
      </c>
      <c r="C671" s="43">
        <v>5.26</v>
      </c>
      <c r="D671" s="123"/>
    </row>
    <row r="672" spans="1:4" ht="15.75" hidden="1" outlineLevel="1">
      <c r="A672" s="43" t="s">
        <v>4270</v>
      </c>
      <c r="B672" s="44" t="s">
        <v>3579</v>
      </c>
      <c r="C672" s="43">
        <v>5.43</v>
      </c>
      <c r="D672" s="123"/>
    </row>
    <row r="673" spans="1:4" ht="15.75" hidden="1" outlineLevel="1">
      <c r="A673" s="43" t="s">
        <v>4270</v>
      </c>
      <c r="B673" s="44" t="s">
        <v>6</v>
      </c>
      <c r="C673" s="43">
        <v>5.27</v>
      </c>
      <c r="D673" s="123"/>
    </row>
    <row r="674" spans="1:4" ht="15.75" hidden="1" outlineLevel="1">
      <c r="A674" s="43" t="s">
        <v>4270</v>
      </c>
      <c r="B674" s="44" t="s">
        <v>7</v>
      </c>
      <c r="C674" s="43">
        <v>5.28</v>
      </c>
      <c r="D674" s="123"/>
    </row>
    <row r="675" spans="1:4" ht="15.75" hidden="1" outlineLevel="1">
      <c r="A675" s="43" t="s">
        <v>4270</v>
      </c>
      <c r="B675" s="44" t="s">
        <v>258</v>
      </c>
      <c r="C675" s="43">
        <v>5.36</v>
      </c>
      <c r="D675" s="123"/>
    </row>
    <row r="676" spans="1:4" ht="15.75" hidden="1" outlineLevel="1">
      <c r="A676" s="43" t="s">
        <v>4270</v>
      </c>
      <c r="B676" s="44" t="s">
        <v>3580</v>
      </c>
      <c r="C676" s="45">
        <v>5.5</v>
      </c>
      <c r="D676" s="123"/>
    </row>
    <row r="677" spans="1:4" ht="15.75" hidden="1" outlineLevel="1">
      <c r="A677" s="43" t="s">
        <v>4270</v>
      </c>
      <c r="B677" s="44" t="s">
        <v>10</v>
      </c>
      <c r="C677" s="43">
        <v>5.51</v>
      </c>
      <c r="D677" s="123"/>
    </row>
    <row r="678" spans="1:4" ht="15.75" hidden="1" outlineLevel="1">
      <c r="A678" s="43" t="s">
        <v>4270</v>
      </c>
      <c r="B678" s="44" t="s">
        <v>11</v>
      </c>
      <c r="C678" s="43">
        <v>5.53</v>
      </c>
      <c r="D678" s="123"/>
    </row>
    <row r="679" spans="1:4" ht="15.75" hidden="1" outlineLevel="1">
      <c r="A679" s="43" t="s">
        <v>4270</v>
      </c>
      <c r="B679" s="44" t="s">
        <v>12</v>
      </c>
      <c r="C679" s="43">
        <v>5.69</v>
      </c>
      <c r="D679" s="123"/>
    </row>
    <row r="680" spans="1:4" ht="15.75" hidden="1" outlineLevel="1">
      <c r="A680" s="43" t="s">
        <v>4270</v>
      </c>
      <c r="B680" s="44" t="s">
        <v>14</v>
      </c>
      <c r="C680" s="45">
        <v>5.7</v>
      </c>
      <c r="D680" s="122" t="s">
        <v>4455</v>
      </c>
    </row>
    <row r="681" spans="1:4" ht="15.75" hidden="1" outlineLevel="1">
      <c r="A681" s="43" t="s">
        <v>4270</v>
      </c>
      <c r="B681" s="44" t="s">
        <v>15</v>
      </c>
      <c r="C681" s="43">
        <v>5.74</v>
      </c>
      <c r="D681" s="123"/>
    </row>
    <row r="682" spans="1:4" ht="15.75" hidden="1" outlineLevel="1">
      <c r="A682" s="43" t="s">
        <v>4270</v>
      </c>
      <c r="B682" s="44" t="s">
        <v>3581</v>
      </c>
      <c r="C682" s="43">
        <v>5.59</v>
      </c>
      <c r="D682" s="123"/>
    </row>
    <row r="683" spans="1:4" ht="15.75" hidden="1" outlineLevel="1">
      <c r="A683" s="43" t="s">
        <v>4270</v>
      </c>
      <c r="B683" s="44" t="s">
        <v>18</v>
      </c>
      <c r="C683" s="43">
        <v>5.54</v>
      </c>
      <c r="D683" s="123"/>
    </row>
    <row r="684" spans="1:4" ht="15.75" hidden="1" outlineLevel="1">
      <c r="A684" s="43" t="s">
        <v>4270</v>
      </c>
      <c r="B684" s="44" t="s">
        <v>3582</v>
      </c>
      <c r="C684" s="43">
        <v>5.57</v>
      </c>
      <c r="D684" s="123"/>
    </row>
    <row r="685" spans="1:4" ht="15.75" hidden="1" outlineLevel="1">
      <c r="A685" s="43" t="s">
        <v>4270</v>
      </c>
      <c r="B685" s="44" t="s">
        <v>20</v>
      </c>
      <c r="C685" s="43">
        <v>5.63</v>
      </c>
      <c r="D685" s="123"/>
    </row>
    <row r="686" spans="1:4" ht="15.75" hidden="1" outlineLevel="1">
      <c r="A686" s="43" t="s">
        <v>4270</v>
      </c>
      <c r="B686" s="44" t="s">
        <v>24</v>
      </c>
      <c r="C686" s="43">
        <v>5.47</v>
      </c>
      <c r="D686" s="123"/>
    </row>
    <row r="687" spans="1:4" ht="15.75" hidden="1" outlineLevel="1">
      <c r="A687" s="43" t="s">
        <v>4270</v>
      </c>
      <c r="B687" s="44" t="s">
        <v>25</v>
      </c>
      <c r="C687" s="43">
        <v>5.48</v>
      </c>
      <c r="D687" s="123"/>
    </row>
    <row r="688" spans="1:4" ht="15.75">
      <c r="A688" s="49" t="s">
        <v>4270</v>
      </c>
      <c r="B688" s="44"/>
      <c r="C688" s="43"/>
      <c r="D688" s="123"/>
    </row>
    <row r="689" spans="1:4" ht="15.75" hidden="1" outlineLevel="1">
      <c r="A689" s="43" t="s">
        <v>4273</v>
      </c>
      <c r="B689" s="44" t="s">
        <v>0</v>
      </c>
      <c r="C689" s="43">
        <v>5.0999999999999996</v>
      </c>
      <c r="D689" s="123"/>
    </row>
    <row r="690" spans="1:4" ht="15.75" hidden="1" outlineLevel="1">
      <c r="A690" s="43" t="s">
        <v>4273</v>
      </c>
      <c r="B690" s="44" t="s">
        <v>1</v>
      </c>
      <c r="C690" s="43">
        <v>5.2</v>
      </c>
      <c r="D690" s="123"/>
    </row>
    <row r="691" spans="1:4" ht="15.75" hidden="1" outlineLevel="1">
      <c r="A691" s="43" t="s">
        <v>4273</v>
      </c>
      <c r="B691" s="44" t="s">
        <v>3586</v>
      </c>
      <c r="C691" s="43">
        <v>5.17</v>
      </c>
      <c r="D691" s="123"/>
    </row>
    <row r="692" spans="1:4" ht="15.75" hidden="1" outlineLevel="1">
      <c r="A692" s="43" t="s">
        <v>4273</v>
      </c>
      <c r="B692" s="44" t="s">
        <v>5</v>
      </c>
      <c r="C692" s="43">
        <v>5.26</v>
      </c>
      <c r="D692" s="123"/>
    </row>
    <row r="693" spans="1:4" ht="15.75" hidden="1" outlineLevel="1">
      <c r="A693" s="43" t="s">
        <v>4273</v>
      </c>
      <c r="B693" s="44" t="s">
        <v>3587</v>
      </c>
      <c r="C693" s="43">
        <v>5.1029999999999998</v>
      </c>
      <c r="D693" s="123"/>
    </row>
    <row r="694" spans="1:4" ht="15.75" hidden="1" outlineLevel="1">
      <c r="A694" s="43" t="s">
        <v>4273</v>
      </c>
      <c r="B694" s="44" t="s">
        <v>258</v>
      </c>
      <c r="C694" s="43">
        <v>5.36</v>
      </c>
      <c r="D694" s="123"/>
    </row>
    <row r="695" spans="1:4" ht="15.75" hidden="1" outlineLevel="1">
      <c r="A695" s="43" t="s">
        <v>4273</v>
      </c>
      <c r="B695" s="44" t="s">
        <v>3013</v>
      </c>
      <c r="C695" s="43">
        <v>5.37</v>
      </c>
      <c r="D695" s="123"/>
    </row>
    <row r="696" spans="1:4" ht="15.75" hidden="1" outlineLevel="1">
      <c r="A696" s="43" t="s">
        <v>4273</v>
      </c>
      <c r="B696" s="44" t="s">
        <v>3588</v>
      </c>
      <c r="C696" s="43">
        <v>5.1040000000000001</v>
      </c>
      <c r="D696" s="123"/>
    </row>
    <row r="697" spans="1:4" ht="15.75" hidden="1" outlineLevel="1">
      <c r="A697" s="43" t="s">
        <v>4273</v>
      </c>
      <c r="B697" s="44" t="s">
        <v>3589</v>
      </c>
      <c r="C697" s="43">
        <v>5.1050000000000004</v>
      </c>
      <c r="D697" s="123"/>
    </row>
    <row r="698" spans="1:4" ht="15.75" hidden="1" outlineLevel="1">
      <c r="A698" s="43" t="s">
        <v>4273</v>
      </c>
      <c r="B698" s="44" t="s">
        <v>3590</v>
      </c>
      <c r="C698" s="43">
        <v>5.1059999999999999</v>
      </c>
      <c r="D698" s="123"/>
    </row>
    <row r="699" spans="1:4" ht="15.75" hidden="1" outlineLevel="1">
      <c r="A699" s="43" t="s">
        <v>4273</v>
      </c>
      <c r="B699" s="44" t="s">
        <v>3591</v>
      </c>
      <c r="C699" s="43">
        <v>5.1070000000000002</v>
      </c>
      <c r="D699" s="123"/>
    </row>
    <row r="700" spans="1:4" ht="15.75" hidden="1" outlineLevel="1">
      <c r="A700" s="43" t="s">
        <v>4273</v>
      </c>
      <c r="B700" s="44" t="s">
        <v>4135</v>
      </c>
      <c r="C700" s="43">
        <v>5.1079999999999997</v>
      </c>
      <c r="D700" s="122" t="s">
        <v>4455</v>
      </c>
    </row>
    <row r="701" spans="1:4" ht="15.75" hidden="1" outlineLevel="1">
      <c r="A701" s="43" t="s">
        <v>4273</v>
      </c>
      <c r="B701" s="44" t="s">
        <v>3019</v>
      </c>
      <c r="C701" s="43">
        <v>5.109</v>
      </c>
      <c r="D701" s="123"/>
    </row>
    <row r="702" spans="1:4" ht="15.75" hidden="1" outlineLevel="1">
      <c r="A702" s="43" t="s">
        <v>4273</v>
      </c>
      <c r="B702" s="44" t="s">
        <v>3021</v>
      </c>
      <c r="C702" s="46">
        <v>5.1100000000000003</v>
      </c>
      <c r="D702" s="122" t="s">
        <v>4455</v>
      </c>
    </row>
    <row r="703" spans="1:4" ht="15.75" hidden="1" outlineLevel="1">
      <c r="A703" s="43" t="s">
        <v>4273</v>
      </c>
      <c r="B703" s="44" t="s">
        <v>3020</v>
      </c>
      <c r="C703" s="43">
        <v>5.1109999999999998</v>
      </c>
      <c r="D703" s="123"/>
    </row>
    <row r="704" spans="1:4" ht="15.75" hidden="1" outlineLevel="1">
      <c r="A704" s="43" t="s">
        <v>4273</v>
      </c>
      <c r="B704" s="44" t="s">
        <v>3022</v>
      </c>
      <c r="C704" s="43">
        <v>5.1120000000000001</v>
      </c>
      <c r="D704" s="123"/>
    </row>
    <row r="705" spans="1:4" ht="15.75" hidden="1" outlineLevel="1">
      <c r="A705" s="43" t="s">
        <v>4273</v>
      </c>
      <c r="B705" s="44" t="s">
        <v>11</v>
      </c>
      <c r="C705" s="43">
        <v>5.53</v>
      </c>
      <c r="D705" s="123"/>
    </row>
    <row r="706" spans="1:4" ht="15.75" hidden="1" outlineLevel="1">
      <c r="A706" s="43" t="s">
        <v>4273</v>
      </c>
      <c r="B706" s="44" t="s">
        <v>3512</v>
      </c>
      <c r="C706" s="43">
        <v>5.64</v>
      </c>
      <c r="D706" s="123"/>
    </row>
    <row r="707" spans="1:4" ht="15.75" hidden="1" outlineLevel="1">
      <c r="A707" s="43" t="s">
        <v>4273</v>
      </c>
      <c r="B707" s="44" t="s">
        <v>20</v>
      </c>
      <c r="C707" s="43">
        <v>5.63</v>
      </c>
      <c r="D707" s="123"/>
    </row>
    <row r="708" spans="1:4" ht="15.75" hidden="1" outlineLevel="1">
      <c r="A708" s="43" t="s">
        <v>4273</v>
      </c>
      <c r="B708" s="44" t="s">
        <v>21</v>
      </c>
      <c r="C708" s="43">
        <v>5.65</v>
      </c>
      <c r="D708" s="123"/>
    </row>
    <row r="709" spans="1:4" ht="15.75" hidden="1" outlineLevel="1">
      <c r="A709" s="43" t="s">
        <v>4273</v>
      </c>
      <c r="B709" s="44" t="s">
        <v>263</v>
      </c>
      <c r="C709" s="43">
        <v>5.66</v>
      </c>
      <c r="D709" s="123"/>
    </row>
    <row r="710" spans="1:4" ht="15.75" hidden="1" outlineLevel="1">
      <c r="A710" s="43" t="s">
        <v>4273</v>
      </c>
      <c r="B710" s="44" t="s">
        <v>22</v>
      </c>
      <c r="C710" s="43">
        <v>5.68</v>
      </c>
      <c r="D710" s="123"/>
    </row>
    <row r="711" spans="1:4" ht="15.75" hidden="1" outlineLevel="1">
      <c r="A711" s="43" t="s">
        <v>4273</v>
      </c>
      <c r="B711" s="44" t="s">
        <v>24</v>
      </c>
      <c r="C711" s="43">
        <v>5.47</v>
      </c>
      <c r="D711" s="123"/>
    </row>
    <row r="712" spans="1:4" ht="15.75" hidden="1" outlineLevel="1">
      <c r="A712" s="43" t="s">
        <v>4273</v>
      </c>
      <c r="B712" s="44" t="s">
        <v>25</v>
      </c>
      <c r="C712" s="43">
        <v>5.48</v>
      </c>
      <c r="D712" s="123"/>
    </row>
    <row r="713" spans="1:4" ht="15.75">
      <c r="A713" s="49" t="s">
        <v>4273</v>
      </c>
      <c r="B713" s="44"/>
      <c r="C713" s="43"/>
      <c r="D713" s="123"/>
    </row>
    <row r="714" spans="1:4" ht="15.75" hidden="1" outlineLevel="1">
      <c r="A714" s="43" t="s">
        <v>4468</v>
      </c>
      <c r="B714" s="44" t="s">
        <v>0</v>
      </c>
      <c r="C714" s="43">
        <v>5.0999999999999996</v>
      </c>
      <c r="D714" s="123"/>
    </row>
    <row r="715" spans="1:4" ht="15.75" hidden="1" outlineLevel="1">
      <c r="A715" s="43" t="s">
        <v>4468</v>
      </c>
      <c r="B715" s="44" t="s">
        <v>1</v>
      </c>
      <c r="C715" s="43">
        <v>5.2</v>
      </c>
      <c r="D715" s="123"/>
    </row>
    <row r="716" spans="1:4" ht="15.75" hidden="1" outlineLevel="1">
      <c r="A716" s="43" t="s">
        <v>4468</v>
      </c>
      <c r="B716" s="44" t="s">
        <v>2</v>
      </c>
      <c r="C716" s="43">
        <v>5.3</v>
      </c>
      <c r="D716" s="123"/>
    </row>
    <row r="717" spans="1:4" ht="15.75" hidden="1" outlineLevel="1">
      <c r="A717" s="43" t="s">
        <v>4468</v>
      </c>
      <c r="B717" s="44" t="s">
        <v>254</v>
      </c>
      <c r="C717" s="43">
        <v>5.6</v>
      </c>
      <c r="D717" s="123"/>
    </row>
    <row r="718" spans="1:4" ht="15.75" hidden="1" outlineLevel="1">
      <c r="A718" s="43" t="s">
        <v>4468</v>
      </c>
      <c r="B718" s="44" t="s">
        <v>4456</v>
      </c>
      <c r="C718" s="45">
        <v>5.0999999999999996</v>
      </c>
      <c r="D718" s="123"/>
    </row>
    <row r="719" spans="1:4" ht="15.75" hidden="1" outlineLevel="1">
      <c r="A719" s="43" t="s">
        <v>4468</v>
      </c>
      <c r="B719" s="44" t="s">
        <v>2938</v>
      </c>
      <c r="C719" s="43">
        <v>5.14</v>
      </c>
      <c r="D719" s="123"/>
    </row>
    <row r="720" spans="1:4" ht="15.75" hidden="1" outlineLevel="1">
      <c r="A720" s="43" t="s">
        <v>4468</v>
      </c>
      <c r="B720" s="44" t="s">
        <v>4</v>
      </c>
      <c r="C720" s="43">
        <v>5.19</v>
      </c>
      <c r="D720" s="123"/>
    </row>
    <row r="721" spans="1:4" ht="15.75" hidden="1" outlineLevel="1">
      <c r="A721" s="43" t="s">
        <v>4468</v>
      </c>
      <c r="B721" s="44" t="s">
        <v>256</v>
      </c>
      <c r="C721" s="43">
        <v>5.24</v>
      </c>
      <c r="D721" s="123"/>
    </row>
    <row r="722" spans="1:4" ht="15.75" hidden="1" outlineLevel="1">
      <c r="A722" s="43" t="s">
        <v>4468</v>
      </c>
      <c r="B722" s="44" t="s">
        <v>5</v>
      </c>
      <c r="C722" s="43">
        <v>5.26</v>
      </c>
      <c r="D722" s="123"/>
    </row>
    <row r="723" spans="1:4" ht="15.75" hidden="1" outlineLevel="1">
      <c r="A723" s="43" t="s">
        <v>4468</v>
      </c>
      <c r="B723" s="44" t="s">
        <v>6</v>
      </c>
      <c r="C723" s="43">
        <v>5.27</v>
      </c>
      <c r="D723" s="123"/>
    </row>
    <row r="724" spans="1:4" ht="15.75" hidden="1" outlineLevel="1">
      <c r="A724" s="43" t="s">
        <v>4468</v>
      </c>
      <c r="B724" s="44" t="s">
        <v>7</v>
      </c>
      <c r="C724" s="43">
        <v>5.28</v>
      </c>
      <c r="D724" s="123"/>
    </row>
    <row r="725" spans="1:4" ht="15.75" hidden="1" outlineLevel="1">
      <c r="A725" s="43" t="s">
        <v>4468</v>
      </c>
      <c r="B725" s="44" t="s">
        <v>257</v>
      </c>
      <c r="C725" s="43">
        <v>5.31</v>
      </c>
      <c r="D725" s="123"/>
    </row>
    <row r="726" spans="1:4" ht="15.75" hidden="1" outlineLevel="1">
      <c r="A726" s="43" t="s">
        <v>4468</v>
      </c>
      <c r="B726" s="44" t="s">
        <v>258</v>
      </c>
      <c r="C726" s="43">
        <v>5.36</v>
      </c>
      <c r="D726" s="123"/>
    </row>
    <row r="727" spans="1:4" ht="15.75" hidden="1" outlineLevel="1">
      <c r="A727" s="43" t="s">
        <v>4468</v>
      </c>
      <c r="B727" s="44" t="s">
        <v>11</v>
      </c>
      <c r="C727" s="43">
        <v>5.53</v>
      </c>
      <c r="D727" s="123"/>
    </row>
    <row r="728" spans="1:4" ht="15.75" hidden="1" outlineLevel="1">
      <c r="A728" s="43" t="s">
        <v>4468</v>
      </c>
      <c r="B728" s="44" t="s">
        <v>3019</v>
      </c>
      <c r="C728" s="43">
        <v>5.109</v>
      </c>
      <c r="D728" s="123"/>
    </row>
    <row r="729" spans="1:4" ht="15.75" hidden="1" outlineLevel="1">
      <c r="A729" s="43" t="s">
        <v>4468</v>
      </c>
      <c r="B729" s="44" t="s">
        <v>3020</v>
      </c>
      <c r="C729" s="43">
        <v>5.1109999999999998</v>
      </c>
      <c r="D729" s="123"/>
    </row>
    <row r="730" spans="1:4" ht="15.75" hidden="1" outlineLevel="1">
      <c r="A730" s="43" t="s">
        <v>4468</v>
      </c>
      <c r="B730" s="44" t="s">
        <v>3022</v>
      </c>
      <c r="C730" s="43">
        <v>5.1120000000000001</v>
      </c>
      <c r="D730" s="123"/>
    </row>
    <row r="731" spans="1:4" ht="15.75" hidden="1" outlineLevel="1">
      <c r="A731" s="43" t="s">
        <v>4468</v>
      </c>
      <c r="B731" s="44" t="s">
        <v>4461</v>
      </c>
      <c r="C731" s="43">
        <v>5.1130000000000004</v>
      </c>
      <c r="D731" s="123"/>
    </row>
    <row r="732" spans="1:4" ht="15.75" hidden="1" outlineLevel="1">
      <c r="A732" s="43" t="s">
        <v>4468</v>
      </c>
      <c r="B732" s="44" t="s">
        <v>3593</v>
      </c>
      <c r="C732" s="43">
        <v>5.117</v>
      </c>
      <c r="D732" s="123"/>
    </row>
    <row r="733" spans="1:4" ht="15.75" hidden="1" outlineLevel="1">
      <c r="A733" s="43" t="s">
        <v>4468</v>
      </c>
      <c r="B733" s="44" t="s">
        <v>3594</v>
      </c>
      <c r="C733" s="43">
        <v>5.67</v>
      </c>
      <c r="D733" s="123"/>
    </row>
    <row r="734" spans="1:4" ht="15.75" hidden="1" outlineLevel="1">
      <c r="A734" s="43" t="s">
        <v>4468</v>
      </c>
      <c r="B734" s="44" t="s">
        <v>20</v>
      </c>
      <c r="C734" s="43">
        <v>5.63</v>
      </c>
      <c r="D734" s="123"/>
    </row>
    <row r="735" spans="1:4" ht="15.75" hidden="1" outlineLevel="1">
      <c r="A735" s="43" t="s">
        <v>4468</v>
      </c>
      <c r="B735" s="44" t="s">
        <v>24</v>
      </c>
      <c r="C735" s="43">
        <v>5.47</v>
      </c>
      <c r="D735" s="123"/>
    </row>
    <row r="736" spans="1:4" ht="15.75" hidden="1" outlineLevel="1">
      <c r="A736" s="43" t="s">
        <v>4468</v>
      </c>
      <c r="B736" s="44" t="s">
        <v>25</v>
      </c>
      <c r="C736" s="43">
        <v>5.48</v>
      </c>
      <c r="D736" s="123"/>
    </row>
    <row r="737" spans="1:4" ht="15.75">
      <c r="A737" s="49" t="s">
        <v>4469</v>
      </c>
      <c r="B737" s="44"/>
      <c r="C737" s="43"/>
      <c r="D737" s="123"/>
    </row>
    <row r="738" spans="1:4" ht="15.75" hidden="1" outlineLevel="1">
      <c r="A738" s="43" t="s">
        <v>4276</v>
      </c>
      <c r="B738" s="44" t="s">
        <v>0</v>
      </c>
      <c r="C738" s="43">
        <v>5.0999999999999996</v>
      </c>
      <c r="D738" s="123"/>
    </row>
    <row r="739" spans="1:4" ht="15.75" hidden="1" outlineLevel="1">
      <c r="A739" s="43" t="s">
        <v>4276</v>
      </c>
      <c r="B739" s="44" t="s">
        <v>1</v>
      </c>
      <c r="C739" s="43">
        <v>5.2</v>
      </c>
      <c r="D739" s="123"/>
    </row>
    <row r="740" spans="1:4" ht="15.75" hidden="1" outlineLevel="1">
      <c r="A740" s="43" t="s">
        <v>4276</v>
      </c>
      <c r="B740" s="44" t="s">
        <v>3595</v>
      </c>
      <c r="C740" s="43">
        <v>5.18</v>
      </c>
      <c r="D740" s="123"/>
    </row>
    <row r="741" spans="1:4" ht="15.75" hidden="1" outlineLevel="1">
      <c r="A741" s="43" t="s">
        <v>4276</v>
      </c>
      <c r="B741" s="44" t="s">
        <v>3596</v>
      </c>
      <c r="C741" s="43">
        <v>5.23</v>
      </c>
      <c r="D741" s="123"/>
    </row>
    <row r="742" spans="1:4" ht="15.75" hidden="1" outlineLevel="1">
      <c r="A742" s="43" t="s">
        <v>4276</v>
      </c>
      <c r="B742" s="44" t="s">
        <v>5</v>
      </c>
      <c r="C742" s="43">
        <v>5.26</v>
      </c>
      <c r="D742" s="123"/>
    </row>
    <row r="743" spans="1:4" ht="15.75" hidden="1" outlineLevel="1">
      <c r="A743" s="43" t="s">
        <v>4276</v>
      </c>
      <c r="B743" s="44" t="s">
        <v>6</v>
      </c>
      <c r="C743" s="43">
        <v>5.27</v>
      </c>
      <c r="D743" s="123"/>
    </row>
    <row r="744" spans="1:4" ht="15.75" hidden="1" outlineLevel="1">
      <c r="A744" s="43" t="s">
        <v>4276</v>
      </c>
      <c r="B744" s="44" t="s">
        <v>7</v>
      </c>
      <c r="C744" s="43">
        <v>5.28</v>
      </c>
      <c r="D744" s="123"/>
    </row>
    <row r="745" spans="1:4" ht="15.75" hidden="1" outlineLevel="1">
      <c r="A745" s="43" t="s">
        <v>4276</v>
      </c>
      <c r="B745" s="44" t="s">
        <v>258</v>
      </c>
      <c r="C745" s="43">
        <v>5.36</v>
      </c>
      <c r="D745" s="123"/>
    </row>
    <row r="746" spans="1:4" ht="15.75" hidden="1" outlineLevel="1">
      <c r="A746" s="43" t="s">
        <v>4276</v>
      </c>
      <c r="B746" s="44" t="s">
        <v>3597</v>
      </c>
      <c r="C746" s="43">
        <v>5.44</v>
      </c>
      <c r="D746" s="123"/>
    </row>
    <row r="747" spans="1:4" ht="15.75" hidden="1" outlineLevel="1">
      <c r="A747" s="43" t="s">
        <v>4276</v>
      </c>
      <c r="B747" s="44" t="s">
        <v>11</v>
      </c>
      <c r="C747" s="43">
        <v>5.53</v>
      </c>
      <c r="D747" s="123"/>
    </row>
    <row r="748" spans="1:4" ht="15.75" hidden="1" outlineLevel="1">
      <c r="A748" s="43" t="s">
        <v>4276</v>
      </c>
      <c r="B748" s="44" t="s">
        <v>3022</v>
      </c>
      <c r="C748" s="43">
        <v>5.1120000000000001</v>
      </c>
      <c r="D748" s="123"/>
    </row>
    <row r="749" spans="1:4" ht="15.75" hidden="1" outlineLevel="1">
      <c r="A749" s="43" t="s">
        <v>4276</v>
      </c>
      <c r="B749" s="44" t="s">
        <v>3581</v>
      </c>
      <c r="C749" s="43">
        <v>5.59</v>
      </c>
      <c r="D749" s="123"/>
    </row>
    <row r="750" spans="1:4" ht="15.75" hidden="1" outlineLevel="1">
      <c r="A750" s="43" t="s">
        <v>4276</v>
      </c>
      <c r="B750" s="44" t="s">
        <v>18</v>
      </c>
      <c r="C750" s="43">
        <v>5.54</v>
      </c>
      <c r="D750" s="123"/>
    </row>
    <row r="751" spans="1:4" ht="15.75" hidden="1" outlineLevel="1">
      <c r="A751" s="43" t="s">
        <v>4276</v>
      </c>
      <c r="B751" s="44" t="s">
        <v>20</v>
      </c>
      <c r="C751" s="43">
        <v>5.63</v>
      </c>
      <c r="D751" s="123"/>
    </row>
    <row r="752" spans="1:4" ht="15.75" hidden="1" outlineLevel="1">
      <c r="A752" s="43" t="s">
        <v>4276</v>
      </c>
      <c r="B752" s="44" t="s">
        <v>21</v>
      </c>
      <c r="C752" s="43">
        <v>5.65</v>
      </c>
      <c r="D752" s="123"/>
    </row>
    <row r="753" spans="1:4" ht="15.75" hidden="1" outlineLevel="1">
      <c r="A753" s="43" t="s">
        <v>4276</v>
      </c>
      <c r="B753" s="44" t="s">
        <v>22</v>
      </c>
      <c r="C753" s="43">
        <v>5.68</v>
      </c>
      <c r="D753" s="123"/>
    </row>
    <row r="754" spans="1:4" ht="15.75" hidden="1" outlineLevel="1">
      <c r="A754" s="43" t="s">
        <v>4276</v>
      </c>
      <c r="B754" s="44" t="s">
        <v>24</v>
      </c>
      <c r="C754" s="43">
        <v>5.47</v>
      </c>
      <c r="D754" s="123"/>
    </row>
    <row r="755" spans="1:4" ht="15.75" hidden="1" outlineLevel="1">
      <c r="A755" s="43" t="s">
        <v>4276</v>
      </c>
      <c r="B755" s="44" t="s">
        <v>25</v>
      </c>
      <c r="C755" s="43">
        <v>5.48</v>
      </c>
      <c r="D755" s="123"/>
    </row>
    <row r="756" spans="1:4" ht="15.75">
      <c r="A756" s="49" t="s">
        <v>4276</v>
      </c>
      <c r="B756" s="44"/>
      <c r="C756" s="43"/>
      <c r="D756" s="123"/>
    </row>
    <row r="757" spans="1:4" ht="15.75" hidden="1" outlineLevel="1">
      <c r="A757" s="43" t="s">
        <v>4470</v>
      </c>
      <c r="B757" s="44" t="s">
        <v>0</v>
      </c>
      <c r="C757" s="43">
        <v>5.0999999999999996</v>
      </c>
      <c r="D757" s="123"/>
    </row>
    <row r="758" spans="1:4" ht="15.75" hidden="1" outlineLevel="1">
      <c r="A758" s="43" t="s">
        <v>4470</v>
      </c>
      <c r="B758" s="44" t="s">
        <v>1</v>
      </c>
      <c r="C758" s="43">
        <v>5.2</v>
      </c>
      <c r="D758" s="123"/>
    </row>
    <row r="759" spans="1:4" ht="15.75" hidden="1" outlineLevel="1">
      <c r="A759" s="43" t="s">
        <v>4470</v>
      </c>
      <c r="B759" s="44" t="s">
        <v>3490</v>
      </c>
      <c r="C759" s="43">
        <v>5.9</v>
      </c>
      <c r="D759" s="122" t="s">
        <v>4455</v>
      </c>
    </row>
    <row r="760" spans="1:4" ht="15.75" hidden="1" outlineLevel="1">
      <c r="A760" s="43" t="s">
        <v>4470</v>
      </c>
      <c r="B760" s="44" t="s">
        <v>3491</v>
      </c>
      <c r="C760" s="43">
        <v>5.13</v>
      </c>
      <c r="D760" s="123"/>
    </row>
    <row r="761" spans="1:4" ht="15.75" hidden="1" outlineLevel="1">
      <c r="A761" s="43" t="s">
        <v>4470</v>
      </c>
      <c r="B761" s="44" t="s">
        <v>3492</v>
      </c>
      <c r="C761" s="43">
        <v>5.16</v>
      </c>
      <c r="D761" s="122" t="s">
        <v>4455</v>
      </c>
    </row>
    <row r="762" spans="1:4" ht="15.75" hidden="1" outlineLevel="1">
      <c r="A762" s="43" t="s">
        <v>4470</v>
      </c>
      <c r="B762" s="44" t="s">
        <v>3493</v>
      </c>
      <c r="C762" s="43">
        <v>5.22</v>
      </c>
      <c r="D762" s="122"/>
    </row>
    <row r="763" spans="1:4" ht="15.75" hidden="1" outlineLevel="1">
      <c r="A763" s="43" t="s">
        <v>4470</v>
      </c>
      <c r="B763" s="44" t="s">
        <v>3606</v>
      </c>
      <c r="C763" s="43">
        <v>5.42</v>
      </c>
      <c r="D763" s="123"/>
    </row>
    <row r="764" spans="1:4" ht="15.75" hidden="1" outlineLevel="1">
      <c r="A764" s="43" t="s">
        <v>4470</v>
      </c>
      <c r="B764" s="44" t="s">
        <v>6</v>
      </c>
      <c r="C764" s="43">
        <v>5.27</v>
      </c>
      <c r="D764" s="123"/>
    </row>
    <row r="765" spans="1:4" ht="15.75" hidden="1" outlineLevel="1">
      <c r="A765" s="43" t="s">
        <v>4470</v>
      </c>
      <c r="B765" s="44" t="s">
        <v>7</v>
      </c>
      <c r="C765" s="43">
        <v>5.28</v>
      </c>
      <c r="D765" s="122" t="s">
        <v>4455</v>
      </c>
    </row>
    <row r="766" spans="1:4" ht="15.75" hidden="1" outlineLevel="1">
      <c r="A766" s="43" t="s">
        <v>4470</v>
      </c>
      <c r="B766" s="44" t="s">
        <v>258</v>
      </c>
      <c r="C766" s="43">
        <v>5.36</v>
      </c>
      <c r="D766" s="123"/>
    </row>
    <row r="767" spans="1:4" ht="15.75" hidden="1" outlineLevel="1">
      <c r="A767" s="43" t="s">
        <v>4470</v>
      </c>
      <c r="B767" s="44" t="s">
        <v>9</v>
      </c>
      <c r="C767" s="43">
        <v>5.49</v>
      </c>
      <c r="D767" s="123"/>
    </row>
    <row r="768" spans="1:4" ht="15.75" hidden="1" outlineLevel="1">
      <c r="A768" s="43" t="s">
        <v>4470</v>
      </c>
      <c r="B768" s="44" t="s">
        <v>10</v>
      </c>
      <c r="C768" s="43">
        <v>5.51</v>
      </c>
      <c r="D768" s="123"/>
    </row>
    <row r="769" spans="1:4" ht="15.75" hidden="1" outlineLevel="1">
      <c r="A769" s="43" t="s">
        <v>4470</v>
      </c>
      <c r="B769" s="44" t="s">
        <v>4467</v>
      </c>
      <c r="C769" s="43">
        <v>5.52</v>
      </c>
      <c r="D769" s="123"/>
    </row>
    <row r="770" spans="1:4" ht="15.75" hidden="1" outlineLevel="1">
      <c r="A770" s="43" t="s">
        <v>4470</v>
      </c>
      <c r="B770" s="44" t="s">
        <v>11</v>
      </c>
      <c r="C770" s="43">
        <v>5.53</v>
      </c>
      <c r="D770" s="123"/>
    </row>
    <row r="771" spans="1:4" ht="15.75" hidden="1" outlineLevel="1">
      <c r="A771" s="43" t="s">
        <v>4470</v>
      </c>
      <c r="B771" s="44" t="s">
        <v>18</v>
      </c>
      <c r="C771" s="43">
        <v>5.54</v>
      </c>
      <c r="D771" s="123"/>
    </row>
    <row r="772" spans="1:4" ht="15.75" hidden="1" outlineLevel="1">
      <c r="A772" s="43" t="s">
        <v>4470</v>
      </c>
      <c r="B772" s="44" t="s">
        <v>14</v>
      </c>
      <c r="C772" s="45">
        <v>5.7</v>
      </c>
      <c r="D772" s="123"/>
    </row>
    <row r="773" spans="1:4" ht="15.75" hidden="1" outlineLevel="1">
      <c r="A773" s="43" t="s">
        <v>4470</v>
      </c>
      <c r="B773" s="44" t="s">
        <v>3499</v>
      </c>
      <c r="C773" s="43">
        <v>5.71</v>
      </c>
      <c r="D773" s="123"/>
    </row>
    <row r="774" spans="1:4" ht="15.75" hidden="1" outlineLevel="1">
      <c r="A774" s="43" t="s">
        <v>4470</v>
      </c>
      <c r="B774" s="44" t="s">
        <v>3607</v>
      </c>
      <c r="C774" s="45">
        <v>5.9</v>
      </c>
      <c r="D774" s="123"/>
    </row>
    <row r="775" spans="1:4" ht="15.75" hidden="1" outlineLevel="1">
      <c r="A775" s="43" t="s">
        <v>4470</v>
      </c>
      <c r="B775" s="44" t="s">
        <v>3608</v>
      </c>
      <c r="C775" s="43">
        <v>5.91</v>
      </c>
      <c r="D775" s="123"/>
    </row>
    <row r="776" spans="1:4" ht="15.75" hidden="1" outlineLevel="1">
      <c r="A776" s="43" t="s">
        <v>4470</v>
      </c>
      <c r="B776" s="44" t="s">
        <v>3609</v>
      </c>
      <c r="C776" s="43">
        <v>5.97</v>
      </c>
      <c r="D776" s="123"/>
    </row>
    <row r="777" spans="1:4" ht="15.75">
      <c r="A777" s="49" t="s">
        <v>4470</v>
      </c>
      <c r="B777" s="44"/>
      <c r="C777" s="43"/>
      <c r="D777" s="123"/>
    </row>
    <row r="778" spans="1:4" ht="15.75" hidden="1" outlineLevel="1">
      <c r="A778" s="43" t="s">
        <v>4311</v>
      </c>
      <c r="B778" s="44" t="s">
        <v>0</v>
      </c>
      <c r="C778" s="43">
        <v>5.0999999999999996</v>
      </c>
      <c r="D778" s="123"/>
    </row>
    <row r="779" spans="1:4" ht="15.75" hidden="1" outlineLevel="1">
      <c r="A779" s="43" t="s">
        <v>4311</v>
      </c>
      <c r="B779" s="44" t="s">
        <v>1</v>
      </c>
      <c r="C779" s="43">
        <v>5.2</v>
      </c>
      <c r="D779" s="123"/>
    </row>
    <row r="780" spans="1:4" ht="15.75" hidden="1" outlineLevel="1">
      <c r="A780" s="43" t="s">
        <v>4311</v>
      </c>
      <c r="B780" s="44" t="s">
        <v>5</v>
      </c>
      <c r="C780" s="43">
        <v>5.26</v>
      </c>
      <c r="D780" s="123"/>
    </row>
    <row r="781" spans="1:4" ht="15.75" hidden="1" outlineLevel="1">
      <c r="A781" s="43" t="s">
        <v>4311</v>
      </c>
      <c r="B781" s="44" t="s">
        <v>3295</v>
      </c>
      <c r="C781" s="43">
        <v>5.5</v>
      </c>
      <c r="D781" s="123"/>
    </row>
    <row r="782" spans="1:4" ht="15.75" hidden="1" outlineLevel="1">
      <c r="A782" s="43" t="s">
        <v>4311</v>
      </c>
      <c r="B782" s="44" t="s">
        <v>3296</v>
      </c>
      <c r="C782" s="43">
        <v>5.8</v>
      </c>
      <c r="D782" s="122" t="s">
        <v>4455</v>
      </c>
    </row>
    <row r="783" spans="1:4" ht="15.75" hidden="1" outlineLevel="1">
      <c r="A783" s="43" t="s">
        <v>4311</v>
      </c>
      <c r="B783" s="44" t="s">
        <v>3297</v>
      </c>
      <c r="C783" s="43">
        <v>5.12</v>
      </c>
      <c r="D783" s="43"/>
    </row>
    <row r="784" spans="1:4" ht="15.75" hidden="1" outlineLevel="1">
      <c r="A784" s="43" t="s">
        <v>4311</v>
      </c>
      <c r="B784" s="44" t="s">
        <v>3298</v>
      </c>
      <c r="C784" s="43">
        <v>5.15</v>
      </c>
      <c r="D784" s="43"/>
    </row>
    <row r="785" spans="1:4" ht="15.75" hidden="1" outlineLevel="1">
      <c r="A785" s="43" t="s">
        <v>4311</v>
      </c>
      <c r="B785" s="44" t="s">
        <v>3299</v>
      </c>
      <c r="C785" s="45">
        <v>5.2</v>
      </c>
      <c r="D785" s="122"/>
    </row>
    <row r="786" spans="1:4" ht="15.75" hidden="1" outlineLevel="1">
      <c r="A786" s="43" t="s">
        <v>4311</v>
      </c>
      <c r="B786" s="44" t="s">
        <v>3300</v>
      </c>
      <c r="C786" s="43">
        <v>5.25</v>
      </c>
      <c r="D786" s="43"/>
    </row>
    <row r="787" spans="1:4" ht="15.75" hidden="1" outlineLevel="1">
      <c r="A787" s="43" t="s">
        <v>4311</v>
      </c>
      <c r="B787" s="44" t="s">
        <v>11</v>
      </c>
      <c r="C787" s="43">
        <v>5.53</v>
      </c>
      <c r="D787" s="43"/>
    </row>
    <row r="788" spans="1:4" ht="15.75" hidden="1" outlineLevel="1">
      <c r="A788" s="43" t="s">
        <v>4311</v>
      </c>
      <c r="B788" s="44" t="s">
        <v>3610</v>
      </c>
      <c r="C788" s="45">
        <v>5.4</v>
      </c>
      <c r="D788" s="43"/>
    </row>
    <row r="789" spans="1:4" ht="31.5" hidden="1" outlineLevel="1">
      <c r="A789" s="43" t="s">
        <v>4311</v>
      </c>
      <c r="B789" s="44" t="s">
        <v>3611</v>
      </c>
      <c r="C789" s="43">
        <v>5.92</v>
      </c>
      <c r="D789" s="43"/>
    </row>
    <row r="790" spans="1:4" ht="15.75" hidden="1" outlineLevel="1">
      <c r="A790" s="43" t="s">
        <v>4311</v>
      </c>
      <c r="B790" s="44" t="s">
        <v>3612</v>
      </c>
      <c r="C790" s="43">
        <v>5.93</v>
      </c>
      <c r="D790" s="43"/>
    </row>
    <row r="791" spans="1:4" ht="31.5" hidden="1" outlineLevel="1">
      <c r="A791" s="43" t="s">
        <v>4311</v>
      </c>
      <c r="B791" s="44" t="s">
        <v>3613</v>
      </c>
      <c r="C791" s="43">
        <v>5.94</v>
      </c>
      <c r="D791" s="43"/>
    </row>
    <row r="792" spans="1:4" ht="15.75" hidden="1" outlineLevel="1">
      <c r="A792" s="43" t="s">
        <v>4311</v>
      </c>
      <c r="B792" s="44" t="s">
        <v>3614</v>
      </c>
      <c r="C792" s="43">
        <v>5.95</v>
      </c>
      <c r="D792" s="43"/>
    </row>
    <row r="793" spans="1:4" ht="15.75" hidden="1" outlineLevel="1">
      <c r="A793" s="43" t="s">
        <v>4311</v>
      </c>
      <c r="B793" s="44" t="s">
        <v>3615</v>
      </c>
      <c r="C793" s="43">
        <v>5.98</v>
      </c>
      <c r="D793" s="43"/>
    </row>
    <row r="794" spans="1:4" ht="15.75" hidden="1" outlineLevel="1">
      <c r="A794" s="43" t="s">
        <v>4311</v>
      </c>
      <c r="B794" s="44" t="s">
        <v>3616</v>
      </c>
      <c r="C794" s="43">
        <v>5.96</v>
      </c>
      <c r="D794" s="43"/>
    </row>
    <row r="795" spans="1:4" ht="15.75">
      <c r="A795" s="49" t="s">
        <v>4311</v>
      </c>
      <c r="B795" s="44"/>
      <c r="C795" s="43"/>
      <c r="D795" s="43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30"/>
  <sheetViews>
    <sheetView rightToLeft="1" topLeftCell="A130" workbookViewId="0">
      <selection activeCell="B150" sqref="B150"/>
    </sheetView>
  </sheetViews>
  <sheetFormatPr defaultRowHeight="15"/>
  <cols>
    <col min="1" max="1" width="63.28515625" bestFit="1" customWidth="1"/>
    <col min="2" max="2" width="13.7109375" customWidth="1"/>
  </cols>
  <sheetData>
    <row r="2" spans="1:2">
      <c r="A2" s="24" t="s">
        <v>4334</v>
      </c>
    </row>
    <row r="3" spans="1:2">
      <c r="A3" t="s">
        <v>4335</v>
      </c>
      <c r="B3" t="s">
        <v>4336</v>
      </c>
    </row>
    <row r="4" spans="1:2">
      <c r="A4" t="s">
        <v>4337</v>
      </c>
      <c r="B4" t="s">
        <v>4338</v>
      </c>
    </row>
    <row r="5" spans="1:2">
      <c r="A5" t="s">
        <v>4339</v>
      </c>
      <c r="B5" t="s">
        <v>4340</v>
      </c>
    </row>
    <row r="6" spans="1:2">
      <c r="A6" t="s">
        <v>4341</v>
      </c>
      <c r="B6" t="s">
        <v>4342</v>
      </c>
    </row>
    <row r="7" spans="1:2">
      <c r="A7" t="s">
        <v>4343</v>
      </c>
      <c r="B7" t="s">
        <v>4344</v>
      </c>
    </row>
    <row r="8" spans="1:2">
      <c r="A8" t="s">
        <v>4345</v>
      </c>
      <c r="B8" t="s">
        <v>4346</v>
      </c>
    </row>
    <row r="10" spans="1:2">
      <c r="A10" s="24" t="s">
        <v>4347</v>
      </c>
    </row>
    <row r="11" spans="1:2">
      <c r="A11" t="s">
        <v>4348</v>
      </c>
    </row>
    <row r="12" spans="1:2">
      <c r="A12" t="s">
        <v>4349</v>
      </c>
      <c r="B12" t="s">
        <v>4350</v>
      </c>
    </row>
    <row r="14" spans="1:2">
      <c r="A14" s="35"/>
    </row>
    <row r="15" spans="1:2">
      <c r="A15" s="24" t="s">
        <v>4351</v>
      </c>
    </row>
    <row r="16" spans="1:2">
      <c r="A16" s="33" t="s">
        <v>4352</v>
      </c>
    </row>
    <row r="17" spans="1:2">
      <c r="A17" s="33" t="s">
        <v>4353</v>
      </c>
    </row>
    <row r="18" spans="1:2">
      <c r="A18" s="33" t="s">
        <v>4354</v>
      </c>
    </row>
    <row r="19" spans="1:2">
      <c r="A19" s="33" t="s">
        <v>4355</v>
      </c>
    </row>
    <row r="21" spans="1:2">
      <c r="A21" s="34" t="s">
        <v>4356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4" t="s">
        <v>4357</v>
      </c>
      <c r="B34" s="24" t="s">
        <v>266</v>
      </c>
    </row>
    <row r="35" spans="1:2">
      <c r="A35" s="144" t="s">
        <v>4358</v>
      </c>
      <c r="B35" s="145">
        <v>520023185</v>
      </c>
    </row>
    <row r="36" spans="1:2">
      <c r="A36" s="146" t="s">
        <v>1496</v>
      </c>
      <c r="B36" s="145">
        <v>520024647</v>
      </c>
    </row>
    <row r="37" spans="1:2">
      <c r="A37" s="146" t="s">
        <v>4359</v>
      </c>
      <c r="B37" s="145">
        <v>520004896</v>
      </c>
    </row>
    <row r="38" spans="1:2">
      <c r="A38" s="146" t="s">
        <v>4360</v>
      </c>
      <c r="B38" s="145">
        <v>520042540</v>
      </c>
    </row>
    <row r="39" spans="1:2">
      <c r="A39" s="146" t="s">
        <v>4361</v>
      </c>
      <c r="B39" s="145">
        <v>520021916</v>
      </c>
    </row>
    <row r="40" spans="1:2">
      <c r="A40" s="146" t="s">
        <v>4362</v>
      </c>
      <c r="B40" s="147">
        <v>510015951</v>
      </c>
    </row>
    <row r="41" spans="1:2">
      <c r="A41" s="146" t="s">
        <v>4363</v>
      </c>
      <c r="B41" s="147">
        <v>510888985</v>
      </c>
    </row>
    <row r="42" spans="1:2">
      <c r="A42" s="146" t="s">
        <v>4364</v>
      </c>
      <c r="B42" s="147">
        <v>520042177</v>
      </c>
    </row>
    <row r="43" spans="1:2">
      <c r="A43" s="146" t="s">
        <v>4365</v>
      </c>
      <c r="B43" s="146">
        <v>520031030</v>
      </c>
    </row>
    <row r="44" spans="1:2">
      <c r="A44" s="146" t="s">
        <v>4366</v>
      </c>
      <c r="B44" s="146">
        <v>520030677</v>
      </c>
    </row>
    <row r="45" spans="1:2">
      <c r="A45" s="146" t="s">
        <v>4367</v>
      </c>
      <c r="B45" s="146">
        <v>513879189</v>
      </c>
    </row>
    <row r="46" spans="1:2">
      <c r="A46" s="146" t="s">
        <v>4368</v>
      </c>
      <c r="B46" s="147">
        <v>520027848</v>
      </c>
    </row>
    <row r="47" spans="1:2">
      <c r="A47" s="146" t="s">
        <v>4369</v>
      </c>
      <c r="B47" s="147">
        <v>570003152</v>
      </c>
    </row>
    <row r="48" spans="1:2">
      <c r="A48" s="146" t="s">
        <v>4370</v>
      </c>
      <c r="B48" s="146">
        <v>513910703</v>
      </c>
    </row>
    <row r="49" spans="1:2">
      <c r="A49" s="146" t="s">
        <v>4371</v>
      </c>
      <c r="B49" s="147">
        <v>512304882</v>
      </c>
    </row>
    <row r="50" spans="1:2">
      <c r="A50" s="146" t="s">
        <v>4372</v>
      </c>
      <c r="B50" s="147">
        <v>512310509</v>
      </c>
    </row>
    <row r="51" spans="1:2">
      <c r="A51" s="146" t="s">
        <v>4373</v>
      </c>
      <c r="B51" s="147">
        <v>512904608</v>
      </c>
    </row>
    <row r="52" spans="1:2">
      <c r="A52" s="146" t="s">
        <v>4374</v>
      </c>
      <c r="B52" s="147">
        <v>500500376</v>
      </c>
    </row>
    <row r="53" spans="1:2">
      <c r="A53" s="146" t="s">
        <v>4375</v>
      </c>
      <c r="B53" s="147">
        <v>520044025</v>
      </c>
    </row>
    <row r="54" spans="1:2">
      <c r="A54" s="146" t="s">
        <v>4376</v>
      </c>
      <c r="B54" s="147">
        <v>513136895</v>
      </c>
    </row>
    <row r="55" spans="1:2">
      <c r="A55" s="146" t="s">
        <v>4377</v>
      </c>
      <c r="B55" s="147">
        <v>520004078</v>
      </c>
    </row>
    <row r="56" spans="1:2">
      <c r="A56" s="146" t="s">
        <v>2463</v>
      </c>
      <c r="B56" s="147">
        <v>515761625</v>
      </c>
    </row>
    <row r="57" spans="1:2">
      <c r="A57" s="146" t="s">
        <v>4378</v>
      </c>
      <c r="B57" s="147">
        <v>515764868</v>
      </c>
    </row>
    <row r="58" spans="1:2">
      <c r="A58" s="146" t="s">
        <v>4379</v>
      </c>
      <c r="B58" s="148">
        <v>515859379</v>
      </c>
    </row>
    <row r="59" spans="1:2">
      <c r="A59" s="146" t="s">
        <v>4380</v>
      </c>
      <c r="B59" s="147">
        <v>516687407</v>
      </c>
    </row>
    <row r="60" spans="1:2">
      <c r="A60" s="146" t="s">
        <v>4381</v>
      </c>
      <c r="B60" s="147">
        <v>516885639</v>
      </c>
    </row>
    <row r="61" spans="1:2">
      <c r="A61" s="146" t="s">
        <v>4382</v>
      </c>
      <c r="B61" s="146">
        <v>570009449</v>
      </c>
    </row>
    <row r="62" spans="1:2">
      <c r="A62" s="146" t="s">
        <v>4383</v>
      </c>
      <c r="B62" s="147">
        <v>520027954</v>
      </c>
    </row>
    <row r="63" spans="1:2">
      <c r="A63" s="146" t="s">
        <v>4384</v>
      </c>
      <c r="B63" s="147">
        <v>512362914</v>
      </c>
    </row>
    <row r="64" spans="1:2">
      <c r="A64" s="146" t="s">
        <v>4385</v>
      </c>
      <c r="B64" s="147">
        <v>511880460</v>
      </c>
    </row>
    <row r="65" spans="1:2">
      <c r="A65" s="146" t="s">
        <v>4386</v>
      </c>
      <c r="B65" s="146">
        <v>511033060</v>
      </c>
    </row>
    <row r="66" spans="1:2">
      <c r="A66" s="146" t="s">
        <v>4387</v>
      </c>
      <c r="B66" s="146">
        <v>570005850</v>
      </c>
    </row>
    <row r="67" spans="1:2">
      <c r="A67" s="146" t="s">
        <v>4388</v>
      </c>
      <c r="B67" s="147">
        <v>510694821</v>
      </c>
    </row>
    <row r="68" spans="1:2">
      <c r="A68" s="146" t="s">
        <v>4389</v>
      </c>
      <c r="B68" s="146">
        <v>520027624</v>
      </c>
    </row>
    <row r="69" spans="1:2">
      <c r="A69" s="146" t="s">
        <v>4390</v>
      </c>
      <c r="B69" s="147">
        <v>520027715</v>
      </c>
    </row>
    <row r="70" spans="1:2">
      <c r="A70" s="146" t="s">
        <v>4391</v>
      </c>
      <c r="B70" s="147">
        <v>520028861</v>
      </c>
    </row>
    <row r="71" spans="1:2">
      <c r="A71" s="146" t="s">
        <v>4392</v>
      </c>
      <c r="B71" s="147">
        <v>520029620</v>
      </c>
    </row>
    <row r="72" spans="1:2">
      <c r="A72" s="146" t="s">
        <v>4393</v>
      </c>
      <c r="B72" s="147">
        <v>520030743</v>
      </c>
    </row>
    <row r="73" spans="1:2">
      <c r="A73" s="146" t="s">
        <v>4394</v>
      </c>
      <c r="B73" s="147">
        <v>520030198</v>
      </c>
    </row>
    <row r="74" spans="1:2">
      <c r="A74" s="146" t="s">
        <v>4395</v>
      </c>
      <c r="B74" s="147">
        <v>520042631</v>
      </c>
    </row>
    <row r="75" spans="1:2">
      <c r="A75" s="146" t="s">
        <v>4396</v>
      </c>
      <c r="B75" s="147">
        <v>520030941</v>
      </c>
    </row>
    <row r="76" spans="1:2">
      <c r="A76" s="146" t="s">
        <v>4397</v>
      </c>
      <c r="B76" s="147">
        <v>520032269</v>
      </c>
    </row>
    <row r="77" spans="1:2">
      <c r="A77" s="146" t="s">
        <v>4398</v>
      </c>
      <c r="B77" s="146">
        <v>510806870</v>
      </c>
    </row>
    <row r="78" spans="1:2">
      <c r="A78" s="146" t="s">
        <v>4399</v>
      </c>
      <c r="B78" s="146">
        <v>520031824</v>
      </c>
    </row>
    <row r="79" spans="1:2">
      <c r="A79" s="146" t="s">
        <v>4400</v>
      </c>
      <c r="B79" s="147">
        <v>510927536</v>
      </c>
    </row>
    <row r="80" spans="1:2">
      <c r="A80" s="146" t="s">
        <v>4401</v>
      </c>
      <c r="B80" s="147">
        <v>510930654</v>
      </c>
    </row>
    <row r="81" spans="1:2">
      <c r="A81" s="146" t="s">
        <v>4402</v>
      </c>
      <c r="B81" s="146">
        <v>510930670</v>
      </c>
    </row>
    <row r="82" spans="1:2">
      <c r="A82" s="146" t="s">
        <v>4403</v>
      </c>
      <c r="B82" s="147">
        <v>520034968</v>
      </c>
    </row>
    <row r="83" spans="1:2">
      <c r="A83" s="146" t="s">
        <v>4404</v>
      </c>
      <c r="B83" s="147">
        <v>520024985</v>
      </c>
    </row>
    <row r="84" spans="1:2">
      <c r="A84" s="146" t="s">
        <v>4405</v>
      </c>
      <c r="B84" s="146">
        <v>520030990</v>
      </c>
    </row>
    <row r="85" spans="1:2">
      <c r="A85" s="146" t="s">
        <v>4406</v>
      </c>
      <c r="B85" s="147">
        <v>520042615</v>
      </c>
    </row>
    <row r="86" spans="1:2">
      <c r="A86" s="146" t="s">
        <v>4407</v>
      </c>
      <c r="B86" s="147">
        <v>520042607</v>
      </c>
    </row>
    <row r="87" spans="1:2">
      <c r="A87" s="146" t="s">
        <v>4408</v>
      </c>
      <c r="B87" s="147">
        <v>520019688</v>
      </c>
    </row>
    <row r="88" spans="1:2">
      <c r="A88" s="146" t="s">
        <v>4409</v>
      </c>
      <c r="B88" s="147">
        <v>570014928</v>
      </c>
    </row>
    <row r="89" spans="1:2">
      <c r="A89" s="146" t="s">
        <v>4410</v>
      </c>
      <c r="B89" s="147">
        <v>510960586</v>
      </c>
    </row>
    <row r="90" spans="1:2">
      <c r="A90" s="146" t="s">
        <v>4411</v>
      </c>
      <c r="B90" s="146">
        <v>520042581</v>
      </c>
    </row>
    <row r="91" spans="1:2">
      <c r="A91" s="146" t="s">
        <v>4412</v>
      </c>
      <c r="B91" s="147">
        <v>570005959</v>
      </c>
    </row>
    <row r="92" spans="1:2">
      <c r="A92" s="146" t="s">
        <v>4413</v>
      </c>
      <c r="B92" s="147">
        <v>570002618</v>
      </c>
    </row>
    <row r="93" spans="1:2">
      <c r="A93" s="146" t="s">
        <v>4414</v>
      </c>
      <c r="B93" s="147">
        <v>511789190</v>
      </c>
    </row>
    <row r="94" spans="1:2">
      <c r="A94" s="146" t="s">
        <v>4415</v>
      </c>
      <c r="B94" s="147">
        <v>520022518</v>
      </c>
    </row>
    <row r="95" spans="1:2">
      <c r="A95" s="146" t="s">
        <v>4416</v>
      </c>
      <c r="B95" s="147">
        <v>520031659</v>
      </c>
    </row>
    <row r="96" spans="1:2">
      <c r="A96" s="146" t="s">
        <v>4417</v>
      </c>
      <c r="B96" s="147">
        <v>570007476</v>
      </c>
    </row>
    <row r="97" spans="1:2">
      <c r="A97" s="146" t="s">
        <v>4418</v>
      </c>
      <c r="B97" s="147">
        <v>570009852</v>
      </c>
    </row>
    <row r="98" spans="1:2">
      <c r="A98" s="146" t="s">
        <v>4419</v>
      </c>
      <c r="B98" s="147">
        <v>510800402</v>
      </c>
    </row>
    <row r="99" spans="1:2">
      <c r="A99" s="146" t="s">
        <v>4420</v>
      </c>
      <c r="B99" s="147">
        <v>510773922</v>
      </c>
    </row>
    <row r="100" spans="1:2">
      <c r="A100" s="146" t="s">
        <v>4421</v>
      </c>
      <c r="B100" s="147">
        <v>512008335</v>
      </c>
    </row>
    <row r="101" spans="1:2">
      <c r="A101" s="146" t="s">
        <v>4422</v>
      </c>
      <c r="B101" s="147">
        <v>510142789</v>
      </c>
    </row>
    <row r="102" spans="1:2">
      <c r="A102" s="146" t="s">
        <v>4423</v>
      </c>
      <c r="B102" s="147">
        <v>520028556</v>
      </c>
    </row>
    <row r="103" spans="1:2">
      <c r="A103" s="146" t="s">
        <v>4424</v>
      </c>
      <c r="B103" s="147">
        <v>520030693</v>
      </c>
    </row>
    <row r="104" spans="1:2">
      <c r="A104" s="146" t="s">
        <v>4425</v>
      </c>
      <c r="B104" s="147">
        <v>520042573</v>
      </c>
    </row>
    <row r="105" spans="1:2">
      <c r="A105" s="146" t="s">
        <v>4426</v>
      </c>
      <c r="B105" s="147">
        <v>511423048</v>
      </c>
    </row>
    <row r="106" spans="1:2">
      <c r="A106" s="146" t="s">
        <v>4427</v>
      </c>
      <c r="B106" s="147">
        <v>570011767</v>
      </c>
    </row>
    <row r="107" spans="1:2">
      <c r="A107" s="146" t="s">
        <v>4428</v>
      </c>
      <c r="B107" s="147">
        <v>512065202</v>
      </c>
    </row>
    <row r="108" spans="1:2">
      <c r="A108" s="146" t="s">
        <v>4429</v>
      </c>
      <c r="B108" s="147">
        <v>512711409</v>
      </c>
    </row>
    <row r="109" spans="1:2">
      <c r="A109" s="146" t="s">
        <v>4430</v>
      </c>
      <c r="B109" s="147">
        <v>520005497</v>
      </c>
    </row>
    <row r="110" spans="1:2">
      <c r="A110" s="146" t="s">
        <v>4431</v>
      </c>
      <c r="B110" s="147">
        <v>570024109</v>
      </c>
    </row>
    <row r="111" spans="1:2">
      <c r="A111" s="146" t="s">
        <v>4432</v>
      </c>
      <c r="B111" s="147">
        <v>520020447</v>
      </c>
    </row>
    <row r="112" spans="1:2">
      <c r="A112" s="146" t="s">
        <v>4433</v>
      </c>
      <c r="B112" s="147">
        <v>520023094</v>
      </c>
    </row>
    <row r="113" spans="1:2">
      <c r="A113" s="146" t="s">
        <v>4434</v>
      </c>
      <c r="B113" s="147">
        <v>520028812</v>
      </c>
    </row>
    <row r="114" spans="1:2">
      <c r="A114" s="146" t="s">
        <v>4435</v>
      </c>
      <c r="B114" s="147">
        <v>520022963</v>
      </c>
    </row>
    <row r="115" spans="1:2">
      <c r="A115" s="146" t="s">
        <v>4436</v>
      </c>
      <c r="B115" s="147">
        <v>520027251</v>
      </c>
    </row>
    <row r="116" spans="1:2">
      <c r="A116" s="146" t="s">
        <v>4437</v>
      </c>
      <c r="B116" s="147">
        <v>520028390</v>
      </c>
    </row>
    <row r="117" spans="1:2">
      <c r="A117" s="146" t="s">
        <v>4438</v>
      </c>
      <c r="B117" s="147">
        <v>513026484</v>
      </c>
    </row>
    <row r="118" spans="1:2">
      <c r="A118" s="146" t="s">
        <v>4439</v>
      </c>
      <c r="B118" s="147">
        <v>513173393</v>
      </c>
    </row>
    <row r="119" spans="1:2">
      <c r="A119" s="146" t="s">
        <v>4440</v>
      </c>
      <c r="B119" s="147">
        <v>513452003</v>
      </c>
    </row>
    <row r="120" spans="1:2">
      <c r="A120" s="146" t="s">
        <v>4441</v>
      </c>
      <c r="B120" s="147">
        <v>513611509</v>
      </c>
    </row>
    <row r="121" spans="1:2">
      <c r="A121" s="146" t="s">
        <v>4442</v>
      </c>
      <c r="B121" s="147">
        <v>513621110</v>
      </c>
    </row>
    <row r="122" spans="1:2">
      <c r="A122" s="146" t="s">
        <v>4443</v>
      </c>
      <c r="B122" s="146">
        <v>512244146</v>
      </c>
    </row>
    <row r="123" spans="1:2">
      <c r="A123" s="146" t="s">
        <v>4444</v>
      </c>
      <c r="B123" s="147">
        <v>512237744</v>
      </c>
    </row>
    <row r="124" spans="1:2">
      <c r="A124" s="146" t="s">
        <v>4445</v>
      </c>
      <c r="B124" s="147">
        <v>512267592</v>
      </c>
    </row>
    <row r="125" spans="1:2">
      <c r="A125" s="146" t="s">
        <v>4446</v>
      </c>
      <c r="B125" s="147">
        <v>514767490</v>
      </c>
    </row>
    <row r="126" spans="1:2">
      <c r="A126" s="146" t="s">
        <v>886</v>
      </c>
      <c r="B126" s="147">
        <v>514956465</v>
      </c>
    </row>
    <row r="127" spans="1:2">
      <c r="A127" s="146" t="s">
        <v>4447</v>
      </c>
      <c r="B127" s="147">
        <v>512245812</v>
      </c>
    </row>
    <row r="128" spans="1:2">
      <c r="A128" s="146" t="s">
        <v>4448</v>
      </c>
      <c r="B128" s="147">
        <v>515447035</v>
      </c>
    </row>
    <row r="129" spans="1:2">
      <c r="A129" s="146" t="s">
        <v>4449</v>
      </c>
      <c r="B129" s="147">
        <v>516463635</v>
      </c>
    </row>
    <row r="130" spans="1:2">
      <c r="A130" s="146" t="s">
        <v>4450</v>
      </c>
      <c r="B130" s="147">
        <v>515977338</v>
      </c>
    </row>
  </sheetData>
  <sortState ref="A34:B133">
    <sortCondition ref="A34:A133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698"/>
  <sheetViews>
    <sheetView rightToLeft="1" zoomScale="70" zoomScaleNormal="70" workbookViewId="0"/>
  </sheetViews>
  <sheetFormatPr defaultColWidth="0" defaultRowHeight="14.25" zeroHeight="1"/>
  <cols>
    <col min="1" max="26" width="11.5703125" style="5" customWidth="1"/>
    <col min="27" max="30" width="11.5703125" style="5" hidden="1" customWidth="1"/>
    <col min="31" max="31" width="9" style="5" hidden="1" customWidth="1"/>
    <col min="32" max="16384" width="9" style="5" hidden="1"/>
  </cols>
  <sheetData>
    <row r="1" spans="1:26" ht="5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64" t="s">
        <v>14</v>
      </c>
      <c r="P1" s="164" t="s">
        <v>15</v>
      </c>
      <c r="Q1" s="19" t="s">
        <v>16</v>
      </c>
      <c r="R1" s="19" t="s">
        <v>17</v>
      </c>
      <c r="S1" s="162" t="s">
        <v>18</v>
      </c>
      <c r="T1" s="168" t="s">
        <v>19</v>
      </c>
      <c r="U1" s="19" t="s">
        <v>20</v>
      </c>
      <c r="V1" s="19" t="s">
        <v>21</v>
      </c>
      <c r="W1" s="19" t="s">
        <v>22</v>
      </c>
      <c r="X1" s="164" t="s">
        <v>23</v>
      </c>
      <c r="Y1" s="164" t="s">
        <v>24</v>
      </c>
      <c r="Z1" s="164" t="s">
        <v>25</v>
      </c>
    </row>
    <row r="2" spans="1:26">
      <c r="A2" s="18">
        <v>118</v>
      </c>
      <c r="B2" s="18">
        <v>118</v>
      </c>
      <c r="C2" s="18" t="s">
        <v>26</v>
      </c>
      <c r="D2" s="18" t="s">
        <v>27</v>
      </c>
      <c r="E2" s="18" t="s">
        <v>28</v>
      </c>
      <c r="F2" s="18" t="s">
        <v>29</v>
      </c>
      <c r="G2" s="18" t="s">
        <v>30</v>
      </c>
      <c r="H2" s="18" t="s">
        <v>30</v>
      </c>
      <c r="I2" s="18" t="s">
        <v>31</v>
      </c>
      <c r="J2" s="18" t="s">
        <v>32</v>
      </c>
      <c r="K2" s="18" t="s">
        <v>33</v>
      </c>
      <c r="L2" s="5" t="s">
        <v>34</v>
      </c>
      <c r="M2" s="155">
        <v>0.84099999999999997</v>
      </c>
      <c r="N2" s="5" t="s">
        <v>35</v>
      </c>
      <c r="O2" s="167">
        <v>0</v>
      </c>
      <c r="P2" s="167">
        <v>3.8150000000000003E-2</v>
      </c>
      <c r="R2" s="155">
        <v>2000000</v>
      </c>
      <c r="S2" s="166">
        <v>1</v>
      </c>
      <c r="T2" s="169">
        <v>96.9</v>
      </c>
      <c r="U2" s="155">
        <v>1938</v>
      </c>
      <c r="W2" s="18" t="s">
        <v>36</v>
      </c>
      <c r="X2" s="167">
        <v>1.11E-4</v>
      </c>
      <c r="Y2" s="167">
        <v>1.5538156594255399E-2</v>
      </c>
      <c r="Z2" s="167">
        <v>4.2621984213975801E-3</v>
      </c>
    </row>
    <row r="3" spans="1:26">
      <c r="A3" s="18">
        <v>118</v>
      </c>
      <c r="B3" s="18">
        <v>118</v>
      </c>
      <c r="C3" s="18" t="s">
        <v>26</v>
      </c>
      <c r="D3" s="18" t="s">
        <v>37</v>
      </c>
      <c r="E3" s="18" t="s">
        <v>38</v>
      </c>
      <c r="F3" s="18" t="s">
        <v>29</v>
      </c>
      <c r="G3" s="18" t="s">
        <v>30</v>
      </c>
      <c r="H3" s="18" t="s">
        <v>30</v>
      </c>
      <c r="I3" s="18" t="s">
        <v>31</v>
      </c>
      <c r="J3" s="18" t="s">
        <v>32</v>
      </c>
      <c r="K3" s="18" t="s">
        <v>33</v>
      </c>
      <c r="L3" s="5" t="s">
        <v>34</v>
      </c>
      <c r="M3" s="155">
        <v>1.6E-2</v>
      </c>
      <c r="N3" s="5" t="s">
        <v>39</v>
      </c>
      <c r="O3" s="167">
        <v>0</v>
      </c>
      <c r="P3" s="167">
        <v>4.3520000000000003E-2</v>
      </c>
      <c r="R3" s="155">
        <v>6800000</v>
      </c>
      <c r="S3" s="166">
        <v>1</v>
      </c>
      <c r="T3" s="169">
        <v>99.93</v>
      </c>
      <c r="U3" s="155">
        <v>6795.24</v>
      </c>
      <c r="W3" s="18" t="s">
        <v>36</v>
      </c>
      <c r="X3" s="167">
        <v>2.12E-4</v>
      </c>
      <c r="Y3" s="167">
        <v>5.4481683805752502E-2</v>
      </c>
      <c r="Z3" s="167">
        <v>1.49446136228161E-2</v>
      </c>
    </row>
    <row r="4" spans="1:26">
      <c r="A4" s="18">
        <v>118</v>
      </c>
      <c r="B4" s="18">
        <v>118</v>
      </c>
      <c r="C4" s="18" t="s">
        <v>26</v>
      </c>
      <c r="D4" s="18" t="s">
        <v>40</v>
      </c>
      <c r="E4" s="18" t="s">
        <v>41</v>
      </c>
      <c r="F4" s="18" t="s">
        <v>29</v>
      </c>
      <c r="G4" s="18" t="s">
        <v>30</v>
      </c>
      <c r="H4" s="18" t="s">
        <v>30</v>
      </c>
      <c r="I4" s="18" t="s">
        <v>31</v>
      </c>
      <c r="J4" s="18" t="s">
        <v>32</v>
      </c>
      <c r="K4" s="18" t="s">
        <v>33</v>
      </c>
      <c r="L4" s="5" t="s">
        <v>34</v>
      </c>
      <c r="M4" s="155">
        <v>0.247</v>
      </c>
      <c r="N4" s="5" t="s">
        <v>42</v>
      </c>
      <c r="O4" s="167">
        <v>0</v>
      </c>
      <c r="P4" s="167">
        <v>4.0320000000000002E-2</v>
      </c>
      <c r="R4" s="155">
        <v>4800000</v>
      </c>
      <c r="S4" s="166">
        <v>1</v>
      </c>
      <c r="T4" s="169">
        <v>99.03</v>
      </c>
      <c r="U4" s="155">
        <v>4753.4399999999996</v>
      </c>
      <c r="W4" s="18" t="s">
        <v>36</v>
      </c>
      <c r="X4" s="167">
        <v>2.6699999999999998E-4</v>
      </c>
      <c r="Y4" s="167">
        <v>3.8111297771619E-2</v>
      </c>
      <c r="Z4" s="167">
        <v>1.0454130270489199E-2</v>
      </c>
    </row>
    <row r="5" spans="1:26">
      <c r="A5" s="18">
        <v>118</v>
      </c>
      <c r="B5" s="18">
        <v>118</v>
      </c>
      <c r="C5" s="18" t="s">
        <v>26</v>
      </c>
      <c r="D5" s="18" t="s">
        <v>43</v>
      </c>
      <c r="E5" s="18" t="s">
        <v>44</v>
      </c>
      <c r="F5" s="18" t="s">
        <v>29</v>
      </c>
      <c r="G5" s="18" t="s">
        <v>30</v>
      </c>
      <c r="H5" s="18" t="s">
        <v>30</v>
      </c>
      <c r="I5" s="18" t="s">
        <v>31</v>
      </c>
      <c r="J5" s="18" t="s">
        <v>32</v>
      </c>
      <c r="K5" s="18" t="s">
        <v>33</v>
      </c>
      <c r="L5" s="5" t="s">
        <v>34</v>
      </c>
      <c r="M5" s="155">
        <v>0.41899999999999998</v>
      </c>
      <c r="N5" s="5" t="s">
        <v>45</v>
      </c>
      <c r="O5" s="167">
        <v>0</v>
      </c>
      <c r="P5" s="167">
        <v>4.0239999999999998E-2</v>
      </c>
      <c r="R5" s="155">
        <v>3000000</v>
      </c>
      <c r="S5" s="166">
        <v>1</v>
      </c>
      <c r="T5" s="169">
        <v>98.36</v>
      </c>
      <c r="U5" s="155">
        <v>2950.8</v>
      </c>
      <c r="W5" s="18" t="s">
        <v>36</v>
      </c>
      <c r="X5" s="167">
        <v>1.6699999999999999E-4</v>
      </c>
      <c r="Y5" s="167">
        <v>2.36584068515629E-2</v>
      </c>
      <c r="Z5" s="167">
        <v>6.4896259555520999E-3</v>
      </c>
    </row>
    <row r="6" spans="1:26">
      <c r="A6" s="18">
        <v>118</v>
      </c>
      <c r="B6" s="18">
        <v>118</v>
      </c>
      <c r="C6" s="18" t="s">
        <v>26</v>
      </c>
      <c r="D6" s="18" t="s">
        <v>46</v>
      </c>
      <c r="E6" s="18" t="s">
        <v>47</v>
      </c>
      <c r="F6" s="18" t="s">
        <v>29</v>
      </c>
      <c r="G6" s="18" t="s">
        <v>30</v>
      </c>
      <c r="H6" s="18" t="s">
        <v>30</v>
      </c>
      <c r="I6" s="18" t="s">
        <v>31</v>
      </c>
      <c r="J6" s="18" t="s">
        <v>32</v>
      </c>
      <c r="K6" s="18" t="s">
        <v>33</v>
      </c>
      <c r="L6" s="5" t="s">
        <v>34</v>
      </c>
      <c r="M6" s="155">
        <v>0.66800000000000004</v>
      </c>
      <c r="N6" s="5" t="s">
        <v>48</v>
      </c>
      <c r="O6" s="167">
        <v>0</v>
      </c>
      <c r="P6" s="167">
        <v>3.8760000000000003E-2</v>
      </c>
      <c r="R6" s="155">
        <v>2926200</v>
      </c>
      <c r="S6" s="166">
        <v>1</v>
      </c>
      <c r="T6" s="169">
        <v>97.49</v>
      </c>
      <c r="U6" s="155">
        <v>2852.752</v>
      </c>
      <c r="W6" s="18" t="s">
        <v>36</v>
      </c>
      <c r="X6" s="167">
        <v>1.63E-4</v>
      </c>
      <c r="Y6" s="167">
        <v>2.2872297835436001E-2</v>
      </c>
      <c r="Z6" s="167">
        <v>6.2739921004510701E-3</v>
      </c>
    </row>
    <row r="7" spans="1:26">
      <c r="A7" s="18">
        <v>118</v>
      </c>
      <c r="B7" s="18">
        <v>118</v>
      </c>
      <c r="C7" s="18" t="s">
        <v>26</v>
      </c>
      <c r="D7" s="18" t="s">
        <v>49</v>
      </c>
      <c r="E7" s="18" t="s">
        <v>50</v>
      </c>
      <c r="F7" s="18" t="s">
        <v>51</v>
      </c>
      <c r="G7" s="18" t="s">
        <v>30</v>
      </c>
      <c r="H7" s="18" t="s">
        <v>30</v>
      </c>
      <c r="I7" s="18" t="s">
        <v>31</v>
      </c>
      <c r="J7" s="18" t="s">
        <v>32</v>
      </c>
      <c r="K7" s="18" t="s">
        <v>33</v>
      </c>
      <c r="L7" s="5" t="s">
        <v>34</v>
      </c>
      <c r="M7" s="155">
        <v>1.403</v>
      </c>
      <c r="N7" s="5" t="s">
        <v>52</v>
      </c>
      <c r="O7" s="167">
        <v>7.4999999999999997E-3</v>
      </c>
      <c r="P7" s="167">
        <v>1.9199999999999998E-2</v>
      </c>
      <c r="R7" s="155">
        <v>1693770</v>
      </c>
      <c r="S7" s="166">
        <v>1</v>
      </c>
      <c r="T7" s="169">
        <v>117.85</v>
      </c>
      <c r="U7" s="155">
        <v>1996.1079999999999</v>
      </c>
      <c r="W7" s="18" t="s">
        <v>36</v>
      </c>
      <c r="X7" s="167">
        <v>6.9999999999999994E-5</v>
      </c>
      <c r="Y7" s="167">
        <v>1.60040442871246E-2</v>
      </c>
      <c r="Z7" s="167">
        <v>4.3899938762219596E-3</v>
      </c>
    </row>
    <row r="8" spans="1:26">
      <c r="A8" s="18">
        <v>118</v>
      </c>
      <c r="B8" s="18">
        <v>118</v>
      </c>
      <c r="C8" s="18" t="s">
        <v>26</v>
      </c>
      <c r="D8" s="18" t="s">
        <v>53</v>
      </c>
      <c r="E8" s="18" t="s">
        <v>54</v>
      </c>
      <c r="F8" s="18" t="s">
        <v>51</v>
      </c>
      <c r="G8" s="18" t="s">
        <v>30</v>
      </c>
      <c r="H8" s="18" t="s">
        <v>30</v>
      </c>
      <c r="I8" s="18" t="s">
        <v>31</v>
      </c>
      <c r="J8" s="18" t="s">
        <v>32</v>
      </c>
      <c r="K8" s="18" t="s">
        <v>33</v>
      </c>
      <c r="L8" s="5" t="s">
        <v>34</v>
      </c>
      <c r="M8" s="155">
        <v>17.440999999999999</v>
      </c>
      <c r="N8" s="5" t="s">
        <v>55</v>
      </c>
      <c r="O8" s="167">
        <v>0.01</v>
      </c>
      <c r="P8" s="167">
        <v>1.9769999999999999E-2</v>
      </c>
      <c r="R8" s="155">
        <v>980017</v>
      </c>
      <c r="S8" s="166">
        <v>1</v>
      </c>
      <c r="T8" s="169">
        <v>101.1</v>
      </c>
      <c r="U8" s="155">
        <v>990.79700000000003</v>
      </c>
      <c r="W8" s="18" t="s">
        <v>36</v>
      </c>
      <c r="X8" s="167">
        <v>4.3999999999999999E-5</v>
      </c>
      <c r="Y8" s="167">
        <v>7.9438399611732602E-3</v>
      </c>
      <c r="Z8" s="167">
        <v>2.1790372581819198E-3</v>
      </c>
    </row>
    <row r="9" spans="1:26">
      <c r="A9" s="18">
        <v>118</v>
      </c>
      <c r="B9" s="18">
        <v>118</v>
      </c>
      <c r="C9" s="18" t="s">
        <v>26</v>
      </c>
      <c r="D9" s="18" t="s">
        <v>56</v>
      </c>
      <c r="E9" s="18" t="s">
        <v>57</v>
      </c>
      <c r="F9" s="18" t="s">
        <v>51</v>
      </c>
      <c r="G9" s="18" t="s">
        <v>30</v>
      </c>
      <c r="H9" s="18" t="s">
        <v>30</v>
      </c>
      <c r="I9" s="18" t="s">
        <v>31</v>
      </c>
      <c r="J9" s="18" t="s">
        <v>32</v>
      </c>
      <c r="K9" s="18" t="s">
        <v>33</v>
      </c>
      <c r="L9" s="5" t="s">
        <v>34</v>
      </c>
      <c r="M9" s="155">
        <v>5.899</v>
      </c>
      <c r="N9" s="5" t="s">
        <v>58</v>
      </c>
      <c r="O9" s="167">
        <v>1E-3</v>
      </c>
      <c r="P9" s="167">
        <v>1.7049999999999999E-2</v>
      </c>
      <c r="R9" s="155">
        <v>338031</v>
      </c>
      <c r="S9" s="166">
        <v>1</v>
      </c>
      <c r="T9" s="169">
        <v>107.5</v>
      </c>
      <c r="U9" s="155">
        <v>363.38299999999998</v>
      </c>
      <c r="W9" s="18" t="s">
        <v>36</v>
      </c>
      <c r="X9" s="167">
        <v>1.0000000000000001E-5</v>
      </c>
      <c r="Y9" s="167">
        <v>2.9134711081482E-3</v>
      </c>
      <c r="Z9" s="167">
        <v>7.9918051299133304E-4</v>
      </c>
    </row>
    <row r="10" spans="1:26">
      <c r="A10" s="18">
        <v>118</v>
      </c>
      <c r="B10" s="18">
        <v>118</v>
      </c>
      <c r="C10" s="18" t="s">
        <v>26</v>
      </c>
      <c r="D10" s="18" t="s">
        <v>59</v>
      </c>
      <c r="E10" s="18" t="s">
        <v>60</v>
      </c>
      <c r="F10" s="18" t="s">
        <v>61</v>
      </c>
      <c r="G10" s="18" t="s">
        <v>30</v>
      </c>
      <c r="H10" s="18" t="s">
        <v>30</v>
      </c>
      <c r="I10" s="18" t="s">
        <v>31</v>
      </c>
      <c r="J10" s="18" t="s">
        <v>32</v>
      </c>
      <c r="K10" s="18" t="s">
        <v>33</v>
      </c>
      <c r="L10" s="5" t="s">
        <v>34</v>
      </c>
      <c r="M10" s="155">
        <v>2.6760000000000002</v>
      </c>
      <c r="N10" s="5" t="s">
        <v>62</v>
      </c>
      <c r="O10" s="167">
        <v>2.2499999999999999E-2</v>
      </c>
      <c r="P10" s="167">
        <v>3.7280000000000001E-2</v>
      </c>
      <c r="R10" s="155">
        <v>7697213</v>
      </c>
      <c r="S10" s="166">
        <v>1</v>
      </c>
      <c r="T10" s="169">
        <v>96.78</v>
      </c>
      <c r="U10" s="155">
        <v>7449.3630000000003</v>
      </c>
      <c r="W10" s="18" t="s">
        <v>36</v>
      </c>
      <c r="X10" s="167">
        <v>2.22E-4</v>
      </c>
      <c r="Y10" s="167">
        <v>5.97261944289397E-2</v>
      </c>
      <c r="Z10" s="167">
        <v>1.6383210586590799E-2</v>
      </c>
    </row>
    <row r="11" spans="1:26">
      <c r="A11" s="18">
        <v>118</v>
      </c>
      <c r="B11" s="18">
        <v>118</v>
      </c>
      <c r="C11" s="18" t="s">
        <v>26</v>
      </c>
      <c r="D11" s="18" t="s">
        <v>63</v>
      </c>
      <c r="E11" s="18" t="s">
        <v>64</v>
      </c>
      <c r="F11" s="18" t="s">
        <v>61</v>
      </c>
      <c r="G11" s="18" t="s">
        <v>30</v>
      </c>
      <c r="H11" s="18" t="s">
        <v>30</v>
      </c>
      <c r="I11" s="18" t="s">
        <v>31</v>
      </c>
      <c r="J11" s="18" t="s">
        <v>32</v>
      </c>
      <c r="K11" s="18" t="s">
        <v>33</v>
      </c>
      <c r="L11" s="5" t="s">
        <v>34</v>
      </c>
      <c r="M11" s="155">
        <v>2.95</v>
      </c>
      <c r="N11" s="5" t="s">
        <v>65</v>
      </c>
      <c r="O11" s="167">
        <v>3.7499999999999999E-2</v>
      </c>
      <c r="P11" s="167">
        <v>3.721E-2</v>
      </c>
      <c r="R11" s="155">
        <v>1519000</v>
      </c>
      <c r="S11" s="166">
        <v>1</v>
      </c>
      <c r="T11" s="169">
        <v>103.23</v>
      </c>
      <c r="U11" s="155">
        <v>1568.0640000000001</v>
      </c>
      <c r="W11" s="18" t="s">
        <v>36</v>
      </c>
      <c r="X11" s="167">
        <v>4.3000000000000002E-5</v>
      </c>
      <c r="Y11" s="167">
        <v>1.25721461921401E-2</v>
      </c>
      <c r="Z11" s="167">
        <v>3.4486061025752498E-3</v>
      </c>
    </row>
    <row r="12" spans="1:26">
      <c r="A12" s="18">
        <v>118</v>
      </c>
      <c r="B12" s="18">
        <v>118</v>
      </c>
      <c r="C12" s="18" t="s">
        <v>26</v>
      </c>
      <c r="D12" s="18" t="s">
        <v>66</v>
      </c>
      <c r="E12" s="18" t="s">
        <v>67</v>
      </c>
      <c r="F12" s="18" t="s">
        <v>61</v>
      </c>
      <c r="G12" s="18" t="s">
        <v>30</v>
      </c>
      <c r="H12" s="18" t="s">
        <v>30</v>
      </c>
      <c r="I12" s="18" t="s">
        <v>31</v>
      </c>
      <c r="J12" s="18" t="s">
        <v>32</v>
      </c>
      <c r="K12" s="18" t="s">
        <v>33</v>
      </c>
      <c r="L12" s="5" t="s">
        <v>34</v>
      </c>
      <c r="M12" s="155">
        <v>1.224</v>
      </c>
      <c r="N12" s="5" t="s">
        <v>68</v>
      </c>
      <c r="O12" s="167">
        <v>0.02</v>
      </c>
      <c r="P12" s="167">
        <v>3.7560000000000003E-2</v>
      </c>
      <c r="R12" s="155">
        <v>2732876</v>
      </c>
      <c r="S12" s="166">
        <v>1</v>
      </c>
      <c r="T12" s="169">
        <v>99.41</v>
      </c>
      <c r="U12" s="155">
        <v>2716.752</v>
      </c>
      <c r="W12" s="18" t="s">
        <v>36</v>
      </c>
      <c r="X12" s="167">
        <v>9.7E-5</v>
      </c>
      <c r="Y12" s="167">
        <v>2.1781898088112699E-2</v>
      </c>
      <c r="Z12" s="167">
        <v>5.9748896906161898E-3</v>
      </c>
    </row>
    <row r="13" spans="1:26">
      <c r="A13" s="18">
        <v>118</v>
      </c>
      <c r="B13" s="18">
        <v>118</v>
      </c>
      <c r="C13" s="18" t="s">
        <v>26</v>
      </c>
      <c r="D13" s="18" t="s">
        <v>69</v>
      </c>
      <c r="E13" s="18" t="s">
        <v>70</v>
      </c>
      <c r="F13" s="18" t="s">
        <v>61</v>
      </c>
      <c r="G13" s="18" t="s">
        <v>30</v>
      </c>
      <c r="H13" s="18" t="s">
        <v>30</v>
      </c>
      <c r="I13" s="18" t="s">
        <v>31</v>
      </c>
      <c r="J13" s="18" t="s">
        <v>32</v>
      </c>
      <c r="K13" s="18" t="s">
        <v>33</v>
      </c>
      <c r="L13" s="5" t="s">
        <v>34</v>
      </c>
      <c r="M13" s="155">
        <v>7.6879999999999997</v>
      </c>
      <c r="N13" s="5" t="s">
        <v>71</v>
      </c>
      <c r="O13" s="167">
        <v>0.04</v>
      </c>
      <c r="P13" s="167">
        <v>3.9109999999999999E-2</v>
      </c>
      <c r="R13" s="155">
        <v>6961607</v>
      </c>
      <c r="S13" s="166">
        <v>1</v>
      </c>
      <c r="T13" s="169">
        <v>103.69</v>
      </c>
      <c r="U13" s="155">
        <v>7218.49</v>
      </c>
      <c r="W13" s="18" t="s">
        <v>36</v>
      </c>
      <c r="X13" s="167">
        <v>1.9000000000000001E-4</v>
      </c>
      <c r="Y13" s="167">
        <v>5.7875145835448401E-2</v>
      </c>
      <c r="Z13" s="167">
        <v>1.58754581807472E-2</v>
      </c>
    </row>
    <row r="14" spans="1:26">
      <c r="A14" s="18">
        <v>118</v>
      </c>
      <c r="B14" s="18">
        <v>118</v>
      </c>
      <c r="C14" s="18" t="s">
        <v>26</v>
      </c>
      <c r="D14" s="18" t="s">
        <v>72</v>
      </c>
      <c r="E14" s="18" t="s">
        <v>73</v>
      </c>
      <c r="F14" s="18" t="s">
        <v>61</v>
      </c>
      <c r="G14" s="18" t="s">
        <v>30</v>
      </c>
      <c r="H14" s="18" t="s">
        <v>30</v>
      </c>
      <c r="I14" s="18" t="s">
        <v>31</v>
      </c>
      <c r="J14" s="18" t="s">
        <v>32</v>
      </c>
      <c r="K14" s="18" t="s">
        <v>33</v>
      </c>
      <c r="L14" s="5" t="s">
        <v>34</v>
      </c>
      <c r="M14" s="155">
        <v>14.298</v>
      </c>
      <c r="N14" s="5" t="s">
        <v>74</v>
      </c>
      <c r="O14" s="167">
        <v>3.7499999999999999E-2</v>
      </c>
      <c r="P14" s="167">
        <v>4.3090000000000003E-2</v>
      </c>
      <c r="R14" s="155">
        <v>1000000</v>
      </c>
      <c r="S14" s="166">
        <v>1</v>
      </c>
      <c r="T14" s="169">
        <v>95.14</v>
      </c>
      <c r="U14" s="155">
        <v>951.4</v>
      </c>
      <c r="W14" s="18" t="s">
        <v>36</v>
      </c>
      <c r="X14" s="167">
        <v>3.6999999999999998E-5</v>
      </c>
      <c r="Y14" s="167">
        <v>7.6279681030828796E-3</v>
      </c>
      <c r="Z14" s="167">
        <v>2.0923919391732E-3</v>
      </c>
    </row>
    <row r="15" spans="1:26">
      <c r="A15" s="18">
        <v>118</v>
      </c>
      <c r="B15" s="18">
        <v>118</v>
      </c>
      <c r="C15" s="18" t="s">
        <v>26</v>
      </c>
      <c r="D15" s="18" t="s">
        <v>75</v>
      </c>
      <c r="E15" s="18" t="s">
        <v>76</v>
      </c>
      <c r="F15" s="18" t="s">
        <v>51</v>
      </c>
      <c r="G15" s="18" t="s">
        <v>30</v>
      </c>
      <c r="H15" s="18" t="s">
        <v>30</v>
      </c>
      <c r="I15" s="18" t="s">
        <v>31</v>
      </c>
      <c r="J15" s="18" t="s">
        <v>32</v>
      </c>
      <c r="K15" s="18" t="s">
        <v>33</v>
      </c>
      <c r="L15" s="5" t="s">
        <v>34</v>
      </c>
      <c r="M15" s="155">
        <v>13.004</v>
      </c>
      <c r="N15" s="5" t="s">
        <v>77</v>
      </c>
      <c r="O15" s="167">
        <v>2.75E-2</v>
      </c>
      <c r="P15" s="167">
        <v>1.9060000000000001E-2</v>
      </c>
      <c r="R15" s="155">
        <v>680225</v>
      </c>
      <c r="S15" s="166">
        <v>1</v>
      </c>
      <c r="T15" s="169">
        <v>141.80000000000001</v>
      </c>
      <c r="U15" s="155">
        <v>964.55899999999997</v>
      </c>
      <c r="W15" s="18" t="s">
        <v>36</v>
      </c>
      <c r="X15" s="167">
        <v>3.4E-5</v>
      </c>
      <c r="Y15" s="167">
        <v>7.7334724268866197E-3</v>
      </c>
      <c r="Z15" s="167">
        <v>2.1213323324327901E-3</v>
      </c>
    </row>
    <row r="16" spans="1:26">
      <c r="A16" s="18">
        <v>118</v>
      </c>
      <c r="B16" s="18">
        <v>118</v>
      </c>
      <c r="C16" s="18" t="s">
        <v>26</v>
      </c>
      <c r="D16" s="18" t="s">
        <v>78</v>
      </c>
      <c r="E16" s="18" t="s">
        <v>79</v>
      </c>
      <c r="F16" s="18" t="s">
        <v>51</v>
      </c>
      <c r="G16" s="18" t="s">
        <v>30</v>
      </c>
      <c r="H16" s="18" t="s">
        <v>30</v>
      </c>
      <c r="I16" s="18" t="s">
        <v>31</v>
      </c>
      <c r="J16" s="18" t="s">
        <v>32</v>
      </c>
      <c r="K16" s="18" t="s">
        <v>33</v>
      </c>
      <c r="L16" s="5" t="s">
        <v>34</v>
      </c>
      <c r="M16" s="155">
        <v>8.7279999999999998</v>
      </c>
      <c r="N16" s="5" t="s">
        <v>80</v>
      </c>
      <c r="O16" s="167">
        <v>0.04</v>
      </c>
      <c r="P16" s="167">
        <v>1.8239999999999999E-2</v>
      </c>
      <c r="R16" s="155">
        <v>919513</v>
      </c>
      <c r="S16" s="166">
        <v>1</v>
      </c>
      <c r="T16" s="169">
        <v>172.35</v>
      </c>
      <c r="U16" s="155">
        <v>1584.7809999999999</v>
      </c>
      <c r="W16" s="18" t="s">
        <v>36</v>
      </c>
      <c r="X16" s="167">
        <v>5.8E-5</v>
      </c>
      <c r="Y16" s="167">
        <v>1.27061764668244E-2</v>
      </c>
      <c r="Z16" s="167">
        <v>3.4853713148263799E-3</v>
      </c>
    </row>
    <row r="17" spans="1:26">
      <c r="A17" s="18">
        <v>118</v>
      </c>
      <c r="B17" s="18">
        <v>118</v>
      </c>
      <c r="C17" s="18" t="s">
        <v>26</v>
      </c>
      <c r="D17" s="18" t="s">
        <v>81</v>
      </c>
      <c r="E17" s="18" t="s">
        <v>82</v>
      </c>
      <c r="F17" s="18" t="s">
        <v>61</v>
      </c>
      <c r="G17" s="18" t="s">
        <v>30</v>
      </c>
      <c r="H17" s="18" t="s">
        <v>30</v>
      </c>
      <c r="I17" s="18" t="s">
        <v>31</v>
      </c>
      <c r="J17" s="18" t="s">
        <v>32</v>
      </c>
      <c r="K17" s="18" t="s">
        <v>33</v>
      </c>
      <c r="L17" s="5" t="s">
        <v>34</v>
      </c>
      <c r="M17" s="155">
        <v>0.82699999999999996</v>
      </c>
      <c r="N17" s="5" t="s">
        <v>83</v>
      </c>
      <c r="O17" s="167">
        <v>6.25E-2</v>
      </c>
      <c r="P17" s="167">
        <v>3.8300000000000001E-2</v>
      </c>
      <c r="R17" s="155">
        <v>2382515</v>
      </c>
      <c r="S17" s="166">
        <v>1</v>
      </c>
      <c r="T17" s="169">
        <v>102.98</v>
      </c>
      <c r="U17" s="155">
        <v>2453.5140000000001</v>
      </c>
      <c r="W17" s="18" t="s">
        <v>36</v>
      </c>
      <c r="X17" s="167">
        <v>1.6000000000000001E-4</v>
      </c>
      <c r="Y17" s="167">
        <v>1.9671353929141201E-2</v>
      </c>
      <c r="Z17" s="167">
        <v>5.3959562805884096E-3</v>
      </c>
    </row>
    <row r="18" spans="1:26">
      <c r="A18" s="18">
        <v>118</v>
      </c>
      <c r="B18" s="18">
        <v>118</v>
      </c>
      <c r="C18" s="18" t="s">
        <v>26</v>
      </c>
      <c r="D18" s="18" t="s">
        <v>84</v>
      </c>
      <c r="E18" s="18" t="s">
        <v>85</v>
      </c>
      <c r="F18" s="18" t="s">
        <v>61</v>
      </c>
      <c r="G18" s="18" t="s">
        <v>30</v>
      </c>
      <c r="H18" s="18" t="s">
        <v>30</v>
      </c>
      <c r="I18" s="18" t="s">
        <v>31</v>
      </c>
      <c r="J18" s="18" t="s">
        <v>32</v>
      </c>
      <c r="K18" s="18" t="s">
        <v>33</v>
      </c>
      <c r="L18" s="5" t="s">
        <v>34</v>
      </c>
      <c r="M18" s="155">
        <v>10.978</v>
      </c>
      <c r="N18" s="5" t="s">
        <v>86</v>
      </c>
      <c r="O18" s="167">
        <v>5.5E-2</v>
      </c>
      <c r="P18" s="167">
        <v>4.1709999999999997E-2</v>
      </c>
      <c r="R18" s="155">
        <v>4639274</v>
      </c>
      <c r="S18" s="166">
        <v>1</v>
      </c>
      <c r="T18" s="169">
        <v>120.4</v>
      </c>
      <c r="U18" s="155">
        <v>5585.6859999999997</v>
      </c>
      <c r="W18" s="18" t="s">
        <v>36</v>
      </c>
      <c r="X18" s="167">
        <v>1.4300000000000001E-4</v>
      </c>
      <c r="Y18" s="167">
        <v>4.4783932991935997E-2</v>
      </c>
      <c r="Z18" s="167">
        <v>1.2284469354155799E-2</v>
      </c>
    </row>
    <row r="19" spans="1:26">
      <c r="A19" s="18">
        <v>118</v>
      </c>
      <c r="B19" s="18">
        <v>118</v>
      </c>
      <c r="C19" s="18" t="s">
        <v>26</v>
      </c>
      <c r="D19" s="18" t="s">
        <v>87</v>
      </c>
      <c r="E19" s="18" t="s">
        <v>88</v>
      </c>
      <c r="F19" s="18" t="s">
        <v>51</v>
      </c>
      <c r="G19" s="18" t="s">
        <v>30</v>
      </c>
      <c r="H19" s="18" t="s">
        <v>30</v>
      </c>
      <c r="I19" s="18" t="s">
        <v>31</v>
      </c>
      <c r="J19" s="18" t="s">
        <v>32</v>
      </c>
      <c r="K19" s="18" t="s">
        <v>33</v>
      </c>
      <c r="L19" s="5" t="s">
        <v>34</v>
      </c>
      <c r="M19" s="155">
        <v>3.383</v>
      </c>
      <c r="N19" s="5" t="s">
        <v>89</v>
      </c>
      <c r="O19" s="167">
        <v>5.0000000000000001E-3</v>
      </c>
      <c r="P19" s="167">
        <v>1.712E-2</v>
      </c>
      <c r="R19" s="155">
        <v>3443539</v>
      </c>
      <c r="S19" s="166">
        <v>1</v>
      </c>
      <c r="T19" s="169">
        <v>113.71</v>
      </c>
      <c r="U19" s="155">
        <v>3915.6480000000001</v>
      </c>
      <c r="W19" s="18" t="s">
        <v>36</v>
      </c>
      <c r="X19" s="167">
        <v>1.1400000000000001E-4</v>
      </c>
      <c r="Y19" s="167">
        <v>3.1394197549765801E-2</v>
      </c>
      <c r="Z19" s="167">
        <v>8.6115942020513203E-3</v>
      </c>
    </row>
    <row r="20" spans="1:26">
      <c r="A20" s="5">
        <v>118</v>
      </c>
      <c r="B20" s="5">
        <v>118</v>
      </c>
      <c r="C20" s="5" t="s">
        <v>26</v>
      </c>
      <c r="D20" s="5" t="s">
        <v>90</v>
      </c>
      <c r="E20" s="5" t="s">
        <v>91</v>
      </c>
      <c r="F20" s="18" t="s">
        <v>51</v>
      </c>
      <c r="G20" s="18" t="s">
        <v>30</v>
      </c>
      <c r="H20" s="18" t="s">
        <v>30</v>
      </c>
      <c r="I20" s="18" t="s">
        <v>31</v>
      </c>
      <c r="J20" s="5" t="s">
        <v>32</v>
      </c>
      <c r="K20" s="18" t="s">
        <v>33</v>
      </c>
      <c r="L20" s="5" t="s">
        <v>34</v>
      </c>
      <c r="M20" s="155">
        <v>0.57799999999999996</v>
      </c>
      <c r="N20" s="5" t="s">
        <v>92</v>
      </c>
      <c r="O20" s="167">
        <v>1E-3</v>
      </c>
      <c r="P20" s="167">
        <v>2.5760000000000002E-2</v>
      </c>
      <c r="R20" s="155">
        <v>3614502</v>
      </c>
      <c r="S20" s="166">
        <v>1</v>
      </c>
      <c r="T20" s="169">
        <v>116.46</v>
      </c>
      <c r="U20" s="155">
        <v>4209.4489999999996</v>
      </c>
      <c r="W20" s="18" t="s">
        <v>36</v>
      </c>
      <c r="X20" s="167">
        <v>1.7899999999999999E-4</v>
      </c>
      <c r="Y20" s="167">
        <v>3.3749782348424198E-2</v>
      </c>
      <c r="Z20" s="167">
        <v>9.2577435537718293E-3</v>
      </c>
    </row>
    <row r="21" spans="1:26" s="42" customFormat="1">
      <c r="A21" s="42">
        <v>118</v>
      </c>
      <c r="B21" s="42">
        <v>118</v>
      </c>
      <c r="C21" s="42" t="s">
        <v>26</v>
      </c>
      <c r="D21" s="42" t="s">
        <v>93</v>
      </c>
      <c r="E21" s="42" t="s">
        <v>94</v>
      </c>
      <c r="F21" s="42" t="s">
        <v>51</v>
      </c>
      <c r="G21" s="42" t="s">
        <v>30</v>
      </c>
      <c r="H21" s="42" t="s">
        <v>30</v>
      </c>
      <c r="I21" s="42" t="s">
        <v>31</v>
      </c>
      <c r="J21" s="42" t="s">
        <v>32</v>
      </c>
      <c r="K21" s="42" t="s">
        <v>33</v>
      </c>
      <c r="L21" s="28" t="s">
        <v>34</v>
      </c>
      <c r="M21" s="155">
        <v>7.4039999999999999</v>
      </c>
      <c r="N21" s="42" t="s">
        <v>95</v>
      </c>
      <c r="O21" s="167">
        <v>1.6E-2</v>
      </c>
      <c r="P21" s="167">
        <v>1.789E-2</v>
      </c>
      <c r="R21" s="155">
        <v>5633609</v>
      </c>
      <c r="S21" s="166">
        <v>1</v>
      </c>
      <c r="T21" s="169">
        <v>104.8</v>
      </c>
      <c r="U21" s="155">
        <v>5904.0219999999999</v>
      </c>
      <c r="W21" s="42" t="s">
        <v>36</v>
      </c>
      <c r="X21" s="167">
        <v>1.9599999999999999E-4</v>
      </c>
      <c r="Y21" s="167">
        <v>4.7336234250145201E-2</v>
      </c>
      <c r="Z21" s="167">
        <v>1.29845790697248E-2</v>
      </c>
    </row>
    <row r="22" spans="1:26">
      <c r="A22" s="5">
        <v>118</v>
      </c>
      <c r="B22" s="5">
        <v>118</v>
      </c>
      <c r="C22" s="5" t="s">
        <v>26</v>
      </c>
      <c r="D22" s="5" t="s">
        <v>96</v>
      </c>
      <c r="E22" s="5" t="s">
        <v>97</v>
      </c>
      <c r="F22" s="5" t="s">
        <v>61</v>
      </c>
      <c r="G22" s="5" t="s">
        <v>30</v>
      </c>
      <c r="H22" s="5" t="s">
        <v>30</v>
      </c>
      <c r="I22" s="5" t="s">
        <v>31</v>
      </c>
      <c r="J22" s="5" t="s">
        <v>32</v>
      </c>
      <c r="K22" s="5" t="s">
        <v>33</v>
      </c>
      <c r="L22" s="18" t="s">
        <v>34</v>
      </c>
      <c r="M22" s="155">
        <v>10.317</v>
      </c>
      <c r="N22" s="5" t="s">
        <v>98</v>
      </c>
      <c r="O22" s="167">
        <v>1.4999999999999999E-2</v>
      </c>
      <c r="P22" s="167">
        <v>4.0410000000000001E-2</v>
      </c>
      <c r="R22" s="155">
        <v>9805169</v>
      </c>
      <c r="S22" s="166">
        <v>1</v>
      </c>
      <c r="T22" s="169">
        <v>78</v>
      </c>
      <c r="U22" s="155">
        <v>7648.0320000000002</v>
      </c>
      <c r="W22" s="5" t="s">
        <v>36</v>
      </c>
      <c r="X22" s="167">
        <v>2.34E-4</v>
      </c>
      <c r="Y22" s="167">
        <v>6.1319048533028102E-2</v>
      </c>
      <c r="Z22" s="167">
        <v>1.68201388802902E-2</v>
      </c>
    </row>
    <row r="23" spans="1:26">
      <c r="A23" s="5">
        <v>118</v>
      </c>
      <c r="B23" s="5">
        <v>118</v>
      </c>
      <c r="C23" s="5" t="s">
        <v>26</v>
      </c>
      <c r="D23" s="5" t="s">
        <v>99</v>
      </c>
      <c r="E23" s="5" t="s">
        <v>100</v>
      </c>
      <c r="F23" s="5" t="s">
        <v>61</v>
      </c>
      <c r="G23" s="5" t="s">
        <v>30</v>
      </c>
      <c r="H23" s="5" t="s">
        <v>30</v>
      </c>
      <c r="I23" s="5" t="s">
        <v>31</v>
      </c>
      <c r="J23" s="5" t="s">
        <v>32</v>
      </c>
      <c r="K23" s="5" t="s">
        <v>33</v>
      </c>
      <c r="L23" s="18" t="s">
        <v>34</v>
      </c>
      <c r="M23" s="155">
        <v>4.141</v>
      </c>
      <c r="N23" s="5" t="s">
        <v>101</v>
      </c>
      <c r="O23" s="167">
        <v>0.01</v>
      </c>
      <c r="P23" s="167">
        <v>3.7170000000000002E-2</v>
      </c>
      <c r="R23" s="155">
        <v>7443257</v>
      </c>
      <c r="S23" s="166">
        <v>1</v>
      </c>
      <c r="T23" s="169">
        <v>90.26</v>
      </c>
      <c r="U23" s="155">
        <v>6718.2839999999997</v>
      </c>
      <c r="W23" s="5" t="s">
        <v>36</v>
      </c>
      <c r="X23" s="167">
        <v>1.9699999999999999E-4</v>
      </c>
      <c r="Y23" s="167">
        <v>5.3864677623806E-2</v>
      </c>
      <c r="Z23" s="167">
        <v>1.47753655682781E-2</v>
      </c>
    </row>
    <row r="24" spans="1:26">
      <c r="A24" s="5">
        <v>118</v>
      </c>
      <c r="B24" s="5">
        <v>118</v>
      </c>
      <c r="C24" s="5" t="s">
        <v>26</v>
      </c>
      <c r="D24" s="5" t="s">
        <v>102</v>
      </c>
      <c r="E24" s="5" t="s">
        <v>103</v>
      </c>
      <c r="F24" s="5" t="s">
        <v>61</v>
      </c>
      <c r="G24" s="5" t="s">
        <v>30</v>
      </c>
      <c r="H24" s="5" t="s">
        <v>30</v>
      </c>
      <c r="I24" s="5" t="s">
        <v>31</v>
      </c>
      <c r="J24" s="5" t="s">
        <v>32</v>
      </c>
      <c r="K24" s="5" t="s">
        <v>33</v>
      </c>
      <c r="L24" s="18" t="s">
        <v>34</v>
      </c>
      <c r="M24" s="155">
        <v>6.0389999999999997</v>
      </c>
      <c r="N24" s="5" t="s">
        <v>104</v>
      </c>
      <c r="O24" s="167">
        <v>1.2999999999999999E-2</v>
      </c>
      <c r="P24" s="167">
        <v>3.7949999999999998E-2</v>
      </c>
      <c r="R24" s="155">
        <v>4410891</v>
      </c>
      <c r="S24" s="166">
        <v>1</v>
      </c>
      <c r="T24" s="169">
        <v>87.06</v>
      </c>
      <c r="U24" s="155">
        <v>3840.1219999999998</v>
      </c>
      <c r="W24" s="5" t="s">
        <v>36</v>
      </c>
      <c r="X24" s="167">
        <v>1.07E-4</v>
      </c>
      <c r="Y24" s="167">
        <v>3.07886544824943E-2</v>
      </c>
      <c r="Z24" s="167">
        <v>8.4454905404131603E-3</v>
      </c>
    </row>
    <row r="25" spans="1:26">
      <c r="A25" s="5">
        <v>118</v>
      </c>
      <c r="B25" s="5">
        <v>118</v>
      </c>
      <c r="C25" s="5" t="s">
        <v>26</v>
      </c>
      <c r="D25" s="5" t="s">
        <v>105</v>
      </c>
      <c r="E25" s="5" t="s">
        <v>106</v>
      </c>
      <c r="F25" s="5" t="s">
        <v>29</v>
      </c>
      <c r="G25" s="5" t="s">
        <v>30</v>
      </c>
      <c r="H25" s="5" t="s">
        <v>30</v>
      </c>
      <c r="I25" s="5" t="s">
        <v>31</v>
      </c>
      <c r="J25" s="5" t="s">
        <v>32</v>
      </c>
      <c r="K25" s="5" t="s">
        <v>33</v>
      </c>
      <c r="L25" s="18" t="s">
        <v>34</v>
      </c>
      <c r="M25" s="155">
        <v>0.91800000000000004</v>
      </c>
      <c r="N25" s="5" t="s">
        <v>107</v>
      </c>
      <c r="O25" s="167">
        <v>0</v>
      </c>
      <c r="P25" s="167">
        <v>3.8170000000000003E-2</v>
      </c>
      <c r="R25" s="155">
        <v>5000000</v>
      </c>
      <c r="S25" s="166">
        <v>1</v>
      </c>
      <c r="T25" s="169">
        <v>96.62</v>
      </c>
      <c r="U25" s="155">
        <v>4831</v>
      </c>
      <c r="W25" s="5" t="s">
        <v>36</v>
      </c>
      <c r="X25" s="167">
        <v>2.7799999999999998E-4</v>
      </c>
      <c r="Y25" s="167">
        <v>3.8733144740375598E-2</v>
      </c>
      <c r="Z25" s="167">
        <v>1.06247061784168E-2</v>
      </c>
    </row>
    <row r="26" spans="1:26">
      <c r="A26" s="5">
        <v>118</v>
      </c>
      <c r="B26" s="5">
        <v>118</v>
      </c>
      <c r="C26" s="5" t="s">
        <v>26</v>
      </c>
      <c r="D26" s="5" t="s">
        <v>108</v>
      </c>
      <c r="E26" s="5" t="s">
        <v>109</v>
      </c>
      <c r="F26" s="5" t="s">
        <v>29</v>
      </c>
      <c r="G26" s="5" t="s">
        <v>30</v>
      </c>
      <c r="H26" s="5" t="s">
        <v>30</v>
      </c>
      <c r="I26" s="5" t="s">
        <v>31</v>
      </c>
      <c r="J26" s="5" t="s">
        <v>32</v>
      </c>
      <c r="K26" s="5" t="s">
        <v>33</v>
      </c>
      <c r="L26" s="18" t="s">
        <v>34</v>
      </c>
      <c r="M26" s="155">
        <v>9.2999999999999999E-2</v>
      </c>
      <c r="N26" s="5" t="s">
        <v>110</v>
      </c>
      <c r="O26" s="167">
        <v>0</v>
      </c>
      <c r="P26" s="167">
        <v>4.0599999999999997E-2</v>
      </c>
      <c r="R26" s="155">
        <v>500000</v>
      </c>
      <c r="S26" s="166">
        <v>1</v>
      </c>
      <c r="T26" s="169">
        <v>99.63</v>
      </c>
      <c r="U26" s="155">
        <v>498.15</v>
      </c>
      <c r="W26" s="5" t="s">
        <v>36</v>
      </c>
      <c r="X26" s="167">
        <v>1.5999999999999999E-5</v>
      </c>
      <c r="Y26" s="167">
        <v>3.9939797251952198E-3</v>
      </c>
      <c r="Z26" s="167">
        <v>1.0955697335496401E-3</v>
      </c>
    </row>
    <row r="27" spans="1:26">
      <c r="A27" s="5">
        <v>118</v>
      </c>
      <c r="B27" s="5">
        <v>118</v>
      </c>
      <c r="C27" s="5" t="s">
        <v>26</v>
      </c>
      <c r="D27" s="5" t="s">
        <v>111</v>
      </c>
      <c r="E27" s="5" t="s">
        <v>112</v>
      </c>
      <c r="F27" s="5" t="s">
        <v>29</v>
      </c>
      <c r="G27" s="5" t="s">
        <v>30</v>
      </c>
      <c r="H27" s="5" t="s">
        <v>30</v>
      </c>
      <c r="I27" s="5" t="s">
        <v>31</v>
      </c>
      <c r="J27" s="5" t="s">
        <v>32</v>
      </c>
      <c r="K27" s="5" t="s">
        <v>33</v>
      </c>
      <c r="L27" s="5" t="s">
        <v>34</v>
      </c>
      <c r="M27" s="155">
        <v>0.17</v>
      </c>
      <c r="N27" s="5" t="s">
        <v>113</v>
      </c>
      <c r="O27" s="167">
        <v>0</v>
      </c>
      <c r="P27" s="167">
        <v>4.0370000000000003E-2</v>
      </c>
      <c r="R27" s="155">
        <v>10000000</v>
      </c>
      <c r="S27" s="166">
        <v>1</v>
      </c>
      <c r="T27" s="169">
        <v>99.33</v>
      </c>
      <c r="U27" s="155">
        <v>9933</v>
      </c>
      <c r="W27" s="5" t="s">
        <v>36</v>
      </c>
      <c r="X27" s="167">
        <v>3.3300000000000002E-4</v>
      </c>
      <c r="Y27" s="167">
        <v>7.9639065764055397E-2</v>
      </c>
      <c r="Z27" s="167">
        <v>2.1845416367255999E-2</v>
      </c>
    </row>
    <row r="28" spans="1:26">
      <c r="A28" s="5">
        <v>118</v>
      </c>
      <c r="B28" s="5">
        <v>118</v>
      </c>
      <c r="C28" s="5" t="s">
        <v>26</v>
      </c>
      <c r="D28" s="5" t="s">
        <v>114</v>
      </c>
      <c r="E28" s="5" t="s">
        <v>115</v>
      </c>
      <c r="F28" s="5" t="s">
        <v>29</v>
      </c>
      <c r="G28" s="5" t="s">
        <v>30</v>
      </c>
      <c r="H28" s="5" t="s">
        <v>30</v>
      </c>
      <c r="I28" s="5" t="s">
        <v>31</v>
      </c>
      <c r="J28" s="5" t="s">
        <v>32</v>
      </c>
      <c r="K28" s="5" t="s">
        <v>33</v>
      </c>
      <c r="L28" s="5" t="s">
        <v>34</v>
      </c>
      <c r="M28" s="155">
        <v>0.34200000000000003</v>
      </c>
      <c r="N28" s="5" t="s">
        <v>116</v>
      </c>
      <c r="O28" s="167">
        <v>0</v>
      </c>
      <c r="P28" s="167">
        <v>3.9870000000000003E-2</v>
      </c>
      <c r="R28" s="155">
        <v>3000000</v>
      </c>
      <c r="S28" s="166">
        <v>1</v>
      </c>
      <c r="T28" s="169">
        <v>98.67</v>
      </c>
      <c r="U28" s="155">
        <v>2960.1</v>
      </c>
      <c r="W28" s="5" t="s">
        <v>36</v>
      </c>
      <c r="X28" s="167">
        <v>1.6699999999999999E-4</v>
      </c>
      <c r="Y28" s="167">
        <v>2.3732970760916201E-2</v>
      </c>
      <c r="Z28" s="167">
        <v>6.5100792297105104E-3</v>
      </c>
    </row>
    <row r="29" spans="1:26">
      <c r="A29" s="5">
        <v>118</v>
      </c>
      <c r="B29" s="5">
        <v>118</v>
      </c>
      <c r="C29" s="5" t="s">
        <v>26</v>
      </c>
      <c r="D29" s="5" t="s">
        <v>117</v>
      </c>
      <c r="E29" s="5" t="s">
        <v>118</v>
      </c>
      <c r="F29" s="5" t="s">
        <v>29</v>
      </c>
      <c r="G29" s="5" t="s">
        <v>30</v>
      </c>
      <c r="H29" s="5" t="s">
        <v>30</v>
      </c>
      <c r="I29" s="5" t="s">
        <v>31</v>
      </c>
      <c r="J29" s="5" t="s">
        <v>32</v>
      </c>
      <c r="K29" s="5" t="s">
        <v>33</v>
      </c>
      <c r="L29" s="5" t="s">
        <v>34</v>
      </c>
      <c r="M29" s="155">
        <v>0.51500000000000001</v>
      </c>
      <c r="N29" s="5" t="s">
        <v>119</v>
      </c>
      <c r="O29" s="167">
        <v>0</v>
      </c>
      <c r="P29" s="167">
        <v>0.04</v>
      </c>
      <c r="R29" s="155">
        <v>5000000</v>
      </c>
      <c r="S29" s="166">
        <v>1</v>
      </c>
      <c r="T29" s="169">
        <v>98</v>
      </c>
      <c r="U29" s="155">
        <v>4900</v>
      </c>
      <c r="W29" s="5" t="s">
        <v>36</v>
      </c>
      <c r="X29" s="167">
        <v>2.7799999999999998E-4</v>
      </c>
      <c r="Y29" s="167">
        <v>3.9286360842028703E-2</v>
      </c>
      <c r="Z29" s="167">
        <v>1.07764562770114E-2</v>
      </c>
    </row>
    <row r="30" spans="1:26">
      <c r="A30" s="5">
        <v>118</v>
      </c>
      <c r="B30" s="5">
        <v>118</v>
      </c>
      <c r="C30" s="5" t="s">
        <v>26</v>
      </c>
      <c r="D30" s="5" t="s">
        <v>120</v>
      </c>
      <c r="E30" s="5" t="s">
        <v>121</v>
      </c>
      <c r="F30" s="5" t="s">
        <v>29</v>
      </c>
      <c r="G30" s="5" t="s">
        <v>30</v>
      </c>
      <c r="H30" s="5" t="s">
        <v>30</v>
      </c>
      <c r="I30" s="5" t="s">
        <v>31</v>
      </c>
      <c r="J30" s="5" t="s">
        <v>32</v>
      </c>
      <c r="K30" s="5" t="s">
        <v>33</v>
      </c>
      <c r="L30" s="5" t="s">
        <v>34</v>
      </c>
      <c r="M30" s="155">
        <v>0.59199999999999997</v>
      </c>
      <c r="N30" s="5" t="s">
        <v>122</v>
      </c>
      <c r="O30" s="167">
        <v>0</v>
      </c>
      <c r="P30" s="167">
        <v>3.884E-2</v>
      </c>
      <c r="R30" s="155">
        <v>4000000</v>
      </c>
      <c r="S30" s="166">
        <v>1</v>
      </c>
      <c r="T30" s="169">
        <v>97.77</v>
      </c>
      <c r="U30" s="155">
        <v>3910.8</v>
      </c>
      <c r="W30" s="5" t="s">
        <v>36</v>
      </c>
      <c r="X30" s="167">
        <v>2.22E-4</v>
      </c>
      <c r="Y30" s="167">
        <v>3.1355326526735901E-2</v>
      </c>
      <c r="Z30" s="167">
        <v>8.6009316751298505E-3</v>
      </c>
    </row>
    <row r="31" spans="1:26">
      <c r="A31" s="5">
        <v>118</v>
      </c>
      <c r="B31" s="5">
        <v>118</v>
      </c>
      <c r="C31" s="5" t="s">
        <v>123</v>
      </c>
      <c r="D31" s="5" t="s">
        <v>124</v>
      </c>
      <c r="E31" s="5" t="s">
        <v>125</v>
      </c>
      <c r="F31" s="5" t="s">
        <v>126</v>
      </c>
      <c r="G31" s="5" t="s">
        <v>127</v>
      </c>
      <c r="H31" s="5" t="s">
        <v>128</v>
      </c>
      <c r="I31" s="5" t="s">
        <v>129</v>
      </c>
      <c r="J31" s="5" t="s">
        <v>130</v>
      </c>
      <c r="K31" s="5" t="s">
        <v>131</v>
      </c>
      <c r="L31" s="5" t="s">
        <v>132</v>
      </c>
      <c r="M31" s="155">
        <v>6.6970000000000001</v>
      </c>
      <c r="N31" s="5" t="s">
        <v>133</v>
      </c>
      <c r="O31" s="167">
        <v>4.4999999999999998E-2</v>
      </c>
      <c r="P31" s="167">
        <v>3.9989999999999998E-2</v>
      </c>
      <c r="R31" s="155">
        <v>700000</v>
      </c>
      <c r="S31" s="166">
        <v>3.19</v>
      </c>
      <c r="T31" s="169">
        <v>103.956</v>
      </c>
      <c r="U31" s="155">
        <v>2321.348</v>
      </c>
      <c r="W31" s="5" t="s">
        <v>36</v>
      </c>
      <c r="X31" s="167">
        <v>6.0000000000000002E-6</v>
      </c>
      <c r="Y31" s="167">
        <v>1.8611698712084099E-2</v>
      </c>
      <c r="Z31" s="167">
        <v>5.1052872577883298E-3</v>
      </c>
    </row>
    <row r="32" spans="1:26">
      <c r="A32" s="5">
        <v>118</v>
      </c>
      <c r="B32" s="5">
        <v>118</v>
      </c>
      <c r="C32" s="5" t="s">
        <v>123</v>
      </c>
      <c r="D32" s="5" t="s">
        <v>134</v>
      </c>
      <c r="E32" s="5" t="s">
        <v>135</v>
      </c>
      <c r="F32" s="5" t="s">
        <v>126</v>
      </c>
      <c r="G32" s="5" t="s">
        <v>127</v>
      </c>
      <c r="H32" s="5" t="s">
        <v>128</v>
      </c>
      <c r="I32" s="5" t="s">
        <v>129</v>
      </c>
      <c r="J32" s="5" t="s">
        <v>130</v>
      </c>
      <c r="K32" s="5" t="s">
        <v>131</v>
      </c>
      <c r="L32" s="5" t="s">
        <v>132</v>
      </c>
      <c r="M32" s="155">
        <v>2.4329999999999998</v>
      </c>
      <c r="N32" s="5" t="s">
        <v>136</v>
      </c>
      <c r="O32" s="167">
        <v>4.1250000000000002E-2</v>
      </c>
      <c r="P32" s="167">
        <v>3.5119999999999998E-2</v>
      </c>
      <c r="R32" s="155">
        <v>2060000</v>
      </c>
      <c r="S32" s="166">
        <v>3.19</v>
      </c>
      <c r="T32" s="169">
        <v>103.244</v>
      </c>
      <c r="U32" s="155">
        <v>6784.5569999999998</v>
      </c>
      <c r="W32" s="5" t="s">
        <v>36</v>
      </c>
      <c r="X32" s="167">
        <v>4.8000000000000001E-5</v>
      </c>
      <c r="Y32" s="167">
        <v>5.4396032578415597E-2</v>
      </c>
      <c r="Z32" s="167">
        <v>1.4921119038775099E-2</v>
      </c>
    </row>
    <row r="33" spans="1:26">
      <c r="A33" s="5">
        <v>118</v>
      </c>
      <c r="B33" s="5">
        <v>118</v>
      </c>
      <c r="C33" s="5" t="s">
        <v>123</v>
      </c>
      <c r="D33" s="5" t="s">
        <v>137</v>
      </c>
      <c r="E33" s="5" t="s">
        <v>138</v>
      </c>
      <c r="F33" s="5" t="s">
        <v>126</v>
      </c>
      <c r="G33" s="5" t="s">
        <v>127</v>
      </c>
      <c r="H33" s="5" t="s">
        <v>128</v>
      </c>
      <c r="I33" s="5" t="s">
        <v>129</v>
      </c>
      <c r="J33" s="5" t="s">
        <v>130</v>
      </c>
      <c r="K33" s="5" t="s">
        <v>131</v>
      </c>
      <c r="L33" s="5" t="s">
        <v>132</v>
      </c>
      <c r="M33" s="155">
        <v>7.4539999999999997</v>
      </c>
      <c r="N33" s="5" t="s">
        <v>139</v>
      </c>
      <c r="O33" s="167">
        <v>4.6249999999999999E-2</v>
      </c>
      <c r="P33" s="167">
        <v>4.104E-2</v>
      </c>
      <c r="R33" s="155">
        <v>530000</v>
      </c>
      <c r="S33" s="166">
        <v>3.19</v>
      </c>
      <c r="T33" s="169">
        <v>105.696</v>
      </c>
      <c r="U33" s="155">
        <v>1787.0039999999999</v>
      </c>
      <c r="W33" s="5" t="s">
        <v>36</v>
      </c>
      <c r="X33" s="167">
        <v>3.9999999999999998E-6</v>
      </c>
      <c r="Y33" s="167">
        <v>1.4327530054668299E-2</v>
      </c>
      <c r="Z33" s="167">
        <v>3.9301171674450998E-3</v>
      </c>
    </row>
    <row r="34" spans="1:26">
      <c r="A34" s="5">
        <v>118</v>
      </c>
      <c r="B34" s="5">
        <v>118</v>
      </c>
      <c r="C34" s="5" t="s">
        <v>123</v>
      </c>
      <c r="D34" s="5" t="s">
        <v>140</v>
      </c>
      <c r="E34" s="5" t="s">
        <v>141</v>
      </c>
      <c r="F34" s="5" t="s">
        <v>126</v>
      </c>
      <c r="G34" s="5" t="s">
        <v>127</v>
      </c>
      <c r="H34" s="5" t="s">
        <v>128</v>
      </c>
      <c r="I34" s="5" t="s">
        <v>129</v>
      </c>
      <c r="J34" s="5" t="s">
        <v>130</v>
      </c>
      <c r="K34" s="5" t="s">
        <v>131</v>
      </c>
      <c r="L34" s="5" t="s">
        <v>132</v>
      </c>
      <c r="M34" s="155">
        <v>2.9889999999999999</v>
      </c>
      <c r="N34" s="5" t="s">
        <v>142</v>
      </c>
      <c r="O34" s="167">
        <v>8.7500000000000008E-3</v>
      </c>
      <c r="P34" s="167">
        <v>1.384E-2</v>
      </c>
      <c r="R34" s="155">
        <v>365000</v>
      </c>
      <c r="S34" s="166">
        <v>3.19</v>
      </c>
      <c r="T34" s="169">
        <v>122.86499999999999</v>
      </c>
      <c r="U34" s="155">
        <v>1430.5740000000001</v>
      </c>
      <c r="W34" s="5" t="s">
        <v>36</v>
      </c>
      <c r="X34" s="167">
        <v>1.0000000000000001E-5</v>
      </c>
      <c r="Y34" s="167">
        <v>1.1469808830277499E-2</v>
      </c>
      <c r="Z34" s="167">
        <v>3.1462291420215399E-3</v>
      </c>
    </row>
    <row r="35" spans="1:26">
      <c r="A35" s="5">
        <v>560</v>
      </c>
      <c r="B35" s="5">
        <v>962</v>
      </c>
      <c r="C35" s="5" t="s">
        <v>26</v>
      </c>
      <c r="D35" s="5" t="s">
        <v>143</v>
      </c>
      <c r="E35" s="5" t="s">
        <v>144</v>
      </c>
      <c r="F35" s="5" t="s">
        <v>29</v>
      </c>
      <c r="G35" s="5" t="s">
        <v>30</v>
      </c>
      <c r="H35" s="5" t="s">
        <v>30</v>
      </c>
      <c r="I35" s="5" t="s">
        <v>31</v>
      </c>
      <c r="J35" s="5" t="s">
        <v>32</v>
      </c>
      <c r="K35" s="5" t="s">
        <v>33</v>
      </c>
      <c r="L35" s="5" t="s">
        <v>34</v>
      </c>
      <c r="M35" s="155">
        <v>0.76400000000000001</v>
      </c>
      <c r="N35" s="5" t="s">
        <v>145</v>
      </c>
      <c r="O35" s="167">
        <v>0</v>
      </c>
      <c r="P35" s="167">
        <v>3.8830000000000003E-2</v>
      </c>
      <c r="R35" s="155">
        <v>490000000</v>
      </c>
      <c r="S35" s="166">
        <v>1</v>
      </c>
      <c r="T35" s="169">
        <v>97.13</v>
      </c>
      <c r="U35" s="155">
        <v>475937</v>
      </c>
      <c r="W35" s="5" t="s">
        <v>36</v>
      </c>
      <c r="X35" s="167">
        <v>2.7222E-2</v>
      </c>
      <c r="Y35" s="167">
        <v>7.1085484735132903E-2</v>
      </c>
      <c r="Z35" s="167">
        <v>2.44597405996104E-2</v>
      </c>
    </row>
    <row r="36" spans="1:26">
      <c r="A36" s="5">
        <v>560</v>
      </c>
      <c r="B36" s="5">
        <v>962</v>
      </c>
      <c r="C36" s="5" t="s">
        <v>26</v>
      </c>
      <c r="D36" s="5" t="s">
        <v>27</v>
      </c>
      <c r="E36" s="5" t="s">
        <v>28</v>
      </c>
      <c r="F36" s="5" t="s">
        <v>29</v>
      </c>
      <c r="G36" s="5" t="s">
        <v>30</v>
      </c>
      <c r="H36" s="5" t="s">
        <v>30</v>
      </c>
      <c r="I36" s="5" t="s">
        <v>31</v>
      </c>
      <c r="J36" s="5" t="s">
        <v>32</v>
      </c>
      <c r="K36" s="5" t="s">
        <v>33</v>
      </c>
      <c r="L36" s="5" t="s">
        <v>34</v>
      </c>
      <c r="M36" s="155">
        <v>0.84099999999999997</v>
      </c>
      <c r="N36" s="5" t="s">
        <v>35</v>
      </c>
      <c r="O36" s="167">
        <v>0</v>
      </c>
      <c r="P36" s="167">
        <v>3.8150000000000003E-2</v>
      </c>
      <c r="R36" s="155">
        <v>72000000</v>
      </c>
      <c r="S36" s="166">
        <v>1</v>
      </c>
      <c r="T36" s="169">
        <v>96.9</v>
      </c>
      <c r="U36" s="155">
        <v>69768</v>
      </c>
      <c r="W36" s="5" t="s">
        <v>36</v>
      </c>
      <c r="X36" s="167">
        <v>4.0000000000000001E-3</v>
      </c>
      <c r="Y36" s="167">
        <v>1.0420480229527801E-2</v>
      </c>
      <c r="Z36" s="167">
        <v>3.5855736833942699E-3</v>
      </c>
    </row>
    <row r="37" spans="1:26">
      <c r="A37" s="5">
        <v>560</v>
      </c>
      <c r="B37" s="5">
        <v>962</v>
      </c>
      <c r="C37" s="5" t="s">
        <v>26</v>
      </c>
      <c r="D37" s="5" t="s">
        <v>37</v>
      </c>
      <c r="E37" s="5" t="s">
        <v>38</v>
      </c>
      <c r="F37" s="5" t="s">
        <v>29</v>
      </c>
      <c r="G37" s="5" t="s">
        <v>30</v>
      </c>
      <c r="H37" s="5" t="s">
        <v>30</v>
      </c>
      <c r="I37" s="5" t="s">
        <v>31</v>
      </c>
      <c r="J37" s="5" t="s">
        <v>32</v>
      </c>
      <c r="K37" s="5" t="s">
        <v>33</v>
      </c>
      <c r="L37" s="5" t="s">
        <v>34</v>
      </c>
      <c r="M37" s="155">
        <v>1.6E-2</v>
      </c>
      <c r="N37" s="5" t="s">
        <v>39</v>
      </c>
      <c r="O37" s="167">
        <v>0</v>
      </c>
      <c r="P37" s="167">
        <v>4.3520000000000003E-2</v>
      </c>
      <c r="R37" s="155">
        <v>177833403</v>
      </c>
      <c r="S37" s="166">
        <v>1</v>
      </c>
      <c r="T37" s="169">
        <v>99.93</v>
      </c>
      <c r="U37" s="155">
        <v>177708.92</v>
      </c>
      <c r="W37" s="5" t="s">
        <v>36</v>
      </c>
      <c r="X37" s="167">
        <v>5.5570000000000003E-3</v>
      </c>
      <c r="Y37" s="167">
        <v>2.65424303905668E-2</v>
      </c>
      <c r="Z37" s="167">
        <v>9.1329610349496892E-3</v>
      </c>
    </row>
    <row r="38" spans="1:26">
      <c r="A38" s="5">
        <v>560</v>
      </c>
      <c r="B38" s="5">
        <v>962</v>
      </c>
      <c r="C38" s="5" t="s">
        <v>26</v>
      </c>
      <c r="D38" s="5" t="s">
        <v>40</v>
      </c>
      <c r="E38" s="5" t="s">
        <v>41</v>
      </c>
      <c r="F38" s="5" t="s">
        <v>29</v>
      </c>
      <c r="G38" s="5" t="s">
        <v>30</v>
      </c>
      <c r="H38" s="5" t="s">
        <v>30</v>
      </c>
      <c r="I38" s="5" t="s">
        <v>31</v>
      </c>
      <c r="J38" s="5" t="s">
        <v>32</v>
      </c>
      <c r="K38" s="5" t="s">
        <v>33</v>
      </c>
      <c r="L38" s="5" t="s">
        <v>34</v>
      </c>
      <c r="M38" s="155">
        <v>0.247</v>
      </c>
      <c r="N38" s="5" t="s">
        <v>42</v>
      </c>
      <c r="O38" s="167">
        <v>0</v>
      </c>
      <c r="P38" s="167">
        <v>4.0320000000000002E-2</v>
      </c>
      <c r="R38" s="155">
        <v>488664292</v>
      </c>
      <c r="S38" s="166">
        <v>1</v>
      </c>
      <c r="T38" s="169">
        <v>99.03</v>
      </c>
      <c r="U38" s="155">
        <v>483924.24800000002</v>
      </c>
      <c r="W38" s="5" t="s">
        <v>36</v>
      </c>
      <c r="X38" s="167">
        <v>2.7147999999999999E-2</v>
      </c>
      <c r="Y38" s="167">
        <v>7.2278452337800406E-2</v>
      </c>
      <c r="Z38" s="167">
        <v>2.48702277505908E-2</v>
      </c>
    </row>
    <row r="39" spans="1:26">
      <c r="A39" s="5">
        <v>560</v>
      </c>
      <c r="B39" s="5">
        <v>962</v>
      </c>
      <c r="C39" s="5" t="s">
        <v>26</v>
      </c>
      <c r="D39" s="5" t="s">
        <v>43</v>
      </c>
      <c r="E39" s="5" t="s">
        <v>44</v>
      </c>
      <c r="F39" s="5" t="s">
        <v>29</v>
      </c>
      <c r="G39" s="5" t="s">
        <v>30</v>
      </c>
      <c r="H39" s="5" t="s">
        <v>30</v>
      </c>
      <c r="I39" s="5" t="s">
        <v>31</v>
      </c>
      <c r="J39" s="5" t="s">
        <v>32</v>
      </c>
      <c r="K39" s="5" t="s">
        <v>33</v>
      </c>
      <c r="L39" s="5" t="s">
        <v>34</v>
      </c>
      <c r="M39" s="155">
        <v>0.41899999999999998</v>
      </c>
      <c r="N39" s="5" t="s">
        <v>45</v>
      </c>
      <c r="O39" s="167">
        <v>0</v>
      </c>
      <c r="P39" s="167">
        <v>4.0239999999999998E-2</v>
      </c>
      <c r="R39" s="155">
        <v>377150000</v>
      </c>
      <c r="S39" s="166">
        <v>1</v>
      </c>
      <c r="T39" s="169">
        <v>98.36</v>
      </c>
      <c r="U39" s="155">
        <v>370964.74</v>
      </c>
      <c r="W39" s="5" t="s">
        <v>36</v>
      </c>
      <c r="X39" s="167">
        <v>2.0952999999999999E-2</v>
      </c>
      <c r="Y39" s="167">
        <v>5.5406930670535301E-2</v>
      </c>
      <c r="Z39" s="167">
        <v>1.9064921012659101E-2</v>
      </c>
    </row>
    <row r="40" spans="1:26">
      <c r="A40" s="5">
        <v>560</v>
      </c>
      <c r="B40" s="5">
        <v>962</v>
      </c>
      <c r="C40" s="5" t="s">
        <v>26</v>
      </c>
      <c r="D40" s="5" t="s">
        <v>46</v>
      </c>
      <c r="E40" s="5" t="s">
        <v>47</v>
      </c>
      <c r="F40" s="5" t="s">
        <v>29</v>
      </c>
      <c r="G40" s="5" t="s">
        <v>30</v>
      </c>
      <c r="H40" s="5" t="s">
        <v>30</v>
      </c>
      <c r="I40" s="5" t="s">
        <v>31</v>
      </c>
      <c r="J40" s="5" t="s">
        <v>32</v>
      </c>
      <c r="K40" s="5" t="s">
        <v>33</v>
      </c>
      <c r="L40" s="5" t="s">
        <v>34</v>
      </c>
      <c r="M40" s="155">
        <v>0.66800000000000004</v>
      </c>
      <c r="N40" s="5" t="s">
        <v>48</v>
      </c>
      <c r="O40" s="167">
        <v>0</v>
      </c>
      <c r="P40" s="167">
        <v>3.8760000000000003E-2</v>
      </c>
      <c r="R40" s="155">
        <v>191907594</v>
      </c>
      <c r="S40" s="166">
        <v>1</v>
      </c>
      <c r="T40" s="169">
        <v>97.49</v>
      </c>
      <c r="U40" s="155">
        <v>187090.71299999999</v>
      </c>
      <c r="W40" s="5" t="s">
        <v>36</v>
      </c>
      <c r="X40" s="167">
        <v>1.0662E-2</v>
      </c>
      <c r="Y40" s="167">
        <v>2.7943685930727401E-2</v>
      </c>
      <c r="Z40" s="167">
        <v>9.6151177952757006E-3</v>
      </c>
    </row>
    <row r="41" spans="1:26">
      <c r="A41" s="5">
        <v>560</v>
      </c>
      <c r="B41" s="5">
        <v>962</v>
      </c>
      <c r="C41" s="5" t="s">
        <v>26</v>
      </c>
      <c r="D41" s="5" t="s">
        <v>49</v>
      </c>
      <c r="E41" s="5" t="s">
        <v>50</v>
      </c>
      <c r="F41" s="5" t="s">
        <v>51</v>
      </c>
      <c r="G41" s="5" t="s">
        <v>30</v>
      </c>
      <c r="H41" s="5" t="s">
        <v>30</v>
      </c>
      <c r="I41" s="5" t="s">
        <v>31</v>
      </c>
      <c r="J41" s="5" t="s">
        <v>32</v>
      </c>
      <c r="K41" s="5" t="s">
        <v>33</v>
      </c>
      <c r="L41" s="5" t="s">
        <v>34</v>
      </c>
      <c r="M41" s="155">
        <v>1.403</v>
      </c>
      <c r="N41" s="5" t="s">
        <v>52</v>
      </c>
      <c r="O41" s="167">
        <v>7.4999999999999997E-3</v>
      </c>
      <c r="P41" s="167">
        <v>1.9199999999999998E-2</v>
      </c>
      <c r="R41" s="155">
        <v>28188440</v>
      </c>
      <c r="S41" s="166">
        <v>1</v>
      </c>
      <c r="T41" s="169">
        <v>117.85</v>
      </c>
      <c r="U41" s="155">
        <v>33220.076999999997</v>
      </c>
      <c r="W41" s="5" t="s">
        <v>36</v>
      </c>
      <c r="X41" s="167">
        <v>1.157E-3</v>
      </c>
      <c r="Y41" s="167">
        <v>4.9617181345096503E-3</v>
      </c>
      <c r="Z41" s="167">
        <v>1.7072731367126399E-3</v>
      </c>
    </row>
    <row r="42" spans="1:26">
      <c r="A42" s="5">
        <v>560</v>
      </c>
      <c r="B42" s="5">
        <v>962</v>
      </c>
      <c r="C42" s="5" t="s">
        <v>26</v>
      </c>
      <c r="D42" s="5" t="s">
        <v>56</v>
      </c>
      <c r="E42" s="5" t="s">
        <v>57</v>
      </c>
      <c r="F42" s="5" t="s">
        <v>51</v>
      </c>
      <c r="G42" s="5" t="s">
        <v>30</v>
      </c>
      <c r="H42" s="5" t="s">
        <v>30</v>
      </c>
      <c r="I42" s="5" t="s">
        <v>31</v>
      </c>
      <c r="J42" s="5" t="s">
        <v>32</v>
      </c>
      <c r="K42" s="5" t="s">
        <v>33</v>
      </c>
      <c r="L42" s="5" t="s">
        <v>34</v>
      </c>
      <c r="M42" s="155">
        <v>5.899</v>
      </c>
      <c r="N42" s="5" t="s">
        <v>58</v>
      </c>
      <c r="O42" s="167">
        <v>1E-3</v>
      </c>
      <c r="P42" s="167">
        <v>1.7049999999999999E-2</v>
      </c>
      <c r="R42" s="155">
        <v>197910040</v>
      </c>
      <c r="S42" s="166">
        <v>1</v>
      </c>
      <c r="T42" s="169">
        <v>107.5</v>
      </c>
      <c r="U42" s="155">
        <v>212753.29300000001</v>
      </c>
      <c r="W42" s="5" t="s">
        <v>36</v>
      </c>
      <c r="X42" s="167">
        <v>5.7819999999999998E-3</v>
      </c>
      <c r="Y42" s="167">
        <v>3.1776623716796001E-2</v>
      </c>
      <c r="Z42" s="167">
        <v>1.09339899156672E-2</v>
      </c>
    </row>
    <row r="43" spans="1:26">
      <c r="A43" s="5">
        <v>560</v>
      </c>
      <c r="B43" s="5">
        <v>962</v>
      </c>
      <c r="C43" s="5" t="s">
        <v>26</v>
      </c>
      <c r="D43" s="5" t="s">
        <v>59</v>
      </c>
      <c r="E43" s="5" t="s">
        <v>60</v>
      </c>
      <c r="F43" s="5" t="s">
        <v>61</v>
      </c>
      <c r="G43" s="5" t="s">
        <v>30</v>
      </c>
      <c r="H43" s="5" t="s">
        <v>30</v>
      </c>
      <c r="I43" s="5" t="s">
        <v>31</v>
      </c>
      <c r="J43" s="5" t="s">
        <v>32</v>
      </c>
      <c r="K43" s="5" t="s">
        <v>33</v>
      </c>
      <c r="L43" s="5" t="s">
        <v>34</v>
      </c>
      <c r="M43" s="155">
        <v>2.6760000000000002</v>
      </c>
      <c r="N43" s="5" t="s">
        <v>62</v>
      </c>
      <c r="O43" s="167">
        <v>2.2499999999999999E-2</v>
      </c>
      <c r="P43" s="167">
        <v>3.7280000000000001E-2</v>
      </c>
      <c r="R43" s="155">
        <v>219110805</v>
      </c>
      <c r="S43" s="166">
        <v>1</v>
      </c>
      <c r="T43" s="169">
        <v>96.78</v>
      </c>
      <c r="U43" s="155">
        <v>212055.43700000001</v>
      </c>
      <c r="W43" s="5" t="s">
        <v>36</v>
      </c>
      <c r="X43" s="167">
        <v>6.3109999999999998E-3</v>
      </c>
      <c r="Y43" s="167">
        <v>3.1672392639112298E-2</v>
      </c>
      <c r="Z43" s="167">
        <v>1.08981251377584E-2</v>
      </c>
    </row>
    <row r="44" spans="1:26">
      <c r="A44" s="5">
        <v>560</v>
      </c>
      <c r="B44" s="5">
        <v>962</v>
      </c>
      <c r="C44" s="5" t="s">
        <v>26</v>
      </c>
      <c r="D44" s="5" t="s">
        <v>146</v>
      </c>
      <c r="E44" s="5" t="s">
        <v>147</v>
      </c>
      <c r="F44" s="5" t="s">
        <v>61</v>
      </c>
      <c r="G44" s="5" t="s">
        <v>30</v>
      </c>
      <c r="H44" s="5" t="s">
        <v>30</v>
      </c>
      <c r="I44" s="5" t="s">
        <v>31</v>
      </c>
      <c r="J44" s="5" t="s">
        <v>32</v>
      </c>
      <c r="K44" s="5" t="s">
        <v>33</v>
      </c>
      <c r="L44" s="5" t="s">
        <v>34</v>
      </c>
      <c r="M44" s="155">
        <v>0.156</v>
      </c>
      <c r="N44" s="5" t="s">
        <v>148</v>
      </c>
      <c r="O44" s="167">
        <v>5.0000000000000001E-3</v>
      </c>
      <c r="P44" s="167">
        <v>4.1669999999999999E-2</v>
      </c>
      <c r="R44" s="155">
        <v>130648875</v>
      </c>
      <c r="S44" s="166">
        <v>1</v>
      </c>
      <c r="T44" s="169">
        <v>99.86</v>
      </c>
      <c r="U44" s="155">
        <v>130465.967</v>
      </c>
      <c r="W44" s="5" t="s">
        <v>36</v>
      </c>
      <c r="X44" s="167">
        <v>7.1720000000000004E-3</v>
      </c>
      <c r="Y44" s="167">
        <v>1.9486269139448099E-2</v>
      </c>
      <c r="Z44" s="167">
        <v>6.7050128472926898E-3</v>
      </c>
    </row>
    <row r="45" spans="1:26">
      <c r="A45" s="5">
        <v>560</v>
      </c>
      <c r="B45" s="5">
        <v>962</v>
      </c>
      <c r="C45" s="5" t="s">
        <v>26</v>
      </c>
      <c r="D45" s="5" t="s">
        <v>63</v>
      </c>
      <c r="E45" s="5" t="s">
        <v>64</v>
      </c>
      <c r="F45" s="5" t="s">
        <v>61</v>
      </c>
      <c r="G45" s="5" t="s">
        <v>30</v>
      </c>
      <c r="H45" s="5" t="s">
        <v>30</v>
      </c>
      <c r="I45" s="5" t="s">
        <v>31</v>
      </c>
      <c r="J45" s="5" t="s">
        <v>32</v>
      </c>
      <c r="K45" s="5" t="s">
        <v>33</v>
      </c>
      <c r="L45" s="5" t="s">
        <v>34</v>
      </c>
      <c r="M45" s="155">
        <v>2.95</v>
      </c>
      <c r="N45" s="5" t="s">
        <v>65</v>
      </c>
      <c r="O45" s="167">
        <v>3.7499999999999999E-2</v>
      </c>
      <c r="P45" s="167">
        <v>3.721E-2</v>
      </c>
      <c r="R45" s="155">
        <v>125458665</v>
      </c>
      <c r="S45" s="166">
        <v>1</v>
      </c>
      <c r="T45" s="169">
        <v>103.23</v>
      </c>
      <c r="U45" s="155">
        <v>129510.98</v>
      </c>
      <c r="W45" s="5" t="s">
        <v>36</v>
      </c>
      <c r="X45" s="167">
        <v>3.5820000000000001E-3</v>
      </c>
      <c r="Y45" s="167">
        <v>1.9343633260823001E-2</v>
      </c>
      <c r="Z45" s="167">
        <v>6.6559333959199003E-3</v>
      </c>
    </row>
    <row r="46" spans="1:26">
      <c r="A46" s="5">
        <v>560</v>
      </c>
      <c r="B46" s="5">
        <v>962</v>
      </c>
      <c r="C46" s="5" t="s">
        <v>26</v>
      </c>
      <c r="D46" s="5" t="s">
        <v>66</v>
      </c>
      <c r="E46" s="5" t="s">
        <v>67</v>
      </c>
      <c r="F46" s="5" t="s">
        <v>61</v>
      </c>
      <c r="G46" s="5" t="s">
        <v>30</v>
      </c>
      <c r="H46" s="5" t="s">
        <v>30</v>
      </c>
      <c r="I46" s="5" t="s">
        <v>31</v>
      </c>
      <c r="J46" s="5" t="s">
        <v>32</v>
      </c>
      <c r="K46" s="5" t="s">
        <v>33</v>
      </c>
      <c r="L46" s="5" t="s">
        <v>34</v>
      </c>
      <c r="M46" s="155">
        <v>1.224</v>
      </c>
      <c r="N46" s="5" t="s">
        <v>68</v>
      </c>
      <c r="O46" s="167">
        <v>0.02</v>
      </c>
      <c r="P46" s="167">
        <v>3.7560000000000003E-2</v>
      </c>
      <c r="R46" s="155">
        <v>25221436</v>
      </c>
      <c r="S46" s="166">
        <v>1</v>
      </c>
      <c r="T46" s="169">
        <v>99.41</v>
      </c>
      <c r="U46" s="155">
        <v>25072.63</v>
      </c>
      <c r="W46" s="5" t="s">
        <v>36</v>
      </c>
      <c r="X46" s="167">
        <v>8.9300000000000002E-4</v>
      </c>
      <c r="Y46" s="167">
        <v>3.7448234189690101E-3</v>
      </c>
      <c r="Z46" s="167">
        <v>1.2885529269529999E-3</v>
      </c>
    </row>
    <row r="47" spans="1:26">
      <c r="A47" s="5">
        <v>560</v>
      </c>
      <c r="B47" s="5">
        <v>962</v>
      </c>
      <c r="C47" s="5" t="s">
        <v>26</v>
      </c>
      <c r="D47" s="5" t="s">
        <v>69</v>
      </c>
      <c r="E47" s="5" t="s">
        <v>70</v>
      </c>
      <c r="F47" s="5" t="s">
        <v>61</v>
      </c>
      <c r="G47" s="5" t="s">
        <v>30</v>
      </c>
      <c r="H47" s="5" t="s">
        <v>30</v>
      </c>
      <c r="I47" s="5" t="s">
        <v>31</v>
      </c>
      <c r="J47" s="5" t="s">
        <v>32</v>
      </c>
      <c r="K47" s="5" t="s">
        <v>33</v>
      </c>
      <c r="L47" s="5" t="s">
        <v>34</v>
      </c>
      <c r="M47" s="155">
        <v>7.6879999999999997</v>
      </c>
      <c r="N47" s="5" t="s">
        <v>71</v>
      </c>
      <c r="O47" s="167">
        <v>0.04</v>
      </c>
      <c r="P47" s="167">
        <v>3.9109999999999999E-2</v>
      </c>
      <c r="R47" s="155">
        <v>401759833</v>
      </c>
      <c r="S47" s="166">
        <v>1</v>
      </c>
      <c r="T47" s="169">
        <v>103.69</v>
      </c>
      <c r="U47" s="155">
        <v>416584.77100000001</v>
      </c>
      <c r="W47" s="5" t="s">
        <v>36</v>
      </c>
      <c r="X47" s="167">
        <v>1.0956E-2</v>
      </c>
      <c r="Y47" s="167">
        <v>6.2220693848707202E-2</v>
      </c>
      <c r="Z47" s="167">
        <v>2.1409462665096999E-2</v>
      </c>
    </row>
    <row r="48" spans="1:26">
      <c r="A48" s="5">
        <v>560</v>
      </c>
      <c r="B48" s="5">
        <v>962</v>
      </c>
      <c r="C48" s="5" t="s">
        <v>26</v>
      </c>
      <c r="D48" s="5" t="s">
        <v>78</v>
      </c>
      <c r="E48" s="5" t="s">
        <v>79</v>
      </c>
      <c r="F48" s="5" t="s">
        <v>51</v>
      </c>
      <c r="G48" s="5" t="s">
        <v>30</v>
      </c>
      <c r="H48" s="5" t="s">
        <v>30</v>
      </c>
      <c r="I48" s="5" t="s">
        <v>31</v>
      </c>
      <c r="J48" s="5" t="s">
        <v>32</v>
      </c>
      <c r="K48" s="5" t="s">
        <v>33</v>
      </c>
      <c r="L48" s="5" t="s">
        <v>34</v>
      </c>
      <c r="M48" s="155">
        <v>8.7279999999999998</v>
      </c>
      <c r="N48" s="5" t="s">
        <v>80</v>
      </c>
      <c r="O48" s="167">
        <v>0.04</v>
      </c>
      <c r="P48" s="167">
        <v>1.8239999999999999E-2</v>
      </c>
      <c r="R48" s="155">
        <v>7720894</v>
      </c>
      <c r="S48" s="166">
        <v>1</v>
      </c>
      <c r="T48" s="169">
        <v>172.35</v>
      </c>
      <c r="U48" s="155">
        <v>13306.960999999999</v>
      </c>
      <c r="W48" s="5" t="s">
        <v>36</v>
      </c>
      <c r="X48" s="167">
        <v>4.8500000000000003E-4</v>
      </c>
      <c r="Y48" s="167">
        <v>1.9875146489119E-3</v>
      </c>
      <c r="Z48" s="167">
        <v>6.8388213052845601E-4</v>
      </c>
    </row>
    <row r="49" spans="1:26">
      <c r="A49" s="5">
        <v>560</v>
      </c>
      <c r="B49" s="5">
        <v>962</v>
      </c>
      <c r="C49" s="5" t="s">
        <v>26</v>
      </c>
      <c r="D49" s="5" t="s">
        <v>81</v>
      </c>
      <c r="E49" s="5" t="s">
        <v>82</v>
      </c>
      <c r="F49" s="5" t="s">
        <v>61</v>
      </c>
      <c r="G49" s="5" t="s">
        <v>30</v>
      </c>
      <c r="H49" s="5" t="s">
        <v>30</v>
      </c>
      <c r="I49" s="5" t="s">
        <v>31</v>
      </c>
      <c r="J49" s="5" t="s">
        <v>32</v>
      </c>
      <c r="K49" s="5" t="s">
        <v>33</v>
      </c>
      <c r="L49" s="5" t="s">
        <v>34</v>
      </c>
      <c r="M49" s="155">
        <v>0.82699999999999996</v>
      </c>
      <c r="N49" s="5" t="s">
        <v>83</v>
      </c>
      <c r="O49" s="167">
        <v>6.25E-2</v>
      </c>
      <c r="P49" s="167">
        <v>3.8300000000000001E-2</v>
      </c>
      <c r="R49" s="155">
        <v>65153746</v>
      </c>
      <c r="S49" s="166">
        <v>1</v>
      </c>
      <c r="T49" s="169">
        <v>102.98</v>
      </c>
      <c r="U49" s="155">
        <v>67095.327999999994</v>
      </c>
      <c r="W49" s="5" t="s">
        <v>36</v>
      </c>
      <c r="X49" s="167">
        <v>4.3740000000000003E-3</v>
      </c>
      <c r="Y49" s="167">
        <v>1.0021292499003E-2</v>
      </c>
      <c r="Z49" s="167">
        <v>3.4482175357142598E-3</v>
      </c>
    </row>
    <row r="50" spans="1:26">
      <c r="A50" s="5">
        <v>560</v>
      </c>
      <c r="B50" s="5">
        <v>962</v>
      </c>
      <c r="C50" s="5" t="s">
        <v>26</v>
      </c>
      <c r="D50" s="5" t="s">
        <v>84</v>
      </c>
      <c r="E50" s="5" t="s">
        <v>85</v>
      </c>
      <c r="F50" s="5" t="s">
        <v>61</v>
      </c>
      <c r="G50" s="5" t="s">
        <v>30</v>
      </c>
      <c r="H50" s="5" t="s">
        <v>30</v>
      </c>
      <c r="I50" s="5" t="s">
        <v>31</v>
      </c>
      <c r="J50" s="5" t="s">
        <v>32</v>
      </c>
      <c r="K50" s="5" t="s">
        <v>33</v>
      </c>
      <c r="L50" s="5" t="s">
        <v>34</v>
      </c>
      <c r="M50" s="155">
        <v>10.978</v>
      </c>
      <c r="N50" s="5" t="s">
        <v>86</v>
      </c>
      <c r="O50" s="167">
        <v>5.5E-2</v>
      </c>
      <c r="P50" s="167">
        <v>4.1709999999999997E-2</v>
      </c>
      <c r="R50" s="155">
        <v>182170241</v>
      </c>
      <c r="S50" s="166">
        <v>1</v>
      </c>
      <c r="T50" s="169">
        <v>120.4</v>
      </c>
      <c r="U50" s="155">
        <v>219332.97</v>
      </c>
      <c r="W50" s="5" t="s">
        <v>36</v>
      </c>
      <c r="X50" s="167">
        <v>5.6309999999999997E-3</v>
      </c>
      <c r="Y50" s="167">
        <v>3.2759357861448901E-2</v>
      </c>
      <c r="Z50" s="167">
        <v>1.1272138024893101E-2</v>
      </c>
    </row>
    <row r="51" spans="1:26">
      <c r="A51" s="5">
        <v>560</v>
      </c>
      <c r="B51" s="5">
        <v>962</v>
      </c>
      <c r="C51" s="5" t="s">
        <v>26</v>
      </c>
      <c r="D51" s="5" t="s">
        <v>87</v>
      </c>
      <c r="E51" s="5" t="s">
        <v>88</v>
      </c>
      <c r="F51" s="5" t="s">
        <v>51</v>
      </c>
      <c r="G51" s="5" t="s">
        <v>30</v>
      </c>
      <c r="H51" s="5" t="s">
        <v>30</v>
      </c>
      <c r="I51" s="5" t="s">
        <v>31</v>
      </c>
      <c r="J51" s="5" t="s">
        <v>32</v>
      </c>
      <c r="K51" s="5" t="s">
        <v>33</v>
      </c>
      <c r="L51" s="5" t="s">
        <v>34</v>
      </c>
      <c r="M51" s="155">
        <v>3.383</v>
      </c>
      <c r="N51" s="5" t="s">
        <v>89</v>
      </c>
      <c r="O51" s="167">
        <v>5.0000000000000001E-3</v>
      </c>
      <c r="P51" s="167">
        <v>1.712E-2</v>
      </c>
      <c r="R51" s="155">
        <v>52339746</v>
      </c>
      <c r="S51" s="166">
        <v>1</v>
      </c>
      <c r="T51" s="169">
        <v>113.71</v>
      </c>
      <c r="U51" s="155">
        <v>59515.525000000001</v>
      </c>
      <c r="W51" s="5" t="s">
        <v>36</v>
      </c>
      <c r="X51" s="167">
        <v>1.7390000000000001E-3</v>
      </c>
      <c r="Y51" s="167">
        <v>8.8891806193773897E-3</v>
      </c>
      <c r="Z51" s="167">
        <v>3.0586701758199401E-3</v>
      </c>
    </row>
    <row r="52" spans="1:26">
      <c r="A52" s="5">
        <v>560</v>
      </c>
      <c r="B52" s="5">
        <v>962</v>
      </c>
      <c r="C52" s="5" t="s">
        <v>26</v>
      </c>
      <c r="D52" s="5" t="s">
        <v>90</v>
      </c>
      <c r="E52" s="5" t="s">
        <v>91</v>
      </c>
      <c r="F52" s="5" t="s">
        <v>51</v>
      </c>
      <c r="G52" s="5" t="s">
        <v>30</v>
      </c>
      <c r="H52" s="5" t="s">
        <v>30</v>
      </c>
      <c r="I52" s="5" t="s">
        <v>31</v>
      </c>
      <c r="J52" s="5" t="s">
        <v>32</v>
      </c>
      <c r="K52" s="5" t="s">
        <v>33</v>
      </c>
      <c r="L52" s="5" t="s">
        <v>34</v>
      </c>
      <c r="M52" s="155">
        <v>0.57799999999999996</v>
      </c>
      <c r="N52" s="5" t="s">
        <v>92</v>
      </c>
      <c r="O52" s="167">
        <v>1E-3</v>
      </c>
      <c r="P52" s="167">
        <v>2.5760000000000002E-2</v>
      </c>
      <c r="R52" s="155">
        <v>32391109</v>
      </c>
      <c r="S52" s="166">
        <v>1</v>
      </c>
      <c r="T52" s="169">
        <v>116.46</v>
      </c>
      <c r="U52" s="155">
        <v>37722.686000000002</v>
      </c>
      <c r="W52" s="5" t="s">
        <v>36</v>
      </c>
      <c r="X52" s="167">
        <v>1.603E-3</v>
      </c>
      <c r="Y52" s="167">
        <v>5.6342234102862597E-3</v>
      </c>
      <c r="Z52" s="167">
        <v>1.9386748730678999E-3</v>
      </c>
    </row>
    <row r="53" spans="1:26">
      <c r="A53" s="5">
        <v>560</v>
      </c>
      <c r="B53" s="5">
        <v>962</v>
      </c>
      <c r="C53" s="5" t="s">
        <v>26</v>
      </c>
      <c r="D53" s="5" t="s">
        <v>93</v>
      </c>
      <c r="E53" s="5" t="s">
        <v>94</v>
      </c>
      <c r="F53" s="5" t="s">
        <v>51</v>
      </c>
      <c r="G53" s="5" t="s">
        <v>30</v>
      </c>
      <c r="H53" s="5" t="s">
        <v>30</v>
      </c>
      <c r="I53" s="5" t="s">
        <v>31</v>
      </c>
      <c r="J53" s="5" t="s">
        <v>32</v>
      </c>
      <c r="K53" s="5" t="s">
        <v>33</v>
      </c>
      <c r="L53" s="5" t="s">
        <v>34</v>
      </c>
      <c r="M53" s="155">
        <v>7.4039999999999999</v>
      </c>
      <c r="N53" s="5" t="s">
        <v>95</v>
      </c>
      <c r="O53" s="167">
        <v>1.6E-2</v>
      </c>
      <c r="P53" s="167">
        <v>1.789E-2</v>
      </c>
      <c r="R53" s="155">
        <v>536829217</v>
      </c>
      <c r="S53" s="166">
        <v>1</v>
      </c>
      <c r="T53" s="169">
        <v>104.8</v>
      </c>
      <c r="U53" s="155">
        <v>562597.01899999997</v>
      </c>
      <c r="W53" s="5" t="s">
        <v>36</v>
      </c>
      <c r="X53" s="167">
        <v>1.8655999999999999E-2</v>
      </c>
      <c r="Y53" s="167">
        <v>8.4028940460034299E-2</v>
      </c>
      <c r="Z53" s="167">
        <v>2.8913442655286999E-2</v>
      </c>
    </row>
    <row r="54" spans="1:26">
      <c r="A54" s="5">
        <v>560</v>
      </c>
      <c r="B54" s="5">
        <v>962</v>
      </c>
      <c r="C54" s="5" t="s">
        <v>26</v>
      </c>
      <c r="D54" s="5" t="s">
        <v>96</v>
      </c>
      <c r="E54" s="5" t="s">
        <v>97</v>
      </c>
      <c r="F54" s="5" t="s">
        <v>61</v>
      </c>
      <c r="G54" s="5" t="s">
        <v>30</v>
      </c>
      <c r="H54" s="5" t="s">
        <v>30</v>
      </c>
      <c r="I54" s="5" t="s">
        <v>31</v>
      </c>
      <c r="J54" s="5" t="s">
        <v>32</v>
      </c>
      <c r="K54" s="5" t="s">
        <v>33</v>
      </c>
      <c r="L54" s="5" t="s">
        <v>34</v>
      </c>
      <c r="M54" s="155">
        <v>10.317</v>
      </c>
      <c r="N54" s="5" t="s">
        <v>98</v>
      </c>
      <c r="O54" s="167">
        <v>1.4999999999999999E-2</v>
      </c>
      <c r="P54" s="167">
        <v>4.0410000000000001E-2</v>
      </c>
      <c r="R54" s="155">
        <v>780626119</v>
      </c>
      <c r="S54" s="166">
        <v>1</v>
      </c>
      <c r="T54" s="169">
        <v>78</v>
      </c>
      <c r="U54" s="155">
        <v>608888.37300000002</v>
      </c>
      <c r="W54" s="5" t="s">
        <v>36</v>
      </c>
      <c r="X54" s="167">
        <v>1.8631000000000002E-2</v>
      </c>
      <c r="Y54" s="167">
        <v>9.0942971719988205E-2</v>
      </c>
      <c r="Z54" s="167">
        <v>3.1292485461933098E-2</v>
      </c>
    </row>
    <row r="55" spans="1:26">
      <c r="A55" s="5">
        <v>560</v>
      </c>
      <c r="B55" s="5">
        <v>962</v>
      </c>
      <c r="C55" s="5" t="s">
        <v>26</v>
      </c>
      <c r="D55" s="5" t="s">
        <v>99</v>
      </c>
      <c r="E55" s="5" t="s">
        <v>100</v>
      </c>
      <c r="F55" s="5" t="s">
        <v>61</v>
      </c>
      <c r="G55" s="5" t="s">
        <v>30</v>
      </c>
      <c r="H55" s="5" t="s">
        <v>30</v>
      </c>
      <c r="I55" s="5" t="s">
        <v>31</v>
      </c>
      <c r="J55" s="5" t="s">
        <v>32</v>
      </c>
      <c r="K55" s="5" t="s">
        <v>33</v>
      </c>
      <c r="L55" s="5" t="s">
        <v>34</v>
      </c>
      <c r="M55" s="155">
        <v>4.141</v>
      </c>
      <c r="N55" s="5" t="s">
        <v>101</v>
      </c>
      <c r="O55" s="167">
        <v>0.01</v>
      </c>
      <c r="P55" s="167">
        <v>3.7170000000000002E-2</v>
      </c>
      <c r="R55" s="155">
        <v>207199366</v>
      </c>
      <c r="S55" s="166">
        <v>1</v>
      </c>
      <c r="T55" s="169">
        <v>90.26</v>
      </c>
      <c r="U55" s="155">
        <v>187018.14799999999</v>
      </c>
      <c r="W55" s="5" t="s">
        <v>36</v>
      </c>
      <c r="X55" s="167">
        <v>5.4879999999999998E-3</v>
      </c>
      <c r="Y55" s="167">
        <v>2.7932847597873699E-2</v>
      </c>
      <c r="Z55" s="167">
        <v>9.6113884430581008E-3</v>
      </c>
    </row>
    <row r="56" spans="1:26">
      <c r="A56" s="5">
        <v>560</v>
      </c>
      <c r="B56" s="5">
        <v>962</v>
      </c>
      <c r="C56" s="5" t="s">
        <v>26</v>
      </c>
      <c r="D56" s="5" t="s">
        <v>102</v>
      </c>
      <c r="E56" s="5" t="s">
        <v>103</v>
      </c>
      <c r="F56" s="5" t="s">
        <v>61</v>
      </c>
      <c r="G56" s="5" t="s">
        <v>30</v>
      </c>
      <c r="H56" s="5" t="s">
        <v>30</v>
      </c>
      <c r="I56" s="5" t="s">
        <v>31</v>
      </c>
      <c r="J56" s="5" t="s">
        <v>32</v>
      </c>
      <c r="K56" s="5" t="s">
        <v>33</v>
      </c>
      <c r="L56" s="5" t="s">
        <v>34</v>
      </c>
      <c r="M56" s="155">
        <v>6.0389999999999997</v>
      </c>
      <c r="N56" s="5" t="s">
        <v>104</v>
      </c>
      <c r="O56" s="167">
        <v>1.2999999999999999E-2</v>
      </c>
      <c r="P56" s="167">
        <v>3.7949999999999998E-2</v>
      </c>
      <c r="R56" s="155">
        <v>284126612</v>
      </c>
      <c r="S56" s="166">
        <v>1</v>
      </c>
      <c r="T56" s="169">
        <v>87.06</v>
      </c>
      <c r="U56" s="155">
        <v>247360.628</v>
      </c>
      <c r="W56" s="5" t="s">
        <v>36</v>
      </c>
      <c r="X56" s="167">
        <v>6.9150000000000001E-3</v>
      </c>
      <c r="Y56" s="167">
        <v>3.69455414786262E-2</v>
      </c>
      <c r="Z56" s="167">
        <v>1.27125581860556E-2</v>
      </c>
    </row>
    <row r="57" spans="1:26">
      <c r="A57" s="5">
        <v>560</v>
      </c>
      <c r="B57" s="5">
        <v>962</v>
      </c>
      <c r="C57" s="5" t="s">
        <v>26</v>
      </c>
      <c r="D57" s="5" t="s">
        <v>105</v>
      </c>
      <c r="E57" s="5" t="s">
        <v>106</v>
      </c>
      <c r="F57" s="5" t="s">
        <v>29</v>
      </c>
      <c r="G57" s="5" t="s">
        <v>30</v>
      </c>
      <c r="H57" s="5" t="s">
        <v>30</v>
      </c>
      <c r="I57" s="5" t="s">
        <v>31</v>
      </c>
      <c r="J57" s="5" t="s">
        <v>32</v>
      </c>
      <c r="K57" s="5" t="s">
        <v>33</v>
      </c>
      <c r="L57" s="5" t="s">
        <v>34</v>
      </c>
      <c r="M57" s="155">
        <v>0.91800000000000004</v>
      </c>
      <c r="N57" s="5" t="s">
        <v>107</v>
      </c>
      <c r="O57" s="167">
        <v>0</v>
      </c>
      <c r="P57" s="167">
        <v>3.8170000000000003E-2</v>
      </c>
      <c r="R57" s="155">
        <v>80000000</v>
      </c>
      <c r="S57" s="166">
        <v>1</v>
      </c>
      <c r="T57" s="169">
        <v>96.62</v>
      </c>
      <c r="U57" s="155">
        <v>77296</v>
      </c>
      <c r="W57" s="5" t="s">
        <v>36</v>
      </c>
      <c r="X57" s="167">
        <v>4.444E-3</v>
      </c>
      <c r="Y57" s="167">
        <v>1.15448549452697E-2</v>
      </c>
      <c r="Z57" s="167">
        <v>3.9724587695167297E-3</v>
      </c>
    </row>
    <row r="58" spans="1:26">
      <c r="A58" s="5">
        <v>560</v>
      </c>
      <c r="B58" s="5">
        <v>962</v>
      </c>
      <c r="C58" s="5" t="s">
        <v>26</v>
      </c>
      <c r="D58" s="5" t="s">
        <v>108</v>
      </c>
      <c r="E58" s="5" t="s">
        <v>109</v>
      </c>
      <c r="F58" s="5" t="s">
        <v>29</v>
      </c>
      <c r="G58" s="5" t="s">
        <v>30</v>
      </c>
      <c r="H58" s="5" t="s">
        <v>30</v>
      </c>
      <c r="I58" s="5" t="s">
        <v>31</v>
      </c>
      <c r="J58" s="5" t="s">
        <v>32</v>
      </c>
      <c r="K58" s="5" t="s">
        <v>33</v>
      </c>
      <c r="L58" s="5" t="s">
        <v>34</v>
      </c>
      <c r="M58" s="155">
        <v>9.2999999999999999E-2</v>
      </c>
      <c r="N58" s="5" t="s">
        <v>110</v>
      </c>
      <c r="O58" s="167">
        <v>0</v>
      </c>
      <c r="P58" s="167">
        <v>4.0599999999999997E-2</v>
      </c>
      <c r="R58" s="155">
        <v>533000000</v>
      </c>
      <c r="S58" s="166">
        <v>1</v>
      </c>
      <c r="T58" s="169">
        <v>99.63</v>
      </c>
      <c r="U58" s="155">
        <v>531027.9</v>
      </c>
      <c r="W58" s="5" t="s">
        <v>36</v>
      </c>
      <c r="X58" s="167">
        <v>1.6656000000000001E-2</v>
      </c>
      <c r="Y58" s="167">
        <v>7.9313807666518202E-2</v>
      </c>
      <c r="Z58" s="167">
        <v>2.7291016847095E-2</v>
      </c>
    </row>
    <row r="59" spans="1:26">
      <c r="A59" s="5">
        <v>560</v>
      </c>
      <c r="B59" s="5">
        <v>962</v>
      </c>
      <c r="C59" s="5" t="s">
        <v>26</v>
      </c>
      <c r="D59" s="5" t="s">
        <v>111</v>
      </c>
      <c r="E59" s="5" t="s">
        <v>112</v>
      </c>
      <c r="F59" s="5" t="s">
        <v>29</v>
      </c>
      <c r="G59" s="5" t="s">
        <v>30</v>
      </c>
      <c r="H59" s="5" t="s">
        <v>30</v>
      </c>
      <c r="I59" s="5" t="s">
        <v>31</v>
      </c>
      <c r="J59" s="5" t="s">
        <v>32</v>
      </c>
      <c r="K59" s="5" t="s">
        <v>33</v>
      </c>
      <c r="L59" s="5" t="s">
        <v>34</v>
      </c>
      <c r="M59" s="155">
        <v>0.17</v>
      </c>
      <c r="N59" s="5" t="s">
        <v>113</v>
      </c>
      <c r="O59" s="167">
        <v>0</v>
      </c>
      <c r="P59" s="167">
        <v>4.0370000000000003E-2</v>
      </c>
      <c r="R59" s="155">
        <v>249277704</v>
      </c>
      <c r="S59" s="166">
        <v>1</v>
      </c>
      <c r="T59" s="169">
        <v>99.33</v>
      </c>
      <c r="U59" s="155">
        <v>247607.54300000001</v>
      </c>
      <c r="W59" s="5" t="s">
        <v>36</v>
      </c>
      <c r="X59" s="167">
        <v>8.3090000000000004E-3</v>
      </c>
      <c r="Y59" s="167">
        <v>3.6982420457897201E-2</v>
      </c>
      <c r="Z59" s="167">
        <v>1.27252478409114E-2</v>
      </c>
    </row>
    <row r="60" spans="1:26">
      <c r="A60" s="5">
        <v>560</v>
      </c>
      <c r="B60" s="5">
        <v>962</v>
      </c>
      <c r="C60" s="5" t="s">
        <v>26</v>
      </c>
      <c r="D60" s="5" t="s">
        <v>114</v>
      </c>
      <c r="E60" s="5" t="s">
        <v>115</v>
      </c>
      <c r="F60" s="5" t="s">
        <v>29</v>
      </c>
      <c r="G60" s="5" t="s">
        <v>30</v>
      </c>
      <c r="H60" s="5" t="s">
        <v>30</v>
      </c>
      <c r="I60" s="5" t="s">
        <v>31</v>
      </c>
      <c r="J60" s="5" t="s">
        <v>32</v>
      </c>
      <c r="K60" s="5" t="s">
        <v>33</v>
      </c>
      <c r="L60" s="5" t="s">
        <v>34</v>
      </c>
      <c r="M60" s="155">
        <v>0.34200000000000003</v>
      </c>
      <c r="N60" s="5" t="s">
        <v>116</v>
      </c>
      <c r="O60" s="167">
        <v>0</v>
      </c>
      <c r="P60" s="167">
        <v>3.9870000000000003E-2</v>
      </c>
      <c r="R60" s="155">
        <v>174171081</v>
      </c>
      <c r="S60" s="166">
        <v>1</v>
      </c>
      <c r="T60" s="169">
        <v>98.67</v>
      </c>
      <c r="U60" s="155">
        <v>171854.606</v>
      </c>
      <c r="W60" s="5" t="s">
        <v>36</v>
      </c>
      <c r="X60" s="167">
        <v>9.6760000000000006E-3</v>
      </c>
      <c r="Y60" s="167">
        <v>2.5668035779220201E-2</v>
      </c>
      <c r="Z60" s="167">
        <v>8.8320913784378802E-3</v>
      </c>
    </row>
    <row r="61" spans="1:26">
      <c r="A61" s="5">
        <v>560</v>
      </c>
      <c r="B61" s="5">
        <v>962</v>
      </c>
      <c r="C61" s="5" t="s">
        <v>26</v>
      </c>
      <c r="D61" s="5" t="s">
        <v>117</v>
      </c>
      <c r="E61" s="5" t="s">
        <v>118</v>
      </c>
      <c r="F61" s="5" t="s">
        <v>29</v>
      </c>
      <c r="G61" s="5" t="s">
        <v>30</v>
      </c>
      <c r="H61" s="5" t="s">
        <v>30</v>
      </c>
      <c r="I61" s="5" t="s">
        <v>31</v>
      </c>
      <c r="J61" s="5" t="s">
        <v>32</v>
      </c>
      <c r="K61" s="5" t="s">
        <v>33</v>
      </c>
      <c r="L61" s="5" t="s">
        <v>34</v>
      </c>
      <c r="M61" s="155">
        <v>0.51500000000000001</v>
      </c>
      <c r="N61" s="5" t="s">
        <v>119</v>
      </c>
      <c r="O61" s="167">
        <v>0</v>
      </c>
      <c r="P61" s="167">
        <v>0.04</v>
      </c>
      <c r="R61" s="155">
        <v>70739667</v>
      </c>
      <c r="S61" s="166">
        <v>1</v>
      </c>
      <c r="T61" s="169">
        <v>98</v>
      </c>
      <c r="U61" s="155">
        <v>69324.873999999996</v>
      </c>
      <c r="W61" s="5" t="s">
        <v>36</v>
      </c>
      <c r="X61" s="167">
        <v>3.9300000000000003E-3</v>
      </c>
      <c r="Y61" s="167">
        <v>1.0354295312873201E-2</v>
      </c>
      <c r="Z61" s="167">
        <v>3.5628001748642399E-3</v>
      </c>
    </row>
    <row r="62" spans="1:26">
      <c r="A62" s="5">
        <v>560</v>
      </c>
      <c r="B62" s="5">
        <v>962</v>
      </c>
      <c r="C62" s="5" t="s">
        <v>26</v>
      </c>
      <c r="D62" s="5" t="s">
        <v>120</v>
      </c>
      <c r="E62" s="5" t="s">
        <v>121</v>
      </c>
      <c r="F62" s="5" t="s">
        <v>29</v>
      </c>
      <c r="G62" s="5" t="s">
        <v>30</v>
      </c>
      <c r="H62" s="5" t="s">
        <v>30</v>
      </c>
      <c r="I62" s="5" t="s">
        <v>31</v>
      </c>
      <c r="J62" s="5" t="s">
        <v>32</v>
      </c>
      <c r="K62" s="5" t="s">
        <v>33</v>
      </c>
      <c r="L62" s="5" t="s">
        <v>34</v>
      </c>
      <c r="M62" s="155">
        <v>0.59199999999999997</v>
      </c>
      <c r="N62" s="5" t="s">
        <v>122</v>
      </c>
      <c r="O62" s="167">
        <v>0</v>
      </c>
      <c r="P62" s="167">
        <v>3.884E-2</v>
      </c>
      <c r="R62" s="155">
        <v>266000000</v>
      </c>
      <c r="S62" s="166">
        <v>1</v>
      </c>
      <c r="T62" s="169">
        <v>97.77</v>
      </c>
      <c r="U62" s="155">
        <v>260068.2</v>
      </c>
      <c r="W62" s="5" t="s">
        <v>36</v>
      </c>
      <c r="X62" s="167">
        <v>1.4777999999999999E-2</v>
      </c>
      <c r="Y62" s="167">
        <v>3.8843531940558298E-2</v>
      </c>
      <c r="Z62" s="167">
        <v>1.33656360194891E-2</v>
      </c>
    </row>
    <row r="63" spans="1:26">
      <c r="A63" s="5">
        <v>560</v>
      </c>
      <c r="B63" s="5">
        <v>962</v>
      </c>
      <c r="C63" s="5" t="s">
        <v>26</v>
      </c>
      <c r="D63" s="5" t="s">
        <v>149</v>
      </c>
      <c r="E63" s="5" t="s">
        <v>150</v>
      </c>
      <c r="F63" s="5" t="s">
        <v>126</v>
      </c>
      <c r="G63" s="5" t="s">
        <v>127</v>
      </c>
      <c r="H63" s="5" t="s">
        <v>30</v>
      </c>
      <c r="I63" s="5" t="s">
        <v>151</v>
      </c>
      <c r="J63" s="5" t="s">
        <v>152</v>
      </c>
      <c r="K63" s="5" t="s">
        <v>131</v>
      </c>
      <c r="L63" s="5" t="s">
        <v>132</v>
      </c>
      <c r="M63" s="155">
        <v>13.295</v>
      </c>
      <c r="N63" s="5" t="s">
        <v>153</v>
      </c>
      <c r="O63" s="167">
        <v>4.1250000000000002E-2</v>
      </c>
      <c r="P63" s="167">
        <v>5.9209999999999999E-2</v>
      </c>
      <c r="R63" s="155">
        <v>200000</v>
      </c>
      <c r="S63" s="166">
        <v>3.19</v>
      </c>
      <c r="T63" s="169">
        <v>80.173000000000002</v>
      </c>
      <c r="U63" s="155">
        <v>511.50599999999997</v>
      </c>
      <c r="W63" s="5" t="s">
        <v>36</v>
      </c>
      <c r="X63" s="167">
        <v>2.0000000000000001E-4</v>
      </c>
      <c r="Y63" s="167">
        <v>7.6397992058377905E-5</v>
      </c>
      <c r="Z63" s="167">
        <v>2.6287716473226099E-5</v>
      </c>
    </row>
    <row r="64" spans="1:26">
      <c r="A64" s="5">
        <v>560</v>
      </c>
      <c r="B64" s="5">
        <v>962</v>
      </c>
      <c r="C64" s="5" t="s">
        <v>123</v>
      </c>
      <c r="D64" s="5" t="s">
        <v>124</v>
      </c>
      <c r="E64" s="5" t="s">
        <v>125</v>
      </c>
      <c r="F64" s="5" t="s">
        <v>126</v>
      </c>
      <c r="G64" s="5" t="s">
        <v>127</v>
      </c>
      <c r="H64" s="5" t="s">
        <v>128</v>
      </c>
      <c r="I64" s="5" t="s">
        <v>129</v>
      </c>
      <c r="J64" s="5" t="s">
        <v>130</v>
      </c>
      <c r="K64" s="5" t="s">
        <v>131</v>
      </c>
      <c r="L64" s="5" t="s">
        <v>132</v>
      </c>
      <c r="M64" s="155">
        <v>6.6970000000000001</v>
      </c>
      <c r="N64" s="5" t="s">
        <v>133</v>
      </c>
      <c r="O64" s="167">
        <v>4.4999999999999998E-2</v>
      </c>
      <c r="P64" s="167">
        <v>3.9989999999999998E-2</v>
      </c>
      <c r="R64" s="155">
        <v>62890000</v>
      </c>
      <c r="S64" s="166">
        <v>3.19</v>
      </c>
      <c r="T64" s="169">
        <v>103.956</v>
      </c>
      <c r="U64" s="155">
        <v>208556.55600000001</v>
      </c>
      <c r="W64" s="5" t="s">
        <v>36</v>
      </c>
      <c r="X64" s="167">
        <v>5.4799999999999998E-4</v>
      </c>
      <c r="Y64" s="167">
        <v>3.1149803216279401E-2</v>
      </c>
      <c r="Z64" s="167">
        <v>1.0718307812601E-2</v>
      </c>
    </row>
    <row r="65" spans="1:26">
      <c r="A65" s="5">
        <v>560</v>
      </c>
      <c r="B65" s="5">
        <v>962</v>
      </c>
      <c r="C65" s="5" t="s">
        <v>123</v>
      </c>
      <c r="D65" s="5" t="s">
        <v>134</v>
      </c>
      <c r="E65" s="5" t="s">
        <v>135</v>
      </c>
      <c r="F65" s="5" t="s">
        <v>126</v>
      </c>
      <c r="G65" s="5" t="s">
        <v>127</v>
      </c>
      <c r="H65" s="5" t="s">
        <v>128</v>
      </c>
      <c r="I65" s="5" t="s">
        <v>129</v>
      </c>
      <c r="J65" s="5" t="s">
        <v>130</v>
      </c>
      <c r="K65" s="5" t="s">
        <v>131</v>
      </c>
      <c r="L65" s="5" t="s">
        <v>132</v>
      </c>
      <c r="M65" s="155">
        <v>2.4329999999999998</v>
      </c>
      <c r="N65" s="5" t="s">
        <v>136</v>
      </c>
      <c r="O65" s="167">
        <v>4.1250000000000002E-2</v>
      </c>
      <c r="P65" s="167">
        <v>3.5119999999999998E-2</v>
      </c>
      <c r="R65" s="155">
        <v>36039000</v>
      </c>
      <c r="S65" s="166">
        <v>3.19</v>
      </c>
      <c r="T65" s="169">
        <v>103.244</v>
      </c>
      <c r="U65" s="155">
        <v>118693.522</v>
      </c>
      <c r="W65" s="5" t="s">
        <v>36</v>
      </c>
      <c r="X65" s="167">
        <v>8.3799999999999999E-4</v>
      </c>
      <c r="Y65" s="167">
        <v>1.7727948273045399E-2</v>
      </c>
      <c r="Z65" s="167">
        <v>6.0999937995455797E-3</v>
      </c>
    </row>
    <row r="66" spans="1:26">
      <c r="A66" s="5">
        <v>560</v>
      </c>
      <c r="B66" s="5">
        <v>962</v>
      </c>
      <c r="C66" s="5" t="s">
        <v>123</v>
      </c>
      <c r="D66" s="5" t="s">
        <v>137</v>
      </c>
      <c r="E66" s="5" t="s">
        <v>138</v>
      </c>
      <c r="F66" s="5" t="s">
        <v>126</v>
      </c>
      <c r="G66" s="5" t="s">
        <v>127</v>
      </c>
      <c r="H66" s="5" t="s">
        <v>128</v>
      </c>
      <c r="I66" s="5" t="s">
        <v>129</v>
      </c>
      <c r="J66" s="5" t="s">
        <v>130</v>
      </c>
      <c r="K66" s="5" t="s">
        <v>131</v>
      </c>
      <c r="L66" s="5" t="s">
        <v>132</v>
      </c>
      <c r="M66" s="155">
        <v>7.4539999999999997</v>
      </c>
      <c r="N66" s="5" t="s">
        <v>139</v>
      </c>
      <c r="O66" s="167">
        <v>4.6249999999999999E-2</v>
      </c>
      <c r="P66" s="167">
        <v>4.104E-2</v>
      </c>
      <c r="R66" s="155">
        <v>16500000</v>
      </c>
      <c r="S66" s="166">
        <v>3.19</v>
      </c>
      <c r="T66" s="169">
        <v>105.696</v>
      </c>
      <c r="U66" s="155">
        <v>55633.154000000002</v>
      </c>
      <c r="W66" s="5" t="s">
        <v>36</v>
      </c>
      <c r="X66" s="167">
        <v>1.1900000000000001E-4</v>
      </c>
      <c r="Y66" s="167">
        <v>8.3093134481755995E-3</v>
      </c>
      <c r="Z66" s="167">
        <v>2.85914420166821E-3</v>
      </c>
    </row>
    <row r="67" spans="1:26">
      <c r="A67" s="5">
        <v>560</v>
      </c>
      <c r="B67" s="5">
        <v>962</v>
      </c>
      <c r="C67" s="5" t="s">
        <v>123</v>
      </c>
      <c r="D67" s="5" t="s">
        <v>140</v>
      </c>
      <c r="E67" s="5" t="s">
        <v>141</v>
      </c>
      <c r="F67" s="5" t="s">
        <v>126</v>
      </c>
      <c r="G67" s="5" t="s">
        <v>127</v>
      </c>
      <c r="H67" s="5" t="s">
        <v>128</v>
      </c>
      <c r="I67" s="5" t="s">
        <v>129</v>
      </c>
      <c r="J67" s="5" t="s">
        <v>130</v>
      </c>
      <c r="K67" s="5" t="s">
        <v>131</v>
      </c>
      <c r="L67" s="5" t="s">
        <v>132</v>
      </c>
      <c r="M67" s="155">
        <v>2.9889999999999999</v>
      </c>
      <c r="N67" s="5" t="s">
        <v>142</v>
      </c>
      <c r="O67" s="167">
        <v>8.7500000000000008E-3</v>
      </c>
      <c r="P67" s="167">
        <v>1.384E-2</v>
      </c>
      <c r="R67" s="155">
        <v>6840000</v>
      </c>
      <c r="S67" s="166">
        <v>3.19</v>
      </c>
      <c r="T67" s="169">
        <v>122.86499999999999</v>
      </c>
      <c r="U67" s="155">
        <v>26808.573</v>
      </c>
      <c r="W67" s="5" t="s">
        <v>36</v>
      </c>
      <c r="X67" s="167">
        <v>1.8900000000000001E-4</v>
      </c>
      <c r="Y67" s="167">
        <v>4.0041022198987197E-3</v>
      </c>
      <c r="Z67" s="167">
        <v>1.37776793670286E-3</v>
      </c>
    </row>
    <row r="68" spans="1:26">
      <c r="A68" s="5">
        <v>560</v>
      </c>
      <c r="B68" s="5">
        <v>963</v>
      </c>
      <c r="C68" s="5" t="s">
        <v>26</v>
      </c>
      <c r="D68" s="5" t="s">
        <v>143</v>
      </c>
      <c r="E68" s="5" t="s">
        <v>144</v>
      </c>
      <c r="F68" s="5" t="s">
        <v>29</v>
      </c>
      <c r="G68" s="5" t="s">
        <v>30</v>
      </c>
      <c r="H68" s="5" t="s">
        <v>30</v>
      </c>
      <c r="I68" s="5" t="s">
        <v>31</v>
      </c>
      <c r="J68" s="5" t="s">
        <v>32</v>
      </c>
      <c r="K68" s="5" t="s">
        <v>33</v>
      </c>
      <c r="L68" s="5" t="s">
        <v>34</v>
      </c>
      <c r="M68" s="155">
        <v>0.76400000000000001</v>
      </c>
      <c r="N68" s="5" t="s">
        <v>145</v>
      </c>
      <c r="O68" s="167">
        <v>0</v>
      </c>
      <c r="P68" s="167">
        <v>3.8830000000000003E-2</v>
      </c>
      <c r="R68" s="155">
        <v>297680200</v>
      </c>
      <c r="S68" s="166">
        <v>1</v>
      </c>
      <c r="T68" s="169">
        <v>97.13</v>
      </c>
      <c r="U68" s="155">
        <v>289136.77799999999</v>
      </c>
      <c r="W68" s="5" t="s">
        <v>36</v>
      </c>
      <c r="X68" s="167">
        <v>1.6538000000000001E-2</v>
      </c>
      <c r="Y68" s="167">
        <v>5.5104750518206097E-2</v>
      </c>
      <c r="Z68" s="167">
        <v>1.8101481599489998E-2</v>
      </c>
    </row>
    <row r="69" spans="1:26">
      <c r="A69" s="5">
        <v>560</v>
      </c>
      <c r="B69" s="5">
        <v>963</v>
      </c>
      <c r="C69" s="5" t="s">
        <v>26</v>
      </c>
      <c r="D69" s="5" t="s">
        <v>27</v>
      </c>
      <c r="E69" s="5" t="s">
        <v>28</v>
      </c>
      <c r="F69" s="5" t="s">
        <v>29</v>
      </c>
      <c r="G69" s="5" t="s">
        <v>30</v>
      </c>
      <c r="H69" s="5" t="s">
        <v>30</v>
      </c>
      <c r="I69" s="5" t="s">
        <v>31</v>
      </c>
      <c r="J69" s="5" t="s">
        <v>32</v>
      </c>
      <c r="K69" s="5" t="s">
        <v>33</v>
      </c>
      <c r="L69" s="5" t="s">
        <v>34</v>
      </c>
      <c r="M69" s="155">
        <v>0.84099999999999997</v>
      </c>
      <c r="N69" s="5" t="s">
        <v>35</v>
      </c>
      <c r="O69" s="167">
        <v>0</v>
      </c>
      <c r="P69" s="167">
        <v>3.8150000000000003E-2</v>
      </c>
      <c r="R69" s="155">
        <v>245000000</v>
      </c>
      <c r="S69" s="166">
        <v>1</v>
      </c>
      <c r="T69" s="169">
        <v>96.9</v>
      </c>
      <c r="U69" s="155">
        <v>237405</v>
      </c>
      <c r="W69" s="5" t="s">
        <v>36</v>
      </c>
      <c r="X69" s="167">
        <v>1.3611E-2</v>
      </c>
      <c r="Y69" s="167">
        <v>4.5245517970774703E-2</v>
      </c>
      <c r="Z69" s="167">
        <v>1.4862800453778999E-2</v>
      </c>
    </row>
    <row r="70" spans="1:26">
      <c r="A70" s="5">
        <v>560</v>
      </c>
      <c r="B70" s="5">
        <v>963</v>
      </c>
      <c r="C70" s="5" t="s">
        <v>26</v>
      </c>
      <c r="D70" s="5" t="s">
        <v>37</v>
      </c>
      <c r="E70" s="5" t="s">
        <v>38</v>
      </c>
      <c r="F70" s="5" t="s">
        <v>29</v>
      </c>
      <c r="G70" s="5" t="s">
        <v>30</v>
      </c>
      <c r="H70" s="5" t="s">
        <v>30</v>
      </c>
      <c r="I70" s="5" t="s">
        <v>31</v>
      </c>
      <c r="J70" s="5" t="s">
        <v>32</v>
      </c>
      <c r="K70" s="5" t="s">
        <v>33</v>
      </c>
      <c r="L70" s="5" t="s">
        <v>34</v>
      </c>
      <c r="M70" s="155">
        <v>1.6E-2</v>
      </c>
      <c r="N70" s="5" t="s">
        <v>39</v>
      </c>
      <c r="O70" s="167">
        <v>0</v>
      </c>
      <c r="P70" s="167">
        <v>4.3520000000000003E-2</v>
      </c>
      <c r="R70" s="155">
        <v>204594188</v>
      </c>
      <c r="S70" s="166">
        <v>1</v>
      </c>
      <c r="T70" s="169">
        <v>99.93</v>
      </c>
      <c r="U70" s="155">
        <v>204450.97200000001</v>
      </c>
      <c r="W70" s="5" t="s">
        <v>36</v>
      </c>
      <c r="X70" s="167">
        <v>6.3940000000000004E-3</v>
      </c>
      <c r="Y70" s="167">
        <v>3.8965018137205001E-2</v>
      </c>
      <c r="Z70" s="167">
        <v>1.27997051470431E-2</v>
      </c>
    </row>
    <row r="71" spans="1:26">
      <c r="A71" s="5">
        <v>560</v>
      </c>
      <c r="B71" s="5">
        <v>963</v>
      </c>
      <c r="C71" s="5" t="s">
        <v>26</v>
      </c>
      <c r="D71" s="5" t="s">
        <v>40</v>
      </c>
      <c r="E71" s="5" t="s">
        <v>41</v>
      </c>
      <c r="F71" s="5" t="s">
        <v>29</v>
      </c>
      <c r="G71" s="5" t="s">
        <v>30</v>
      </c>
      <c r="H71" s="5" t="s">
        <v>30</v>
      </c>
      <c r="I71" s="5" t="s">
        <v>31</v>
      </c>
      <c r="J71" s="5" t="s">
        <v>32</v>
      </c>
      <c r="K71" s="5" t="s">
        <v>33</v>
      </c>
      <c r="L71" s="5" t="s">
        <v>34</v>
      </c>
      <c r="M71" s="155">
        <v>0.247</v>
      </c>
      <c r="N71" s="5" t="s">
        <v>42</v>
      </c>
      <c r="O71" s="167">
        <v>0</v>
      </c>
      <c r="P71" s="167">
        <v>4.0320000000000002E-2</v>
      </c>
      <c r="R71" s="155">
        <v>388011023</v>
      </c>
      <c r="S71" s="166">
        <v>1</v>
      </c>
      <c r="T71" s="169">
        <v>99.03</v>
      </c>
      <c r="U71" s="155">
        <v>384247.31599999999</v>
      </c>
      <c r="W71" s="5" t="s">
        <v>36</v>
      </c>
      <c r="X71" s="167">
        <v>2.1555999999999999E-2</v>
      </c>
      <c r="Y71" s="167">
        <v>7.3231266589917299E-2</v>
      </c>
      <c r="Z71" s="167">
        <v>2.4055901028837302E-2</v>
      </c>
    </row>
    <row r="72" spans="1:26">
      <c r="A72" s="5">
        <v>560</v>
      </c>
      <c r="B72" s="5">
        <v>963</v>
      </c>
      <c r="C72" s="5" t="s">
        <v>26</v>
      </c>
      <c r="D72" s="5" t="s">
        <v>43</v>
      </c>
      <c r="E72" s="5" t="s">
        <v>44</v>
      </c>
      <c r="F72" s="5" t="s">
        <v>29</v>
      </c>
      <c r="G72" s="5" t="s">
        <v>30</v>
      </c>
      <c r="H72" s="5" t="s">
        <v>30</v>
      </c>
      <c r="I72" s="5" t="s">
        <v>31</v>
      </c>
      <c r="J72" s="5" t="s">
        <v>32</v>
      </c>
      <c r="K72" s="5" t="s">
        <v>33</v>
      </c>
      <c r="L72" s="5" t="s">
        <v>34</v>
      </c>
      <c r="M72" s="155">
        <v>0.41899999999999998</v>
      </c>
      <c r="N72" s="5" t="s">
        <v>45</v>
      </c>
      <c r="O72" s="167">
        <v>0</v>
      </c>
      <c r="P72" s="167">
        <v>4.0239999999999998E-2</v>
      </c>
      <c r="R72" s="155">
        <v>260393485</v>
      </c>
      <c r="S72" s="166">
        <v>1</v>
      </c>
      <c r="T72" s="169">
        <v>98.36</v>
      </c>
      <c r="U72" s="155">
        <v>256123.03200000001</v>
      </c>
      <c r="W72" s="5" t="s">
        <v>36</v>
      </c>
      <c r="X72" s="167">
        <v>1.4466E-2</v>
      </c>
      <c r="Y72" s="167">
        <v>4.8812869316642402E-2</v>
      </c>
      <c r="Z72" s="167">
        <v>1.6034647601962802E-2</v>
      </c>
    </row>
    <row r="73" spans="1:26">
      <c r="A73" s="5">
        <v>560</v>
      </c>
      <c r="B73" s="5">
        <v>963</v>
      </c>
      <c r="C73" s="5" t="s">
        <v>26</v>
      </c>
      <c r="D73" s="5" t="s">
        <v>46</v>
      </c>
      <c r="E73" s="5" t="s">
        <v>47</v>
      </c>
      <c r="F73" s="5" t="s">
        <v>29</v>
      </c>
      <c r="G73" s="5" t="s">
        <v>30</v>
      </c>
      <c r="H73" s="5" t="s">
        <v>30</v>
      </c>
      <c r="I73" s="5" t="s">
        <v>31</v>
      </c>
      <c r="J73" s="5" t="s">
        <v>32</v>
      </c>
      <c r="K73" s="5" t="s">
        <v>33</v>
      </c>
      <c r="L73" s="5" t="s">
        <v>34</v>
      </c>
      <c r="M73" s="155">
        <v>0.66800000000000004</v>
      </c>
      <c r="N73" s="5" t="s">
        <v>48</v>
      </c>
      <c r="O73" s="167">
        <v>0</v>
      </c>
      <c r="P73" s="167">
        <v>3.8760000000000003E-2</v>
      </c>
      <c r="R73" s="155">
        <v>639363550</v>
      </c>
      <c r="S73" s="166">
        <v>1</v>
      </c>
      <c r="T73" s="169">
        <v>97.49</v>
      </c>
      <c r="U73" s="155">
        <v>623315.52500000002</v>
      </c>
      <c r="W73" s="5" t="s">
        <v>36</v>
      </c>
      <c r="X73" s="167">
        <v>3.5520000000000003E-2</v>
      </c>
      <c r="Y73" s="167">
        <v>0.118793765013793</v>
      </c>
      <c r="Z73" s="167">
        <v>3.9022827094024597E-2</v>
      </c>
    </row>
    <row r="74" spans="1:26">
      <c r="A74" s="5">
        <v>560</v>
      </c>
      <c r="B74" s="5">
        <v>963</v>
      </c>
      <c r="C74" s="5" t="s">
        <v>26</v>
      </c>
      <c r="D74" s="5" t="s">
        <v>105</v>
      </c>
      <c r="E74" s="5" t="s">
        <v>106</v>
      </c>
      <c r="F74" s="5" t="s">
        <v>29</v>
      </c>
      <c r="G74" s="5" t="s">
        <v>30</v>
      </c>
      <c r="H74" s="5" t="s">
        <v>30</v>
      </c>
      <c r="I74" s="5" t="s">
        <v>31</v>
      </c>
      <c r="J74" s="5" t="s">
        <v>32</v>
      </c>
      <c r="K74" s="5" t="s">
        <v>33</v>
      </c>
      <c r="L74" s="5" t="s">
        <v>34</v>
      </c>
      <c r="M74" s="155">
        <v>0.91800000000000004</v>
      </c>
      <c r="N74" s="5" t="s">
        <v>107</v>
      </c>
      <c r="O74" s="167">
        <v>0</v>
      </c>
      <c r="P74" s="167">
        <v>3.8170000000000003E-2</v>
      </c>
      <c r="R74" s="155">
        <v>674793704</v>
      </c>
      <c r="S74" s="166">
        <v>1</v>
      </c>
      <c r="T74" s="169">
        <v>96.62</v>
      </c>
      <c r="U74" s="155">
        <v>651985.67700000003</v>
      </c>
      <c r="W74" s="5" t="s">
        <v>36</v>
      </c>
      <c r="X74" s="167">
        <v>3.7489000000000001E-2</v>
      </c>
      <c r="Y74" s="167">
        <v>0.124257828000924</v>
      </c>
      <c r="Z74" s="167">
        <v>4.0817729252003103E-2</v>
      </c>
    </row>
    <row r="75" spans="1:26">
      <c r="A75" s="5">
        <v>560</v>
      </c>
      <c r="B75" s="5">
        <v>963</v>
      </c>
      <c r="C75" s="5" t="s">
        <v>26</v>
      </c>
      <c r="D75" s="5" t="s">
        <v>108</v>
      </c>
      <c r="E75" s="5" t="s">
        <v>109</v>
      </c>
      <c r="F75" s="5" t="s">
        <v>29</v>
      </c>
      <c r="G75" s="5" t="s">
        <v>30</v>
      </c>
      <c r="H75" s="5" t="s">
        <v>30</v>
      </c>
      <c r="I75" s="5" t="s">
        <v>31</v>
      </c>
      <c r="J75" s="5" t="s">
        <v>32</v>
      </c>
      <c r="K75" s="5" t="s">
        <v>33</v>
      </c>
      <c r="L75" s="5" t="s">
        <v>34</v>
      </c>
      <c r="M75" s="155">
        <v>9.2999999999999999E-2</v>
      </c>
      <c r="N75" s="5" t="s">
        <v>110</v>
      </c>
      <c r="O75" s="167">
        <v>0</v>
      </c>
      <c r="P75" s="167">
        <v>4.0599999999999997E-2</v>
      </c>
      <c r="R75" s="155">
        <v>643380640</v>
      </c>
      <c r="S75" s="166">
        <v>1</v>
      </c>
      <c r="T75" s="169">
        <v>99.63</v>
      </c>
      <c r="U75" s="155">
        <v>641000.13199999998</v>
      </c>
      <c r="W75" s="5" t="s">
        <v>36</v>
      </c>
      <c r="X75" s="167">
        <v>2.0105999999999999E-2</v>
      </c>
      <c r="Y75" s="167">
        <v>0.122164162401906</v>
      </c>
      <c r="Z75" s="167">
        <v>4.0129976400212701E-2</v>
      </c>
    </row>
    <row r="76" spans="1:26">
      <c r="A76" s="5">
        <v>560</v>
      </c>
      <c r="B76" s="5">
        <v>963</v>
      </c>
      <c r="C76" s="5" t="s">
        <v>26</v>
      </c>
      <c r="D76" s="5" t="s">
        <v>111</v>
      </c>
      <c r="E76" s="5" t="s">
        <v>112</v>
      </c>
      <c r="F76" s="5" t="s">
        <v>29</v>
      </c>
      <c r="G76" s="5" t="s">
        <v>30</v>
      </c>
      <c r="H76" s="5" t="s">
        <v>30</v>
      </c>
      <c r="I76" s="5" t="s">
        <v>31</v>
      </c>
      <c r="J76" s="5" t="s">
        <v>32</v>
      </c>
      <c r="K76" s="5" t="s">
        <v>33</v>
      </c>
      <c r="L76" s="5" t="s">
        <v>34</v>
      </c>
      <c r="M76" s="155">
        <v>0.17</v>
      </c>
      <c r="N76" s="5" t="s">
        <v>113</v>
      </c>
      <c r="O76" s="167">
        <v>0</v>
      </c>
      <c r="P76" s="167">
        <v>4.0370000000000003E-2</v>
      </c>
      <c r="R76" s="155">
        <v>682809099</v>
      </c>
      <c r="S76" s="166">
        <v>1</v>
      </c>
      <c r="T76" s="169">
        <v>99.33</v>
      </c>
      <c r="U76" s="155">
        <v>678234.27800000005</v>
      </c>
      <c r="W76" s="5" t="s">
        <v>36</v>
      </c>
      <c r="X76" s="167">
        <v>2.2759999999999999E-2</v>
      </c>
      <c r="Y76" s="167">
        <v>0.12926038295446601</v>
      </c>
      <c r="Z76" s="167">
        <v>4.2461029613413102E-2</v>
      </c>
    </row>
    <row r="77" spans="1:26">
      <c r="A77" s="5">
        <v>560</v>
      </c>
      <c r="B77" s="5">
        <v>963</v>
      </c>
      <c r="C77" s="5" t="s">
        <v>26</v>
      </c>
      <c r="D77" s="5" t="s">
        <v>114</v>
      </c>
      <c r="E77" s="5" t="s">
        <v>115</v>
      </c>
      <c r="F77" s="5" t="s">
        <v>29</v>
      </c>
      <c r="G77" s="5" t="s">
        <v>30</v>
      </c>
      <c r="H77" s="5" t="s">
        <v>30</v>
      </c>
      <c r="I77" s="5" t="s">
        <v>31</v>
      </c>
      <c r="J77" s="5" t="s">
        <v>32</v>
      </c>
      <c r="K77" s="5" t="s">
        <v>33</v>
      </c>
      <c r="L77" s="5" t="s">
        <v>34</v>
      </c>
      <c r="M77" s="155">
        <v>0.34200000000000003</v>
      </c>
      <c r="N77" s="5" t="s">
        <v>116</v>
      </c>
      <c r="O77" s="167">
        <v>0</v>
      </c>
      <c r="P77" s="167">
        <v>3.9870000000000003E-2</v>
      </c>
      <c r="R77" s="155">
        <v>230413594</v>
      </c>
      <c r="S77" s="166">
        <v>1</v>
      </c>
      <c r="T77" s="169">
        <v>98.67</v>
      </c>
      <c r="U77" s="155">
        <v>227349.09299999999</v>
      </c>
      <c r="W77" s="5" t="s">
        <v>36</v>
      </c>
      <c r="X77" s="167">
        <v>1.2801E-2</v>
      </c>
      <c r="Y77" s="167">
        <v>4.3329026271607098E-2</v>
      </c>
      <c r="Z77" s="167">
        <v>1.42332478489342E-2</v>
      </c>
    </row>
    <row r="78" spans="1:26">
      <c r="A78" s="5">
        <v>560</v>
      </c>
      <c r="B78" s="5">
        <v>963</v>
      </c>
      <c r="C78" s="5" t="s">
        <v>26</v>
      </c>
      <c r="D78" s="5" t="s">
        <v>117</v>
      </c>
      <c r="E78" s="5" t="s">
        <v>118</v>
      </c>
      <c r="F78" s="5" t="s">
        <v>29</v>
      </c>
      <c r="G78" s="5" t="s">
        <v>30</v>
      </c>
      <c r="H78" s="5" t="s">
        <v>30</v>
      </c>
      <c r="I78" s="5" t="s">
        <v>31</v>
      </c>
      <c r="J78" s="5" t="s">
        <v>32</v>
      </c>
      <c r="K78" s="5" t="s">
        <v>33</v>
      </c>
      <c r="L78" s="5" t="s">
        <v>34</v>
      </c>
      <c r="M78" s="155">
        <v>0.51500000000000001</v>
      </c>
      <c r="N78" s="5" t="s">
        <v>119</v>
      </c>
      <c r="O78" s="167">
        <v>0</v>
      </c>
      <c r="P78" s="167">
        <v>0.04</v>
      </c>
      <c r="R78" s="155">
        <v>314611011</v>
      </c>
      <c r="S78" s="166">
        <v>1</v>
      </c>
      <c r="T78" s="169">
        <v>98</v>
      </c>
      <c r="U78" s="155">
        <v>308318.79100000003</v>
      </c>
      <c r="W78" s="5" t="s">
        <v>36</v>
      </c>
      <c r="X78" s="167">
        <v>1.7478E-2</v>
      </c>
      <c r="Y78" s="167">
        <v>5.8760529007240797E-2</v>
      </c>
      <c r="Z78" s="167">
        <v>1.9302376375870699E-2</v>
      </c>
    </row>
    <row r="79" spans="1:26">
      <c r="A79" s="5">
        <v>560</v>
      </c>
      <c r="B79" s="5">
        <v>963</v>
      </c>
      <c r="C79" s="5" t="s">
        <v>26</v>
      </c>
      <c r="D79" s="5" t="s">
        <v>120</v>
      </c>
      <c r="E79" s="5" t="s">
        <v>121</v>
      </c>
      <c r="F79" s="5" t="s">
        <v>29</v>
      </c>
      <c r="G79" s="5" t="s">
        <v>30</v>
      </c>
      <c r="H79" s="5" t="s">
        <v>30</v>
      </c>
      <c r="I79" s="5" t="s">
        <v>31</v>
      </c>
      <c r="J79" s="5" t="s">
        <v>32</v>
      </c>
      <c r="K79" s="5" t="s">
        <v>33</v>
      </c>
      <c r="L79" s="5" t="s">
        <v>34</v>
      </c>
      <c r="M79" s="155">
        <v>0.59199999999999997</v>
      </c>
      <c r="N79" s="5" t="s">
        <v>122</v>
      </c>
      <c r="O79" s="167">
        <v>0</v>
      </c>
      <c r="P79" s="167">
        <v>3.884E-2</v>
      </c>
      <c r="R79" s="155">
        <v>361234963</v>
      </c>
      <c r="S79" s="166">
        <v>1</v>
      </c>
      <c r="T79" s="169">
        <v>97.77</v>
      </c>
      <c r="U79" s="155">
        <v>353179.42300000001</v>
      </c>
      <c r="W79" s="5" t="s">
        <v>36</v>
      </c>
      <c r="X79" s="167">
        <v>2.0069E-2</v>
      </c>
      <c r="Y79" s="167">
        <v>6.7310233335286296E-2</v>
      </c>
      <c r="Z79" s="167">
        <v>2.2110887695127299E-2</v>
      </c>
    </row>
    <row r="80" spans="1:26">
      <c r="A80" s="5">
        <v>560</v>
      </c>
      <c r="B80" s="5">
        <v>963</v>
      </c>
      <c r="C80" s="5" t="s">
        <v>123</v>
      </c>
      <c r="D80" s="5" t="s">
        <v>154</v>
      </c>
      <c r="E80" s="5" t="s">
        <v>155</v>
      </c>
      <c r="F80" s="5" t="s">
        <v>126</v>
      </c>
      <c r="G80" s="5" t="s">
        <v>127</v>
      </c>
      <c r="H80" s="5" t="s">
        <v>128</v>
      </c>
      <c r="I80" s="5" t="s">
        <v>129</v>
      </c>
      <c r="J80" s="5" t="s">
        <v>130</v>
      </c>
      <c r="K80" s="5" t="s">
        <v>131</v>
      </c>
      <c r="L80" s="5" t="s">
        <v>132</v>
      </c>
      <c r="M80" s="155">
        <v>0.45800000000000002</v>
      </c>
      <c r="N80" s="5" t="s">
        <v>156</v>
      </c>
      <c r="O80" s="167">
        <v>0</v>
      </c>
      <c r="P80" s="167">
        <v>3.6119999999999999E-2</v>
      </c>
      <c r="R80" s="155">
        <v>125000000</v>
      </c>
      <c r="S80" s="166">
        <v>3.19</v>
      </c>
      <c r="T80" s="169">
        <v>98.381</v>
      </c>
      <c r="U80" s="155">
        <v>392293.04100000003</v>
      </c>
      <c r="W80" s="5" t="s">
        <v>36</v>
      </c>
      <c r="X80" s="167">
        <v>0</v>
      </c>
      <c r="Y80" s="167">
        <v>7.4764650482031694E-2</v>
      </c>
      <c r="Z80" s="167">
        <v>2.4559605701248301E-2</v>
      </c>
    </row>
    <row r="81" spans="1:26">
      <c r="A81" s="5">
        <v>560</v>
      </c>
      <c r="B81" s="5">
        <v>972</v>
      </c>
      <c r="C81" s="5" t="s">
        <v>26</v>
      </c>
      <c r="D81" s="5" t="s">
        <v>27</v>
      </c>
      <c r="E81" s="5" t="s">
        <v>28</v>
      </c>
      <c r="F81" s="5" t="s">
        <v>29</v>
      </c>
      <c r="G81" s="5" t="s">
        <v>30</v>
      </c>
      <c r="H81" s="5" t="s">
        <v>30</v>
      </c>
      <c r="I81" s="5" t="s">
        <v>31</v>
      </c>
      <c r="J81" s="5" t="s">
        <v>32</v>
      </c>
      <c r="K81" s="5" t="s">
        <v>33</v>
      </c>
      <c r="L81" s="5" t="s">
        <v>34</v>
      </c>
      <c r="M81" s="155">
        <v>0.84099999999999997</v>
      </c>
      <c r="N81" s="5" t="s">
        <v>35</v>
      </c>
      <c r="O81" s="167">
        <v>0</v>
      </c>
      <c r="P81" s="167">
        <v>3.8150000000000003E-2</v>
      </c>
      <c r="R81" s="155">
        <v>2192000</v>
      </c>
      <c r="S81" s="166">
        <v>1</v>
      </c>
      <c r="T81" s="169">
        <v>96.9</v>
      </c>
      <c r="U81" s="155">
        <v>2124.0479999999998</v>
      </c>
      <c r="W81" s="5" t="s">
        <v>36</v>
      </c>
      <c r="X81" s="167">
        <v>1.22E-4</v>
      </c>
      <c r="Y81" s="167">
        <v>1.9006946273011999E-2</v>
      </c>
      <c r="Z81" s="167">
        <v>9.2926593976556202E-3</v>
      </c>
    </row>
    <row r="82" spans="1:26">
      <c r="A82" s="5">
        <v>560</v>
      </c>
      <c r="B82" s="5">
        <v>972</v>
      </c>
      <c r="C82" s="5" t="s">
        <v>26</v>
      </c>
      <c r="D82" s="5" t="s">
        <v>43</v>
      </c>
      <c r="E82" s="5" t="s">
        <v>44</v>
      </c>
      <c r="F82" s="5" t="s">
        <v>29</v>
      </c>
      <c r="G82" s="5" t="s">
        <v>30</v>
      </c>
      <c r="H82" s="5" t="s">
        <v>30</v>
      </c>
      <c r="I82" s="5" t="s">
        <v>31</v>
      </c>
      <c r="J82" s="5" t="s">
        <v>32</v>
      </c>
      <c r="K82" s="5" t="s">
        <v>33</v>
      </c>
      <c r="L82" s="5" t="s">
        <v>34</v>
      </c>
      <c r="M82" s="155">
        <v>0.41899999999999998</v>
      </c>
      <c r="N82" s="5" t="s">
        <v>45</v>
      </c>
      <c r="O82" s="167">
        <v>0</v>
      </c>
      <c r="P82" s="167">
        <v>4.0239999999999998E-2</v>
      </c>
      <c r="R82" s="155">
        <v>4000000</v>
      </c>
      <c r="S82" s="166">
        <v>1</v>
      </c>
      <c r="T82" s="169">
        <v>98.36</v>
      </c>
      <c r="U82" s="155">
        <v>3934.4</v>
      </c>
      <c r="W82" s="5" t="s">
        <v>36</v>
      </c>
      <c r="X82" s="167">
        <v>2.22E-4</v>
      </c>
      <c r="Y82" s="167">
        <v>3.5206798253400298E-2</v>
      </c>
      <c r="Z82" s="167">
        <v>1.7212906268660701E-2</v>
      </c>
    </row>
    <row r="83" spans="1:26">
      <c r="A83" s="5">
        <v>560</v>
      </c>
      <c r="B83" s="5">
        <v>972</v>
      </c>
      <c r="C83" s="5" t="s">
        <v>26</v>
      </c>
      <c r="D83" s="5" t="s">
        <v>49</v>
      </c>
      <c r="E83" s="5" t="s">
        <v>50</v>
      </c>
      <c r="F83" s="5" t="s">
        <v>51</v>
      </c>
      <c r="G83" s="5" t="s">
        <v>30</v>
      </c>
      <c r="H83" s="5" t="s">
        <v>30</v>
      </c>
      <c r="I83" s="5" t="s">
        <v>31</v>
      </c>
      <c r="J83" s="5" t="s">
        <v>32</v>
      </c>
      <c r="K83" s="5" t="s">
        <v>33</v>
      </c>
      <c r="L83" s="5" t="s">
        <v>34</v>
      </c>
      <c r="M83" s="155">
        <v>1.403</v>
      </c>
      <c r="N83" s="5" t="s">
        <v>52</v>
      </c>
      <c r="O83" s="167">
        <v>7.4999999999999997E-3</v>
      </c>
      <c r="P83" s="167">
        <v>1.9199999999999998E-2</v>
      </c>
      <c r="R83" s="155">
        <v>3475518</v>
      </c>
      <c r="S83" s="166">
        <v>1</v>
      </c>
      <c r="T83" s="169">
        <v>117.85</v>
      </c>
      <c r="U83" s="155">
        <v>4095.8980000000001</v>
      </c>
      <c r="W83" s="5" t="s">
        <v>36</v>
      </c>
      <c r="X83" s="167">
        <v>1.4300000000000001E-4</v>
      </c>
      <c r="Y83" s="167">
        <v>3.6651955380707202E-2</v>
      </c>
      <c r="Z83" s="167">
        <v>1.79194560093324E-2</v>
      </c>
    </row>
    <row r="84" spans="1:26">
      <c r="A84" s="5">
        <v>560</v>
      </c>
      <c r="B84" s="5">
        <v>972</v>
      </c>
      <c r="C84" s="5" t="s">
        <v>26</v>
      </c>
      <c r="D84" s="5" t="s">
        <v>53</v>
      </c>
      <c r="E84" s="5" t="s">
        <v>54</v>
      </c>
      <c r="F84" s="5" t="s">
        <v>51</v>
      </c>
      <c r="G84" s="5" t="s">
        <v>30</v>
      </c>
      <c r="H84" s="5" t="s">
        <v>30</v>
      </c>
      <c r="I84" s="5" t="s">
        <v>31</v>
      </c>
      <c r="J84" s="5" t="s">
        <v>32</v>
      </c>
      <c r="K84" s="5" t="s">
        <v>33</v>
      </c>
      <c r="L84" s="5" t="s">
        <v>34</v>
      </c>
      <c r="M84" s="155">
        <v>17.440999999999999</v>
      </c>
      <c r="N84" s="5" t="s">
        <v>55</v>
      </c>
      <c r="O84" s="167">
        <v>0.01</v>
      </c>
      <c r="P84" s="167">
        <v>1.9769999999999999E-2</v>
      </c>
      <c r="R84" s="155">
        <v>318676</v>
      </c>
      <c r="S84" s="166">
        <v>1</v>
      </c>
      <c r="T84" s="169">
        <v>101.1</v>
      </c>
      <c r="U84" s="155">
        <v>322.18099999999998</v>
      </c>
      <c r="W84" s="5" t="s">
        <v>36</v>
      </c>
      <c r="X84" s="167">
        <v>1.4E-5</v>
      </c>
      <c r="Y84" s="167">
        <v>2.8830258281422301E-3</v>
      </c>
      <c r="Z84" s="167">
        <v>1.40953610699739E-3</v>
      </c>
    </row>
    <row r="85" spans="1:26">
      <c r="A85" s="5">
        <v>560</v>
      </c>
      <c r="B85" s="5">
        <v>972</v>
      </c>
      <c r="C85" s="5" t="s">
        <v>26</v>
      </c>
      <c r="D85" s="5" t="s">
        <v>56</v>
      </c>
      <c r="E85" s="5" t="s">
        <v>57</v>
      </c>
      <c r="F85" s="5" t="s">
        <v>51</v>
      </c>
      <c r="G85" s="5" t="s">
        <v>30</v>
      </c>
      <c r="H85" s="5" t="s">
        <v>30</v>
      </c>
      <c r="I85" s="5" t="s">
        <v>31</v>
      </c>
      <c r="J85" s="5" t="s">
        <v>32</v>
      </c>
      <c r="K85" s="5" t="s">
        <v>33</v>
      </c>
      <c r="L85" s="5" t="s">
        <v>34</v>
      </c>
      <c r="M85" s="155">
        <v>5.899</v>
      </c>
      <c r="N85" s="5" t="s">
        <v>58</v>
      </c>
      <c r="O85" s="167">
        <v>1E-3</v>
      </c>
      <c r="P85" s="167">
        <v>1.7049999999999999E-2</v>
      </c>
      <c r="R85" s="155">
        <v>5019390</v>
      </c>
      <c r="S85" s="166">
        <v>1</v>
      </c>
      <c r="T85" s="169">
        <v>107.5</v>
      </c>
      <c r="U85" s="155">
        <v>5395.8440000000001</v>
      </c>
      <c r="W85" s="5" t="s">
        <v>36</v>
      </c>
      <c r="X85" s="167">
        <v>1.47E-4</v>
      </c>
      <c r="Y85" s="167">
        <v>4.8284465208550197E-2</v>
      </c>
      <c r="Z85" s="167">
        <v>2.3606690045633899E-2</v>
      </c>
    </row>
    <row r="86" spans="1:26">
      <c r="A86" s="5">
        <v>560</v>
      </c>
      <c r="B86" s="5">
        <v>972</v>
      </c>
      <c r="C86" s="5" t="s">
        <v>26</v>
      </c>
      <c r="D86" s="5" t="s">
        <v>157</v>
      </c>
      <c r="E86" s="5" t="s">
        <v>158</v>
      </c>
      <c r="F86" s="5" t="s">
        <v>51</v>
      </c>
      <c r="G86" s="5" t="s">
        <v>30</v>
      </c>
      <c r="H86" s="5" t="s">
        <v>30</v>
      </c>
      <c r="I86" s="5" t="s">
        <v>31</v>
      </c>
      <c r="J86" s="5" t="s">
        <v>32</v>
      </c>
      <c r="K86" s="5" t="s">
        <v>33</v>
      </c>
      <c r="L86" s="5" t="s">
        <v>34</v>
      </c>
      <c r="M86" s="155">
        <v>5.0460000000000003</v>
      </c>
      <c r="N86" s="5" t="s">
        <v>159</v>
      </c>
      <c r="O86" s="167">
        <v>0.02</v>
      </c>
      <c r="P86" s="167">
        <v>1.8110000000000001E-2</v>
      </c>
      <c r="R86" s="155">
        <v>4852643</v>
      </c>
      <c r="S86" s="166">
        <v>1</v>
      </c>
      <c r="T86" s="169">
        <v>103.86</v>
      </c>
      <c r="U86" s="155">
        <v>5039.9549999999999</v>
      </c>
      <c r="W86" s="5" t="s">
        <v>36</v>
      </c>
      <c r="X86" s="167">
        <v>4.8200000000000001E-4</v>
      </c>
      <c r="Y86" s="167">
        <v>4.5099806727407203E-2</v>
      </c>
      <c r="Z86" s="167">
        <v>2.20496831420505E-2</v>
      </c>
    </row>
    <row r="87" spans="1:26">
      <c r="A87" s="5">
        <v>560</v>
      </c>
      <c r="B87" s="5">
        <v>972</v>
      </c>
      <c r="C87" s="5" t="s">
        <v>26</v>
      </c>
      <c r="D87" s="5" t="s">
        <v>59</v>
      </c>
      <c r="E87" s="5" t="s">
        <v>60</v>
      </c>
      <c r="F87" s="5" t="s">
        <v>61</v>
      </c>
      <c r="G87" s="5" t="s">
        <v>30</v>
      </c>
      <c r="H87" s="5" t="s">
        <v>30</v>
      </c>
      <c r="I87" s="5" t="s">
        <v>31</v>
      </c>
      <c r="J87" s="5" t="s">
        <v>32</v>
      </c>
      <c r="K87" s="5" t="s">
        <v>33</v>
      </c>
      <c r="L87" s="5" t="s">
        <v>34</v>
      </c>
      <c r="M87" s="155">
        <v>2.6760000000000002</v>
      </c>
      <c r="N87" s="5" t="s">
        <v>62</v>
      </c>
      <c r="O87" s="167">
        <v>2.2499999999999999E-2</v>
      </c>
      <c r="P87" s="167">
        <v>3.7280000000000001E-2</v>
      </c>
      <c r="R87" s="155">
        <v>4498916</v>
      </c>
      <c r="S87" s="166">
        <v>1</v>
      </c>
      <c r="T87" s="169">
        <v>96.78</v>
      </c>
      <c r="U87" s="155">
        <v>4354.0510000000004</v>
      </c>
      <c r="W87" s="5" t="s">
        <v>36</v>
      </c>
      <c r="X87" s="167">
        <v>1.2999999999999999E-4</v>
      </c>
      <c r="Y87" s="167">
        <v>3.89620251602096E-2</v>
      </c>
      <c r="Z87" s="167">
        <v>1.9048868979590201E-2</v>
      </c>
    </row>
    <row r="88" spans="1:26">
      <c r="A88" s="5">
        <v>560</v>
      </c>
      <c r="B88" s="5">
        <v>972</v>
      </c>
      <c r="C88" s="5" t="s">
        <v>26</v>
      </c>
      <c r="D88" s="5" t="s">
        <v>63</v>
      </c>
      <c r="E88" s="5" t="s">
        <v>64</v>
      </c>
      <c r="F88" s="5" t="s">
        <v>61</v>
      </c>
      <c r="G88" s="5" t="s">
        <v>30</v>
      </c>
      <c r="H88" s="5" t="s">
        <v>30</v>
      </c>
      <c r="I88" s="5" t="s">
        <v>31</v>
      </c>
      <c r="J88" s="5" t="s">
        <v>32</v>
      </c>
      <c r="K88" s="5" t="s">
        <v>33</v>
      </c>
      <c r="L88" s="5" t="s">
        <v>34</v>
      </c>
      <c r="M88" s="155">
        <v>2.95</v>
      </c>
      <c r="N88" s="5" t="s">
        <v>65</v>
      </c>
      <c r="O88" s="167">
        <v>3.7499999999999999E-2</v>
      </c>
      <c r="P88" s="167">
        <v>3.721E-2</v>
      </c>
      <c r="R88" s="155">
        <v>8820000</v>
      </c>
      <c r="S88" s="166">
        <v>1</v>
      </c>
      <c r="T88" s="169">
        <v>103.23</v>
      </c>
      <c r="U88" s="155">
        <v>9104.8860000000004</v>
      </c>
      <c r="W88" s="5" t="s">
        <v>36</v>
      </c>
      <c r="X88" s="167">
        <v>2.52E-4</v>
      </c>
      <c r="Y88" s="167">
        <v>8.1474655480431299E-2</v>
      </c>
      <c r="Z88" s="167">
        <v>3.9833659339376097E-2</v>
      </c>
    </row>
    <row r="89" spans="1:26">
      <c r="A89" s="5">
        <v>560</v>
      </c>
      <c r="B89" s="5">
        <v>972</v>
      </c>
      <c r="C89" s="5" t="s">
        <v>26</v>
      </c>
      <c r="D89" s="5" t="s">
        <v>66</v>
      </c>
      <c r="E89" s="5" t="s">
        <v>67</v>
      </c>
      <c r="F89" s="5" t="s">
        <v>61</v>
      </c>
      <c r="G89" s="5" t="s">
        <v>30</v>
      </c>
      <c r="H89" s="5" t="s">
        <v>30</v>
      </c>
      <c r="I89" s="5" t="s">
        <v>31</v>
      </c>
      <c r="J89" s="5" t="s">
        <v>32</v>
      </c>
      <c r="K89" s="5" t="s">
        <v>33</v>
      </c>
      <c r="L89" s="5" t="s">
        <v>34</v>
      </c>
      <c r="M89" s="155">
        <v>1.224</v>
      </c>
      <c r="N89" s="5" t="s">
        <v>68</v>
      </c>
      <c r="O89" s="167">
        <v>0.02</v>
      </c>
      <c r="P89" s="167">
        <v>3.7560000000000003E-2</v>
      </c>
      <c r="R89" s="155">
        <v>1513747</v>
      </c>
      <c r="S89" s="166">
        <v>1</v>
      </c>
      <c r="T89" s="169">
        <v>99.41</v>
      </c>
      <c r="U89" s="155">
        <v>1504.816</v>
      </c>
      <c r="W89" s="5" t="s">
        <v>36</v>
      </c>
      <c r="X89" s="167">
        <v>5.3999999999999998E-5</v>
      </c>
      <c r="Y89" s="167">
        <v>1.3465776113968901E-2</v>
      </c>
      <c r="Z89" s="167">
        <v>6.5835336805195504E-3</v>
      </c>
    </row>
    <row r="90" spans="1:26">
      <c r="A90" s="5">
        <v>560</v>
      </c>
      <c r="B90" s="5">
        <v>972</v>
      </c>
      <c r="C90" s="5" t="s">
        <v>26</v>
      </c>
      <c r="D90" s="5" t="s">
        <v>69</v>
      </c>
      <c r="E90" s="5" t="s">
        <v>70</v>
      </c>
      <c r="F90" s="5" t="s">
        <v>61</v>
      </c>
      <c r="G90" s="5" t="s">
        <v>30</v>
      </c>
      <c r="H90" s="5" t="s">
        <v>30</v>
      </c>
      <c r="I90" s="5" t="s">
        <v>31</v>
      </c>
      <c r="J90" s="5" t="s">
        <v>32</v>
      </c>
      <c r="K90" s="5" t="s">
        <v>33</v>
      </c>
      <c r="L90" s="5" t="s">
        <v>34</v>
      </c>
      <c r="M90" s="155">
        <v>7.6879999999999997</v>
      </c>
      <c r="N90" s="5" t="s">
        <v>71</v>
      </c>
      <c r="O90" s="167">
        <v>0.04</v>
      </c>
      <c r="P90" s="167">
        <v>3.9109999999999999E-2</v>
      </c>
      <c r="R90" s="155">
        <v>2652607</v>
      </c>
      <c r="S90" s="166">
        <v>1</v>
      </c>
      <c r="T90" s="169">
        <v>103.69</v>
      </c>
      <c r="U90" s="155">
        <v>2750.4879999999998</v>
      </c>
      <c r="W90" s="5" t="s">
        <v>36</v>
      </c>
      <c r="X90" s="167">
        <v>7.2000000000000002E-5</v>
      </c>
      <c r="Y90" s="167">
        <v>2.46126177043276E-2</v>
      </c>
      <c r="Z90" s="167">
        <v>1.2033320341194399E-2</v>
      </c>
    </row>
    <row r="91" spans="1:26">
      <c r="A91" s="5">
        <v>560</v>
      </c>
      <c r="B91" s="5">
        <v>972</v>
      </c>
      <c r="C91" s="5" t="s">
        <v>26</v>
      </c>
      <c r="D91" s="5" t="s">
        <v>72</v>
      </c>
      <c r="E91" s="5" t="s">
        <v>73</v>
      </c>
      <c r="F91" s="5" t="s">
        <v>61</v>
      </c>
      <c r="G91" s="5" t="s">
        <v>30</v>
      </c>
      <c r="H91" s="5" t="s">
        <v>30</v>
      </c>
      <c r="I91" s="5" t="s">
        <v>31</v>
      </c>
      <c r="J91" s="5" t="s">
        <v>32</v>
      </c>
      <c r="K91" s="5" t="s">
        <v>33</v>
      </c>
      <c r="L91" s="5" t="s">
        <v>34</v>
      </c>
      <c r="M91" s="155">
        <v>14.298</v>
      </c>
      <c r="N91" s="5" t="s">
        <v>74</v>
      </c>
      <c r="O91" s="167">
        <v>3.7499999999999999E-2</v>
      </c>
      <c r="P91" s="167">
        <v>4.3090000000000003E-2</v>
      </c>
      <c r="R91" s="155">
        <v>1525000</v>
      </c>
      <c r="S91" s="166">
        <v>1</v>
      </c>
      <c r="T91" s="169">
        <v>95.14</v>
      </c>
      <c r="U91" s="155">
        <v>1450.885</v>
      </c>
      <c r="W91" s="5" t="s">
        <v>36</v>
      </c>
      <c r="X91" s="167">
        <v>5.5999999999999999E-5</v>
      </c>
      <c r="Y91" s="167">
        <v>1.29831779900073E-2</v>
      </c>
      <c r="Z91" s="167">
        <v>6.3475873097818799E-3</v>
      </c>
    </row>
    <row r="92" spans="1:26">
      <c r="A92" s="5">
        <v>560</v>
      </c>
      <c r="B92" s="5">
        <v>972</v>
      </c>
      <c r="C92" s="5" t="s">
        <v>26</v>
      </c>
      <c r="D92" s="5" t="s">
        <v>160</v>
      </c>
      <c r="E92" s="5" t="s">
        <v>161</v>
      </c>
      <c r="F92" s="5" t="s">
        <v>61</v>
      </c>
      <c r="G92" s="5" t="s">
        <v>30</v>
      </c>
      <c r="H92" s="5" t="s">
        <v>30</v>
      </c>
      <c r="I92" s="5" t="s">
        <v>31</v>
      </c>
      <c r="J92" s="5" t="s">
        <v>32</v>
      </c>
      <c r="K92" s="5" t="s">
        <v>33</v>
      </c>
      <c r="L92" s="5" t="s">
        <v>34</v>
      </c>
      <c r="M92" s="155">
        <v>17.812000000000001</v>
      </c>
      <c r="N92" s="5" t="s">
        <v>162</v>
      </c>
      <c r="O92" s="167">
        <v>2.8000000000000001E-2</v>
      </c>
      <c r="P92" s="167">
        <v>4.4409999999999998E-2</v>
      </c>
      <c r="R92" s="155">
        <v>1215495</v>
      </c>
      <c r="S92" s="166">
        <v>1</v>
      </c>
      <c r="T92" s="169">
        <v>74.760000000000005</v>
      </c>
      <c r="U92" s="155">
        <v>908.70399999999995</v>
      </c>
      <c r="W92" s="5" t="s">
        <v>36</v>
      </c>
      <c r="X92" s="167">
        <v>4.1E-5</v>
      </c>
      <c r="Y92" s="167">
        <v>8.1314966914597803E-3</v>
      </c>
      <c r="Z92" s="167">
        <v>3.97555862270162E-3</v>
      </c>
    </row>
    <row r="93" spans="1:26">
      <c r="A93" s="5">
        <v>560</v>
      </c>
      <c r="B93" s="5">
        <v>972</v>
      </c>
      <c r="C93" s="5" t="s">
        <v>26</v>
      </c>
      <c r="D93" s="5" t="s">
        <v>78</v>
      </c>
      <c r="E93" s="5" t="s">
        <v>79</v>
      </c>
      <c r="F93" s="5" t="s">
        <v>51</v>
      </c>
      <c r="G93" s="5" t="s">
        <v>30</v>
      </c>
      <c r="H93" s="5" t="s">
        <v>30</v>
      </c>
      <c r="I93" s="5" t="s">
        <v>31</v>
      </c>
      <c r="J93" s="5" t="s">
        <v>32</v>
      </c>
      <c r="K93" s="5" t="s">
        <v>33</v>
      </c>
      <c r="L93" s="5" t="s">
        <v>34</v>
      </c>
      <c r="M93" s="155">
        <v>8.7279999999999998</v>
      </c>
      <c r="N93" s="5" t="s">
        <v>80</v>
      </c>
      <c r="O93" s="167">
        <v>0.04</v>
      </c>
      <c r="P93" s="167">
        <v>1.8239999999999999E-2</v>
      </c>
      <c r="R93" s="155">
        <v>785875</v>
      </c>
      <c r="S93" s="166">
        <v>1</v>
      </c>
      <c r="T93" s="169">
        <v>172.35</v>
      </c>
      <c r="U93" s="155">
        <v>1354.4559999999999</v>
      </c>
      <c r="W93" s="5" t="s">
        <v>36</v>
      </c>
      <c r="X93" s="167">
        <v>4.8999999999999998E-5</v>
      </c>
      <c r="Y93" s="167">
        <v>1.21202835838078E-2</v>
      </c>
      <c r="Z93" s="167">
        <v>5.9257108180100198E-3</v>
      </c>
    </row>
    <row r="94" spans="1:26">
      <c r="A94" s="5">
        <v>560</v>
      </c>
      <c r="B94" s="5">
        <v>972</v>
      </c>
      <c r="C94" s="5" t="s">
        <v>26</v>
      </c>
      <c r="D94" s="5" t="s">
        <v>81</v>
      </c>
      <c r="E94" s="5" t="s">
        <v>82</v>
      </c>
      <c r="F94" s="5" t="s">
        <v>61</v>
      </c>
      <c r="G94" s="5" t="s">
        <v>30</v>
      </c>
      <c r="H94" s="5" t="s">
        <v>30</v>
      </c>
      <c r="I94" s="5" t="s">
        <v>31</v>
      </c>
      <c r="J94" s="5" t="s">
        <v>32</v>
      </c>
      <c r="K94" s="5" t="s">
        <v>33</v>
      </c>
      <c r="L94" s="5" t="s">
        <v>34</v>
      </c>
      <c r="M94" s="155">
        <v>0.82699999999999996</v>
      </c>
      <c r="N94" s="5" t="s">
        <v>83</v>
      </c>
      <c r="O94" s="167">
        <v>6.25E-2</v>
      </c>
      <c r="P94" s="167">
        <v>3.8300000000000001E-2</v>
      </c>
      <c r="R94" s="155">
        <v>1395335</v>
      </c>
      <c r="S94" s="166">
        <v>1</v>
      </c>
      <c r="T94" s="169">
        <v>102.98</v>
      </c>
      <c r="U94" s="155">
        <v>1436.9159999999999</v>
      </c>
      <c r="W94" s="5" t="s">
        <v>36</v>
      </c>
      <c r="X94" s="167">
        <v>9.3999999999999994E-5</v>
      </c>
      <c r="Y94" s="167">
        <v>1.2858176880990099E-2</v>
      </c>
      <c r="Z94" s="167">
        <v>6.2864731931983201E-3</v>
      </c>
    </row>
    <row r="95" spans="1:26">
      <c r="A95" s="5">
        <v>560</v>
      </c>
      <c r="B95" s="5">
        <v>972</v>
      </c>
      <c r="C95" s="5" t="s">
        <v>26</v>
      </c>
      <c r="D95" s="5" t="s">
        <v>84</v>
      </c>
      <c r="E95" s="5" t="s">
        <v>85</v>
      </c>
      <c r="F95" s="5" t="s">
        <v>61</v>
      </c>
      <c r="G95" s="5" t="s">
        <v>30</v>
      </c>
      <c r="H95" s="5" t="s">
        <v>30</v>
      </c>
      <c r="I95" s="5" t="s">
        <v>31</v>
      </c>
      <c r="J95" s="5" t="s">
        <v>32</v>
      </c>
      <c r="K95" s="5" t="s">
        <v>33</v>
      </c>
      <c r="L95" s="5" t="s">
        <v>34</v>
      </c>
      <c r="M95" s="155">
        <v>10.978</v>
      </c>
      <c r="N95" s="5" t="s">
        <v>86</v>
      </c>
      <c r="O95" s="167">
        <v>5.5E-2</v>
      </c>
      <c r="P95" s="167">
        <v>4.1709999999999997E-2</v>
      </c>
      <c r="R95" s="155">
        <v>4520817</v>
      </c>
      <c r="S95" s="166">
        <v>1</v>
      </c>
      <c r="T95" s="169">
        <v>120.4</v>
      </c>
      <c r="U95" s="155">
        <v>5443.0640000000003</v>
      </c>
      <c r="W95" s="5" t="s">
        <v>36</v>
      </c>
      <c r="X95" s="167">
        <v>1.3999999999999999E-4</v>
      </c>
      <c r="Y95" s="167">
        <v>4.8707006008461E-2</v>
      </c>
      <c r="Z95" s="167">
        <v>2.3813273874450099E-2</v>
      </c>
    </row>
    <row r="96" spans="1:26">
      <c r="A96" s="5">
        <v>560</v>
      </c>
      <c r="B96" s="5">
        <v>972</v>
      </c>
      <c r="C96" s="5" t="s">
        <v>26</v>
      </c>
      <c r="D96" s="5" t="s">
        <v>87</v>
      </c>
      <c r="E96" s="5" t="s">
        <v>88</v>
      </c>
      <c r="F96" s="5" t="s">
        <v>51</v>
      </c>
      <c r="G96" s="5" t="s">
        <v>30</v>
      </c>
      <c r="H96" s="5" t="s">
        <v>30</v>
      </c>
      <c r="I96" s="5" t="s">
        <v>31</v>
      </c>
      <c r="J96" s="5" t="s">
        <v>32</v>
      </c>
      <c r="K96" s="5" t="s">
        <v>33</v>
      </c>
      <c r="L96" s="5" t="s">
        <v>34</v>
      </c>
      <c r="M96" s="155">
        <v>3.383</v>
      </c>
      <c r="N96" s="5" t="s">
        <v>89</v>
      </c>
      <c r="O96" s="167">
        <v>5.0000000000000001E-3</v>
      </c>
      <c r="P96" s="167">
        <v>1.712E-2</v>
      </c>
      <c r="R96" s="155">
        <v>3319106</v>
      </c>
      <c r="S96" s="166">
        <v>1</v>
      </c>
      <c r="T96" s="169">
        <v>113.71</v>
      </c>
      <c r="U96" s="155">
        <v>3774.1550000000002</v>
      </c>
      <c r="W96" s="5" t="s">
        <v>36</v>
      </c>
      <c r="X96" s="167">
        <v>1.1E-4</v>
      </c>
      <c r="Y96" s="167">
        <v>3.3772857079230098E-2</v>
      </c>
      <c r="Z96" s="167">
        <v>1.6511840103878701E-2</v>
      </c>
    </row>
    <row r="97" spans="1:26">
      <c r="A97" s="5">
        <v>560</v>
      </c>
      <c r="B97" s="5">
        <v>972</v>
      </c>
      <c r="C97" s="5" t="s">
        <v>26</v>
      </c>
      <c r="D97" s="5" t="s">
        <v>90</v>
      </c>
      <c r="E97" s="5" t="s">
        <v>91</v>
      </c>
      <c r="F97" s="5" t="s">
        <v>51</v>
      </c>
      <c r="G97" s="5" t="s">
        <v>30</v>
      </c>
      <c r="H97" s="5" t="s">
        <v>30</v>
      </c>
      <c r="I97" s="5" t="s">
        <v>31</v>
      </c>
      <c r="J97" s="5" t="s">
        <v>32</v>
      </c>
      <c r="K97" s="5" t="s">
        <v>33</v>
      </c>
      <c r="L97" s="5" t="s">
        <v>34</v>
      </c>
      <c r="M97" s="155">
        <v>0.57799999999999996</v>
      </c>
      <c r="N97" s="5" t="s">
        <v>92</v>
      </c>
      <c r="O97" s="167">
        <v>1E-3</v>
      </c>
      <c r="P97" s="167">
        <v>2.5760000000000002E-2</v>
      </c>
      <c r="R97" s="155">
        <v>3165622</v>
      </c>
      <c r="S97" s="166">
        <v>1</v>
      </c>
      <c r="T97" s="169">
        <v>116.46</v>
      </c>
      <c r="U97" s="155">
        <v>3686.683</v>
      </c>
      <c r="W97" s="5" t="s">
        <v>36</v>
      </c>
      <c r="X97" s="167">
        <v>1.5699999999999999E-4</v>
      </c>
      <c r="Y97" s="167">
        <v>3.2990117432409503E-2</v>
      </c>
      <c r="Z97" s="167">
        <v>1.61291519628977E-2</v>
      </c>
    </row>
    <row r="98" spans="1:26">
      <c r="A98" s="5">
        <v>560</v>
      </c>
      <c r="B98" s="5">
        <v>972</v>
      </c>
      <c r="C98" s="5" t="s">
        <v>26</v>
      </c>
      <c r="D98" s="5" t="s">
        <v>163</v>
      </c>
      <c r="E98" s="5" t="s">
        <v>164</v>
      </c>
      <c r="F98" s="5" t="s">
        <v>51</v>
      </c>
      <c r="G98" s="5" t="s">
        <v>30</v>
      </c>
      <c r="H98" s="5" t="s">
        <v>30</v>
      </c>
      <c r="I98" s="5" t="s">
        <v>31</v>
      </c>
      <c r="J98" s="5" t="s">
        <v>32</v>
      </c>
      <c r="K98" s="5" t="s">
        <v>33</v>
      </c>
      <c r="L98" s="5" t="s">
        <v>34</v>
      </c>
      <c r="M98" s="155">
        <v>2.8</v>
      </c>
      <c r="N98" s="5" t="s">
        <v>165</v>
      </c>
      <c r="O98" s="167">
        <v>1.0999999999999999E-2</v>
      </c>
      <c r="P98" s="167">
        <v>1.763E-2</v>
      </c>
      <c r="R98" s="155">
        <v>5837300</v>
      </c>
      <c r="S98" s="166">
        <v>1</v>
      </c>
      <c r="T98" s="169">
        <v>105.04</v>
      </c>
      <c r="U98" s="155">
        <v>6131.5</v>
      </c>
      <c r="W98" s="5" t="s">
        <v>36</v>
      </c>
      <c r="X98" s="167">
        <v>1.73E-4</v>
      </c>
      <c r="Y98" s="167">
        <v>5.4867446287662699E-2</v>
      </c>
      <c r="Z98" s="167">
        <v>2.6825166075960898E-2</v>
      </c>
    </row>
    <row r="99" spans="1:26">
      <c r="A99" s="5">
        <v>560</v>
      </c>
      <c r="B99" s="5">
        <v>972</v>
      </c>
      <c r="C99" s="5" t="s">
        <v>26</v>
      </c>
      <c r="D99" s="5" t="s">
        <v>93</v>
      </c>
      <c r="E99" s="5" t="s">
        <v>94</v>
      </c>
      <c r="F99" s="5" t="s">
        <v>51</v>
      </c>
      <c r="G99" s="5" t="s">
        <v>30</v>
      </c>
      <c r="H99" s="5" t="s">
        <v>30</v>
      </c>
      <c r="I99" s="5" t="s">
        <v>31</v>
      </c>
      <c r="J99" s="5" t="s">
        <v>32</v>
      </c>
      <c r="K99" s="5" t="s">
        <v>33</v>
      </c>
      <c r="L99" s="5" t="s">
        <v>34</v>
      </c>
      <c r="M99" s="155">
        <v>7.4039999999999999</v>
      </c>
      <c r="N99" s="5" t="s">
        <v>95</v>
      </c>
      <c r="O99" s="167">
        <v>1.6E-2</v>
      </c>
      <c r="P99" s="167">
        <v>1.789E-2</v>
      </c>
      <c r="R99" s="155">
        <v>12835057</v>
      </c>
      <c r="S99" s="166">
        <v>1</v>
      </c>
      <c r="T99" s="169">
        <v>104.8</v>
      </c>
      <c r="U99" s="155">
        <v>13451.14</v>
      </c>
      <c r="W99" s="5" t="s">
        <v>36</v>
      </c>
      <c r="X99" s="167">
        <v>4.46E-4</v>
      </c>
      <c r="Y99" s="167">
        <v>0.120366908032647</v>
      </c>
      <c r="Z99" s="167">
        <v>5.88484158912225E-2</v>
      </c>
    </row>
    <row r="100" spans="1:26">
      <c r="A100" s="5">
        <v>560</v>
      </c>
      <c r="B100" s="5">
        <v>972</v>
      </c>
      <c r="C100" s="5" t="s">
        <v>26</v>
      </c>
      <c r="D100" s="5" t="s">
        <v>96</v>
      </c>
      <c r="E100" s="5" t="s">
        <v>97</v>
      </c>
      <c r="F100" s="5" t="s">
        <v>61</v>
      </c>
      <c r="G100" s="5" t="s">
        <v>30</v>
      </c>
      <c r="H100" s="5" t="s">
        <v>30</v>
      </c>
      <c r="I100" s="5" t="s">
        <v>31</v>
      </c>
      <c r="J100" s="5" t="s">
        <v>32</v>
      </c>
      <c r="K100" s="5" t="s">
        <v>33</v>
      </c>
      <c r="L100" s="5" t="s">
        <v>34</v>
      </c>
      <c r="M100" s="155">
        <v>10.317</v>
      </c>
      <c r="N100" s="5" t="s">
        <v>98</v>
      </c>
      <c r="O100" s="167">
        <v>1.4999999999999999E-2</v>
      </c>
      <c r="P100" s="167">
        <v>4.0410000000000001E-2</v>
      </c>
      <c r="R100" s="155">
        <v>10347408</v>
      </c>
      <c r="S100" s="166">
        <v>1</v>
      </c>
      <c r="T100" s="169">
        <v>78</v>
      </c>
      <c r="U100" s="155">
        <v>8070.9780000000001</v>
      </c>
      <c r="W100" s="5" t="s">
        <v>36</v>
      </c>
      <c r="X100" s="167">
        <v>2.4699999999999999E-4</v>
      </c>
      <c r="Y100" s="167">
        <v>7.2222779230191103E-2</v>
      </c>
      <c r="Z100" s="167">
        <v>3.5310337520719902E-2</v>
      </c>
    </row>
    <row r="101" spans="1:26">
      <c r="A101" s="5">
        <v>560</v>
      </c>
      <c r="B101" s="5">
        <v>972</v>
      </c>
      <c r="C101" s="5" t="s">
        <v>26</v>
      </c>
      <c r="D101" s="5" t="s">
        <v>99</v>
      </c>
      <c r="E101" s="5" t="s">
        <v>100</v>
      </c>
      <c r="F101" s="5" t="s">
        <v>61</v>
      </c>
      <c r="G101" s="5" t="s">
        <v>30</v>
      </c>
      <c r="H101" s="5" t="s">
        <v>30</v>
      </c>
      <c r="I101" s="5" t="s">
        <v>31</v>
      </c>
      <c r="J101" s="5" t="s">
        <v>32</v>
      </c>
      <c r="K101" s="5" t="s">
        <v>33</v>
      </c>
      <c r="L101" s="5" t="s">
        <v>34</v>
      </c>
      <c r="M101" s="155">
        <v>4.141</v>
      </c>
      <c r="N101" s="5" t="s">
        <v>101</v>
      </c>
      <c r="O101" s="167">
        <v>0.01</v>
      </c>
      <c r="P101" s="167">
        <v>3.7170000000000002E-2</v>
      </c>
      <c r="R101" s="155">
        <v>1909755</v>
      </c>
      <c r="S101" s="166">
        <v>1</v>
      </c>
      <c r="T101" s="169">
        <v>90.26</v>
      </c>
      <c r="U101" s="155">
        <v>1723.7449999999999</v>
      </c>
      <c r="W101" s="5" t="s">
        <v>36</v>
      </c>
      <c r="X101" s="167">
        <v>5.1E-5</v>
      </c>
      <c r="Y101" s="167">
        <v>1.5424851980473799E-2</v>
      </c>
      <c r="Z101" s="167">
        <v>7.5413427099187804E-3</v>
      </c>
    </row>
    <row r="102" spans="1:26">
      <c r="A102" s="5">
        <v>560</v>
      </c>
      <c r="B102" s="5">
        <v>972</v>
      </c>
      <c r="C102" s="5" t="s">
        <v>26</v>
      </c>
      <c r="D102" s="5" t="s">
        <v>102</v>
      </c>
      <c r="E102" s="5" t="s">
        <v>103</v>
      </c>
      <c r="F102" s="5" t="s">
        <v>61</v>
      </c>
      <c r="G102" s="5" t="s">
        <v>30</v>
      </c>
      <c r="H102" s="5" t="s">
        <v>30</v>
      </c>
      <c r="I102" s="5" t="s">
        <v>31</v>
      </c>
      <c r="J102" s="5" t="s">
        <v>32</v>
      </c>
      <c r="K102" s="5" t="s">
        <v>33</v>
      </c>
      <c r="L102" s="5" t="s">
        <v>34</v>
      </c>
      <c r="M102" s="155">
        <v>6.0389999999999997</v>
      </c>
      <c r="N102" s="5" t="s">
        <v>104</v>
      </c>
      <c r="O102" s="167">
        <v>1.2999999999999999E-2</v>
      </c>
      <c r="P102" s="167">
        <v>3.7949999999999998E-2</v>
      </c>
      <c r="R102" s="155">
        <v>2640419</v>
      </c>
      <c r="S102" s="166">
        <v>1</v>
      </c>
      <c r="T102" s="169">
        <v>87.06</v>
      </c>
      <c r="U102" s="155">
        <v>2298.7489999999998</v>
      </c>
      <c r="W102" s="5" t="s">
        <v>36</v>
      </c>
      <c r="X102" s="167">
        <v>6.3999999999999997E-5</v>
      </c>
      <c r="Y102" s="167">
        <v>2.0570248216246301E-2</v>
      </c>
      <c r="Z102" s="167">
        <v>1.00569711542894E-2</v>
      </c>
    </row>
    <row r="103" spans="1:26">
      <c r="A103" s="5">
        <v>560</v>
      </c>
      <c r="B103" s="5">
        <v>972</v>
      </c>
      <c r="C103" s="5" t="s">
        <v>26</v>
      </c>
      <c r="D103" s="5" t="s">
        <v>105</v>
      </c>
      <c r="E103" s="5" t="s">
        <v>106</v>
      </c>
      <c r="F103" s="5" t="s">
        <v>29</v>
      </c>
      <c r="G103" s="5" t="s">
        <v>30</v>
      </c>
      <c r="H103" s="5" t="s">
        <v>30</v>
      </c>
      <c r="I103" s="5" t="s">
        <v>31</v>
      </c>
      <c r="J103" s="5" t="s">
        <v>32</v>
      </c>
      <c r="K103" s="5" t="s">
        <v>33</v>
      </c>
      <c r="L103" s="5" t="s">
        <v>34</v>
      </c>
      <c r="M103" s="155">
        <v>0.91800000000000004</v>
      </c>
      <c r="N103" s="5" t="s">
        <v>107</v>
      </c>
      <c r="O103" s="167">
        <v>0</v>
      </c>
      <c r="P103" s="167">
        <v>3.8170000000000003E-2</v>
      </c>
      <c r="R103" s="155">
        <v>3425582</v>
      </c>
      <c r="S103" s="166">
        <v>1</v>
      </c>
      <c r="T103" s="169">
        <v>96.62</v>
      </c>
      <c r="U103" s="155">
        <v>3309.797</v>
      </c>
      <c r="W103" s="5" t="s">
        <v>36</v>
      </c>
      <c r="X103" s="167">
        <v>1.9000000000000001E-4</v>
      </c>
      <c r="Y103" s="167">
        <v>2.96175698456238E-2</v>
      </c>
      <c r="Z103" s="167">
        <v>1.4480284460658001E-2</v>
      </c>
    </row>
    <row r="104" spans="1:26">
      <c r="A104" s="5">
        <v>560</v>
      </c>
      <c r="B104" s="5">
        <v>972</v>
      </c>
      <c r="C104" s="5" t="s">
        <v>26</v>
      </c>
      <c r="D104" s="5" t="s">
        <v>111</v>
      </c>
      <c r="E104" s="5" t="s">
        <v>112</v>
      </c>
      <c r="F104" s="5" t="s">
        <v>29</v>
      </c>
      <c r="G104" s="5" t="s">
        <v>30</v>
      </c>
      <c r="H104" s="5" t="s">
        <v>30</v>
      </c>
      <c r="I104" s="5" t="s">
        <v>31</v>
      </c>
      <c r="J104" s="5" t="s">
        <v>32</v>
      </c>
      <c r="K104" s="5" t="s">
        <v>33</v>
      </c>
      <c r="L104" s="5" t="s">
        <v>34</v>
      </c>
      <c r="M104" s="155">
        <v>0.17</v>
      </c>
      <c r="N104" s="5" t="s">
        <v>113</v>
      </c>
      <c r="O104" s="167">
        <v>0</v>
      </c>
      <c r="P104" s="167">
        <v>4.0370000000000003E-2</v>
      </c>
      <c r="R104" s="155">
        <v>5046833</v>
      </c>
      <c r="S104" s="166">
        <v>1</v>
      </c>
      <c r="T104" s="169">
        <v>99.33</v>
      </c>
      <c r="U104" s="155">
        <v>5013.0190000000002</v>
      </c>
      <c r="W104" s="5" t="s">
        <v>36</v>
      </c>
      <c r="X104" s="167">
        <v>1.6799999999999999E-4</v>
      </c>
      <c r="Y104" s="167">
        <v>4.48587729463783E-2</v>
      </c>
      <c r="Z104" s="167">
        <v>2.19318396548192E-2</v>
      </c>
    </row>
    <row r="105" spans="1:26">
      <c r="A105" s="5">
        <v>560</v>
      </c>
      <c r="B105" s="5">
        <v>972</v>
      </c>
      <c r="C105" s="5" t="s">
        <v>26</v>
      </c>
      <c r="D105" s="5" t="s">
        <v>114</v>
      </c>
      <c r="E105" s="5" t="s">
        <v>115</v>
      </c>
      <c r="F105" s="5" t="s">
        <v>29</v>
      </c>
      <c r="G105" s="5" t="s">
        <v>30</v>
      </c>
      <c r="H105" s="5" t="s">
        <v>30</v>
      </c>
      <c r="I105" s="5" t="s">
        <v>31</v>
      </c>
      <c r="J105" s="5" t="s">
        <v>32</v>
      </c>
      <c r="K105" s="5" t="s">
        <v>33</v>
      </c>
      <c r="L105" s="5" t="s">
        <v>34</v>
      </c>
      <c r="M105" s="155">
        <v>0.34200000000000003</v>
      </c>
      <c r="N105" s="5" t="s">
        <v>116</v>
      </c>
      <c r="O105" s="167">
        <v>0</v>
      </c>
      <c r="P105" s="167">
        <v>3.9870000000000003E-2</v>
      </c>
      <c r="R105" s="155">
        <v>2300000</v>
      </c>
      <c r="S105" s="166">
        <v>1</v>
      </c>
      <c r="T105" s="169">
        <v>98.67</v>
      </c>
      <c r="U105" s="155">
        <v>2269.41</v>
      </c>
      <c r="W105" s="5" t="s">
        <v>36</v>
      </c>
      <c r="X105" s="167">
        <v>1.2799999999999999E-4</v>
      </c>
      <c r="Y105" s="167">
        <v>2.0307711474239799E-2</v>
      </c>
      <c r="Z105" s="167">
        <v>9.9286146846180694E-3</v>
      </c>
    </row>
    <row r="106" spans="1:26">
      <c r="A106" s="5">
        <v>560</v>
      </c>
      <c r="B106" s="5">
        <v>972</v>
      </c>
      <c r="C106" s="5" t="s">
        <v>26</v>
      </c>
      <c r="D106" s="5" t="s">
        <v>117</v>
      </c>
      <c r="E106" s="5" t="s">
        <v>118</v>
      </c>
      <c r="F106" s="5" t="s">
        <v>29</v>
      </c>
      <c r="G106" s="5" t="s">
        <v>30</v>
      </c>
      <c r="H106" s="5" t="s">
        <v>30</v>
      </c>
      <c r="I106" s="5" t="s">
        <v>31</v>
      </c>
      <c r="J106" s="5" t="s">
        <v>32</v>
      </c>
      <c r="K106" s="5" t="s">
        <v>33</v>
      </c>
      <c r="L106" s="5" t="s">
        <v>34</v>
      </c>
      <c r="M106" s="155">
        <v>0.51500000000000001</v>
      </c>
      <c r="N106" s="5" t="s">
        <v>119</v>
      </c>
      <c r="O106" s="167">
        <v>0</v>
      </c>
      <c r="P106" s="167">
        <v>0.04</v>
      </c>
      <c r="R106" s="155">
        <v>6000000</v>
      </c>
      <c r="S106" s="166">
        <v>1</v>
      </c>
      <c r="T106" s="169">
        <v>98</v>
      </c>
      <c r="U106" s="155">
        <v>5880</v>
      </c>
      <c r="W106" s="5" t="s">
        <v>36</v>
      </c>
      <c r="X106" s="167">
        <v>3.3300000000000002E-4</v>
      </c>
      <c r="Y106" s="167">
        <v>5.2616910769111902E-2</v>
      </c>
      <c r="Z106" s="167">
        <v>2.5724859917579598E-2</v>
      </c>
    </row>
    <row r="107" spans="1:26">
      <c r="A107" s="5">
        <v>560</v>
      </c>
      <c r="B107" s="5">
        <v>972</v>
      </c>
      <c r="C107" s="5" t="s">
        <v>26</v>
      </c>
      <c r="D107" s="5" t="s">
        <v>120</v>
      </c>
      <c r="E107" s="5" t="s">
        <v>121</v>
      </c>
      <c r="F107" s="5" t="s">
        <v>29</v>
      </c>
      <c r="G107" s="5" t="s">
        <v>30</v>
      </c>
      <c r="H107" s="5" t="s">
        <v>30</v>
      </c>
      <c r="I107" s="5" t="s">
        <v>31</v>
      </c>
      <c r="J107" s="5" t="s">
        <v>32</v>
      </c>
      <c r="K107" s="5" t="s">
        <v>33</v>
      </c>
      <c r="L107" s="5" t="s">
        <v>34</v>
      </c>
      <c r="M107" s="155">
        <v>0.59199999999999997</v>
      </c>
      <c r="N107" s="5" t="s">
        <v>122</v>
      </c>
      <c r="O107" s="167">
        <v>0</v>
      </c>
      <c r="P107" s="167">
        <v>3.884E-2</v>
      </c>
      <c r="R107" s="155">
        <v>300000</v>
      </c>
      <c r="S107" s="166">
        <v>1</v>
      </c>
      <c r="T107" s="169">
        <v>97.77</v>
      </c>
      <c r="U107" s="155">
        <v>293.31</v>
      </c>
      <c r="W107" s="5" t="s">
        <v>36</v>
      </c>
      <c r="X107" s="167">
        <v>1.7E-5</v>
      </c>
      <c r="Y107" s="167">
        <v>2.6246711050490102E-3</v>
      </c>
      <c r="Z107" s="167">
        <v>1.2832242623172199E-3</v>
      </c>
    </row>
    <row r="108" spans="1:26">
      <c r="A108" s="5">
        <v>560</v>
      </c>
      <c r="B108" s="5">
        <v>972</v>
      </c>
      <c r="C108" s="5" t="s">
        <v>123</v>
      </c>
      <c r="D108" s="5" t="s">
        <v>166</v>
      </c>
      <c r="E108" s="5" t="s">
        <v>167</v>
      </c>
      <c r="F108" s="5" t="s">
        <v>126</v>
      </c>
      <c r="G108" s="5" t="s">
        <v>127</v>
      </c>
      <c r="H108" s="5" t="s">
        <v>128</v>
      </c>
      <c r="I108" s="5" t="s">
        <v>129</v>
      </c>
      <c r="J108" s="5" t="s">
        <v>130</v>
      </c>
      <c r="K108" s="5" t="s">
        <v>131</v>
      </c>
      <c r="L108" s="5" t="s">
        <v>132</v>
      </c>
      <c r="M108" s="155">
        <v>7.45</v>
      </c>
      <c r="N108" s="5" t="s">
        <v>168</v>
      </c>
      <c r="O108" s="167">
        <v>4.2500000000000003E-2</v>
      </c>
      <c r="P108" s="167">
        <v>4.0890000000000003E-2</v>
      </c>
      <c r="R108" s="155">
        <v>350000</v>
      </c>
      <c r="S108" s="166">
        <v>3.19</v>
      </c>
      <c r="T108" s="169">
        <v>101.738</v>
      </c>
      <c r="U108" s="155">
        <v>1135.903</v>
      </c>
      <c r="W108" s="5" t="s">
        <v>36</v>
      </c>
      <c r="X108" s="167">
        <v>3.0000000000000001E-6</v>
      </c>
      <c r="Y108" s="167">
        <v>1.01645734835023E-2</v>
      </c>
      <c r="Z108" s="167">
        <v>4.9695473406344698E-3</v>
      </c>
    </row>
    <row r="109" spans="1:26">
      <c r="A109" s="5">
        <v>560</v>
      </c>
      <c r="B109" s="5">
        <v>972</v>
      </c>
      <c r="C109" s="5" t="s">
        <v>123</v>
      </c>
      <c r="D109" s="5" t="s">
        <v>134</v>
      </c>
      <c r="E109" s="5" t="s">
        <v>135</v>
      </c>
      <c r="F109" s="5" t="s">
        <v>126</v>
      </c>
      <c r="G109" s="5" t="s">
        <v>127</v>
      </c>
      <c r="H109" s="5" t="s">
        <v>128</v>
      </c>
      <c r="I109" s="5" t="s">
        <v>129</v>
      </c>
      <c r="J109" s="5" t="s">
        <v>130</v>
      </c>
      <c r="K109" s="5" t="s">
        <v>131</v>
      </c>
      <c r="L109" s="5" t="s">
        <v>132</v>
      </c>
      <c r="M109" s="155">
        <v>2.4329999999999998</v>
      </c>
      <c r="N109" s="5" t="s">
        <v>136</v>
      </c>
      <c r="O109" s="167">
        <v>4.1250000000000002E-2</v>
      </c>
      <c r="P109" s="167">
        <v>3.5119999999999998E-2</v>
      </c>
      <c r="R109" s="155">
        <v>1125000</v>
      </c>
      <c r="S109" s="166">
        <v>3.19</v>
      </c>
      <c r="T109" s="169">
        <v>103.244</v>
      </c>
      <c r="U109" s="155">
        <v>3705.1590000000001</v>
      </c>
      <c r="W109" s="5" t="s">
        <v>36</v>
      </c>
      <c r="X109" s="167">
        <v>2.5999999999999998E-5</v>
      </c>
      <c r="Y109" s="167">
        <v>3.3155442332024297E-2</v>
      </c>
      <c r="Z109" s="167">
        <v>1.6209980727287601E-2</v>
      </c>
    </row>
    <row r="110" spans="1:26">
      <c r="A110" s="5">
        <v>560</v>
      </c>
      <c r="B110" s="5">
        <v>972</v>
      </c>
      <c r="C110" s="5" t="s">
        <v>123</v>
      </c>
      <c r="D110" s="5" t="s">
        <v>137</v>
      </c>
      <c r="E110" s="5" t="s">
        <v>138</v>
      </c>
      <c r="F110" s="5" t="s">
        <v>126</v>
      </c>
      <c r="G110" s="5" t="s">
        <v>127</v>
      </c>
      <c r="H110" s="5" t="s">
        <v>128</v>
      </c>
      <c r="I110" s="5" t="s">
        <v>129</v>
      </c>
      <c r="J110" s="5" t="s">
        <v>130</v>
      </c>
      <c r="K110" s="5" t="s">
        <v>131</v>
      </c>
      <c r="L110" s="5" t="s">
        <v>132</v>
      </c>
      <c r="M110" s="155">
        <v>7.4539999999999997</v>
      </c>
      <c r="N110" s="5" t="s">
        <v>139</v>
      </c>
      <c r="O110" s="167">
        <v>4.6249999999999999E-2</v>
      </c>
      <c r="P110" s="167">
        <v>4.104E-2</v>
      </c>
      <c r="R110" s="155">
        <v>530000</v>
      </c>
      <c r="S110" s="166">
        <v>3.19</v>
      </c>
      <c r="T110" s="169">
        <v>105.696</v>
      </c>
      <c r="U110" s="155">
        <v>1787.0039999999999</v>
      </c>
      <c r="W110" s="5" t="s">
        <v>36</v>
      </c>
      <c r="X110" s="167">
        <v>3.9999999999999998E-6</v>
      </c>
      <c r="Y110" s="167">
        <v>1.5990926500327102E-2</v>
      </c>
      <c r="Z110" s="167">
        <v>7.8181014080878197E-3</v>
      </c>
    </row>
    <row r="111" spans="1:26">
      <c r="A111" s="5">
        <v>560</v>
      </c>
      <c r="B111" s="5">
        <v>973</v>
      </c>
      <c r="C111" s="5" t="s">
        <v>26</v>
      </c>
      <c r="D111" s="5" t="s">
        <v>27</v>
      </c>
      <c r="E111" s="5" t="s">
        <v>28</v>
      </c>
      <c r="F111" s="5" t="s">
        <v>29</v>
      </c>
      <c r="G111" s="5" t="s">
        <v>30</v>
      </c>
      <c r="H111" s="5" t="s">
        <v>30</v>
      </c>
      <c r="I111" s="5" t="s">
        <v>31</v>
      </c>
      <c r="J111" s="5" t="s">
        <v>32</v>
      </c>
      <c r="K111" s="5" t="s">
        <v>33</v>
      </c>
      <c r="L111" s="5" t="s">
        <v>34</v>
      </c>
      <c r="M111" s="155">
        <v>0.84099999999999997</v>
      </c>
      <c r="N111" s="5" t="s">
        <v>35</v>
      </c>
      <c r="O111" s="167">
        <v>0</v>
      </c>
      <c r="P111" s="167">
        <v>3.8150000000000003E-2</v>
      </c>
      <c r="R111" s="155">
        <v>1571421</v>
      </c>
      <c r="S111" s="166">
        <v>1</v>
      </c>
      <c r="T111" s="169">
        <v>96.9</v>
      </c>
      <c r="U111" s="155">
        <v>1522.7070000000001</v>
      </c>
      <c r="W111" s="5" t="s">
        <v>36</v>
      </c>
      <c r="X111" s="167">
        <v>8.7000000000000001E-5</v>
      </c>
      <c r="Y111" s="167">
        <v>3.5991586336513899E-2</v>
      </c>
      <c r="Z111" s="167">
        <v>2.6927829733888999E-2</v>
      </c>
    </row>
    <row r="112" spans="1:26">
      <c r="A112" s="5">
        <v>560</v>
      </c>
      <c r="B112" s="5">
        <v>973</v>
      </c>
      <c r="C112" s="5" t="s">
        <v>26</v>
      </c>
      <c r="D112" s="5" t="s">
        <v>49</v>
      </c>
      <c r="E112" s="5" t="s">
        <v>50</v>
      </c>
      <c r="F112" s="5" t="s">
        <v>51</v>
      </c>
      <c r="G112" s="5" t="s">
        <v>30</v>
      </c>
      <c r="H112" s="5" t="s">
        <v>30</v>
      </c>
      <c r="I112" s="5" t="s">
        <v>31</v>
      </c>
      <c r="J112" s="5" t="s">
        <v>32</v>
      </c>
      <c r="K112" s="5" t="s">
        <v>33</v>
      </c>
      <c r="L112" s="5" t="s">
        <v>34</v>
      </c>
      <c r="M112" s="155">
        <v>1.403</v>
      </c>
      <c r="N112" s="5" t="s">
        <v>52</v>
      </c>
      <c r="O112" s="167">
        <v>7.4999999999999997E-3</v>
      </c>
      <c r="P112" s="167">
        <v>1.9199999999999998E-2</v>
      </c>
      <c r="R112" s="155">
        <v>3542417</v>
      </c>
      <c r="S112" s="166">
        <v>1</v>
      </c>
      <c r="T112" s="169">
        <v>117.85</v>
      </c>
      <c r="U112" s="155">
        <v>4174.7380000000003</v>
      </c>
      <c r="W112" s="5" t="s">
        <v>36</v>
      </c>
      <c r="X112" s="167">
        <v>1.45E-4</v>
      </c>
      <c r="Y112" s="167">
        <v>9.8676543701561203E-2</v>
      </c>
      <c r="Z112" s="167">
        <v>7.3826842270316897E-2</v>
      </c>
    </row>
    <row r="113" spans="1:26">
      <c r="A113" s="5">
        <v>560</v>
      </c>
      <c r="B113" s="5">
        <v>973</v>
      </c>
      <c r="C113" s="5" t="s">
        <v>26</v>
      </c>
      <c r="D113" s="5" t="s">
        <v>56</v>
      </c>
      <c r="E113" s="5" t="s">
        <v>57</v>
      </c>
      <c r="F113" s="5" t="s">
        <v>51</v>
      </c>
      <c r="G113" s="5" t="s">
        <v>30</v>
      </c>
      <c r="H113" s="5" t="s">
        <v>30</v>
      </c>
      <c r="I113" s="5" t="s">
        <v>31</v>
      </c>
      <c r="J113" s="5" t="s">
        <v>32</v>
      </c>
      <c r="K113" s="5" t="s">
        <v>33</v>
      </c>
      <c r="L113" s="5" t="s">
        <v>34</v>
      </c>
      <c r="M113" s="155">
        <v>5.899</v>
      </c>
      <c r="N113" s="5" t="s">
        <v>58</v>
      </c>
      <c r="O113" s="167">
        <v>1E-3</v>
      </c>
      <c r="P113" s="167">
        <v>1.7049999999999999E-2</v>
      </c>
      <c r="R113" s="155">
        <v>1838142</v>
      </c>
      <c r="S113" s="166">
        <v>1</v>
      </c>
      <c r="T113" s="169">
        <v>107.5</v>
      </c>
      <c r="U113" s="155">
        <v>1976.0029999999999</v>
      </c>
      <c r="W113" s="5" t="s">
        <v>36</v>
      </c>
      <c r="X113" s="167">
        <v>5.3999999999999998E-5</v>
      </c>
      <c r="Y113" s="167">
        <v>4.6705946948860502E-2</v>
      </c>
      <c r="Z113" s="167">
        <v>3.4943994277991303E-2</v>
      </c>
    </row>
    <row r="114" spans="1:26">
      <c r="A114" s="5">
        <v>560</v>
      </c>
      <c r="B114" s="5">
        <v>973</v>
      </c>
      <c r="C114" s="5" t="s">
        <v>26</v>
      </c>
      <c r="D114" s="5" t="s">
        <v>157</v>
      </c>
      <c r="E114" s="5" t="s">
        <v>158</v>
      </c>
      <c r="F114" s="5" t="s">
        <v>51</v>
      </c>
      <c r="G114" s="5" t="s">
        <v>30</v>
      </c>
      <c r="H114" s="5" t="s">
        <v>30</v>
      </c>
      <c r="I114" s="5" t="s">
        <v>31</v>
      </c>
      <c r="J114" s="5" t="s">
        <v>32</v>
      </c>
      <c r="K114" s="5" t="s">
        <v>33</v>
      </c>
      <c r="L114" s="5" t="s">
        <v>34</v>
      </c>
      <c r="M114" s="155">
        <v>5.0460000000000003</v>
      </c>
      <c r="N114" s="5" t="s">
        <v>159</v>
      </c>
      <c r="O114" s="167">
        <v>0.02</v>
      </c>
      <c r="P114" s="167">
        <v>1.8110000000000001E-2</v>
      </c>
      <c r="R114" s="155">
        <v>1495156</v>
      </c>
      <c r="S114" s="166">
        <v>1</v>
      </c>
      <c r="T114" s="169">
        <v>103.86</v>
      </c>
      <c r="U114" s="155">
        <v>1552.8689999999999</v>
      </c>
      <c r="W114" s="5" t="s">
        <v>36</v>
      </c>
      <c r="X114" s="167">
        <v>1.4899999999999999E-4</v>
      </c>
      <c r="Y114" s="167">
        <v>3.6704514612558102E-2</v>
      </c>
      <c r="Z114" s="167">
        <v>2.7461221372987701E-2</v>
      </c>
    </row>
    <row r="115" spans="1:26">
      <c r="A115" s="5">
        <v>560</v>
      </c>
      <c r="B115" s="5">
        <v>973</v>
      </c>
      <c r="C115" s="5" t="s">
        <v>26</v>
      </c>
      <c r="D115" s="5" t="s">
        <v>59</v>
      </c>
      <c r="E115" s="5" t="s">
        <v>60</v>
      </c>
      <c r="F115" s="5" t="s">
        <v>61</v>
      </c>
      <c r="G115" s="5" t="s">
        <v>30</v>
      </c>
      <c r="H115" s="5" t="s">
        <v>30</v>
      </c>
      <c r="I115" s="5" t="s">
        <v>31</v>
      </c>
      <c r="J115" s="5" t="s">
        <v>32</v>
      </c>
      <c r="K115" s="5" t="s">
        <v>33</v>
      </c>
      <c r="L115" s="5" t="s">
        <v>34</v>
      </c>
      <c r="M115" s="155">
        <v>2.6760000000000002</v>
      </c>
      <c r="N115" s="5" t="s">
        <v>62</v>
      </c>
      <c r="O115" s="167">
        <v>2.2499999999999999E-2</v>
      </c>
      <c r="P115" s="167">
        <v>3.7280000000000001E-2</v>
      </c>
      <c r="R115" s="155">
        <v>1612258</v>
      </c>
      <c r="S115" s="166">
        <v>1</v>
      </c>
      <c r="T115" s="169">
        <v>96.78</v>
      </c>
      <c r="U115" s="155">
        <v>1560.3430000000001</v>
      </c>
      <c r="W115" s="5" t="s">
        <v>36</v>
      </c>
      <c r="X115" s="167">
        <v>4.6E-5</v>
      </c>
      <c r="Y115" s="167">
        <v>3.6881180820706197E-2</v>
      </c>
      <c r="Z115" s="167">
        <v>2.7593397752441101E-2</v>
      </c>
    </row>
    <row r="116" spans="1:26">
      <c r="A116" s="5">
        <v>560</v>
      </c>
      <c r="B116" s="5">
        <v>973</v>
      </c>
      <c r="C116" s="5" t="s">
        <v>26</v>
      </c>
      <c r="D116" s="5" t="s">
        <v>169</v>
      </c>
      <c r="E116" s="5" t="s">
        <v>170</v>
      </c>
      <c r="F116" s="5" t="s">
        <v>61</v>
      </c>
      <c r="G116" s="5" t="s">
        <v>30</v>
      </c>
      <c r="H116" s="5" t="s">
        <v>30</v>
      </c>
      <c r="I116" s="5" t="s">
        <v>31</v>
      </c>
      <c r="J116" s="5" t="s">
        <v>32</v>
      </c>
      <c r="K116" s="5" t="s">
        <v>33</v>
      </c>
      <c r="L116" s="5" t="s">
        <v>34</v>
      </c>
      <c r="M116" s="155">
        <v>1.7090000000000001</v>
      </c>
      <c r="N116" s="5" t="s">
        <v>171</v>
      </c>
      <c r="O116" s="167">
        <v>3.7499999999999999E-2</v>
      </c>
      <c r="P116" s="167">
        <v>3.739E-2</v>
      </c>
      <c r="R116" s="155">
        <v>1537956</v>
      </c>
      <c r="S116" s="166">
        <v>1</v>
      </c>
      <c r="T116" s="169">
        <v>100.96</v>
      </c>
      <c r="U116" s="155">
        <v>1552.72</v>
      </c>
      <c r="W116" s="5" t="s">
        <v>36</v>
      </c>
      <c r="X116" s="167">
        <v>4.1999999999999998E-5</v>
      </c>
      <c r="Y116" s="167">
        <v>3.6701001176592703E-2</v>
      </c>
      <c r="Z116" s="167">
        <v>2.7458592725153899E-2</v>
      </c>
    </row>
    <row r="117" spans="1:26">
      <c r="A117" s="5">
        <v>560</v>
      </c>
      <c r="B117" s="5">
        <v>973</v>
      </c>
      <c r="C117" s="5" t="s">
        <v>26</v>
      </c>
      <c r="D117" s="5" t="s">
        <v>63</v>
      </c>
      <c r="E117" s="5" t="s">
        <v>64</v>
      </c>
      <c r="F117" s="5" t="s">
        <v>61</v>
      </c>
      <c r="G117" s="5" t="s">
        <v>30</v>
      </c>
      <c r="H117" s="5" t="s">
        <v>30</v>
      </c>
      <c r="I117" s="5" t="s">
        <v>31</v>
      </c>
      <c r="J117" s="5" t="s">
        <v>32</v>
      </c>
      <c r="K117" s="5" t="s">
        <v>33</v>
      </c>
      <c r="L117" s="5" t="s">
        <v>34</v>
      </c>
      <c r="M117" s="155">
        <v>2.95</v>
      </c>
      <c r="N117" s="5" t="s">
        <v>65</v>
      </c>
      <c r="O117" s="167">
        <v>3.7499999999999999E-2</v>
      </c>
      <c r="P117" s="167">
        <v>3.721E-2</v>
      </c>
      <c r="R117" s="155">
        <v>360552</v>
      </c>
      <c r="S117" s="166">
        <v>1</v>
      </c>
      <c r="T117" s="169">
        <v>103.23</v>
      </c>
      <c r="U117" s="155">
        <v>372.19799999999998</v>
      </c>
      <c r="W117" s="5" t="s">
        <v>36</v>
      </c>
      <c r="X117" s="167">
        <v>1.0000000000000001E-5</v>
      </c>
      <c r="Y117" s="167">
        <v>8.7974841955695791E-3</v>
      </c>
      <c r="Z117" s="167">
        <v>6.5820148711962304E-3</v>
      </c>
    </row>
    <row r="118" spans="1:26">
      <c r="A118" s="5">
        <v>560</v>
      </c>
      <c r="B118" s="5">
        <v>973</v>
      </c>
      <c r="C118" s="5" t="s">
        <v>26</v>
      </c>
      <c r="D118" s="5" t="s">
        <v>69</v>
      </c>
      <c r="E118" s="5" t="s">
        <v>70</v>
      </c>
      <c r="F118" s="5" t="s">
        <v>61</v>
      </c>
      <c r="G118" s="5" t="s">
        <v>30</v>
      </c>
      <c r="H118" s="5" t="s">
        <v>30</v>
      </c>
      <c r="I118" s="5" t="s">
        <v>31</v>
      </c>
      <c r="J118" s="5" t="s">
        <v>32</v>
      </c>
      <c r="K118" s="5" t="s">
        <v>33</v>
      </c>
      <c r="L118" s="5" t="s">
        <v>34</v>
      </c>
      <c r="M118" s="155">
        <v>7.6879999999999997</v>
      </c>
      <c r="N118" s="5" t="s">
        <v>71</v>
      </c>
      <c r="O118" s="167">
        <v>0.04</v>
      </c>
      <c r="P118" s="167">
        <v>3.9109999999999999E-2</v>
      </c>
      <c r="R118" s="155">
        <v>1909798</v>
      </c>
      <c r="S118" s="166">
        <v>1</v>
      </c>
      <c r="T118" s="169">
        <v>103.69</v>
      </c>
      <c r="U118" s="155">
        <v>1980.27</v>
      </c>
      <c r="W118" s="5" t="s">
        <v>36</v>
      </c>
      <c r="X118" s="167">
        <v>5.1999999999999997E-5</v>
      </c>
      <c r="Y118" s="167">
        <v>4.6806801787063E-2</v>
      </c>
      <c r="Z118" s="167">
        <v>3.5019450855135803E-2</v>
      </c>
    </row>
    <row r="119" spans="1:26">
      <c r="A119" s="5">
        <v>560</v>
      </c>
      <c r="B119" s="5">
        <v>973</v>
      </c>
      <c r="C119" s="5" t="s">
        <v>26</v>
      </c>
      <c r="D119" s="5" t="s">
        <v>72</v>
      </c>
      <c r="E119" s="5" t="s">
        <v>73</v>
      </c>
      <c r="F119" s="5" t="s">
        <v>61</v>
      </c>
      <c r="G119" s="5" t="s">
        <v>30</v>
      </c>
      <c r="H119" s="5" t="s">
        <v>30</v>
      </c>
      <c r="I119" s="5" t="s">
        <v>31</v>
      </c>
      <c r="J119" s="5" t="s">
        <v>32</v>
      </c>
      <c r="K119" s="5" t="s">
        <v>33</v>
      </c>
      <c r="L119" s="5" t="s">
        <v>34</v>
      </c>
      <c r="M119" s="155">
        <v>14.298</v>
      </c>
      <c r="N119" s="5" t="s">
        <v>74</v>
      </c>
      <c r="O119" s="167">
        <v>3.7499999999999999E-2</v>
      </c>
      <c r="P119" s="167">
        <v>4.3090000000000003E-2</v>
      </c>
      <c r="R119" s="155">
        <v>282933</v>
      </c>
      <c r="S119" s="166">
        <v>1</v>
      </c>
      <c r="T119" s="169">
        <v>95.14</v>
      </c>
      <c r="U119" s="155">
        <v>269.18200000000002</v>
      </c>
      <c r="W119" s="5" t="s">
        <v>36</v>
      </c>
      <c r="X119" s="167">
        <v>1.0000000000000001E-5</v>
      </c>
      <c r="Y119" s="167">
        <v>6.3625529646132604E-3</v>
      </c>
      <c r="Z119" s="167">
        <v>4.7602720619774599E-3</v>
      </c>
    </row>
    <row r="120" spans="1:26">
      <c r="A120" s="5">
        <v>560</v>
      </c>
      <c r="B120" s="5">
        <v>973</v>
      </c>
      <c r="C120" s="5" t="s">
        <v>26</v>
      </c>
      <c r="D120" s="5" t="s">
        <v>172</v>
      </c>
      <c r="E120" s="5" t="s">
        <v>173</v>
      </c>
      <c r="F120" s="5" t="s">
        <v>61</v>
      </c>
      <c r="G120" s="5" t="s">
        <v>30</v>
      </c>
      <c r="H120" s="5" t="s">
        <v>30</v>
      </c>
      <c r="I120" s="5" t="s">
        <v>31</v>
      </c>
      <c r="J120" s="5" t="s">
        <v>32</v>
      </c>
      <c r="K120" s="5" t="s">
        <v>33</v>
      </c>
      <c r="L120" s="5" t="s">
        <v>34</v>
      </c>
      <c r="M120" s="155">
        <v>3.4140000000000001</v>
      </c>
      <c r="N120" s="5" t="s">
        <v>174</v>
      </c>
      <c r="O120" s="167">
        <v>4.5999999999999999E-2</v>
      </c>
      <c r="P120" s="167">
        <v>3.7220000000000003E-2</v>
      </c>
      <c r="R120" s="155">
        <v>1759572</v>
      </c>
      <c r="S120" s="166">
        <v>1</v>
      </c>
      <c r="T120" s="169">
        <v>104.49</v>
      </c>
      <c r="U120" s="155">
        <v>1838.577</v>
      </c>
      <c r="W120" s="5" t="s">
        <v>36</v>
      </c>
      <c r="X120" s="167">
        <v>7.7000000000000001E-5</v>
      </c>
      <c r="Y120" s="167">
        <v>4.3457669289493801E-2</v>
      </c>
      <c r="Z120" s="167">
        <v>3.2513729967827101E-2</v>
      </c>
    </row>
    <row r="121" spans="1:26">
      <c r="A121" s="5">
        <v>560</v>
      </c>
      <c r="B121" s="5">
        <v>973</v>
      </c>
      <c r="C121" s="5" t="s">
        <v>26</v>
      </c>
      <c r="D121" s="5" t="s">
        <v>84</v>
      </c>
      <c r="E121" s="5" t="s">
        <v>85</v>
      </c>
      <c r="F121" s="5" t="s">
        <v>61</v>
      </c>
      <c r="G121" s="5" t="s">
        <v>30</v>
      </c>
      <c r="H121" s="5" t="s">
        <v>30</v>
      </c>
      <c r="I121" s="5" t="s">
        <v>31</v>
      </c>
      <c r="J121" s="5" t="s">
        <v>32</v>
      </c>
      <c r="K121" s="5" t="s">
        <v>33</v>
      </c>
      <c r="L121" s="5" t="s">
        <v>34</v>
      </c>
      <c r="M121" s="155">
        <v>10.978</v>
      </c>
      <c r="N121" s="5" t="s">
        <v>86</v>
      </c>
      <c r="O121" s="167">
        <v>5.5E-2</v>
      </c>
      <c r="P121" s="167">
        <v>4.1709999999999997E-2</v>
      </c>
      <c r="R121" s="155">
        <v>2550000</v>
      </c>
      <c r="S121" s="166">
        <v>1</v>
      </c>
      <c r="T121" s="169">
        <v>120.4</v>
      </c>
      <c r="U121" s="155">
        <v>3070.2</v>
      </c>
      <c r="W121" s="5" t="s">
        <v>36</v>
      </c>
      <c r="X121" s="167">
        <v>7.8999999999999996E-5</v>
      </c>
      <c r="Y121" s="167">
        <v>7.2569031383835206E-2</v>
      </c>
      <c r="Z121" s="167">
        <v>5.4293981454067802E-2</v>
      </c>
    </row>
    <row r="122" spans="1:26">
      <c r="A122" s="5">
        <v>560</v>
      </c>
      <c r="B122" s="5">
        <v>973</v>
      </c>
      <c r="C122" s="5" t="s">
        <v>26</v>
      </c>
      <c r="D122" s="5" t="s">
        <v>87</v>
      </c>
      <c r="E122" s="5" t="s">
        <v>88</v>
      </c>
      <c r="F122" s="5" t="s">
        <v>51</v>
      </c>
      <c r="G122" s="5" t="s">
        <v>30</v>
      </c>
      <c r="H122" s="5" t="s">
        <v>30</v>
      </c>
      <c r="I122" s="5" t="s">
        <v>31</v>
      </c>
      <c r="J122" s="5" t="s">
        <v>32</v>
      </c>
      <c r="K122" s="5" t="s">
        <v>33</v>
      </c>
      <c r="L122" s="5" t="s">
        <v>34</v>
      </c>
      <c r="M122" s="155">
        <v>3.383</v>
      </c>
      <c r="N122" s="5" t="s">
        <v>89</v>
      </c>
      <c r="O122" s="167">
        <v>5.0000000000000001E-3</v>
      </c>
      <c r="P122" s="167">
        <v>1.712E-2</v>
      </c>
      <c r="R122" s="155">
        <v>3380881</v>
      </c>
      <c r="S122" s="166">
        <v>1</v>
      </c>
      <c r="T122" s="169">
        <v>113.71</v>
      </c>
      <c r="U122" s="155">
        <v>3844.4</v>
      </c>
      <c r="W122" s="5" t="s">
        <v>36</v>
      </c>
      <c r="X122" s="167">
        <v>1.12E-4</v>
      </c>
      <c r="Y122" s="167">
        <v>9.0868467414803894E-2</v>
      </c>
      <c r="Z122" s="167">
        <v>6.7985072840284502E-2</v>
      </c>
    </row>
    <row r="123" spans="1:26">
      <c r="A123" s="5">
        <v>560</v>
      </c>
      <c r="B123" s="5">
        <v>973</v>
      </c>
      <c r="C123" s="5" t="s">
        <v>26</v>
      </c>
      <c r="D123" s="5" t="s">
        <v>90</v>
      </c>
      <c r="E123" s="5" t="s">
        <v>91</v>
      </c>
      <c r="F123" s="5" t="s">
        <v>51</v>
      </c>
      <c r="G123" s="5" t="s">
        <v>30</v>
      </c>
      <c r="H123" s="5" t="s">
        <v>30</v>
      </c>
      <c r="I123" s="5" t="s">
        <v>31</v>
      </c>
      <c r="J123" s="5" t="s">
        <v>32</v>
      </c>
      <c r="K123" s="5" t="s">
        <v>33</v>
      </c>
      <c r="L123" s="5" t="s">
        <v>34</v>
      </c>
      <c r="M123" s="155">
        <v>0.57799999999999996</v>
      </c>
      <c r="N123" s="5" t="s">
        <v>92</v>
      </c>
      <c r="O123" s="167">
        <v>1E-3</v>
      </c>
      <c r="P123" s="167">
        <v>2.5760000000000002E-2</v>
      </c>
      <c r="R123" s="155">
        <v>2604156</v>
      </c>
      <c r="S123" s="166">
        <v>1</v>
      </c>
      <c r="T123" s="169">
        <v>116.46</v>
      </c>
      <c r="U123" s="155">
        <v>3032.8</v>
      </c>
      <c r="W123" s="5" t="s">
        <v>36</v>
      </c>
      <c r="X123" s="167">
        <v>1.2899999999999999E-4</v>
      </c>
      <c r="Y123" s="167">
        <v>7.1685025083790002E-2</v>
      </c>
      <c r="Z123" s="167">
        <v>5.3632594347960902E-2</v>
      </c>
    </row>
    <row r="124" spans="1:26">
      <c r="A124" s="5">
        <v>560</v>
      </c>
      <c r="B124" s="5">
        <v>973</v>
      </c>
      <c r="C124" s="5" t="s">
        <v>26</v>
      </c>
      <c r="D124" s="5" t="s">
        <v>163</v>
      </c>
      <c r="E124" s="5" t="s">
        <v>164</v>
      </c>
      <c r="F124" s="5" t="s">
        <v>51</v>
      </c>
      <c r="G124" s="5" t="s">
        <v>30</v>
      </c>
      <c r="H124" s="5" t="s">
        <v>30</v>
      </c>
      <c r="I124" s="5" t="s">
        <v>31</v>
      </c>
      <c r="J124" s="5" t="s">
        <v>32</v>
      </c>
      <c r="K124" s="5" t="s">
        <v>33</v>
      </c>
      <c r="L124" s="5" t="s">
        <v>34</v>
      </c>
      <c r="M124" s="155">
        <v>2.8</v>
      </c>
      <c r="N124" s="5" t="s">
        <v>165</v>
      </c>
      <c r="O124" s="167">
        <v>1.0999999999999999E-2</v>
      </c>
      <c r="P124" s="167">
        <v>1.763E-2</v>
      </c>
      <c r="R124" s="155">
        <v>2741704</v>
      </c>
      <c r="S124" s="166">
        <v>1</v>
      </c>
      <c r="T124" s="169">
        <v>105.04</v>
      </c>
      <c r="U124" s="155">
        <v>2879.886</v>
      </c>
      <c r="W124" s="5" t="s">
        <v>36</v>
      </c>
      <c r="X124" s="167">
        <v>8.1000000000000004E-5</v>
      </c>
      <c r="Y124" s="167">
        <v>6.8070656284181602E-2</v>
      </c>
      <c r="Z124" s="167">
        <v>5.0928431582770502E-2</v>
      </c>
    </row>
    <row r="125" spans="1:26">
      <c r="A125" s="5">
        <v>560</v>
      </c>
      <c r="B125" s="5">
        <v>973</v>
      </c>
      <c r="C125" s="5" t="s">
        <v>26</v>
      </c>
      <c r="D125" s="5" t="s">
        <v>93</v>
      </c>
      <c r="E125" s="5" t="s">
        <v>94</v>
      </c>
      <c r="F125" s="5" t="s">
        <v>51</v>
      </c>
      <c r="G125" s="5" t="s">
        <v>30</v>
      </c>
      <c r="H125" s="5" t="s">
        <v>30</v>
      </c>
      <c r="I125" s="5" t="s">
        <v>31</v>
      </c>
      <c r="J125" s="5" t="s">
        <v>32</v>
      </c>
      <c r="K125" s="5" t="s">
        <v>33</v>
      </c>
      <c r="L125" s="5" t="s">
        <v>34</v>
      </c>
      <c r="M125" s="155">
        <v>7.4039999999999999</v>
      </c>
      <c r="N125" s="5" t="s">
        <v>95</v>
      </c>
      <c r="O125" s="167">
        <v>1.6E-2</v>
      </c>
      <c r="P125" s="167">
        <v>1.789E-2</v>
      </c>
      <c r="R125" s="155">
        <v>1672022</v>
      </c>
      <c r="S125" s="166">
        <v>1</v>
      </c>
      <c r="T125" s="169">
        <v>104.8</v>
      </c>
      <c r="U125" s="155">
        <v>1752.279</v>
      </c>
      <c r="W125" s="5" t="s">
        <v>36</v>
      </c>
      <c r="X125" s="167">
        <v>5.8E-5</v>
      </c>
      <c r="Y125" s="167">
        <v>4.14178860686929E-2</v>
      </c>
      <c r="Z125" s="167">
        <v>3.0987625095699099E-2</v>
      </c>
    </row>
    <row r="126" spans="1:26">
      <c r="A126" s="5">
        <v>560</v>
      </c>
      <c r="B126" s="5">
        <v>973</v>
      </c>
      <c r="C126" s="5" t="s">
        <v>26</v>
      </c>
      <c r="D126" s="5" t="s">
        <v>96</v>
      </c>
      <c r="E126" s="5" t="s">
        <v>97</v>
      </c>
      <c r="F126" s="5" t="s">
        <v>61</v>
      </c>
      <c r="G126" s="5" t="s">
        <v>30</v>
      </c>
      <c r="H126" s="5" t="s">
        <v>30</v>
      </c>
      <c r="I126" s="5" t="s">
        <v>31</v>
      </c>
      <c r="J126" s="5" t="s">
        <v>32</v>
      </c>
      <c r="K126" s="5" t="s">
        <v>33</v>
      </c>
      <c r="L126" s="5" t="s">
        <v>34</v>
      </c>
      <c r="M126" s="155">
        <v>10.317</v>
      </c>
      <c r="N126" s="5" t="s">
        <v>98</v>
      </c>
      <c r="O126" s="167">
        <v>1.4999999999999999E-2</v>
      </c>
      <c r="P126" s="167">
        <v>4.0410000000000001E-2</v>
      </c>
      <c r="R126" s="155">
        <v>6902393</v>
      </c>
      <c r="S126" s="166">
        <v>1</v>
      </c>
      <c r="T126" s="169">
        <v>78</v>
      </c>
      <c r="U126" s="155">
        <v>5383.8670000000002</v>
      </c>
      <c r="W126" s="5" t="s">
        <v>36</v>
      </c>
      <c r="X126" s="167">
        <v>1.65E-4</v>
      </c>
      <c r="Y126" s="167">
        <v>0.12725619826318799</v>
      </c>
      <c r="Z126" s="167">
        <v>9.5209286064079204E-2</v>
      </c>
    </row>
    <row r="127" spans="1:26">
      <c r="A127" s="5">
        <v>560</v>
      </c>
      <c r="B127" s="5">
        <v>973</v>
      </c>
      <c r="C127" s="5" t="s">
        <v>26</v>
      </c>
      <c r="D127" s="5" t="s">
        <v>99</v>
      </c>
      <c r="E127" s="5" t="s">
        <v>100</v>
      </c>
      <c r="F127" s="5" t="s">
        <v>61</v>
      </c>
      <c r="G127" s="5" t="s">
        <v>30</v>
      </c>
      <c r="H127" s="5" t="s">
        <v>30</v>
      </c>
      <c r="I127" s="5" t="s">
        <v>31</v>
      </c>
      <c r="J127" s="5" t="s">
        <v>32</v>
      </c>
      <c r="K127" s="5" t="s">
        <v>33</v>
      </c>
      <c r="L127" s="5" t="s">
        <v>34</v>
      </c>
      <c r="M127" s="155">
        <v>4.141</v>
      </c>
      <c r="N127" s="5" t="s">
        <v>101</v>
      </c>
      <c r="O127" s="167">
        <v>0.01</v>
      </c>
      <c r="P127" s="167">
        <v>3.7170000000000002E-2</v>
      </c>
      <c r="R127" s="155">
        <v>560891</v>
      </c>
      <c r="S127" s="166">
        <v>1</v>
      </c>
      <c r="T127" s="169">
        <v>90.26</v>
      </c>
      <c r="U127" s="155">
        <v>506.26</v>
      </c>
      <c r="W127" s="5" t="s">
        <v>36</v>
      </c>
      <c r="X127" s="167">
        <v>1.5E-5</v>
      </c>
      <c r="Y127" s="167">
        <v>1.1966260682311399E-2</v>
      </c>
      <c r="Z127" s="167">
        <v>8.9527987789110603E-3</v>
      </c>
    </row>
    <row r="128" spans="1:26">
      <c r="A128" s="5">
        <v>560</v>
      </c>
      <c r="B128" s="5">
        <v>973</v>
      </c>
      <c r="C128" s="5" t="s">
        <v>26</v>
      </c>
      <c r="D128" s="5" t="s">
        <v>102</v>
      </c>
      <c r="E128" s="5" t="s">
        <v>103</v>
      </c>
      <c r="F128" s="5" t="s">
        <v>61</v>
      </c>
      <c r="G128" s="5" t="s">
        <v>30</v>
      </c>
      <c r="H128" s="5" t="s">
        <v>30</v>
      </c>
      <c r="I128" s="5" t="s">
        <v>31</v>
      </c>
      <c r="J128" s="5" t="s">
        <v>32</v>
      </c>
      <c r="K128" s="5" t="s">
        <v>33</v>
      </c>
      <c r="L128" s="5" t="s">
        <v>34</v>
      </c>
      <c r="M128" s="155">
        <v>6.0389999999999997</v>
      </c>
      <c r="N128" s="5" t="s">
        <v>104</v>
      </c>
      <c r="O128" s="167">
        <v>1.2999999999999999E-2</v>
      </c>
      <c r="P128" s="167">
        <v>3.7949999999999998E-2</v>
      </c>
      <c r="R128" s="155">
        <v>1788842</v>
      </c>
      <c r="S128" s="166">
        <v>1</v>
      </c>
      <c r="T128" s="169">
        <v>87.06</v>
      </c>
      <c r="U128" s="155">
        <v>1557.366</v>
      </c>
      <c r="W128" s="5" t="s">
        <v>36</v>
      </c>
      <c r="X128" s="167">
        <v>4.3999999999999999E-5</v>
      </c>
      <c r="Y128" s="167">
        <v>3.6810804148404597E-2</v>
      </c>
      <c r="Z128" s="167">
        <v>2.7540744028560799E-2</v>
      </c>
    </row>
    <row r="129" spans="1:26">
      <c r="A129" s="5">
        <v>560</v>
      </c>
      <c r="B129" s="5">
        <v>973</v>
      </c>
      <c r="C129" s="5" t="s">
        <v>26</v>
      </c>
      <c r="D129" s="5" t="s">
        <v>105</v>
      </c>
      <c r="E129" s="5" t="s">
        <v>106</v>
      </c>
      <c r="F129" s="5" t="s">
        <v>29</v>
      </c>
      <c r="G129" s="5" t="s">
        <v>30</v>
      </c>
      <c r="H129" s="5" t="s">
        <v>30</v>
      </c>
      <c r="I129" s="5" t="s">
        <v>31</v>
      </c>
      <c r="J129" s="5" t="s">
        <v>32</v>
      </c>
      <c r="K129" s="5" t="s">
        <v>33</v>
      </c>
      <c r="L129" s="5" t="s">
        <v>34</v>
      </c>
      <c r="M129" s="155">
        <v>0.91800000000000004</v>
      </c>
      <c r="N129" s="5" t="s">
        <v>107</v>
      </c>
      <c r="O129" s="167">
        <v>0</v>
      </c>
      <c r="P129" s="167">
        <v>3.8170000000000003E-2</v>
      </c>
      <c r="R129" s="155">
        <v>860000</v>
      </c>
      <c r="S129" s="166">
        <v>1</v>
      </c>
      <c r="T129" s="169">
        <v>96.62</v>
      </c>
      <c r="U129" s="155">
        <v>830.93200000000002</v>
      </c>
      <c r="W129" s="5" t="s">
        <v>36</v>
      </c>
      <c r="X129" s="167">
        <v>4.8000000000000001E-5</v>
      </c>
      <c r="Y129" s="167">
        <v>1.9640391631109699E-2</v>
      </c>
      <c r="Z129" s="167">
        <v>1.4694354308380999E-2</v>
      </c>
    </row>
    <row r="130" spans="1:26">
      <c r="A130" s="5">
        <v>560</v>
      </c>
      <c r="B130" s="5">
        <v>973</v>
      </c>
      <c r="C130" s="5" t="s">
        <v>26</v>
      </c>
      <c r="D130" s="5" t="s">
        <v>117</v>
      </c>
      <c r="E130" s="5" t="s">
        <v>118</v>
      </c>
      <c r="F130" s="5" t="s">
        <v>29</v>
      </c>
      <c r="G130" s="5" t="s">
        <v>30</v>
      </c>
      <c r="H130" s="5" t="s">
        <v>30</v>
      </c>
      <c r="I130" s="5" t="s">
        <v>31</v>
      </c>
      <c r="J130" s="5" t="s">
        <v>32</v>
      </c>
      <c r="K130" s="5" t="s">
        <v>33</v>
      </c>
      <c r="L130" s="5" t="s">
        <v>34</v>
      </c>
      <c r="M130" s="155">
        <v>0.51500000000000001</v>
      </c>
      <c r="N130" s="5" t="s">
        <v>119</v>
      </c>
      <c r="O130" s="167">
        <v>0</v>
      </c>
      <c r="P130" s="167">
        <v>0.04</v>
      </c>
      <c r="R130" s="155">
        <v>730129</v>
      </c>
      <c r="S130" s="166">
        <v>1</v>
      </c>
      <c r="T130" s="169">
        <v>98</v>
      </c>
      <c r="U130" s="155">
        <v>715.52599999999995</v>
      </c>
      <c r="W130" s="5" t="s">
        <v>36</v>
      </c>
      <c r="X130" s="167">
        <v>4.1E-5</v>
      </c>
      <c r="Y130" s="167">
        <v>1.6912598276640999E-2</v>
      </c>
      <c r="Z130" s="167">
        <v>1.2653500806910099E-2</v>
      </c>
    </row>
    <row r="131" spans="1:26">
      <c r="A131" s="5">
        <v>560</v>
      </c>
      <c r="B131" s="5">
        <v>973</v>
      </c>
      <c r="C131" s="5" t="s">
        <v>26</v>
      </c>
      <c r="D131" s="5" t="s">
        <v>175</v>
      </c>
      <c r="E131" s="5" t="s">
        <v>176</v>
      </c>
      <c r="F131" s="5" t="s">
        <v>126</v>
      </c>
      <c r="G131" s="5" t="s">
        <v>127</v>
      </c>
      <c r="H131" s="5" t="s">
        <v>30</v>
      </c>
      <c r="I131" s="5" t="s">
        <v>151</v>
      </c>
      <c r="J131" s="5" t="s">
        <v>152</v>
      </c>
      <c r="K131" s="5" t="s">
        <v>131</v>
      </c>
      <c r="L131" s="5" t="s">
        <v>132</v>
      </c>
      <c r="M131" s="155">
        <v>1.962</v>
      </c>
      <c r="N131" s="5" t="s">
        <v>177</v>
      </c>
      <c r="O131" s="167">
        <v>3.2500000000000001E-2</v>
      </c>
      <c r="P131" s="167">
        <v>4.292E-2</v>
      </c>
      <c r="R131" s="155">
        <v>200000</v>
      </c>
      <c r="S131" s="166">
        <v>3.19</v>
      </c>
      <c r="T131" s="169">
        <v>99.728999999999999</v>
      </c>
      <c r="U131" s="155">
        <v>636.27</v>
      </c>
      <c r="W131" s="5" t="s">
        <v>36</v>
      </c>
      <c r="X131" s="167">
        <v>2.0000000000000001E-4</v>
      </c>
      <c r="Y131" s="167">
        <v>1.5039239976617999E-2</v>
      </c>
      <c r="Z131" s="167">
        <v>1.12519100889592E-2</v>
      </c>
    </row>
    <row r="132" spans="1:26">
      <c r="A132" s="5">
        <v>560</v>
      </c>
      <c r="B132" s="5">
        <v>973</v>
      </c>
      <c r="C132" s="5" t="s">
        <v>123</v>
      </c>
      <c r="D132" s="5" t="s">
        <v>166</v>
      </c>
      <c r="E132" s="5" t="s">
        <v>167</v>
      </c>
      <c r="F132" s="5" t="s">
        <v>126</v>
      </c>
      <c r="G132" s="5" t="s">
        <v>127</v>
      </c>
      <c r="H132" s="5" t="s">
        <v>128</v>
      </c>
      <c r="I132" s="5" t="s">
        <v>129</v>
      </c>
      <c r="J132" s="5" t="s">
        <v>130</v>
      </c>
      <c r="K132" s="5" t="s">
        <v>131</v>
      </c>
      <c r="L132" s="5" t="s">
        <v>132</v>
      </c>
      <c r="M132" s="155">
        <v>7.45</v>
      </c>
      <c r="N132" s="5" t="s">
        <v>168</v>
      </c>
      <c r="O132" s="167">
        <v>4.2500000000000003E-2</v>
      </c>
      <c r="P132" s="167">
        <v>4.0890000000000003E-2</v>
      </c>
      <c r="R132" s="155">
        <v>100000</v>
      </c>
      <c r="S132" s="166">
        <v>3.19</v>
      </c>
      <c r="T132" s="169">
        <v>101.738</v>
      </c>
      <c r="U132" s="155">
        <v>324.54399999999998</v>
      </c>
      <c r="W132" s="5" t="s">
        <v>36</v>
      </c>
      <c r="X132" s="167">
        <v>9.9999999999999995E-7</v>
      </c>
      <c r="Y132" s="167">
        <v>7.6711019425775902E-3</v>
      </c>
      <c r="Z132" s="167">
        <v>5.7392893175000504E-3</v>
      </c>
    </row>
    <row r="133" spans="1:26">
      <c r="A133" s="5">
        <v>560</v>
      </c>
      <c r="B133" s="5">
        <v>973</v>
      </c>
      <c r="C133" s="5" t="s">
        <v>123</v>
      </c>
      <c r="D133" s="5" t="s">
        <v>134</v>
      </c>
      <c r="E133" s="5" t="s">
        <v>135</v>
      </c>
      <c r="F133" s="5" t="s">
        <v>126</v>
      </c>
      <c r="G133" s="5" t="s">
        <v>127</v>
      </c>
      <c r="H133" s="5" t="s">
        <v>128</v>
      </c>
      <c r="I133" s="5" t="s">
        <v>129</v>
      </c>
      <c r="J133" s="5" t="s">
        <v>130</v>
      </c>
      <c r="K133" s="5" t="s">
        <v>131</v>
      </c>
      <c r="L133" s="5" t="s">
        <v>132</v>
      </c>
      <c r="M133" s="155">
        <v>2.4329999999999998</v>
      </c>
      <c r="N133" s="5" t="s">
        <v>136</v>
      </c>
      <c r="O133" s="167">
        <v>4.1250000000000002E-2</v>
      </c>
      <c r="P133" s="167">
        <v>3.5119999999999998E-2</v>
      </c>
      <c r="R133" s="155">
        <v>229000</v>
      </c>
      <c r="S133" s="166">
        <v>3.19</v>
      </c>
      <c r="T133" s="169">
        <v>103.244</v>
      </c>
      <c r="U133" s="155">
        <v>754.20600000000002</v>
      </c>
      <c r="W133" s="5" t="s">
        <v>36</v>
      </c>
      <c r="X133" s="167">
        <v>5.0000000000000004E-6</v>
      </c>
      <c r="Y133" s="167">
        <v>1.7826842397557299E-2</v>
      </c>
      <c r="Z133" s="167">
        <v>1.33375109473097E-2</v>
      </c>
    </row>
    <row r="134" spans="1:26">
      <c r="A134" s="5">
        <v>560</v>
      </c>
      <c r="B134" s="5">
        <v>973</v>
      </c>
      <c r="C134" s="5" t="s">
        <v>123</v>
      </c>
      <c r="D134" s="5" t="s">
        <v>137</v>
      </c>
      <c r="E134" s="5" t="s">
        <v>138</v>
      </c>
      <c r="F134" s="5" t="s">
        <v>126</v>
      </c>
      <c r="G134" s="5" t="s">
        <v>127</v>
      </c>
      <c r="H134" s="5" t="s">
        <v>128</v>
      </c>
      <c r="I134" s="5" t="s">
        <v>129</v>
      </c>
      <c r="J134" s="5" t="s">
        <v>130</v>
      </c>
      <c r="K134" s="5" t="s">
        <v>131</v>
      </c>
      <c r="L134" s="5" t="s">
        <v>132</v>
      </c>
      <c r="M134" s="155">
        <v>7.4539999999999997</v>
      </c>
      <c r="N134" s="5" t="s">
        <v>139</v>
      </c>
      <c r="O134" s="167">
        <v>4.6249999999999999E-2</v>
      </c>
      <c r="P134" s="167">
        <v>4.104E-2</v>
      </c>
      <c r="R134" s="155">
        <v>65000</v>
      </c>
      <c r="S134" s="166">
        <v>3.19</v>
      </c>
      <c r="T134" s="169">
        <v>105.696</v>
      </c>
      <c r="U134" s="155">
        <v>219.161</v>
      </c>
      <c r="W134" s="5" t="s">
        <v>36</v>
      </c>
      <c r="X134" s="167">
        <v>0</v>
      </c>
      <c r="Y134" s="167">
        <v>5.1802146127566898E-3</v>
      </c>
      <c r="Z134" s="167">
        <v>3.87568182666625E-3</v>
      </c>
    </row>
    <row r="135" spans="1:26">
      <c r="A135" s="5">
        <v>560</v>
      </c>
      <c r="B135" s="5">
        <v>1535</v>
      </c>
      <c r="C135" s="5" t="s">
        <v>26</v>
      </c>
      <c r="D135" s="5" t="s">
        <v>143</v>
      </c>
      <c r="E135" s="5" t="s">
        <v>144</v>
      </c>
      <c r="F135" s="5" t="s">
        <v>29</v>
      </c>
      <c r="G135" s="5" t="s">
        <v>30</v>
      </c>
      <c r="H135" s="5" t="s">
        <v>30</v>
      </c>
      <c r="I135" s="5" t="s">
        <v>31</v>
      </c>
      <c r="J135" s="5" t="s">
        <v>32</v>
      </c>
      <c r="K135" s="5" t="s">
        <v>33</v>
      </c>
      <c r="L135" s="5" t="s">
        <v>34</v>
      </c>
      <c r="M135" s="155">
        <v>0.76400000000000001</v>
      </c>
      <c r="N135" s="5" t="s">
        <v>145</v>
      </c>
      <c r="O135" s="167">
        <v>0</v>
      </c>
      <c r="P135" s="167">
        <v>3.8830000000000003E-2</v>
      </c>
      <c r="R135" s="155">
        <v>3185996</v>
      </c>
      <c r="S135" s="166">
        <v>1</v>
      </c>
      <c r="T135" s="169">
        <v>97.13</v>
      </c>
      <c r="U135" s="155">
        <v>3094.558</v>
      </c>
      <c r="W135" s="5" t="s">
        <v>36</v>
      </c>
      <c r="X135" s="167">
        <v>1.7699999999999999E-4</v>
      </c>
      <c r="Y135" s="167">
        <v>3.56837222947229E-2</v>
      </c>
      <c r="Z135" s="167">
        <v>3.0273134555731902E-2</v>
      </c>
    </row>
    <row r="136" spans="1:26">
      <c r="A136" s="5">
        <v>560</v>
      </c>
      <c r="B136" s="5">
        <v>1535</v>
      </c>
      <c r="C136" s="5" t="s">
        <v>26</v>
      </c>
      <c r="D136" s="5" t="s">
        <v>27</v>
      </c>
      <c r="E136" s="5" t="s">
        <v>28</v>
      </c>
      <c r="F136" s="5" t="s">
        <v>29</v>
      </c>
      <c r="G136" s="5" t="s">
        <v>30</v>
      </c>
      <c r="H136" s="5" t="s">
        <v>30</v>
      </c>
      <c r="I136" s="5" t="s">
        <v>31</v>
      </c>
      <c r="J136" s="5" t="s">
        <v>32</v>
      </c>
      <c r="K136" s="5" t="s">
        <v>33</v>
      </c>
      <c r="L136" s="5" t="s">
        <v>34</v>
      </c>
      <c r="M136" s="155">
        <v>0.84099999999999997</v>
      </c>
      <c r="N136" s="5" t="s">
        <v>35</v>
      </c>
      <c r="O136" s="167">
        <v>0</v>
      </c>
      <c r="P136" s="167">
        <v>3.8150000000000003E-2</v>
      </c>
      <c r="R136" s="155">
        <v>11113001</v>
      </c>
      <c r="S136" s="166">
        <v>1</v>
      </c>
      <c r="T136" s="169">
        <v>96.9</v>
      </c>
      <c r="U136" s="155">
        <v>10768.498</v>
      </c>
      <c r="W136" s="5" t="s">
        <v>36</v>
      </c>
      <c r="X136" s="167">
        <v>6.1700000000000004E-4</v>
      </c>
      <c r="Y136" s="167">
        <v>0.12417285493973999</v>
      </c>
      <c r="Z136" s="167">
        <v>0.10534499497312901</v>
      </c>
    </row>
    <row r="137" spans="1:26">
      <c r="A137" s="5">
        <v>560</v>
      </c>
      <c r="B137" s="5">
        <v>1535</v>
      </c>
      <c r="C137" s="5" t="s">
        <v>26</v>
      </c>
      <c r="D137" s="5" t="s">
        <v>37</v>
      </c>
      <c r="E137" s="5" t="s">
        <v>38</v>
      </c>
      <c r="F137" s="5" t="s">
        <v>29</v>
      </c>
      <c r="G137" s="5" t="s">
        <v>30</v>
      </c>
      <c r="H137" s="5" t="s">
        <v>30</v>
      </c>
      <c r="I137" s="5" t="s">
        <v>31</v>
      </c>
      <c r="J137" s="5" t="s">
        <v>32</v>
      </c>
      <c r="K137" s="5" t="s">
        <v>33</v>
      </c>
      <c r="L137" s="5" t="s">
        <v>34</v>
      </c>
      <c r="M137" s="155">
        <v>1.6E-2</v>
      </c>
      <c r="N137" s="5" t="s">
        <v>39</v>
      </c>
      <c r="O137" s="167">
        <v>0</v>
      </c>
      <c r="P137" s="167">
        <v>4.3520000000000003E-2</v>
      </c>
      <c r="R137" s="155">
        <v>13008600</v>
      </c>
      <c r="S137" s="166">
        <v>1</v>
      </c>
      <c r="T137" s="169">
        <v>99.93</v>
      </c>
      <c r="U137" s="155">
        <v>12999.494000000001</v>
      </c>
      <c r="W137" s="5" t="s">
        <v>36</v>
      </c>
      <c r="X137" s="167">
        <v>4.0700000000000003E-4</v>
      </c>
      <c r="Y137" s="167">
        <v>0.14989874028071701</v>
      </c>
      <c r="Z137" s="167">
        <v>0.12717016169930101</v>
      </c>
    </row>
    <row r="138" spans="1:26">
      <c r="A138" s="5">
        <v>560</v>
      </c>
      <c r="B138" s="5">
        <v>1535</v>
      </c>
      <c r="C138" s="5" t="s">
        <v>26</v>
      </c>
      <c r="D138" s="5" t="s">
        <v>40</v>
      </c>
      <c r="E138" s="5" t="s">
        <v>41</v>
      </c>
      <c r="F138" s="5" t="s">
        <v>29</v>
      </c>
      <c r="G138" s="5" t="s">
        <v>30</v>
      </c>
      <c r="H138" s="5" t="s">
        <v>30</v>
      </c>
      <c r="I138" s="5" t="s">
        <v>31</v>
      </c>
      <c r="J138" s="5" t="s">
        <v>32</v>
      </c>
      <c r="K138" s="5" t="s">
        <v>33</v>
      </c>
      <c r="L138" s="5" t="s">
        <v>34</v>
      </c>
      <c r="M138" s="155">
        <v>0.247</v>
      </c>
      <c r="N138" s="5" t="s">
        <v>42</v>
      </c>
      <c r="O138" s="167">
        <v>0</v>
      </c>
      <c r="P138" s="167">
        <v>4.0320000000000002E-2</v>
      </c>
      <c r="R138" s="155">
        <v>7991275</v>
      </c>
      <c r="S138" s="166">
        <v>1</v>
      </c>
      <c r="T138" s="169">
        <v>99.03</v>
      </c>
      <c r="U138" s="155">
        <v>7913.76</v>
      </c>
      <c r="W138" s="5" t="s">
        <v>36</v>
      </c>
      <c r="X138" s="167">
        <v>4.44E-4</v>
      </c>
      <c r="Y138" s="167">
        <v>9.1254521262229896E-2</v>
      </c>
      <c r="Z138" s="167">
        <v>7.7417943626327396E-2</v>
      </c>
    </row>
    <row r="139" spans="1:26">
      <c r="A139" s="5">
        <v>560</v>
      </c>
      <c r="B139" s="5">
        <v>1535</v>
      </c>
      <c r="C139" s="5" t="s">
        <v>26</v>
      </c>
      <c r="D139" s="5" t="s">
        <v>43</v>
      </c>
      <c r="E139" s="5" t="s">
        <v>44</v>
      </c>
      <c r="F139" s="5" t="s">
        <v>29</v>
      </c>
      <c r="G139" s="5" t="s">
        <v>30</v>
      </c>
      <c r="H139" s="5" t="s">
        <v>30</v>
      </c>
      <c r="I139" s="5" t="s">
        <v>31</v>
      </c>
      <c r="J139" s="5" t="s">
        <v>32</v>
      </c>
      <c r="K139" s="5" t="s">
        <v>33</v>
      </c>
      <c r="L139" s="5" t="s">
        <v>34</v>
      </c>
      <c r="M139" s="155">
        <v>0.41899999999999998</v>
      </c>
      <c r="N139" s="5" t="s">
        <v>45</v>
      </c>
      <c r="O139" s="167">
        <v>0</v>
      </c>
      <c r="P139" s="167">
        <v>4.0239999999999998E-2</v>
      </c>
      <c r="R139" s="155">
        <v>7527264</v>
      </c>
      <c r="S139" s="166">
        <v>1</v>
      </c>
      <c r="T139" s="169">
        <v>98.36</v>
      </c>
      <c r="U139" s="155">
        <v>7403.817</v>
      </c>
      <c r="W139" s="5" t="s">
        <v>36</v>
      </c>
      <c r="X139" s="167">
        <v>4.1800000000000002E-4</v>
      </c>
      <c r="Y139" s="167">
        <v>8.5374309480781799E-2</v>
      </c>
      <c r="Z139" s="167">
        <v>7.2429326099105407E-2</v>
      </c>
    </row>
    <row r="140" spans="1:26">
      <c r="A140" s="5">
        <v>560</v>
      </c>
      <c r="B140" s="5">
        <v>1535</v>
      </c>
      <c r="C140" s="5" t="s">
        <v>26</v>
      </c>
      <c r="D140" s="5" t="s">
        <v>178</v>
      </c>
      <c r="E140" s="5" t="s">
        <v>179</v>
      </c>
      <c r="F140" s="5" t="s">
        <v>29</v>
      </c>
      <c r="G140" s="5" t="s">
        <v>30</v>
      </c>
      <c r="H140" s="5" t="s">
        <v>30</v>
      </c>
      <c r="I140" s="5" t="s">
        <v>31</v>
      </c>
      <c r="J140" s="5" t="s">
        <v>32</v>
      </c>
      <c r="K140" s="5" t="s">
        <v>33</v>
      </c>
      <c r="L140" s="5" t="s">
        <v>34</v>
      </c>
      <c r="M140" s="155">
        <v>0.156</v>
      </c>
      <c r="N140" s="5" t="s">
        <v>148</v>
      </c>
      <c r="O140" s="167">
        <v>0</v>
      </c>
      <c r="P140" s="167">
        <v>4.197E-2</v>
      </c>
      <c r="R140" s="155">
        <v>197909</v>
      </c>
      <c r="S140" s="166">
        <v>1</v>
      </c>
      <c r="T140" s="169">
        <v>99.36</v>
      </c>
      <c r="U140" s="155">
        <v>196.642</v>
      </c>
      <c r="W140" s="5" t="s">
        <v>36</v>
      </c>
      <c r="X140" s="167">
        <v>3.8000000000000002E-5</v>
      </c>
      <c r="Y140" s="167">
        <v>2.2675071393478199E-3</v>
      </c>
      <c r="Z140" s="167">
        <v>1.9236936149374399E-3</v>
      </c>
    </row>
    <row r="141" spans="1:26">
      <c r="A141" s="5">
        <v>560</v>
      </c>
      <c r="B141" s="5">
        <v>1535</v>
      </c>
      <c r="C141" s="5" t="s">
        <v>26</v>
      </c>
      <c r="D141" s="5" t="s">
        <v>180</v>
      </c>
      <c r="E141" s="5" t="s">
        <v>181</v>
      </c>
      <c r="F141" s="5" t="s">
        <v>29</v>
      </c>
      <c r="G141" s="5" t="s">
        <v>30</v>
      </c>
      <c r="H141" s="5" t="s">
        <v>30</v>
      </c>
      <c r="I141" s="5" t="s">
        <v>31</v>
      </c>
      <c r="J141" s="5" t="s">
        <v>32</v>
      </c>
      <c r="K141" s="5" t="s">
        <v>33</v>
      </c>
      <c r="L141" s="5" t="s">
        <v>34</v>
      </c>
      <c r="M141" s="155">
        <v>0.41099999999999998</v>
      </c>
      <c r="N141" s="5" t="s">
        <v>182</v>
      </c>
      <c r="O141" s="167">
        <v>0</v>
      </c>
      <c r="P141" s="167">
        <v>3.9510000000000003E-2</v>
      </c>
      <c r="R141" s="155">
        <v>3017000</v>
      </c>
      <c r="S141" s="166">
        <v>1</v>
      </c>
      <c r="T141" s="169">
        <v>98.42</v>
      </c>
      <c r="U141" s="155">
        <v>2969.3310000000001</v>
      </c>
      <c r="W141" s="5" t="s">
        <v>36</v>
      </c>
      <c r="X141" s="167">
        <v>7.7700000000000002E-4</v>
      </c>
      <c r="Y141" s="167">
        <v>3.4239720178398603E-2</v>
      </c>
      <c r="Z141" s="167">
        <v>2.9048081014366602E-2</v>
      </c>
    </row>
    <row r="142" spans="1:26">
      <c r="A142" s="5">
        <v>560</v>
      </c>
      <c r="B142" s="5">
        <v>1535</v>
      </c>
      <c r="C142" s="5" t="s">
        <v>26</v>
      </c>
      <c r="D142" s="5" t="s">
        <v>105</v>
      </c>
      <c r="E142" s="5" t="s">
        <v>106</v>
      </c>
      <c r="F142" s="5" t="s">
        <v>29</v>
      </c>
      <c r="G142" s="5" t="s">
        <v>30</v>
      </c>
      <c r="H142" s="5" t="s">
        <v>30</v>
      </c>
      <c r="I142" s="5" t="s">
        <v>31</v>
      </c>
      <c r="J142" s="5" t="s">
        <v>32</v>
      </c>
      <c r="K142" s="5" t="s">
        <v>33</v>
      </c>
      <c r="L142" s="5" t="s">
        <v>34</v>
      </c>
      <c r="M142" s="155">
        <v>0.91800000000000004</v>
      </c>
      <c r="N142" s="5" t="s">
        <v>107</v>
      </c>
      <c r="O142" s="167">
        <v>0</v>
      </c>
      <c r="P142" s="167">
        <v>3.8170000000000003E-2</v>
      </c>
      <c r="R142" s="155">
        <v>3856900</v>
      </c>
      <c r="S142" s="166">
        <v>1</v>
      </c>
      <c r="T142" s="169">
        <v>96.62</v>
      </c>
      <c r="U142" s="155">
        <v>3726.5369999999998</v>
      </c>
      <c r="W142" s="5" t="s">
        <v>36</v>
      </c>
      <c r="X142" s="167">
        <v>2.14E-4</v>
      </c>
      <c r="Y142" s="167">
        <v>4.2971147168588401E-2</v>
      </c>
      <c r="Z142" s="167">
        <v>3.6455594780850899E-2</v>
      </c>
    </row>
    <row r="143" spans="1:26">
      <c r="A143" s="5">
        <v>560</v>
      </c>
      <c r="B143" s="5">
        <v>1535</v>
      </c>
      <c r="C143" s="5" t="s">
        <v>26</v>
      </c>
      <c r="D143" s="5" t="s">
        <v>108</v>
      </c>
      <c r="E143" s="5" t="s">
        <v>109</v>
      </c>
      <c r="F143" s="5" t="s">
        <v>29</v>
      </c>
      <c r="G143" s="5" t="s">
        <v>30</v>
      </c>
      <c r="H143" s="5" t="s">
        <v>30</v>
      </c>
      <c r="I143" s="5" t="s">
        <v>31</v>
      </c>
      <c r="J143" s="5" t="s">
        <v>32</v>
      </c>
      <c r="K143" s="5" t="s">
        <v>33</v>
      </c>
      <c r="L143" s="5" t="s">
        <v>34</v>
      </c>
      <c r="M143" s="155">
        <v>9.2999999999999999E-2</v>
      </c>
      <c r="N143" s="5" t="s">
        <v>110</v>
      </c>
      <c r="O143" s="167">
        <v>0</v>
      </c>
      <c r="P143" s="167">
        <v>4.0599999999999997E-2</v>
      </c>
      <c r="R143" s="155">
        <v>3200000</v>
      </c>
      <c r="S143" s="166">
        <v>1</v>
      </c>
      <c r="T143" s="169">
        <v>99.63</v>
      </c>
      <c r="U143" s="155">
        <v>3188.16</v>
      </c>
      <c r="W143" s="5" t="s">
        <v>36</v>
      </c>
      <c r="X143" s="167">
        <v>1E-4</v>
      </c>
      <c r="Y143" s="167">
        <v>3.6763059281279098E-2</v>
      </c>
      <c r="Z143" s="167">
        <v>3.1188815760599502E-2</v>
      </c>
    </row>
    <row r="144" spans="1:26">
      <c r="A144" s="5">
        <v>560</v>
      </c>
      <c r="B144" s="5">
        <v>1535</v>
      </c>
      <c r="C144" s="5" t="s">
        <v>26</v>
      </c>
      <c r="D144" s="5" t="s">
        <v>111</v>
      </c>
      <c r="E144" s="5" t="s">
        <v>112</v>
      </c>
      <c r="F144" s="5" t="s">
        <v>29</v>
      </c>
      <c r="G144" s="5" t="s">
        <v>30</v>
      </c>
      <c r="H144" s="5" t="s">
        <v>30</v>
      </c>
      <c r="I144" s="5" t="s">
        <v>31</v>
      </c>
      <c r="J144" s="5" t="s">
        <v>32</v>
      </c>
      <c r="K144" s="5" t="s">
        <v>33</v>
      </c>
      <c r="L144" s="5" t="s">
        <v>34</v>
      </c>
      <c r="M144" s="155">
        <v>0.17</v>
      </c>
      <c r="N144" s="5" t="s">
        <v>113</v>
      </c>
      <c r="O144" s="167">
        <v>0</v>
      </c>
      <c r="P144" s="167">
        <v>4.0370000000000003E-2</v>
      </c>
      <c r="R144" s="155">
        <v>7401418</v>
      </c>
      <c r="S144" s="166">
        <v>1</v>
      </c>
      <c r="T144" s="169">
        <v>99.33</v>
      </c>
      <c r="U144" s="155">
        <v>7351.8280000000004</v>
      </c>
      <c r="W144" s="5" t="s">
        <v>36</v>
      </c>
      <c r="X144" s="167">
        <v>2.4699999999999999E-4</v>
      </c>
      <c r="Y144" s="167">
        <v>8.4774825275155299E-2</v>
      </c>
      <c r="Z144" s="167">
        <v>7.1920739414367899E-2</v>
      </c>
    </row>
    <row r="145" spans="1:26">
      <c r="A145" s="5">
        <v>560</v>
      </c>
      <c r="B145" s="5">
        <v>1535</v>
      </c>
      <c r="C145" s="5" t="s">
        <v>26</v>
      </c>
      <c r="D145" s="5" t="s">
        <v>114</v>
      </c>
      <c r="E145" s="5" t="s">
        <v>115</v>
      </c>
      <c r="F145" s="5" t="s">
        <v>29</v>
      </c>
      <c r="G145" s="5" t="s">
        <v>30</v>
      </c>
      <c r="H145" s="5" t="s">
        <v>30</v>
      </c>
      <c r="I145" s="5" t="s">
        <v>31</v>
      </c>
      <c r="J145" s="5" t="s">
        <v>32</v>
      </c>
      <c r="K145" s="5" t="s">
        <v>33</v>
      </c>
      <c r="L145" s="5" t="s">
        <v>34</v>
      </c>
      <c r="M145" s="155">
        <v>0.34200000000000003</v>
      </c>
      <c r="N145" s="5" t="s">
        <v>116</v>
      </c>
      <c r="O145" s="167">
        <v>0</v>
      </c>
      <c r="P145" s="167">
        <v>3.9870000000000003E-2</v>
      </c>
      <c r="R145" s="155">
        <v>12205700</v>
      </c>
      <c r="S145" s="166">
        <v>1</v>
      </c>
      <c r="T145" s="169">
        <v>98.67</v>
      </c>
      <c r="U145" s="155">
        <v>12043.364</v>
      </c>
      <c r="W145" s="5" t="s">
        <v>36</v>
      </c>
      <c r="X145" s="167">
        <v>6.78E-4</v>
      </c>
      <c r="Y145" s="167">
        <v>0.13887349181440201</v>
      </c>
      <c r="Z145" s="167">
        <v>0.11781662992438</v>
      </c>
    </row>
    <row r="146" spans="1:26">
      <c r="A146" s="5">
        <v>560</v>
      </c>
      <c r="B146" s="5">
        <v>1535</v>
      </c>
      <c r="C146" s="5" t="s">
        <v>26</v>
      </c>
      <c r="D146" s="5" t="s">
        <v>117</v>
      </c>
      <c r="E146" s="5" t="s">
        <v>118</v>
      </c>
      <c r="F146" s="5" t="s">
        <v>29</v>
      </c>
      <c r="G146" s="5" t="s">
        <v>30</v>
      </c>
      <c r="H146" s="5" t="s">
        <v>30</v>
      </c>
      <c r="I146" s="5" t="s">
        <v>31</v>
      </c>
      <c r="J146" s="5" t="s">
        <v>32</v>
      </c>
      <c r="K146" s="5" t="s">
        <v>33</v>
      </c>
      <c r="L146" s="5" t="s">
        <v>34</v>
      </c>
      <c r="M146" s="155">
        <v>0.51500000000000001</v>
      </c>
      <c r="N146" s="5" t="s">
        <v>119</v>
      </c>
      <c r="O146" s="167">
        <v>0</v>
      </c>
      <c r="P146" s="167">
        <v>0.04</v>
      </c>
      <c r="R146" s="155">
        <v>10584578</v>
      </c>
      <c r="S146" s="166">
        <v>1</v>
      </c>
      <c r="T146" s="169">
        <v>98</v>
      </c>
      <c r="U146" s="155">
        <v>10372.886</v>
      </c>
      <c r="W146" s="5" t="s">
        <v>36</v>
      </c>
      <c r="X146" s="167">
        <v>5.8799999999999998E-4</v>
      </c>
      <c r="Y146" s="167">
        <v>0.119611010461111</v>
      </c>
      <c r="Z146" s="167">
        <v>0.101474845704977</v>
      </c>
    </row>
    <row r="147" spans="1:26">
      <c r="A147" s="5">
        <v>560</v>
      </c>
      <c r="B147" s="5">
        <v>1535</v>
      </c>
      <c r="C147" s="5" t="s">
        <v>26</v>
      </c>
      <c r="D147" s="5" t="s">
        <v>120</v>
      </c>
      <c r="E147" s="5" t="s">
        <v>121</v>
      </c>
      <c r="F147" s="5" t="s">
        <v>29</v>
      </c>
      <c r="G147" s="5" t="s">
        <v>30</v>
      </c>
      <c r="H147" s="5" t="s">
        <v>30</v>
      </c>
      <c r="I147" s="5" t="s">
        <v>31</v>
      </c>
      <c r="J147" s="5" t="s">
        <v>32</v>
      </c>
      <c r="K147" s="5" t="s">
        <v>33</v>
      </c>
      <c r="L147" s="5" t="s">
        <v>34</v>
      </c>
      <c r="M147" s="155">
        <v>0.59199999999999997</v>
      </c>
      <c r="N147" s="5" t="s">
        <v>122</v>
      </c>
      <c r="O147" s="167">
        <v>0</v>
      </c>
      <c r="P147" s="167">
        <v>3.884E-2</v>
      </c>
      <c r="R147" s="155">
        <v>4800000</v>
      </c>
      <c r="S147" s="166">
        <v>1</v>
      </c>
      <c r="T147" s="169">
        <v>97.77</v>
      </c>
      <c r="U147" s="155">
        <v>4692.96</v>
      </c>
      <c r="W147" s="5" t="s">
        <v>36</v>
      </c>
      <c r="X147" s="167">
        <v>2.6699999999999998E-4</v>
      </c>
      <c r="Y147" s="167">
        <v>5.4115090423526899E-2</v>
      </c>
      <c r="Z147" s="167">
        <v>4.5909824102887901E-2</v>
      </c>
    </row>
    <row r="148" spans="1:26">
      <c r="A148" s="5">
        <v>560</v>
      </c>
      <c r="B148" s="5">
        <v>8679</v>
      </c>
      <c r="C148" s="5" t="s">
        <v>26</v>
      </c>
      <c r="D148" s="5" t="s">
        <v>143</v>
      </c>
      <c r="E148" s="5" t="s">
        <v>144</v>
      </c>
      <c r="F148" s="5" t="s">
        <v>29</v>
      </c>
      <c r="G148" s="5" t="s">
        <v>30</v>
      </c>
      <c r="H148" s="5" t="s">
        <v>30</v>
      </c>
      <c r="I148" s="5" t="s">
        <v>31</v>
      </c>
      <c r="J148" s="5" t="s">
        <v>32</v>
      </c>
      <c r="K148" s="5" t="s">
        <v>33</v>
      </c>
      <c r="L148" s="5" t="s">
        <v>34</v>
      </c>
      <c r="M148" s="155">
        <v>0.76400000000000001</v>
      </c>
      <c r="N148" s="5" t="s">
        <v>145</v>
      </c>
      <c r="O148" s="167">
        <v>0</v>
      </c>
      <c r="P148" s="167">
        <v>3.8830000000000003E-2</v>
      </c>
      <c r="R148" s="155">
        <v>3600000</v>
      </c>
      <c r="S148" s="166">
        <v>1</v>
      </c>
      <c r="T148" s="169">
        <v>97.13</v>
      </c>
      <c r="U148" s="155">
        <v>3496.68</v>
      </c>
      <c r="W148" s="5" t="s">
        <v>36</v>
      </c>
      <c r="X148" s="167">
        <v>2.0000000000000001E-4</v>
      </c>
      <c r="Y148" s="167">
        <v>2.0412867094555299E-2</v>
      </c>
      <c r="Z148" s="167">
        <v>7.6694325929702002E-3</v>
      </c>
    </row>
    <row r="149" spans="1:26">
      <c r="A149" s="5">
        <v>560</v>
      </c>
      <c r="B149" s="5">
        <v>8679</v>
      </c>
      <c r="C149" s="5" t="s">
        <v>26</v>
      </c>
      <c r="D149" s="5" t="s">
        <v>27</v>
      </c>
      <c r="E149" s="5" t="s">
        <v>28</v>
      </c>
      <c r="F149" s="5" t="s">
        <v>29</v>
      </c>
      <c r="G149" s="5" t="s">
        <v>30</v>
      </c>
      <c r="H149" s="5" t="s">
        <v>30</v>
      </c>
      <c r="I149" s="5" t="s">
        <v>31</v>
      </c>
      <c r="J149" s="5" t="s">
        <v>32</v>
      </c>
      <c r="K149" s="5" t="s">
        <v>33</v>
      </c>
      <c r="L149" s="5" t="s">
        <v>34</v>
      </c>
      <c r="M149" s="155">
        <v>0.84099999999999997</v>
      </c>
      <c r="N149" s="5" t="s">
        <v>35</v>
      </c>
      <c r="O149" s="167">
        <v>0</v>
      </c>
      <c r="P149" s="167">
        <v>3.8150000000000003E-2</v>
      </c>
      <c r="R149" s="155">
        <v>3400000</v>
      </c>
      <c r="S149" s="166">
        <v>1</v>
      </c>
      <c r="T149" s="169">
        <v>96.9</v>
      </c>
      <c r="U149" s="155">
        <v>3294.6</v>
      </c>
      <c r="W149" s="5" t="s">
        <v>36</v>
      </c>
      <c r="X149" s="167">
        <v>1.8900000000000001E-4</v>
      </c>
      <c r="Y149" s="167">
        <v>1.9233167441607999E-2</v>
      </c>
      <c r="Z149" s="167">
        <v>7.2262010309206504E-3</v>
      </c>
    </row>
    <row r="150" spans="1:26">
      <c r="A150" s="5">
        <v>560</v>
      </c>
      <c r="B150" s="5">
        <v>8679</v>
      </c>
      <c r="C150" s="5" t="s">
        <v>26</v>
      </c>
      <c r="D150" s="5" t="s">
        <v>40</v>
      </c>
      <c r="E150" s="5" t="s">
        <v>41</v>
      </c>
      <c r="F150" s="5" t="s">
        <v>29</v>
      </c>
      <c r="G150" s="5" t="s">
        <v>30</v>
      </c>
      <c r="H150" s="5" t="s">
        <v>30</v>
      </c>
      <c r="I150" s="5" t="s">
        <v>31</v>
      </c>
      <c r="J150" s="5" t="s">
        <v>32</v>
      </c>
      <c r="K150" s="5" t="s">
        <v>33</v>
      </c>
      <c r="L150" s="5" t="s">
        <v>34</v>
      </c>
      <c r="M150" s="155">
        <v>0.247</v>
      </c>
      <c r="N150" s="5" t="s">
        <v>42</v>
      </c>
      <c r="O150" s="167">
        <v>0</v>
      </c>
      <c r="P150" s="167">
        <v>4.0320000000000002E-2</v>
      </c>
      <c r="R150" s="155">
        <v>1250000</v>
      </c>
      <c r="S150" s="166">
        <v>1</v>
      </c>
      <c r="T150" s="169">
        <v>99.03</v>
      </c>
      <c r="U150" s="155">
        <v>1237.875</v>
      </c>
      <c r="W150" s="5" t="s">
        <v>36</v>
      </c>
      <c r="X150" s="167">
        <v>6.8999999999999997E-5</v>
      </c>
      <c r="Y150" s="167">
        <v>7.2264484753173496E-3</v>
      </c>
      <c r="Z150" s="167">
        <v>2.7150894193986798E-3</v>
      </c>
    </row>
    <row r="151" spans="1:26">
      <c r="A151" s="5">
        <v>560</v>
      </c>
      <c r="B151" s="5">
        <v>8679</v>
      </c>
      <c r="C151" s="5" t="s">
        <v>26</v>
      </c>
      <c r="D151" s="5" t="s">
        <v>43</v>
      </c>
      <c r="E151" s="5" t="s">
        <v>44</v>
      </c>
      <c r="F151" s="5" t="s">
        <v>29</v>
      </c>
      <c r="G151" s="5" t="s">
        <v>30</v>
      </c>
      <c r="H151" s="5" t="s">
        <v>30</v>
      </c>
      <c r="I151" s="5" t="s">
        <v>31</v>
      </c>
      <c r="J151" s="5" t="s">
        <v>32</v>
      </c>
      <c r="K151" s="5" t="s">
        <v>33</v>
      </c>
      <c r="L151" s="5" t="s">
        <v>34</v>
      </c>
      <c r="M151" s="155">
        <v>0.41899999999999998</v>
      </c>
      <c r="N151" s="5" t="s">
        <v>45</v>
      </c>
      <c r="O151" s="167">
        <v>0</v>
      </c>
      <c r="P151" s="167">
        <v>4.0239999999999998E-2</v>
      </c>
      <c r="R151" s="155">
        <v>3100000</v>
      </c>
      <c r="S151" s="166">
        <v>1</v>
      </c>
      <c r="T151" s="169">
        <v>98.36</v>
      </c>
      <c r="U151" s="155">
        <v>3049.16</v>
      </c>
      <c r="W151" s="5" t="s">
        <v>36</v>
      </c>
      <c r="X151" s="167">
        <v>1.7200000000000001E-4</v>
      </c>
      <c r="Y151" s="167">
        <v>1.7800341418155001E-2</v>
      </c>
      <c r="Z151" s="167">
        <v>6.6878659428889703E-3</v>
      </c>
    </row>
    <row r="152" spans="1:26">
      <c r="A152" s="5">
        <v>560</v>
      </c>
      <c r="B152" s="5">
        <v>8679</v>
      </c>
      <c r="C152" s="5" t="s">
        <v>26</v>
      </c>
      <c r="D152" s="5" t="s">
        <v>46</v>
      </c>
      <c r="E152" s="5" t="s">
        <v>47</v>
      </c>
      <c r="F152" s="5" t="s">
        <v>29</v>
      </c>
      <c r="G152" s="5" t="s">
        <v>30</v>
      </c>
      <c r="H152" s="5" t="s">
        <v>30</v>
      </c>
      <c r="I152" s="5" t="s">
        <v>31</v>
      </c>
      <c r="J152" s="5" t="s">
        <v>32</v>
      </c>
      <c r="K152" s="5" t="s">
        <v>33</v>
      </c>
      <c r="L152" s="5" t="s">
        <v>34</v>
      </c>
      <c r="M152" s="155">
        <v>0.66800000000000004</v>
      </c>
      <c r="N152" s="5" t="s">
        <v>48</v>
      </c>
      <c r="O152" s="167">
        <v>0</v>
      </c>
      <c r="P152" s="167">
        <v>3.8760000000000003E-2</v>
      </c>
      <c r="R152" s="155">
        <v>3901600</v>
      </c>
      <c r="S152" s="166">
        <v>1</v>
      </c>
      <c r="T152" s="169">
        <v>97.49</v>
      </c>
      <c r="U152" s="155">
        <v>3803.67</v>
      </c>
      <c r="W152" s="5" t="s">
        <v>36</v>
      </c>
      <c r="X152" s="167">
        <v>2.1699999999999999E-4</v>
      </c>
      <c r="Y152" s="167">
        <v>2.2205007869032501E-2</v>
      </c>
      <c r="Z152" s="167">
        <v>8.34276783800454E-3</v>
      </c>
    </row>
    <row r="153" spans="1:26">
      <c r="A153" s="5">
        <v>560</v>
      </c>
      <c r="B153" s="5">
        <v>8679</v>
      </c>
      <c r="C153" s="5" t="s">
        <v>26</v>
      </c>
      <c r="D153" s="5" t="s">
        <v>49</v>
      </c>
      <c r="E153" s="5" t="s">
        <v>50</v>
      </c>
      <c r="F153" s="5" t="s">
        <v>51</v>
      </c>
      <c r="G153" s="5" t="s">
        <v>30</v>
      </c>
      <c r="H153" s="5" t="s">
        <v>30</v>
      </c>
      <c r="I153" s="5" t="s">
        <v>31</v>
      </c>
      <c r="J153" s="5" t="s">
        <v>32</v>
      </c>
      <c r="K153" s="5" t="s">
        <v>33</v>
      </c>
      <c r="L153" s="5" t="s">
        <v>34</v>
      </c>
      <c r="M153" s="155">
        <v>1.403</v>
      </c>
      <c r="N153" s="5" t="s">
        <v>52</v>
      </c>
      <c r="O153" s="167">
        <v>7.4999999999999997E-3</v>
      </c>
      <c r="P153" s="167">
        <v>1.9199999999999998E-2</v>
      </c>
      <c r="R153" s="155">
        <v>9928595</v>
      </c>
      <c r="S153" s="166">
        <v>1</v>
      </c>
      <c r="T153" s="169">
        <v>117.85</v>
      </c>
      <c r="U153" s="155">
        <v>11700.849</v>
      </c>
      <c r="W153" s="5" t="s">
        <v>36</v>
      </c>
      <c r="X153" s="167">
        <v>4.08E-4</v>
      </c>
      <c r="Y153" s="167">
        <v>6.8307045473457798E-2</v>
      </c>
      <c r="Z153" s="167">
        <v>2.5664022523488001E-2</v>
      </c>
    </row>
    <row r="154" spans="1:26">
      <c r="A154" s="5">
        <v>560</v>
      </c>
      <c r="B154" s="5">
        <v>8679</v>
      </c>
      <c r="C154" s="5" t="s">
        <v>26</v>
      </c>
      <c r="D154" s="5" t="s">
        <v>56</v>
      </c>
      <c r="E154" s="5" t="s">
        <v>57</v>
      </c>
      <c r="F154" s="5" t="s">
        <v>51</v>
      </c>
      <c r="G154" s="5" t="s">
        <v>30</v>
      </c>
      <c r="H154" s="5" t="s">
        <v>30</v>
      </c>
      <c r="I154" s="5" t="s">
        <v>31</v>
      </c>
      <c r="J154" s="5" t="s">
        <v>32</v>
      </c>
      <c r="K154" s="5" t="s">
        <v>33</v>
      </c>
      <c r="L154" s="5" t="s">
        <v>34</v>
      </c>
      <c r="M154" s="155">
        <v>5.899</v>
      </c>
      <c r="N154" s="5" t="s">
        <v>58</v>
      </c>
      <c r="O154" s="167">
        <v>1E-3</v>
      </c>
      <c r="P154" s="167">
        <v>1.7049999999999999E-2</v>
      </c>
      <c r="R154" s="155">
        <v>5599228</v>
      </c>
      <c r="S154" s="166">
        <v>1</v>
      </c>
      <c r="T154" s="169">
        <v>107.5</v>
      </c>
      <c r="U154" s="155">
        <v>6019.17</v>
      </c>
      <c r="W154" s="5" t="s">
        <v>36</v>
      </c>
      <c r="X154" s="167">
        <v>1.64E-4</v>
      </c>
      <c r="Y154" s="167">
        <v>3.51386227137803E-2</v>
      </c>
      <c r="Z154" s="167">
        <v>1.3202128689949201E-2</v>
      </c>
    </row>
    <row r="155" spans="1:26">
      <c r="A155" s="5">
        <v>560</v>
      </c>
      <c r="B155" s="5">
        <v>8679</v>
      </c>
      <c r="C155" s="5" t="s">
        <v>26</v>
      </c>
      <c r="D155" s="5" t="s">
        <v>157</v>
      </c>
      <c r="E155" s="5" t="s">
        <v>158</v>
      </c>
      <c r="F155" s="5" t="s">
        <v>51</v>
      </c>
      <c r="G155" s="5" t="s">
        <v>30</v>
      </c>
      <c r="H155" s="5" t="s">
        <v>30</v>
      </c>
      <c r="I155" s="5" t="s">
        <v>31</v>
      </c>
      <c r="J155" s="5" t="s">
        <v>32</v>
      </c>
      <c r="K155" s="5" t="s">
        <v>33</v>
      </c>
      <c r="L155" s="5" t="s">
        <v>34</v>
      </c>
      <c r="M155" s="155">
        <v>5.0460000000000003</v>
      </c>
      <c r="N155" s="5" t="s">
        <v>159</v>
      </c>
      <c r="O155" s="167">
        <v>0.02</v>
      </c>
      <c r="P155" s="167">
        <v>1.8110000000000001E-2</v>
      </c>
      <c r="R155" s="155">
        <v>5850000</v>
      </c>
      <c r="S155" s="166">
        <v>1</v>
      </c>
      <c r="T155" s="169">
        <v>103.86</v>
      </c>
      <c r="U155" s="155">
        <v>6075.81</v>
      </c>
      <c r="W155" s="5" t="s">
        <v>36</v>
      </c>
      <c r="X155" s="167">
        <v>5.8100000000000003E-4</v>
      </c>
      <c r="Y155" s="167">
        <v>3.5469274289260097E-2</v>
      </c>
      <c r="Z155" s="167">
        <v>1.3326359644775699E-2</v>
      </c>
    </row>
    <row r="156" spans="1:26">
      <c r="A156" s="5">
        <v>560</v>
      </c>
      <c r="B156" s="5">
        <v>8679</v>
      </c>
      <c r="C156" s="5" t="s">
        <v>26</v>
      </c>
      <c r="D156" s="5" t="s">
        <v>59</v>
      </c>
      <c r="E156" s="5" t="s">
        <v>60</v>
      </c>
      <c r="F156" s="5" t="s">
        <v>61</v>
      </c>
      <c r="G156" s="5" t="s">
        <v>30</v>
      </c>
      <c r="H156" s="5" t="s">
        <v>30</v>
      </c>
      <c r="I156" s="5" t="s">
        <v>31</v>
      </c>
      <c r="J156" s="5" t="s">
        <v>32</v>
      </c>
      <c r="K156" s="5" t="s">
        <v>33</v>
      </c>
      <c r="L156" s="5" t="s">
        <v>34</v>
      </c>
      <c r="M156" s="155">
        <v>2.6760000000000002</v>
      </c>
      <c r="N156" s="5" t="s">
        <v>62</v>
      </c>
      <c r="O156" s="167">
        <v>2.2499999999999999E-2</v>
      </c>
      <c r="P156" s="167">
        <v>3.7280000000000001E-2</v>
      </c>
      <c r="R156" s="155">
        <v>12362680</v>
      </c>
      <c r="S156" s="166">
        <v>1</v>
      </c>
      <c r="T156" s="169">
        <v>96.78</v>
      </c>
      <c r="U156" s="155">
        <v>11964.602000000001</v>
      </c>
      <c r="W156" s="5" t="s">
        <v>36</v>
      </c>
      <c r="X156" s="167">
        <v>3.5599999999999998E-4</v>
      </c>
      <c r="Y156" s="167">
        <v>6.9846775919741602E-2</v>
      </c>
      <c r="Z156" s="167">
        <v>2.62425232708067E-2</v>
      </c>
    </row>
    <row r="157" spans="1:26">
      <c r="A157" s="5">
        <v>560</v>
      </c>
      <c r="B157" s="5">
        <v>8679</v>
      </c>
      <c r="C157" s="5" t="s">
        <v>26</v>
      </c>
      <c r="D157" s="5" t="s">
        <v>63</v>
      </c>
      <c r="E157" s="5" t="s">
        <v>64</v>
      </c>
      <c r="F157" s="5" t="s">
        <v>61</v>
      </c>
      <c r="G157" s="5" t="s">
        <v>30</v>
      </c>
      <c r="H157" s="5" t="s">
        <v>30</v>
      </c>
      <c r="I157" s="5" t="s">
        <v>31</v>
      </c>
      <c r="J157" s="5" t="s">
        <v>32</v>
      </c>
      <c r="K157" s="5" t="s">
        <v>33</v>
      </c>
      <c r="L157" s="5" t="s">
        <v>34</v>
      </c>
      <c r="M157" s="155">
        <v>2.95</v>
      </c>
      <c r="N157" s="5" t="s">
        <v>65</v>
      </c>
      <c r="O157" s="167">
        <v>3.7499999999999999E-2</v>
      </c>
      <c r="P157" s="167">
        <v>3.721E-2</v>
      </c>
      <c r="R157" s="155">
        <v>1547833</v>
      </c>
      <c r="S157" s="166">
        <v>1</v>
      </c>
      <c r="T157" s="169">
        <v>103.23</v>
      </c>
      <c r="U157" s="155">
        <v>1597.828</v>
      </c>
      <c r="W157" s="5" t="s">
        <v>36</v>
      </c>
      <c r="X157" s="167">
        <v>4.3999999999999999E-5</v>
      </c>
      <c r="Y157" s="167">
        <v>9.3277768410020504E-3</v>
      </c>
      <c r="Z157" s="167">
        <v>3.5045912655461801E-3</v>
      </c>
    </row>
    <row r="158" spans="1:26">
      <c r="A158" s="5">
        <v>560</v>
      </c>
      <c r="B158" s="5">
        <v>8679</v>
      </c>
      <c r="C158" s="5" t="s">
        <v>26</v>
      </c>
      <c r="D158" s="5" t="s">
        <v>66</v>
      </c>
      <c r="E158" s="5" t="s">
        <v>67</v>
      </c>
      <c r="F158" s="5" t="s">
        <v>61</v>
      </c>
      <c r="G158" s="5" t="s">
        <v>30</v>
      </c>
      <c r="H158" s="5" t="s">
        <v>30</v>
      </c>
      <c r="I158" s="5" t="s">
        <v>31</v>
      </c>
      <c r="J158" s="5" t="s">
        <v>32</v>
      </c>
      <c r="K158" s="5" t="s">
        <v>33</v>
      </c>
      <c r="L158" s="5" t="s">
        <v>34</v>
      </c>
      <c r="M158" s="155">
        <v>1.224</v>
      </c>
      <c r="N158" s="5" t="s">
        <v>68</v>
      </c>
      <c r="O158" s="167">
        <v>0.02</v>
      </c>
      <c r="P158" s="167">
        <v>3.7560000000000003E-2</v>
      </c>
      <c r="R158" s="155">
        <v>4635957</v>
      </c>
      <c r="S158" s="166">
        <v>1</v>
      </c>
      <c r="T158" s="169">
        <v>99.41</v>
      </c>
      <c r="U158" s="155">
        <v>4608.6049999999996</v>
      </c>
      <c r="W158" s="5" t="s">
        <v>36</v>
      </c>
      <c r="X158" s="167">
        <v>1.64E-4</v>
      </c>
      <c r="Y158" s="167">
        <v>2.6904045657566801E-2</v>
      </c>
      <c r="Z158" s="167">
        <v>1.01082696366517E-2</v>
      </c>
    </row>
    <row r="159" spans="1:26">
      <c r="A159" s="5">
        <v>560</v>
      </c>
      <c r="B159" s="5">
        <v>8679</v>
      </c>
      <c r="C159" s="5" t="s">
        <v>26</v>
      </c>
      <c r="D159" s="5" t="s">
        <v>69</v>
      </c>
      <c r="E159" s="5" t="s">
        <v>70</v>
      </c>
      <c r="F159" s="5" t="s">
        <v>61</v>
      </c>
      <c r="G159" s="5" t="s">
        <v>30</v>
      </c>
      <c r="H159" s="5" t="s">
        <v>30</v>
      </c>
      <c r="I159" s="5" t="s">
        <v>31</v>
      </c>
      <c r="J159" s="5" t="s">
        <v>32</v>
      </c>
      <c r="K159" s="5" t="s">
        <v>33</v>
      </c>
      <c r="L159" s="5" t="s">
        <v>34</v>
      </c>
      <c r="M159" s="155">
        <v>7.6879999999999997</v>
      </c>
      <c r="N159" s="5" t="s">
        <v>71</v>
      </c>
      <c r="O159" s="167">
        <v>0.04</v>
      </c>
      <c r="P159" s="167">
        <v>3.9109999999999999E-2</v>
      </c>
      <c r="R159" s="155">
        <v>19381102</v>
      </c>
      <c r="S159" s="166">
        <v>1</v>
      </c>
      <c r="T159" s="169">
        <v>103.69</v>
      </c>
      <c r="U159" s="155">
        <v>20096.264999999999</v>
      </c>
      <c r="W159" s="5" t="s">
        <v>36</v>
      </c>
      <c r="X159" s="167">
        <v>5.2899999999999996E-4</v>
      </c>
      <c r="Y159" s="167">
        <v>0.117317678391834</v>
      </c>
      <c r="Z159" s="167">
        <v>4.4078081840346603E-2</v>
      </c>
    </row>
    <row r="160" spans="1:26">
      <c r="A160" s="5">
        <v>560</v>
      </c>
      <c r="B160" s="5">
        <v>8679</v>
      </c>
      <c r="C160" s="5" t="s">
        <v>26</v>
      </c>
      <c r="D160" s="5" t="s">
        <v>72</v>
      </c>
      <c r="E160" s="5" t="s">
        <v>73</v>
      </c>
      <c r="F160" s="5" t="s">
        <v>61</v>
      </c>
      <c r="G160" s="5" t="s">
        <v>30</v>
      </c>
      <c r="H160" s="5" t="s">
        <v>30</v>
      </c>
      <c r="I160" s="5" t="s">
        <v>31</v>
      </c>
      <c r="J160" s="5" t="s">
        <v>32</v>
      </c>
      <c r="K160" s="5" t="s">
        <v>33</v>
      </c>
      <c r="L160" s="5" t="s">
        <v>34</v>
      </c>
      <c r="M160" s="155">
        <v>14.298</v>
      </c>
      <c r="N160" s="5" t="s">
        <v>74</v>
      </c>
      <c r="O160" s="167">
        <v>3.7499999999999999E-2</v>
      </c>
      <c r="P160" s="167">
        <v>4.3090000000000003E-2</v>
      </c>
      <c r="R160" s="155">
        <v>1785985</v>
      </c>
      <c r="S160" s="166">
        <v>1</v>
      </c>
      <c r="T160" s="169">
        <v>95.14</v>
      </c>
      <c r="U160" s="155">
        <v>1699.1859999999999</v>
      </c>
      <c r="W160" s="5" t="s">
        <v>36</v>
      </c>
      <c r="X160" s="167">
        <v>6.6000000000000005E-5</v>
      </c>
      <c r="Y160" s="167">
        <v>9.9194838018317206E-3</v>
      </c>
      <c r="Z160" s="167">
        <v>3.7269048009184302E-3</v>
      </c>
    </row>
    <row r="161" spans="1:26">
      <c r="A161" s="5">
        <v>560</v>
      </c>
      <c r="B161" s="5">
        <v>8679</v>
      </c>
      <c r="C161" s="5" t="s">
        <v>26</v>
      </c>
      <c r="D161" s="5" t="s">
        <v>183</v>
      </c>
      <c r="E161" s="5" t="s">
        <v>184</v>
      </c>
      <c r="F161" s="5" t="s">
        <v>61</v>
      </c>
      <c r="G161" s="5" t="s">
        <v>30</v>
      </c>
      <c r="H161" s="5" t="s">
        <v>30</v>
      </c>
      <c r="I161" s="5" t="s">
        <v>31</v>
      </c>
      <c r="J161" s="5" t="s">
        <v>32</v>
      </c>
      <c r="K161" s="5" t="s">
        <v>33</v>
      </c>
      <c r="L161" s="5" t="s">
        <v>34</v>
      </c>
      <c r="M161" s="155">
        <v>8.2330000000000005</v>
      </c>
      <c r="N161" s="5" t="s">
        <v>185</v>
      </c>
      <c r="O161" s="167">
        <v>4.1500000000000002E-2</v>
      </c>
      <c r="P161" s="167">
        <v>3.9559999999999998E-2</v>
      </c>
      <c r="R161" s="155">
        <v>6777581</v>
      </c>
      <c r="S161" s="166">
        <v>1</v>
      </c>
      <c r="T161" s="169">
        <v>102.25</v>
      </c>
      <c r="U161" s="155">
        <v>6930.0770000000002</v>
      </c>
      <c r="W161" s="5" t="s">
        <v>36</v>
      </c>
      <c r="X161" s="167">
        <v>1.322E-3</v>
      </c>
      <c r="Y161" s="167">
        <v>4.0456299126466803E-2</v>
      </c>
      <c r="Z161" s="167">
        <v>1.52000626699929E-2</v>
      </c>
    </row>
    <row r="162" spans="1:26">
      <c r="A162" s="5">
        <v>560</v>
      </c>
      <c r="B162" s="5">
        <v>8679</v>
      </c>
      <c r="C162" s="5" t="s">
        <v>26</v>
      </c>
      <c r="D162" s="5" t="s">
        <v>160</v>
      </c>
      <c r="E162" s="5" t="s">
        <v>161</v>
      </c>
      <c r="F162" s="5" t="s">
        <v>61</v>
      </c>
      <c r="G162" s="5" t="s">
        <v>30</v>
      </c>
      <c r="H162" s="5" t="s">
        <v>30</v>
      </c>
      <c r="I162" s="5" t="s">
        <v>31</v>
      </c>
      <c r="J162" s="5" t="s">
        <v>32</v>
      </c>
      <c r="K162" s="5" t="s">
        <v>33</v>
      </c>
      <c r="L162" s="5" t="s">
        <v>34</v>
      </c>
      <c r="M162" s="155">
        <v>17.812000000000001</v>
      </c>
      <c r="N162" s="5" t="s">
        <v>162</v>
      </c>
      <c r="O162" s="167">
        <v>2.8000000000000001E-2</v>
      </c>
      <c r="P162" s="167">
        <v>4.4409999999999998E-2</v>
      </c>
      <c r="R162" s="155">
        <v>9074982</v>
      </c>
      <c r="S162" s="166">
        <v>1</v>
      </c>
      <c r="T162" s="169">
        <v>74.760000000000005</v>
      </c>
      <c r="U162" s="155">
        <v>6784.4570000000003</v>
      </c>
      <c r="W162" s="5" t="s">
        <v>36</v>
      </c>
      <c r="X162" s="167">
        <v>3.0299999999999999E-4</v>
      </c>
      <c r="Y162" s="167">
        <v>3.9606200660377198E-2</v>
      </c>
      <c r="Z162" s="167">
        <v>1.48806674153792E-2</v>
      </c>
    </row>
    <row r="163" spans="1:26">
      <c r="A163" s="5">
        <v>560</v>
      </c>
      <c r="B163" s="5">
        <v>8679</v>
      </c>
      <c r="C163" s="5" t="s">
        <v>26</v>
      </c>
      <c r="D163" s="5" t="s">
        <v>172</v>
      </c>
      <c r="E163" s="5" t="s">
        <v>173</v>
      </c>
      <c r="F163" s="5" t="s">
        <v>61</v>
      </c>
      <c r="G163" s="5" t="s">
        <v>30</v>
      </c>
      <c r="H163" s="5" t="s">
        <v>30</v>
      </c>
      <c r="I163" s="5" t="s">
        <v>31</v>
      </c>
      <c r="J163" s="5" t="s">
        <v>32</v>
      </c>
      <c r="K163" s="5" t="s">
        <v>33</v>
      </c>
      <c r="L163" s="5" t="s">
        <v>34</v>
      </c>
      <c r="M163" s="155">
        <v>3.4140000000000001</v>
      </c>
      <c r="N163" s="5" t="s">
        <v>174</v>
      </c>
      <c r="O163" s="167">
        <v>4.5999999999999999E-2</v>
      </c>
      <c r="P163" s="167">
        <v>3.7220000000000003E-2</v>
      </c>
      <c r="R163" s="155">
        <v>1536631</v>
      </c>
      <c r="S163" s="166">
        <v>1</v>
      </c>
      <c r="T163" s="169">
        <v>104.49</v>
      </c>
      <c r="U163" s="155">
        <v>1605.626</v>
      </c>
      <c r="W163" s="5" t="s">
        <v>36</v>
      </c>
      <c r="X163" s="167">
        <v>6.7000000000000002E-5</v>
      </c>
      <c r="Y163" s="167">
        <v>9.3732982911998806E-3</v>
      </c>
      <c r="Z163" s="167">
        <v>3.5216943844862802E-3</v>
      </c>
    </row>
    <row r="164" spans="1:26">
      <c r="A164" s="5">
        <v>560</v>
      </c>
      <c r="B164" s="5">
        <v>8679</v>
      </c>
      <c r="C164" s="5" t="s">
        <v>26</v>
      </c>
      <c r="D164" s="5" t="s">
        <v>75</v>
      </c>
      <c r="E164" s="5" t="s">
        <v>76</v>
      </c>
      <c r="F164" s="5" t="s">
        <v>51</v>
      </c>
      <c r="G164" s="5" t="s">
        <v>30</v>
      </c>
      <c r="H164" s="5" t="s">
        <v>30</v>
      </c>
      <c r="I164" s="5" t="s">
        <v>31</v>
      </c>
      <c r="J164" s="5" t="s">
        <v>32</v>
      </c>
      <c r="K164" s="5" t="s">
        <v>33</v>
      </c>
      <c r="L164" s="5" t="s">
        <v>34</v>
      </c>
      <c r="M164" s="155">
        <v>13.004</v>
      </c>
      <c r="N164" s="5" t="s">
        <v>77</v>
      </c>
      <c r="O164" s="167">
        <v>2.75E-2</v>
      </c>
      <c r="P164" s="167">
        <v>1.9060000000000001E-2</v>
      </c>
      <c r="R164" s="155">
        <v>250637</v>
      </c>
      <c r="S164" s="166">
        <v>1</v>
      </c>
      <c r="T164" s="169">
        <v>141.80000000000001</v>
      </c>
      <c r="U164" s="155">
        <v>355.40300000000002</v>
      </c>
      <c r="W164" s="5" t="s">
        <v>36</v>
      </c>
      <c r="X164" s="167">
        <v>1.2999999999999999E-5</v>
      </c>
      <c r="Y164" s="167">
        <v>2.0747679609883899E-3</v>
      </c>
      <c r="Z164" s="167">
        <v>7.7952268778053895E-4</v>
      </c>
    </row>
    <row r="165" spans="1:26">
      <c r="A165" s="5">
        <v>560</v>
      </c>
      <c r="B165" s="5">
        <v>8679</v>
      </c>
      <c r="C165" s="5" t="s">
        <v>26</v>
      </c>
      <c r="D165" s="5" t="s">
        <v>78</v>
      </c>
      <c r="E165" s="5" t="s">
        <v>79</v>
      </c>
      <c r="F165" s="5" t="s">
        <v>51</v>
      </c>
      <c r="G165" s="5" t="s">
        <v>30</v>
      </c>
      <c r="H165" s="5" t="s">
        <v>30</v>
      </c>
      <c r="I165" s="5" t="s">
        <v>31</v>
      </c>
      <c r="J165" s="5" t="s">
        <v>32</v>
      </c>
      <c r="K165" s="5" t="s">
        <v>33</v>
      </c>
      <c r="L165" s="5" t="s">
        <v>34</v>
      </c>
      <c r="M165" s="155">
        <v>8.7279999999999998</v>
      </c>
      <c r="N165" s="5" t="s">
        <v>80</v>
      </c>
      <c r="O165" s="167">
        <v>0.04</v>
      </c>
      <c r="P165" s="167">
        <v>1.8239999999999999E-2</v>
      </c>
      <c r="R165" s="155">
        <v>1418302</v>
      </c>
      <c r="S165" s="166">
        <v>1</v>
      </c>
      <c r="T165" s="169">
        <v>172.35</v>
      </c>
      <c r="U165" s="155">
        <v>2444.4430000000002</v>
      </c>
      <c r="W165" s="5" t="s">
        <v>36</v>
      </c>
      <c r="X165" s="167">
        <v>8.8999999999999995E-5</v>
      </c>
      <c r="Y165" s="167">
        <v>1.4270136307700699E-2</v>
      </c>
      <c r="Z165" s="167">
        <v>5.3615128143169599E-3</v>
      </c>
    </row>
    <row r="166" spans="1:26">
      <c r="A166" s="5">
        <v>560</v>
      </c>
      <c r="B166" s="5">
        <v>8679</v>
      </c>
      <c r="C166" s="5" t="s">
        <v>26</v>
      </c>
      <c r="D166" s="5" t="s">
        <v>84</v>
      </c>
      <c r="E166" s="5" t="s">
        <v>85</v>
      </c>
      <c r="F166" s="5" t="s">
        <v>61</v>
      </c>
      <c r="G166" s="5" t="s">
        <v>30</v>
      </c>
      <c r="H166" s="5" t="s">
        <v>30</v>
      </c>
      <c r="I166" s="5" t="s">
        <v>31</v>
      </c>
      <c r="J166" s="5" t="s">
        <v>32</v>
      </c>
      <c r="K166" s="5" t="s">
        <v>33</v>
      </c>
      <c r="L166" s="5" t="s">
        <v>34</v>
      </c>
      <c r="M166" s="155">
        <v>10.978</v>
      </c>
      <c r="N166" s="5" t="s">
        <v>86</v>
      </c>
      <c r="O166" s="167">
        <v>5.5E-2</v>
      </c>
      <c r="P166" s="167">
        <v>4.1709999999999997E-2</v>
      </c>
      <c r="R166" s="155">
        <v>2373826</v>
      </c>
      <c r="S166" s="166">
        <v>1</v>
      </c>
      <c r="T166" s="169">
        <v>120.4</v>
      </c>
      <c r="U166" s="155">
        <v>2858.087</v>
      </c>
      <c r="W166" s="5" t="s">
        <v>36</v>
      </c>
      <c r="X166" s="167">
        <v>7.2999999999999999E-5</v>
      </c>
      <c r="Y166" s="167">
        <v>1.6684895372437399E-2</v>
      </c>
      <c r="Z166" s="167">
        <v>6.2687754633840801E-3</v>
      </c>
    </row>
    <row r="167" spans="1:26">
      <c r="A167" s="5">
        <v>560</v>
      </c>
      <c r="B167" s="5">
        <v>8679</v>
      </c>
      <c r="C167" s="5" t="s">
        <v>26</v>
      </c>
      <c r="D167" s="5" t="s">
        <v>87</v>
      </c>
      <c r="E167" s="5" t="s">
        <v>88</v>
      </c>
      <c r="F167" s="5" t="s">
        <v>51</v>
      </c>
      <c r="G167" s="5" t="s">
        <v>30</v>
      </c>
      <c r="H167" s="5" t="s">
        <v>30</v>
      </c>
      <c r="I167" s="5" t="s">
        <v>31</v>
      </c>
      <c r="J167" s="5" t="s">
        <v>32</v>
      </c>
      <c r="K167" s="5" t="s">
        <v>33</v>
      </c>
      <c r="L167" s="5" t="s">
        <v>34</v>
      </c>
      <c r="M167" s="155">
        <v>3.383</v>
      </c>
      <c r="N167" s="5" t="s">
        <v>89</v>
      </c>
      <c r="O167" s="167">
        <v>5.0000000000000001E-3</v>
      </c>
      <c r="P167" s="167">
        <v>1.712E-2</v>
      </c>
      <c r="R167" s="155">
        <v>3767747</v>
      </c>
      <c r="S167" s="166">
        <v>1</v>
      </c>
      <c r="T167" s="169">
        <v>113.71</v>
      </c>
      <c r="U167" s="155">
        <v>4284.3050000000003</v>
      </c>
      <c r="W167" s="5" t="s">
        <v>36</v>
      </c>
      <c r="X167" s="167">
        <v>1.25E-4</v>
      </c>
      <c r="Y167" s="167">
        <v>2.5010853403366E-2</v>
      </c>
      <c r="Z167" s="167">
        <v>9.3969677743572892E-3</v>
      </c>
    </row>
    <row r="168" spans="1:26">
      <c r="A168" s="5">
        <v>560</v>
      </c>
      <c r="B168" s="5">
        <v>8679</v>
      </c>
      <c r="C168" s="5" t="s">
        <v>26</v>
      </c>
      <c r="D168" s="5" t="s">
        <v>90</v>
      </c>
      <c r="E168" s="5" t="s">
        <v>91</v>
      </c>
      <c r="F168" s="5" t="s">
        <v>51</v>
      </c>
      <c r="G168" s="5" t="s">
        <v>30</v>
      </c>
      <c r="H168" s="5" t="s">
        <v>30</v>
      </c>
      <c r="I168" s="5" t="s">
        <v>31</v>
      </c>
      <c r="J168" s="5" t="s">
        <v>32</v>
      </c>
      <c r="K168" s="5" t="s">
        <v>33</v>
      </c>
      <c r="L168" s="5" t="s">
        <v>34</v>
      </c>
      <c r="M168" s="155">
        <v>0.57799999999999996</v>
      </c>
      <c r="N168" s="5" t="s">
        <v>92</v>
      </c>
      <c r="O168" s="167">
        <v>1E-3</v>
      </c>
      <c r="P168" s="167">
        <v>2.5760000000000002E-2</v>
      </c>
      <c r="R168" s="155">
        <v>16125914</v>
      </c>
      <c r="S168" s="166">
        <v>1</v>
      </c>
      <c r="T168" s="169">
        <v>116.46</v>
      </c>
      <c r="U168" s="155">
        <v>18780.239000000001</v>
      </c>
      <c r="W168" s="5" t="s">
        <v>36</v>
      </c>
      <c r="X168" s="167">
        <v>7.9799999999999999E-4</v>
      </c>
      <c r="Y168" s="167">
        <v>0.109635005714696</v>
      </c>
      <c r="Z168" s="167">
        <v>4.1191581871565602E-2</v>
      </c>
    </row>
    <row r="169" spans="1:26">
      <c r="A169" s="5">
        <v>560</v>
      </c>
      <c r="B169" s="5">
        <v>8679</v>
      </c>
      <c r="C169" s="5" t="s">
        <v>26</v>
      </c>
      <c r="D169" s="5" t="s">
        <v>163</v>
      </c>
      <c r="E169" s="5" t="s">
        <v>164</v>
      </c>
      <c r="F169" s="5" t="s">
        <v>51</v>
      </c>
      <c r="G169" s="5" t="s">
        <v>30</v>
      </c>
      <c r="H169" s="5" t="s">
        <v>30</v>
      </c>
      <c r="I169" s="5" t="s">
        <v>31</v>
      </c>
      <c r="J169" s="5" t="s">
        <v>32</v>
      </c>
      <c r="K169" s="5" t="s">
        <v>33</v>
      </c>
      <c r="L169" s="5" t="s">
        <v>34</v>
      </c>
      <c r="M169" s="155">
        <v>2.8</v>
      </c>
      <c r="N169" s="5" t="s">
        <v>165</v>
      </c>
      <c r="O169" s="167">
        <v>1.0999999999999999E-2</v>
      </c>
      <c r="P169" s="167">
        <v>1.763E-2</v>
      </c>
      <c r="R169" s="155">
        <v>2212029</v>
      </c>
      <c r="S169" s="166">
        <v>1</v>
      </c>
      <c r="T169" s="169">
        <v>105.04</v>
      </c>
      <c r="U169" s="155">
        <v>2323.5149999999999</v>
      </c>
      <c r="W169" s="5" t="s">
        <v>36</v>
      </c>
      <c r="X169" s="167">
        <v>6.6000000000000005E-5</v>
      </c>
      <c r="Y169" s="167">
        <v>1.3564183233013E-2</v>
      </c>
      <c r="Z169" s="167">
        <v>5.0962752318138103E-3</v>
      </c>
    </row>
    <row r="170" spans="1:26">
      <c r="A170" s="5">
        <v>560</v>
      </c>
      <c r="B170" s="5">
        <v>8679</v>
      </c>
      <c r="C170" s="5" t="s">
        <v>26</v>
      </c>
      <c r="D170" s="5" t="s">
        <v>93</v>
      </c>
      <c r="E170" s="5" t="s">
        <v>94</v>
      </c>
      <c r="F170" s="5" t="s">
        <v>51</v>
      </c>
      <c r="G170" s="5" t="s">
        <v>30</v>
      </c>
      <c r="H170" s="5" t="s">
        <v>30</v>
      </c>
      <c r="I170" s="5" t="s">
        <v>31</v>
      </c>
      <c r="J170" s="5" t="s">
        <v>32</v>
      </c>
      <c r="K170" s="5" t="s">
        <v>33</v>
      </c>
      <c r="L170" s="5" t="s">
        <v>34</v>
      </c>
      <c r="M170" s="155">
        <v>7.4039999999999999</v>
      </c>
      <c r="N170" s="5" t="s">
        <v>95</v>
      </c>
      <c r="O170" s="167">
        <v>1.6E-2</v>
      </c>
      <c r="P170" s="167">
        <v>1.789E-2</v>
      </c>
      <c r="R170" s="155">
        <v>4506967</v>
      </c>
      <c r="S170" s="166">
        <v>1</v>
      </c>
      <c r="T170" s="169">
        <v>104.8</v>
      </c>
      <c r="U170" s="155">
        <v>4723.3010000000004</v>
      </c>
      <c r="W170" s="5" t="s">
        <v>36</v>
      </c>
      <c r="X170" s="167">
        <v>1.5699999999999999E-4</v>
      </c>
      <c r="Y170" s="167">
        <v>2.75736195626517E-2</v>
      </c>
      <c r="Z170" s="167">
        <v>1.03598389976471E-2</v>
      </c>
    </row>
    <row r="171" spans="1:26">
      <c r="A171" s="5">
        <v>560</v>
      </c>
      <c r="B171" s="5">
        <v>8679</v>
      </c>
      <c r="C171" s="5" t="s">
        <v>26</v>
      </c>
      <c r="D171" s="5" t="s">
        <v>96</v>
      </c>
      <c r="E171" s="5" t="s">
        <v>97</v>
      </c>
      <c r="F171" s="5" t="s">
        <v>61</v>
      </c>
      <c r="G171" s="5" t="s">
        <v>30</v>
      </c>
      <c r="H171" s="5" t="s">
        <v>30</v>
      </c>
      <c r="I171" s="5" t="s">
        <v>31</v>
      </c>
      <c r="J171" s="5" t="s">
        <v>32</v>
      </c>
      <c r="K171" s="5" t="s">
        <v>33</v>
      </c>
      <c r="L171" s="5" t="s">
        <v>34</v>
      </c>
      <c r="M171" s="155">
        <v>10.317</v>
      </c>
      <c r="N171" s="5" t="s">
        <v>98</v>
      </c>
      <c r="O171" s="167">
        <v>1.4999999999999999E-2</v>
      </c>
      <c r="P171" s="167">
        <v>4.0410000000000001E-2</v>
      </c>
      <c r="R171" s="155">
        <v>2304804</v>
      </c>
      <c r="S171" s="166">
        <v>1</v>
      </c>
      <c r="T171" s="169">
        <v>78</v>
      </c>
      <c r="U171" s="155">
        <v>1797.7470000000001</v>
      </c>
      <c r="W171" s="5" t="s">
        <v>36</v>
      </c>
      <c r="X171" s="167">
        <v>5.5000000000000002E-5</v>
      </c>
      <c r="Y171" s="167">
        <v>1.0494861706012401E-2</v>
      </c>
      <c r="Z171" s="167">
        <v>3.9430832549865302E-3</v>
      </c>
    </row>
    <row r="172" spans="1:26">
      <c r="A172" s="5">
        <v>560</v>
      </c>
      <c r="B172" s="5">
        <v>8679</v>
      </c>
      <c r="C172" s="5" t="s">
        <v>26</v>
      </c>
      <c r="D172" s="5" t="s">
        <v>99</v>
      </c>
      <c r="E172" s="5" t="s">
        <v>100</v>
      </c>
      <c r="F172" s="5" t="s">
        <v>61</v>
      </c>
      <c r="G172" s="5" t="s">
        <v>30</v>
      </c>
      <c r="H172" s="5" t="s">
        <v>30</v>
      </c>
      <c r="I172" s="5" t="s">
        <v>31</v>
      </c>
      <c r="J172" s="5" t="s">
        <v>32</v>
      </c>
      <c r="K172" s="5" t="s">
        <v>33</v>
      </c>
      <c r="L172" s="5" t="s">
        <v>34</v>
      </c>
      <c r="M172" s="155">
        <v>4.141</v>
      </c>
      <c r="N172" s="5" t="s">
        <v>101</v>
      </c>
      <c r="O172" s="167">
        <v>0.01</v>
      </c>
      <c r="P172" s="167">
        <v>3.7170000000000002E-2</v>
      </c>
      <c r="R172" s="155">
        <v>8052798</v>
      </c>
      <c r="S172" s="166">
        <v>1</v>
      </c>
      <c r="T172" s="169">
        <v>90.26</v>
      </c>
      <c r="U172" s="155">
        <v>7268.4549999999999</v>
      </c>
      <c r="W172" s="5" t="s">
        <v>36</v>
      </c>
      <c r="X172" s="167">
        <v>2.13E-4</v>
      </c>
      <c r="Y172" s="167">
        <v>4.2431682507345601E-2</v>
      </c>
      <c r="Z172" s="167">
        <v>1.5942245020700699E-2</v>
      </c>
    </row>
    <row r="173" spans="1:26">
      <c r="A173" s="5">
        <v>560</v>
      </c>
      <c r="B173" s="5">
        <v>8679</v>
      </c>
      <c r="C173" s="5" t="s">
        <v>26</v>
      </c>
      <c r="D173" s="5" t="s">
        <v>102</v>
      </c>
      <c r="E173" s="5" t="s">
        <v>103</v>
      </c>
      <c r="F173" s="5" t="s">
        <v>61</v>
      </c>
      <c r="G173" s="5" t="s">
        <v>30</v>
      </c>
      <c r="H173" s="5" t="s">
        <v>30</v>
      </c>
      <c r="I173" s="5" t="s">
        <v>31</v>
      </c>
      <c r="J173" s="5" t="s">
        <v>32</v>
      </c>
      <c r="K173" s="5" t="s">
        <v>33</v>
      </c>
      <c r="L173" s="5" t="s">
        <v>34</v>
      </c>
      <c r="M173" s="155">
        <v>6.0389999999999997</v>
      </c>
      <c r="N173" s="5" t="s">
        <v>104</v>
      </c>
      <c r="O173" s="167">
        <v>1.2999999999999999E-2</v>
      </c>
      <c r="P173" s="167">
        <v>3.7949999999999998E-2</v>
      </c>
      <c r="R173" s="155">
        <v>10447229</v>
      </c>
      <c r="S173" s="166">
        <v>1</v>
      </c>
      <c r="T173" s="169">
        <v>87.06</v>
      </c>
      <c r="U173" s="155">
        <v>9095.3580000000002</v>
      </c>
      <c r="W173" s="5" t="s">
        <v>36</v>
      </c>
      <c r="X173" s="167">
        <v>2.5399999999999999E-4</v>
      </c>
      <c r="Y173" s="167">
        <v>5.3096744683755498E-2</v>
      </c>
      <c r="Z173" s="167">
        <v>1.9949275247416302E-2</v>
      </c>
    </row>
    <row r="174" spans="1:26">
      <c r="A174" s="5">
        <v>560</v>
      </c>
      <c r="B174" s="5">
        <v>8679</v>
      </c>
      <c r="C174" s="5" t="s">
        <v>26</v>
      </c>
      <c r="D174" s="5" t="s">
        <v>105</v>
      </c>
      <c r="E174" s="5" t="s">
        <v>106</v>
      </c>
      <c r="F174" s="5" t="s">
        <v>29</v>
      </c>
      <c r="G174" s="5" t="s">
        <v>30</v>
      </c>
      <c r="H174" s="5" t="s">
        <v>30</v>
      </c>
      <c r="I174" s="5" t="s">
        <v>31</v>
      </c>
      <c r="J174" s="5" t="s">
        <v>32</v>
      </c>
      <c r="K174" s="5" t="s">
        <v>33</v>
      </c>
      <c r="L174" s="5" t="s">
        <v>34</v>
      </c>
      <c r="M174" s="155">
        <v>0.91800000000000004</v>
      </c>
      <c r="N174" s="5" t="s">
        <v>107</v>
      </c>
      <c r="O174" s="167">
        <v>0</v>
      </c>
      <c r="P174" s="167">
        <v>3.8170000000000003E-2</v>
      </c>
      <c r="R174" s="155">
        <v>3400000</v>
      </c>
      <c r="S174" s="166">
        <v>1</v>
      </c>
      <c r="T174" s="169">
        <v>96.62</v>
      </c>
      <c r="U174" s="155">
        <v>3285.08</v>
      </c>
      <c r="W174" s="5" t="s">
        <v>36</v>
      </c>
      <c r="X174" s="167">
        <v>1.8900000000000001E-4</v>
      </c>
      <c r="Y174" s="167">
        <v>1.9177591725574501E-2</v>
      </c>
      <c r="Z174" s="167">
        <v>7.2053203674670102E-3</v>
      </c>
    </row>
    <row r="175" spans="1:26">
      <c r="A175" s="5">
        <v>560</v>
      </c>
      <c r="B175" s="5">
        <v>8679</v>
      </c>
      <c r="C175" s="5" t="s">
        <v>26</v>
      </c>
      <c r="D175" s="5" t="s">
        <v>114</v>
      </c>
      <c r="E175" s="5" t="s">
        <v>115</v>
      </c>
      <c r="F175" s="5" t="s">
        <v>29</v>
      </c>
      <c r="G175" s="5" t="s">
        <v>30</v>
      </c>
      <c r="H175" s="5" t="s">
        <v>30</v>
      </c>
      <c r="I175" s="5" t="s">
        <v>31</v>
      </c>
      <c r="J175" s="5" t="s">
        <v>32</v>
      </c>
      <c r="K175" s="5" t="s">
        <v>33</v>
      </c>
      <c r="L175" s="5" t="s">
        <v>34</v>
      </c>
      <c r="M175" s="155">
        <v>0.34200000000000003</v>
      </c>
      <c r="N175" s="5" t="s">
        <v>116</v>
      </c>
      <c r="O175" s="167">
        <v>0</v>
      </c>
      <c r="P175" s="167">
        <v>3.9870000000000003E-2</v>
      </c>
      <c r="R175" s="155">
        <v>1000000</v>
      </c>
      <c r="S175" s="166">
        <v>1</v>
      </c>
      <c r="T175" s="169">
        <v>98.67</v>
      </c>
      <c r="U175" s="155">
        <v>986.7</v>
      </c>
      <c r="W175" s="5" t="s">
        <v>36</v>
      </c>
      <c r="X175" s="167">
        <v>5.5999999999999999E-5</v>
      </c>
      <c r="Y175" s="167">
        <v>5.76014275318237E-3</v>
      </c>
      <c r="Z175" s="167">
        <v>2.16417548631379E-3</v>
      </c>
    </row>
    <row r="176" spans="1:26">
      <c r="A176" s="5">
        <v>560</v>
      </c>
      <c r="B176" s="5">
        <v>8679</v>
      </c>
      <c r="C176" s="5" t="s">
        <v>26</v>
      </c>
      <c r="D176" s="5" t="s">
        <v>117</v>
      </c>
      <c r="E176" s="5" t="s">
        <v>118</v>
      </c>
      <c r="F176" s="5" t="s">
        <v>29</v>
      </c>
      <c r="G176" s="5" t="s">
        <v>30</v>
      </c>
      <c r="H176" s="5" t="s">
        <v>30</v>
      </c>
      <c r="I176" s="5" t="s">
        <v>31</v>
      </c>
      <c r="J176" s="5" t="s">
        <v>32</v>
      </c>
      <c r="K176" s="5" t="s">
        <v>33</v>
      </c>
      <c r="L176" s="5" t="s">
        <v>34</v>
      </c>
      <c r="M176" s="155">
        <v>0.51500000000000001</v>
      </c>
      <c r="N176" s="5" t="s">
        <v>119</v>
      </c>
      <c r="O176" s="167">
        <v>0</v>
      </c>
      <c r="P176" s="167">
        <v>0.04</v>
      </c>
      <c r="R176" s="155">
        <v>3000000</v>
      </c>
      <c r="S176" s="166">
        <v>1</v>
      </c>
      <c r="T176" s="169">
        <v>98</v>
      </c>
      <c r="U176" s="155">
        <v>2940</v>
      </c>
      <c r="W176" s="5" t="s">
        <v>36</v>
      </c>
      <c r="X176" s="167">
        <v>1.6699999999999999E-4</v>
      </c>
      <c r="Y176" s="167">
        <v>1.7163088775064499E-2</v>
      </c>
      <c r="Z176" s="167">
        <v>6.4484401842125599E-3</v>
      </c>
    </row>
    <row r="177" spans="1:26">
      <c r="A177" s="5">
        <v>560</v>
      </c>
      <c r="B177" s="5">
        <v>8679</v>
      </c>
      <c r="C177" s="5" t="s">
        <v>26</v>
      </c>
      <c r="D177" s="5" t="s">
        <v>120</v>
      </c>
      <c r="E177" s="5" t="s">
        <v>121</v>
      </c>
      <c r="F177" s="5" t="s">
        <v>29</v>
      </c>
      <c r="G177" s="5" t="s">
        <v>30</v>
      </c>
      <c r="H177" s="5" t="s">
        <v>30</v>
      </c>
      <c r="I177" s="5" t="s">
        <v>31</v>
      </c>
      <c r="J177" s="5" t="s">
        <v>32</v>
      </c>
      <c r="K177" s="5" t="s">
        <v>33</v>
      </c>
      <c r="L177" s="5" t="s">
        <v>34</v>
      </c>
      <c r="M177" s="155">
        <v>0.59199999999999997</v>
      </c>
      <c r="N177" s="5" t="s">
        <v>122</v>
      </c>
      <c r="O177" s="167">
        <v>0</v>
      </c>
      <c r="P177" s="167">
        <v>3.884E-2</v>
      </c>
      <c r="R177" s="155">
        <v>9400000</v>
      </c>
      <c r="S177" s="166">
        <v>1</v>
      </c>
      <c r="T177" s="169">
        <v>97.77</v>
      </c>
      <c r="U177" s="155">
        <v>9190.3799999999992</v>
      </c>
      <c r="W177" s="5" t="s">
        <v>36</v>
      </c>
      <c r="X177" s="167">
        <v>5.22E-4</v>
      </c>
      <c r="Y177" s="167">
        <v>5.3651465243733799E-2</v>
      </c>
      <c r="Z177" s="167">
        <v>2.0157692415028398E-2</v>
      </c>
    </row>
    <row r="178" spans="1:26">
      <c r="A178" s="5">
        <v>560</v>
      </c>
      <c r="B178" s="5">
        <v>8679</v>
      </c>
      <c r="C178" s="5" t="s">
        <v>26</v>
      </c>
      <c r="D178" s="5" t="s">
        <v>186</v>
      </c>
      <c r="E178" s="5" t="s">
        <v>187</v>
      </c>
      <c r="F178" s="5" t="s">
        <v>126</v>
      </c>
      <c r="G178" s="5" t="s">
        <v>127</v>
      </c>
      <c r="H178" s="5" t="s">
        <v>30</v>
      </c>
      <c r="I178" s="5" t="s">
        <v>151</v>
      </c>
      <c r="J178" s="5" t="s">
        <v>152</v>
      </c>
      <c r="K178" s="5" t="s">
        <v>131</v>
      </c>
      <c r="L178" s="5" t="s">
        <v>132</v>
      </c>
      <c r="M178" s="155">
        <v>0.20599999999999999</v>
      </c>
      <c r="N178" s="5" t="s">
        <v>188</v>
      </c>
      <c r="O178" s="167">
        <v>2.8750000000000001E-2</v>
      </c>
      <c r="P178" s="167">
        <v>4.0329999999999998E-2</v>
      </c>
      <c r="R178" s="155">
        <v>60000</v>
      </c>
      <c r="S178" s="166">
        <v>3.19</v>
      </c>
      <c r="T178" s="169">
        <v>100.837</v>
      </c>
      <c r="U178" s="155">
        <v>193.00299999999999</v>
      </c>
      <c r="W178" s="5" t="s">
        <v>36</v>
      </c>
      <c r="X178" s="167">
        <v>6.0000000000000002E-5</v>
      </c>
      <c r="Y178" s="167">
        <v>1.12670943263429E-3</v>
      </c>
      <c r="Z178" s="167">
        <v>4.2332230966992399E-4</v>
      </c>
    </row>
    <row r="179" spans="1:26">
      <c r="A179" s="5">
        <v>560</v>
      </c>
      <c r="B179" s="5">
        <v>8679</v>
      </c>
      <c r="C179" s="5" t="s">
        <v>123</v>
      </c>
      <c r="D179" s="5" t="s">
        <v>124</v>
      </c>
      <c r="E179" s="5" t="s">
        <v>125</v>
      </c>
      <c r="F179" s="5" t="s">
        <v>126</v>
      </c>
      <c r="G179" s="5" t="s">
        <v>127</v>
      </c>
      <c r="H179" s="5" t="s">
        <v>128</v>
      </c>
      <c r="I179" s="5" t="s">
        <v>129</v>
      </c>
      <c r="J179" s="5" t="s">
        <v>130</v>
      </c>
      <c r="K179" s="5" t="s">
        <v>131</v>
      </c>
      <c r="L179" s="5" t="s">
        <v>132</v>
      </c>
      <c r="M179" s="155">
        <v>6.6970000000000001</v>
      </c>
      <c r="N179" s="5" t="s">
        <v>133</v>
      </c>
      <c r="O179" s="167">
        <v>4.4999999999999998E-2</v>
      </c>
      <c r="P179" s="167">
        <v>3.9989999999999998E-2</v>
      </c>
      <c r="R179" s="155">
        <v>400000</v>
      </c>
      <c r="S179" s="166">
        <v>3.19</v>
      </c>
      <c r="T179" s="169">
        <v>103.956</v>
      </c>
      <c r="U179" s="155">
        <v>1326.4849999999999</v>
      </c>
      <c r="W179" s="5" t="s">
        <v>36</v>
      </c>
      <c r="X179" s="167">
        <v>3.0000000000000001E-6</v>
      </c>
      <c r="Y179" s="167">
        <v>7.7437328519257597E-3</v>
      </c>
      <c r="Z179" s="167">
        <v>2.9094412289420398E-3</v>
      </c>
    </row>
    <row r="180" spans="1:26">
      <c r="A180" s="5">
        <v>560</v>
      </c>
      <c r="B180" s="5">
        <v>8679</v>
      </c>
      <c r="C180" s="5" t="s">
        <v>123</v>
      </c>
      <c r="D180" s="5" t="s">
        <v>134</v>
      </c>
      <c r="E180" s="5" t="s">
        <v>135</v>
      </c>
      <c r="F180" s="5" t="s">
        <v>126</v>
      </c>
      <c r="G180" s="5" t="s">
        <v>127</v>
      </c>
      <c r="H180" s="5" t="s">
        <v>128</v>
      </c>
      <c r="I180" s="5" t="s">
        <v>129</v>
      </c>
      <c r="J180" s="5" t="s">
        <v>130</v>
      </c>
      <c r="K180" s="5" t="s">
        <v>131</v>
      </c>
      <c r="L180" s="5" t="s">
        <v>132</v>
      </c>
      <c r="M180" s="155">
        <v>2.4329999999999998</v>
      </c>
      <c r="N180" s="5" t="s">
        <v>136</v>
      </c>
      <c r="O180" s="167">
        <v>4.1250000000000002E-2</v>
      </c>
      <c r="P180" s="167">
        <v>3.5119999999999998E-2</v>
      </c>
      <c r="R180" s="155">
        <v>1325000</v>
      </c>
      <c r="S180" s="166">
        <v>3.19</v>
      </c>
      <c r="T180" s="169">
        <v>103.244</v>
      </c>
      <c r="U180" s="155">
        <v>4363.8530000000001</v>
      </c>
      <c r="W180" s="5" t="s">
        <v>36</v>
      </c>
      <c r="X180" s="167">
        <v>3.1000000000000001E-5</v>
      </c>
      <c r="Y180" s="167">
        <v>2.5475239775332E-2</v>
      </c>
      <c r="Z180" s="167">
        <v>9.5714449783869601E-3</v>
      </c>
    </row>
    <row r="181" spans="1:26">
      <c r="A181" s="5">
        <v>560</v>
      </c>
      <c r="B181" s="5">
        <v>8679</v>
      </c>
      <c r="C181" s="5" t="s">
        <v>123</v>
      </c>
      <c r="D181" s="5" t="s">
        <v>140</v>
      </c>
      <c r="E181" s="5" t="s">
        <v>141</v>
      </c>
      <c r="F181" s="5" t="s">
        <v>126</v>
      </c>
      <c r="G181" s="5" t="s">
        <v>127</v>
      </c>
      <c r="H181" s="5" t="s">
        <v>128</v>
      </c>
      <c r="I181" s="5" t="s">
        <v>129</v>
      </c>
      <c r="J181" s="5" t="s">
        <v>130</v>
      </c>
      <c r="K181" s="5" t="s">
        <v>131</v>
      </c>
      <c r="L181" s="5" t="s">
        <v>132</v>
      </c>
      <c r="M181" s="155">
        <v>2.9889999999999999</v>
      </c>
      <c r="N181" s="5" t="s">
        <v>142</v>
      </c>
      <c r="O181" s="167">
        <v>8.7500000000000008E-3</v>
      </c>
      <c r="P181" s="167">
        <v>1.384E-2</v>
      </c>
      <c r="R181" s="155">
        <v>285000</v>
      </c>
      <c r="S181" s="166">
        <v>3.19</v>
      </c>
      <c r="T181" s="169">
        <v>122.86499999999999</v>
      </c>
      <c r="U181" s="155">
        <v>1117.0239999999999</v>
      </c>
      <c r="W181" s="5" t="s">
        <v>36</v>
      </c>
      <c r="X181" s="167">
        <v>7.9999999999999996E-6</v>
      </c>
      <c r="Y181" s="167">
        <v>6.5209455254000501E-3</v>
      </c>
      <c r="Z181" s="167">
        <v>2.4500209557934099E-3</v>
      </c>
    </row>
    <row r="182" spans="1:26">
      <c r="A182" s="5">
        <v>560</v>
      </c>
      <c r="B182" s="5">
        <v>8779</v>
      </c>
      <c r="C182" s="5" t="s">
        <v>26</v>
      </c>
      <c r="D182" s="5" t="s">
        <v>114</v>
      </c>
      <c r="E182" s="5" t="s">
        <v>115</v>
      </c>
      <c r="F182" s="5" t="s">
        <v>29</v>
      </c>
      <c r="G182" s="5" t="s">
        <v>30</v>
      </c>
      <c r="H182" s="5" t="s">
        <v>30</v>
      </c>
      <c r="I182" s="5" t="s">
        <v>31</v>
      </c>
      <c r="J182" s="5" t="s">
        <v>32</v>
      </c>
      <c r="K182" s="5" t="s">
        <v>33</v>
      </c>
      <c r="L182" s="5" t="s">
        <v>34</v>
      </c>
      <c r="M182" s="155">
        <v>0.34200000000000003</v>
      </c>
      <c r="N182" s="5" t="s">
        <v>116</v>
      </c>
      <c r="O182" s="167">
        <v>0</v>
      </c>
      <c r="P182" s="167">
        <v>3.9870000000000003E-2</v>
      </c>
      <c r="R182" s="155">
        <v>2700000</v>
      </c>
      <c r="S182" s="166">
        <v>1</v>
      </c>
      <c r="T182" s="169">
        <v>98.67</v>
      </c>
      <c r="U182" s="155">
        <v>2664.09</v>
      </c>
      <c r="W182" s="5" t="s">
        <v>36</v>
      </c>
      <c r="X182" s="167">
        <v>1.4999999999999999E-4</v>
      </c>
      <c r="Y182" s="167">
        <v>7.1916486682026097E-3</v>
      </c>
      <c r="Z182" s="167">
        <v>2.9148216694486698E-3</v>
      </c>
    </row>
    <row r="183" spans="1:26">
      <c r="A183" s="5">
        <v>560</v>
      </c>
      <c r="B183" s="5">
        <v>8779</v>
      </c>
      <c r="C183" s="5" t="s">
        <v>123</v>
      </c>
      <c r="D183" s="5" t="s">
        <v>189</v>
      </c>
      <c r="E183" s="5" t="s">
        <v>190</v>
      </c>
      <c r="F183" s="5" t="s">
        <v>126</v>
      </c>
      <c r="G183" s="5" t="s">
        <v>127</v>
      </c>
      <c r="H183" s="5" t="s">
        <v>128</v>
      </c>
      <c r="I183" s="5" t="s">
        <v>129</v>
      </c>
      <c r="J183" s="5" t="s">
        <v>130</v>
      </c>
      <c r="K183" s="5" t="s">
        <v>131</v>
      </c>
      <c r="L183" s="5" t="s">
        <v>132</v>
      </c>
      <c r="M183" s="155">
        <v>4.3070000000000004</v>
      </c>
      <c r="N183" s="5" t="s">
        <v>191</v>
      </c>
      <c r="O183" s="167">
        <v>6.2500000000000003E-3</v>
      </c>
      <c r="P183" s="167">
        <v>3.6790000000000003E-2</v>
      </c>
      <c r="R183" s="155">
        <v>31762000</v>
      </c>
      <c r="S183" s="166">
        <v>3.19</v>
      </c>
      <c r="T183" s="169">
        <v>87.875</v>
      </c>
      <c r="U183" s="155">
        <v>89035.221999999994</v>
      </c>
      <c r="W183" s="5" t="s">
        <v>36</v>
      </c>
      <c r="X183" s="167">
        <v>2.8899999999999998E-4</v>
      </c>
      <c r="Y183" s="167">
        <v>0.24034849963111299</v>
      </c>
      <c r="Z183" s="167">
        <v>9.7414799758194698E-2</v>
      </c>
    </row>
    <row r="184" spans="1:26">
      <c r="A184" s="5">
        <v>560</v>
      </c>
      <c r="B184" s="5">
        <v>8779</v>
      </c>
      <c r="C184" s="5" t="s">
        <v>123</v>
      </c>
      <c r="D184" s="5" t="s">
        <v>192</v>
      </c>
      <c r="E184" s="5" t="s">
        <v>193</v>
      </c>
      <c r="F184" s="5" t="s">
        <v>126</v>
      </c>
      <c r="G184" s="5" t="s">
        <v>127</v>
      </c>
      <c r="H184" s="5" t="s">
        <v>128</v>
      </c>
      <c r="I184" s="5" t="s">
        <v>129</v>
      </c>
      <c r="J184" s="5" t="s">
        <v>130</v>
      </c>
      <c r="K184" s="5" t="s">
        <v>131</v>
      </c>
      <c r="L184" s="5" t="s">
        <v>132</v>
      </c>
      <c r="M184" s="155">
        <v>2.694</v>
      </c>
      <c r="N184" s="5" t="s">
        <v>194</v>
      </c>
      <c r="O184" s="167">
        <v>1.2500000000000001E-2</v>
      </c>
      <c r="P184" s="167">
        <v>3.5380000000000002E-2</v>
      </c>
      <c r="R184" s="155">
        <v>6105000</v>
      </c>
      <c r="S184" s="166">
        <v>3.19</v>
      </c>
      <c r="T184" s="169">
        <v>94.403999999999996</v>
      </c>
      <c r="U184" s="155">
        <v>18385.165000000001</v>
      </c>
      <c r="W184" s="5" t="s">
        <v>36</v>
      </c>
      <c r="X184" s="167">
        <v>8.7999999999999998E-5</v>
      </c>
      <c r="Y184" s="167">
        <v>4.9630322022194501E-2</v>
      </c>
      <c r="Z184" s="167">
        <v>2.0115490170095299E-2</v>
      </c>
    </row>
    <row r="185" spans="1:26">
      <c r="A185" s="5">
        <v>560</v>
      </c>
      <c r="B185" s="5">
        <v>8779</v>
      </c>
      <c r="C185" s="5" t="s">
        <v>123</v>
      </c>
      <c r="D185" s="5" t="s">
        <v>195</v>
      </c>
      <c r="E185" s="5" t="s">
        <v>196</v>
      </c>
      <c r="F185" s="5" t="s">
        <v>126</v>
      </c>
      <c r="G185" s="5" t="s">
        <v>127</v>
      </c>
      <c r="H185" s="5" t="s">
        <v>128</v>
      </c>
      <c r="I185" s="5" t="s">
        <v>129</v>
      </c>
      <c r="J185" s="5" t="s">
        <v>130</v>
      </c>
      <c r="K185" s="5" t="s">
        <v>131</v>
      </c>
      <c r="L185" s="5" t="s">
        <v>132</v>
      </c>
      <c r="M185" s="155">
        <v>3.7429999999999999</v>
      </c>
      <c r="N185" s="5" t="s">
        <v>197</v>
      </c>
      <c r="O185" s="167">
        <v>1.7500000000000002E-2</v>
      </c>
      <c r="P185" s="167">
        <v>3.5909999999999997E-2</v>
      </c>
      <c r="R185" s="155">
        <v>2797000</v>
      </c>
      <c r="S185" s="166">
        <v>3.19</v>
      </c>
      <c r="T185" s="169">
        <v>93.644000000000005</v>
      </c>
      <c r="U185" s="155">
        <v>8355.3250000000007</v>
      </c>
      <c r="W185" s="5" t="s">
        <v>36</v>
      </c>
      <c r="X185" s="167">
        <v>3.1999999999999999E-5</v>
      </c>
      <c r="Y185" s="167">
        <v>2.2555003481899299E-2</v>
      </c>
      <c r="Z185" s="167">
        <v>9.1416886359051795E-3</v>
      </c>
    </row>
    <row r="186" spans="1:26">
      <c r="A186" s="5">
        <v>560</v>
      </c>
      <c r="B186" s="5">
        <v>8779</v>
      </c>
      <c r="C186" s="5" t="s">
        <v>123</v>
      </c>
      <c r="D186" s="5" t="s">
        <v>198</v>
      </c>
      <c r="E186" s="5" t="s">
        <v>199</v>
      </c>
      <c r="F186" s="5" t="s">
        <v>126</v>
      </c>
      <c r="G186" s="5" t="s">
        <v>127</v>
      </c>
      <c r="H186" s="5" t="s">
        <v>128</v>
      </c>
      <c r="I186" s="5" t="s">
        <v>129</v>
      </c>
      <c r="J186" s="5" t="s">
        <v>130</v>
      </c>
      <c r="K186" s="5" t="s">
        <v>131</v>
      </c>
      <c r="L186" s="5" t="s">
        <v>132</v>
      </c>
      <c r="M186" s="155">
        <v>2.5139999999999998</v>
      </c>
      <c r="N186" s="5" t="s">
        <v>200</v>
      </c>
      <c r="O186" s="167">
        <v>2.8750000000000001E-2</v>
      </c>
      <c r="P186" s="167">
        <v>3.5189999999999999E-2</v>
      </c>
      <c r="R186" s="155">
        <v>15653000</v>
      </c>
      <c r="S186" s="166">
        <v>3.19</v>
      </c>
      <c r="T186" s="169">
        <v>99.512</v>
      </c>
      <c r="U186" s="155">
        <v>49689.277999999998</v>
      </c>
      <c r="W186" s="5" t="s">
        <v>36</v>
      </c>
      <c r="X186" s="167">
        <v>2.12E-4</v>
      </c>
      <c r="Y186" s="167">
        <v>0.13413504498470999</v>
      </c>
      <c r="Z186" s="167">
        <v>5.43658003598807E-2</v>
      </c>
    </row>
    <row r="187" spans="1:26">
      <c r="A187" s="5">
        <v>560</v>
      </c>
      <c r="B187" s="5">
        <v>8779</v>
      </c>
      <c r="C187" s="5" t="s">
        <v>123</v>
      </c>
      <c r="D187" s="5" t="s">
        <v>201</v>
      </c>
      <c r="E187" s="5" t="s">
        <v>202</v>
      </c>
      <c r="F187" s="5" t="s">
        <v>126</v>
      </c>
      <c r="G187" s="5" t="s">
        <v>127</v>
      </c>
      <c r="H187" s="5" t="s">
        <v>128</v>
      </c>
      <c r="I187" s="5" t="s">
        <v>129</v>
      </c>
      <c r="J187" s="5" t="s">
        <v>130</v>
      </c>
      <c r="K187" s="5" t="s">
        <v>131</v>
      </c>
      <c r="L187" s="5" t="s">
        <v>132</v>
      </c>
      <c r="M187" s="155">
        <v>3.2440000000000002</v>
      </c>
      <c r="N187" s="5" t="s">
        <v>203</v>
      </c>
      <c r="O187" s="167">
        <v>2.375E-2</v>
      </c>
      <c r="P187" s="167">
        <v>3.5860000000000003E-2</v>
      </c>
      <c r="R187" s="155">
        <v>8378000</v>
      </c>
      <c r="S187" s="166">
        <v>3.19</v>
      </c>
      <c r="T187" s="169">
        <v>96.515000000000001</v>
      </c>
      <c r="U187" s="155">
        <v>25794.486000000001</v>
      </c>
      <c r="W187" s="5" t="s">
        <v>36</v>
      </c>
      <c r="X187" s="167">
        <v>1E-4</v>
      </c>
      <c r="Y187" s="167">
        <v>6.9631612722859601E-2</v>
      </c>
      <c r="Z187" s="167">
        <v>2.82221425165886E-2</v>
      </c>
    </row>
    <row r="188" spans="1:26">
      <c r="A188" s="5">
        <v>560</v>
      </c>
      <c r="B188" s="5">
        <v>8779</v>
      </c>
      <c r="C188" s="5" t="s">
        <v>123</v>
      </c>
      <c r="D188" s="5" t="s">
        <v>204</v>
      </c>
      <c r="E188" s="5" t="s">
        <v>205</v>
      </c>
      <c r="F188" s="5" t="s">
        <v>126</v>
      </c>
      <c r="G188" s="5" t="s">
        <v>127</v>
      </c>
      <c r="H188" s="5" t="s">
        <v>128</v>
      </c>
      <c r="I188" s="5" t="s">
        <v>129</v>
      </c>
      <c r="J188" s="5" t="s">
        <v>130</v>
      </c>
      <c r="K188" s="5" t="s">
        <v>131</v>
      </c>
      <c r="L188" s="5" t="s">
        <v>132</v>
      </c>
      <c r="M188" s="155">
        <v>4.1779999999999999</v>
      </c>
      <c r="N188" s="5" t="s">
        <v>206</v>
      </c>
      <c r="O188" s="167">
        <v>3.7499999999999999E-2</v>
      </c>
      <c r="P188" s="167">
        <v>3.6810000000000002E-2</v>
      </c>
      <c r="R188" s="155">
        <v>3580000</v>
      </c>
      <c r="S188" s="166">
        <v>3.19</v>
      </c>
      <c r="T188" s="169">
        <v>100.297</v>
      </c>
      <c r="U188" s="155">
        <v>11454.174999999999</v>
      </c>
      <c r="W188" s="5" t="s">
        <v>36</v>
      </c>
      <c r="X188" s="167">
        <v>1.0399999999999999E-4</v>
      </c>
      <c r="Y188" s="167">
        <v>3.0920277868734299E-2</v>
      </c>
      <c r="Z188" s="167">
        <v>1.25321883917455E-2</v>
      </c>
    </row>
    <row r="189" spans="1:26">
      <c r="A189" s="5">
        <v>560</v>
      </c>
      <c r="B189" s="5">
        <v>8779</v>
      </c>
      <c r="C189" s="5" t="s">
        <v>123</v>
      </c>
      <c r="D189" s="5" t="s">
        <v>207</v>
      </c>
      <c r="E189" s="5" t="s">
        <v>208</v>
      </c>
      <c r="F189" s="5" t="s">
        <v>126</v>
      </c>
      <c r="G189" s="5" t="s">
        <v>127</v>
      </c>
      <c r="H189" s="5" t="s">
        <v>128</v>
      </c>
      <c r="I189" s="5" t="s">
        <v>129</v>
      </c>
      <c r="J189" s="5" t="s">
        <v>130</v>
      </c>
      <c r="K189" s="5" t="s">
        <v>131</v>
      </c>
      <c r="L189" s="5" t="s">
        <v>132</v>
      </c>
      <c r="M189" s="155">
        <v>6.57</v>
      </c>
      <c r="N189" s="5" t="s">
        <v>209</v>
      </c>
      <c r="O189" s="167">
        <v>3.875E-2</v>
      </c>
      <c r="P189" s="167">
        <v>3.986E-2</v>
      </c>
      <c r="R189" s="155">
        <v>26860000</v>
      </c>
      <c r="S189" s="166">
        <v>3.19</v>
      </c>
      <c r="T189" s="169">
        <v>100.755</v>
      </c>
      <c r="U189" s="155">
        <v>86330.111000000004</v>
      </c>
      <c r="W189" s="5" t="s">
        <v>36</v>
      </c>
      <c r="X189" s="167">
        <v>2.2000000000000001E-4</v>
      </c>
      <c r="Y189" s="167">
        <v>0.23304611706365599</v>
      </c>
      <c r="Z189" s="167">
        <v>9.4455096923941995E-2</v>
      </c>
    </row>
    <row r="190" spans="1:26">
      <c r="A190" s="5">
        <v>560</v>
      </c>
      <c r="B190" s="5">
        <v>8779</v>
      </c>
      <c r="C190" s="5" t="s">
        <v>123</v>
      </c>
      <c r="D190" s="5" t="s">
        <v>210</v>
      </c>
      <c r="E190" s="5" t="s">
        <v>211</v>
      </c>
      <c r="F190" s="5" t="s">
        <v>126</v>
      </c>
      <c r="G190" s="5" t="s">
        <v>127</v>
      </c>
      <c r="H190" s="5" t="s">
        <v>128</v>
      </c>
      <c r="I190" s="5" t="s">
        <v>129</v>
      </c>
      <c r="J190" s="5" t="s">
        <v>130</v>
      </c>
      <c r="K190" s="5" t="s">
        <v>131</v>
      </c>
      <c r="L190" s="5" t="s">
        <v>132</v>
      </c>
      <c r="M190" s="155">
        <v>7.7910000000000004</v>
      </c>
      <c r="N190" s="5" t="s">
        <v>212</v>
      </c>
      <c r="O190" s="167">
        <v>4.2500000000000003E-2</v>
      </c>
      <c r="P190" s="167">
        <v>4.1239999999999999E-2</v>
      </c>
      <c r="R190" s="155">
        <v>9700000</v>
      </c>
      <c r="S190" s="166">
        <v>3.19</v>
      </c>
      <c r="T190" s="169">
        <v>101.524</v>
      </c>
      <c r="U190" s="155">
        <v>31414.484</v>
      </c>
      <c r="W190" s="5" t="s">
        <v>36</v>
      </c>
      <c r="X190" s="167">
        <v>6.8999999999999997E-5</v>
      </c>
      <c r="Y190" s="167">
        <v>8.48026639423132E-2</v>
      </c>
      <c r="Z190" s="167">
        <v>3.4371067593852098E-2</v>
      </c>
    </row>
    <row r="191" spans="1:26">
      <c r="A191" s="5">
        <v>560</v>
      </c>
      <c r="B191" s="5">
        <v>8779</v>
      </c>
      <c r="C191" s="5" t="s">
        <v>123</v>
      </c>
      <c r="D191" s="5" t="s">
        <v>213</v>
      </c>
      <c r="E191" s="5" t="s">
        <v>214</v>
      </c>
      <c r="F191" s="5" t="s">
        <v>126</v>
      </c>
      <c r="G191" s="5" t="s">
        <v>127</v>
      </c>
      <c r="H191" s="5" t="s">
        <v>128</v>
      </c>
      <c r="I191" s="5" t="s">
        <v>129</v>
      </c>
      <c r="J191" s="5" t="s">
        <v>130</v>
      </c>
      <c r="K191" s="5" t="s">
        <v>131</v>
      </c>
      <c r="L191" s="5" t="s">
        <v>132</v>
      </c>
      <c r="M191" s="155">
        <v>2.657</v>
      </c>
      <c r="N191" s="5" t="s">
        <v>165</v>
      </c>
      <c r="O191" s="167">
        <v>4.8750000000000002E-2</v>
      </c>
      <c r="P191" s="167">
        <v>3.542E-2</v>
      </c>
      <c r="R191" s="155">
        <v>2370000</v>
      </c>
      <c r="S191" s="166">
        <v>3.19</v>
      </c>
      <c r="T191" s="169">
        <v>104.386</v>
      </c>
      <c r="U191" s="155">
        <v>7891.8890000000001</v>
      </c>
      <c r="W191" s="5" t="s">
        <v>36</v>
      </c>
      <c r="X191" s="167">
        <v>4.6E-5</v>
      </c>
      <c r="Y191" s="167">
        <v>2.13039702882316E-2</v>
      </c>
      <c r="Z191" s="167">
        <v>8.6346367997628994E-3</v>
      </c>
    </row>
    <row r="192" spans="1:26">
      <c r="A192" s="5">
        <v>560</v>
      </c>
      <c r="B192" s="5">
        <v>8779</v>
      </c>
      <c r="C192" s="5" t="s">
        <v>123</v>
      </c>
      <c r="D192" s="5" t="s">
        <v>140</v>
      </c>
      <c r="E192" s="5" t="s">
        <v>141</v>
      </c>
      <c r="F192" s="5" t="s">
        <v>126</v>
      </c>
      <c r="G192" s="5" t="s">
        <v>127</v>
      </c>
      <c r="H192" s="5" t="s">
        <v>128</v>
      </c>
      <c r="I192" s="5" t="s">
        <v>129</v>
      </c>
      <c r="J192" s="5" t="s">
        <v>130</v>
      </c>
      <c r="K192" s="5" t="s">
        <v>131</v>
      </c>
      <c r="L192" s="5" t="s">
        <v>132</v>
      </c>
      <c r="M192" s="155">
        <v>2.9889999999999999</v>
      </c>
      <c r="N192" s="5" t="s">
        <v>142</v>
      </c>
      <c r="O192" s="167">
        <v>8.7500000000000008E-3</v>
      </c>
      <c r="P192" s="167">
        <v>1.384E-2</v>
      </c>
      <c r="R192" s="155">
        <v>5230000</v>
      </c>
      <c r="S192" s="166">
        <v>3.19</v>
      </c>
      <c r="T192" s="169">
        <v>122.86499999999999</v>
      </c>
      <c r="U192" s="155">
        <v>20498.367999999999</v>
      </c>
      <c r="W192" s="5" t="s">
        <v>36</v>
      </c>
      <c r="X192" s="167">
        <v>1.45E-4</v>
      </c>
      <c r="Y192" s="167">
        <v>5.5334864783358001E-2</v>
      </c>
      <c r="Z192" s="167">
        <v>2.2427578207439802E-2</v>
      </c>
    </row>
    <row r="193" spans="1:26">
      <c r="A193" s="5">
        <v>560</v>
      </c>
      <c r="B193" s="5">
        <v>8779</v>
      </c>
      <c r="C193" s="5" t="s">
        <v>123</v>
      </c>
      <c r="D193" s="5" t="s">
        <v>215</v>
      </c>
      <c r="E193" s="5" t="s">
        <v>216</v>
      </c>
      <c r="F193" s="5" t="s">
        <v>126</v>
      </c>
      <c r="G193" s="5" t="s">
        <v>127</v>
      </c>
      <c r="H193" s="5" t="s">
        <v>128</v>
      </c>
      <c r="I193" s="5" t="s">
        <v>129</v>
      </c>
      <c r="J193" s="5" t="s">
        <v>130</v>
      </c>
      <c r="K193" s="5" t="s">
        <v>131</v>
      </c>
      <c r="L193" s="5" t="s">
        <v>132</v>
      </c>
      <c r="M193" s="155">
        <v>2.6139999999999999</v>
      </c>
      <c r="N193" s="5" t="s">
        <v>217</v>
      </c>
      <c r="O193" s="167">
        <v>1.125E-2</v>
      </c>
      <c r="P193" s="167">
        <v>3.533E-2</v>
      </c>
      <c r="R193" s="155">
        <v>6290000</v>
      </c>
      <c r="S193" s="166">
        <v>3.19</v>
      </c>
      <c r="T193" s="169">
        <v>94.340999999999994</v>
      </c>
      <c r="U193" s="155">
        <v>18929.585999999999</v>
      </c>
      <c r="W193" s="5" t="s">
        <v>36</v>
      </c>
      <c r="X193" s="167">
        <v>9.1000000000000003E-5</v>
      </c>
      <c r="Y193" s="167">
        <v>5.10999745427285E-2</v>
      </c>
      <c r="Z193" s="167">
        <v>2.0711149831885E-2</v>
      </c>
    </row>
    <row r="194" spans="1:26">
      <c r="A194" s="5">
        <v>560</v>
      </c>
      <c r="B194" s="5">
        <v>13853</v>
      </c>
      <c r="C194" s="5" t="s">
        <v>26</v>
      </c>
      <c r="D194" s="5" t="s">
        <v>143</v>
      </c>
      <c r="E194" s="5" t="s">
        <v>144</v>
      </c>
      <c r="F194" s="5" t="s">
        <v>29</v>
      </c>
      <c r="G194" s="5" t="s">
        <v>30</v>
      </c>
      <c r="H194" s="5" t="s">
        <v>30</v>
      </c>
      <c r="I194" s="5" t="s">
        <v>31</v>
      </c>
      <c r="J194" s="5" t="s">
        <v>32</v>
      </c>
      <c r="K194" s="5" t="s">
        <v>33</v>
      </c>
      <c r="L194" s="5" t="s">
        <v>34</v>
      </c>
      <c r="M194" s="155">
        <v>0.76400000000000001</v>
      </c>
      <c r="N194" s="5" t="s">
        <v>145</v>
      </c>
      <c r="O194" s="167">
        <v>0</v>
      </c>
      <c r="P194" s="167">
        <v>3.8830000000000003E-2</v>
      </c>
      <c r="R194" s="155">
        <v>60000000</v>
      </c>
      <c r="S194" s="166">
        <v>1</v>
      </c>
      <c r="T194" s="169">
        <v>97.13</v>
      </c>
      <c r="U194" s="155">
        <v>58278</v>
      </c>
      <c r="W194" s="5" t="s">
        <v>36</v>
      </c>
      <c r="X194" s="167">
        <v>3.333E-3</v>
      </c>
      <c r="Y194" s="167">
        <v>8.2344442832754106E-2</v>
      </c>
      <c r="Z194" s="167">
        <v>3.3311283975291602E-2</v>
      </c>
    </row>
    <row r="195" spans="1:26">
      <c r="A195" s="5">
        <v>560</v>
      </c>
      <c r="B195" s="5">
        <v>13853</v>
      </c>
      <c r="C195" s="5" t="s">
        <v>26</v>
      </c>
      <c r="D195" s="5" t="s">
        <v>37</v>
      </c>
      <c r="E195" s="5" t="s">
        <v>38</v>
      </c>
      <c r="F195" s="5" t="s">
        <v>29</v>
      </c>
      <c r="G195" s="5" t="s">
        <v>30</v>
      </c>
      <c r="H195" s="5" t="s">
        <v>30</v>
      </c>
      <c r="I195" s="5" t="s">
        <v>31</v>
      </c>
      <c r="J195" s="5" t="s">
        <v>32</v>
      </c>
      <c r="K195" s="5" t="s">
        <v>33</v>
      </c>
      <c r="L195" s="5" t="s">
        <v>34</v>
      </c>
      <c r="M195" s="155">
        <v>1.6E-2</v>
      </c>
      <c r="N195" s="5" t="s">
        <v>39</v>
      </c>
      <c r="O195" s="167">
        <v>0</v>
      </c>
      <c r="P195" s="167">
        <v>4.3520000000000003E-2</v>
      </c>
      <c r="R195" s="155">
        <v>88455800</v>
      </c>
      <c r="S195" s="166">
        <v>1</v>
      </c>
      <c r="T195" s="169">
        <v>99.93</v>
      </c>
      <c r="U195" s="155">
        <v>88393.880999999994</v>
      </c>
      <c r="W195" s="5" t="s">
        <v>36</v>
      </c>
      <c r="X195" s="167">
        <v>2.764E-3</v>
      </c>
      <c r="Y195" s="167">
        <v>0.12489695727082401</v>
      </c>
      <c r="Z195" s="167">
        <v>5.0525304054196397E-2</v>
      </c>
    </row>
    <row r="196" spans="1:26">
      <c r="A196" s="5">
        <v>560</v>
      </c>
      <c r="B196" s="5">
        <v>13853</v>
      </c>
      <c r="C196" s="5" t="s">
        <v>26</v>
      </c>
      <c r="D196" s="5" t="s">
        <v>40</v>
      </c>
      <c r="E196" s="5" t="s">
        <v>41</v>
      </c>
      <c r="F196" s="5" t="s">
        <v>29</v>
      </c>
      <c r="G196" s="5" t="s">
        <v>30</v>
      </c>
      <c r="H196" s="5" t="s">
        <v>30</v>
      </c>
      <c r="I196" s="5" t="s">
        <v>31</v>
      </c>
      <c r="J196" s="5" t="s">
        <v>32</v>
      </c>
      <c r="K196" s="5" t="s">
        <v>33</v>
      </c>
      <c r="L196" s="5" t="s">
        <v>34</v>
      </c>
      <c r="M196" s="155">
        <v>0.247</v>
      </c>
      <c r="N196" s="5" t="s">
        <v>42</v>
      </c>
      <c r="O196" s="167">
        <v>0</v>
      </c>
      <c r="P196" s="167">
        <v>4.0320000000000002E-2</v>
      </c>
      <c r="R196" s="155">
        <v>9400000</v>
      </c>
      <c r="S196" s="166">
        <v>1</v>
      </c>
      <c r="T196" s="169">
        <v>99.03</v>
      </c>
      <c r="U196" s="155">
        <v>9308.82</v>
      </c>
      <c r="W196" s="5" t="s">
        <v>36</v>
      </c>
      <c r="X196" s="167">
        <v>5.22E-4</v>
      </c>
      <c r="Y196" s="167">
        <v>1.3152983910401801E-2</v>
      </c>
      <c r="Z196" s="167">
        <v>5.32085429312732E-3</v>
      </c>
    </row>
    <row r="197" spans="1:26">
      <c r="A197" s="5">
        <v>560</v>
      </c>
      <c r="B197" s="5">
        <v>13853</v>
      </c>
      <c r="C197" s="5" t="s">
        <v>26</v>
      </c>
      <c r="D197" s="5" t="s">
        <v>180</v>
      </c>
      <c r="E197" s="5" t="s">
        <v>181</v>
      </c>
      <c r="F197" s="5" t="s">
        <v>29</v>
      </c>
      <c r="G197" s="5" t="s">
        <v>30</v>
      </c>
      <c r="H197" s="5" t="s">
        <v>30</v>
      </c>
      <c r="I197" s="5" t="s">
        <v>31</v>
      </c>
      <c r="J197" s="5" t="s">
        <v>32</v>
      </c>
      <c r="K197" s="5" t="s">
        <v>33</v>
      </c>
      <c r="L197" s="5" t="s">
        <v>34</v>
      </c>
      <c r="M197" s="155">
        <v>0.41099999999999998</v>
      </c>
      <c r="N197" s="5" t="s">
        <v>182</v>
      </c>
      <c r="O197" s="167">
        <v>0</v>
      </c>
      <c r="P197" s="167">
        <v>3.9510000000000003E-2</v>
      </c>
      <c r="R197" s="155">
        <v>23287614</v>
      </c>
      <c r="S197" s="166">
        <v>1</v>
      </c>
      <c r="T197" s="169">
        <v>98.42</v>
      </c>
      <c r="U197" s="155">
        <v>22919.67</v>
      </c>
      <c r="W197" s="5" t="s">
        <v>36</v>
      </c>
      <c r="X197" s="167">
        <v>5.9940000000000002E-3</v>
      </c>
      <c r="Y197" s="167">
        <v>3.2384560747768402E-2</v>
      </c>
      <c r="Z197" s="167">
        <v>1.31007176971861E-2</v>
      </c>
    </row>
    <row r="198" spans="1:26">
      <c r="A198" s="5">
        <v>560</v>
      </c>
      <c r="B198" s="5">
        <v>13853</v>
      </c>
      <c r="C198" s="5" t="s">
        <v>26</v>
      </c>
      <c r="D198" s="5" t="s">
        <v>218</v>
      </c>
      <c r="E198" s="5" t="s">
        <v>219</v>
      </c>
      <c r="F198" s="5" t="s">
        <v>220</v>
      </c>
      <c r="G198" s="5" t="s">
        <v>30</v>
      </c>
      <c r="H198" s="5" t="s">
        <v>30</v>
      </c>
      <c r="I198" s="5" t="s">
        <v>31</v>
      </c>
      <c r="J198" s="5" t="s">
        <v>32</v>
      </c>
      <c r="K198" s="5" t="s">
        <v>33</v>
      </c>
      <c r="L198" s="5" t="s">
        <v>34</v>
      </c>
      <c r="M198" s="155">
        <v>0.40899999999999997</v>
      </c>
      <c r="N198" s="5" t="s">
        <v>182</v>
      </c>
      <c r="O198" s="167">
        <v>4.3200000000000002E-2</v>
      </c>
      <c r="P198" s="167">
        <v>4.0489999999999998E-2</v>
      </c>
      <c r="R198" s="155">
        <v>23882662</v>
      </c>
      <c r="S198" s="166">
        <v>1</v>
      </c>
      <c r="T198" s="169">
        <v>100.28</v>
      </c>
      <c r="U198" s="155">
        <v>23949.532999999999</v>
      </c>
      <c r="W198" s="5" t="s">
        <v>36</v>
      </c>
      <c r="X198" s="167">
        <v>1.126E-3</v>
      </c>
      <c r="Y198" s="167">
        <v>3.3839716331052802E-2</v>
      </c>
      <c r="Z198" s="167">
        <v>1.36893803827965E-2</v>
      </c>
    </row>
    <row r="199" spans="1:26">
      <c r="A199" s="5">
        <v>560</v>
      </c>
      <c r="B199" s="5">
        <v>13853</v>
      </c>
      <c r="C199" s="5" t="s">
        <v>26</v>
      </c>
      <c r="D199" s="5" t="s">
        <v>105</v>
      </c>
      <c r="E199" s="5" t="s">
        <v>106</v>
      </c>
      <c r="F199" s="5" t="s">
        <v>29</v>
      </c>
      <c r="G199" s="5" t="s">
        <v>30</v>
      </c>
      <c r="H199" s="5" t="s">
        <v>30</v>
      </c>
      <c r="I199" s="5" t="s">
        <v>31</v>
      </c>
      <c r="J199" s="5" t="s">
        <v>32</v>
      </c>
      <c r="K199" s="5" t="s">
        <v>33</v>
      </c>
      <c r="L199" s="5" t="s">
        <v>34</v>
      </c>
      <c r="M199" s="155">
        <v>0.91800000000000004</v>
      </c>
      <c r="N199" s="5" t="s">
        <v>107</v>
      </c>
      <c r="O199" s="167">
        <v>0</v>
      </c>
      <c r="P199" s="167">
        <v>3.8170000000000003E-2</v>
      </c>
      <c r="R199" s="155">
        <v>88782100</v>
      </c>
      <c r="S199" s="166">
        <v>1</v>
      </c>
      <c r="T199" s="169">
        <v>96.62</v>
      </c>
      <c r="U199" s="155">
        <v>85781.264999999999</v>
      </c>
      <c r="W199" s="5" t="s">
        <v>36</v>
      </c>
      <c r="X199" s="167">
        <v>4.9319999999999998E-3</v>
      </c>
      <c r="Y199" s="167">
        <v>0.121205437275828</v>
      </c>
      <c r="Z199" s="167">
        <v>4.9031951659991302E-2</v>
      </c>
    </row>
    <row r="200" spans="1:26">
      <c r="A200" s="5">
        <v>560</v>
      </c>
      <c r="B200" s="5">
        <v>13853</v>
      </c>
      <c r="C200" s="5" t="s">
        <v>26</v>
      </c>
      <c r="D200" s="5" t="s">
        <v>108</v>
      </c>
      <c r="E200" s="5" t="s">
        <v>109</v>
      </c>
      <c r="F200" s="5" t="s">
        <v>29</v>
      </c>
      <c r="G200" s="5" t="s">
        <v>30</v>
      </c>
      <c r="H200" s="5" t="s">
        <v>30</v>
      </c>
      <c r="I200" s="5" t="s">
        <v>31</v>
      </c>
      <c r="J200" s="5" t="s">
        <v>32</v>
      </c>
      <c r="K200" s="5" t="s">
        <v>33</v>
      </c>
      <c r="L200" s="5" t="s">
        <v>34</v>
      </c>
      <c r="M200" s="155">
        <v>9.2999999999999999E-2</v>
      </c>
      <c r="N200" s="5" t="s">
        <v>110</v>
      </c>
      <c r="O200" s="167">
        <v>0</v>
      </c>
      <c r="P200" s="167">
        <v>4.0599999999999997E-2</v>
      </c>
      <c r="R200" s="155">
        <v>18449867</v>
      </c>
      <c r="S200" s="166">
        <v>1</v>
      </c>
      <c r="T200" s="169">
        <v>99.63</v>
      </c>
      <c r="U200" s="155">
        <v>18381.601999999999</v>
      </c>
      <c r="W200" s="5" t="s">
        <v>36</v>
      </c>
      <c r="X200" s="167">
        <v>5.7700000000000004E-4</v>
      </c>
      <c r="Y200" s="167">
        <v>2.59724564258406E-2</v>
      </c>
      <c r="Z200" s="167">
        <v>1.0506791251162899E-2</v>
      </c>
    </row>
    <row r="201" spans="1:26">
      <c r="A201" s="5">
        <v>560</v>
      </c>
      <c r="B201" s="5">
        <v>13853</v>
      </c>
      <c r="C201" s="5" t="s">
        <v>26</v>
      </c>
      <c r="D201" s="5" t="s">
        <v>111</v>
      </c>
      <c r="E201" s="5" t="s">
        <v>112</v>
      </c>
      <c r="F201" s="5" t="s">
        <v>29</v>
      </c>
      <c r="G201" s="5" t="s">
        <v>30</v>
      </c>
      <c r="H201" s="5" t="s">
        <v>30</v>
      </c>
      <c r="I201" s="5" t="s">
        <v>31</v>
      </c>
      <c r="J201" s="5" t="s">
        <v>32</v>
      </c>
      <c r="K201" s="5" t="s">
        <v>33</v>
      </c>
      <c r="L201" s="5" t="s">
        <v>34</v>
      </c>
      <c r="M201" s="155">
        <v>0.17</v>
      </c>
      <c r="N201" s="5" t="s">
        <v>113</v>
      </c>
      <c r="O201" s="167">
        <v>0</v>
      </c>
      <c r="P201" s="167">
        <v>4.0370000000000003E-2</v>
      </c>
      <c r="R201" s="155">
        <v>60000000</v>
      </c>
      <c r="S201" s="166">
        <v>1</v>
      </c>
      <c r="T201" s="169">
        <v>99.33</v>
      </c>
      <c r="U201" s="155">
        <v>59598</v>
      </c>
      <c r="W201" s="5" t="s">
        <v>36</v>
      </c>
      <c r="X201" s="167">
        <v>2E-3</v>
      </c>
      <c r="Y201" s="167">
        <v>8.4209549125681807E-2</v>
      </c>
      <c r="Z201" s="167">
        <v>3.4065786443588202E-2</v>
      </c>
    </row>
    <row r="202" spans="1:26">
      <c r="A202" s="5">
        <v>560</v>
      </c>
      <c r="B202" s="5">
        <v>13853</v>
      </c>
      <c r="C202" s="5" t="s">
        <v>26</v>
      </c>
      <c r="D202" s="5" t="s">
        <v>114</v>
      </c>
      <c r="E202" s="5" t="s">
        <v>115</v>
      </c>
      <c r="F202" s="5" t="s">
        <v>29</v>
      </c>
      <c r="G202" s="5" t="s">
        <v>30</v>
      </c>
      <c r="H202" s="5" t="s">
        <v>30</v>
      </c>
      <c r="I202" s="5" t="s">
        <v>31</v>
      </c>
      <c r="J202" s="5" t="s">
        <v>32</v>
      </c>
      <c r="K202" s="5" t="s">
        <v>33</v>
      </c>
      <c r="L202" s="5" t="s">
        <v>34</v>
      </c>
      <c r="M202" s="155">
        <v>0.34200000000000003</v>
      </c>
      <c r="N202" s="5" t="s">
        <v>116</v>
      </c>
      <c r="O202" s="167">
        <v>0</v>
      </c>
      <c r="P202" s="167">
        <v>3.9870000000000003E-2</v>
      </c>
      <c r="R202" s="155">
        <v>34824600</v>
      </c>
      <c r="S202" s="166">
        <v>1</v>
      </c>
      <c r="T202" s="169">
        <v>98.67</v>
      </c>
      <c r="U202" s="155">
        <v>34361.432999999997</v>
      </c>
      <c r="W202" s="5" t="s">
        <v>36</v>
      </c>
      <c r="X202" s="167">
        <v>1.9350000000000001E-3</v>
      </c>
      <c r="Y202" s="167">
        <v>4.8551306504993501E-2</v>
      </c>
      <c r="Z202" s="167">
        <v>1.96407468764358E-2</v>
      </c>
    </row>
    <row r="203" spans="1:26">
      <c r="A203" s="5">
        <v>560</v>
      </c>
      <c r="B203" s="5">
        <v>13853</v>
      </c>
      <c r="C203" s="5" t="s">
        <v>26</v>
      </c>
      <c r="D203" s="5" t="s">
        <v>117</v>
      </c>
      <c r="E203" s="5" t="s">
        <v>118</v>
      </c>
      <c r="F203" s="5" t="s">
        <v>29</v>
      </c>
      <c r="G203" s="5" t="s">
        <v>30</v>
      </c>
      <c r="H203" s="5" t="s">
        <v>30</v>
      </c>
      <c r="I203" s="5" t="s">
        <v>31</v>
      </c>
      <c r="J203" s="5" t="s">
        <v>32</v>
      </c>
      <c r="K203" s="5" t="s">
        <v>33</v>
      </c>
      <c r="L203" s="5" t="s">
        <v>34</v>
      </c>
      <c r="M203" s="155">
        <v>0.51500000000000001</v>
      </c>
      <c r="N203" s="5" t="s">
        <v>119</v>
      </c>
      <c r="O203" s="167">
        <v>0</v>
      </c>
      <c r="P203" s="167">
        <v>0.04</v>
      </c>
      <c r="R203" s="155">
        <v>52000000</v>
      </c>
      <c r="S203" s="166">
        <v>1</v>
      </c>
      <c r="T203" s="169">
        <v>98</v>
      </c>
      <c r="U203" s="155">
        <v>50960</v>
      </c>
      <c r="W203" s="5" t="s">
        <v>36</v>
      </c>
      <c r="X203" s="167">
        <v>2.8890000000000001E-3</v>
      </c>
      <c r="Y203" s="167">
        <v>7.2004406581508501E-2</v>
      </c>
      <c r="Z203" s="167">
        <v>2.9128368018477999E-2</v>
      </c>
    </row>
    <row r="204" spans="1:26">
      <c r="A204" s="5">
        <v>560</v>
      </c>
      <c r="B204" s="5">
        <v>13853</v>
      </c>
      <c r="C204" s="5" t="s">
        <v>26</v>
      </c>
      <c r="D204" s="5" t="s">
        <v>120</v>
      </c>
      <c r="E204" s="5" t="s">
        <v>121</v>
      </c>
      <c r="F204" s="5" t="s">
        <v>29</v>
      </c>
      <c r="G204" s="5" t="s">
        <v>30</v>
      </c>
      <c r="H204" s="5" t="s">
        <v>30</v>
      </c>
      <c r="I204" s="5" t="s">
        <v>31</v>
      </c>
      <c r="J204" s="5" t="s">
        <v>32</v>
      </c>
      <c r="K204" s="5" t="s">
        <v>33</v>
      </c>
      <c r="L204" s="5" t="s">
        <v>34</v>
      </c>
      <c r="M204" s="155">
        <v>0.59199999999999997</v>
      </c>
      <c r="N204" s="5" t="s">
        <v>122</v>
      </c>
      <c r="O204" s="167">
        <v>0</v>
      </c>
      <c r="P204" s="167">
        <v>3.884E-2</v>
      </c>
      <c r="R204" s="155">
        <v>95000000</v>
      </c>
      <c r="S204" s="166">
        <v>1</v>
      </c>
      <c r="T204" s="169">
        <v>97.77</v>
      </c>
      <c r="U204" s="155">
        <v>92881.5</v>
      </c>
      <c r="W204" s="5" t="s">
        <v>36</v>
      </c>
      <c r="X204" s="167">
        <v>5.2779999999999997E-3</v>
      </c>
      <c r="Y204" s="167">
        <v>0.13123778041405801</v>
      </c>
      <c r="Z204" s="167">
        <v>5.30903947038514E-2</v>
      </c>
    </row>
    <row r="205" spans="1:26">
      <c r="A205" s="5">
        <v>560</v>
      </c>
      <c r="B205" s="5">
        <v>13853</v>
      </c>
      <c r="C205" s="5" t="s">
        <v>221</v>
      </c>
      <c r="D205" s="5" t="s">
        <v>222</v>
      </c>
      <c r="E205" s="5" t="s">
        <v>223</v>
      </c>
      <c r="F205" s="5" t="s">
        <v>126</v>
      </c>
      <c r="G205" s="5" t="s">
        <v>127</v>
      </c>
      <c r="H205" s="5" t="s">
        <v>128</v>
      </c>
      <c r="I205" s="5" t="s">
        <v>129</v>
      </c>
      <c r="J205" s="5" t="s">
        <v>130</v>
      </c>
      <c r="K205" s="5" t="s">
        <v>131</v>
      </c>
      <c r="L205" s="5" t="s">
        <v>132</v>
      </c>
      <c r="M205" s="155">
        <v>0.17199999999999999</v>
      </c>
      <c r="N205" s="5" t="s">
        <v>224</v>
      </c>
      <c r="O205" s="167">
        <v>0</v>
      </c>
      <c r="P205" s="167">
        <v>3.6159999999999998E-2</v>
      </c>
      <c r="R205" s="155">
        <v>5010000</v>
      </c>
      <c r="S205" s="166">
        <v>3.19</v>
      </c>
      <c r="T205" s="169">
        <v>99.391999999999996</v>
      </c>
      <c r="U205" s="155">
        <v>15884.73</v>
      </c>
      <c r="W205" s="5" t="s">
        <v>36</v>
      </c>
      <c r="X205" s="167">
        <v>6.7000000000000002E-5</v>
      </c>
      <c r="Y205" s="167">
        <v>2.2444477253016001E-2</v>
      </c>
      <c r="Z205" s="167">
        <v>9.079596992E-3</v>
      </c>
    </row>
    <row r="206" spans="1:26">
      <c r="A206" s="5">
        <v>560</v>
      </c>
      <c r="B206" s="5">
        <v>13853</v>
      </c>
      <c r="C206" s="5" t="s">
        <v>221</v>
      </c>
      <c r="D206" s="5" t="s">
        <v>222</v>
      </c>
      <c r="E206" s="5" t="s">
        <v>223</v>
      </c>
      <c r="F206" s="5" t="s">
        <v>126</v>
      </c>
      <c r="G206" s="5" t="s">
        <v>127</v>
      </c>
      <c r="H206" s="5" t="s">
        <v>128</v>
      </c>
      <c r="I206" s="5" t="s">
        <v>129</v>
      </c>
      <c r="J206" s="5" t="s">
        <v>130</v>
      </c>
      <c r="K206" s="5" t="s">
        <v>131</v>
      </c>
      <c r="L206" s="5" t="s">
        <v>132</v>
      </c>
      <c r="M206" s="155">
        <v>0.17199999999999999</v>
      </c>
      <c r="N206" s="5" t="s">
        <v>224</v>
      </c>
      <c r="O206" s="167">
        <v>0</v>
      </c>
      <c r="P206" s="167">
        <v>3.6159999999999998E-2</v>
      </c>
      <c r="R206" s="155">
        <v>11690000</v>
      </c>
      <c r="S206" s="166">
        <v>3.19</v>
      </c>
      <c r="T206" s="169">
        <v>99.391999999999996</v>
      </c>
      <c r="U206" s="155">
        <v>37064.370000000003</v>
      </c>
      <c r="W206" s="5" t="s">
        <v>36</v>
      </c>
      <c r="X206" s="167">
        <v>0</v>
      </c>
      <c r="Y206" s="167">
        <v>5.23704469237041E-2</v>
      </c>
      <c r="Z206" s="167">
        <v>2.1185726314666701E-2</v>
      </c>
    </row>
    <row r="207" spans="1:26">
      <c r="A207" s="5">
        <v>560</v>
      </c>
      <c r="B207" s="5">
        <v>13853</v>
      </c>
      <c r="C207" s="5" t="s">
        <v>221</v>
      </c>
      <c r="D207" s="5" t="s">
        <v>225</v>
      </c>
      <c r="E207" s="5" t="s">
        <v>226</v>
      </c>
      <c r="F207" s="5" t="s">
        <v>126</v>
      </c>
      <c r="G207" s="5" t="s">
        <v>127</v>
      </c>
      <c r="H207" s="5" t="s">
        <v>128</v>
      </c>
      <c r="I207" s="5" t="s">
        <v>129</v>
      </c>
      <c r="J207" s="5" t="s">
        <v>227</v>
      </c>
      <c r="K207" s="5" t="s">
        <v>228</v>
      </c>
      <c r="L207" s="5" t="s">
        <v>132</v>
      </c>
      <c r="M207" s="155">
        <v>0.21</v>
      </c>
      <c r="N207" s="5" t="s">
        <v>229</v>
      </c>
      <c r="O207" s="167">
        <v>0</v>
      </c>
      <c r="P207" s="167">
        <v>3.6060000000000002E-2</v>
      </c>
      <c r="R207" s="155">
        <v>3480000</v>
      </c>
      <c r="S207" s="166">
        <v>3.19</v>
      </c>
      <c r="T207" s="169">
        <v>99.257999999999996</v>
      </c>
      <c r="U207" s="155">
        <v>11018.817999999999</v>
      </c>
      <c r="W207" s="5" t="s">
        <v>36</v>
      </c>
      <c r="X207" s="167">
        <v>2.8E-5</v>
      </c>
      <c r="Y207" s="167">
        <v>1.5569141502064799E-2</v>
      </c>
      <c r="Z207" s="167">
        <v>6.2982767990808902E-3</v>
      </c>
    </row>
    <row r="208" spans="1:26">
      <c r="A208" s="5">
        <v>560</v>
      </c>
      <c r="B208" s="5">
        <v>13853</v>
      </c>
      <c r="C208" s="5" t="s">
        <v>221</v>
      </c>
      <c r="D208" s="5" t="s">
        <v>225</v>
      </c>
      <c r="E208" s="5" t="s">
        <v>226</v>
      </c>
      <c r="F208" s="5" t="s">
        <v>126</v>
      </c>
      <c r="G208" s="5" t="s">
        <v>127</v>
      </c>
      <c r="H208" s="5" t="s">
        <v>128</v>
      </c>
      <c r="I208" s="5" t="s">
        <v>129</v>
      </c>
      <c r="J208" s="5" t="s">
        <v>130</v>
      </c>
      <c r="K208" s="5" t="s">
        <v>131</v>
      </c>
      <c r="L208" s="5" t="s">
        <v>132</v>
      </c>
      <c r="M208" s="155">
        <v>0.21</v>
      </c>
      <c r="N208" s="5" t="s">
        <v>229</v>
      </c>
      <c r="O208" s="167">
        <v>0</v>
      </c>
      <c r="P208" s="167">
        <v>3.6060000000000002E-2</v>
      </c>
      <c r="R208" s="155">
        <v>8120000</v>
      </c>
      <c r="S208" s="166">
        <v>3.19</v>
      </c>
      <c r="T208" s="169">
        <v>99.257999999999996</v>
      </c>
      <c r="U208" s="155">
        <v>25710.575000000001</v>
      </c>
      <c r="W208" s="5" t="s">
        <v>36</v>
      </c>
      <c r="X208" s="167">
        <v>0</v>
      </c>
      <c r="Y208" s="167">
        <v>3.6327996838151203E-2</v>
      </c>
      <c r="Z208" s="167">
        <v>1.46959791978554E-2</v>
      </c>
    </row>
    <row r="209" spans="1:26">
      <c r="A209" s="5">
        <v>560</v>
      </c>
      <c r="B209" s="5">
        <v>13853</v>
      </c>
      <c r="C209" s="5" t="s">
        <v>221</v>
      </c>
      <c r="D209" s="5" t="s">
        <v>230</v>
      </c>
      <c r="E209" s="5" t="s">
        <v>231</v>
      </c>
      <c r="F209" s="5" t="s">
        <v>126</v>
      </c>
      <c r="G209" s="5" t="s">
        <v>127</v>
      </c>
      <c r="H209" s="5" t="s">
        <v>128</v>
      </c>
      <c r="I209" s="5" t="s">
        <v>129</v>
      </c>
      <c r="J209" s="5" t="s">
        <v>130</v>
      </c>
      <c r="K209" s="5" t="s">
        <v>131</v>
      </c>
      <c r="L209" s="5" t="s">
        <v>132</v>
      </c>
      <c r="M209" s="155">
        <v>0.26800000000000002</v>
      </c>
      <c r="N209" s="5" t="s">
        <v>232</v>
      </c>
      <c r="O209" s="167">
        <v>0</v>
      </c>
      <c r="P209" s="167">
        <v>3.6130000000000002E-2</v>
      </c>
      <c r="R209" s="155">
        <v>12040000</v>
      </c>
      <c r="S209" s="166">
        <v>3.19</v>
      </c>
      <c r="T209" s="169">
        <v>99.052999999999997</v>
      </c>
      <c r="U209" s="155">
        <v>38043.803</v>
      </c>
      <c r="W209" s="5" t="s">
        <v>36</v>
      </c>
      <c r="X209" s="167">
        <v>0</v>
      </c>
      <c r="Y209" s="167">
        <v>5.3754346044767497E-2</v>
      </c>
      <c r="Z209" s="167">
        <v>2.1745563202609799E-2</v>
      </c>
    </row>
    <row r="210" spans="1:26">
      <c r="A210" s="5">
        <v>560</v>
      </c>
      <c r="B210" s="5">
        <v>13853</v>
      </c>
      <c r="C210" s="5" t="s">
        <v>221</v>
      </c>
      <c r="D210" s="5" t="s">
        <v>230</v>
      </c>
      <c r="E210" s="5" t="s">
        <v>231</v>
      </c>
      <c r="F210" s="5" t="s">
        <v>126</v>
      </c>
      <c r="G210" s="5" t="s">
        <v>127</v>
      </c>
      <c r="H210" s="5" t="s">
        <v>128</v>
      </c>
      <c r="I210" s="5" t="s">
        <v>129</v>
      </c>
      <c r="J210" s="5" t="s">
        <v>130</v>
      </c>
      <c r="K210" s="5" t="s">
        <v>131</v>
      </c>
      <c r="L210" s="5" t="s">
        <v>132</v>
      </c>
      <c r="M210" s="155">
        <v>0.26800000000000002</v>
      </c>
      <c r="N210" s="5" t="s">
        <v>232</v>
      </c>
      <c r="O210" s="167">
        <v>0</v>
      </c>
      <c r="P210" s="167">
        <v>3.6130000000000002E-2</v>
      </c>
      <c r="R210" s="155">
        <v>5160000</v>
      </c>
      <c r="S210" s="166">
        <v>3.19</v>
      </c>
      <c r="T210" s="169">
        <v>99.052999999999997</v>
      </c>
      <c r="U210" s="155">
        <v>16304.486999999999</v>
      </c>
      <c r="W210" s="5" t="s">
        <v>36</v>
      </c>
      <c r="X210" s="167">
        <v>7.3999999999999996E-5</v>
      </c>
      <c r="Y210" s="167">
        <v>2.3037576876328899E-2</v>
      </c>
      <c r="Z210" s="167">
        <v>9.3195270868327608E-3</v>
      </c>
    </row>
    <row r="211" spans="1:26">
      <c r="A211" s="5">
        <v>560</v>
      </c>
      <c r="B211" s="5">
        <v>13853</v>
      </c>
      <c r="C211" s="5" t="s">
        <v>221</v>
      </c>
      <c r="D211" s="5" t="s">
        <v>233</v>
      </c>
      <c r="E211" s="5" t="s">
        <v>234</v>
      </c>
      <c r="F211" s="5" t="s">
        <v>126</v>
      </c>
      <c r="G211" s="5" t="s">
        <v>127</v>
      </c>
      <c r="H211" s="5" t="s">
        <v>128</v>
      </c>
      <c r="I211" s="5" t="s">
        <v>129</v>
      </c>
      <c r="J211" s="5" t="s">
        <v>130</v>
      </c>
      <c r="K211" s="5" t="s">
        <v>131</v>
      </c>
      <c r="L211" s="5" t="s">
        <v>132</v>
      </c>
      <c r="M211" s="155">
        <v>0.36299999999999999</v>
      </c>
      <c r="N211" s="5" t="s">
        <v>235</v>
      </c>
      <c r="O211" s="167">
        <v>0</v>
      </c>
      <c r="P211" s="167">
        <v>3.6159999999999998E-2</v>
      </c>
      <c r="R211" s="155">
        <v>6000000</v>
      </c>
      <c r="S211" s="166">
        <v>3.19</v>
      </c>
      <c r="T211" s="169">
        <v>98.715000000000003</v>
      </c>
      <c r="U211" s="155">
        <v>18893.973999999998</v>
      </c>
      <c r="W211" s="5" t="s">
        <v>36</v>
      </c>
      <c r="X211" s="167">
        <v>1.15E-4</v>
      </c>
      <c r="Y211" s="167">
        <v>2.6696417141255702E-2</v>
      </c>
      <c r="Z211" s="167">
        <v>1.0799659356751101E-2</v>
      </c>
    </row>
    <row r="212" spans="1:26">
      <c r="A212" s="5">
        <v>560</v>
      </c>
      <c r="B212" s="5">
        <v>15311</v>
      </c>
      <c r="C212" s="5" t="s">
        <v>26</v>
      </c>
      <c r="D212" s="5" t="s">
        <v>43</v>
      </c>
      <c r="E212" s="5" t="s">
        <v>44</v>
      </c>
      <c r="F212" s="5" t="s">
        <v>29</v>
      </c>
      <c r="G212" s="5" t="s">
        <v>30</v>
      </c>
      <c r="H212" s="5" t="s">
        <v>30</v>
      </c>
      <c r="I212" s="5" t="s">
        <v>31</v>
      </c>
      <c r="J212" s="5" t="s">
        <v>32</v>
      </c>
      <c r="K212" s="5" t="s">
        <v>33</v>
      </c>
      <c r="L212" s="5" t="s">
        <v>34</v>
      </c>
      <c r="M212" s="155">
        <v>0.41899999999999998</v>
      </c>
      <c r="N212" s="5" t="s">
        <v>45</v>
      </c>
      <c r="O212" s="167">
        <v>0</v>
      </c>
      <c r="P212" s="167">
        <v>4.0239999999999998E-2</v>
      </c>
      <c r="R212" s="155">
        <v>2948491</v>
      </c>
      <c r="S212" s="166">
        <v>1</v>
      </c>
      <c r="T212" s="169">
        <v>98.36</v>
      </c>
      <c r="U212" s="155">
        <v>2900.136</v>
      </c>
      <c r="W212" s="5" t="s">
        <v>36</v>
      </c>
      <c r="X212" s="167">
        <v>1.64E-4</v>
      </c>
      <c r="Y212" s="167">
        <v>0.20627227544957899</v>
      </c>
      <c r="Z212" s="167">
        <v>2.7231757110607801E-3</v>
      </c>
    </row>
    <row r="213" spans="1:26">
      <c r="A213" s="5">
        <v>560</v>
      </c>
      <c r="B213" s="5">
        <v>15311</v>
      </c>
      <c r="C213" s="5" t="s">
        <v>26</v>
      </c>
      <c r="D213" s="5" t="s">
        <v>105</v>
      </c>
      <c r="E213" s="5" t="s">
        <v>106</v>
      </c>
      <c r="F213" s="5" t="s">
        <v>29</v>
      </c>
      <c r="G213" s="5" t="s">
        <v>30</v>
      </c>
      <c r="H213" s="5" t="s">
        <v>30</v>
      </c>
      <c r="I213" s="5" t="s">
        <v>31</v>
      </c>
      <c r="J213" s="5" t="s">
        <v>32</v>
      </c>
      <c r="K213" s="5" t="s">
        <v>33</v>
      </c>
      <c r="L213" s="5" t="s">
        <v>34</v>
      </c>
      <c r="M213" s="155">
        <v>0.91800000000000004</v>
      </c>
      <c r="N213" s="5" t="s">
        <v>107</v>
      </c>
      <c r="O213" s="167">
        <v>0</v>
      </c>
      <c r="P213" s="167">
        <v>3.8170000000000003E-2</v>
      </c>
      <c r="R213" s="155">
        <v>11550000</v>
      </c>
      <c r="S213" s="166">
        <v>1</v>
      </c>
      <c r="T213" s="169">
        <v>96.62</v>
      </c>
      <c r="U213" s="155">
        <v>11159.61</v>
      </c>
      <c r="W213" s="5" t="s">
        <v>36</v>
      </c>
      <c r="X213" s="167">
        <v>6.4199999999999999E-4</v>
      </c>
      <c r="Y213" s="167">
        <v>0.79372772455042095</v>
      </c>
      <c r="Z213" s="167">
        <v>1.04786746351649E-2</v>
      </c>
    </row>
    <row r="214" spans="1:26">
      <c r="A214" s="5">
        <v>560</v>
      </c>
      <c r="B214" s="5">
        <v>15312</v>
      </c>
      <c r="C214" s="5" t="s">
        <v>221</v>
      </c>
      <c r="D214" s="5" t="s">
        <v>236</v>
      </c>
      <c r="E214" s="5" t="s">
        <v>237</v>
      </c>
      <c r="F214" s="5" t="s">
        <v>126</v>
      </c>
      <c r="G214" s="5" t="s">
        <v>127</v>
      </c>
      <c r="H214" s="5" t="s">
        <v>128</v>
      </c>
      <c r="I214" s="5" t="s">
        <v>129</v>
      </c>
      <c r="J214" s="5" t="s">
        <v>130</v>
      </c>
      <c r="K214" s="5" t="s">
        <v>131</v>
      </c>
      <c r="L214" s="5" t="s">
        <v>132</v>
      </c>
      <c r="M214" s="155">
        <v>5.6000000000000001E-2</v>
      </c>
      <c r="N214" s="5" t="s">
        <v>238</v>
      </c>
      <c r="O214" s="167">
        <v>0</v>
      </c>
      <c r="P214" s="167">
        <v>3.637E-2</v>
      </c>
      <c r="R214" s="155">
        <v>900000</v>
      </c>
      <c r="S214" s="166">
        <v>3.19</v>
      </c>
      <c r="T214" s="169">
        <v>99.802000000000007</v>
      </c>
      <c r="U214" s="155">
        <v>2865.3130000000001</v>
      </c>
      <c r="W214" s="5" t="s">
        <v>36</v>
      </c>
      <c r="X214" s="167">
        <v>3.9999999999999998E-6</v>
      </c>
      <c r="Y214" s="167">
        <v>9.34264836291816E-2</v>
      </c>
      <c r="Z214" s="167">
        <v>1.0091241937832099E-2</v>
      </c>
    </row>
    <row r="215" spans="1:26">
      <c r="A215" s="5">
        <v>560</v>
      </c>
      <c r="B215" s="5">
        <v>15312</v>
      </c>
      <c r="C215" s="5" t="s">
        <v>221</v>
      </c>
      <c r="D215" s="5" t="s">
        <v>239</v>
      </c>
      <c r="E215" s="5" t="s">
        <v>240</v>
      </c>
      <c r="F215" s="5" t="s">
        <v>126</v>
      </c>
      <c r="G215" s="5" t="s">
        <v>127</v>
      </c>
      <c r="H215" s="5" t="s">
        <v>128</v>
      </c>
      <c r="I215" s="5" t="s">
        <v>129</v>
      </c>
      <c r="J215" s="5" t="s">
        <v>130</v>
      </c>
      <c r="K215" s="5" t="s">
        <v>131</v>
      </c>
      <c r="L215" s="5" t="s">
        <v>132</v>
      </c>
      <c r="M215" s="155">
        <v>0.13300000000000001</v>
      </c>
      <c r="N215" s="5" t="s">
        <v>241</v>
      </c>
      <c r="O215" s="167">
        <v>0</v>
      </c>
      <c r="P215" s="167">
        <v>3.6269999999999997E-2</v>
      </c>
      <c r="R215" s="155">
        <v>700000</v>
      </c>
      <c r="S215" s="166">
        <v>3.19</v>
      </c>
      <c r="T215" s="169">
        <v>99.527000000000001</v>
      </c>
      <c r="U215" s="155">
        <v>2222.4450000000002</v>
      </c>
      <c r="W215" s="5" t="s">
        <v>36</v>
      </c>
      <c r="X215" s="167">
        <v>6.0000000000000002E-6</v>
      </c>
      <c r="Y215" s="167">
        <v>7.2465108545302095E-2</v>
      </c>
      <c r="Z215" s="167">
        <v>7.8271482985955102E-3</v>
      </c>
    </row>
    <row r="216" spans="1:26">
      <c r="A216" s="5">
        <v>560</v>
      </c>
      <c r="B216" s="5">
        <v>15312</v>
      </c>
      <c r="C216" s="5" t="s">
        <v>221</v>
      </c>
      <c r="D216" s="5" t="s">
        <v>222</v>
      </c>
      <c r="E216" s="5" t="s">
        <v>223</v>
      </c>
      <c r="F216" s="5" t="s">
        <v>126</v>
      </c>
      <c r="G216" s="5" t="s">
        <v>127</v>
      </c>
      <c r="H216" s="5" t="s">
        <v>128</v>
      </c>
      <c r="I216" s="5" t="s">
        <v>129</v>
      </c>
      <c r="J216" s="5" t="s">
        <v>130</v>
      </c>
      <c r="K216" s="5" t="s">
        <v>131</v>
      </c>
      <c r="L216" s="5" t="s">
        <v>132</v>
      </c>
      <c r="M216" s="155">
        <v>0.17199999999999999</v>
      </c>
      <c r="N216" s="5" t="s">
        <v>224</v>
      </c>
      <c r="O216" s="167">
        <v>0</v>
      </c>
      <c r="P216" s="167">
        <v>3.6159999999999998E-2</v>
      </c>
      <c r="R216" s="155">
        <v>2200000</v>
      </c>
      <c r="S216" s="166">
        <v>3.19</v>
      </c>
      <c r="T216" s="169">
        <v>99.391999999999996</v>
      </c>
      <c r="U216" s="155">
        <v>6975.3310000000001</v>
      </c>
      <c r="W216" s="5" t="s">
        <v>36</v>
      </c>
      <c r="X216" s="167">
        <v>3.0000000000000001E-5</v>
      </c>
      <c r="Y216" s="167">
        <v>0.227437878146804</v>
      </c>
      <c r="Z216" s="167">
        <v>2.45661675902966E-2</v>
      </c>
    </row>
    <row r="217" spans="1:26">
      <c r="A217" s="5">
        <v>560</v>
      </c>
      <c r="B217" s="5">
        <v>15312</v>
      </c>
      <c r="C217" s="5" t="s">
        <v>221</v>
      </c>
      <c r="D217" s="5" t="s">
        <v>225</v>
      </c>
      <c r="E217" s="5" t="s">
        <v>226</v>
      </c>
      <c r="F217" s="5" t="s">
        <v>126</v>
      </c>
      <c r="G217" s="5" t="s">
        <v>127</v>
      </c>
      <c r="H217" s="5" t="s">
        <v>128</v>
      </c>
      <c r="I217" s="5" t="s">
        <v>129</v>
      </c>
      <c r="J217" s="5" t="s">
        <v>227</v>
      </c>
      <c r="K217" s="5" t="s">
        <v>228</v>
      </c>
      <c r="L217" s="5" t="s">
        <v>132</v>
      </c>
      <c r="M217" s="155">
        <v>0.21</v>
      </c>
      <c r="N217" s="5" t="s">
        <v>229</v>
      </c>
      <c r="O217" s="167">
        <v>0</v>
      </c>
      <c r="P217" s="167">
        <v>3.6060000000000002E-2</v>
      </c>
      <c r="R217" s="155">
        <v>900000</v>
      </c>
      <c r="S217" s="166">
        <v>3.19</v>
      </c>
      <c r="T217" s="169">
        <v>99.257999999999996</v>
      </c>
      <c r="U217" s="155">
        <v>2849.694</v>
      </c>
      <c r="W217" s="5" t="s">
        <v>36</v>
      </c>
      <c r="X217" s="167">
        <v>6.9999999999999999E-6</v>
      </c>
      <c r="Y217" s="167">
        <v>9.2917234736181797E-2</v>
      </c>
      <c r="Z217" s="167">
        <v>1.00362366161481E-2</v>
      </c>
    </row>
    <row r="218" spans="1:26">
      <c r="A218" s="5">
        <v>560</v>
      </c>
      <c r="B218" s="5">
        <v>15312</v>
      </c>
      <c r="C218" s="5" t="s">
        <v>221</v>
      </c>
      <c r="D218" s="5" t="s">
        <v>233</v>
      </c>
      <c r="E218" s="5" t="s">
        <v>234</v>
      </c>
      <c r="F218" s="5" t="s">
        <v>126</v>
      </c>
      <c r="G218" s="5" t="s">
        <v>127</v>
      </c>
      <c r="H218" s="5" t="s">
        <v>128</v>
      </c>
      <c r="I218" s="5" t="s">
        <v>129</v>
      </c>
      <c r="J218" s="5" t="s">
        <v>130</v>
      </c>
      <c r="K218" s="5" t="s">
        <v>131</v>
      </c>
      <c r="L218" s="5" t="s">
        <v>132</v>
      </c>
      <c r="M218" s="155">
        <v>0.36299999999999999</v>
      </c>
      <c r="N218" s="5" t="s">
        <v>235</v>
      </c>
      <c r="O218" s="167">
        <v>0</v>
      </c>
      <c r="P218" s="167">
        <v>3.6159999999999998E-2</v>
      </c>
      <c r="R218" s="155">
        <v>2103000</v>
      </c>
      <c r="S218" s="166">
        <v>3.19</v>
      </c>
      <c r="T218" s="169">
        <v>98.715000000000003</v>
      </c>
      <c r="U218" s="155">
        <v>6622.3379999999997</v>
      </c>
      <c r="W218" s="5" t="s">
        <v>36</v>
      </c>
      <c r="X218" s="167">
        <v>4.0000000000000003E-5</v>
      </c>
      <c r="Y218" s="167">
        <v>0.21592819143268499</v>
      </c>
      <c r="Z218" s="167">
        <v>2.3322975844775901E-2</v>
      </c>
    </row>
    <row r="219" spans="1:26">
      <c r="A219" s="5">
        <v>560</v>
      </c>
      <c r="B219" s="5">
        <v>15312</v>
      </c>
      <c r="C219" s="5" t="s">
        <v>123</v>
      </c>
      <c r="D219" s="5" t="s">
        <v>242</v>
      </c>
      <c r="E219" s="5" t="s">
        <v>243</v>
      </c>
      <c r="F219" s="5" t="s">
        <v>126</v>
      </c>
      <c r="G219" s="5" t="s">
        <v>127</v>
      </c>
      <c r="H219" s="5" t="s">
        <v>128</v>
      </c>
      <c r="I219" s="5" t="s">
        <v>129</v>
      </c>
      <c r="J219" s="5" t="s">
        <v>130</v>
      </c>
      <c r="K219" s="5" t="s">
        <v>131</v>
      </c>
      <c r="L219" s="5" t="s">
        <v>132</v>
      </c>
      <c r="M219" s="155">
        <v>1.7000000000000001E-2</v>
      </c>
      <c r="N219" s="5" t="s">
        <v>244</v>
      </c>
      <c r="O219" s="167">
        <v>0</v>
      </c>
      <c r="P219" s="167">
        <v>3.5560000000000001E-2</v>
      </c>
      <c r="R219" s="155">
        <v>700000</v>
      </c>
      <c r="S219" s="166">
        <v>3.19</v>
      </c>
      <c r="T219" s="169">
        <v>99.941999999999993</v>
      </c>
      <c r="U219" s="155">
        <v>2231.6999999999998</v>
      </c>
      <c r="W219" s="5" t="s">
        <v>36</v>
      </c>
      <c r="X219" s="167">
        <v>3.9999999999999998E-6</v>
      </c>
      <c r="Y219" s="167">
        <v>7.2766903002622202E-2</v>
      </c>
      <c r="Z219" s="167">
        <v>7.8597459172365103E-3</v>
      </c>
    </row>
    <row r="220" spans="1:26">
      <c r="A220" s="5">
        <v>560</v>
      </c>
      <c r="B220" s="5">
        <v>15312</v>
      </c>
      <c r="C220" s="5" t="s">
        <v>123</v>
      </c>
      <c r="D220" s="5" t="s">
        <v>154</v>
      </c>
      <c r="E220" s="5" t="s">
        <v>155</v>
      </c>
      <c r="F220" s="5" t="s">
        <v>126</v>
      </c>
      <c r="G220" s="5" t="s">
        <v>127</v>
      </c>
      <c r="H220" s="5" t="s">
        <v>128</v>
      </c>
      <c r="I220" s="5" t="s">
        <v>129</v>
      </c>
      <c r="J220" s="5" t="s">
        <v>130</v>
      </c>
      <c r="K220" s="5" t="s">
        <v>131</v>
      </c>
      <c r="L220" s="5" t="s">
        <v>132</v>
      </c>
      <c r="M220" s="155">
        <v>0.45800000000000002</v>
      </c>
      <c r="N220" s="5" t="s">
        <v>156</v>
      </c>
      <c r="O220" s="167">
        <v>0</v>
      </c>
      <c r="P220" s="167">
        <v>3.6119999999999999E-2</v>
      </c>
      <c r="R220" s="155">
        <v>1200000</v>
      </c>
      <c r="S220" s="166">
        <v>3.19</v>
      </c>
      <c r="T220" s="169">
        <v>98.381</v>
      </c>
      <c r="U220" s="155">
        <v>3766.0129999999999</v>
      </c>
      <c r="W220" s="5" t="s">
        <v>36</v>
      </c>
      <c r="X220" s="167">
        <v>0</v>
      </c>
      <c r="Y220" s="167">
        <v>0.12279476119495999</v>
      </c>
      <c r="Z220" s="167">
        <v>1.3263387379910001E-2</v>
      </c>
    </row>
    <row r="221" spans="1:26">
      <c r="A221" s="5">
        <v>560</v>
      </c>
      <c r="B221" s="5">
        <v>15312</v>
      </c>
      <c r="C221" s="5" t="s">
        <v>123</v>
      </c>
      <c r="D221" s="5" t="s">
        <v>245</v>
      </c>
      <c r="E221" s="5" t="s">
        <v>246</v>
      </c>
      <c r="F221" s="5" t="s">
        <v>126</v>
      </c>
      <c r="G221" s="5" t="s">
        <v>127</v>
      </c>
      <c r="H221" s="5" t="s">
        <v>128</v>
      </c>
      <c r="I221" s="5" t="s">
        <v>129</v>
      </c>
      <c r="J221" s="5" t="s">
        <v>130</v>
      </c>
      <c r="K221" s="5" t="s">
        <v>131</v>
      </c>
      <c r="L221" s="5" t="s">
        <v>132</v>
      </c>
      <c r="M221" s="155">
        <v>0.47699999999999998</v>
      </c>
      <c r="N221" s="5" t="s">
        <v>247</v>
      </c>
      <c r="O221" s="167">
        <v>0</v>
      </c>
      <c r="P221" s="167">
        <v>3.6040000000000003E-2</v>
      </c>
      <c r="R221" s="155">
        <v>1000000</v>
      </c>
      <c r="S221" s="166">
        <v>3.19</v>
      </c>
      <c r="T221" s="169">
        <v>98.317999999999998</v>
      </c>
      <c r="U221" s="155">
        <v>3136.335</v>
      </c>
      <c r="W221" s="5" t="s">
        <v>36</v>
      </c>
      <c r="X221" s="167">
        <v>0</v>
      </c>
      <c r="Y221" s="167">
        <v>0.102263439312264</v>
      </c>
      <c r="Z221" s="167">
        <v>1.10457449259338E-2</v>
      </c>
    </row>
    <row r="222" spans="1:26">
      <c r="A222" s="5">
        <v>7833</v>
      </c>
      <c r="B222" s="5">
        <v>7834</v>
      </c>
      <c r="C222" s="5" t="s">
        <v>26</v>
      </c>
      <c r="D222" s="5" t="s">
        <v>143</v>
      </c>
      <c r="E222" s="5" t="s">
        <v>144</v>
      </c>
      <c r="F222" s="5" t="s">
        <v>29</v>
      </c>
      <c r="G222" s="5" t="s">
        <v>30</v>
      </c>
      <c r="H222" s="5" t="s">
        <v>30</v>
      </c>
      <c r="I222" s="5" t="s">
        <v>31</v>
      </c>
      <c r="J222" s="5" t="s">
        <v>32</v>
      </c>
      <c r="K222" s="5" t="s">
        <v>33</v>
      </c>
      <c r="L222" s="5" t="s">
        <v>34</v>
      </c>
      <c r="M222" s="155">
        <v>0.76400000000000001</v>
      </c>
      <c r="N222" s="5" t="s">
        <v>145</v>
      </c>
      <c r="O222" s="167">
        <v>0</v>
      </c>
      <c r="P222" s="167">
        <v>3.8830000000000003E-2</v>
      </c>
      <c r="R222" s="155">
        <v>68000000</v>
      </c>
      <c r="S222" s="166">
        <v>1</v>
      </c>
      <c r="T222" s="169">
        <v>97.13</v>
      </c>
      <c r="U222" s="155">
        <v>66048.399999999994</v>
      </c>
      <c r="W222" s="5" t="s">
        <v>36</v>
      </c>
      <c r="X222" s="167">
        <v>3.7780000000000001E-3</v>
      </c>
      <c r="Y222" s="167">
        <v>5.5826485671557201E-2</v>
      </c>
      <c r="Z222" s="167">
        <v>1.7314436718412901E-2</v>
      </c>
    </row>
    <row r="223" spans="1:26">
      <c r="A223" s="5">
        <v>7833</v>
      </c>
      <c r="B223" s="5">
        <v>7834</v>
      </c>
      <c r="C223" s="5" t="s">
        <v>26</v>
      </c>
      <c r="D223" s="5" t="s">
        <v>27</v>
      </c>
      <c r="E223" s="5" t="s">
        <v>28</v>
      </c>
      <c r="F223" s="5" t="s">
        <v>29</v>
      </c>
      <c r="G223" s="5" t="s">
        <v>30</v>
      </c>
      <c r="H223" s="5" t="s">
        <v>30</v>
      </c>
      <c r="I223" s="5" t="s">
        <v>31</v>
      </c>
      <c r="J223" s="5" t="s">
        <v>32</v>
      </c>
      <c r="K223" s="5" t="s">
        <v>33</v>
      </c>
      <c r="L223" s="5" t="s">
        <v>34</v>
      </c>
      <c r="M223" s="155">
        <v>0.84099999999999997</v>
      </c>
      <c r="N223" s="5" t="s">
        <v>35</v>
      </c>
      <c r="O223" s="167">
        <v>0</v>
      </c>
      <c r="P223" s="167">
        <v>3.8150000000000003E-2</v>
      </c>
      <c r="R223" s="155">
        <v>17000000</v>
      </c>
      <c r="S223" s="166">
        <v>1</v>
      </c>
      <c r="T223" s="169">
        <v>96.9</v>
      </c>
      <c r="U223" s="155">
        <v>16473</v>
      </c>
      <c r="W223" s="5" t="s">
        <v>36</v>
      </c>
      <c r="X223" s="167">
        <v>9.4399999999999996E-4</v>
      </c>
      <c r="Y223" s="167">
        <v>1.39235726901418E-2</v>
      </c>
      <c r="Z223" s="167">
        <v>4.3183592041959396E-3</v>
      </c>
    </row>
    <row r="224" spans="1:26">
      <c r="A224" s="5">
        <v>7833</v>
      </c>
      <c r="B224" s="5">
        <v>7834</v>
      </c>
      <c r="C224" s="5" t="s">
        <v>26</v>
      </c>
      <c r="D224" s="5" t="s">
        <v>37</v>
      </c>
      <c r="E224" s="5" t="s">
        <v>38</v>
      </c>
      <c r="F224" s="5" t="s">
        <v>29</v>
      </c>
      <c r="G224" s="5" t="s">
        <v>30</v>
      </c>
      <c r="H224" s="5" t="s">
        <v>30</v>
      </c>
      <c r="I224" s="5" t="s">
        <v>31</v>
      </c>
      <c r="J224" s="5" t="s">
        <v>32</v>
      </c>
      <c r="K224" s="5" t="s">
        <v>33</v>
      </c>
      <c r="L224" s="5" t="s">
        <v>34</v>
      </c>
      <c r="M224" s="155">
        <v>1.6E-2</v>
      </c>
      <c r="N224" s="5" t="s">
        <v>39</v>
      </c>
      <c r="O224" s="167">
        <v>0</v>
      </c>
      <c r="P224" s="167">
        <v>4.3520000000000003E-2</v>
      </c>
      <c r="R224" s="155">
        <v>32700000</v>
      </c>
      <c r="S224" s="166">
        <v>1</v>
      </c>
      <c r="T224" s="169">
        <v>99.93</v>
      </c>
      <c r="U224" s="155">
        <v>32677.11</v>
      </c>
      <c r="W224" s="5" t="s">
        <v>36</v>
      </c>
      <c r="X224" s="167">
        <v>1.0219999999999999E-3</v>
      </c>
      <c r="Y224" s="167">
        <v>2.7619869871229299E-2</v>
      </c>
      <c r="Z224" s="167">
        <v>8.5662295110194506E-3</v>
      </c>
    </row>
    <row r="225" spans="1:26">
      <c r="A225" s="5">
        <v>7833</v>
      </c>
      <c r="B225" s="5">
        <v>7834</v>
      </c>
      <c r="C225" s="5" t="s">
        <v>26</v>
      </c>
      <c r="D225" s="5" t="s">
        <v>40</v>
      </c>
      <c r="E225" s="5" t="s">
        <v>41</v>
      </c>
      <c r="F225" s="5" t="s">
        <v>29</v>
      </c>
      <c r="G225" s="5" t="s">
        <v>30</v>
      </c>
      <c r="H225" s="5" t="s">
        <v>30</v>
      </c>
      <c r="I225" s="5" t="s">
        <v>31</v>
      </c>
      <c r="J225" s="5" t="s">
        <v>32</v>
      </c>
      <c r="K225" s="5" t="s">
        <v>33</v>
      </c>
      <c r="L225" s="5" t="s">
        <v>34</v>
      </c>
      <c r="M225" s="155">
        <v>0.247</v>
      </c>
      <c r="N225" s="5" t="s">
        <v>42</v>
      </c>
      <c r="O225" s="167">
        <v>0</v>
      </c>
      <c r="P225" s="167">
        <v>4.0320000000000002E-2</v>
      </c>
      <c r="R225" s="155">
        <v>24300000</v>
      </c>
      <c r="S225" s="166">
        <v>1</v>
      </c>
      <c r="T225" s="169">
        <v>99.03</v>
      </c>
      <c r="U225" s="155">
        <v>24064.29</v>
      </c>
      <c r="W225" s="5" t="s">
        <v>36</v>
      </c>
      <c r="X225" s="167">
        <v>1.3500000000000001E-3</v>
      </c>
      <c r="Y225" s="167">
        <v>2.03400043132188E-2</v>
      </c>
      <c r="Z225" s="167">
        <v>6.3083984832113396E-3</v>
      </c>
    </row>
    <row r="226" spans="1:26">
      <c r="A226" s="5">
        <v>7833</v>
      </c>
      <c r="B226" s="5">
        <v>7834</v>
      </c>
      <c r="C226" s="5" t="s">
        <v>26</v>
      </c>
      <c r="D226" s="5" t="s">
        <v>43</v>
      </c>
      <c r="E226" s="5" t="s">
        <v>44</v>
      </c>
      <c r="F226" s="5" t="s">
        <v>29</v>
      </c>
      <c r="G226" s="5" t="s">
        <v>30</v>
      </c>
      <c r="H226" s="5" t="s">
        <v>30</v>
      </c>
      <c r="I226" s="5" t="s">
        <v>31</v>
      </c>
      <c r="J226" s="5" t="s">
        <v>32</v>
      </c>
      <c r="K226" s="5" t="s">
        <v>33</v>
      </c>
      <c r="L226" s="5" t="s">
        <v>34</v>
      </c>
      <c r="M226" s="155">
        <v>0.41899999999999998</v>
      </c>
      <c r="N226" s="5" t="s">
        <v>45</v>
      </c>
      <c r="O226" s="167">
        <v>0</v>
      </c>
      <c r="P226" s="167">
        <v>4.0239999999999998E-2</v>
      </c>
      <c r="R226" s="155">
        <v>59000000</v>
      </c>
      <c r="S226" s="166">
        <v>1</v>
      </c>
      <c r="T226" s="169">
        <v>98.36</v>
      </c>
      <c r="U226" s="155">
        <v>58032.4</v>
      </c>
      <c r="W226" s="5" t="s">
        <v>36</v>
      </c>
      <c r="X226" s="167">
        <v>3.2780000000000001E-3</v>
      </c>
      <c r="Y226" s="167">
        <v>4.9051073865318102E-2</v>
      </c>
      <c r="Z226" s="167">
        <v>1.52130606860669E-2</v>
      </c>
    </row>
    <row r="227" spans="1:26">
      <c r="A227" s="5">
        <v>7833</v>
      </c>
      <c r="B227" s="5">
        <v>7834</v>
      </c>
      <c r="C227" s="5" t="s">
        <v>26</v>
      </c>
      <c r="D227" s="5" t="s">
        <v>46</v>
      </c>
      <c r="E227" s="5" t="s">
        <v>47</v>
      </c>
      <c r="F227" s="5" t="s">
        <v>29</v>
      </c>
      <c r="G227" s="5" t="s">
        <v>30</v>
      </c>
      <c r="H227" s="5" t="s">
        <v>30</v>
      </c>
      <c r="I227" s="5" t="s">
        <v>31</v>
      </c>
      <c r="J227" s="5" t="s">
        <v>32</v>
      </c>
      <c r="K227" s="5" t="s">
        <v>33</v>
      </c>
      <c r="L227" s="5" t="s">
        <v>34</v>
      </c>
      <c r="M227" s="155">
        <v>0.66800000000000004</v>
      </c>
      <c r="N227" s="5" t="s">
        <v>48</v>
      </c>
      <c r="O227" s="167">
        <v>0</v>
      </c>
      <c r="P227" s="167">
        <v>3.8760000000000003E-2</v>
      </c>
      <c r="R227" s="155">
        <v>14631000</v>
      </c>
      <c r="S227" s="166">
        <v>1</v>
      </c>
      <c r="T227" s="169">
        <v>97.49</v>
      </c>
      <c r="U227" s="155">
        <v>14263.762000000001</v>
      </c>
      <c r="W227" s="5" t="s">
        <v>36</v>
      </c>
      <c r="X227" s="167">
        <v>8.1300000000000003E-4</v>
      </c>
      <c r="Y227" s="167">
        <v>1.20562451071162E-2</v>
      </c>
      <c r="Z227" s="167">
        <v>3.7392124984717101E-3</v>
      </c>
    </row>
    <row r="228" spans="1:26">
      <c r="A228" s="5">
        <v>7833</v>
      </c>
      <c r="B228" s="5">
        <v>7834</v>
      </c>
      <c r="C228" s="5" t="s">
        <v>26</v>
      </c>
      <c r="D228" s="5" t="s">
        <v>49</v>
      </c>
      <c r="E228" s="5" t="s">
        <v>50</v>
      </c>
      <c r="F228" s="5" t="s">
        <v>51</v>
      </c>
      <c r="G228" s="5" t="s">
        <v>30</v>
      </c>
      <c r="H228" s="5" t="s">
        <v>30</v>
      </c>
      <c r="I228" s="5" t="s">
        <v>31</v>
      </c>
      <c r="J228" s="5" t="s">
        <v>32</v>
      </c>
      <c r="K228" s="5" t="s">
        <v>33</v>
      </c>
      <c r="L228" s="5" t="s">
        <v>34</v>
      </c>
      <c r="M228" s="155">
        <v>1.403</v>
      </c>
      <c r="N228" s="5" t="s">
        <v>52</v>
      </c>
      <c r="O228" s="167">
        <v>7.4999999999999997E-3</v>
      </c>
      <c r="P228" s="167">
        <v>1.9199999999999998E-2</v>
      </c>
      <c r="R228" s="155">
        <v>6364465</v>
      </c>
      <c r="S228" s="166">
        <v>1</v>
      </c>
      <c r="T228" s="169">
        <v>117.85</v>
      </c>
      <c r="U228" s="155">
        <v>7500.5219999999999</v>
      </c>
      <c r="W228" s="5" t="s">
        <v>36</v>
      </c>
      <c r="X228" s="167">
        <v>2.61E-4</v>
      </c>
      <c r="Y228" s="167">
        <v>6.3397112435996297E-3</v>
      </c>
      <c r="Z228" s="167">
        <v>1.9662446564541998E-3</v>
      </c>
    </row>
    <row r="229" spans="1:26">
      <c r="A229" s="5">
        <v>7833</v>
      </c>
      <c r="B229" s="5">
        <v>7834</v>
      </c>
      <c r="C229" s="5" t="s">
        <v>26</v>
      </c>
      <c r="D229" s="5" t="s">
        <v>53</v>
      </c>
      <c r="E229" s="5" t="s">
        <v>54</v>
      </c>
      <c r="F229" s="5" t="s">
        <v>51</v>
      </c>
      <c r="G229" s="5" t="s">
        <v>30</v>
      </c>
      <c r="H229" s="5" t="s">
        <v>30</v>
      </c>
      <c r="I229" s="5" t="s">
        <v>31</v>
      </c>
      <c r="J229" s="5" t="s">
        <v>32</v>
      </c>
      <c r="K229" s="5" t="s">
        <v>33</v>
      </c>
      <c r="L229" s="5" t="s">
        <v>34</v>
      </c>
      <c r="M229" s="155">
        <v>17.440999999999999</v>
      </c>
      <c r="N229" s="5" t="s">
        <v>55</v>
      </c>
      <c r="O229" s="167">
        <v>0.01</v>
      </c>
      <c r="P229" s="167">
        <v>1.9769999999999999E-2</v>
      </c>
      <c r="R229" s="155">
        <v>1458442</v>
      </c>
      <c r="S229" s="166">
        <v>1</v>
      </c>
      <c r="T229" s="169">
        <v>101.1</v>
      </c>
      <c r="U229" s="155">
        <v>1474.4849999999999</v>
      </c>
      <c r="W229" s="5" t="s">
        <v>36</v>
      </c>
      <c r="X229" s="167">
        <v>6.6000000000000005E-5</v>
      </c>
      <c r="Y229" s="167">
        <v>1.24628769237969E-3</v>
      </c>
      <c r="Z229" s="167">
        <v>3.8653282797701001E-4</v>
      </c>
    </row>
    <row r="230" spans="1:26">
      <c r="A230" s="5">
        <v>7833</v>
      </c>
      <c r="B230" s="5">
        <v>7834</v>
      </c>
      <c r="C230" s="5" t="s">
        <v>26</v>
      </c>
      <c r="D230" s="5" t="s">
        <v>56</v>
      </c>
      <c r="E230" s="5" t="s">
        <v>57</v>
      </c>
      <c r="F230" s="5" t="s">
        <v>51</v>
      </c>
      <c r="G230" s="5" t="s">
        <v>30</v>
      </c>
      <c r="H230" s="5" t="s">
        <v>30</v>
      </c>
      <c r="I230" s="5" t="s">
        <v>31</v>
      </c>
      <c r="J230" s="5" t="s">
        <v>32</v>
      </c>
      <c r="K230" s="5" t="s">
        <v>33</v>
      </c>
      <c r="L230" s="5" t="s">
        <v>34</v>
      </c>
      <c r="M230" s="155">
        <v>5.899</v>
      </c>
      <c r="N230" s="5" t="s">
        <v>58</v>
      </c>
      <c r="O230" s="167">
        <v>1E-3</v>
      </c>
      <c r="P230" s="167">
        <v>1.7049999999999999E-2</v>
      </c>
      <c r="R230" s="155">
        <v>47697415</v>
      </c>
      <c r="S230" s="166">
        <v>1</v>
      </c>
      <c r="T230" s="169">
        <v>107.5</v>
      </c>
      <c r="U230" s="155">
        <v>51274.720999999998</v>
      </c>
      <c r="W230" s="5" t="s">
        <v>36</v>
      </c>
      <c r="X230" s="167">
        <v>1.3940000000000001E-3</v>
      </c>
      <c r="Y230" s="167">
        <v>4.3339240378236298E-2</v>
      </c>
      <c r="Z230" s="167">
        <v>1.3441550653355399E-2</v>
      </c>
    </row>
    <row r="231" spans="1:26">
      <c r="A231" s="5">
        <v>7833</v>
      </c>
      <c r="B231" s="5">
        <v>7834</v>
      </c>
      <c r="C231" s="5" t="s">
        <v>26</v>
      </c>
      <c r="D231" s="5" t="s">
        <v>59</v>
      </c>
      <c r="E231" s="5" t="s">
        <v>60</v>
      </c>
      <c r="F231" s="5" t="s">
        <v>61</v>
      </c>
      <c r="G231" s="5" t="s">
        <v>30</v>
      </c>
      <c r="H231" s="5" t="s">
        <v>30</v>
      </c>
      <c r="I231" s="5" t="s">
        <v>31</v>
      </c>
      <c r="J231" s="5" t="s">
        <v>32</v>
      </c>
      <c r="K231" s="5" t="s">
        <v>33</v>
      </c>
      <c r="L231" s="5" t="s">
        <v>34</v>
      </c>
      <c r="M231" s="155">
        <v>2.6760000000000002</v>
      </c>
      <c r="N231" s="5" t="s">
        <v>62</v>
      </c>
      <c r="O231" s="167">
        <v>2.2499999999999999E-2</v>
      </c>
      <c r="P231" s="167">
        <v>3.7280000000000001E-2</v>
      </c>
      <c r="R231" s="155">
        <v>41057421</v>
      </c>
      <c r="S231" s="166">
        <v>1</v>
      </c>
      <c r="T231" s="169">
        <v>96.78</v>
      </c>
      <c r="U231" s="155">
        <v>39735.372000000003</v>
      </c>
      <c r="W231" s="5" t="s">
        <v>36</v>
      </c>
      <c r="X231" s="167">
        <v>1.1820000000000001E-3</v>
      </c>
      <c r="Y231" s="167">
        <v>3.3585767074708797E-2</v>
      </c>
      <c r="Z231" s="167">
        <v>1.0416536732683401E-2</v>
      </c>
    </row>
    <row r="232" spans="1:26">
      <c r="A232" s="5">
        <v>7833</v>
      </c>
      <c r="B232" s="5">
        <v>7834</v>
      </c>
      <c r="C232" s="5" t="s">
        <v>26</v>
      </c>
      <c r="D232" s="5" t="s">
        <v>63</v>
      </c>
      <c r="E232" s="5" t="s">
        <v>64</v>
      </c>
      <c r="F232" s="5" t="s">
        <v>61</v>
      </c>
      <c r="G232" s="5" t="s">
        <v>30</v>
      </c>
      <c r="H232" s="5" t="s">
        <v>30</v>
      </c>
      <c r="I232" s="5" t="s">
        <v>31</v>
      </c>
      <c r="J232" s="5" t="s">
        <v>32</v>
      </c>
      <c r="K232" s="5" t="s">
        <v>33</v>
      </c>
      <c r="L232" s="5" t="s">
        <v>34</v>
      </c>
      <c r="M232" s="155">
        <v>2.95</v>
      </c>
      <c r="N232" s="5" t="s">
        <v>65</v>
      </c>
      <c r="O232" s="167">
        <v>3.7499999999999999E-2</v>
      </c>
      <c r="P232" s="167">
        <v>3.721E-2</v>
      </c>
      <c r="R232" s="155">
        <v>20264196</v>
      </c>
      <c r="S232" s="166">
        <v>1</v>
      </c>
      <c r="T232" s="169">
        <v>103.23</v>
      </c>
      <c r="U232" s="155">
        <v>20918.73</v>
      </c>
      <c r="W232" s="5" t="s">
        <v>36</v>
      </c>
      <c r="X232" s="167">
        <v>5.7899999999999998E-4</v>
      </c>
      <c r="Y232" s="167">
        <v>1.76812633526079E-2</v>
      </c>
      <c r="Z232" s="167">
        <v>5.4837970138660597E-3</v>
      </c>
    </row>
    <row r="233" spans="1:26">
      <c r="A233" s="5">
        <v>7833</v>
      </c>
      <c r="B233" s="5">
        <v>7834</v>
      </c>
      <c r="C233" s="5" t="s">
        <v>26</v>
      </c>
      <c r="D233" s="5" t="s">
        <v>66</v>
      </c>
      <c r="E233" s="5" t="s">
        <v>67</v>
      </c>
      <c r="F233" s="5" t="s">
        <v>61</v>
      </c>
      <c r="G233" s="5" t="s">
        <v>30</v>
      </c>
      <c r="H233" s="5" t="s">
        <v>30</v>
      </c>
      <c r="I233" s="5" t="s">
        <v>31</v>
      </c>
      <c r="J233" s="5" t="s">
        <v>32</v>
      </c>
      <c r="K233" s="5" t="s">
        <v>33</v>
      </c>
      <c r="L233" s="5" t="s">
        <v>34</v>
      </c>
      <c r="M233" s="155">
        <v>1.224</v>
      </c>
      <c r="N233" s="5" t="s">
        <v>68</v>
      </c>
      <c r="O233" s="167">
        <v>0.02</v>
      </c>
      <c r="P233" s="167">
        <v>3.7560000000000003E-2</v>
      </c>
      <c r="R233" s="155">
        <v>2187923</v>
      </c>
      <c r="S233" s="166">
        <v>1</v>
      </c>
      <c r="T233" s="169">
        <v>99.41</v>
      </c>
      <c r="U233" s="155">
        <v>2175.0140000000001</v>
      </c>
      <c r="W233" s="5" t="s">
        <v>36</v>
      </c>
      <c r="X233" s="167">
        <v>7.7999999999999999E-5</v>
      </c>
      <c r="Y233" s="167">
        <v>1.8384003564524199E-3</v>
      </c>
      <c r="Z233" s="167">
        <v>5.7017500299361298E-4</v>
      </c>
    </row>
    <row r="234" spans="1:26">
      <c r="A234" s="5">
        <v>7833</v>
      </c>
      <c r="B234" s="5">
        <v>7834</v>
      </c>
      <c r="C234" s="5" t="s">
        <v>26</v>
      </c>
      <c r="D234" s="5" t="s">
        <v>69</v>
      </c>
      <c r="E234" s="5" t="s">
        <v>70</v>
      </c>
      <c r="F234" s="5" t="s">
        <v>61</v>
      </c>
      <c r="G234" s="5" t="s">
        <v>30</v>
      </c>
      <c r="H234" s="5" t="s">
        <v>30</v>
      </c>
      <c r="I234" s="5" t="s">
        <v>31</v>
      </c>
      <c r="J234" s="5" t="s">
        <v>32</v>
      </c>
      <c r="K234" s="5" t="s">
        <v>33</v>
      </c>
      <c r="L234" s="5" t="s">
        <v>34</v>
      </c>
      <c r="M234" s="155">
        <v>7.6879999999999997</v>
      </c>
      <c r="N234" s="5" t="s">
        <v>71</v>
      </c>
      <c r="O234" s="167">
        <v>0.04</v>
      </c>
      <c r="P234" s="167">
        <v>3.9109999999999999E-2</v>
      </c>
      <c r="R234" s="155">
        <v>59564134</v>
      </c>
      <c r="S234" s="166">
        <v>1</v>
      </c>
      <c r="T234" s="169">
        <v>103.69</v>
      </c>
      <c r="U234" s="155">
        <v>61762.050999999999</v>
      </c>
      <c r="W234" s="5" t="s">
        <v>36</v>
      </c>
      <c r="X234" s="167">
        <v>1.624E-3</v>
      </c>
      <c r="Y234" s="167">
        <v>5.2203508787103198E-2</v>
      </c>
      <c r="Z234" s="167">
        <v>1.61907800303095E-2</v>
      </c>
    </row>
    <row r="235" spans="1:26">
      <c r="A235" s="5">
        <v>7833</v>
      </c>
      <c r="B235" s="5">
        <v>7834</v>
      </c>
      <c r="C235" s="5" t="s">
        <v>26</v>
      </c>
      <c r="D235" s="5" t="s">
        <v>72</v>
      </c>
      <c r="E235" s="5" t="s">
        <v>73</v>
      </c>
      <c r="F235" s="5" t="s">
        <v>61</v>
      </c>
      <c r="G235" s="5" t="s">
        <v>30</v>
      </c>
      <c r="H235" s="5" t="s">
        <v>30</v>
      </c>
      <c r="I235" s="5" t="s">
        <v>31</v>
      </c>
      <c r="J235" s="5" t="s">
        <v>32</v>
      </c>
      <c r="K235" s="5" t="s">
        <v>33</v>
      </c>
      <c r="L235" s="5" t="s">
        <v>34</v>
      </c>
      <c r="M235" s="155">
        <v>14.298</v>
      </c>
      <c r="N235" s="5" t="s">
        <v>74</v>
      </c>
      <c r="O235" s="167">
        <v>3.7499999999999999E-2</v>
      </c>
      <c r="P235" s="167">
        <v>4.3090000000000003E-2</v>
      </c>
      <c r="R235" s="155">
        <v>1695552</v>
      </c>
      <c r="S235" s="166">
        <v>1</v>
      </c>
      <c r="T235" s="169">
        <v>95.14</v>
      </c>
      <c r="U235" s="155">
        <v>1613.1479999999999</v>
      </c>
      <c r="W235" s="5" t="s">
        <v>36</v>
      </c>
      <c r="X235" s="167">
        <v>6.3E-5</v>
      </c>
      <c r="Y235" s="167">
        <v>1.3634909150701301E-3</v>
      </c>
      <c r="Z235" s="167">
        <v>4.2288309717372402E-4</v>
      </c>
    </row>
    <row r="236" spans="1:26">
      <c r="A236" s="5">
        <v>7833</v>
      </c>
      <c r="B236" s="5">
        <v>7834</v>
      </c>
      <c r="C236" s="5" t="s">
        <v>26</v>
      </c>
      <c r="D236" s="5" t="s">
        <v>75</v>
      </c>
      <c r="E236" s="5" t="s">
        <v>76</v>
      </c>
      <c r="F236" s="5" t="s">
        <v>51</v>
      </c>
      <c r="G236" s="5" t="s">
        <v>30</v>
      </c>
      <c r="H236" s="5" t="s">
        <v>30</v>
      </c>
      <c r="I236" s="5" t="s">
        <v>31</v>
      </c>
      <c r="J236" s="5" t="s">
        <v>32</v>
      </c>
      <c r="K236" s="5" t="s">
        <v>33</v>
      </c>
      <c r="L236" s="5" t="s">
        <v>34</v>
      </c>
      <c r="M236" s="155">
        <v>13.004</v>
      </c>
      <c r="N236" s="5" t="s">
        <v>77</v>
      </c>
      <c r="O236" s="167">
        <v>2.75E-2</v>
      </c>
      <c r="P236" s="167">
        <v>1.9060000000000001E-2</v>
      </c>
      <c r="R236" s="155">
        <v>247969</v>
      </c>
      <c r="S236" s="166">
        <v>1</v>
      </c>
      <c r="T236" s="169">
        <v>141.80000000000001</v>
      </c>
      <c r="U236" s="155">
        <v>351.62</v>
      </c>
      <c r="W236" s="5" t="s">
        <v>36</v>
      </c>
      <c r="X236" s="167">
        <v>1.2E-5</v>
      </c>
      <c r="Y236" s="167">
        <v>2.97201919146343E-4</v>
      </c>
      <c r="Z236" s="167">
        <v>9.2176388317274596E-5</v>
      </c>
    </row>
    <row r="237" spans="1:26">
      <c r="A237" s="5">
        <v>7833</v>
      </c>
      <c r="B237" s="5">
        <v>7834</v>
      </c>
      <c r="C237" s="5" t="s">
        <v>26</v>
      </c>
      <c r="D237" s="5" t="s">
        <v>78</v>
      </c>
      <c r="E237" s="5" t="s">
        <v>79</v>
      </c>
      <c r="F237" s="5" t="s">
        <v>51</v>
      </c>
      <c r="G237" s="5" t="s">
        <v>30</v>
      </c>
      <c r="H237" s="5" t="s">
        <v>30</v>
      </c>
      <c r="I237" s="5" t="s">
        <v>31</v>
      </c>
      <c r="J237" s="5" t="s">
        <v>32</v>
      </c>
      <c r="K237" s="5" t="s">
        <v>33</v>
      </c>
      <c r="L237" s="5" t="s">
        <v>34</v>
      </c>
      <c r="M237" s="155">
        <v>8.7279999999999998</v>
      </c>
      <c r="N237" s="5" t="s">
        <v>80</v>
      </c>
      <c r="O237" s="167">
        <v>0.04</v>
      </c>
      <c r="P237" s="167">
        <v>1.8239999999999999E-2</v>
      </c>
      <c r="R237" s="155">
        <v>3399153</v>
      </c>
      <c r="S237" s="166">
        <v>1</v>
      </c>
      <c r="T237" s="169">
        <v>172.35</v>
      </c>
      <c r="U237" s="155">
        <v>5858.44</v>
      </c>
      <c r="W237" s="5" t="s">
        <v>36</v>
      </c>
      <c r="X237" s="167">
        <v>2.13E-4</v>
      </c>
      <c r="Y237" s="167">
        <v>4.9517645791836802E-3</v>
      </c>
      <c r="Z237" s="167">
        <v>1.53577667337273E-3</v>
      </c>
    </row>
    <row r="238" spans="1:26">
      <c r="A238" s="5">
        <v>7833</v>
      </c>
      <c r="B238" s="5">
        <v>7834</v>
      </c>
      <c r="C238" s="5" t="s">
        <v>26</v>
      </c>
      <c r="D238" s="5" t="s">
        <v>81</v>
      </c>
      <c r="E238" s="5" t="s">
        <v>82</v>
      </c>
      <c r="F238" s="5" t="s">
        <v>61</v>
      </c>
      <c r="G238" s="5" t="s">
        <v>30</v>
      </c>
      <c r="H238" s="5" t="s">
        <v>30</v>
      </c>
      <c r="I238" s="5" t="s">
        <v>31</v>
      </c>
      <c r="J238" s="5" t="s">
        <v>32</v>
      </c>
      <c r="K238" s="5" t="s">
        <v>33</v>
      </c>
      <c r="L238" s="5" t="s">
        <v>34</v>
      </c>
      <c r="M238" s="155">
        <v>0.82699999999999996</v>
      </c>
      <c r="N238" s="5" t="s">
        <v>83</v>
      </c>
      <c r="O238" s="167">
        <v>6.25E-2</v>
      </c>
      <c r="P238" s="167">
        <v>3.8300000000000001E-2</v>
      </c>
      <c r="R238" s="155">
        <v>1340420</v>
      </c>
      <c r="S238" s="166">
        <v>1</v>
      </c>
      <c r="T238" s="169">
        <v>102.98</v>
      </c>
      <c r="U238" s="155">
        <v>1380.365</v>
      </c>
      <c r="W238" s="5" t="s">
        <v>36</v>
      </c>
      <c r="X238" s="167">
        <v>9.0000000000000006E-5</v>
      </c>
      <c r="Y238" s="167">
        <v>1.1667337872529799E-3</v>
      </c>
      <c r="Z238" s="167">
        <v>3.6185939493802501E-4</v>
      </c>
    </row>
    <row r="239" spans="1:26">
      <c r="A239" s="5">
        <v>7833</v>
      </c>
      <c r="B239" s="5">
        <v>7834</v>
      </c>
      <c r="C239" s="5" t="s">
        <v>26</v>
      </c>
      <c r="D239" s="5" t="s">
        <v>84</v>
      </c>
      <c r="E239" s="5" t="s">
        <v>85</v>
      </c>
      <c r="F239" s="5" t="s">
        <v>61</v>
      </c>
      <c r="G239" s="5" t="s">
        <v>30</v>
      </c>
      <c r="H239" s="5" t="s">
        <v>30</v>
      </c>
      <c r="I239" s="5" t="s">
        <v>31</v>
      </c>
      <c r="J239" s="5" t="s">
        <v>32</v>
      </c>
      <c r="K239" s="5" t="s">
        <v>33</v>
      </c>
      <c r="L239" s="5" t="s">
        <v>34</v>
      </c>
      <c r="M239" s="155">
        <v>10.978</v>
      </c>
      <c r="N239" s="5" t="s">
        <v>86</v>
      </c>
      <c r="O239" s="167">
        <v>5.5E-2</v>
      </c>
      <c r="P239" s="167">
        <v>4.1709999999999997E-2</v>
      </c>
      <c r="R239" s="155">
        <v>29794800</v>
      </c>
      <c r="S239" s="166">
        <v>1</v>
      </c>
      <c r="T239" s="169">
        <v>120.4</v>
      </c>
      <c r="U239" s="155">
        <v>35872.938999999998</v>
      </c>
      <c r="W239" s="5" t="s">
        <v>36</v>
      </c>
      <c r="X239" s="167">
        <v>9.2100000000000005E-4</v>
      </c>
      <c r="Y239" s="167">
        <v>3.0321099772976201E-2</v>
      </c>
      <c r="Z239" s="167">
        <v>9.4040088129594794E-3</v>
      </c>
    </row>
    <row r="240" spans="1:26">
      <c r="A240" s="5">
        <v>7833</v>
      </c>
      <c r="B240" s="5">
        <v>7834</v>
      </c>
      <c r="C240" s="5" t="s">
        <v>26</v>
      </c>
      <c r="D240" s="5" t="s">
        <v>87</v>
      </c>
      <c r="E240" s="5" t="s">
        <v>88</v>
      </c>
      <c r="F240" s="5" t="s">
        <v>51</v>
      </c>
      <c r="G240" s="5" t="s">
        <v>30</v>
      </c>
      <c r="H240" s="5" t="s">
        <v>30</v>
      </c>
      <c r="I240" s="5" t="s">
        <v>31</v>
      </c>
      <c r="J240" s="5" t="s">
        <v>32</v>
      </c>
      <c r="K240" s="5" t="s">
        <v>33</v>
      </c>
      <c r="L240" s="5" t="s">
        <v>34</v>
      </c>
      <c r="M240" s="155">
        <v>3.383</v>
      </c>
      <c r="N240" s="5" t="s">
        <v>89</v>
      </c>
      <c r="O240" s="167">
        <v>5.0000000000000001E-3</v>
      </c>
      <c r="P240" s="167">
        <v>1.712E-2</v>
      </c>
      <c r="R240" s="155">
        <v>15329700</v>
      </c>
      <c r="S240" s="166">
        <v>1</v>
      </c>
      <c r="T240" s="169">
        <v>113.71</v>
      </c>
      <c r="U240" s="155">
        <v>17431.401999999998</v>
      </c>
      <c r="W240" s="5" t="s">
        <v>36</v>
      </c>
      <c r="X240" s="167">
        <v>5.0900000000000001E-4</v>
      </c>
      <c r="Y240" s="167">
        <v>1.47336484567485E-2</v>
      </c>
      <c r="Z240" s="167">
        <v>4.5696020583593103E-3</v>
      </c>
    </row>
    <row r="241" spans="1:26">
      <c r="A241" s="5">
        <v>7833</v>
      </c>
      <c r="B241" s="5">
        <v>7834</v>
      </c>
      <c r="C241" s="5" t="s">
        <v>26</v>
      </c>
      <c r="D241" s="5" t="s">
        <v>90</v>
      </c>
      <c r="E241" s="5" t="s">
        <v>91</v>
      </c>
      <c r="F241" s="5" t="s">
        <v>51</v>
      </c>
      <c r="G241" s="5" t="s">
        <v>30</v>
      </c>
      <c r="H241" s="5" t="s">
        <v>30</v>
      </c>
      <c r="I241" s="5" t="s">
        <v>31</v>
      </c>
      <c r="J241" s="5" t="s">
        <v>32</v>
      </c>
      <c r="K241" s="5" t="s">
        <v>33</v>
      </c>
      <c r="L241" s="5" t="s">
        <v>34</v>
      </c>
      <c r="M241" s="155">
        <v>0.57799999999999996</v>
      </c>
      <c r="N241" s="5" t="s">
        <v>92</v>
      </c>
      <c r="O241" s="167">
        <v>1E-3</v>
      </c>
      <c r="P241" s="167">
        <v>2.5760000000000002E-2</v>
      </c>
      <c r="R241" s="155">
        <v>6332809</v>
      </c>
      <c r="S241" s="166">
        <v>1</v>
      </c>
      <c r="T241" s="169">
        <v>116.46</v>
      </c>
      <c r="U241" s="155">
        <v>7375.1890000000003</v>
      </c>
      <c r="W241" s="5" t="s">
        <v>36</v>
      </c>
      <c r="X241" s="167">
        <v>3.1300000000000002E-4</v>
      </c>
      <c r="Y241" s="167">
        <v>6.2337755828940399E-3</v>
      </c>
      <c r="Z241" s="167">
        <v>1.9333889917737899E-3</v>
      </c>
    </row>
    <row r="242" spans="1:26">
      <c r="A242" s="5">
        <v>7833</v>
      </c>
      <c r="B242" s="5">
        <v>7834</v>
      </c>
      <c r="C242" s="5" t="s">
        <v>26</v>
      </c>
      <c r="D242" s="5" t="s">
        <v>93</v>
      </c>
      <c r="E242" s="5" t="s">
        <v>94</v>
      </c>
      <c r="F242" s="5" t="s">
        <v>51</v>
      </c>
      <c r="G242" s="5" t="s">
        <v>30</v>
      </c>
      <c r="H242" s="5" t="s">
        <v>30</v>
      </c>
      <c r="I242" s="5" t="s">
        <v>31</v>
      </c>
      <c r="J242" s="5" t="s">
        <v>32</v>
      </c>
      <c r="K242" s="5" t="s">
        <v>33</v>
      </c>
      <c r="L242" s="5" t="s">
        <v>34</v>
      </c>
      <c r="M242" s="155">
        <v>7.4039999999999999</v>
      </c>
      <c r="N242" s="5" t="s">
        <v>95</v>
      </c>
      <c r="O242" s="167">
        <v>1.6E-2</v>
      </c>
      <c r="P242" s="167">
        <v>1.789E-2</v>
      </c>
      <c r="R242" s="155">
        <v>87937456</v>
      </c>
      <c r="S242" s="166">
        <v>1</v>
      </c>
      <c r="T242" s="169">
        <v>104.8</v>
      </c>
      <c r="U242" s="155">
        <v>92158.453999999998</v>
      </c>
      <c r="W242" s="5" t="s">
        <v>36</v>
      </c>
      <c r="X242" s="167">
        <v>3.0560000000000001E-3</v>
      </c>
      <c r="Y242" s="167">
        <v>7.7895643278130894E-2</v>
      </c>
      <c r="Z242" s="167">
        <v>2.4159127517253201E-2</v>
      </c>
    </row>
    <row r="243" spans="1:26">
      <c r="A243" s="5">
        <v>7833</v>
      </c>
      <c r="B243" s="5">
        <v>7834</v>
      </c>
      <c r="C243" s="5" t="s">
        <v>26</v>
      </c>
      <c r="D243" s="5" t="s">
        <v>96</v>
      </c>
      <c r="E243" s="5" t="s">
        <v>97</v>
      </c>
      <c r="F243" s="5" t="s">
        <v>61</v>
      </c>
      <c r="G243" s="5" t="s">
        <v>30</v>
      </c>
      <c r="H243" s="5" t="s">
        <v>30</v>
      </c>
      <c r="I243" s="5" t="s">
        <v>31</v>
      </c>
      <c r="J243" s="5" t="s">
        <v>32</v>
      </c>
      <c r="K243" s="5" t="s">
        <v>33</v>
      </c>
      <c r="L243" s="5" t="s">
        <v>34</v>
      </c>
      <c r="M243" s="155">
        <v>10.317</v>
      </c>
      <c r="N243" s="5" t="s">
        <v>98</v>
      </c>
      <c r="O243" s="167">
        <v>1.4999999999999999E-2</v>
      </c>
      <c r="P243" s="167">
        <v>4.0410000000000001E-2</v>
      </c>
      <c r="R243" s="155">
        <v>103436365</v>
      </c>
      <c r="S243" s="166">
        <v>1</v>
      </c>
      <c r="T243" s="169">
        <v>78</v>
      </c>
      <c r="U243" s="155">
        <v>80680.365000000005</v>
      </c>
      <c r="W243" s="5" t="s">
        <v>36</v>
      </c>
      <c r="X243" s="167">
        <v>2.4689999999999998E-3</v>
      </c>
      <c r="Y243" s="167">
        <v>6.8193949041923205E-2</v>
      </c>
      <c r="Z243" s="167">
        <v>2.1150172737214298E-2</v>
      </c>
    </row>
    <row r="244" spans="1:26">
      <c r="A244" s="5">
        <v>7833</v>
      </c>
      <c r="B244" s="5">
        <v>7834</v>
      </c>
      <c r="C244" s="5" t="s">
        <v>26</v>
      </c>
      <c r="D244" s="5" t="s">
        <v>99</v>
      </c>
      <c r="E244" s="5" t="s">
        <v>100</v>
      </c>
      <c r="F244" s="5" t="s">
        <v>61</v>
      </c>
      <c r="G244" s="5" t="s">
        <v>30</v>
      </c>
      <c r="H244" s="5" t="s">
        <v>30</v>
      </c>
      <c r="I244" s="5" t="s">
        <v>31</v>
      </c>
      <c r="J244" s="5" t="s">
        <v>32</v>
      </c>
      <c r="K244" s="5" t="s">
        <v>33</v>
      </c>
      <c r="L244" s="5" t="s">
        <v>34</v>
      </c>
      <c r="M244" s="155">
        <v>4.141</v>
      </c>
      <c r="N244" s="5" t="s">
        <v>101</v>
      </c>
      <c r="O244" s="167">
        <v>0.01</v>
      </c>
      <c r="P244" s="167">
        <v>3.7170000000000002E-2</v>
      </c>
      <c r="R244" s="155">
        <v>76566034</v>
      </c>
      <c r="S244" s="166">
        <v>1</v>
      </c>
      <c r="T244" s="169">
        <v>90.26</v>
      </c>
      <c r="U244" s="155">
        <v>69108.501999999993</v>
      </c>
      <c r="W244" s="5" t="s">
        <v>36</v>
      </c>
      <c r="X244" s="167">
        <v>2.0279999999999999E-3</v>
      </c>
      <c r="Y244" s="167">
        <v>5.8412994300938999E-2</v>
      </c>
      <c r="Z244" s="167">
        <v>1.8116635521478099E-2</v>
      </c>
    </row>
    <row r="245" spans="1:26">
      <c r="A245" s="5">
        <v>7833</v>
      </c>
      <c r="B245" s="5">
        <v>7834</v>
      </c>
      <c r="C245" s="5" t="s">
        <v>26</v>
      </c>
      <c r="D245" s="5" t="s">
        <v>102</v>
      </c>
      <c r="E245" s="5" t="s">
        <v>103</v>
      </c>
      <c r="F245" s="5" t="s">
        <v>61</v>
      </c>
      <c r="G245" s="5" t="s">
        <v>30</v>
      </c>
      <c r="H245" s="5" t="s">
        <v>30</v>
      </c>
      <c r="I245" s="5" t="s">
        <v>31</v>
      </c>
      <c r="J245" s="5" t="s">
        <v>32</v>
      </c>
      <c r="K245" s="5" t="s">
        <v>33</v>
      </c>
      <c r="L245" s="5" t="s">
        <v>34</v>
      </c>
      <c r="M245" s="155">
        <v>6.0389999999999997</v>
      </c>
      <c r="N245" s="5" t="s">
        <v>104</v>
      </c>
      <c r="O245" s="167">
        <v>1.2999999999999999E-2</v>
      </c>
      <c r="P245" s="167">
        <v>3.7949999999999998E-2</v>
      </c>
      <c r="R245" s="155">
        <v>70622613</v>
      </c>
      <c r="S245" s="166">
        <v>1</v>
      </c>
      <c r="T245" s="169">
        <v>87.06</v>
      </c>
      <c r="U245" s="155">
        <v>61484.046999999999</v>
      </c>
      <c r="W245" s="5" t="s">
        <v>36</v>
      </c>
      <c r="X245" s="167">
        <v>1.719E-3</v>
      </c>
      <c r="Y245" s="167">
        <v>5.1968530078743101E-2</v>
      </c>
      <c r="Z245" s="167">
        <v>1.6117902006068299E-2</v>
      </c>
    </row>
    <row r="246" spans="1:26">
      <c r="A246" s="5">
        <v>7833</v>
      </c>
      <c r="B246" s="5">
        <v>7834</v>
      </c>
      <c r="C246" s="5" t="s">
        <v>26</v>
      </c>
      <c r="D246" s="5" t="s">
        <v>105</v>
      </c>
      <c r="E246" s="5" t="s">
        <v>106</v>
      </c>
      <c r="F246" s="5" t="s">
        <v>29</v>
      </c>
      <c r="G246" s="5" t="s">
        <v>30</v>
      </c>
      <c r="H246" s="5" t="s">
        <v>30</v>
      </c>
      <c r="I246" s="5" t="s">
        <v>31</v>
      </c>
      <c r="J246" s="5" t="s">
        <v>32</v>
      </c>
      <c r="K246" s="5" t="s">
        <v>33</v>
      </c>
      <c r="L246" s="5" t="s">
        <v>34</v>
      </c>
      <c r="M246" s="155">
        <v>0.91800000000000004</v>
      </c>
      <c r="N246" s="5" t="s">
        <v>107</v>
      </c>
      <c r="O246" s="167">
        <v>0</v>
      </c>
      <c r="P246" s="167">
        <v>3.8170000000000003E-2</v>
      </c>
      <c r="R246" s="155">
        <v>31000000</v>
      </c>
      <c r="S246" s="166">
        <v>1</v>
      </c>
      <c r="T246" s="169">
        <v>96.62</v>
      </c>
      <c r="U246" s="155">
        <v>29952.2</v>
      </c>
      <c r="W246" s="5" t="s">
        <v>36</v>
      </c>
      <c r="X246" s="167">
        <v>1.722E-3</v>
      </c>
      <c r="Y246" s="167">
        <v>2.531667783219E-2</v>
      </c>
      <c r="Z246" s="167">
        <v>7.8519005983074004E-3</v>
      </c>
    </row>
    <row r="247" spans="1:26">
      <c r="A247" s="5">
        <v>7833</v>
      </c>
      <c r="B247" s="5">
        <v>7834</v>
      </c>
      <c r="C247" s="5" t="s">
        <v>26</v>
      </c>
      <c r="D247" s="5" t="s">
        <v>108</v>
      </c>
      <c r="E247" s="5" t="s">
        <v>109</v>
      </c>
      <c r="F247" s="5" t="s">
        <v>29</v>
      </c>
      <c r="G247" s="5" t="s">
        <v>30</v>
      </c>
      <c r="H247" s="5" t="s">
        <v>30</v>
      </c>
      <c r="I247" s="5" t="s">
        <v>31</v>
      </c>
      <c r="J247" s="5" t="s">
        <v>32</v>
      </c>
      <c r="K247" s="5" t="s">
        <v>33</v>
      </c>
      <c r="L247" s="5" t="s">
        <v>34</v>
      </c>
      <c r="M247" s="155">
        <v>9.2999999999999999E-2</v>
      </c>
      <c r="N247" s="5" t="s">
        <v>110</v>
      </c>
      <c r="O247" s="167">
        <v>0</v>
      </c>
      <c r="P247" s="167">
        <v>4.0599999999999997E-2</v>
      </c>
      <c r="R247" s="155">
        <v>65000000</v>
      </c>
      <c r="S247" s="166">
        <v>1</v>
      </c>
      <c r="T247" s="169">
        <v>99.63</v>
      </c>
      <c r="U247" s="155">
        <v>64759.5</v>
      </c>
      <c r="W247" s="5" t="s">
        <v>36</v>
      </c>
      <c r="X247" s="167">
        <v>2.0309999999999998E-3</v>
      </c>
      <c r="Y247" s="167">
        <v>5.4737060986295001E-2</v>
      </c>
      <c r="Z247" s="167">
        <v>1.6976554536764801E-2</v>
      </c>
    </row>
    <row r="248" spans="1:26">
      <c r="A248" s="5">
        <v>7833</v>
      </c>
      <c r="B248" s="5">
        <v>7834</v>
      </c>
      <c r="C248" s="5" t="s">
        <v>26</v>
      </c>
      <c r="D248" s="5" t="s">
        <v>111</v>
      </c>
      <c r="E248" s="5" t="s">
        <v>112</v>
      </c>
      <c r="F248" s="5" t="s">
        <v>29</v>
      </c>
      <c r="G248" s="5" t="s">
        <v>30</v>
      </c>
      <c r="H248" s="5" t="s">
        <v>30</v>
      </c>
      <c r="I248" s="5" t="s">
        <v>31</v>
      </c>
      <c r="J248" s="5" t="s">
        <v>32</v>
      </c>
      <c r="K248" s="5" t="s">
        <v>33</v>
      </c>
      <c r="L248" s="5" t="s">
        <v>34</v>
      </c>
      <c r="M248" s="155">
        <v>0.17</v>
      </c>
      <c r="N248" s="5" t="s">
        <v>113</v>
      </c>
      <c r="O248" s="167">
        <v>0</v>
      </c>
      <c r="P248" s="167">
        <v>4.0370000000000003E-2</v>
      </c>
      <c r="R248" s="155">
        <v>122000000</v>
      </c>
      <c r="S248" s="166">
        <v>1</v>
      </c>
      <c r="T248" s="169">
        <v>99.33</v>
      </c>
      <c r="U248" s="155">
        <v>121182.6</v>
      </c>
      <c r="W248" s="5" t="s">
        <v>36</v>
      </c>
      <c r="X248" s="167">
        <v>4.0670000000000003E-3</v>
      </c>
      <c r="Y248" s="167">
        <v>0.102427896550742</v>
      </c>
      <c r="Z248" s="167">
        <v>3.1767740915340001E-2</v>
      </c>
    </row>
    <row r="249" spans="1:26">
      <c r="A249" s="5">
        <v>7833</v>
      </c>
      <c r="B249" s="5">
        <v>7834</v>
      </c>
      <c r="C249" s="5" t="s">
        <v>26</v>
      </c>
      <c r="D249" s="5" t="s">
        <v>114</v>
      </c>
      <c r="E249" s="5" t="s">
        <v>115</v>
      </c>
      <c r="F249" s="5" t="s">
        <v>29</v>
      </c>
      <c r="G249" s="5" t="s">
        <v>30</v>
      </c>
      <c r="H249" s="5" t="s">
        <v>30</v>
      </c>
      <c r="I249" s="5" t="s">
        <v>31</v>
      </c>
      <c r="J249" s="5" t="s">
        <v>32</v>
      </c>
      <c r="K249" s="5" t="s">
        <v>33</v>
      </c>
      <c r="L249" s="5" t="s">
        <v>34</v>
      </c>
      <c r="M249" s="155">
        <v>0.34200000000000003</v>
      </c>
      <c r="N249" s="5" t="s">
        <v>116</v>
      </c>
      <c r="O249" s="167">
        <v>0</v>
      </c>
      <c r="P249" s="167">
        <v>3.9870000000000003E-2</v>
      </c>
      <c r="R249" s="155">
        <v>26300000</v>
      </c>
      <c r="S249" s="166">
        <v>1</v>
      </c>
      <c r="T249" s="169">
        <v>98.67</v>
      </c>
      <c r="U249" s="155">
        <v>25950.21</v>
      </c>
      <c r="W249" s="5" t="s">
        <v>36</v>
      </c>
      <c r="X249" s="167">
        <v>1.4610000000000001E-3</v>
      </c>
      <c r="Y249" s="167">
        <v>2.19340517974531E-2</v>
      </c>
      <c r="Z249" s="167">
        <v>6.8027880898632702E-3</v>
      </c>
    </row>
    <row r="250" spans="1:26">
      <c r="A250" s="5">
        <v>7833</v>
      </c>
      <c r="B250" s="5">
        <v>7834</v>
      </c>
      <c r="C250" s="5" t="s">
        <v>26</v>
      </c>
      <c r="D250" s="5" t="s">
        <v>117</v>
      </c>
      <c r="E250" s="5" t="s">
        <v>118</v>
      </c>
      <c r="F250" s="5" t="s">
        <v>29</v>
      </c>
      <c r="G250" s="5" t="s">
        <v>30</v>
      </c>
      <c r="H250" s="5" t="s">
        <v>30</v>
      </c>
      <c r="I250" s="5" t="s">
        <v>31</v>
      </c>
      <c r="J250" s="5" t="s">
        <v>32</v>
      </c>
      <c r="K250" s="5" t="s">
        <v>33</v>
      </c>
      <c r="L250" s="5" t="s">
        <v>34</v>
      </c>
      <c r="M250" s="155">
        <v>0.51500000000000001</v>
      </c>
      <c r="N250" s="5" t="s">
        <v>119</v>
      </c>
      <c r="O250" s="167">
        <v>0</v>
      </c>
      <c r="P250" s="167">
        <v>0.04</v>
      </c>
      <c r="R250" s="155">
        <v>33000000</v>
      </c>
      <c r="S250" s="166">
        <v>1</v>
      </c>
      <c r="T250" s="169">
        <v>98</v>
      </c>
      <c r="U250" s="155">
        <v>32340</v>
      </c>
      <c r="W250" s="5" t="s">
        <v>36</v>
      </c>
      <c r="X250" s="167">
        <v>1.833E-3</v>
      </c>
      <c r="Y250" s="167">
        <v>2.7334932361997601E-2</v>
      </c>
      <c r="Z250" s="167">
        <v>8.4778568969645397E-3</v>
      </c>
    </row>
    <row r="251" spans="1:26">
      <c r="A251" s="5">
        <v>7833</v>
      </c>
      <c r="B251" s="5">
        <v>7834</v>
      </c>
      <c r="C251" s="5" t="s">
        <v>26</v>
      </c>
      <c r="D251" s="5" t="s">
        <v>120</v>
      </c>
      <c r="E251" s="5" t="s">
        <v>121</v>
      </c>
      <c r="F251" s="5" t="s">
        <v>29</v>
      </c>
      <c r="G251" s="5" t="s">
        <v>30</v>
      </c>
      <c r="H251" s="5" t="s">
        <v>30</v>
      </c>
      <c r="I251" s="5" t="s">
        <v>31</v>
      </c>
      <c r="J251" s="5" t="s">
        <v>32</v>
      </c>
      <c r="K251" s="5" t="s">
        <v>33</v>
      </c>
      <c r="L251" s="5" t="s">
        <v>34</v>
      </c>
      <c r="M251" s="155">
        <v>0.59199999999999997</v>
      </c>
      <c r="N251" s="5" t="s">
        <v>122</v>
      </c>
      <c r="O251" s="167">
        <v>0</v>
      </c>
      <c r="P251" s="167">
        <v>3.884E-2</v>
      </c>
      <c r="R251" s="155">
        <v>54000000</v>
      </c>
      <c r="S251" s="166">
        <v>1</v>
      </c>
      <c r="T251" s="169">
        <v>97.77</v>
      </c>
      <c r="U251" s="155">
        <v>52795.8</v>
      </c>
      <c r="W251" s="5" t="s">
        <v>36</v>
      </c>
      <c r="X251" s="167">
        <v>3.0000000000000001E-3</v>
      </c>
      <c r="Y251" s="167">
        <v>4.4624911007963897E-2</v>
      </c>
      <c r="Z251" s="167">
        <v>1.3840297995076099E-2</v>
      </c>
    </row>
    <row r="252" spans="1:26">
      <c r="A252" s="5">
        <v>7833</v>
      </c>
      <c r="B252" s="5">
        <v>7834</v>
      </c>
      <c r="C252" s="5" t="s">
        <v>123</v>
      </c>
      <c r="D252" s="5" t="s">
        <v>124</v>
      </c>
      <c r="E252" s="5" t="s">
        <v>125</v>
      </c>
      <c r="F252" s="5" t="s">
        <v>126</v>
      </c>
      <c r="G252" s="5" t="s">
        <v>127</v>
      </c>
      <c r="H252" s="5" t="s">
        <v>128</v>
      </c>
      <c r="I252" s="5" t="s">
        <v>129</v>
      </c>
      <c r="J252" s="5" t="s">
        <v>130</v>
      </c>
      <c r="K252" s="5" t="s">
        <v>131</v>
      </c>
      <c r="L252" s="5" t="s">
        <v>132</v>
      </c>
      <c r="M252" s="155">
        <v>6.6970000000000001</v>
      </c>
      <c r="N252" s="5" t="s">
        <v>133</v>
      </c>
      <c r="O252" s="167">
        <v>4.4999999999999998E-2</v>
      </c>
      <c r="P252" s="167">
        <v>3.9989999999999998E-2</v>
      </c>
      <c r="R252" s="155">
        <v>13480000</v>
      </c>
      <c r="S252" s="166">
        <v>3.19</v>
      </c>
      <c r="T252" s="169">
        <v>103.956</v>
      </c>
      <c r="U252" s="155">
        <v>44702.534</v>
      </c>
      <c r="W252" s="5" t="s">
        <v>36</v>
      </c>
      <c r="X252" s="167">
        <v>1.18E-4</v>
      </c>
      <c r="Y252" s="167">
        <v>3.7784191392085997E-2</v>
      </c>
      <c r="Z252" s="167">
        <v>1.17186669184871E-2</v>
      </c>
    </row>
    <row r="253" spans="1:26">
      <c r="A253" s="5">
        <v>7833</v>
      </c>
      <c r="B253" s="5">
        <v>7834</v>
      </c>
      <c r="C253" s="5" t="s">
        <v>123</v>
      </c>
      <c r="D253" s="5" t="s">
        <v>134</v>
      </c>
      <c r="E253" s="5" t="s">
        <v>135</v>
      </c>
      <c r="F253" s="5" t="s">
        <v>126</v>
      </c>
      <c r="G253" s="5" t="s">
        <v>127</v>
      </c>
      <c r="H253" s="5" t="s">
        <v>128</v>
      </c>
      <c r="I253" s="5" t="s">
        <v>129</v>
      </c>
      <c r="J253" s="5" t="s">
        <v>130</v>
      </c>
      <c r="K253" s="5" t="s">
        <v>131</v>
      </c>
      <c r="L253" s="5" t="s">
        <v>132</v>
      </c>
      <c r="M253" s="155">
        <v>2.4329999999999998</v>
      </c>
      <c r="N253" s="5" t="s">
        <v>136</v>
      </c>
      <c r="O253" s="167">
        <v>4.1250000000000002E-2</v>
      </c>
      <c r="P253" s="167">
        <v>3.5119999999999998E-2</v>
      </c>
      <c r="R253" s="155">
        <v>7057000</v>
      </c>
      <c r="S253" s="166">
        <v>3.19</v>
      </c>
      <c r="T253" s="169">
        <v>103.244</v>
      </c>
      <c r="U253" s="155">
        <v>23242.047999999999</v>
      </c>
      <c r="W253" s="5" t="s">
        <v>36</v>
      </c>
      <c r="X253" s="167">
        <v>1.64E-4</v>
      </c>
      <c r="Y253" s="167">
        <v>1.9645016099280301E-2</v>
      </c>
      <c r="Z253" s="167">
        <v>6.0928497287889996E-3</v>
      </c>
    </row>
    <row r="254" spans="1:26">
      <c r="A254" s="5">
        <v>7833</v>
      </c>
      <c r="B254" s="5">
        <v>7834</v>
      </c>
      <c r="C254" s="5" t="s">
        <v>123</v>
      </c>
      <c r="D254" s="5" t="s">
        <v>137</v>
      </c>
      <c r="E254" s="5" t="s">
        <v>138</v>
      </c>
      <c r="F254" s="5" t="s">
        <v>126</v>
      </c>
      <c r="G254" s="5" t="s">
        <v>127</v>
      </c>
      <c r="H254" s="5" t="s">
        <v>128</v>
      </c>
      <c r="I254" s="5" t="s">
        <v>129</v>
      </c>
      <c r="J254" s="5" t="s">
        <v>130</v>
      </c>
      <c r="K254" s="5" t="s">
        <v>131</v>
      </c>
      <c r="L254" s="5" t="s">
        <v>132</v>
      </c>
      <c r="M254" s="155">
        <v>7.4539999999999997</v>
      </c>
      <c r="N254" s="5" t="s">
        <v>139</v>
      </c>
      <c r="O254" s="167">
        <v>4.6249999999999999E-2</v>
      </c>
      <c r="P254" s="167">
        <v>4.104E-2</v>
      </c>
      <c r="R254" s="155">
        <v>3825000</v>
      </c>
      <c r="S254" s="166">
        <v>3.19</v>
      </c>
      <c r="T254" s="169">
        <v>105.696</v>
      </c>
      <c r="U254" s="155">
        <v>12896.777</v>
      </c>
      <c r="W254" s="5" t="s">
        <v>36</v>
      </c>
      <c r="X254" s="167">
        <v>2.8E-5</v>
      </c>
      <c r="Y254" s="167">
        <v>1.09008199092233E-2</v>
      </c>
      <c r="Z254" s="167">
        <v>3.3808604325818001E-3</v>
      </c>
    </row>
    <row r="255" spans="1:26">
      <c r="A255" s="5">
        <v>7833</v>
      </c>
      <c r="B255" s="5">
        <v>7834</v>
      </c>
      <c r="C255" s="5" t="s">
        <v>123</v>
      </c>
      <c r="D255" s="5" t="s">
        <v>140</v>
      </c>
      <c r="E255" s="5" t="s">
        <v>141</v>
      </c>
      <c r="F255" s="5" t="s">
        <v>126</v>
      </c>
      <c r="G255" s="5" t="s">
        <v>127</v>
      </c>
      <c r="H255" s="5" t="s">
        <v>128</v>
      </c>
      <c r="I255" s="5" t="s">
        <v>129</v>
      </c>
      <c r="J255" s="5" t="s">
        <v>130</v>
      </c>
      <c r="K255" s="5" t="s">
        <v>131</v>
      </c>
      <c r="L255" s="5" t="s">
        <v>132</v>
      </c>
      <c r="M255" s="155">
        <v>2.9889999999999999</v>
      </c>
      <c r="N255" s="5" t="s">
        <v>142</v>
      </c>
      <c r="O255" s="167">
        <v>8.7500000000000008E-3</v>
      </c>
      <c r="P255" s="167">
        <v>1.384E-2</v>
      </c>
      <c r="R255" s="155">
        <v>1420000</v>
      </c>
      <c r="S255" s="166">
        <v>3.19</v>
      </c>
      <c r="T255" s="169">
        <v>122.86499999999999</v>
      </c>
      <c r="U255" s="155">
        <v>5565.5219999999999</v>
      </c>
      <c r="W255" s="5" t="s">
        <v>36</v>
      </c>
      <c r="X255" s="167">
        <v>3.8999999999999999E-5</v>
      </c>
      <c r="Y255" s="167">
        <v>4.7041799460909002E-3</v>
      </c>
      <c r="Z255" s="167">
        <v>1.4589889549525301E-3</v>
      </c>
    </row>
    <row r="256" spans="1:26">
      <c r="A256" s="5">
        <v>7833</v>
      </c>
      <c r="B256" s="5">
        <v>7836</v>
      </c>
      <c r="C256" s="5" t="s">
        <v>26</v>
      </c>
      <c r="D256" s="5" t="s">
        <v>143</v>
      </c>
      <c r="E256" s="5" t="s">
        <v>144</v>
      </c>
      <c r="F256" s="5" t="s">
        <v>29</v>
      </c>
      <c r="G256" s="5" t="s">
        <v>30</v>
      </c>
      <c r="H256" s="5" t="s">
        <v>30</v>
      </c>
      <c r="I256" s="5" t="s">
        <v>31</v>
      </c>
      <c r="J256" s="5" t="s">
        <v>32</v>
      </c>
      <c r="K256" s="5" t="s">
        <v>33</v>
      </c>
      <c r="L256" s="5" t="s">
        <v>34</v>
      </c>
      <c r="M256" s="155">
        <v>0.76400000000000001</v>
      </c>
      <c r="N256" s="5" t="s">
        <v>145</v>
      </c>
      <c r="O256" s="167">
        <v>0</v>
      </c>
      <c r="P256" s="167">
        <v>3.8830000000000003E-2</v>
      </c>
      <c r="R256" s="155">
        <v>100248200</v>
      </c>
      <c r="S256" s="166">
        <v>1</v>
      </c>
      <c r="T256" s="169">
        <v>97.13</v>
      </c>
      <c r="U256" s="155">
        <v>97371.077000000005</v>
      </c>
      <c r="W256" s="5" t="s">
        <v>36</v>
      </c>
      <c r="X256" s="167">
        <v>5.5690000000000002E-3</v>
      </c>
      <c r="Y256" s="167">
        <v>5.0096876533035101E-2</v>
      </c>
      <c r="Z256" s="167">
        <v>1.6373258846868698E-2</v>
      </c>
    </row>
    <row r="257" spans="1:26">
      <c r="A257" s="5">
        <v>7833</v>
      </c>
      <c r="B257" s="5">
        <v>7836</v>
      </c>
      <c r="C257" s="5" t="s">
        <v>26</v>
      </c>
      <c r="D257" s="5" t="s">
        <v>27</v>
      </c>
      <c r="E257" s="5" t="s">
        <v>28</v>
      </c>
      <c r="F257" s="5" t="s">
        <v>29</v>
      </c>
      <c r="G257" s="5" t="s">
        <v>30</v>
      </c>
      <c r="H257" s="5" t="s">
        <v>30</v>
      </c>
      <c r="I257" s="5" t="s">
        <v>31</v>
      </c>
      <c r="J257" s="5" t="s">
        <v>32</v>
      </c>
      <c r="K257" s="5" t="s">
        <v>33</v>
      </c>
      <c r="L257" s="5" t="s">
        <v>34</v>
      </c>
      <c r="M257" s="155">
        <v>0.84099999999999997</v>
      </c>
      <c r="N257" s="5" t="s">
        <v>35</v>
      </c>
      <c r="O257" s="167">
        <v>0</v>
      </c>
      <c r="P257" s="167">
        <v>3.8150000000000003E-2</v>
      </c>
      <c r="R257" s="155">
        <v>96000000</v>
      </c>
      <c r="S257" s="166">
        <v>1</v>
      </c>
      <c r="T257" s="169">
        <v>96.9</v>
      </c>
      <c r="U257" s="155">
        <v>93024</v>
      </c>
      <c r="W257" s="5" t="s">
        <v>36</v>
      </c>
      <c r="X257" s="167">
        <v>5.3330000000000001E-3</v>
      </c>
      <c r="Y257" s="167">
        <v>4.7860329806987401E-2</v>
      </c>
      <c r="Z257" s="167">
        <v>1.5642283963743099E-2</v>
      </c>
    </row>
    <row r="258" spans="1:26">
      <c r="A258" s="5">
        <v>7833</v>
      </c>
      <c r="B258" s="5">
        <v>7836</v>
      </c>
      <c r="C258" s="5" t="s">
        <v>26</v>
      </c>
      <c r="D258" s="5" t="s">
        <v>37</v>
      </c>
      <c r="E258" s="5" t="s">
        <v>38</v>
      </c>
      <c r="F258" s="5" t="s">
        <v>29</v>
      </c>
      <c r="G258" s="5" t="s">
        <v>30</v>
      </c>
      <c r="H258" s="5" t="s">
        <v>30</v>
      </c>
      <c r="I258" s="5" t="s">
        <v>31</v>
      </c>
      <c r="J258" s="5" t="s">
        <v>32</v>
      </c>
      <c r="K258" s="5" t="s">
        <v>33</v>
      </c>
      <c r="L258" s="5" t="s">
        <v>34</v>
      </c>
      <c r="M258" s="155">
        <v>1.6E-2</v>
      </c>
      <c r="N258" s="5" t="s">
        <v>39</v>
      </c>
      <c r="O258" s="167">
        <v>0</v>
      </c>
      <c r="P258" s="167">
        <v>4.3520000000000003E-2</v>
      </c>
      <c r="R258" s="155">
        <v>157600218</v>
      </c>
      <c r="S258" s="166">
        <v>1</v>
      </c>
      <c r="T258" s="169">
        <v>99.93</v>
      </c>
      <c r="U258" s="155">
        <v>157489.89799999999</v>
      </c>
      <c r="W258" s="5" t="s">
        <v>36</v>
      </c>
      <c r="X258" s="167">
        <v>4.9249999999999997E-3</v>
      </c>
      <c r="Y258" s="167">
        <v>8.1027675140236094E-2</v>
      </c>
      <c r="Z258" s="167">
        <v>2.6482431453710001E-2</v>
      </c>
    </row>
    <row r="259" spans="1:26">
      <c r="A259" s="5">
        <v>7833</v>
      </c>
      <c r="B259" s="5">
        <v>7836</v>
      </c>
      <c r="C259" s="5" t="s">
        <v>26</v>
      </c>
      <c r="D259" s="5" t="s">
        <v>40</v>
      </c>
      <c r="E259" s="5" t="s">
        <v>41</v>
      </c>
      <c r="F259" s="5" t="s">
        <v>29</v>
      </c>
      <c r="G259" s="5" t="s">
        <v>30</v>
      </c>
      <c r="H259" s="5" t="s">
        <v>30</v>
      </c>
      <c r="I259" s="5" t="s">
        <v>31</v>
      </c>
      <c r="J259" s="5" t="s">
        <v>32</v>
      </c>
      <c r="K259" s="5" t="s">
        <v>33</v>
      </c>
      <c r="L259" s="5" t="s">
        <v>34</v>
      </c>
      <c r="M259" s="155">
        <v>0.247</v>
      </c>
      <c r="N259" s="5" t="s">
        <v>42</v>
      </c>
      <c r="O259" s="167">
        <v>0</v>
      </c>
      <c r="P259" s="167">
        <v>4.0320000000000002E-2</v>
      </c>
      <c r="R259" s="155">
        <v>121798936</v>
      </c>
      <c r="S259" s="166">
        <v>1</v>
      </c>
      <c r="T259" s="169">
        <v>99.03</v>
      </c>
      <c r="U259" s="155">
        <v>120617.486</v>
      </c>
      <c r="W259" s="5" t="s">
        <v>36</v>
      </c>
      <c r="X259" s="167">
        <v>6.7669999999999996E-3</v>
      </c>
      <c r="Y259" s="167">
        <v>6.20570248086868E-2</v>
      </c>
      <c r="Z259" s="167">
        <v>2.0282217191508099E-2</v>
      </c>
    </row>
    <row r="260" spans="1:26">
      <c r="A260" s="5">
        <v>7833</v>
      </c>
      <c r="B260" s="5">
        <v>7836</v>
      </c>
      <c r="C260" s="5" t="s">
        <v>26</v>
      </c>
      <c r="D260" s="5" t="s">
        <v>43</v>
      </c>
      <c r="E260" s="5" t="s">
        <v>44</v>
      </c>
      <c r="F260" s="5" t="s">
        <v>29</v>
      </c>
      <c r="G260" s="5" t="s">
        <v>30</v>
      </c>
      <c r="H260" s="5" t="s">
        <v>30</v>
      </c>
      <c r="I260" s="5" t="s">
        <v>31</v>
      </c>
      <c r="J260" s="5" t="s">
        <v>32</v>
      </c>
      <c r="K260" s="5" t="s">
        <v>33</v>
      </c>
      <c r="L260" s="5" t="s">
        <v>34</v>
      </c>
      <c r="M260" s="155">
        <v>0.41899999999999998</v>
      </c>
      <c r="N260" s="5" t="s">
        <v>45</v>
      </c>
      <c r="O260" s="167">
        <v>0</v>
      </c>
      <c r="P260" s="167">
        <v>4.0239999999999998E-2</v>
      </c>
      <c r="R260" s="155">
        <v>123832131</v>
      </c>
      <c r="S260" s="166">
        <v>1</v>
      </c>
      <c r="T260" s="169">
        <v>98.36</v>
      </c>
      <c r="U260" s="155">
        <v>121801.284</v>
      </c>
      <c r="W260" s="5" t="s">
        <v>36</v>
      </c>
      <c r="X260" s="167">
        <v>6.8799999999999998E-3</v>
      </c>
      <c r="Y260" s="167">
        <v>6.2666082146802304E-2</v>
      </c>
      <c r="Z260" s="167">
        <v>2.04812765768367E-2</v>
      </c>
    </row>
    <row r="261" spans="1:26">
      <c r="A261" s="5">
        <v>7833</v>
      </c>
      <c r="B261" s="5">
        <v>7836</v>
      </c>
      <c r="C261" s="5" t="s">
        <v>26</v>
      </c>
      <c r="D261" s="5" t="s">
        <v>46</v>
      </c>
      <c r="E261" s="5" t="s">
        <v>47</v>
      </c>
      <c r="F261" s="5" t="s">
        <v>29</v>
      </c>
      <c r="G261" s="5" t="s">
        <v>30</v>
      </c>
      <c r="H261" s="5" t="s">
        <v>30</v>
      </c>
      <c r="I261" s="5" t="s">
        <v>31</v>
      </c>
      <c r="J261" s="5" t="s">
        <v>32</v>
      </c>
      <c r="K261" s="5" t="s">
        <v>33</v>
      </c>
      <c r="L261" s="5" t="s">
        <v>34</v>
      </c>
      <c r="M261" s="155">
        <v>0.66800000000000004</v>
      </c>
      <c r="N261" s="5" t="s">
        <v>48</v>
      </c>
      <c r="O261" s="167">
        <v>0</v>
      </c>
      <c r="P261" s="167">
        <v>3.8760000000000003E-2</v>
      </c>
      <c r="R261" s="155">
        <v>225316062</v>
      </c>
      <c r="S261" s="166">
        <v>1</v>
      </c>
      <c r="T261" s="169">
        <v>97.49</v>
      </c>
      <c r="U261" s="155">
        <v>219660.62899999999</v>
      </c>
      <c r="W261" s="5" t="s">
        <v>36</v>
      </c>
      <c r="X261" s="167">
        <v>1.2518E-2</v>
      </c>
      <c r="Y261" s="167">
        <v>0.113014169913942</v>
      </c>
      <c r="Z261" s="167">
        <v>3.6936639276198502E-2</v>
      </c>
    </row>
    <row r="262" spans="1:26">
      <c r="A262" s="5">
        <v>7833</v>
      </c>
      <c r="B262" s="5">
        <v>7836</v>
      </c>
      <c r="C262" s="5" t="s">
        <v>26</v>
      </c>
      <c r="D262" s="5" t="s">
        <v>105</v>
      </c>
      <c r="E262" s="5" t="s">
        <v>106</v>
      </c>
      <c r="F262" s="5" t="s">
        <v>29</v>
      </c>
      <c r="G262" s="5" t="s">
        <v>30</v>
      </c>
      <c r="H262" s="5" t="s">
        <v>30</v>
      </c>
      <c r="I262" s="5" t="s">
        <v>31</v>
      </c>
      <c r="J262" s="5" t="s">
        <v>32</v>
      </c>
      <c r="K262" s="5" t="s">
        <v>33</v>
      </c>
      <c r="L262" s="5" t="s">
        <v>34</v>
      </c>
      <c r="M262" s="155">
        <v>0.91800000000000004</v>
      </c>
      <c r="N262" s="5" t="s">
        <v>107</v>
      </c>
      <c r="O262" s="167">
        <v>0</v>
      </c>
      <c r="P262" s="167">
        <v>3.8170000000000003E-2</v>
      </c>
      <c r="R262" s="155">
        <v>328418574</v>
      </c>
      <c r="S262" s="166">
        <v>1</v>
      </c>
      <c r="T262" s="169">
        <v>96.62</v>
      </c>
      <c r="U262" s="155">
        <v>317318.02600000001</v>
      </c>
      <c r="W262" s="5" t="s">
        <v>36</v>
      </c>
      <c r="X262" s="167">
        <v>1.8245000000000001E-2</v>
      </c>
      <c r="Y262" s="167">
        <v>0.163258356849596</v>
      </c>
      <c r="Z262" s="167">
        <v>5.3358043866272097E-2</v>
      </c>
    </row>
    <row r="263" spans="1:26">
      <c r="A263" s="5">
        <v>7833</v>
      </c>
      <c r="B263" s="5">
        <v>7836</v>
      </c>
      <c r="C263" s="5" t="s">
        <v>26</v>
      </c>
      <c r="D263" s="5" t="s">
        <v>108</v>
      </c>
      <c r="E263" s="5" t="s">
        <v>109</v>
      </c>
      <c r="F263" s="5" t="s">
        <v>29</v>
      </c>
      <c r="G263" s="5" t="s">
        <v>30</v>
      </c>
      <c r="H263" s="5" t="s">
        <v>30</v>
      </c>
      <c r="I263" s="5" t="s">
        <v>31</v>
      </c>
      <c r="J263" s="5" t="s">
        <v>32</v>
      </c>
      <c r="K263" s="5" t="s">
        <v>33</v>
      </c>
      <c r="L263" s="5" t="s">
        <v>34</v>
      </c>
      <c r="M263" s="155">
        <v>9.2999999999999999E-2</v>
      </c>
      <c r="N263" s="5" t="s">
        <v>110</v>
      </c>
      <c r="O263" s="167">
        <v>0</v>
      </c>
      <c r="P263" s="167">
        <v>4.0599999999999997E-2</v>
      </c>
      <c r="R263" s="155">
        <v>218044495</v>
      </c>
      <c r="S263" s="166">
        <v>1</v>
      </c>
      <c r="T263" s="169">
        <v>99.63</v>
      </c>
      <c r="U263" s="155">
        <v>217237.73</v>
      </c>
      <c r="W263" s="5" t="s">
        <v>36</v>
      </c>
      <c r="X263" s="167">
        <v>6.8139999999999997E-3</v>
      </c>
      <c r="Y263" s="167">
        <v>0.111767602145229</v>
      </c>
      <c r="Z263" s="167">
        <v>3.6529221126409599E-2</v>
      </c>
    </row>
    <row r="264" spans="1:26">
      <c r="A264" s="5">
        <v>7833</v>
      </c>
      <c r="B264" s="5">
        <v>7836</v>
      </c>
      <c r="C264" s="5" t="s">
        <v>26</v>
      </c>
      <c r="D264" s="5" t="s">
        <v>111</v>
      </c>
      <c r="E264" s="5" t="s">
        <v>112</v>
      </c>
      <c r="F264" s="5" t="s">
        <v>29</v>
      </c>
      <c r="G264" s="5" t="s">
        <v>30</v>
      </c>
      <c r="H264" s="5" t="s">
        <v>30</v>
      </c>
      <c r="I264" s="5" t="s">
        <v>31</v>
      </c>
      <c r="J264" s="5" t="s">
        <v>32</v>
      </c>
      <c r="K264" s="5" t="s">
        <v>33</v>
      </c>
      <c r="L264" s="5" t="s">
        <v>34</v>
      </c>
      <c r="M264" s="155">
        <v>0.17</v>
      </c>
      <c r="N264" s="5" t="s">
        <v>113</v>
      </c>
      <c r="O264" s="167">
        <v>0</v>
      </c>
      <c r="P264" s="167">
        <v>4.0370000000000003E-2</v>
      </c>
      <c r="R264" s="155">
        <v>116128916</v>
      </c>
      <c r="S264" s="166">
        <v>1</v>
      </c>
      <c r="T264" s="169">
        <v>99.33</v>
      </c>
      <c r="U264" s="155">
        <v>115350.852</v>
      </c>
      <c r="W264" s="5" t="s">
        <v>36</v>
      </c>
      <c r="X264" s="167">
        <v>3.8709999999999999E-3</v>
      </c>
      <c r="Y264" s="167">
        <v>5.9347370923790499E-2</v>
      </c>
      <c r="Z264" s="167">
        <v>1.9396615782534501E-2</v>
      </c>
    </row>
    <row r="265" spans="1:26">
      <c r="A265" s="5">
        <v>7833</v>
      </c>
      <c r="B265" s="5">
        <v>7836</v>
      </c>
      <c r="C265" s="5" t="s">
        <v>26</v>
      </c>
      <c r="D265" s="5" t="s">
        <v>114</v>
      </c>
      <c r="E265" s="5" t="s">
        <v>115</v>
      </c>
      <c r="F265" s="5" t="s">
        <v>29</v>
      </c>
      <c r="G265" s="5" t="s">
        <v>30</v>
      </c>
      <c r="H265" s="5" t="s">
        <v>30</v>
      </c>
      <c r="I265" s="5" t="s">
        <v>31</v>
      </c>
      <c r="J265" s="5" t="s">
        <v>32</v>
      </c>
      <c r="K265" s="5" t="s">
        <v>33</v>
      </c>
      <c r="L265" s="5" t="s">
        <v>34</v>
      </c>
      <c r="M265" s="155">
        <v>0.34200000000000003</v>
      </c>
      <c r="N265" s="5" t="s">
        <v>116</v>
      </c>
      <c r="O265" s="167">
        <v>0</v>
      </c>
      <c r="P265" s="167">
        <v>3.9870000000000003E-2</v>
      </c>
      <c r="R265" s="155">
        <v>103168343</v>
      </c>
      <c r="S265" s="166">
        <v>1</v>
      </c>
      <c r="T265" s="169">
        <v>98.67</v>
      </c>
      <c r="U265" s="155">
        <v>101796.204</v>
      </c>
      <c r="W265" s="5" t="s">
        <v>36</v>
      </c>
      <c r="X265" s="167">
        <v>5.7320000000000001E-3</v>
      </c>
      <c r="Y265" s="167">
        <v>5.23735799187613E-2</v>
      </c>
      <c r="Z265" s="167">
        <v>1.7117358208581498E-2</v>
      </c>
    </row>
    <row r="266" spans="1:26">
      <c r="A266" s="5">
        <v>7833</v>
      </c>
      <c r="B266" s="5">
        <v>7836</v>
      </c>
      <c r="C266" s="5" t="s">
        <v>26</v>
      </c>
      <c r="D266" s="5" t="s">
        <v>117</v>
      </c>
      <c r="E266" s="5" t="s">
        <v>118</v>
      </c>
      <c r="F266" s="5" t="s">
        <v>29</v>
      </c>
      <c r="G266" s="5" t="s">
        <v>30</v>
      </c>
      <c r="H266" s="5" t="s">
        <v>30</v>
      </c>
      <c r="I266" s="5" t="s">
        <v>31</v>
      </c>
      <c r="J266" s="5" t="s">
        <v>32</v>
      </c>
      <c r="K266" s="5" t="s">
        <v>33</v>
      </c>
      <c r="L266" s="5" t="s">
        <v>34</v>
      </c>
      <c r="M266" s="155">
        <v>0.51500000000000001</v>
      </c>
      <c r="N266" s="5" t="s">
        <v>119</v>
      </c>
      <c r="O266" s="167">
        <v>0</v>
      </c>
      <c r="P266" s="167">
        <v>0.04</v>
      </c>
      <c r="R266" s="155">
        <v>126968974</v>
      </c>
      <c r="S266" s="166">
        <v>1</v>
      </c>
      <c r="T266" s="169">
        <v>98</v>
      </c>
      <c r="U266" s="155">
        <v>124429.595</v>
      </c>
      <c r="W266" s="5" t="s">
        <v>36</v>
      </c>
      <c r="X266" s="167">
        <v>7.0540000000000004E-3</v>
      </c>
      <c r="Y266" s="167">
        <v>6.4018333241710898E-2</v>
      </c>
      <c r="Z266" s="167">
        <v>2.0923235412100599E-2</v>
      </c>
    </row>
    <row r="267" spans="1:26">
      <c r="A267" s="5">
        <v>7833</v>
      </c>
      <c r="B267" s="5">
        <v>7836</v>
      </c>
      <c r="C267" s="5" t="s">
        <v>26</v>
      </c>
      <c r="D267" s="5" t="s">
        <v>120</v>
      </c>
      <c r="E267" s="5" t="s">
        <v>121</v>
      </c>
      <c r="F267" s="5" t="s">
        <v>29</v>
      </c>
      <c r="G267" s="5" t="s">
        <v>30</v>
      </c>
      <c r="H267" s="5" t="s">
        <v>30</v>
      </c>
      <c r="I267" s="5" t="s">
        <v>31</v>
      </c>
      <c r="J267" s="5" t="s">
        <v>32</v>
      </c>
      <c r="K267" s="5" t="s">
        <v>33</v>
      </c>
      <c r="L267" s="5" t="s">
        <v>34</v>
      </c>
      <c r="M267" s="155">
        <v>0.59199999999999997</v>
      </c>
      <c r="N267" s="5" t="s">
        <v>122</v>
      </c>
      <c r="O267" s="167">
        <v>0</v>
      </c>
      <c r="P267" s="167">
        <v>3.884E-2</v>
      </c>
      <c r="R267" s="155">
        <v>115134859</v>
      </c>
      <c r="S267" s="166">
        <v>1</v>
      </c>
      <c r="T267" s="169">
        <v>97.77</v>
      </c>
      <c r="U267" s="155">
        <v>112567.352</v>
      </c>
      <c r="W267" s="5" t="s">
        <v>36</v>
      </c>
      <c r="X267" s="167">
        <v>6.3959999999999998E-3</v>
      </c>
      <c r="Y267" s="167">
        <v>5.7915275361146899E-2</v>
      </c>
      <c r="Z267" s="167">
        <v>1.89285612257768E-2</v>
      </c>
    </row>
    <row r="268" spans="1:26">
      <c r="A268" s="5">
        <v>7833</v>
      </c>
      <c r="B268" s="5">
        <v>7836</v>
      </c>
      <c r="C268" s="5" t="s">
        <v>123</v>
      </c>
      <c r="D268" s="5" t="s">
        <v>154</v>
      </c>
      <c r="E268" s="5" t="s">
        <v>155</v>
      </c>
      <c r="F268" s="5" t="s">
        <v>126</v>
      </c>
      <c r="G268" s="5" t="s">
        <v>127</v>
      </c>
      <c r="H268" s="5" t="s">
        <v>128</v>
      </c>
      <c r="I268" s="5" t="s">
        <v>129</v>
      </c>
      <c r="J268" s="5" t="s">
        <v>130</v>
      </c>
      <c r="K268" s="5" t="s">
        <v>131</v>
      </c>
      <c r="L268" s="5" t="s">
        <v>132</v>
      </c>
      <c r="M268" s="155">
        <v>0.45800000000000002</v>
      </c>
      <c r="N268" s="5" t="s">
        <v>156</v>
      </c>
      <c r="O268" s="167">
        <v>0</v>
      </c>
      <c r="P268" s="167">
        <v>3.6119999999999999E-2</v>
      </c>
      <c r="R268" s="155">
        <v>46200000</v>
      </c>
      <c r="S268" s="166">
        <v>3.19</v>
      </c>
      <c r="T268" s="169">
        <v>98.381</v>
      </c>
      <c r="U268" s="155">
        <v>144991.508</v>
      </c>
      <c r="W268" s="5" t="s">
        <v>36</v>
      </c>
      <c r="X268" s="167">
        <v>0</v>
      </c>
      <c r="Y268" s="167">
        <v>7.45973232100752E-2</v>
      </c>
      <c r="Z268" s="167">
        <v>2.4380787121461901E-2</v>
      </c>
    </row>
    <row r="269" spans="1:26">
      <c r="A269" s="5">
        <v>7833</v>
      </c>
      <c r="B269" s="5">
        <v>7837</v>
      </c>
      <c r="C269" s="5" t="s">
        <v>26</v>
      </c>
      <c r="D269" s="5" t="s">
        <v>27</v>
      </c>
      <c r="E269" s="5" t="s">
        <v>28</v>
      </c>
      <c r="F269" s="5" t="s">
        <v>29</v>
      </c>
      <c r="G269" s="5" t="s">
        <v>30</v>
      </c>
      <c r="H269" s="5" t="s">
        <v>30</v>
      </c>
      <c r="I269" s="5" t="s">
        <v>31</v>
      </c>
      <c r="J269" s="5" t="s">
        <v>32</v>
      </c>
      <c r="K269" s="5" t="s">
        <v>33</v>
      </c>
      <c r="L269" s="5" t="s">
        <v>34</v>
      </c>
      <c r="M269" s="155">
        <v>0.84099999999999997</v>
      </c>
      <c r="N269" s="5" t="s">
        <v>35</v>
      </c>
      <c r="O269" s="167">
        <v>0</v>
      </c>
      <c r="P269" s="167">
        <v>3.8150000000000003E-2</v>
      </c>
      <c r="R269" s="155">
        <v>2110500</v>
      </c>
      <c r="S269" s="166">
        <v>1</v>
      </c>
      <c r="T269" s="169">
        <v>96.9</v>
      </c>
      <c r="U269" s="155">
        <v>2045.075</v>
      </c>
      <c r="W269" s="5" t="s">
        <v>36</v>
      </c>
      <c r="X269" s="167">
        <v>1.17E-4</v>
      </c>
      <c r="Y269" s="167">
        <v>5.5073071098961299E-2</v>
      </c>
      <c r="Z269" s="167">
        <v>2.6229309521954298E-2</v>
      </c>
    </row>
    <row r="270" spans="1:26">
      <c r="A270" s="5">
        <v>7833</v>
      </c>
      <c r="B270" s="5">
        <v>7837</v>
      </c>
      <c r="C270" s="5" t="s">
        <v>26</v>
      </c>
      <c r="D270" s="5" t="s">
        <v>40</v>
      </c>
      <c r="E270" s="5" t="s">
        <v>41</v>
      </c>
      <c r="F270" s="5" t="s">
        <v>29</v>
      </c>
      <c r="G270" s="5" t="s">
        <v>30</v>
      </c>
      <c r="H270" s="5" t="s">
        <v>30</v>
      </c>
      <c r="I270" s="5" t="s">
        <v>31</v>
      </c>
      <c r="J270" s="5" t="s">
        <v>32</v>
      </c>
      <c r="K270" s="5" t="s">
        <v>33</v>
      </c>
      <c r="L270" s="5" t="s">
        <v>34</v>
      </c>
      <c r="M270" s="155">
        <v>0.247</v>
      </c>
      <c r="N270" s="5" t="s">
        <v>42</v>
      </c>
      <c r="O270" s="167">
        <v>0</v>
      </c>
      <c r="P270" s="167">
        <v>4.0320000000000002E-2</v>
      </c>
      <c r="R270" s="155">
        <v>2200000</v>
      </c>
      <c r="S270" s="166">
        <v>1</v>
      </c>
      <c r="T270" s="169">
        <v>99.03</v>
      </c>
      <c r="U270" s="155">
        <v>2178.66</v>
      </c>
      <c r="W270" s="5" t="s">
        <v>36</v>
      </c>
      <c r="X270" s="167">
        <v>1.22E-4</v>
      </c>
      <c r="Y270" s="167">
        <v>5.8670477325135598E-2</v>
      </c>
      <c r="Z270" s="167">
        <v>2.79426238423593E-2</v>
      </c>
    </row>
    <row r="271" spans="1:26">
      <c r="A271" s="5">
        <v>7833</v>
      </c>
      <c r="B271" s="5">
        <v>7837</v>
      </c>
      <c r="C271" s="5" t="s">
        <v>26</v>
      </c>
      <c r="D271" s="5" t="s">
        <v>43</v>
      </c>
      <c r="E271" s="5" t="s">
        <v>44</v>
      </c>
      <c r="F271" s="5" t="s">
        <v>29</v>
      </c>
      <c r="G271" s="5" t="s">
        <v>30</v>
      </c>
      <c r="H271" s="5" t="s">
        <v>30</v>
      </c>
      <c r="I271" s="5" t="s">
        <v>31</v>
      </c>
      <c r="J271" s="5" t="s">
        <v>32</v>
      </c>
      <c r="K271" s="5" t="s">
        <v>33</v>
      </c>
      <c r="L271" s="5" t="s">
        <v>34</v>
      </c>
      <c r="M271" s="155">
        <v>0.41899999999999998</v>
      </c>
      <c r="N271" s="5" t="s">
        <v>45</v>
      </c>
      <c r="O271" s="167">
        <v>0</v>
      </c>
      <c r="P271" s="167">
        <v>4.0239999999999998E-2</v>
      </c>
      <c r="R271" s="155">
        <v>1000000</v>
      </c>
      <c r="S271" s="166">
        <v>1</v>
      </c>
      <c r="T271" s="169">
        <v>98.36</v>
      </c>
      <c r="U271" s="155">
        <v>983.6</v>
      </c>
      <c r="W271" s="5" t="s">
        <v>36</v>
      </c>
      <c r="X271" s="167">
        <v>5.5999999999999999E-5</v>
      </c>
      <c r="Y271" s="167">
        <v>2.6487970356551E-2</v>
      </c>
      <c r="Z271" s="167">
        <v>1.2615261129017201E-2</v>
      </c>
    </row>
    <row r="272" spans="1:26">
      <c r="A272" s="5">
        <v>7833</v>
      </c>
      <c r="B272" s="5">
        <v>7837</v>
      </c>
      <c r="C272" s="5" t="s">
        <v>26</v>
      </c>
      <c r="D272" s="5" t="s">
        <v>49</v>
      </c>
      <c r="E272" s="5" t="s">
        <v>50</v>
      </c>
      <c r="F272" s="5" t="s">
        <v>51</v>
      </c>
      <c r="G272" s="5" t="s">
        <v>30</v>
      </c>
      <c r="H272" s="5" t="s">
        <v>30</v>
      </c>
      <c r="I272" s="5" t="s">
        <v>31</v>
      </c>
      <c r="J272" s="5" t="s">
        <v>32</v>
      </c>
      <c r="K272" s="5" t="s">
        <v>33</v>
      </c>
      <c r="L272" s="5" t="s">
        <v>34</v>
      </c>
      <c r="M272" s="155">
        <v>1.403</v>
      </c>
      <c r="N272" s="5" t="s">
        <v>52</v>
      </c>
      <c r="O272" s="167">
        <v>7.4999999999999997E-3</v>
      </c>
      <c r="P272" s="167">
        <v>1.9199999999999998E-2</v>
      </c>
      <c r="R272" s="155">
        <v>3462429</v>
      </c>
      <c r="S272" s="166">
        <v>1</v>
      </c>
      <c r="T272" s="169">
        <v>117.85</v>
      </c>
      <c r="U272" s="155">
        <v>4080.473</v>
      </c>
      <c r="W272" s="5" t="s">
        <v>36</v>
      </c>
      <c r="X272" s="167">
        <v>1.4200000000000001E-4</v>
      </c>
      <c r="Y272" s="167">
        <v>0.109885559828234</v>
      </c>
      <c r="Z272" s="167">
        <v>5.2334513097134001E-2</v>
      </c>
    </row>
    <row r="273" spans="1:26">
      <c r="A273" s="5">
        <v>7833</v>
      </c>
      <c r="B273" s="5">
        <v>7837</v>
      </c>
      <c r="C273" s="5" t="s">
        <v>26</v>
      </c>
      <c r="D273" s="5" t="s">
        <v>56</v>
      </c>
      <c r="E273" s="5" t="s">
        <v>57</v>
      </c>
      <c r="F273" s="5" t="s">
        <v>51</v>
      </c>
      <c r="G273" s="5" t="s">
        <v>30</v>
      </c>
      <c r="H273" s="5" t="s">
        <v>30</v>
      </c>
      <c r="I273" s="5" t="s">
        <v>31</v>
      </c>
      <c r="J273" s="5" t="s">
        <v>32</v>
      </c>
      <c r="K273" s="5" t="s">
        <v>33</v>
      </c>
      <c r="L273" s="5" t="s">
        <v>34</v>
      </c>
      <c r="M273" s="155">
        <v>5.899</v>
      </c>
      <c r="N273" s="5" t="s">
        <v>58</v>
      </c>
      <c r="O273" s="167">
        <v>1E-3</v>
      </c>
      <c r="P273" s="167">
        <v>1.7049999999999999E-2</v>
      </c>
      <c r="R273" s="155">
        <v>1243420</v>
      </c>
      <c r="S273" s="166">
        <v>1</v>
      </c>
      <c r="T273" s="169">
        <v>107.5</v>
      </c>
      <c r="U273" s="155">
        <v>1336.6769999999999</v>
      </c>
      <c r="W273" s="5" t="s">
        <v>36</v>
      </c>
      <c r="X273" s="167">
        <v>3.6000000000000001E-5</v>
      </c>
      <c r="Y273" s="167">
        <v>3.5996184941336197E-2</v>
      </c>
      <c r="Z273" s="167">
        <v>1.7143679435259001E-2</v>
      </c>
    </row>
    <row r="274" spans="1:26">
      <c r="A274" s="5">
        <v>7833</v>
      </c>
      <c r="B274" s="5">
        <v>7837</v>
      </c>
      <c r="C274" s="5" t="s">
        <v>26</v>
      </c>
      <c r="D274" s="5" t="s">
        <v>157</v>
      </c>
      <c r="E274" s="5" t="s">
        <v>158</v>
      </c>
      <c r="F274" s="5" t="s">
        <v>51</v>
      </c>
      <c r="G274" s="5" t="s">
        <v>30</v>
      </c>
      <c r="H274" s="5" t="s">
        <v>30</v>
      </c>
      <c r="I274" s="5" t="s">
        <v>31</v>
      </c>
      <c r="J274" s="5" t="s">
        <v>32</v>
      </c>
      <c r="K274" s="5" t="s">
        <v>33</v>
      </c>
      <c r="L274" s="5" t="s">
        <v>34</v>
      </c>
      <c r="M274" s="155">
        <v>5.0460000000000003</v>
      </c>
      <c r="N274" s="5" t="s">
        <v>159</v>
      </c>
      <c r="O274" s="167">
        <v>0.02</v>
      </c>
      <c r="P274" s="167">
        <v>1.8110000000000001E-2</v>
      </c>
      <c r="R274" s="155">
        <v>2300000</v>
      </c>
      <c r="S274" s="166">
        <v>1</v>
      </c>
      <c r="T274" s="169">
        <v>103.86</v>
      </c>
      <c r="U274" s="155">
        <v>2388.7800000000002</v>
      </c>
      <c r="W274" s="5" t="s">
        <v>36</v>
      </c>
      <c r="X274" s="167">
        <v>2.2800000000000001E-4</v>
      </c>
      <c r="Y274" s="167">
        <v>6.4328928251648904E-2</v>
      </c>
      <c r="Z274" s="167">
        <v>3.0637539121364001E-2</v>
      </c>
    </row>
    <row r="275" spans="1:26">
      <c r="A275" s="5">
        <v>7833</v>
      </c>
      <c r="B275" s="5">
        <v>7837</v>
      </c>
      <c r="C275" s="5" t="s">
        <v>26</v>
      </c>
      <c r="D275" s="5" t="s">
        <v>59</v>
      </c>
      <c r="E275" s="5" t="s">
        <v>60</v>
      </c>
      <c r="F275" s="5" t="s">
        <v>61</v>
      </c>
      <c r="G275" s="5" t="s">
        <v>30</v>
      </c>
      <c r="H275" s="5" t="s">
        <v>30</v>
      </c>
      <c r="I275" s="5" t="s">
        <v>31</v>
      </c>
      <c r="J275" s="5" t="s">
        <v>32</v>
      </c>
      <c r="K275" s="5" t="s">
        <v>33</v>
      </c>
      <c r="L275" s="5" t="s">
        <v>34</v>
      </c>
      <c r="M275" s="155">
        <v>2.6760000000000002</v>
      </c>
      <c r="N275" s="5" t="s">
        <v>62</v>
      </c>
      <c r="O275" s="167">
        <v>2.2499999999999999E-2</v>
      </c>
      <c r="P275" s="167">
        <v>3.7280000000000001E-2</v>
      </c>
      <c r="R275" s="155">
        <v>599793</v>
      </c>
      <c r="S275" s="166">
        <v>1</v>
      </c>
      <c r="T275" s="169">
        <v>96.78</v>
      </c>
      <c r="U275" s="155">
        <v>580.48</v>
      </c>
      <c r="W275" s="5" t="s">
        <v>36</v>
      </c>
      <c r="X275" s="167">
        <v>1.7E-5</v>
      </c>
      <c r="Y275" s="167">
        <v>1.5632094519820901E-2</v>
      </c>
      <c r="Z275" s="167">
        <v>7.4450005684277296E-3</v>
      </c>
    </row>
    <row r="276" spans="1:26">
      <c r="A276" s="5">
        <v>7833</v>
      </c>
      <c r="B276" s="5">
        <v>7837</v>
      </c>
      <c r="C276" s="5" t="s">
        <v>26</v>
      </c>
      <c r="D276" s="5" t="s">
        <v>63</v>
      </c>
      <c r="E276" s="5" t="s">
        <v>64</v>
      </c>
      <c r="F276" s="5" t="s">
        <v>61</v>
      </c>
      <c r="G276" s="5" t="s">
        <v>30</v>
      </c>
      <c r="H276" s="5" t="s">
        <v>30</v>
      </c>
      <c r="I276" s="5" t="s">
        <v>31</v>
      </c>
      <c r="J276" s="5" t="s">
        <v>32</v>
      </c>
      <c r="K276" s="5" t="s">
        <v>33</v>
      </c>
      <c r="L276" s="5" t="s">
        <v>34</v>
      </c>
      <c r="M276" s="155">
        <v>2.95</v>
      </c>
      <c r="N276" s="5" t="s">
        <v>65</v>
      </c>
      <c r="O276" s="167">
        <v>3.7499999999999999E-2</v>
      </c>
      <c r="P276" s="167">
        <v>3.721E-2</v>
      </c>
      <c r="R276" s="155">
        <v>2740000</v>
      </c>
      <c r="S276" s="166">
        <v>1</v>
      </c>
      <c r="T276" s="169">
        <v>103.23</v>
      </c>
      <c r="U276" s="155">
        <v>2828.502</v>
      </c>
      <c r="W276" s="5" t="s">
        <v>36</v>
      </c>
      <c r="X276" s="167">
        <v>7.7999999999999999E-5</v>
      </c>
      <c r="Y276" s="167">
        <v>7.6170472884755203E-2</v>
      </c>
      <c r="Z276" s="167">
        <v>3.6277238037766703E-2</v>
      </c>
    </row>
    <row r="277" spans="1:26">
      <c r="A277" s="5">
        <v>7833</v>
      </c>
      <c r="B277" s="5">
        <v>7837</v>
      </c>
      <c r="C277" s="5" t="s">
        <v>26</v>
      </c>
      <c r="D277" s="5" t="s">
        <v>69</v>
      </c>
      <c r="E277" s="5" t="s">
        <v>70</v>
      </c>
      <c r="F277" s="5" t="s">
        <v>61</v>
      </c>
      <c r="G277" s="5" t="s">
        <v>30</v>
      </c>
      <c r="H277" s="5" t="s">
        <v>30</v>
      </c>
      <c r="I277" s="5" t="s">
        <v>31</v>
      </c>
      <c r="J277" s="5" t="s">
        <v>32</v>
      </c>
      <c r="K277" s="5" t="s">
        <v>33</v>
      </c>
      <c r="L277" s="5" t="s">
        <v>34</v>
      </c>
      <c r="M277" s="155">
        <v>7.6879999999999997</v>
      </c>
      <c r="N277" s="5" t="s">
        <v>71</v>
      </c>
      <c r="O277" s="167">
        <v>0.04</v>
      </c>
      <c r="P277" s="167">
        <v>3.9109999999999999E-2</v>
      </c>
      <c r="R277" s="155">
        <v>1472326</v>
      </c>
      <c r="S277" s="166">
        <v>1</v>
      </c>
      <c r="T277" s="169">
        <v>103.69</v>
      </c>
      <c r="U277" s="155">
        <v>1526.655</v>
      </c>
      <c r="W277" s="5" t="s">
        <v>36</v>
      </c>
      <c r="X277" s="167">
        <v>4.0000000000000003E-5</v>
      </c>
      <c r="Y277" s="167">
        <v>4.1112228411785898E-2</v>
      </c>
      <c r="Z277" s="167">
        <v>1.9580265683973301E-2</v>
      </c>
    </row>
    <row r="278" spans="1:26">
      <c r="A278" s="5">
        <v>7833</v>
      </c>
      <c r="B278" s="5">
        <v>7837</v>
      </c>
      <c r="C278" s="5" t="s">
        <v>26</v>
      </c>
      <c r="D278" s="5" t="s">
        <v>72</v>
      </c>
      <c r="E278" s="5" t="s">
        <v>73</v>
      </c>
      <c r="F278" s="5" t="s">
        <v>61</v>
      </c>
      <c r="G278" s="5" t="s">
        <v>30</v>
      </c>
      <c r="H278" s="5" t="s">
        <v>30</v>
      </c>
      <c r="I278" s="5" t="s">
        <v>31</v>
      </c>
      <c r="J278" s="5" t="s">
        <v>32</v>
      </c>
      <c r="K278" s="5" t="s">
        <v>33</v>
      </c>
      <c r="L278" s="5" t="s">
        <v>34</v>
      </c>
      <c r="M278" s="155">
        <v>14.298</v>
      </c>
      <c r="N278" s="5" t="s">
        <v>74</v>
      </c>
      <c r="O278" s="167">
        <v>3.7499999999999999E-2</v>
      </c>
      <c r="P278" s="167">
        <v>4.3090000000000003E-2</v>
      </c>
      <c r="R278" s="155">
        <v>156710</v>
      </c>
      <c r="S278" s="166">
        <v>1</v>
      </c>
      <c r="T278" s="169">
        <v>95.14</v>
      </c>
      <c r="U278" s="155">
        <v>149.09399999999999</v>
      </c>
      <c r="W278" s="5" t="s">
        <v>36</v>
      </c>
      <c r="X278" s="167">
        <v>6.0000000000000002E-6</v>
      </c>
      <c r="Y278" s="167">
        <v>4.0150413223004802E-3</v>
      </c>
      <c r="Z278" s="167">
        <v>1.9122187937698301E-3</v>
      </c>
    </row>
    <row r="279" spans="1:26">
      <c r="A279" s="5">
        <v>7833</v>
      </c>
      <c r="B279" s="5">
        <v>7837</v>
      </c>
      <c r="C279" s="5" t="s">
        <v>26</v>
      </c>
      <c r="D279" s="5" t="s">
        <v>160</v>
      </c>
      <c r="E279" s="5" t="s">
        <v>161</v>
      </c>
      <c r="F279" s="5" t="s">
        <v>61</v>
      </c>
      <c r="G279" s="5" t="s">
        <v>30</v>
      </c>
      <c r="H279" s="5" t="s">
        <v>30</v>
      </c>
      <c r="I279" s="5" t="s">
        <v>31</v>
      </c>
      <c r="J279" s="5" t="s">
        <v>32</v>
      </c>
      <c r="K279" s="5" t="s">
        <v>33</v>
      </c>
      <c r="L279" s="5" t="s">
        <v>34</v>
      </c>
      <c r="M279" s="155">
        <v>17.812000000000001</v>
      </c>
      <c r="N279" s="5" t="s">
        <v>162</v>
      </c>
      <c r="O279" s="167">
        <v>2.8000000000000001E-2</v>
      </c>
      <c r="P279" s="167">
        <v>4.4409999999999998E-2</v>
      </c>
      <c r="R279" s="155">
        <v>500000</v>
      </c>
      <c r="S279" s="166">
        <v>1</v>
      </c>
      <c r="T279" s="169">
        <v>74.760000000000005</v>
      </c>
      <c r="U279" s="155">
        <v>373.8</v>
      </c>
      <c r="W279" s="5" t="s">
        <v>36</v>
      </c>
      <c r="X279" s="167">
        <v>1.7E-5</v>
      </c>
      <c r="Y279" s="167">
        <v>1.0066290483203301E-2</v>
      </c>
      <c r="Z279" s="167">
        <v>4.7942096482580503E-3</v>
      </c>
    </row>
    <row r="280" spans="1:26">
      <c r="A280" s="5">
        <v>7833</v>
      </c>
      <c r="B280" s="5">
        <v>7837</v>
      </c>
      <c r="C280" s="5" t="s">
        <v>26</v>
      </c>
      <c r="D280" s="5" t="s">
        <v>172</v>
      </c>
      <c r="E280" s="5" t="s">
        <v>173</v>
      </c>
      <c r="F280" s="5" t="s">
        <v>61</v>
      </c>
      <c r="G280" s="5" t="s">
        <v>30</v>
      </c>
      <c r="H280" s="5" t="s">
        <v>30</v>
      </c>
      <c r="I280" s="5" t="s">
        <v>31</v>
      </c>
      <c r="J280" s="5" t="s">
        <v>32</v>
      </c>
      <c r="K280" s="5" t="s">
        <v>33</v>
      </c>
      <c r="L280" s="5" t="s">
        <v>34</v>
      </c>
      <c r="M280" s="155">
        <v>3.4140000000000001</v>
      </c>
      <c r="N280" s="5" t="s">
        <v>174</v>
      </c>
      <c r="O280" s="167">
        <v>4.5999999999999999E-2</v>
      </c>
      <c r="P280" s="167">
        <v>3.7220000000000003E-2</v>
      </c>
      <c r="R280" s="155">
        <v>835698</v>
      </c>
      <c r="S280" s="166">
        <v>1</v>
      </c>
      <c r="T280" s="169">
        <v>104.49</v>
      </c>
      <c r="U280" s="155">
        <v>873.221</v>
      </c>
      <c r="W280" s="5" t="s">
        <v>36</v>
      </c>
      <c r="X280" s="167">
        <v>3.6999999999999998E-5</v>
      </c>
      <c r="Y280" s="167">
        <v>2.35155019621189E-2</v>
      </c>
      <c r="Z280" s="167">
        <v>1.1199582068343599E-2</v>
      </c>
    </row>
    <row r="281" spans="1:26">
      <c r="A281" s="5">
        <v>7833</v>
      </c>
      <c r="B281" s="5">
        <v>7837</v>
      </c>
      <c r="C281" s="5" t="s">
        <v>26</v>
      </c>
      <c r="D281" s="5" t="s">
        <v>84</v>
      </c>
      <c r="E281" s="5" t="s">
        <v>85</v>
      </c>
      <c r="F281" s="5" t="s">
        <v>61</v>
      </c>
      <c r="G281" s="5" t="s">
        <v>30</v>
      </c>
      <c r="H281" s="5" t="s">
        <v>30</v>
      </c>
      <c r="I281" s="5" t="s">
        <v>31</v>
      </c>
      <c r="J281" s="5" t="s">
        <v>32</v>
      </c>
      <c r="K281" s="5" t="s">
        <v>33</v>
      </c>
      <c r="L281" s="5" t="s">
        <v>34</v>
      </c>
      <c r="M281" s="155">
        <v>10.978</v>
      </c>
      <c r="N281" s="5" t="s">
        <v>86</v>
      </c>
      <c r="O281" s="167">
        <v>5.5E-2</v>
      </c>
      <c r="P281" s="167">
        <v>4.1709999999999997E-2</v>
      </c>
      <c r="R281" s="155">
        <v>661099</v>
      </c>
      <c r="S281" s="166">
        <v>1</v>
      </c>
      <c r="T281" s="169">
        <v>120.4</v>
      </c>
      <c r="U281" s="155">
        <v>795.96299999999997</v>
      </c>
      <c r="W281" s="5" t="s">
        <v>36</v>
      </c>
      <c r="X281" s="167">
        <v>2.0000000000000002E-5</v>
      </c>
      <c r="Y281" s="167">
        <v>2.14349832661179E-2</v>
      </c>
      <c r="Z281" s="167">
        <v>1.02087063507799E-2</v>
      </c>
    </row>
    <row r="282" spans="1:26">
      <c r="A282" s="5">
        <v>7833</v>
      </c>
      <c r="B282" s="5">
        <v>7837</v>
      </c>
      <c r="C282" s="5" t="s">
        <v>26</v>
      </c>
      <c r="D282" s="5" t="s">
        <v>87</v>
      </c>
      <c r="E282" s="5" t="s">
        <v>88</v>
      </c>
      <c r="F282" s="5" t="s">
        <v>51</v>
      </c>
      <c r="G282" s="5" t="s">
        <v>30</v>
      </c>
      <c r="H282" s="5" t="s">
        <v>30</v>
      </c>
      <c r="I282" s="5" t="s">
        <v>31</v>
      </c>
      <c r="J282" s="5" t="s">
        <v>32</v>
      </c>
      <c r="K282" s="5" t="s">
        <v>33</v>
      </c>
      <c r="L282" s="5" t="s">
        <v>34</v>
      </c>
      <c r="M282" s="155">
        <v>3.383</v>
      </c>
      <c r="N282" s="5" t="s">
        <v>89</v>
      </c>
      <c r="O282" s="167">
        <v>5.0000000000000001E-3</v>
      </c>
      <c r="P282" s="167">
        <v>1.712E-2</v>
      </c>
      <c r="R282" s="155">
        <v>1221379</v>
      </c>
      <c r="S282" s="166">
        <v>1</v>
      </c>
      <c r="T282" s="169">
        <v>113.71</v>
      </c>
      <c r="U282" s="155">
        <v>1388.83</v>
      </c>
      <c r="W282" s="5" t="s">
        <v>36</v>
      </c>
      <c r="X282" s="167">
        <v>4.1E-5</v>
      </c>
      <c r="Y282" s="167">
        <v>3.74006603125316E-2</v>
      </c>
      <c r="Z282" s="167">
        <v>1.7812580197318399E-2</v>
      </c>
    </row>
    <row r="283" spans="1:26">
      <c r="A283" s="5">
        <v>7833</v>
      </c>
      <c r="B283" s="5">
        <v>7837</v>
      </c>
      <c r="C283" s="5" t="s">
        <v>26</v>
      </c>
      <c r="D283" s="5" t="s">
        <v>90</v>
      </c>
      <c r="E283" s="5" t="s">
        <v>91</v>
      </c>
      <c r="F283" s="5" t="s">
        <v>51</v>
      </c>
      <c r="G283" s="5" t="s">
        <v>30</v>
      </c>
      <c r="H283" s="5" t="s">
        <v>30</v>
      </c>
      <c r="I283" s="5" t="s">
        <v>31</v>
      </c>
      <c r="J283" s="5" t="s">
        <v>32</v>
      </c>
      <c r="K283" s="5" t="s">
        <v>33</v>
      </c>
      <c r="L283" s="5" t="s">
        <v>34</v>
      </c>
      <c r="M283" s="155">
        <v>0.57799999999999996</v>
      </c>
      <c r="N283" s="5" t="s">
        <v>92</v>
      </c>
      <c r="O283" s="167">
        <v>1E-3</v>
      </c>
      <c r="P283" s="167">
        <v>2.5760000000000002E-2</v>
      </c>
      <c r="R283" s="155">
        <v>1041158</v>
      </c>
      <c r="S283" s="166">
        <v>1</v>
      </c>
      <c r="T283" s="169">
        <v>116.46</v>
      </c>
      <c r="U283" s="155">
        <v>1212.5329999999999</v>
      </c>
      <c r="W283" s="5" t="s">
        <v>36</v>
      </c>
      <c r="X283" s="167">
        <v>5.1999999999999997E-5</v>
      </c>
      <c r="Y283" s="167">
        <v>3.26530375612748E-2</v>
      </c>
      <c r="Z283" s="167">
        <v>1.55514593963297E-2</v>
      </c>
    </row>
    <row r="284" spans="1:26">
      <c r="A284" s="5">
        <v>7833</v>
      </c>
      <c r="B284" s="5">
        <v>7837</v>
      </c>
      <c r="C284" s="5" t="s">
        <v>26</v>
      </c>
      <c r="D284" s="5" t="s">
        <v>163</v>
      </c>
      <c r="E284" s="5" t="s">
        <v>164</v>
      </c>
      <c r="F284" s="5" t="s">
        <v>51</v>
      </c>
      <c r="G284" s="5" t="s">
        <v>30</v>
      </c>
      <c r="H284" s="5" t="s">
        <v>30</v>
      </c>
      <c r="I284" s="5" t="s">
        <v>31</v>
      </c>
      <c r="J284" s="5" t="s">
        <v>32</v>
      </c>
      <c r="K284" s="5" t="s">
        <v>33</v>
      </c>
      <c r="L284" s="5" t="s">
        <v>34</v>
      </c>
      <c r="M284" s="155">
        <v>2.8</v>
      </c>
      <c r="N284" s="5" t="s">
        <v>165</v>
      </c>
      <c r="O284" s="167">
        <v>1.0999999999999999E-2</v>
      </c>
      <c r="P284" s="167">
        <v>1.763E-2</v>
      </c>
      <c r="R284" s="155">
        <v>2357809</v>
      </c>
      <c r="S284" s="166">
        <v>1</v>
      </c>
      <c r="T284" s="169">
        <v>105.04</v>
      </c>
      <c r="U284" s="155">
        <v>2476.643</v>
      </c>
      <c r="W284" s="5" t="s">
        <v>36</v>
      </c>
      <c r="X284" s="167">
        <v>6.9999999999999994E-5</v>
      </c>
      <c r="Y284" s="167">
        <v>6.6695033624734598E-2</v>
      </c>
      <c r="Z284" s="167">
        <v>3.1764429431888098E-2</v>
      </c>
    </row>
    <row r="285" spans="1:26">
      <c r="A285" s="5">
        <v>7833</v>
      </c>
      <c r="B285" s="5">
        <v>7837</v>
      </c>
      <c r="C285" s="5" t="s">
        <v>26</v>
      </c>
      <c r="D285" s="5" t="s">
        <v>93</v>
      </c>
      <c r="E285" s="5" t="s">
        <v>94</v>
      </c>
      <c r="F285" s="5" t="s">
        <v>51</v>
      </c>
      <c r="G285" s="5" t="s">
        <v>30</v>
      </c>
      <c r="H285" s="5" t="s">
        <v>30</v>
      </c>
      <c r="I285" s="5" t="s">
        <v>31</v>
      </c>
      <c r="J285" s="5" t="s">
        <v>32</v>
      </c>
      <c r="K285" s="5" t="s">
        <v>33</v>
      </c>
      <c r="L285" s="5" t="s">
        <v>34</v>
      </c>
      <c r="M285" s="155">
        <v>7.4039999999999999</v>
      </c>
      <c r="N285" s="5" t="s">
        <v>95</v>
      </c>
      <c r="O285" s="167">
        <v>1.6E-2</v>
      </c>
      <c r="P285" s="167">
        <v>1.789E-2</v>
      </c>
      <c r="R285" s="155">
        <v>3282837</v>
      </c>
      <c r="S285" s="166">
        <v>1</v>
      </c>
      <c r="T285" s="169">
        <v>104.8</v>
      </c>
      <c r="U285" s="155">
        <v>3440.413</v>
      </c>
      <c r="W285" s="5" t="s">
        <v>36</v>
      </c>
      <c r="X285" s="167">
        <v>1.1400000000000001E-4</v>
      </c>
      <c r="Y285" s="167">
        <v>9.2649005917217794E-2</v>
      </c>
      <c r="Z285" s="167">
        <v>4.4125366619511303E-2</v>
      </c>
    </row>
    <row r="286" spans="1:26">
      <c r="A286" s="5">
        <v>7833</v>
      </c>
      <c r="B286" s="5">
        <v>7837</v>
      </c>
      <c r="C286" s="5" t="s">
        <v>26</v>
      </c>
      <c r="D286" s="5" t="s">
        <v>96</v>
      </c>
      <c r="E286" s="5" t="s">
        <v>97</v>
      </c>
      <c r="F286" s="5" t="s">
        <v>61</v>
      </c>
      <c r="G286" s="5" t="s">
        <v>30</v>
      </c>
      <c r="H286" s="5" t="s">
        <v>30</v>
      </c>
      <c r="I286" s="5" t="s">
        <v>31</v>
      </c>
      <c r="J286" s="5" t="s">
        <v>32</v>
      </c>
      <c r="K286" s="5" t="s">
        <v>33</v>
      </c>
      <c r="L286" s="5" t="s">
        <v>34</v>
      </c>
      <c r="M286" s="155">
        <v>10.317</v>
      </c>
      <c r="N286" s="5" t="s">
        <v>98</v>
      </c>
      <c r="O286" s="167">
        <v>1.4999999999999999E-2</v>
      </c>
      <c r="P286" s="167">
        <v>4.0410000000000001E-2</v>
      </c>
      <c r="R286" s="155">
        <v>3800603</v>
      </c>
      <c r="S286" s="166">
        <v>1</v>
      </c>
      <c r="T286" s="169">
        <v>78</v>
      </c>
      <c r="U286" s="155">
        <v>2964.47</v>
      </c>
      <c r="W286" s="5" t="s">
        <v>36</v>
      </c>
      <c r="X286" s="167">
        <v>9.1000000000000003E-5</v>
      </c>
      <c r="Y286" s="167">
        <v>7.98320480772617E-2</v>
      </c>
      <c r="Z286" s="167">
        <v>3.8021113713223198E-2</v>
      </c>
    </row>
    <row r="287" spans="1:26">
      <c r="A287" s="5">
        <v>7833</v>
      </c>
      <c r="B287" s="5">
        <v>7837</v>
      </c>
      <c r="C287" s="5" t="s">
        <v>26</v>
      </c>
      <c r="D287" s="5" t="s">
        <v>99</v>
      </c>
      <c r="E287" s="5" t="s">
        <v>100</v>
      </c>
      <c r="F287" s="5" t="s">
        <v>61</v>
      </c>
      <c r="G287" s="5" t="s">
        <v>30</v>
      </c>
      <c r="H287" s="5" t="s">
        <v>30</v>
      </c>
      <c r="I287" s="5" t="s">
        <v>31</v>
      </c>
      <c r="J287" s="5" t="s">
        <v>32</v>
      </c>
      <c r="K287" s="5" t="s">
        <v>33</v>
      </c>
      <c r="L287" s="5" t="s">
        <v>34</v>
      </c>
      <c r="M287" s="155">
        <v>4.141</v>
      </c>
      <c r="N287" s="5" t="s">
        <v>101</v>
      </c>
      <c r="O287" s="167">
        <v>0.01</v>
      </c>
      <c r="P287" s="167">
        <v>3.7170000000000002E-2</v>
      </c>
      <c r="R287" s="155">
        <v>577904</v>
      </c>
      <c r="S287" s="166">
        <v>1</v>
      </c>
      <c r="T287" s="169">
        <v>90.26</v>
      </c>
      <c r="U287" s="155">
        <v>521.61599999999999</v>
      </c>
      <c r="W287" s="5" t="s">
        <v>36</v>
      </c>
      <c r="X287" s="167">
        <v>1.5E-5</v>
      </c>
      <c r="Y287" s="167">
        <v>1.4046922660932701E-2</v>
      </c>
      <c r="Z287" s="167">
        <v>6.6900406124529299E-3</v>
      </c>
    </row>
    <row r="288" spans="1:26">
      <c r="A288" s="5">
        <v>7833</v>
      </c>
      <c r="B288" s="5">
        <v>7837</v>
      </c>
      <c r="C288" s="5" t="s">
        <v>26</v>
      </c>
      <c r="D288" s="5" t="s">
        <v>102</v>
      </c>
      <c r="E288" s="5" t="s">
        <v>103</v>
      </c>
      <c r="F288" s="5" t="s">
        <v>61</v>
      </c>
      <c r="G288" s="5" t="s">
        <v>30</v>
      </c>
      <c r="H288" s="5" t="s">
        <v>30</v>
      </c>
      <c r="I288" s="5" t="s">
        <v>31</v>
      </c>
      <c r="J288" s="5" t="s">
        <v>32</v>
      </c>
      <c r="K288" s="5" t="s">
        <v>33</v>
      </c>
      <c r="L288" s="5" t="s">
        <v>34</v>
      </c>
      <c r="M288" s="155">
        <v>6.0389999999999997</v>
      </c>
      <c r="N288" s="5" t="s">
        <v>104</v>
      </c>
      <c r="O288" s="167">
        <v>1.2999999999999999E-2</v>
      </c>
      <c r="P288" s="167">
        <v>3.7949999999999998E-2</v>
      </c>
      <c r="R288" s="155">
        <v>1694899</v>
      </c>
      <c r="S288" s="166">
        <v>1</v>
      </c>
      <c r="T288" s="169">
        <v>87.06</v>
      </c>
      <c r="U288" s="155">
        <v>1475.579</v>
      </c>
      <c r="W288" s="5" t="s">
        <v>36</v>
      </c>
      <c r="X288" s="167">
        <v>4.1E-5</v>
      </c>
      <c r="Y288" s="167">
        <v>3.9736777805016603E-2</v>
      </c>
      <c r="Z288" s="167">
        <v>1.8925188366198799E-2</v>
      </c>
    </row>
    <row r="289" spans="1:26">
      <c r="A289" s="5">
        <v>7833</v>
      </c>
      <c r="B289" s="5">
        <v>7837</v>
      </c>
      <c r="C289" s="5" t="s">
        <v>26</v>
      </c>
      <c r="D289" s="5" t="s">
        <v>105</v>
      </c>
      <c r="E289" s="5" t="s">
        <v>106</v>
      </c>
      <c r="F289" s="5" t="s">
        <v>29</v>
      </c>
      <c r="G289" s="5" t="s">
        <v>30</v>
      </c>
      <c r="H289" s="5" t="s">
        <v>30</v>
      </c>
      <c r="I289" s="5" t="s">
        <v>31</v>
      </c>
      <c r="J289" s="5" t="s">
        <v>32</v>
      </c>
      <c r="K289" s="5" t="s">
        <v>33</v>
      </c>
      <c r="L289" s="5" t="s">
        <v>34</v>
      </c>
      <c r="M289" s="155">
        <v>0.91800000000000004</v>
      </c>
      <c r="N289" s="5" t="s">
        <v>107</v>
      </c>
      <c r="O289" s="167">
        <v>0</v>
      </c>
      <c r="P289" s="167">
        <v>3.8170000000000003E-2</v>
      </c>
      <c r="R289" s="155">
        <v>1124183</v>
      </c>
      <c r="S289" s="166">
        <v>1</v>
      </c>
      <c r="T289" s="169">
        <v>96.62</v>
      </c>
      <c r="U289" s="155">
        <v>1086.1859999999999</v>
      </c>
      <c r="W289" s="5" t="s">
        <v>36</v>
      </c>
      <c r="X289" s="167">
        <v>6.2000000000000003E-5</v>
      </c>
      <c r="Y289" s="167">
        <v>2.92505615710013E-2</v>
      </c>
      <c r="Z289" s="167">
        <v>1.39309832886956E-2</v>
      </c>
    </row>
    <row r="290" spans="1:26">
      <c r="A290" s="5">
        <v>7833</v>
      </c>
      <c r="B290" s="5">
        <v>7837</v>
      </c>
      <c r="C290" s="5" t="s">
        <v>26</v>
      </c>
      <c r="D290" s="5" t="s">
        <v>175</v>
      </c>
      <c r="E290" s="5" t="s">
        <v>176</v>
      </c>
      <c r="F290" s="5" t="s">
        <v>126</v>
      </c>
      <c r="G290" s="5" t="s">
        <v>127</v>
      </c>
      <c r="H290" s="5" t="s">
        <v>30</v>
      </c>
      <c r="I290" s="5" t="s">
        <v>151</v>
      </c>
      <c r="J290" s="5" t="s">
        <v>152</v>
      </c>
      <c r="K290" s="5" t="s">
        <v>131</v>
      </c>
      <c r="L290" s="5" t="s">
        <v>132</v>
      </c>
      <c r="M290" s="155">
        <v>1.962</v>
      </c>
      <c r="N290" s="5" t="s">
        <v>177</v>
      </c>
      <c r="O290" s="167">
        <v>3.2500000000000001E-2</v>
      </c>
      <c r="P290" s="167">
        <v>4.292E-2</v>
      </c>
      <c r="R290" s="155">
        <v>20000</v>
      </c>
      <c r="S290" s="166">
        <v>3.19</v>
      </c>
      <c r="T290" s="169">
        <v>99.728999999999999</v>
      </c>
      <c r="U290" s="155">
        <v>63.627000000000002</v>
      </c>
      <c r="W290" s="5" t="s">
        <v>36</v>
      </c>
      <c r="X290" s="167">
        <v>2.0000000000000002E-5</v>
      </c>
      <c r="Y290" s="167">
        <v>1.7134498284268401E-3</v>
      </c>
      <c r="Z290" s="167">
        <v>8.1605410781231504E-4</v>
      </c>
    </row>
    <row r="291" spans="1:26">
      <c r="A291" s="5">
        <v>7833</v>
      </c>
      <c r="B291" s="5">
        <v>7837</v>
      </c>
      <c r="C291" s="5" t="s">
        <v>123</v>
      </c>
      <c r="D291" s="5" t="s">
        <v>166</v>
      </c>
      <c r="E291" s="5" t="s">
        <v>167</v>
      </c>
      <c r="F291" s="5" t="s">
        <v>126</v>
      </c>
      <c r="G291" s="5" t="s">
        <v>127</v>
      </c>
      <c r="H291" s="5" t="s">
        <v>128</v>
      </c>
      <c r="I291" s="5" t="s">
        <v>129</v>
      </c>
      <c r="J291" s="5" t="s">
        <v>130</v>
      </c>
      <c r="K291" s="5" t="s">
        <v>131</v>
      </c>
      <c r="L291" s="5" t="s">
        <v>132</v>
      </c>
      <c r="M291" s="155">
        <v>7.45</v>
      </c>
      <c r="N291" s="5" t="s">
        <v>168</v>
      </c>
      <c r="O291" s="167">
        <v>4.2500000000000003E-2</v>
      </c>
      <c r="P291" s="167">
        <v>4.0890000000000003E-2</v>
      </c>
      <c r="R291" s="155">
        <v>255000</v>
      </c>
      <c r="S291" s="166">
        <v>3.19</v>
      </c>
      <c r="T291" s="169">
        <v>101.738</v>
      </c>
      <c r="U291" s="155">
        <v>827.58600000000001</v>
      </c>
      <c r="W291" s="5" t="s">
        <v>36</v>
      </c>
      <c r="X291" s="167">
        <v>1.9999999999999999E-6</v>
      </c>
      <c r="Y291" s="167">
        <v>2.2286580447277399E-2</v>
      </c>
      <c r="Z291" s="167">
        <v>1.0614291251112001E-2</v>
      </c>
    </row>
    <row r="292" spans="1:26">
      <c r="A292" s="5">
        <v>7833</v>
      </c>
      <c r="B292" s="5">
        <v>7837</v>
      </c>
      <c r="C292" s="5" t="s">
        <v>123</v>
      </c>
      <c r="D292" s="5" t="s">
        <v>134</v>
      </c>
      <c r="E292" s="5" t="s">
        <v>135</v>
      </c>
      <c r="F292" s="5" t="s">
        <v>126</v>
      </c>
      <c r="G292" s="5" t="s">
        <v>127</v>
      </c>
      <c r="H292" s="5" t="s">
        <v>128</v>
      </c>
      <c r="I292" s="5" t="s">
        <v>129</v>
      </c>
      <c r="J292" s="5" t="s">
        <v>130</v>
      </c>
      <c r="K292" s="5" t="s">
        <v>131</v>
      </c>
      <c r="L292" s="5" t="s">
        <v>132</v>
      </c>
      <c r="M292" s="155">
        <v>2.4329999999999998</v>
      </c>
      <c r="N292" s="5" t="s">
        <v>136</v>
      </c>
      <c r="O292" s="167">
        <v>4.1250000000000002E-2</v>
      </c>
      <c r="P292" s="167">
        <v>3.5119999999999998E-2</v>
      </c>
      <c r="R292" s="155">
        <v>415000</v>
      </c>
      <c r="S292" s="166">
        <v>3.19</v>
      </c>
      <c r="T292" s="169">
        <v>103.244</v>
      </c>
      <c r="U292" s="155">
        <v>1366.7919999999999</v>
      </c>
      <c r="W292" s="5" t="s">
        <v>36</v>
      </c>
      <c r="X292" s="167">
        <v>1.0000000000000001E-5</v>
      </c>
      <c r="Y292" s="167">
        <v>3.6807179738512198E-2</v>
      </c>
      <c r="Z292" s="167">
        <v>1.7529926890346399E-2</v>
      </c>
    </row>
    <row r="293" spans="1:26">
      <c r="A293" s="5">
        <v>7833</v>
      </c>
      <c r="B293" s="5">
        <v>7837</v>
      </c>
      <c r="C293" s="5" t="s">
        <v>123</v>
      </c>
      <c r="D293" s="5" t="s">
        <v>137</v>
      </c>
      <c r="E293" s="5" t="s">
        <v>138</v>
      </c>
      <c r="F293" s="5" t="s">
        <v>126</v>
      </c>
      <c r="G293" s="5" t="s">
        <v>127</v>
      </c>
      <c r="H293" s="5" t="s">
        <v>128</v>
      </c>
      <c r="I293" s="5" t="s">
        <v>129</v>
      </c>
      <c r="J293" s="5" t="s">
        <v>130</v>
      </c>
      <c r="K293" s="5" t="s">
        <v>131</v>
      </c>
      <c r="L293" s="5" t="s">
        <v>132</v>
      </c>
      <c r="M293" s="155">
        <v>7.4539999999999997</v>
      </c>
      <c r="N293" s="5" t="s">
        <v>139</v>
      </c>
      <c r="O293" s="167">
        <v>4.6249999999999999E-2</v>
      </c>
      <c r="P293" s="167">
        <v>4.104E-2</v>
      </c>
      <c r="R293" s="155">
        <v>50000</v>
      </c>
      <c r="S293" s="166">
        <v>3.19</v>
      </c>
      <c r="T293" s="169">
        <v>105.696</v>
      </c>
      <c r="U293" s="155">
        <v>168.58500000000001</v>
      </c>
      <c r="W293" s="5" t="s">
        <v>36</v>
      </c>
      <c r="X293" s="167">
        <v>0</v>
      </c>
      <c r="Y293" s="167">
        <v>4.5399378038424197E-3</v>
      </c>
      <c r="Z293" s="167">
        <v>2.1622079809827401E-3</v>
      </c>
    </row>
    <row r="294" spans="1:26">
      <c r="A294" s="5">
        <v>7833</v>
      </c>
      <c r="B294" s="5">
        <v>7839</v>
      </c>
      <c r="C294" s="5" t="s">
        <v>26</v>
      </c>
      <c r="D294" s="5" t="s">
        <v>143</v>
      </c>
      <c r="E294" s="5" t="s">
        <v>144</v>
      </c>
      <c r="F294" s="5" t="s">
        <v>29</v>
      </c>
      <c r="G294" s="5" t="s">
        <v>30</v>
      </c>
      <c r="H294" s="5" t="s">
        <v>30</v>
      </c>
      <c r="I294" s="5" t="s">
        <v>31</v>
      </c>
      <c r="J294" s="5" t="s">
        <v>32</v>
      </c>
      <c r="K294" s="5" t="s">
        <v>33</v>
      </c>
      <c r="L294" s="5" t="s">
        <v>34</v>
      </c>
      <c r="M294" s="155">
        <v>0.76400000000000001</v>
      </c>
      <c r="N294" s="5" t="s">
        <v>145</v>
      </c>
      <c r="O294" s="167">
        <v>0</v>
      </c>
      <c r="P294" s="167">
        <v>3.8830000000000003E-2</v>
      </c>
      <c r="R294" s="155">
        <v>1065061</v>
      </c>
      <c r="S294" s="166">
        <v>1</v>
      </c>
      <c r="T294" s="169">
        <v>97.13</v>
      </c>
      <c r="U294" s="155">
        <v>1034.4939999999999</v>
      </c>
      <c r="W294" s="5" t="s">
        <v>36</v>
      </c>
      <c r="X294" s="167">
        <v>5.8999999999999998E-5</v>
      </c>
      <c r="Y294" s="167">
        <v>2.7233824482527601E-2</v>
      </c>
      <c r="Z294" s="167">
        <v>2.2125754126970501E-2</v>
      </c>
    </row>
    <row r="295" spans="1:26">
      <c r="A295" s="5">
        <v>7833</v>
      </c>
      <c r="B295" s="5">
        <v>7839</v>
      </c>
      <c r="C295" s="5" t="s">
        <v>26</v>
      </c>
      <c r="D295" s="5" t="s">
        <v>27</v>
      </c>
      <c r="E295" s="5" t="s">
        <v>28</v>
      </c>
      <c r="F295" s="5" t="s">
        <v>29</v>
      </c>
      <c r="G295" s="5" t="s">
        <v>30</v>
      </c>
      <c r="H295" s="5" t="s">
        <v>30</v>
      </c>
      <c r="I295" s="5" t="s">
        <v>31</v>
      </c>
      <c r="J295" s="5" t="s">
        <v>32</v>
      </c>
      <c r="K295" s="5" t="s">
        <v>33</v>
      </c>
      <c r="L295" s="5" t="s">
        <v>34</v>
      </c>
      <c r="M295" s="155">
        <v>0.84099999999999997</v>
      </c>
      <c r="N295" s="5" t="s">
        <v>35</v>
      </c>
      <c r="O295" s="167">
        <v>0</v>
      </c>
      <c r="P295" s="167">
        <v>3.8150000000000003E-2</v>
      </c>
      <c r="R295" s="155">
        <v>3486432</v>
      </c>
      <c r="S295" s="166">
        <v>1</v>
      </c>
      <c r="T295" s="169">
        <v>96.9</v>
      </c>
      <c r="U295" s="155">
        <v>3378.3530000000001</v>
      </c>
      <c r="W295" s="5" t="s">
        <v>36</v>
      </c>
      <c r="X295" s="167">
        <v>1.94E-4</v>
      </c>
      <c r="Y295" s="167">
        <v>8.8937668331604505E-2</v>
      </c>
      <c r="Z295" s="167">
        <v>7.2256211513503005E-2</v>
      </c>
    </row>
    <row r="296" spans="1:26">
      <c r="A296" s="5">
        <v>7833</v>
      </c>
      <c r="B296" s="5">
        <v>7839</v>
      </c>
      <c r="C296" s="5" t="s">
        <v>26</v>
      </c>
      <c r="D296" s="5" t="s">
        <v>37</v>
      </c>
      <c r="E296" s="5" t="s">
        <v>38</v>
      </c>
      <c r="F296" s="5" t="s">
        <v>29</v>
      </c>
      <c r="G296" s="5" t="s">
        <v>30</v>
      </c>
      <c r="H296" s="5" t="s">
        <v>30</v>
      </c>
      <c r="I296" s="5" t="s">
        <v>31</v>
      </c>
      <c r="J296" s="5" t="s">
        <v>32</v>
      </c>
      <c r="K296" s="5" t="s">
        <v>33</v>
      </c>
      <c r="L296" s="5" t="s">
        <v>34</v>
      </c>
      <c r="M296" s="155">
        <v>1.6E-2</v>
      </c>
      <c r="N296" s="5" t="s">
        <v>39</v>
      </c>
      <c r="O296" s="167">
        <v>0</v>
      </c>
      <c r="P296" s="167">
        <v>4.3520000000000003E-2</v>
      </c>
      <c r="R296" s="155">
        <v>4867100</v>
      </c>
      <c r="S296" s="166">
        <v>1</v>
      </c>
      <c r="T296" s="169">
        <v>99.93</v>
      </c>
      <c r="U296" s="155">
        <v>4863.6930000000002</v>
      </c>
      <c r="W296" s="5" t="s">
        <v>36</v>
      </c>
      <c r="X296" s="167">
        <v>1.5200000000000001E-4</v>
      </c>
      <c r="Y296" s="167">
        <v>0.128040369896426</v>
      </c>
      <c r="Z296" s="167">
        <v>0.10402467506803</v>
      </c>
    </row>
    <row r="297" spans="1:26">
      <c r="A297" s="5">
        <v>7833</v>
      </c>
      <c r="B297" s="5">
        <v>7839</v>
      </c>
      <c r="C297" s="5" t="s">
        <v>26</v>
      </c>
      <c r="D297" s="5" t="s">
        <v>40</v>
      </c>
      <c r="E297" s="5" t="s">
        <v>41</v>
      </c>
      <c r="F297" s="5" t="s">
        <v>29</v>
      </c>
      <c r="G297" s="5" t="s">
        <v>30</v>
      </c>
      <c r="H297" s="5" t="s">
        <v>30</v>
      </c>
      <c r="I297" s="5" t="s">
        <v>31</v>
      </c>
      <c r="J297" s="5" t="s">
        <v>32</v>
      </c>
      <c r="K297" s="5" t="s">
        <v>33</v>
      </c>
      <c r="L297" s="5" t="s">
        <v>34</v>
      </c>
      <c r="M297" s="155">
        <v>0.247</v>
      </c>
      <c r="N297" s="5" t="s">
        <v>42</v>
      </c>
      <c r="O297" s="167">
        <v>0</v>
      </c>
      <c r="P297" s="167">
        <v>4.0320000000000002E-2</v>
      </c>
      <c r="R297" s="155">
        <v>2705659</v>
      </c>
      <c r="S297" s="166">
        <v>1</v>
      </c>
      <c r="T297" s="169">
        <v>99.03</v>
      </c>
      <c r="U297" s="155">
        <v>2679.4140000000002</v>
      </c>
      <c r="W297" s="5" t="s">
        <v>36</v>
      </c>
      <c r="X297" s="167">
        <v>1.4999999999999999E-4</v>
      </c>
      <c r="Y297" s="167">
        <v>7.0537587660134696E-2</v>
      </c>
      <c r="Z297" s="167">
        <v>5.7307313641499803E-2</v>
      </c>
    </row>
    <row r="298" spans="1:26">
      <c r="A298" s="5">
        <v>7833</v>
      </c>
      <c r="B298" s="5">
        <v>7839</v>
      </c>
      <c r="C298" s="5" t="s">
        <v>26</v>
      </c>
      <c r="D298" s="5" t="s">
        <v>43</v>
      </c>
      <c r="E298" s="5" t="s">
        <v>44</v>
      </c>
      <c r="F298" s="5" t="s">
        <v>29</v>
      </c>
      <c r="G298" s="5" t="s">
        <v>30</v>
      </c>
      <c r="H298" s="5" t="s">
        <v>30</v>
      </c>
      <c r="I298" s="5" t="s">
        <v>31</v>
      </c>
      <c r="J298" s="5" t="s">
        <v>32</v>
      </c>
      <c r="K298" s="5" t="s">
        <v>33</v>
      </c>
      <c r="L298" s="5" t="s">
        <v>34</v>
      </c>
      <c r="M298" s="155">
        <v>0.41899999999999998</v>
      </c>
      <c r="N298" s="5" t="s">
        <v>45</v>
      </c>
      <c r="O298" s="167">
        <v>0</v>
      </c>
      <c r="P298" s="167">
        <v>4.0239999999999998E-2</v>
      </c>
      <c r="R298" s="155">
        <v>5224640</v>
      </c>
      <c r="S298" s="166">
        <v>1</v>
      </c>
      <c r="T298" s="169">
        <v>98.36</v>
      </c>
      <c r="U298" s="155">
        <v>5138.9560000000001</v>
      </c>
      <c r="W298" s="5" t="s">
        <v>36</v>
      </c>
      <c r="X298" s="167">
        <v>2.9E-4</v>
      </c>
      <c r="Y298" s="167">
        <v>0.135286871677751</v>
      </c>
      <c r="Z298" s="167">
        <v>0.10991199790060199</v>
      </c>
    </row>
    <row r="299" spans="1:26">
      <c r="A299" s="5">
        <v>7833</v>
      </c>
      <c r="B299" s="5">
        <v>7839</v>
      </c>
      <c r="C299" s="5" t="s">
        <v>26</v>
      </c>
      <c r="D299" s="5" t="s">
        <v>46</v>
      </c>
      <c r="E299" s="5" t="s">
        <v>47</v>
      </c>
      <c r="F299" s="5" t="s">
        <v>29</v>
      </c>
      <c r="G299" s="5" t="s">
        <v>30</v>
      </c>
      <c r="H299" s="5" t="s">
        <v>30</v>
      </c>
      <c r="I299" s="5" t="s">
        <v>31</v>
      </c>
      <c r="J299" s="5" t="s">
        <v>32</v>
      </c>
      <c r="K299" s="5" t="s">
        <v>33</v>
      </c>
      <c r="L299" s="5" t="s">
        <v>34</v>
      </c>
      <c r="M299" s="155">
        <v>0.66800000000000004</v>
      </c>
      <c r="N299" s="5" t="s">
        <v>48</v>
      </c>
      <c r="O299" s="167">
        <v>0</v>
      </c>
      <c r="P299" s="167">
        <v>3.8760000000000003E-2</v>
      </c>
      <c r="R299" s="155">
        <v>500000</v>
      </c>
      <c r="S299" s="166">
        <v>1</v>
      </c>
      <c r="T299" s="169">
        <v>97.49</v>
      </c>
      <c r="U299" s="155">
        <v>487.45</v>
      </c>
      <c r="W299" s="5" t="s">
        <v>36</v>
      </c>
      <c r="X299" s="167">
        <v>2.8E-5</v>
      </c>
      <c r="Y299" s="167">
        <v>1.28324871493818E-2</v>
      </c>
      <c r="Z299" s="167">
        <v>1.0425581456136999E-2</v>
      </c>
    </row>
    <row r="300" spans="1:26">
      <c r="A300" s="5">
        <v>7833</v>
      </c>
      <c r="B300" s="5">
        <v>7839</v>
      </c>
      <c r="C300" s="5" t="s">
        <v>26</v>
      </c>
      <c r="D300" s="5" t="s">
        <v>178</v>
      </c>
      <c r="E300" s="5" t="s">
        <v>179</v>
      </c>
      <c r="F300" s="5" t="s">
        <v>29</v>
      </c>
      <c r="G300" s="5" t="s">
        <v>30</v>
      </c>
      <c r="H300" s="5" t="s">
        <v>30</v>
      </c>
      <c r="I300" s="5" t="s">
        <v>31</v>
      </c>
      <c r="J300" s="5" t="s">
        <v>32</v>
      </c>
      <c r="K300" s="5" t="s">
        <v>33</v>
      </c>
      <c r="L300" s="5" t="s">
        <v>34</v>
      </c>
      <c r="M300" s="155">
        <v>0.156</v>
      </c>
      <c r="N300" s="5" t="s">
        <v>148</v>
      </c>
      <c r="O300" s="167">
        <v>0</v>
      </c>
      <c r="P300" s="167">
        <v>4.197E-2</v>
      </c>
      <c r="R300" s="155">
        <v>88189</v>
      </c>
      <c r="S300" s="166">
        <v>1</v>
      </c>
      <c r="T300" s="169">
        <v>99.36</v>
      </c>
      <c r="U300" s="155">
        <v>87.625</v>
      </c>
      <c r="W300" s="5" t="s">
        <v>36</v>
      </c>
      <c r="X300" s="167">
        <v>1.7E-5</v>
      </c>
      <c r="Y300" s="167">
        <v>2.3067831167870498E-3</v>
      </c>
      <c r="Z300" s="167">
        <v>1.87411489337541E-3</v>
      </c>
    </row>
    <row r="301" spans="1:26">
      <c r="A301" s="5">
        <v>7833</v>
      </c>
      <c r="B301" s="5">
        <v>7839</v>
      </c>
      <c r="C301" s="5" t="s">
        <v>26</v>
      </c>
      <c r="D301" s="5" t="s">
        <v>180</v>
      </c>
      <c r="E301" s="5" t="s">
        <v>181</v>
      </c>
      <c r="F301" s="5" t="s">
        <v>29</v>
      </c>
      <c r="G301" s="5" t="s">
        <v>30</v>
      </c>
      <c r="H301" s="5" t="s">
        <v>30</v>
      </c>
      <c r="I301" s="5" t="s">
        <v>31</v>
      </c>
      <c r="J301" s="5" t="s">
        <v>32</v>
      </c>
      <c r="K301" s="5" t="s">
        <v>33</v>
      </c>
      <c r="L301" s="5" t="s">
        <v>34</v>
      </c>
      <c r="M301" s="155">
        <v>0.41099999999999998</v>
      </c>
      <c r="N301" s="5" t="s">
        <v>182</v>
      </c>
      <c r="O301" s="167">
        <v>0</v>
      </c>
      <c r="P301" s="167">
        <v>3.9510000000000003E-2</v>
      </c>
      <c r="R301" s="155">
        <v>1000000</v>
      </c>
      <c r="S301" s="166">
        <v>1</v>
      </c>
      <c r="T301" s="169">
        <v>98.42</v>
      </c>
      <c r="U301" s="155">
        <v>984.2</v>
      </c>
      <c r="W301" s="5" t="s">
        <v>36</v>
      </c>
      <c r="X301" s="167">
        <v>2.5700000000000001E-4</v>
      </c>
      <c r="Y301" s="167">
        <v>2.5909803779714E-2</v>
      </c>
      <c r="Z301" s="167">
        <v>2.10500713286082E-2</v>
      </c>
    </row>
    <row r="302" spans="1:26">
      <c r="A302" s="5">
        <v>7833</v>
      </c>
      <c r="B302" s="5">
        <v>7839</v>
      </c>
      <c r="C302" s="5" t="s">
        <v>26</v>
      </c>
      <c r="D302" s="5" t="s">
        <v>105</v>
      </c>
      <c r="E302" s="5" t="s">
        <v>106</v>
      </c>
      <c r="F302" s="5" t="s">
        <v>29</v>
      </c>
      <c r="G302" s="5" t="s">
        <v>30</v>
      </c>
      <c r="H302" s="5" t="s">
        <v>30</v>
      </c>
      <c r="I302" s="5" t="s">
        <v>31</v>
      </c>
      <c r="J302" s="5" t="s">
        <v>32</v>
      </c>
      <c r="K302" s="5" t="s">
        <v>33</v>
      </c>
      <c r="L302" s="5" t="s">
        <v>34</v>
      </c>
      <c r="M302" s="155">
        <v>0.91800000000000004</v>
      </c>
      <c r="N302" s="5" t="s">
        <v>107</v>
      </c>
      <c r="O302" s="167">
        <v>0</v>
      </c>
      <c r="P302" s="167">
        <v>3.8170000000000003E-2</v>
      </c>
      <c r="R302" s="155">
        <v>1601000</v>
      </c>
      <c r="S302" s="166">
        <v>1</v>
      </c>
      <c r="T302" s="169">
        <v>96.62</v>
      </c>
      <c r="U302" s="155">
        <v>1546.886</v>
      </c>
      <c r="W302" s="5" t="s">
        <v>36</v>
      </c>
      <c r="X302" s="167">
        <v>8.8999999999999995E-5</v>
      </c>
      <c r="Y302" s="167">
        <v>4.0722940369383703E-2</v>
      </c>
      <c r="Z302" s="167">
        <v>3.3084804762487E-2</v>
      </c>
    </row>
    <row r="303" spans="1:26">
      <c r="A303" s="5">
        <v>7833</v>
      </c>
      <c r="B303" s="5">
        <v>7839</v>
      </c>
      <c r="C303" s="5" t="s">
        <v>26</v>
      </c>
      <c r="D303" s="5" t="s">
        <v>108</v>
      </c>
      <c r="E303" s="5" t="s">
        <v>109</v>
      </c>
      <c r="F303" s="5" t="s">
        <v>29</v>
      </c>
      <c r="G303" s="5" t="s">
        <v>30</v>
      </c>
      <c r="H303" s="5" t="s">
        <v>30</v>
      </c>
      <c r="I303" s="5" t="s">
        <v>31</v>
      </c>
      <c r="J303" s="5" t="s">
        <v>32</v>
      </c>
      <c r="K303" s="5" t="s">
        <v>33</v>
      </c>
      <c r="L303" s="5" t="s">
        <v>34</v>
      </c>
      <c r="M303" s="155">
        <v>9.2999999999999999E-2</v>
      </c>
      <c r="N303" s="5" t="s">
        <v>110</v>
      </c>
      <c r="O303" s="167">
        <v>0</v>
      </c>
      <c r="P303" s="167">
        <v>4.0599999999999997E-2</v>
      </c>
      <c r="R303" s="155">
        <v>1613000</v>
      </c>
      <c r="S303" s="166">
        <v>1</v>
      </c>
      <c r="T303" s="169">
        <v>99.63</v>
      </c>
      <c r="U303" s="155">
        <v>1607.0319999999999</v>
      </c>
      <c r="W303" s="5" t="s">
        <v>36</v>
      </c>
      <c r="X303" s="167">
        <v>5.0000000000000002E-5</v>
      </c>
      <c r="Y303" s="167">
        <v>4.2306321069641398E-2</v>
      </c>
      <c r="Z303" s="167">
        <v>3.4371201099724399E-2</v>
      </c>
    </row>
    <row r="304" spans="1:26">
      <c r="A304" s="5">
        <v>7833</v>
      </c>
      <c r="B304" s="5">
        <v>7839</v>
      </c>
      <c r="C304" s="5" t="s">
        <v>26</v>
      </c>
      <c r="D304" s="5" t="s">
        <v>111</v>
      </c>
      <c r="E304" s="5" t="s">
        <v>112</v>
      </c>
      <c r="F304" s="5" t="s">
        <v>29</v>
      </c>
      <c r="G304" s="5" t="s">
        <v>30</v>
      </c>
      <c r="H304" s="5" t="s">
        <v>30</v>
      </c>
      <c r="I304" s="5" t="s">
        <v>31</v>
      </c>
      <c r="J304" s="5" t="s">
        <v>32</v>
      </c>
      <c r="K304" s="5" t="s">
        <v>33</v>
      </c>
      <c r="L304" s="5" t="s">
        <v>34</v>
      </c>
      <c r="M304" s="155">
        <v>0.17</v>
      </c>
      <c r="N304" s="5" t="s">
        <v>113</v>
      </c>
      <c r="O304" s="167">
        <v>0</v>
      </c>
      <c r="P304" s="167">
        <v>4.0370000000000003E-2</v>
      </c>
      <c r="R304" s="155">
        <v>4480000</v>
      </c>
      <c r="S304" s="166">
        <v>1</v>
      </c>
      <c r="T304" s="169">
        <v>99.33</v>
      </c>
      <c r="U304" s="155">
        <v>4449.9840000000004</v>
      </c>
      <c r="W304" s="5" t="s">
        <v>36</v>
      </c>
      <c r="X304" s="167">
        <v>1.4899999999999999E-4</v>
      </c>
      <c r="Y304" s="167">
        <v>0.117149169135203</v>
      </c>
      <c r="Z304" s="167">
        <v>9.5176265607768096E-2</v>
      </c>
    </row>
    <row r="305" spans="1:26">
      <c r="A305" s="5">
        <v>7833</v>
      </c>
      <c r="B305" s="5">
        <v>7839</v>
      </c>
      <c r="C305" s="5" t="s">
        <v>26</v>
      </c>
      <c r="D305" s="5" t="s">
        <v>114</v>
      </c>
      <c r="E305" s="5" t="s">
        <v>115</v>
      </c>
      <c r="F305" s="5" t="s">
        <v>29</v>
      </c>
      <c r="G305" s="5" t="s">
        <v>30</v>
      </c>
      <c r="H305" s="5" t="s">
        <v>30</v>
      </c>
      <c r="I305" s="5" t="s">
        <v>31</v>
      </c>
      <c r="J305" s="5" t="s">
        <v>32</v>
      </c>
      <c r="K305" s="5" t="s">
        <v>33</v>
      </c>
      <c r="L305" s="5" t="s">
        <v>34</v>
      </c>
      <c r="M305" s="155">
        <v>0.34200000000000003</v>
      </c>
      <c r="N305" s="5" t="s">
        <v>116</v>
      </c>
      <c r="O305" s="167">
        <v>0</v>
      </c>
      <c r="P305" s="167">
        <v>3.9870000000000003E-2</v>
      </c>
      <c r="R305" s="155">
        <v>5280479</v>
      </c>
      <c r="S305" s="166">
        <v>1</v>
      </c>
      <c r="T305" s="169">
        <v>98.67</v>
      </c>
      <c r="U305" s="155">
        <v>5210.2489999999998</v>
      </c>
      <c r="W305" s="5" t="s">
        <v>36</v>
      </c>
      <c r="X305" s="167">
        <v>2.9300000000000002E-4</v>
      </c>
      <c r="Y305" s="167">
        <v>0.137163706186433</v>
      </c>
      <c r="Z305" s="167">
        <v>0.111436806834534</v>
      </c>
    </row>
    <row r="306" spans="1:26">
      <c r="A306" s="5">
        <v>7833</v>
      </c>
      <c r="B306" s="5">
        <v>7839</v>
      </c>
      <c r="C306" s="5" t="s">
        <v>26</v>
      </c>
      <c r="D306" s="5" t="s">
        <v>117</v>
      </c>
      <c r="E306" s="5" t="s">
        <v>118</v>
      </c>
      <c r="F306" s="5" t="s">
        <v>29</v>
      </c>
      <c r="G306" s="5" t="s">
        <v>30</v>
      </c>
      <c r="H306" s="5" t="s">
        <v>30</v>
      </c>
      <c r="I306" s="5" t="s">
        <v>31</v>
      </c>
      <c r="J306" s="5" t="s">
        <v>32</v>
      </c>
      <c r="K306" s="5" t="s">
        <v>33</v>
      </c>
      <c r="L306" s="5" t="s">
        <v>34</v>
      </c>
      <c r="M306" s="155">
        <v>0.51500000000000001</v>
      </c>
      <c r="N306" s="5" t="s">
        <v>119</v>
      </c>
      <c r="O306" s="167">
        <v>0</v>
      </c>
      <c r="P306" s="167">
        <v>0.04</v>
      </c>
      <c r="R306" s="155">
        <v>4156160</v>
      </c>
      <c r="S306" s="166">
        <v>1</v>
      </c>
      <c r="T306" s="169">
        <v>98</v>
      </c>
      <c r="U306" s="155">
        <v>4073.0369999999998</v>
      </c>
      <c r="W306" s="5" t="s">
        <v>36</v>
      </c>
      <c r="X306" s="167">
        <v>2.31E-4</v>
      </c>
      <c r="Y306" s="167">
        <v>0.107225751143624</v>
      </c>
      <c r="Z306" s="167">
        <v>8.7114118232113597E-2</v>
      </c>
    </row>
    <row r="307" spans="1:26">
      <c r="A307" s="5">
        <v>7833</v>
      </c>
      <c r="B307" s="5">
        <v>7839</v>
      </c>
      <c r="C307" s="5" t="s">
        <v>26</v>
      </c>
      <c r="D307" s="5" t="s">
        <v>120</v>
      </c>
      <c r="E307" s="5" t="s">
        <v>121</v>
      </c>
      <c r="F307" s="5" t="s">
        <v>29</v>
      </c>
      <c r="G307" s="5" t="s">
        <v>30</v>
      </c>
      <c r="H307" s="5" t="s">
        <v>30</v>
      </c>
      <c r="I307" s="5" t="s">
        <v>31</v>
      </c>
      <c r="J307" s="5" t="s">
        <v>32</v>
      </c>
      <c r="K307" s="5" t="s">
        <v>33</v>
      </c>
      <c r="L307" s="5" t="s">
        <v>34</v>
      </c>
      <c r="M307" s="155">
        <v>0.59199999999999997</v>
      </c>
      <c r="N307" s="5" t="s">
        <v>122</v>
      </c>
      <c r="O307" s="167">
        <v>0</v>
      </c>
      <c r="P307" s="167">
        <v>3.884E-2</v>
      </c>
      <c r="R307" s="155">
        <v>2500000</v>
      </c>
      <c r="S307" s="166">
        <v>1</v>
      </c>
      <c r="T307" s="169">
        <v>97.77</v>
      </c>
      <c r="U307" s="155">
        <v>2444.25</v>
      </c>
      <c r="W307" s="5" t="s">
        <v>36</v>
      </c>
      <c r="X307" s="167">
        <v>1.3899999999999999E-4</v>
      </c>
      <c r="Y307" s="167">
        <v>6.4346716001387999E-2</v>
      </c>
      <c r="Z307" s="167">
        <v>5.2277623292979698E-2</v>
      </c>
    </row>
    <row r="308" spans="1:26">
      <c r="A308" s="5">
        <v>7833</v>
      </c>
      <c r="B308" s="5">
        <v>7842</v>
      </c>
      <c r="C308" s="5" t="s">
        <v>123</v>
      </c>
      <c r="D308" s="5" t="s">
        <v>189</v>
      </c>
      <c r="E308" s="5" t="s">
        <v>190</v>
      </c>
      <c r="F308" s="5" t="s">
        <v>126</v>
      </c>
      <c r="G308" s="5" t="s">
        <v>127</v>
      </c>
      <c r="H308" s="5" t="s">
        <v>128</v>
      </c>
      <c r="I308" s="5" t="s">
        <v>129</v>
      </c>
      <c r="J308" s="5" t="s">
        <v>130</v>
      </c>
      <c r="K308" s="5" t="s">
        <v>131</v>
      </c>
      <c r="L308" s="5" t="s">
        <v>132</v>
      </c>
      <c r="M308" s="155">
        <v>4.3070000000000004</v>
      </c>
      <c r="N308" s="5" t="s">
        <v>191</v>
      </c>
      <c r="O308" s="167">
        <v>6.2500000000000003E-3</v>
      </c>
      <c r="P308" s="167">
        <v>3.6790000000000003E-2</v>
      </c>
      <c r="R308" s="155">
        <v>5544000</v>
      </c>
      <c r="S308" s="166">
        <v>3.19</v>
      </c>
      <c r="T308" s="169">
        <v>87.875</v>
      </c>
      <c r="U308" s="155">
        <v>15540.938</v>
      </c>
      <c r="W308" s="5" t="s">
        <v>36</v>
      </c>
      <c r="X308" s="167">
        <v>5.0000000000000002E-5</v>
      </c>
      <c r="Y308" s="167">
        <v>0.162738048284676</v>
      </c>
      <c r="Z308" s="167">
        <v>6.62199506634433E-2</v>
      </c>
    </row>
    <row r="309" spans="1:26">
      <c r="A309" s="5">
        <v>7833</v>
      </c>
      <c r="B309" s="5">
        <v>7842</v>
      </c>
      <c r="C309" s="5" t="s">
        <v>123</v>
      </c>
      <c r="D309" s="5" t="s">
        <v>192</v>
      </c>
      <c r="E309" s="5" t="s">
        <v>193</v>
      </c>
      <c r="F309" s="5" t="s">
        <v>126</v>
      </c>
      <c r="G309" s="5" t="s">
        <v>127</v>
      </c>
      <c r="H309" s="5" t="s">
        <v>128</v>
      </c>
      <c r="I309" s="5" t="s">
        <v>129</v>
      </c>
      <c r="J309" s="5" t="s">
        <v>130</v>
      </c>
      <c r="K309" s="5" t="s">
        <v>131</v>
      </c>
      <c r="L309" s="5" t="s">
        <v>132</v>
      </c>
      <c r="M309" s="155">
        <v>2.694</v>
      </c>
      <c r="N309" s="5" t="s">
        <v>194</v>
      </c>
      <c r="O309" s="167">
        <v>1.2500000000000001E-2</v>
      </c>
      <c r="P309" s="167">
        <v>3.5380000000000002E-2</v>
      </c>
      <c r="R309" s="155">
        <v>3360000</v>
      </c>
      <c r="S309" s="166">
        <v>3.19</v>
      </c>
      <c r="T309" s="169">
        <v>94.403999999999996</v>
      </c>
      <c r="U309" s="155">
        <v>10118.616</v>
      </c>
      <c r="W309" s="5" t="s">
        <v>36</v>
      </c>
      <c r="X309" s="167">
        <v>4.8000000000000001E-5</v>
      </c>
      <c r="Y309" s="167">
        <v>0.105957818870623</v>
      </c>
      <c r="Z309" s="167">
        <v>4.3115433741375497E-2</v>
      </c>
    </row>
    <row r="310" spans="1:26">
      <c r="A310" s="5">
        <v>7833</v>
      </c>
      <c r="B310" s="5">
        <v>7842</v>
      </c>
      <c r="C310" s="5" t="s">
        <v>123</v>
      </c>
      <c r="D310" s="5" t="s">
        <v>198</v>
      </c>
      <c r="E310" s="5" t="s">
        <v>199</v>
      </c>
      <c r="F310" s="5" t="s">
        <v>126</v>
      </c>
      <c r="G310" s="5" t="s">
        <v>127</v>
      </c>
      <c r="H310" s="5" t="s">
        <v>128</v>
      </c>
      <c r="I310" s="5" t="s">
        <v>129</v>
      </c>
      <c r="J310" s="5" t="s">
        <v>130</v>
      </c>
      <c r="K310" s="5" t="s">
        <v>131</v>
      </c>
      <c r="L310" s="5" t="s">
        <v>132</v>
      </c>
      <c r="M310" s="155">
        <v>2.5139999999999998</v>
      </c>
      <c r="N310" s="5" t="s">
        <v>200</v>
      </c>
      <c r="O310" s="167">
        <v>2.8750000000000001E-2</v>
      </c>
      <c r="P310" s="167">
        <v>3.5189999999999999E-2</v>
      </c>
      <c r="R310" s="155">
        <v>4305000</v>
      </c>
      <c r="S310" s="166">
        <v>3.19</v>
      </c>
      <c r="T310" s="169">
        <v>99.512</v>
      </c>
      <c r="U310" s="155">
        <v>13665.901</v>
      </c>
      <c r="W310" s="5" t="s">
        <v>36</v>
      </c>
      <c r="X310" s="167">
        <v>5.8E-5</v>
      </c>
      <c r="Y310" s="167">
        <v>0.143103460991577</v>
      </c>
      <c r="Z310" s="167">
        <v>5.8230415237949799E-2</v>
      </c>
    </row>
    <row r="311" spans="1:26">
      <c r="A311" s="5">
        <v>7833</v>
      </c>
      <c r="B311" s="5">
        <v>7842</v>
      </c>
      <c r="C311" s="5" t="s">
        <v>123</v>
      </c>
      <c r="D311" s="5" t="s">
        <v>201</v>
      </c>
      <c r="E311" s="5" t="s">
        <v>202</v>
      </c>
      <c r="F311" s="5" t="s">
        <v>126</v>
      </c>
      <c r="G311" s="5" t="s">
        <v>127</v>
      </c>
      <c r="H311" s="5" t="s">
        <v>128</v>
      </c>
      <c r="I311" s="5" t="s">
        <v>129</v>
      </c>
      <c r="J311" s="5" t="s">
        <v>130</v>
      </c>
      <c r="K311" s="5" t="s">
        <v>131</v>
      </c>
      <c r="L311" s="5" t="s">
        <v>132</v>
      </c>
      <c r="M311" s="155">
        <v>3.2440000000000002</v>
      </c>
      <c r="N311" s="5" t="s">
        <v>203</v>
      </c>
      <c r="O311" s="167">
        <v>2.375E-2</v>
      </c>
      <c r="P311" s="167">
        <v>3.5860000000000003E-2</v>
      </c>
      <c r="R311" s="155">
        <v>3478000</v>
      </c>
      <c r="S311" s="166">
        <v>3.19</v>
      </c>
      <c r="T311" s="169">
        <v>96.515000000000001</v>
      </c>
      <c r="U311" s="155">
        <v>10708.191000000001</v>
      </c>
      <c r="W311" s="5" t="s">
        <v>36</v>
      </c>
      <c r="X311" s="167">
        <v>4.1E-5</v>
      </c>
      <c r="Y311" s="167">
        <v>0.112131590711013</v>
      </c>
      <c r="Z311" s="167">
        <v>4.5627611262165101E-2</v>
      </c>
    </row>
    <row r="312" spans="1:26">
      <c r="A312" s="5">
        <v>7833</v>
      </c>
      <c r="B312" s="5">
        <v>7842</v>
      </c>
      <c r="C312" s="5" t="s">
        <v>123</v>
      </c>
      <c r="D312" s="5" t="s">
        <v>204</v>
      </c>
      <c r="E312" s="5" t="s">
        <v>205</v>
      </c>
      <c r="F312" s="5" t="s">
        <v>126</v>
      </c>
      <c r="G312" s="5" t="s">
        <v>127</v>
      </c>
      <c r="H312" s="5" t="s">
        <v>128</v>
      </c>
      <c r="I312" s="5" t="s">
        <v>129</v>
      </c>
      <c r="J312" s="5" t="s">
        <v>130</v>
      </c>
      <c r="K312" s="5" t="s">
        <v>131</v>
      </c>
      <c r="L312" s="5" t="s">
        <v>132</v>
      </c>
      <c r="M312" s="155">
        <v>4.1779999999999999</v>
      </c>
      <c r="N312" s="5" t="s">
        <v>206</v>
      </c>
      <c r="O312" s="167">
        <v>3.7499999999999999E-2</v>
      </c>
      <c r="P312" s="167">
        <v>3.6810000000000002E-2</v>
      </c>
      <c r="R312" s="155">
        <v>1930000</v>
      </c>
      <c r="S312" s="166">
        <v>3.19</v>
      </c>
      <c r="T312" s="169">
        <v>100.297</v>
      </c>
      <c r="U312" s="155">
        <v>6175.0159999999996</v>
      </c>
      <c r="W312" s="5" t="s">
        <v>36</v>
      </c>
      <c r="X312" s="167">
        <v>5.5999999999999999E-5</v>
      </c>
      <c r="Y312" s="167">
        <v>6.4662125787851396E-2</v>
      </c>
      <c r="Z312" s="167">
        <v>2.6311749616012001E-2</v>
      </c>
    </row>
    <row r="313" spans="1:26">
      <c r="A313" s="5">
        <v>7833</v>
      </c>
      <c r="B313" s="5">
        <v>7842</v>
      </c>
      <c r="C313" s="5" t="s">
        <v>123</v>
      </c>
      <c r="D313" s="5" t="s">
        <v>207</v>
      </c>
      <c r="E313" s="5" t="s">
        <v>208</v>
      </c>
      <c r="F313" s="5" t="s">
        <v>126</v>
      </c>
      <c r="G313" s="5" t="s">
        <v>127</v>
      </c>
      <c r="H313" s="5" t="s">
        <v>128</v>
      </c>
      <c r="I313" s="5" t="s">
        <v>129</v>
      </c>
      <c r="J313" s="5" t="s">
        <v>130</v>
      </c>
      <c r="K313" s="5" t="s">
        <v>131</v>
      </c>
      <c r="L313" s="5" t="s">
        <v>132</v>
      </c>
      <c r="M313" s="155">
        <v>6.57</v>
      </c>
      <c r="N313" s="5" t="s">
        <v>209</v>
      </c>
      <c r="O313" s="167">
        <v>3.875E-2</v>
      </c>
      <c r="P313" s="167">
        <v>3.986E-2</v>
      </c>
      <c r="R313" s="155">
        <v>4440000</v>
      </c>
      <c r="S313" s="166">
        <v>3.19</v>
      </c>
      <c r="T313" s="169">
        <v>100.755</v>
      </c>
      <c r="U313" s="155">
        <v>14270.502</v>
      </c>
      <c r="W313" s="5" t="s">
        <v>36</v>
      </c>
      <c r="X313" s="167">
        <v>3.6000000000000001E-5</v>
      </c>
      <c r="Y313" s="167">
        <v>0.14943459148060201</v>
      </c>
      <c r="Z313" s="167">
        <v>6.0806623770902402E-2</v>
      </c>
    </row>
    <row r="314" spans="1:26">
      <c r="A314" s="5">
        <v>7833</v>
      </c>
      <c r="B314" s="5">
        <v>7842</v>
      </c>
      <c r="C314" s="5" t="s">
        <v>123</v>
      </c>
      <c r="D314" s="5" t="s">
        <v>210</v>
      </c>
      <c r="E314" s="5" t="s">
        <v>211</v>
      </c>
      <c r="F314" s="5" t="s">
        <v>126</v>
      </c>
      <c r="G314" s="5" t="s">
        <v>127</v>
      </c>
      <c r="H314" s="5" t="s">
        <v>128</v>
      </c>
      <c r="I314" s="5" t="s">
        <v>129</v>
      </c>
      <c r="J314" s="5" t="s">
        <v>130</v>
      </c>
      <c r="K314" s="5" t="s">
        <v>131</v>
      </c>
      <c r="L314" s="5" t="s">
        <v>132</v>
      </c>
      <c r="M314" s="155">
        <v>7.7910000000000004</v>
      </c>
      <c r="N314" s="5" t="s">
        <v>212</v>
      </c>
      <c r="O314" s="167">
        <v>4.2500000000000003E-2</v>
      </c>
      <c r="P314" s="167">
        <v>4.1239999999999999E-2</v>
      </c>
      <c r="R314" s="155">
        <v>2500000</v>
      </c>
      <c r="S314" s="166">
        <v>3.19</v>
      </c>
      <c r="T314" s="169">
        <v>101.524</v>
      </c>
      <c r="U314" s="155">
        <v>8096.5159999999996</v>
      </c>
      <c r="W314" s="5" t="s">
        <v>36</v>
      </c>
      <c r="X314" s="167">
        <v>1.8E-5</v>
      </c>
      <c r="Y314" s="167">
        <v>8.4783253278664802E-2</v>
      </c>
      <c r="Z314" s="167">
        <v>3.4499263745490401E-2</v>
      </c>
    </row>
    <row r="315" spans="1:26">
      <c r="A315" s="5">
        <v>7833</v>
      </c>
      <c r="B315" s="5">
        <v>7842</v>
      </c>
      <c r="C315" s="5" t="s">
        <v>123</v>
      </c>
      <c r="D315" s="5" t="s">
        <v>137</v>
      </c>
      <c r="E315" s="5" t="s">
        <v>138</v>
      </c>
      <c r="F315" s="5" t="s">
        <v>126</v>
      </c>
      <c r="G315" s="5" t="s">
        <v>127</v>
      </c>
      <c r="H315" s="5" t="s">
        <v>128</v>
      </c>
      <c r="I315" s="5" t="s">
        <v>129</v>
      </c>
      <c r="J315" s="5" t="s">
        <v>130</v>
      </c>
      <c r="K315" s="5" t="s">
        <v>131</v>
      </c>
      <c r="L315" s="5" t="s">
        <v>132</v>
      </c>
      <c r="M315" s="155">
        <v>7.4539999999999997</v>
      </c>
      <c r="N315" s="5" t="s">
        <v>139</v>
      </c>
      <c r="O315" s="167">
        <v>4.6249999999999999E-2</v>
      </c>
      <c r="P315" s="167">
        <v>4.104E-2</v>
      </c>
      <c r="R315" s="155">
        <v>1000000</v>
      </c>
      <c r="S315" s="166">
        <v>3.19</v>
      </c>
      <c r="T315" s="169">
        <v>105.696</v>
      </c>
      <c r="U315" s="155">
        <v>3371.7060000000001</v>
      </c>
      <c r="W315" s="5" t="s">
        <v>36</v>
      </c>
      <c r="X315" s="167">
        <v>6.9999999999999999E-6</v>
      </c>
      <c r="Y315" s="167">
        <v>3.5307064851381902E-2</v>
      </c>
      <c r="Z315" s="167">
        <v>1.4366843631057899E-2</v>
      </c>
    </row>
    <row r="316" spans="1:26">
      <c r="A316" s="5">
        <v>7833</v>
      </c>
      <c r="B316" s="5">
        <v>7842</v>
      </c>
      <c r="C316" s="5" t="s">
        <v>123</v>
      </c>
      <c r="D316" s="5" t="s">
        <v>213</v>
      </c>
      <c r="E316" s="5" t="s">
        <v>214</v>
      </c>
      <c r="F316" s="5" t="s">
        <v>126</v>
      </c>
      <c r="G316" s="5" t="s">
        <v>127</v>
      </c>
      <c r="H316" s="5" t="s">
        <v>128</v>
      </c>
      <c r="I316" s="5" t="s">
        <v>129</v>
      </c>
      <c r="J316" s="5" t="s">
        <v>130</v>
      </c>
      <c r="K316" s="5" t="s">
        <v>131</v>
      </c>
      <c r="L316" s="5" t="s">
        <v>132</v>
      </c>
      <c r="M316" s="155">
        <v>2.657</v>
      </c>
      <c r="N316" s="5" t="s">
        <v>165</v>
      </c>
      <c r="O316" s="167">
        <v>4.8750000000000002E-2</v>
      </c>
      <c r="P316" s="167">
        <v>3.542E-2</v>
      </c>
      <c r="R316" s="155">
        <v>680000</v>
      </c>
      <c r="S316" s="166">
        <v>3.19</v>
      </c>
      <c r="T316" s="169">
        <v>104.386</v>
      </c>
      <c r="U316" s="155">
        <v>2264.34</v>
      </c>
      <c r="W316" s="5" t="s">
        <v>36</v>
      </c>
      <c r="X316" s="167">
        <v>1.2999999999999999E-5</v>
      </c>
      <c r="Y316" s="167">
        <v>2.37111939027441E-2</v>
      </c>
      <c r="Z316" s="167">
        <v>9.6483527175180994E-3</v>
      </c>
    </row>
    <row r="317" spans="1:26">
      <c r="A317" s="5">
        <v>7833</v>
      </c>
      <c r="B317" s="5">
        <v>7842</v>
      </c>
      <c r="C317" s="5" t="s">
        <v>123</v>
      </c>
      <c r="D317" s="5" t="s">
        <v>140</v>
      </c>
      <c r="E317" s="5" t="s">
        <v>141</v>
      </c>
      <c r="F317" s="5" t="s">
        <v>126</v>
      </c>
      <c r="G317" s="5" t="s">
        <v>127</v>
      </c>
      <c r="H317" s="5" t="s">
        <v>128</v>
      </c>
      <c r="I317" s="5" t="s">
        <v>129</v>
      </c>
      <c r="J317" s="5" t="s">
        <v>130</v>
      </c>
      <c r="K317" s="5" t="s">
        <v>131</v>
      </c>
      <c r="L317" s="5" t="s">
        <v>132</v>
      </c>
      <c r="M317" s="155">
        <v>2.9889999999999999</v>
      </c>
      <c r="N317" s="5" t="s">
        <v>142</v>
      </c>
      <c r="O317" s="167">
        <v>8.7500000000000008E-3</v>
      </c>
      <c r="P317" s="167">
        <v>1.384E-2</v>
      </c>
      <c r="R317" s="155">
        <v>1405000</v>
      </c>
      <c r="S317" s="166">
        <v>3.19</v>
      </c>
      <c r="T317" s="169">
        <v>122.86499999999999</v>
      </c>
      <c r="U317" s="155">
        <v>5506.732</v>
      </c>
      <c r="W317" s="5" t="s">
        <v>36</v>
      </c>
      <c r="X317" s="167">
        <v>3.8999999999999999E-5</v>
      </c>
      <c r="Y317" s="167">
        <v>5.7664136900740799E-2</v>
      </c>
      <c r="Z317" s="167">
        <v>2.3464188865884601E-2</v>
      </c>
    </row>
    <row r="318" spans="1:26">
      <c r="A318" s="5">
        <v>7833</v>
      </c>
      <c r="B318" s="5">
        <v>7842</v>
      </c>
      <c r="C318" s="5" t="s">
        <v>123</v>
      </c>
      <c r="D318" s="5" t="s">
        <v>215</v>
      </c>
      <c r="E318" s="5" t="s">
        <v>216</v>
      </c>
      <c r="F318" s="5" t="s">
        <v>126</v>
      </c>
      <c r="G318" s="5" t="s">
        <v>127</v>
      </c>
      <c r="H318" s="5" t="s">
        <v>128</v>
      </c>
      <c r="I318" s="5" t="s">
        <v>129</v>
      </c>
      <c r="J318" s="5" t="s">
        <v>130</v>
      </c>
      <c r="K318" s="5" t="s">
        <v>131</v>
      </c>
      <c r="L318" s="5" t="s">
        <v>132</v>
      </c>
      <c r="M318" s="155">
        <v>2.6139999999999999</v>
      </c>
      <c r="N318" s="5" t="s">
        <v>217</v>
      </c>
      <c r="O318" s="167">
        <v>1.125E-2</v>
      </c>
      <c r="P318" s="167">
        <v>3.533E-2</v>
      </c>
      <c r="R318" s="155">
        <v>1920000</v>
      </c>
      <c r="S318" s="166">
        <v>3.19</v>
      </c>
      <c r="T318" s="169">
        <v>94.340999999999994</v>
      </c>
      <c r="U318" s="155">
        <v>5778.1880000000001</v>
      </c>
      <c r="W318" s="5" t="s">
        <v>36</v>
      </c>
      <c r="X318" s="167">
        <v>2.8E-5</v>
      </c>
      <c r="Y318" s="167">
        <v>6.0506714940125703E-2</v>
      </c>
      <c r="Z318" s="167">
        <v>2.4620865989084299E-2</v>
      </c>
    </row>
    <row r="319" spans="1:26">
      <c r="A319" s="5">
        <v>7833</v>
      </c>
      <c r="B319" s="5">
        <v>7843</v>
      </c>
      <c r="C319" s="5" t="s">
        <v>26</v>
      </c>
      <c r="D319" s="5" t="s">
        <v>43</v>
      </c>
      <c r="E319" s="5" t="s">
        <v>44</v>
      </c>
      <c r="F319" s="5" t="s">
        <v>29</v>
      </c>
      <c r="G319" s="5" t="s">
        <v>30</v>
      </c>
      <c r="H319" s="5" t="s">
        <v>30</v>
      </c>
      <c r="I319" s="5" t="s">
        <v>31</v>
      </c>
      <c r="J319" s="5" t="s">
        <v>32</v>
      </c>
      <c r="K319" s="5" t="s">
        <v>33</v>
      </c>
      <c r="L319" s="5" t="s">
        <v>34</v>
      </c>
      <c r="M319" s="155">
        <v>0.41899999999999998</v>
      </c>
      <c r="N319" s="5" t="s">
        <v>45</v>
      </c>
      <c r="O319" s="167">
        <v>0</v>
      </c>
      <c r="P319" s="167">
        <v>4.0239999999999998E-2</v>
      </c>
      <c r="R319" s="155">
        <v>1474245</v>
      </c>
      <c r="S319" s="166">
        <v>1</v>
      </c>
      <c r="T319" s="169">
        <v>98.36</v>
      </c>
      <c r="U319" s="155">
        <v>1450.067</v>
      </c>
      <c r="W319" s="5" t="s">
        <v>36</v>
      </c>
      <c r="X319" s="167">
        <v>8.2000000000000001E-5</v>
      </c>
      <c r="Y319" s="167">
        <v>0.14224466846735501</v>
      </c>
      <c r="Z319" s="167">
        <v>2.0542162116793201E-3</v>
      </c>
    </row>
    <row r="320" spans="1:26">
      <c r="A320" s="5">
        <v>7833</v>
      </c>
      <c r="B320" s="5">
        <v>7843</v>
      </c>
      <c r="C320" s="5" t="s">
        <v>26</v>
      </c>
      <c r="D320" s="5" t="s">
        <v>105</v>
      </c>
      <c r="E320" s="5" t="s">
        <v>106</v>
      </c>
      <c r="F320" s="5" t="s">
        <v>29</v>
      </c>
      <c r="G320" s="5" t="s">
        <v>30</v>
      </c>
      <c r="H320" s="5" t="s">
        <v>30</v>
      </c>
      <c r="I320" s="5" t="s">
        <v>31</v>
      </c>
      <c r="J320" s="5" t="s">
        <v>32</v>
      </c>
      <c r="K320" s="5" t="s">
        <v>33</v>
      </c>
      <c r="L320" s="5" t="s">
        <v>34</v>
      </c>
      <c r="M320" s="155">
        <v>0.91800000000000004</v>
      </c>
      <c r="N320" s="5" t="s">
        <v>107</v>
      </c>
      <c r="O320" s="167">
        <v>0</v>
      </c>
      <c r="P320" s="167">
        <v>3.8170000000000003E-2</v>
      </c>
      <c r="R320" s="155">
        <v>9050000</v>
      </c>
      <c r="S320" s="166">
        <v>1</v>
      </c>
      <c r="T320" s="169">
        <v>96.62</v>
      </c>
      <c r="U320" s="155">
        <v>8744.11</v>
      </c>
      <c r="W320" s="5" t="s">
        <v>36</v>
      </c>
      <c r="X320" s="167">
        <v>5.0299999999999997E-4</v>
      </c>
      <c r="Y320" s="167">
        <v>0.85775533153264505</v>
      </c>
      <c r="Z320" s="167">
        <v>1.2387212305908699E-2</v>
      </c>
    </row>
    <row r="321" spans="1:26">
      <c r="A321" s="5">
        <v>7833</v>
      </c>
      <c r="B321" s="5">
        <v>7986</v>
      </c>
      <c r="C321" s="5" t="s">
        <v>26</v>
      </c>
      <c r="D321" s="5" t="s">
        <v>143</v>
      </c>
      <c r="E321" s="5" t="s">
        <v>144</v>
      </c>
      <c r="F321" s="5" t="s">
        <v>29</v>
      </c>
      <c r="G321" s="5" t="s">
        <v>30</v>
      </c>
      <c r="H321" s="5" t="s">
        <v>30</v>
      </c>
      <c r="I321" s="5" t="s">
        <v>31</v>
      </c>
      <c r="J321" s="5" t="s">
        <v>32</v>
      </c>
      <c r="K321" s="5" t="s">
        <v>33</v>
      </c>
      <c r="L321" s="5" t="s">
        <v>34</v>
      </c>
      <c r="M321" s="155">
        <v>0.76400000000000001</v>
      </c>
      <c r="N321" s="5" t="s">
        <v>145</v>
      </c>
      <c r="O321" s="167">
        <v>0</v>
      </c>
      <c r="P321" s="167">
        <v>3.8830000000000003E-2</v>
      </c>
      <c r="R321" s="155">
        <v>1000000</v>
      </c>
      <c r="S321" s="166">
        <v>1</v>
      </c>
      <c r="T321" s="169">
        <v>97.13</v>
      </c>
      <c r="U321" s="155">
        <v>971.3</v>
      </c>
      <c r="W321" s="5" t="s">
        <v>36</v>
      </c>
      <c r="X321" s="167">
        <v>5.5999999999999999E-5</v>
      </c>
      <c r="Y321" s="167">
        <v>1.4867907388475699E-2</v>
      </c>
      <c r="Z321" s="167">
        <v>5.7277127126817802E-3</v>
      </c>
    </row>
    <row r="322" spans="1:26">
      <c r="A322" s="5">
        <v>7833</v>
      </c>
      <c r="B322" s="5">
        <v>7986</v>
      </c>
      <c r="C322" s="5" t="s">
        <v>26</v>
      </c>
      <c r="D322" s="5" t="s">
        <v>27</v>
      </c>
      <c r="E322" s="5" t="s">
        <v>28</v>
      </c>
      <c r="F322" s="5" t="s">
        <v>29</v>
      </c>
      <c r="G322" s="5" t="s">
        <v>30</v>
      </c>
      <c r="H322" s="5" t="s">
        <v>30</v>
      </c>
      <c r="I322" s="5" t="s">
        <v>31</v>
      </c>
      <c r="J322" s="5" t="s">
        <v>32</v>
      </c>
      <c r="K322" s="5" t="s">
        <v>33</v>
      </c>
      <c r="L322" s="5" t="s">
        <v>34</v>
      </c>
      <c r="M322" s="155">
        <v>0.84099999999999997</v>
      </c>
      <c r="N322" s="5" t="s">
        <v>35</v>
      </c>
      <c r="O322" s="167">
        <v>0</v>
      </c>
      <c r="P322" s="167">
        <v>3.8150000000000003E-2</v>
      </c>
      <c r="R322" s="155">
        <v>800000</v>
      </c>
      <c r="S322" s="166">
        <v>1</v>
      </c>
      <c r="T322" s="169">
        <v>96.9</v>
      </c>
      <c r="U322" s="155">
        <v>775.2</v>
      </c>
      <c r="W322" s="5" t="s">
        <v>36</v>
      </c>
      <c r="X322" s="167">
        <v>4.3999999999999999E-5</v>
      </c>
      <c r="Y322" s="167">
        <v>1.18661606172618E-2</v>
      </c>
      <c r="Z322" s="167">
        <v>4.5713197723369903E-3</v>
      </c>
    </row>
    <row r="323" spans="1:26">
      <c r="A323" s="5">
        <v>7833</v>
      </c>
      <c r="B323" s="5">
        <v>7986</v>
      </c>
      <c r="C323" s="5" t="s">
        <v>26</v>
      </c>
      <c r="D323" s="5" t="s">
        <v>40</v>
      </c>
      <c r="E323" s="5" t="s">
        <v>41</v>
      </c>
      <c r="F323" s="5" t="s">
        <v>29</v>
      </c>
      <c r="G323" s="5" t="s">
        <v>30</v>
      </c>
      <c r="H323" s="5" t="s">
        <v>30</v>
      </c>
      <c r="I323" s="5" t="s">
        <v>31</v>
      </c>
      <c r="J323" s="5" t="s">
        <v>32</v>
      </c>
      <c r="K323" s="5" t="s">
        <v>33</v>
      </c>
      <c r="L323" s="5" t="s">
        <v>34</v>
      </c>
      <c r="M323" s="155">
        <v>0.247</v>
      </c>
      <c r="N323" s="5" t="s">
        <v>42</v>
      </c>
      <c r="O323" s="167">
        <v>0</v>
      </c>
      <c r="P323" s="167">
        <v>4.0320000000000002E-2</v>
      </c>
      <c r="R323" s="155">
        <v>190000</v>
      </c>
      <c r="S323" s="166">
        <v>1</v>
      </c>
      <c r="T323" s="169">
        <v>99.03</v>
      </c>
      <c r="U323" s="155">
        <v>188.15700000000001</v>
      </c>
      <c r="W323" s="5" t="s">
        <v>36</v>
      </c>
      <c r="X323" s="167">
        <v>1.1E-5</v>
      </c>
      <c r="Y323" s="167">
        <v>2.8801614851162701E-3</v>
      </c>
      <c r="Z323" s="167">
        <v>1.1095534241532599E-3</v>
      </c>
    </row>
    <row r="324" spans="1:26">
      <c r="A324" s="5">
        <v>7833</v>
      </c>
      <c r="B324" s="5">
        <v>7986</v>
      </c>
      <c r="C324" s="5" t="s">
        <v>26</v>
      </c>
      <c r="D324" s="5" t="s">
        <v>43</v>
      </c>
      <c r="E324" s="5" t="s">
        <v>44</v>
      </c>
      <c r="F324" s="5" t="s">
        <v>29</v>
      </c>
      <c r="G324" s="5" t="s">
        <v>30</v>
      </c>
      <c r="H324" s="5" t="s">
        <v>30</v>
      </c>
      <c r="I324" s="5" t="s">
        <v>31</v>
      </c>
      <c r="J324" s="5" t="s">
        <v>32</v>
      </c>
      <c r="K324" s="5" t="s">
        <v>33</v>
      </c>
      <c r="L324" s="5" t="s">
        <v>34</v>
      </c>
      <c r="M324" s="155">
        <v>0.41899999999999998</v>
      </c>
      <c r="N324" s="5" t="s">
        <v>45</v>
      </c>
      <c r="O324" s="167">
        <v>0</v>
      </c>
      <c r="P324" s="167">
        <v>4.0239999999999998E-2</v>
      </c>
      <c r="R324" s="155">
        <v>2500000</v>
      </c>
      <c r="S324" s="166">
        <v>1</v>
      </c>
      <c r="T324" s="169">
        <v>98.36</v>
      </c>
      <c r="U324" s="155">
        <v>2459</v>
      </c>
      <c r="W324" s="5" t="s">
        <v>36</v>
      </c>
      <c r="X324" s="167">
        <v>1.3899999999999999E-4</v>
      </c>
      <c r="Y324" s="167">
        <v>3.7640465631897303E-2</v>
      </c>
      <c r="Z324" s="167">
        <v>1.4500613158122601E-2</v>
      </c>
    </row>
    <row r="325" spans="1:26">
      <c r="A325" s="5">
        <v>7833</v>
      </c>
      <c r="B325" s="5">
        <v>7986</v>
      </c>
      <c r="C325" s="5" t="s">
        <v>26</v>
      </c>
      <c r="D325" s="5" t="s">
        <v>46</v>
      </c>
      <c r="E325" s="5" t="s">
        <v>47</v>
      </c>
      <c r="F325" s="5" t="s">
        <v>29</v>
      </c>
      <c r="G325" s="5" t="s">
        <v>30</v>
      </c>
      <c r="H325" s="5" t="s">
        <v>30</v>
      </c>
      <c r="I325" s="5" t="s">
        <v>31</v>
      </c>
      <c r="J325" s="5" t="s">
        <v>32</v>
      </c>
      <c r="K325" s="5" t="s">
        <v>33</v>
      </c>
      <c r="L325" s="5" t="s">
        <v>34</v>
      </c>
      <c r="M325" s="155">
        <v>0.66800000000000004</v>
      </c>
      <c r="N325" s="5" t="s">
        <v>48</v>
      </c>
      <c r="O325" s="167">
        <v>0</v>
      </c>
      <c r="P325" s="167">
        <v>3.8760000000000003E-2</v>
      </c>
      <c r="R325" s="155">
        <v>975400</v>
      </c>
      <c r="S325" s="166">
        <v>1</v>
      </c>
      <c r="T325" s="169">
        <v>97.49</v>
      </c>
      <c r="U325" s="155">
        <v>950.91700000000003</v>
      </c>
      <c r="W325" s="5" t="s">
        <v>36</v>
      </c>
      <c r="X325" s="167">
        <v>5.3999999999999998E-5</v>
      </c>
      <c r="Y325" s="167">
        <v>1.4555907267954899E-2</v>
      </c>
      <c r="Z325" s="167">
        <v>5.6075177847761401E-3</v>
      </c>
    </row>
    <row r="326" spans="1:26">
      <c r="A326" s="5">
        <v>7833</v>
      </c>
      <c r="B326" s="5">
        <v>7986</v>
      </c>
      <c r="C326" s="5" t="s">
        <v>26</v>
      </c>
      <c r="D326" s="5" t="s">
        <v>49</v>
      </c>
      <c r="E326" s="5" t="s">
        <v>50</v>
      </c>
      <c r="F326" s="5" t="s">
        <v>51</v>
      </c>
      <c r="G326" s="5" t="s">
        <v>30</v>
      </c>
      <c r="H326" s="5" t="s">
        <v>30</v>
      </c>
      <c r="I326" s="5" t="s">
        <v>31</v>
      </c>
      <c r="J326" s="5" t="s">
        <v>32</v>
      </c>
      <c r="K326" s="5" t="s">
        <v>33</v>
      </c>
      <c r="L326" s="5" t="s">
        <v>34</v>
      </c>
      <c r="M326" s="155">
        <v>1.403</v>
      </c>
      <c r="N326" s="5" t="s">
        <v>52</v>
      </c>
      <c r="O326" s="167">
        <v>7.4999999999999997E-3</v>
      </c>
      <c r="P326" s="167">
        <v>1.9199999999999998E-2</v>
      </c>
      <c r="R326" s="155">
        <v>4160197</v>
      </c>
      <c r="S326" s="166">
        <v>1</v>
      </c>
      <c r="T326" s="169">
        <v>117.85</v>
      </c>
      <c r="U326" s="155">
        <v>4902.7920000000004</v>
      </c>
      <c r="W326" s="5" t="s">
        <v>36</v>
      </c>
      <c r="X326" s="167">
        <v>1.7100000000000001E-4</v>
      </c>
      <c r="Y326" s="167">
        <v>7.5048141508010396E-2</v>
      </c>
      <c r="Z326" s="167">
        <v>2.8911546389625498E-2</v>
      </c>
    </row>
    <row r="327" spans="1:26">
      <c r="A327" s="5">
        <v>7833</v>
      </c>
      <c r="B327" s="5">
        <v>7986</v>
      </c>
      <c r="C327" s="5" t="s">
        <v>26</v>
      </c>
      <c r="D327" s="5" t="s">
        <v>56</v>
      </c>
      <c r="E327" s="5" t="s">
        <v>57</v>
      </c>
      <c r="F327" s="5" t="s">
        <v>51</v>
      </c>
      <c r="G327" s="5" t="s">
        <v>30</v>
      </c>
      <c r="H327" s="5" t="s">
        <v>30</v>
      </c>
      <c r="I327" s="5" t="s">
        <v>31</v>
      </c>
      <c r="J327" s="5" t="s">
        <v>32</v>
      </c>
      <c r="K327" s="5" t="s">
        <v>33</v>
      </c>
      <c r="L327" s="5" t="s">
        <v>34</v>
      </c>
      <c r="M327" s="155">
        <v>5.899</v>
      </c>
      <c r="N327" s="5" t="s">
        <v>58</v>
      </c>
      <c r="O327" s="167">
        <v>1E-3</v>
      </c>
      <c r="P327" s="167">
        <v>1.7049999999999999E-2</v>
      </c>
      <c r="R327" s="155">
        <v>2812376</v>
      </c>
      <c r="S327" s="166">
        <v>1</v>
      </c>
      <c r="T327" s="169">
        <v>107.5</v>
      </c>
      <c r="U327" s="155">
        <v>3023.3040000000001</v>
      </c>
      <c r="W327" s="5" t="s">
        <v>36</v>
      </c>
      <c r="X327" s="167">
        <v>8.2000000000000001E-5</v>
      </c>
      <c r="Y327" s="167">
        <v>4.6278396842159703E-2</v>
      </c>
      <c r="Z327" s="167">
        <v>1.7828289818433301E-2</v>
      </c>
    </row>
    <row r="328" spans="1:26">
      <c r="A328" s="5">
        <v>7833</v>
      </c>
      <c r="B328" s="5">
        <v>7986</v>
      </c>
      <c r="C328" s="5" t="s">
        <v>26</v>
      </c>
      <c r="D328" s="5" t="s">
        <v>59</v>
      </c>
      <c r="E328" s="5" t="s">
        <v>60</v>
      </c>
      <c r="F328" s="5" t="s">
        <v>61</v>
      </c>
      <c r="G328" s="5" t="s">
        <v>30</v>
      </c>
      <c r="H328" s="5" t="s">
        <v>30</v>
      </c>
      <c r="I328" s="5" t="s">
        <v>31</v>
      </c>
      <c r="J328" s="5" t="s">
        <v>32</v>
      </c>
      <c r="K328" s="5" t="s">
        <v>33</v>
      </c>
      <c r="L328" s="5" t="s">
        <v>34</v>
      </c>
      <c r="M328" s="155">
        <v>2.6760000000000002</v>
      </c>
      <c r="N328" s="5" t="s">
        <v>62</v>
      </c>
      <c r="O328" s="167">
        <v>2.2499999999999999E-2</v>
      </c>
      <c r="P328" s="167">
        <v>3.7280000000000001E-2</v>
      </c>
      <c r="R328" s="155">
        <v>3736885</v>
      </c>
      <c r="S328" s="166">
        <v>1</v>
      </c>
      <c r="T328" s="169">
        <v>96.78</v>
      </c>
      <c r="U328" s="155">
        <v>3616.5569999999998</v>
      </c>
      <c r="W328" s="5" t="s">
        <v>36</v>
      </c>
      <c r="X328" s="167">
        <v>1.08E-4</v>
      </c>
      <c r="Y328" s="167">
        <v>5.5359455416575297E-2</v>
      </c>
      <c r="Z328" s="167">
        <v>2.1326676866606799E-2</v>
      </c>
    </row>
    <row r="329" spans="1:26">
      <c r="A329" s="5">
        <v>7833</v>
      </c>
      <c r="B329" s="5">
        <v>7986</v>
      </c>
      <c r="C329" s="5" t="s">
        <v>26</v>
      </c>
      <c r="D329" s="5" t="s">
        <v>169</v>
      </c>
      <c r="E329" s="5" t="s">
        <v>170</v>
      </c>
      <c r="F329" s="5" t="s">
        <v>61</v>
      </c>
      <c r="G329" s="5" t="s">
        <v>30</v>
      </c>
      <c r="H329" s="5" t="s">
        <v>30</v>
      </c>
      <c r="I329" s="5" t="s">
        <v>31</v>
      </c>
      <c r="J329" s="5" t="s">
        <v>32</v>
      </c>
      <c r="K329" s="5" t="s">
        <v>33</v>
      </c>
      <c r="L329" s="5" t="s">
        <v>34</v>
      </c>
      <c r="M329" s="155">
        <v>1.7090000000000001</v>
      </c>
      <c r="N329" s="5" t="s">
        <v>171</v>
      </c>
      <c r="O329" s="167">
        <v>3.7499999999999999E-2</v>
      </c>
      <c r="P329" s="167">
        <v>3.739E-2</v>
      </c>
      <c r="R329" s="155">
        <v>1500000</v>
      </c>
      <c r="S329" s="166">
        <v>1</v>
      </c>
      <c r="T329" s="169">
        <v>100.96</v>
      </c>
      <c r="U329" s="155">
        <v>1514.4</v>
      </c>
      <c r="W329" s="5" t="s">
        <v>36</v>
      </c>
      <c r="X329" s="167">
        <v>4.1E-5</v>
      </c>
      <c r="Y329" s="167">
        <v>2.3181261143938699E-2</v>
      </c>
      <c r="Z329" s="167">
        <v>8.9303491527697801E-3</v>
      </c>
    </row>
    <row r="330" spans="1:26">
      <c r="A330" s="5">
        <v>7833</v>
      </c>
      <c r="B330" s="5">
        <v>7986</v>
      </c>
      <c r="C330" s="5" t="s">
        <v>26</v>
      </c>
      <c r="D330" s="5" t="s">
        <v>63</v>
      </c>
      <c r="E330" s="5" t="s">
        <v>64</v>
      </c>
      <c r="F330" s="5" t="s">
        <v>61</v>
      </c>
      <c r="G330" s="5" t="s">
        <v>30</v>
      </c>
      <c r="H330" s="5" t="s">
        <v>30</v>
      </c>
      <c r="I330" s="5" t="s">
        <v>31</v>
      </c>
      <c r="J330" s="5" t="s">
        <v>32</v>
      </c>
      <c r="K330" s="5" t="s">
        <v>33</v>
      </c>
      <c r="L330" s="5" t="s">
        <v>34</v>
      </c>
      <c r="M330" s="155">
        <v>2.95</v>
      </c>
      <c r="N330" s="5" t="s">
        <v>65</v>
      </c>
      <c r="O330" s="167">
        <v>3.7499999999999999E-2</v>
      </c>
      <c r="P330" s="167">
        <v>3.721E-2</v>
      </c>
      <c r="R330" s="155">
        <v>1100000</v>
      </c>
      <c r="S330" s="166">
        <v>1</v>
      </c>
      <c r="T330" s="169">
        <v>103.23</v>
      </c>
      <c r="U330" s="155">
        <v>1135.53</v>
      </c>
      <c r="W330" s="5" t="s">
        <v>36</v>
      </c>
      <c r="X330" s="167">
        <v>3.1000000000000001E-5</v>
      </c>
      <c r="Y330" s="167">
        <v>1.7381812907274599E-2</v>
      </c>
      <c r="Z330" s="167">
        <v>6.6961696866380599E-3</v>
      </c>
    </row>
    <row r="331" spans="1:26">
      <c r="A331" s="5">
        <v>7833</v>
      </c>
      <c r="B331" s="5">
        <v>7986</v>
      </c>
      <c r="C331" s="5" t="s">
        <v>26</v>
      </c>
      <c r="D331" s="5" t="s">
        <v>66</v>
      </c>
      <c r="E331" s="5" t="s">
        <v>67</v>
      </c>
      <c r="F331" s="5" t="s">
        <v>61</v>
      </c>
      <c r="G331" s="5" t="s">
        <v>30</v>
      </c>
      <c r="H331" s="5" t="s">
        <v>30</v>
      </c>
      <c r="I331" s="5" t="s">
        <v>31</v>
      </c>
      <c r="J331" s="5" t="s">
        <v>32</v>
      </c>
      <c r="K331" s="5" t="s">
        <v>33</v>
      </c>
      <c r="L331" s="5" t="s">
        <v>34</v>
      </c>
      <c r="M331" s="155">
        <v>1.224</v>
      </c>
      <c r="N331" s="5" t="s">
        <v>68</v>
      </c>
      <c r="O331" s="167">
        <v>0.02</v>
      </c>
      <c r="P331" s="167">
        <v>3.7560000000000003E-2</v>
      </c>
      <c r="R331" s="155">
        <v>553849</v>
      </c>
      <c r="S331" s="166">
        <v>1</v>
      </c>
      <c r="T331" s="169">
        <v>99.41</v>
      </c>
      <c r="U331" s="155">
        <v>550.58100000000002</v>
      </c>
      <c r="W331" s="5" t="s">
        <v>36</v>
      </c>
      <c r="X331" s="167">
        <v>2.0000000000000002E-5</v>
      </c>
      <c r="Y331" s="167">
        <v>8.4278715566031403E-3</v>
      </c>
      <c r="Z331" s="167">
        <v>3.2467532783410601E-3</v>
      </c>
    </row>
    <row r="332" spans="1:26">
      <c r="A332" s="5">
        <v>7833</v>
      </c>
      <c r="B332" s="5">
        <v>7986</v>
      </c>
      <c r="C332" s="5" t="s">
        <v>26</v>
      </c>
      <c r="D332" s="5" t="s">
        <v>69</v>
      </c>
      <c r="E332" s="5" t="s">
        <v>70</v>
      </c>
      <c r="F332" s="5" t="s">
        <v>61</v>
      </c>
      <c r="G332" s="5" t="s">
        <v>30</v>
      </c>
      <c r="H332" s="5" t="s">
        <v>30</v>
      </c>
      <c r="I332" s="5" t="s">
        <v>31</v>
      </c>
      <c r="J332" s="5" t="s">
        <v>32</v>
      </c>
      <c r="K332" s="5" t="s">
        <v>33</v>
      </c>
      <c r="L332" s="5" t="s">
        <v>34</v>
      </c>
      <c r="M332" s="155">
        <v>7.6879999999999997</v>
      </c>
      <c r="N332" s="5" t="s">
        <v>71</v>
      </c>
      <c r="O332" s="167">
        <v>0.04</v>
      </c>
      <c r="P332" s="167">
        <v>3.9109999999999999E-2</v>
      </c>
      <c r="R332" s="155">
        <v>7594858</v>
      </c>
      <c r="S332" s="166">
        <v>1</v>
      </c>
      <c r="T332" s="169">
        <v>103.69</v>
      </c>
      <c r="U332" s="155">
        <v>7875.1080000000002</v>
      </c>
      <c r="W332" s="5" t="s">
        <v>36</v>
      </c>
      <c r="X332" s="167">
        <v>2.0699999999999999E-4</v>
      </c>
      <c r="Y332" s="167">
        <v>0.120546051978662</v>
      </c>
      <c r="Z332" s="167">
        <v>4.6439161634605999E-2</v>
      </c>
    </row>
    <row r="333" spans="1:26">
      <c r="A333" s="5">
        <v>7833</v>
      </c>
      <c r="B333" s="5">
        <v>7986</v>
      </c>
      <c r="C333" s="5" t="s">
        <v>26</v>
      </c>
      <c r="D333" s="5" t="s">
        <v>72</v>
      </c>
      <c r="E333" s="5" t="s">
        <v>73</v>
      </c>
      <c r="F333" s="5" t="s">
        <v>61</v>
      </c>
      <c r="G333" s="5" t="s">
        <v>30</v>
      </c>
      <c r="H333" s="5" t="s">
        <v>30</v>
      </c>
      <c r="I333" s="5" t="s">
        <v>31</v>
      </c>
      <c r="J333" s="5" t="s">
        <v>32</v>
      </c>
      <c r="K333" s="5" t="s">
        <v>33</v>
      </c>
      <c r="L333" s="5" t="s">
        <v>34</v>
      </c>
      <c r="M333" s="155">
        <v>14.298</v>
      </c>
      <c r="N333" s="5" t="s">
        <v>74</v>
      </c>
      <c r="O333" s="167">
        <v>3.7499999999999999E-2</v>
      </c>
      <c r="P333" s="167">
        <v>4.3090000000000003E-2</v>
      </c>
      <c r="R333" s="155">
        <v>579905</v>
      </c>
      <c r="S333" s="166">
        <v>1</v>
      </c>
      <c r="T333" s="169">
        <v>95.14</v>
      </c>
      <c r="U333" s="155">
        <v>551.72199999999998</v>
      </c>
      <c r="W333" s="5" t="s">
        <v>36</v>
      </c>
      <c r="X333" s="167">
        <v>2.0999999999999999E-5</v>
      </c>
      <c r="Y333" s="167">
        <v>8.4453267844909804E-3</v>
      </c>
      <c r="Z333" s="167">
        <v>3.2534777304151601E-3</v>
      </c>
    </row>
    <row r="334" spans="1:26">
      <c r="A334" s="5">
        <v>7833</v>
      </c>
      <c r="B334" s="5">
        <v>7986</v>
      </c>
      <c r="C334" s="5" t="s">
        <v>26</v>
      </c>
      <c r="D334" s="5" t="s">
        <v>183</v>
      </c>
      <c r="E334" s="5" t="s">
        <v>184</v>
      </c>
      <c r="F334" s="5" t="s">
        <v>61</v>
      </c>
      <c r="G334" s="5" t="s">
        <v>30</v>
      </c>
      <c r="H334" s="5" t="s">
        <v>30</v>
      </c>
      <c r="I334" s="5" t="s">
        <v>31</v>
      </c>
      <c r="J334" s="5" t="s">
        <v>32</v>
      </c>
      <c r="K334" s="5" t="s">
        <v>33</v>
      </c>
      <c r="L334" s="5" t="s">
        <v>34</v>
      </c>
      <c r="M334" s="155">
        <v>8.2330000000000005</v>
      </c>
      <c r="N334" s="5" t="s">
        <v>185</v>
      </c>
      <c r="O334" s="167">
        <v>4.1500000000000002E-2</v>
      </c>
      <c r="P334" s="167">
        <v>3.9559999999999998E-2</v>
      </c>
      <c r="R334" s="155">
        <v>3200000</v>
      </c>
      <c r="S334" s="166">
        <v>1</v>
      </c>
      <c r="T334" s="169">
        <v>102.25</v>
      </c>
      <c r="U334" s="155">
        <v>3272</v>
      </c>
      <c r="W334" s="5" t="s">
        <v>36</v>
      </c>
      <c r="X334" s="167">
        <v>6.2399999999999999E-4</v>
      </c>
      <c r="Y334" s="167">
        <v>5.0085239344273301E-2</v>
      </c>
      <c r="Z334" s="167">
        <v>1.9294837841959001E-2</v>
      </c>
    </row>
    <row r="335" spans="1:26">
      <c r="A335" s="5">
        <v>7833</v>
      </c>
      <c r="B335" s="5">
        <v>7986</v>
      </c>
      <c r="C335" s="5" t="s">
        <v>26</v>
      </c>
      <c r="D335" s="5" t="s">
        <v>160</v>
      </c>
      <c r="E335" s="5" t="s">
        <v>161</v>
      </c>
      <c r="F335" s="5" t="s">
        <v>61</v>
      </c>
      <c r="G335" s="5" t="s">
        <v>30</v>
      </c>
      <c r="H335" s="5" t="s">
        <v>30</v>
      </c>
      <c r="I335" s="5" t="s">
        <v>31</v>
      </c>
      <c r="J335" s="5" t="s">
        <v>32</v>
      </c>
      <c r="K335" s="5" t="s">
        <v>33</v>
      </c>
      <c r="L335" s="5" t="s">
        <v>34</v>
      </c>
      <c r="M335" s="155">
        <v>17.812000000000001</v>
      </c>
      <c r="N335" s="5" t="s">
        <v>162</v>
      </c>
      <c r="O335" s="167">
        <v>2.8000000000000001E-2</v>
      </c>
      <c r="P335" s="167">
        <v>4.4409999999999998E-2</v>
      </c>
      <c r="R335" s="155">
        <v>2569070</v>
      </c>
      <c r="S335" s="166">
        <v>1</v>
      </c>
      <c r="T335" s="169">
        <v>74.760000000000005</v>
      </c>
      <c r="U335" s="155">
        <v>1920.6369999999999</v>
      </c>
      <c r="W335" s="5" t="s">
        <v>36</v>
      </c>
      <c r="X335" s="167">
        <v>8.6000000000000003E-5</v>
      </c>
      <c r="Y335" s="167">
        <v>2.9399618097684301E-2</v>
      </c>
      <c r="Z335" s="167">
        <v>1.1325909015052E-2</v>
      </c>
    </row>
    <row r="336" spans="1:26">
      <c r="A336" s="5">
        <v>7833</v>
      </c>
      <c r="B336" s="5">
        <v>7986</v>
      </c>
      <c r="C336" s="5" t="s">
        <v>26</v>
      </c>
      <c r="D336" s="5" t="s">
        <v>75</v>
      </c>
      <c r="E336" s="5" t="s">
        <v>76</v>
      </c>
      <c r="F336" s="5" t="s">
        <v>51</v>
      </c>
      <c r="G336" s="5" t="s">
        <v>30</v>
      </c>
      <c r="H336" s="5" t="s">
        <v>30</v>
      </c>
      <c r="I336" s="5" t="s">
        <v>31</v>
      </c>
      <c r="J336" s="5" t="s">
        <v>32</v>
      </c>
      <c r="K336" s="5" t="s">
        <v>33</v>
      </c>
      <c r="L336" s="5" t="s">
        <v>34</v>
      </c>
      <c r="M336" s="155">
        <v>13.004</v>
      </c>
      <c r="N336" s="5" t="s">
        <v>77</v>
      </c>
      <c r="O336" s="167">
        <v>2.75E-2</v>
      </c>
      <c r="P336" s="167">
        <v>1.9060000000000001E-2</v>
      </c>
      <c r="R336" s="155">
        <v>97303</v>
      </c>
      <c r="S336" s="166">
        <v>1</v>
      </c>
      <c r="T336" s="169">
        <v>141.80000000000001</v>
      </c>
      <c r="U336" s="155">
        <v>137.976</v>
      </c>
      <c r="W336" s="5" t="s">
        <v>36</v>
      </c>
      <c r="X336" s="167">
        <v>5.0000000000000004E-6</v>
      </c>
      <c r="Y336" s="167">
        <v>2.1120243442153499E-3</v>
      </c>
      <c r="Z336" s="167">
        <v>8.1363626835826504E-4</v>
      </c>
    </row>
    <row r="337" spans="1:26">
      <c r="A337" s="5">
        <v>7833</v>
      </c>
      <c r="B337" s="5">
        <v>7986</v>
      </c>
      <c r="C337" s="5" t="s">
        <v>26</v>
      </c>
      <c r="D337" s="5" t="s">
        <v>78</v>
      </c>
      <c r="E337" s="5" t="s">
        <v>79</v>
      </c>
      <c r="F337" s="5" t="s">
        <v>51</v>
      </c>
      <c r="G337" s="5" t="s">
        <v>30</v>
      </c>
      <c r="H337" s="5" t="s">
        <v>30</v>
      </c>
      <c r="I337" s="5" t="s">
        <v>31</v>
      </c>
      <c r="J337" s="5" t="s">
        <v>32</v>
      </c>
      <c r="K337" s="5" t="s">
        <v>33</v>
      </c>
      <c r="L337" s="5" t="s">
        <v>34</v>
      </c>
      <c r="M337" s="155">
        <v>8.7279999999999998</v>
      </c>
      <c r="N337" s="5" t="s">
        <v>80</v>
      </c>
      <c r="O337" s="167">
        <v>0.04</v>
      </c>
      <c r="P337" s="167">
        <v>1.8239999999999999E-2</v>
      </c>
      <c r="R337" s="155">
        <v>200229</v>
      </c>
      <c r="S337" s="166">
        <v>1</v>
      </c>
      <c r="T337" s="169">
        <v>172.35</v>
      </c>
      <c r="U337" s="155">
        <v>345.09500000000003</v>
      </c>
      <c r="W337" s="5" t="s">
        <v>36</v>
      </c>
      <c r="X337" s="167">
        <v>1.2999999999999999E-5</v>
      </c>
      <c r="Y337" s="167">
        <v>5.2824418457711698E-3</v>
      </c>
      <c r="Z337" s="167">
        <v>2.0350079216580001E-3</v>
      </c>
    </row>
    <row r="338" spans="1:26">
      <c r="A338" s="5">
        <v>7833</v>
      </c>
      <c r="B338" s="5">
        <v>7986</v>
      </c>
      <c r="C338" s="5" t="s">
        <v>26</v>
      </c>
      <c r="D338" s="5" t="s">
        <v>84</v>
      </c>
      <c r="E338" s="5" t="s">
        <v>85</v>
      </c>
      <c r="F338" s="5" t="s">
        <v>61</v>
      </c>
      <c r="G338" s="5" t="s">
        <v>30</v>
      </c>
      <c r="H338" s="5" t="s">
        <v>30</v>
      </c>
      <c r="I338" s="5" t="s">
        <v>31</v>
      </c>
      <c r="J338" s="5" t="s">
        <v>32</v>
      </c>
      <c r="K338" s="5" t="s">
        <v>33</v>
      </c>
      <c r="L338" s="5" t="s">
        <v>34</v>
      </c>
      <c r="M338" s="155">
        <v>10.978</v>
      </c>
      <c r="N338" s="5" t="s">
        <v>86</v>
      </c>
      <c r="O338" s="167">
        <v>5.5E-2</v>
      </c>
      <c r="P338" s="167">
        <v>4.1709999999999997E-2</v>
      </c>
      <c r="R338" s="155">
        <v>874948</v>
      </c>
      <c r="S338" s="166">
        <v>1</v>
      </c>
      <c r="T338" s="169">
        <v>120.4</v>
      </c>
      <c r="U338" s="155">
        <v>1053.4369999999999</v>
      </c>
      <c r="W338" s="5" t="s">
        <v>36</v>
      </c>
      <c r="X338" s="167">
        <v>2.6999999999999999E-5</v>
      </c>
      <c r="Y338" s="167">
        <v>1.6125202907251501E-2</v>
      </c>
      <c r="Z338" s="167">
        <v>6.2120732442836803E-3</v>
      </c>
    </row>
    <row r="339" spans="1:26">
      <c r="A339" s="5">
        <v>7833</v>
      </c>
      <c r="B339" s="5">
        <v>7986</v>
      </c>
      <c r="C339" s="5" t="s">
        <v>26</v>
      </c>
      <c r="D339" s="5" t="s">
        <v>87</v>
      </c>
      <c r="E339" s="5" t="s">
        <v>88</v>
      </c>
      <c r="F339" s="5" t="s">
        <v>51</v>
      </c>
      <c r="G339" s="5" t="s">
        <v>30</v>
      </c>
      <c r="H339" s="5" t="s">
        <v>30</v>
      </c>
      <c r="I339" s="5" t="s">
        <v>31</v>
      </c>
      <c r="J339" s="5" t="s">
        <v>32</v>
      </c>
      <c r="K339" s="5" t="s">
        <v>33</v>
      </c>
      <c r="L339" s="5" t="s">
        <v>34</v>
      </c>
      <c r="M339" s="155">
        <v>3.383</v>
      </c>
      <c r="N339" s="5" t="s">
        <v>89</v>
      </c>
      <c r="O339" s="167">
        <v>5.0000000000000001E-3</v>
      </c>
      <c r="P339" s="167">
        <v>1.712E-2</v>
      </c>
      <c r="R339" s="155">
        <v>1974839</v>
      </c>
      <c r="S339" s="166">
        <v>1</v>
      </c>
      <c r="T339" s="169">
        <v>113.71</v>
      </c>
      <c r="U339" s="155">
        <v>2245.5889999999999</v>
      </c>
      <c r="W339" s="5" t="s">
        <v>36</v>
      </c>
      <c r="X339" s="167">
        <v>6.6000000000000005E-5</v>
      </c>
      <c r="Y339" s="167">
        <v>3.4373742027890002E-2</v>
      </c>
      <c r="Z339" s="167">
        <v>1.3242140541458799E-2</v>
      </c>
    </row>
    <row r="340" spans="1:26">
      <c r="A340" s="5">
        <v>7833</v>
      </c>
      <c r="B340" s="5">
        <v>7986</v>
      </c>
      <c r="C340" s="5" t="s">
        <v>26</v>
      </c>
      <c r="D340" s="5" t="s">
        <v>90</v>
      </c>
      <c r="E340" s="5" t="s">
        <v>91</v>
      </c>
      <c r="F340" s="5" t="s">
        <v>51</v>
      </c>
      <c r="G340" s="5" t="s">
        <v>30</v>
      </c>
      <c r="H340" s="5" t="s">
        <v>30</v>
      </c>
      <c r="I340" s="5" t="s">
        <v>31</v>
      </c>
      <c r="J340" s="5" t="s">
        <v>32</v>
      </c>
      <c r="K340" s="5" t="s">
        <v>33</v>
      </c>
      <c r="L340" s="5" t="s">
        <v>34</v>
      </c>
      <c r="M340" s="155">
        <v>0.57799999999999996</v>
      </c>
      <c r="N340" s="5" t="s">
        <v>92</v>
      </c>
      <c r="O340" s="167">
        <v>1E-3</v>
      </c>
      <c r="P340" s="167">
        <v>2.5760000000000002E-2</v>
      </c>
      <c r="R340" s="155">
        <v>6892451</v>
      </c>
      <c r="S340" s="166">
        <v>1</v>
      </c>
      <c r="T340" s="169">
        <v>116.46</v>
      </c>
      <c r="U340" s="155">
        <v>8026.9480000000003</v>
      </c>
      <c r="W340" s="5" t="s">
        <v>36</v>
      </c>
      <c r="X340" s="167">
        <v>3.4099999999999999E-4</v>
      </c>
      <c r="Y340" s="167">
        <v>0.122870303652531</v>
      </c>
      <c r="Z340" s="167">
        <v>4.7334556360444299E-2</v>
      </c>
    </row>
    <row r="341" spans="1:26">
      <c r="A341" s="5">
        <v>7833</v>
      </c>
      <c r="B341" s="5">
        <v>7986</v>
      </c>
      <c r="C341" s="5" t="s">
        <v>26</v>
      </c>
      <c r="D341" s="5" t="s">
        <v>163</v>
      </c>
      <c r="E341" s="5" t="s">
        <v>164</v>
      </c>
      <c r="F341" s="5" t="s">
        <v>51</v>
      </c>
      <c r="G341" s="5" t="s">
        <v>30</v>
      </c>
      <c r="H341" s="5" t="s">
        <v>30</v>
      </c>
      <c r="I341" s="5" t="s">
        <v>31</v>
      </c>
      <c r="J341" s="5" t="s">
        <v>32</v>
      </c>
      <c r="K341" s="5" t="s">
        <v>33</v>
      </c>
      <c r="L341" s="5" t="s">
        <v>34</v>
      </c>
      <c r="M341" s="155">
        <v>2.8</v>
      </c>
      <c r="N341" s="5" t="s">
        <v>165</v>
      </c>
      <c r="O341" s="167">
        <v>1.0999999999999999E-2</v>
      </c>
      <c r="P341" s="167">
        <v>1.763E-2</v>
      </c>
      <c r="R341" s="155">
        <v>1180641</v>
      </c>
      <c r="S341" s="166">
        <v>1</v>
      </c>
      <c r="T341" s="169">
        <v>105.04</v>
      </c>
      <c r="U341" s="155">
        <v>1240.145</v>
      </c>
      <c r="W341" s="5" t="s">
        <v>36</v>
      </c>
      <c r="X341" s="167">
        <v>3.4999999999999997E-5</v>
      </c>
      <c r="Y341" s="167">
        <v>1.89831829134233E-2</v>
      </c>
      <c r="Z341" s="167">
        <v>7.3130814753834296E-3</v>
      </c>
    </row>
    <row r="342" spans="1:26">
      <c r="A342" s="5">
        <v>7833</v>
      </c>
      <c r="B342" s="5">
        <v>7986</v>
      </c>
      <c r="C342" s="5" t="s">
        <v>26</v>
      </c>
      <c r="D342" s="5" t="s">
        <v>93</v>
      </c>
      <c r="E342" s="5" t="s">
        <v>94</v>
      </c>
      <c r="F342" s="5" t="s">
        <v>51</v>
      </c>
      <c r="G342" s="5" t="s">
        <v>30</v>
      </c>
      <c r="H342" s="5" t="s">
        <v>30</v>
      </c>
      <c r="I342" s="5" t="s">
        <v>31</v>
      </c>
      <c r="J342" s="5" t="s">
        <v>32</v>
      </c>
      <c r="K342" s="5" t="s">
        <v>33</v>
      </c>
      <c r="L342" s="5" t="s">
        <v>34</v>
      </c>
      <c r="M342" s="155">
        <v>7.4039999999999999</v>
      </c>
      <c r="N342" s="5" t="s">
        <v>95</v>
      </c>
      <c r="O342" s="167">
        <v>1.6E-2</v>
      </c>
      <c r="P342" s="167">
        <v>1.789E-2</v>
      </c>
      <c r="R342" s="155">
        <v>2147384</v>
      </c>
      <c r="S342" s="166">
        <v>1</v>
      </c>
      <c r="T342" s="169">
        <v>104.8</v>
      </c>
      <c r="U342" s="155">
        <v>2250.4580000000001</v>
      </c>
      <c r="W342" s="5" t="s">
        <v>36</v>
      </c>
      <c r="X342" s="167">
        <v>7.4999999999999993E-5</v>
      </c>
      <c r="Y342" s="167">
        <v>3.4448272983208399E-2</v>
      </c>
      <c r="Z342" s="167">
        <v>1.32708528470383E-2</v>
      </c>
    </row>
    <row r="343" spans="1:26">
      <c r="A343" s="5">
        <v>7833</v>
      </c>
      <c r="B343" s="5">
        <v>7986</v>
      </c>
      <c r="C343" s="5" t="s">
        <v>26</v>
      </c>
      <c r="D343" s="5" t="s">
        <v>96</v>
      </c>
      <c r="E343" s="5" t="s">
        <v>97</v>
      </c>
      <c r="F343" s="5" t="s">
        <v>61</v>
      </c>
      <c r="G343" s="5" t="s">
        <v>30</v>
      </c>
      <c r="H343" s="5" t="s">
        <v>30</v>
      </c>
      <c r="I343" s="5" t="s">
        <v>31</v>
      </c>
      <c r="J343" s="5" t="s">
        <v>32</v>
      </c>
      <c r="K343" s="5" t="s">
        <v>33</v>
      </c>
      <c r="L343" s="5" t="s">
        <v>34</v>
      </c>
      <c r="M343" s="155">
        <v>10.317</v>
      </c>
      <c r="N343" s="5" t="s">
        <v>98</v>
      </c>
      <c r="O343" s="167">
        <v>1.4999999999999999E-2</v>
      </c>
      <c r="P343" s="167">
        <v>4.0410000000000001E-2</v>
      </c>
      <c r="R343" s="155">
        <v>720000</v>
      </c>
      <c r="S343" s="166">
        <v>1</v>
      </c>
      <c r="T343" s="169">
        <v>78</v>
      </c>
      <c r="U343" s="155">
        <v>561.6</v>
      </c>
      <c r="W343" s="5" t="s">
        <v>36</v>
      </c>
      <c r="X343" s="167">
        <v>1.7E-5</v>
      </c>
      <c r="Y343" s="167">
        <v>8.5965374131246608E-3</v>
      </c>
      <c r="Z343" s="167">
        <v>3.3117301137054302E-3</v>
      </c>
    </row>
    <row r="344" spans="1:26">
      <c r="A344" s="5">
        <v>7833</v>
      </c>
      <c r="B344" s="5">
        <v>7986</v>
      </c>
      <c r="C344" s="5" t="s">
        <v>26</v>
      </c>
      <c r="D344" s="5" t="s">
        <v>99</v>
      </c>
      <c r="E344" s="5" t="s">
        <v>100</v>
      </c>
      <c r="F344" s="5" t="s">
        <v>61</v>
      </c>
      <c r="G344" s="5" t="s">
        <v>30</v>
      </c>
      <c r="H344" s="5" t="s">
        <v>30</v>
      </c>
      <c r="I344" s="5" t="s">
        <v>31</v>
      </c>
      <c r="J344" s="5" t="s">
        <v>32</v>
      </c>
      <c r="K344" s="5" t="s">
        <v>33</v>
      </c>
      <c r="L344" s="5" t="s">
        <v>34</v>
      </c>
      <c r="M344" s="155">
        <v>4.141</v>
      </c>
      <c r="N344" s="5" t="s">
        <v>101</v>
      </c>
      <c r="O344" s="167">
        <v>0.01</v>
      </c>
      <c r="P344" s="167">
        <v>3.7170000000000002E-2</v>
      </c>
      <c r="R344" s="155">
        <v>3131689</v>
      </c>
      <c r="S344" s="166">
        <v>1</v>
      </c>
      <c r="T344" s="169">
        <v>90.26</v>
      </c>
      <c r="U344" s="155">
        <v>2826.6619999999998</v>
      </c>
      <c r="W344" s="5" t="s">
        <v>36</v>
      </c>
      <c r="X344" s="167">
        <v>8.2999999999999998E-5</v>
      </c>
      <c r="Y344" s="167">
        <v>4.3268358015662797E-2</v>
      </c>
      <c r="Z344" s="167">
        <v>1.6668702446671999E-2</v>
      </c>
    </row>
    <row r="345" spans="1:26">
      <c r="A345" s="5">
        <v>7833</v>
      </c>
      <c r="B345" s="5">
        <v>7986</v>
      </c>
      <c r="C345" s="5" t="s">
        <v>26</v>
      </c>
      <c r="D345" s="5" t="s">
        <v>102</v>
      </c>
      <c r="E345" s="5" t="s">
        <v>103</v>
      </c>
      <c r="F345" s="5" t="s">
        <v>61</v>
      </c>
      <c r="G345" s="5" t="s">
        <v>30</v>
      </c>
      <c r="H345" s="5" t="s">
        <v>30</v>
      </c>
      <c r="I345" s="5" t="s">
        <v>31</v>
      </c>
      <c r="J345" s="5" t="s">
        <v>32</v>
      </c>
      <c r="K345" s="5" t="s">
        <v>33</v>
      </c>
      <c r="L345" s="5" t="s">
        <v>34</v>
      </c>
      <c r="M345" s="155">
        <v>6.0389999999999997</v>
      </c>
      <c r="N345" s="5" t="s">
        <v>104</v>
      </c>
      <c r="O345" s="167">
        <v>1.2999999999999999E-2</v>
      </c>
      <c r="P345" s="167">
        <v>3.7949999999999998E-2</v>
      </c>
      <c r="R345" s="155">
        <v>4097808</v>
      </c>
      <c r="S345" s="166">
        <v>1</v>
      </c>
      <c r="T345" s="169">
        <v>87.06</v>
      </c>
      <c r="U345" s="155">
        <v>3567.5520000000001</v>
      </c>
      <c r="W345" s="5" t="s">
        <v>36</v>
      </c>
      <c r="X345" s="167">
        <v>1E-4</v>
      </c>
      <c r="Y345" s="167">
        <v>5.4609314793051297E-2</v>
      </c>
      <c r="Z345" s="167">
        <v>2.1037692689251299E-2</v>
      </c>
    </row>
    <row r="346" spans="1:26">
      <c r="A346" s="5">
        <v>7833</v>
      </c>
      <c r="B346" s="5">
        <v>7986</v>
      </c>
      <c r="C346" s="5" t="s">
        <v>26</v>
      </c>
      <c r="D346" s="5" t="s">
        <v>105</v>
      </c>
      <c r="E346" s="5" t="s">
        <v>106</v>
      </c>
      <c r="F346" s="5" t="s">
        <v>29</v>
      </c>
      <c r="G346" s="5" t="s">
        <v>30</v>
      </c>
      <c r="H346" s="5" t="s">
        <v>30</v>
      </c>
      <c r="I346" s="5" t="s">
        <v>31</v>
      </c>
      <c r="J346" s="5" t="s">
        <v>32</v>
      </c>
      <c r="K346" s="5" t="s">
        <v>33</v>
      </c>
      <c r="L346" s="5" t="s">
        <v>34</v>
      </c>
      <c r="M346" s="155">
        <v>0.91800000000000004</v>
      </c>
      <c r="N346" s="5" t="s">
        <v>107</v>
      </c>
      <c r="O346" s="167">
        <v>0</v>
      </c>
      <c r="P346" s="167">
        <v>3.8170000000000003E-2</v>
      </c>
      <c r="R346" s="155">
        <v>800000</v>
      </c>
      <c r="S346" s="166">
        <v>1</v>
      </c>
      <c r="T346" s="169">
        <v>96.62</v>
      </c>
      <c r="U346" s="155">
        <v>772.96</v>
      </c>
      <c r="W346" s="5" t="s">
        <v>36</v>
      </c>
      <c r="X346" s="167">
        <v>4.3999999999999999E-5</v>
      </c>
      <c r="Y346" s="167">
        <v>1.18318724338476E-2</v>
      </c>
      <c r="Z346" s="167">
        <v>4.5581105923962802E-3</v>
      </c>
    </row>
    <row r="347" spans="1:26">
      <c r="A347" s="5">
        <v>7833</v>
      </c>
      <c r="B347" s="5">
        <v>7986</v>
      </c>
      <c r="C347" s="5" t="s">
        <v>26</v>
      </c>
      <c r="D347" s="5" t="s">
        <v>114</v>
      </c>
      <c r="E347" s="5" t="s">
        <v>115</v>
      </c>
      <c r="F347" s="5" t="s">
        <v>29</v>
      </c>
      <c r="G347" s="5" t="s">
        <v>30</v>
      </c>
      <c r="H347" s="5" t="s">
        <v>30</v>
      </c>
      <c r="I347" s="5" t="s">
        <v>31</v>
      </c>
      <c r="J347" s="5" t="s">
        <v>32</v>
      </c>
      <c r="K347" s="5" t="s">
        <v>33</v>
      </c>
      <c r="L347" s="5" t="s">
        <v>34</v>
      </c>
      <c r="M347" s="155">
        <v>0.34200000000000003</v>
      </c>
      <c r="N347" s="5" t="s">
        <v>116</v>
      </c>
      <c r="O347" s="167">
        <v>0</v>
      </c>
      <c r="P347" s="167">
        <v>3.9870000000000003E-2</v>
      </c>
      <c r="R347" s="155">
        <v>1200000</v>
      </c>
      <c r="S347" s="166">
        <v>1</v>
      </c>
      <c r="T347" s="169">
        <v>98.67</v>
      </c>
      <c r="U347" s="155">
        <v>1184.04</v>
      </c>
      <c r="W347" s="5" t="s">
        <v>36</v>
      </c>
      <c r="X347" s="167">
        <v>6.7000000000000002E-5</v>
      </c>
      <c r="Y347" s="167">
        <v>1.81243663793378E-2</v>
      </c>
      <c r="Z347" s="167">
        <v>6.9822309897289601E-3</v>
      </c>
    </row>
    <row r="348" spans="1:26">
      <c r="A348" s="5">
        <v>7833</v>
      </c>
      <c r="B348" s="5">
        <v>7986</v>
      </c>
      <c r="C348" s="5" t="s">
        <v>26</v>
      </c>
      <c r="D348" s="5" t="s">
        <v>117</v>
      </c>
      <c r="E348" s="5" t="s">
        <v>118</v>
      </c>
      <c r="F348" s="5" t="s">
        <v>29</v>
      </c>
      <c r="G348" s="5" t="s">
        <v>30</v>
      </c>
      <c r="H348" s="5" t="s">
        <v>30</v>
      </c>
      <c r="I348" s="5" t="s">
        <v>31</v>
      </c>
      <c r="J348" s="5" t="s">
        <v>32</v>
      </c>
      <c r="K348" s="5" t="s">
        <v>33</v>
      </c>
      <c r="L348" s="5" t="s">
        <v>34</v>
      </c>
      <c r="M348" s="155">
        <v>0.51500000000000001</v>
      </c>
      <c r="N348" s="5" t="s">
        <v>119</v>
      </c>
      <c r="O348" s="167">
        <v>0</v>
      </c>
      <c r="P348" s="167">
        <v>0.04</v>
      </c>
      <c r="R348" s="155">
        <v>2150000</v>
      </c>
      <c r="S348" s="166">
        <v>1</v>
      </c>
      <c r="T348" s="169">
        <v>98</v>
      </c>
      <c r="U348" s="155">
        <v>2107</v>
      </c>
      <c r="W348" s="5" t="s">
        <v>36</v>
      </c>
      <c r="X348" s="167">
        <v>1.1900000000000001E-4</v>
      </c>
      <c r="Y348" s="167">
        <v>3.2252322523955899E-2</v>
      </c>
      <c r="Z348" s="167">
        <v>1.2424884881726E-2</v>
      </c>
    </row>
    <row r="349" spans="1:26">
      <c r="A349" s="5">
        <v>7833</v>
      </c>
      <c r="B349" s="5">
        <v>7986</v>
      </c>
      <c r="C349" s="5" t="s">
        <v>26</v>
      </c>
      <c r="D349" s="5" t="s">
        <v>120</v>
      </c>
      <c r="E349" s="5" t="s">
        <v>121</v>
      </c>
      <c r="F349" s="5" t="s">
        <v>29</v>
      </c>
      <c r="G349" s="5" t="s">
        <v>30</v>
      </c>
      <c r="H349" s="5" t="s">
        <v>30</v>
      </c>
      <c r="I349" s="5" t="s">
        <v>31</v>
      </c>
      <c r="J349" s="5" t="s">
        <v>32</v>
      </c>
      <c r="K349" s="5" t="s">
        <v>33</v>
      </c>
      <c r="L349" s="5" t="s">
        <v>34</v>
      </c>
      <c r="M349" s="155">
        <v>0.59199999999999997</v>
      </c>
      <c r="N349" s="5" t="s">
        <v>122</v>
      </c>
      <c r="O349" s="167">
        <v>0</v>
      </c>
      <c r="P349" s="167">
        <v>3.884E-2</v>
      </c>
      <c r="R349" s="155">
        <v>3000000</v>
      </c>
      <c r="S349" s="166">
        <v>1</v>
      </c>
      <c r="T349" s="169">
        <v>97.77</v>
      </c>
      <c r="U349" s="155">
        <v>2933.1</v>
      </c>
      <c r="W349" s="5" t="s">
        <v>36</v>
      </c>
      <c r="X349" s="167">
        <v>1.6699999999999999E-4</v>
      </c>
      <c r="Y349" s="167">
        <v>4.48976208804059E-2</v>
      </c>
      <c r="Z349" s="167">
        <v>1.72963596803942E-2</v>
      </c>
    </row>
    <row r="350" spans="1:26">
      <c r="A350" s="5">
        <v>7833</v>
      </c>
      <c r="B350" s="5">
        <v>7986</v>
      </c>
      <c r="C350" s="5" t="s">
        <v>123</v>
      </c>
      <c r="D350" s="5" t="s">
        <v>124</v>
      </c>
      <c r="E350" s="5" t="s">
        <v>125</v>
      </c>
      <c r="F350" s="5" t="s">
        <v>126</v>
      </c>
      <c r="G350" s="5" t="s">
        <v>127</v>
      </c>
      <c r="H350" s="5" t="s">
        <v>128</v>
      </c>
      <c r="I350" s="5" t="s">
        <v>129</v>
      </c>
      <c r="J350" s="5" t="s">
        <v>130</v>
      </c>
      <c r="K350" s="5" t="s">
        <v>131</v>
      </c>
      <c r="L350" s="5" t="s">
        <v>132</v>
      </c>
      <c r="M350" s="155">
        <v>6.6970000000000001</v>
      </c>
      <c r="N350" s="5" t="s">
        <v>133</v>
      </c>
      <c r="O350" s="167">
        <v>4.4999999999999998E-2</v>
      </c>
      <c r="P350" s="167">
        <v>3.9989999999999998E-2</v>
      </c>
      <c r="R350" s="155">
        <v>160000</v>
      </c>
      <c r="S350" s="166">
        <v>3.19</v>
      </c>
      <c r="T350" s="169">
        <v>103.956</v>
      </c>
      <c r="U350" s="155">
        <v>530.59400000000005</v>
      </c>
      <c r="W350" s="5" t="s">
        <v>36</v>
      </c>
      <c r="X350" s="167">
        <v>9.9999999999999995E-7</v>
      </c>
      <c r="Y350" s="167">
        <v>8.1219197364278302E-3</v>
      </c>
      <c r="Z350" s="167">
        <v>3.1288883976891601E-3</v>
      </c>
    </row>
    <row r="351" spans="1:26">
      <c r="A351" s="5">
        <v>7833</v>
      </c>
      <c r="B351" s="5">
        <v>7986</v>
      </c>
      <c r="C351" s="5" t="s">
        <v>123</v>
      </c>
      <c r="D351" s="5" t="s">
        <v>134</v>
      </c>
      <c r="E351" s="5" t="s">
        <v>135</v>
      </c>
      <c r="F351" s="5" t="s">
        <v>126</v>
      </c>
      <c r="G351" s="5" t="s">
        <v>127</v>
      </c>
      <c r="H351" s="5" t="s">
        <v>128</v>
      </c>
      <c r="I351" s="5" t="s">
        <v>129</v>
      </c>
      <c r="J351" s="5" t="s">
        <v>130</v>
      </c>
      <c r="K351" s="5" t="s">
        <v>131</v>
      </c>
      <c r="L351" s="5" t="s">
        <v>132</v>
      </c>
      <c r="M351" s="155">
        <v>2.4329999999999998</v>
      </c>
      <c r="N351" s="5" t="s">
        <v>136</v>
      </c>
      <c r="O351" s="167">
        <v>4.1250000000000002E-2</v>
      </c>
      <c r="P351" s="167">
        <v>3.5119999999999998E-2</v>
      </c>
      <c r="R351" s="155">
        <v>457000</v>
      </c>
      <c r="S351" s="166">
        <v>3.19</v>
      </c>
      <c r="T351" s="169">
        <v>103.244</v>
      </c>
      <c r="U351" s="155">
        <v>1505.1179999999999</v>
      </c>
      <c r="W351" s="5" t="s">
        <v>36</v>
      </c>
      <c r="X351" s="167">
        <v>1.1E-5</v>
      </c>
      <c r="Y351" s="167">
        <v>2.30391759851745E-2</v>
      </c>
      <c r="Z351" s="167">
        <v>8.8756122655351995E-3</v>
      </c>
    </row>
    <row r="352" spans="1:26">
      <c r="A352" s="5">
        <v>7833</v>
      </c>
      <c r="B352" s="5">
        <v>7986</v>
      </c>
      <c r="C352" s="5" t="s">
        <v>123</v>
      </c>
      <c r="D352" s="5" t="s">
        <v>140</v>
      </c>
      <c r="E352" s="5" t="s">
        <v>141</v>
      </c>
      <c r="F352" s="5" t="s">
        <v>126</v>
      </c>
      <c r="G352" s="5" t="s">
        <v>127</v>
      </c>
      <c r="H352" s="5" t="s">
        <v>128</v>
      </c>
      <c r="I352" s="5" t="s">
        <v>129</v>
      </c>
      <c r="J352" s="5" t="s">
        <v>130</v>
      </c>
      <c r="K352" s="5" t="s">
        <v>131</v>
      </c>
      <c r="L352" s="5" t="s">
        <v>132</v>
      </c>
      <c r="M352" s="155">
        <v>2.9889999999999999</v>
      </c>
      <c r="N352" s="5" t="s">
        <v>142</v>
      </c>
      <c r="O352" s="167">
        <v>8.7500000000000008E-3</v>
      </c>
      <c r="P352" s="167">
        <v>1.384E-2</v>
      </c>
      <c r="R352" s="155">
        <v>85000</v>
      </c>
      <c r="S352" s="166">
        <v>3.19</v>
      </c>
      <c r="T352" s="169">
        <v>122.86499999999999</v>
      </c>
      <c r="U352" s="155">
        <v>333.14699999999999</v>
      </c>
      <c r="W352" s="5" t="s">
        <v>36</v>
      </c>
      <c r="X352" s="167">
        <v>1.9999999999999999E-6</v>
      </c>
      <c r="Y352" s="167">
        <v>5.0995631943426397E-3</v>
      </c>
      <c r="Z352" s="167">
        <v>1.9645557491164102E-3</v>
      </c>
    </row>
    <row r="353" spans="1:26">
      <c r="A353" s="5">
        <v>7833</v>
      </c>
      <c r="B353" s="5">
        <v>13854</v>
      </c>
      <c r="C353" s="5" t="s">
        <v>26</v>
      </c>
      <c r="D353" s="5" t="s">
        <v>143</v>
      </c>
      <c r="E353" s="5" t="s">
        <v>144</v>
      </c>
      <c r="F353" s="5" t="s">
        <v>29</v>
      </c>
      <c r="G353" s="5" t="s">
        <v>30</v>
      </c>
      <c r="H353" s="5" t="s">
        <v>30</v>
      </c>
      <c r="I353" s="5" t="s">
        <v>31</v>
      </c>
      <c r="J353" s="5" t="s">
        <v>32</v>
      </c>
      <c r="K353" s="5" t="s">
        <v>33</v>
      </c>
      <c r="L353" s="5" t="s">
        <v>34</v>
      </c>
      <c r="M353" s="155">
        <v>0.76400000000000001</v>
      </c>
      <c r="N353" s="5" t="s">
        <v>145</v>
      </c>
      <c r="O353" s="167">
        <v>0</v>
      </c>
      <c r="P353" s="167">
        <v>3.8830000000000003E-2</v>
      </c>
      <c r="R353" s="155">
        <v>60000000</v>
      </c>
      <c r="S353" s="166">
        <v>1</v>
      </c>
      <c r="T353" s="169">
        <v>97.13</v>
      </c>
      <c r="U353" s="155">
        <v>58278</v>
      </c>
      <c r="W353" s="5" t="s">
        <v>36</v>
      </c>
      <c r="X353" s="167">
        <v>3.333E-3</v>
      </c>
      <c r="Y353" s="167">
        <v>0.114037400399343</v>
      </c>
      <c r="Z353" s="167">
        <v>4.7387155305359703E-2</v>
      </c>
    </row>
    <row r="354" spans="1:26">
      <c r="A354" s="5">
        <v>7833</v>
      </c>
      <c r="B354" s="5">
        <v>13854</v>
      </c>
      <c r="C354" s="5" t="s">
        <v>26</v>
      </c>
      <c r="D354" s="5" t="s">
        <v>37</v>
      </c>
      <c r="E354" s="5" t="s">
        <v>38</v>
      </c>
      <c r="F354" s="5" t="s">
        <v>29</v>
      </c>
      <c r="G354" s="5" t="s">
        <v>30</v>
      </c>
      <c r="H354" s="5" t="s">
        <v>30</v>
      </c>
      <c r="I354" s="5" t="s">
        <v>31</v>
      </c>
      <c r="J354" s="5" t="s">
        <v>32</v>
      </c>
      <c r="K354" s="5" t="s">
        <v>33</v>
      </c>
      <c r="L354" s="5" t="s">
        <v>34</v>
      </c>
      <c r="M354" s="155">
        <v>1.6E-2</v>
      </c>
      <c r="N354" s="5" t="s">
        <v>39</v>
      </c>
      <c r="O354" s="167">
        <v>0</v>
      </c>
      <c r="P354" s="167">
        <v>4.3520000000000003E-2</v>
      </c>
      <c r="R354" s="155">
        <v>60341800</v>
      </c>
      <c r="S354" s="166">
        <v>1</v>
      </c>
      <c r="T354" s="169">
        <v>99.93</v>
      </c>
      <c r="U354" s="155">
        <v>60299.561000000002</v>
      </c>
      <c r="W354" s="5" t="s">
        <v>36</v>
      </c>
      <c r="X354" s="167">
        <v>1.8860000000000001E-3</v>
      </c>
      <c r="Y354" s="167">
        <v>0.117993156114003</v>
      </c>
      <c r="Z354" s="167">
        <v>4.9030931906231298E-2</v>
      </c>
    </row>
    <row r="355" spans="1:26">
      <c r="A355" s="5">
        <v>7833</v>
      </c>
      <c r="B355" s="5">
        <v>13854</v>
      </c>
      <c r="C355" s="5" t="s">
        <v>26</v>
      </c>
      <c r="D355" s="5" t="s">
        <v>40</v>
      </c>
      <c r="E355" s="5" t="s">
        <v>41</v>
      </c>
      <c r="F355" s="5" t="s">
        <v>29</v>
      </c>
      <c r="G355" s="5" t="s">
        <v>30</v>
      </c>
      <c r="H355" s="5" t="s">
        <v>30</v>
      </c>
      <c r="I355" s="5" t="s">
        <v>31</v>
      </c>
      <c r="J355" s="5" t="s">
        <v>32</v>
      </c>
      <c r="K355" s="5" t="s">
        <v>33</v>
      </c>
      <c r="L355" s="5" t="s">
        <v>34</v>
      </c>
      <c r="M355" s="155">
        <v>0.247</v>
      </c>
      <c r="N355" s="5" t="s">
        <v>42</v>
      </c>
      <c r="O355" s="167">
        <v>0</v>
      </c>
      <c r="P355" s="167">
        <v>4.0320000000000002E-2</v>
      </c>
      <c r="R355" s="155">
        <v>6900000</v>
      </c>
      <c r="S355" s="166">
        <v>1</v>
      </c>
      <c r="T355" s="169">
        <v>99.03</v>
      </c>
      <c r="U355" s="155">
        <v>6833.07</v>
      </c>
      <c r="W355" s="5" t="s">
        <v>36</v>
      </c>
      <c r="X355" s="167">
        <v>3.8299999999999999E-4</v>
      </c>
      <c r="Y355" s="167">
        <v>1.3370835298856101E-2</v>
      </c>
      <c r="Z355" s="167">
        <v>5.5561232249286899E-3</v>
      </c>
    </row>
    <row r="356" spans="1:26">
      <c r="A356" s="5">
        <v>7833</v>
      </c>
      <c r="B356" s="5">
        <v>13854</v>
      </c>
      <c r="C356" s="5" t="s">
        <v>26</v>
      </c>
      <c r="D356" s="5" t="s">
        <v>180</v>
      </c>
      <c r="E356" s="5" t="s">
        <v>181</v>
      </c>
      <c r="F356" s="5" t="s">
        <v>29</v>
      </c>
      <c r="G356" s="5" t="s">
        <v>30</v>
      </c>
      <c r="H356" s="5" t="s">
        <v>30</v>
      </c>
      <c r="I356" s="5" t="s">
        <v>31</v>
      </c>
      <c r="J356" s="5" t="s">
        <v>32</v>
      </c>
      <c r="K356" s="5" t="s">
        <v>33</v>
      </c>
      <c r="L356" s="5" t="s">
        <v>34</v>
      </c>
      <c r="M356" s="155">
        <v>0.41099999999999998</v>
      </c>
      <c r="N356" s="5" t="s">
        <v>182</v>
      </c>
      <c r="O356" s="167">
        <v>0</v>
      </c>
      <c r="P356" s="167">
        <v>3.9510000000000003E-2</v>
      </c>
      <c r="R356" s="155">
        <v>10408117</v>
      </c>
      <c r="S356" s="166">
        <v>1</v>
      </c>
      <c r="T356" s="169">
        <v>98.42</v>
      </c>
      <c r="U356" s="155">
        <v>10243.669</v>
      </c>
      <c r="W356" s="5" t="s">
        <v>36</v>
      </c>
      <c r="X356" s="167">
        <v>2.679E-3</v>
      </c>
      <c r="Y356" s="167">
        <v>2.0044636997865999E-2</v>
      </c>
      <c r="Z356" s="167">
        <v>8.3293579398615505E-3</v>
      </c>
    </row>
    <row r="357" spans="1:26">
      <c r="A357" s="5">
        <v>7833</v>
      </c>
      <c r="B357" s="5">
        <v>13854</v>
      </c>
      <c r="C357" s="5" t="s">
        <v>26</v>
      </c>
      <c r="D357" s="5" t="s">
        <v>218</v>
      </c>
      <c r="E357" s="5" t="s">
        <v>219</v>
      </c>
      <c r="F357" s="5" t="s">
        <v>220</v>
      </c>
      <c r="G357" s="5" t="s">
        <v>30</v>
      </c>
      <c r="H357" s="5" t="s">
        <v>30</v>
      </c>
      <c r="I357" s="5" t="s">
        <v>31</v>
      </c>
      <c r="J357" s="5" t="s">
        <v>32</v>
      </c>
      <c r="K357" s="5" t="s">
        <v>33</v>
      </c>
      <c r="L357" s="5" t="s">
        <v>34</v>
      </c>
      <c r="M357" s="155">
        <v>0.40899999999999997</v>
      </c>
      <c r="N357" s="5" t="s">
        <v>182</v>
      </c>
      <c r="O357" s="167">
        <v>4.3200000000000002E-2</v>
      </c>
      <c r="P357" s="167">
        <v>4.0489999999999998E-2</v>
      </c>
      <c r="R357" s="155">
        <v>16809980</v>
      </c>
      <c r="S357" s="166">
        <v>1</v>
      </c>
      <c r="T357" s="169">
        <v>100.28</v>
      </c>
      <c r="U357" s="155">
        <v>16857.047999999999</v>
      </c>
      <c r="W357" s="5" t="s">
        <v>36</v>
      </c>
      <c r="X357" s="167">
        <v>7.9199999999999995E-4</v>
      </c>
      <c r="Y357" s="167">
        <v>3.2985585056811199E-2</v>
      </c>
      <c r="Z357" s="167">
        <v>1.3706845617766901E-2</v>
      </c>
    </row>
    <row r="358" spans="1:26">
      <c r="A358" s="5">
        <v>7833</v>
      </c>
      <c r="B358" s="5">
        <v>13854</v>
      </c>
      <c r="C358" s="5" t="s">
        <v>26</v>
      </c>
      <c r="D358" s="5" t="s">
        <v>105</v>
      </c>
      <c r="E358" s="5" t="s">
        <v>106</v>
      </c>
      <c r="F358" s="5" t="s">
        <v>29</v>
      </c>
      <c r="G358" s="5" t="s">
        <v>30</v>
      </c>
      <c r="H358" s="5" t="s">
        <v>30</v>
      </c>
      <c r="I358" s="5" t="s">
        <v>31</v>
      </c>
      <c r="J358" s="5" t="s">
        <v>32</v>
      </c>
      <c r="K358" s="5" t="s">
        <v>33</v>
      </c>
      <c r="L358" s="5" t="s">
        <v>34</v>
      </c>
      <c r="M358" s="155">
        <v>0.91800000000000004</v>
      </c>
      <c r="N358" s="5" t="s">
        <v>107</v>
      </c>
      <c r="O358" s="167">
        <v>0</v>
      </c>
      <c r="P358" s="167">
        <v>3.8170000000000003E-2</v>
      </c>
      <c r="R358" s="155">
        <v>58217800</v>
      </c>
      <c r="S358" s="166">
        <v>1</v>
      </c>
      <c r="T358" s="169">
        <v>96.62</v>
      </c>
      <c r="U358" s="155">
        <v>56250.038</v>
      </c>
      <c r="W358" s="5" t="s">
        <v>36</v>
      </c>
      <c r="X358" s="167">
        <v>3.2339999999999999E-3</v>
      </c>
      <c r="Y358" s="167">
        <v>0.110069119512298</v>
      </c>
      <c r="Z358" s="167">
        <v>4.5738173988430601E-2</v>
      </c>
    </row>
    <row r="359" spans="1:26">
      <c r="A359" s="5">
        <v>7833</v>
      </c>
      <c r="B359" s="5">
        <v>13854</v>
      </c>
      <c r="C359" s="5" t="s">
        <v>26</v>
      </c>
      <c r="D359" s="5" t="s">
        <v>108</v>
      </c>
      <c r="E359" s="5" t="s">
        <v>109</v>
      </c>
      <c r="F359" s="5" t="s">
        <v>29</v>
      </c>
      <c r="G359" s="5" t="s">
        <v>30</v>
      </c>
      <c r="H359" s="5" t="s">
        <v>30</v>
      </c>
      <c r="I359" s="5" t="s">
        <v>31</v>
      </c>
      <c r="J359" s="5" t="s">
        <v>32</v>
      </c>
      <c r="K359" s="5" t="s">
        <v>33</v>
      </c>
      <c r="L359" s="5" t="s">
        <v>34</v>
      </c>
      <c r="M359" s="155">
        <v>9.2999999999999999E-2</v>
      </c>
      <c r="N359" s="5" t="s">
        <v>110</v>
      </c>
      <c r="O359" s="167">
        <v>0</v>
      </c>
      <c r="P359" s="167">
        <v>4.0599999999999997E-2</v>
      </c>
      <c r="R359" s="155">
        <v>16580051</v>
      </c>
      <c r="S359" s="166">
        <v>1</v>
      </c>
      <c r="T359" s="169">
        <v>99.63</v>
      </c>
      <c r="U359" s="155">
        <v>16518.705000000002</v>
      </c>
      <c r="W359" s="5" t="s">
        <v>36</v>
      </c>
      <c r="X359" s="167">
        <v>5.1800000000000001E-4</v>
      </c>
      <c r="Y359" s="167">
        <v>3.2323520962366001E-2</v>
      </c>
      <c r="Z359" s="167">
        <v>1.3431731190783201E-2</v>
      </c>
    </row>
    <row r="360" spans="1:26">
      <c r="A360" s="5">
        <v>7833</v>
      </c>
      <c r="B360" s="5">
        <v>13854</v>
      </c>
      <c r="C360" s="5" t="s">
        <v>26</v>
      </c>
      <c r="D360" s="5" t="s">
        <v>111</v>
      </c>
      <c r="E360" s="5" t="s">
        <v>112</v>
      </c>
      <c r="F360" s="5" t="s">
        <v>29</v>
      </c>
      <c r="G360" s="5" t="s">
        <v>30</v>
      </c>
      <c r="H360" s="5" t="s">
        <v>30</v>
      </c>
      <c r="I360" s="5" t="s">
        <v>31</v>
      </c>
      <c r="J360" s="5" t="s">
        <v>32</v>
      </c>
      <c r="K360" s="5" t="s">
        <v>33</v>
      </c>
      <c r="L360" s="5" t="s">
        <v>34</v>
      </c>
      <c r="M360" s="155">
        <v>0.17</v>
      </c>
      <c r="N360" s="5" t="s">
        <v>113</v>
      </c>
      <c r="O360" s="167">
        <v>0</v>
      </c>
      <c r="P360" s="167">
        <v>4.0370000000000003E-2</v>
      </c>
      <c r="R360" s="155">
        <v>44000000</v>
      </c>
      <c r="S360" s="166">
        <v>1</v>
      </c>
      <c r="T360" s="169">
        <v>99.33</v>
      </c>
      <c r="U360" s="155">
        <v>43705.2</v>
      </c>
      <c r="W360" s="5" t="s">
        <v>36</v>
      </c>
      <c r="X360" s="167">
        <v>1.467E-3</v>
      </c>
      <c r="Y360" s="167">
        <v>8.5521592915566005E-2</v>
      </c>
      <c r="Z360" s="167">
        <v>3.5537683174642301E-2</v>
      </c>
    </row>
    <row r="361" spans="1:26">
      <c r="A361" s="5">
        <v>7833</v>
      </c>
      <c r="B361" s="5">
        <v>13854</v>
      </c>
      <c r="C361" s="5" t="s">
        <v>26</v>
      </c>
      <c r="D361" s="5" t="s">
        <v>114</v>
      </c>
      <c r="E361" s="5" t="s">
        <v>115</v>
      </c>
      <c r="F361" s="5" t="s">
        <v>29</v>
      </c>
      <c r="G361" s="5" t="s">
        <v>30</v>
      </c>
      <c r="H361" s="5" t="s">
        <v>30</v>
      </c>
      <c r="I361" s="5" t="s">
        <v>31</v>
      </c>
      <c r="J361" s="5" t="s">
        <v>32</v>
      </c>
      <c r="K361" s="5" t="s">
        <v>33</v>
      </c>
      <c r="L361" s="5" t="s">
        <v>34</v>
      </c>
      <c r="M361" s="155">
        <v>0.34200000000000003</v>
      </c>
      <c r="N361" s="5" t="s">
        <v>116</v>
      </c>
      <c r="O361" s="167">
        <v>0</v>
      </c>
      <c r="P361" s="167">
        <v>3.9870000000000003E-2</v>
      </c>
      <c r="R361" s="155">
        <v>33385400</v>
      </c>
      <c r="S361" s="166">
        <v>1</v>
      </c>
      <c r="T361" s="169">
        <v>98.67</v>
      </c>
      <c r="U361" s="155">
        <v>32941.374000000003</v>
      </c>
      <c r="W361" s="5" t="s">
        <v>36</v>
      </c>
      <c r="X361" s="167">
        <v>1.8550000000000001E-3</v>
      </c>
      <c r="Y361" s="167">
        <v>6.4459121402059602E-2</v>
      </c>
      <c r="Z361" s="167">
        <v>2.67853737986826E-2</v>
      </c>
    </row>
    <row r="362" spans="1:26">
      <c r="A362" s="5">
        <v>7833</v>
      </c>
      <c r="B362" s="5">
        <v>13854</v>
      </c>
      <c r="C362" s="5" t="s">
        <v>26</v>
      </c>
      <c r="D362" s="5" t="s">
        <v>117</v>
      </c>
      <c r="E362" s="5" t="s">
        <v>118</v>
      </c>
      <c r="F362" s="5" t="s">
        <v>29</v>
      </c>
      <c r="G362" s="5" t="s">
        <v>30</v>
      </c>
      <c r="H362" s="5" t="s">
        <v>30</v>
      </c>
      <c r="I362" s="5" t="s">
        <v>31</v>
      </c>
      <c r="J362" s="5" t="s">
        <v>32</v>
      </c>
      <c r="K362" s="5" t="s">
        <v>33</v>
      </c>
      <c r="L362" s="5" t="s">
        <v>34</v>
      </c>
      <c r="M362" s="155">
        <v>0.51500000000000001</v>
      </c>
      <c r="N362" s="5" t="s">
        <v>119</v>
      </c>
      <c r="O362" s="167">
        <v>0</v>
      </c>
      <c r="P362" s="167">
        <v>0.04</v>
      </c>
      <c r="R362" s="155">
        <v>28000000</v>
      </c>
      <c r="S362" s="166">
        <v>1</v>
      </c>
      <c r="T362" s="169">
        <v>98</v>
      </c>
      <c r="U362" s="155">
        <v>27440</v>
      </c>
      <c r="W362" s="5" t="s">
        <v>36</v>
      </c>
      <c r="X362" s="167">
        <v>1.5560000000000001E-3</v>
      </c>
      <c r="Y362" s="167">
        <v>5.3694125861525201E-2</v>
      </c>
      <c r="Z362" s="167">
        <v>2.2312082459574299E-2</v>
      </c>
    </row>
    <row r="363" spans="1:26">
      <c r="A363" s="5">
        <v>7833</v>
      </c>
      <c r="B363" s="5">
        <v>13854</v>
      </c>
      <c r="C363" s="5" t="s">
        <v>26</v>
      </c>
      <c r="D363" s="5" t="s">
        <v>120</v>
      </c>
      <c r="E363" s="5" t="s">
        <v>121</v>
      </c>
      <c r="F363" s="5" t="s">
        <v>29</v>
      </c>
      <c r="G363" s="5" t="s">
        <v>30</v>
      </c>
      <c r="H363" s="5" t="s">
        <v>30</v>
      </c>
      <c r="I363" s="5" t="s">
        <v>31</v>
      </c>
      <c r="J363" s="5" t="s">
        <v>32</v>
      </c>
      <c r="K363" s="5" t="s">
        <v>33</v>
      </c>
      <c r="L363" s="5" t="s">
        <v>34</v>
      </c>
      <c r="M363" s="155">
        <v>0.59199999999999997</v>
      </c>
      <c r="N363" s="5" t="s">
        <v>122</v>
      </c>
      <c r="O363" s="167">
        <v>0</v>
      </c>
      <c r="P363" s="167">
        <v>3.884E-2</v>
      </c>
      <c r="R363" s="155">
        <v>71000000</v>
      </c>
      <c r="S363" s="166">
        <v>1</v>
      </c>
      <c r="T363" s="169">
        <v>97.77</v>
      </c>
      <c r="U363" s="155">
        <v>69416.7</v>
      </c>
      <c r="W363" s="5" t="s">
        <v>36</v>
      </c>
      <c r="X363" s="167">
        <v>3.9439999999999996E-3</v>
      </c>
      <c r="Y363" s="167">
        <v>0.135833419340078</v>
      </c>
      <c r="Z363" s="167">
        <v>5.6444283326221902E-2</v>
      </c>
    </row>
    <row r="364" spans="1:26">
      <c r="A364" s="5">
        <v>7833</v>
      </c>
      <c r="B364" s="5">
        <v>13854</v>
      </c>
      <c r="C364" s="5" t="s">
        <v>221</v>
      </c>
      <c r="D364" s="5" t="s">
        <v>222</v>
      </c>
      <c r="E364" s="5" t="s">
        <v>223</v>
      </c>
      <c r="F364" s="5" t="s">
        <v>126</v>
      </c>
      <c r="G364" s="5" t="s">
        <v>127</v>
      </c>
      <c r="H364" s="5" t="s">
        <v>128</v>
      </c>
      <c r="I364" s="5" t="s">
        <v>129</v>
      </c>
      <c r="J364" s="5" t="s">
        <v>130</v>
      </c>
      <c r="K364" s="5" t="s">
        <v>131</v>
      </c>
      <c r="L364" s="5" t="s">
        <v>132</v>
      </c>
      <c r="M364" s="155">
        <v>0.17199999999999999</v>
      </c>
      <c r="N364" s="5" t="s">
        <v>224</v>
      </c>
      <c r="O364" s="167">
        <v>0</v>
      </c>
      <c r="P364" s="167">
        <v>3.6159999999999998E-2</v>
      </c>
      <c r="R364" s="155">
        <v>2760000</v>
      </c>
      <c r="S364" s="166">
        <v>3.19</v>
      </c>
      <c r="T364" s="169">
        <v>99.391999999999996</v>
      </c>
      <c r="U364" s="155">
        <v>8750.8690000000006</v>
      </c>
      <c r="W364" s="5" t="s">
        <v>36</v>
      </c>
      <c r="X364" s="167">
        <v>3.6999999999999998E-5</v>
      </c>
      <c r="Y364" s="167">
        <v>1.7123552288624701E-2</v>
      </c>
      <c r="Z364" s="167">
        <v>7.1155290180148897E-3</v>
      </c>
    </row>
    <row r="365" spans="1:26">
      <c r="A365" s="5">
        <v>7833</v>
      </c>
      <c r="B365" s="5">
        <v>13854</v>
      </c>
      <c r="C365" s="5" t="s">
        <v>221</v>
      </c>
      <c r="D365" s="5" t="s">
        <v>222</v>
      </c>
      <c r="E365" s="5" t="s">
        <v>223</v>
      </c>
      <c r="F365" s="5" t="s">
        <v>126</v>
      </c>
      <c r="G365" s="5" t="s">
        <v>127</v>
      </c>
      <c r="H365" s="5" t="s">
        <v>128</v>
      </c>
      <c r="I365" s="5" t="s">
        <v>129</v>
      </c>
      <c r="J365" s="5" t="s">
        <v>130</v>
      </c>
      <c r="K365" s="5" t="s">
        <v>131</v>
      </c>
      <c r="L365" s="5" t="s">
        <v>132</v>
      </c>
      <c r="M365" s="155">
        <v>0.17199999999999999</v>
      </c>
      <c r="N365" s="5" t="s">
        <v>224</v>
      </c>
      <c r="O365" s="167">
        <v>0</v>
      </c>
      <c r="P365" s="167">
        <v>3.6159999999999998E-2</v>
      </c>
      <c r="R365" s="155">
        <v>6440000</v>
      </c>
      <c r="S365" s="166">
        <v>3.19</v>
      </c>
      <c r="T365" s="169">
        <v>99.391999999999996</v>
      </c>
      <c r="U365" s="155">
        <v>20418.695</v>
      </c>
      <c r="W365" s="5" t="s">
        <v>36</v>
      </c>
      <c r="X365" s="167">
        <v>0</v>
      </c>
      <c r="Y365" s="167">
        <v>3.9954955340124297E-2</v>
      </c>
      <c r="Z365" s="167">
        <v>1.6602901042034799E-2</v>
      </c>
    </row>
    <row r="366" spans="1:26">
      <c r="A366" s="5">
        <v>7833</v>
      </c>
      <c r="B366" s="5">
        <v>13854</v>
      </c>
      <c r="C366" s="5" t="s">
        <v>221</v>
      </c>
      <c r="D366" s="5" t="s">
        <v>225</v>
      </c>
      <c r="E366" s="5" t="s">
        <v>226</v>
      </c>
      <c r="F366" s="5" t="s">
        <v>126</v>
      </c>
      <c r="G366" s="5" t="s">
        <v>127</v>
      </c>
      <c r="H366" s="5" t="s">
        <v>128</v>
      </c>
      <c r="I366" s="5" t="s">
        <v>129</v>
      </c>
      <c r="J366" s="5" t="s">
        <v>227</v>
      </c>
      <c r="K366" s="5" t="s">
        <v>228</v>
      </c>
      <c r="L366" s="5" t="s">
        <v>132</v>
      </c>
      <c r="M366" s="155">
        <v>0.21</v>
      </c>
      <c r="N366" s="5" t="s">
        <v>229</v>
      </c>
      <c r="O366" s="167">
        <v>0</v>
      </c>
      <c r="P366" s="167">
        <v>3.6060000000000002E-2</v>
      </c>
      <c r="R366" s="155">
        <v>2400000</v>
      </c>
      <c r="S366" s="166">
        <v>3.19</v>
      </c>
      <c r="T366" s="169">
        <v>99.257999999999996</v>
      </c>
      <c r="U366" s="155">
        <v>7599.1850000000004</v>
      </c>
      <c r="W366" s="5" t="s">
        <v>36</v>
      </c>
      <c r="X366" s="167">
        <v>1.9000000000000001E-5</v>
      </c>
      <c r="Y366" s="167">
        <v>1.4869955772042601E-2</v>
      </c>
      <c r="Z366" s="167">
        <v>6.1790684554895604E-3</v>
      </c>
    </row>
    <row r="367" spans="1:26">
      <c r="A367" s="5">
        <v>7833</v>
      </c>
      <c r="B367" s="5">
        <v>13854</v>
      </c>
      <c r="C367" s="5" t="s">
        <v>221</v>
      </c>
      <c r="D367" s="5" t="s">
        <v>225</v>
      </c>
      <c r="E367" s="5" t="s">
        <v>226</v>
      </c>
      <c r="F367" s="5" t="s">
        <v>126</v>
      </c>
      <c r="G367" s="5" t="s">
        <v>127</v>
      </c>
      <c r="H367" s="5" t="s">
        <v>128</v>
      </c>
      <c r="I367" s="5" t="s">
        <v>129</v>
      </c>
      <c r="J367" s="5" t="s">
        <v>130</v>
      </c>
      <c r="K367" s="5" t="s">
        <v>131</v>
      </c>
      <c r="L367" s="5" t="s">
        <v>132</v>
      </c>
      <c r="M367" s="155">
        <v>0.21</v>
      </c>
      <c r="N367" s="5" t="s">
        <v>229</v>
      </c>
      <c r="O367" s="167">
        <v>0</v>
      </c>
      <c r="P367" s="167">
        <v>3.6060000000000002E-2</v>
      </c>
      <c r="R367" s="155">
        <v>5600000</v>
      </c>
      <c r="S367" s="166">
        <v>3.19</v>
      </c>
      <c r="T367" s="169">
        <v>99.257999999999996</v>
      </c>
      <c r="U367" s="155">
        <v>17731.431</v>
      </c>
      <c r="W367" s="5" t="s">
        <v>36</v>
      </c>
      <c r="X367" s="167">
        <v>0</v>
      </c>
      <c r="Y367" s="167">
        <v>3.4696563468099302E-2</v>
      </c>
      <c r="Z367" s="167">
        <v>1.4417826396142299E-2</v>
      </c>
    </row>
    <row r="368" spans="1:26">
      <c r="A368" s="5">
        <v>7833</v>
      </c>
      <c r="B368" s="5">
        <v>13854</v>
      </c>
      <c r="C368" s="5" t="s">
        <v>221</v>
      </c>
      <c r="D368" s="5" t="s">
        <v>230</v>
      </c>
      <c r="E368" s="5" t="s">
        <v>231</v>
      </c>
      <c r="F368" s="5" t="s">
        <v>126</v>
      </c>
      <c r="G368" s="5" t="s">
        <v>127</v>
      </c>
      <c r="H368" s="5" t="s">
        <v>128</v>
      </c>
      <c r="I368" s="5" t="s">
        <v>129</v>
      </c>
      <c r="J368" s="5" t="s">
        <v>130</v>
      </c>
      <c r="K368" s="5" t="s">
        <v>131</v>
      </c>
      <c r="L368" s="5" t="s">
        <v>132</v>
      </c>
      <c r="M368" s="155">
        <v>0.26800000000000002</v>
      </c>
      <c r="N368" s="5" t="s">
        <v>232</v>
      </c>
      <c r="O368" s="167">
        <v>0</v>
      </c>
      <c r="P368" s="167">
        <v>3.6130000000000002E-2</v>
      </c>
      <c r="R368" s="155">
        <v>8610000</v>
      </c>
      <c r="S368" s="166">
        <v>3.19</v>
      </c>
      <c r="T368" s="169">
        <v>99.052999999999997</v>
      </c>
      <c r="U368" s="155">
        <v>27205.742999999999</v>
      </c>
      <c r="W368" s="5" t="s">
        <v>36</v>
      </c>
      <c r="X368" s="167">
        <v>0</v>
      </c>
      <c r="Y368" s="167">
        <v>5.3235735733986003E-2</v>
      </c>
      <c r="Z368" s="167">
        <v>2.21216028091431E-2</v>
      </c>
    </row>
    <row r="369" spans="1:26">
      <c r="A369" s="5">
        <v>7833</v>
      </c>
      <c r="B369" s="5">
        <v>13854</v>
      </c>
      <c r="C369" s="5" t="s">
        <v>221</v>
      </c>
      <c r="D369" s="5" t="s">
        <v>230</v>
      </c>
      <c r="E369" s="5" t="s">
        <v>231</v>
      </c>
      <c r="F369" s="5" t="s">
        <v>126</v>
      </c>
      <c r="G369" s="5" t="s">
        <v>127</v>
      </c>
      <c r="H369" s="5" t="s">
        <v>128</v>
      </c>
      <c r="I369" s="5" t="s">
        <v>129</v>
      </c>
      <c r="J369" s="5" t="s">
        <v>130</v>
      </c>
      <c r="K369" s="5" t="s">
        <v>131</v>
      </c>
      <c r="L369" s="5" t="s">
        <v>132</v>
      </c>
      <c r="M369" s="155">
        <v>0.26800000000000002</v>
      </c>
      <c r="N369" s="5" t="s">
        <v>232</v>
      </c>
      <c r="O369" s="167">
        <v>0</v>
      </c>
      <c r="P369" s="167">
        <v>3.6130000000000002E-2</v>
      </c>
      <c r="R369" s="155">
        <v>3690000</v>
      </c>
      <c r="S369" s="166">
        <v>3.19</v>
      </c>
      <c r="T369" s="169">
        <v>99.052999999999997</v>
      </c>
      <c r="U369" s="155">
        <v>11659.603999999999</v>
      </c>
      <c r="W369" s="5" t="s">
        <v>36</v>
      </c>
      <c r="X369" s="167">
        <v>5.3000000000000001E-5</v>
      </c>
      <c r="Y369" s="167">
        <v>2.2815315314565401E-2</v>
      </c>
      <c r="Z369" s="167">
        <v>9.4806869182042005E-3</v>
      </c>
    </row>
    <row r="370" spans="1:26">
      <c r="A370" s="5">
        <v>7833</v>
      </c>
      <c r="B370" s="5">
        <v>13854</v>
      </c>
      <c r="C370" s="5" t="s">
        <v>221</v>
      </c>
      <c r="D370" s="5" t="s">
        <v>233</v>
      </c>
      <c r="E370" s="5" t="s">
        <v>234</v>
      </c>
      <c r="F370" s="5" t="s">
        <v>126</v>
      </c>
      <c r="G370" s="5" t="s">
        <v>127</v>
      </c>
      <c r="H370" s="5" t="s">
        <v>128</v>
      </c>
      <c r="I370" s="5" t="s">
        <v>129</v>
      </c>
      <c r="J370" s="5" t="s">
        <v>130</v>
      </c>
      <c r="K370" s="5" t="s">
        <v>131</v>
      </c>
      <c r="L370" s="5" t="s">
        <v>132</v>
      </c>
      <c r="M370" s="155">
        <v>0.36299999999999999</v>
      </c>
      <c r="N370" s="5" t="s">
        <v>235</v>
      </c>
      <c r="O370" s="167">
        <v>0</v>
      </c>
      <c r="P370" s="167">
        <v>3.6159999999999998E-2</v>
      </c>
      <c r="R370" s="155">
        <v>6000000</v>
      </c>
      <c r="S370" s="166">
        <v>3.19</v>
      </c>
      <c r="T370" s="169">
        <v>98.715000000000003</v>
      </c>
      <c r="U370" s="155">
        <v>18893.973999999998</v>
      </c>
      <c r="W370" s="5" t="s">
        <v>36</v>
      </c>
      <c r="X370" s="167">
        <v>1.15E-4</v>
      </c>
      <c r="Y370" s="167">
        <v>3.6971408221785698E-2</v>
      </c>
      <c r="Z370" s="167">
        <v>1.5363116461165E-2</v>
      </c>
    </row>
    <row r="371" spans="1:26">
      <c r="A371" s="5">
        <v>7833</v>
      </c>
      <c r="B371" s="5">
        <v>15309</v>
      </c>
      <c r="C371" s="5" t="s">
        <v>221</v>
      </c>
      <c r="D371" s="5" t="s">
        <v>236</v>
      </c>
      <c r="E371" s="5" t="s">
        <v>237</v>
      </c>
      <c r="F371" s="5" t="s">
        <v>126</v>
      </c>
      <c r="G371" s="5" t="s">
        <v>127</v>
      </c>
      <c r="H371" s="5" t="s">
        <v>128</v>
      </c>
      <c r="I371" s="5" t="s">
        <v>129</v>
      </c>
      <c r="J371" s="5" t="s">
        <v>130</v>
      </c>
      <c r="K371" s="5" t="s">
        <v>131</v>
      </c>
      <c r="L371" s="5" t="s">
        <v>132</v>
      </c>
      <c r="M371" s="155">
        <v>5.6000000000000001E-2</v>
      </c>
      <c r="N371" s="5" t="s">
        <v>238</v>
      </c>
      <c r="O371" s="167">
        <v>0</v>
      </c>
      <c r="P371" s="167">
        <v>3.637E-2</v>
      </c>
      <c r="R371" s="155">
        <v>300000</v>
      </c>
      <c r="S371" s="166">
        <v>3.19</v>
      </c>
      <c r="T371" s="169">
        <v>99.802000000000007</v>
      </c>
      <c r="U371" s="155">
        <v>955.10400000000004</v>
      </c>
      <c r="W371" s="5" t="s">
        <v>36</v>
      </c>
      <c r="X371" s="167">
        <v>9.9999999999999995E-7</v>
      </c>
      <c r="Y371" s="167">
        <v>6.3415336705506406E-2</v>
      </c>
      <c r="Z371" s="167">
        <v>6.6729626146785001E-3</v>
      </c>
    </row>
    <row r="372" spans="1:26">
      <c r="A372" s="5">
        <v>7833</v>
      </c>
      <c r="B372" s="5">
        <v>15309</v>
      </c>
      <c r="C372" s="5" t="s">
        <v>221</v>
      </c>
      <c r="D372" s="5" t="s">
        <v>239</v>
      </c>
      <c r="E372" s="5" t="s">
        <v>240</v>
      </c>
      <c r="F372" s="5" t="s">
        <v>126</v>
      </c>
      <c r="G372" s="5" t="s">
        <v>127</v>
      </c>
      <c r="H372" s="5" t="s">
        <v>128</v>
      </c>
      <c r="I372" s="5" t="s">
        <v>129</v>
      </c>
      <c r="J372" s="5" t="s">
        <v>130</v>
      </c>
      <c r="K372" s="5" t="s">
        <v>131</v>
      </c>
      <c r="L372" s="5" t="s">
        <v>132</v>
      </c>
      <c r="M372" s="155">
        <v>0.13300000000000001</v>
      </c>
      <c r="N372" s="5" t="s">
        <v>241</v>
      </c>
      <c r="O372" s="167">
        <v>0</v>
      </c>
      <c r="P372" s="167">
        <v>3.6269999999999997E-2</v>
      </c>
      <c r="R372" s="155">
        <v>250000</v>
      </c>
      <c r="S372" s="166">
        <v>3.19</v>
      </c>
      <c r="T372" s="169">
        <v>99.527000000000001</v>
      </c>
      <c r="U372" s="155">
        <v>793.73</v>
      </c>
      <c r="W372" s="5" t="s">
        <v>36</v>
      </c>
      <c r="X372" s="167">
        <v>1.9999999999999999E-6</v>
      </c>
      <c r="Y372" s="167">
        <v>5.2700710448147302E-2</v>
      </c>
      <c r="Z372" s="167">
        <v>5.5455019062754301E-3</v>
      </c>
    </row>
    <row r="373" spans="1:26">
      <c r="A373" s="5">
        <v>7833</v>
      </c>
      <c r="B373" s="5">
        <v>15309</v>
      </c>
      <c r="C373" s="5" t="s">
        <v>221</v>
      </c>
      <c r="D373" s="5" t="s">
        <v>222</v>
      </c>
      <c r="E373" s="5" t="s">
        <v>223</v>
      </c>
      <c r="F373" s="5" t="s">
        <v>126</v>
      </c>
      <c r="G373" s="5" t="s">
        <v>127</v>
      </c>
      <c r="H373" s="5" t="s">
        <v>128</v>
      </c>
      <c r="I373" s="5" t="s">
        <v>129</v>
      </c>
      <c r="J373" s="5" t="s">
        <v>130</v>
      </c>
      <c r="K373" s="5" t="s">
        <v>131</v>
      </c>
      <c r="L373" s="5" t="s">
        <v>132</v>
      </c>
      <c r="M373" s="155">
        <v>0.17199999999999999</v>
      </c>
      <c r="N373" s="5" t="s">
        <v>224</v>
      </c>
      <c r="O373" s="167">
        <v>0</v>
      </c>
      <c r="P373" s="167">
        <v>3.6159999999999998E-2</v>
      </c>
      <c r="R373" s="155">
        <v>600000</v>
      </c>
      <c r="S373" s="166">
        <v>3.19</v>
      </c>
      <c r="T373" s="169">
        <v>99.391999999999996</v>
      </c>
      <c r="U373" s="155">
        <v>1902.3630000000001</v>
      </c>
      <c r="W373" s="5" t="s">
        <v>36</v>
      </c>
      <c r="X373" s="167">
        <v>7.9999999999999996E-6</v>
      </c>
      <c r="Y373" s="167">
        <v>0.126309762556298</v>
      </c>
      <c r="Z373" s="167">
        <v>1.32911116962328E-2</v>
      </c>
    </row>
    <row r="374" spans="1:26">
      <c r="A374" s="5">
        <v>7833</v>
      </c>
      <c r="B374" s="5">
        <v>15309</v>
      </c>
      <c r="C374" s="5" t="s">
        <v>221</v>
      </c>
      <c r="D374" s="5" t="s">
        <v>225</v>
      </c>
      <c r="E374" s="5" t="s">
        <v>226</v>
      </c>
      <c r="F374" s="5" t="s">
        <v>126</v>
      </c>
      <c r="G374" s="5" t="s">
        <v>127</v>
      </c>
      <c r="H374" s="5" t="s">
        <v>128</v>
      </c>
      <c r="I374" s="5" t="s">
        <v>129</v>
      </c>
      <c r="J374" s="5" t="s">
        <v>227</v>
      </c>
      <c r="K374" s="5" t="s">
        <v>228</v>
      </c>
      <c r="L374" s="5" t="s">
        <v>132</v>
      </c>
      <c r="M374" s="155">
        <v>0.21</v>
      </c>
      <c r="N374" s="5" t="s">
        <v>229</v>
      </c>
      <c r="O374" s="167">
        <v>0</v>
      </c>
      <c r="P374" s="167">
        <v>3.6060000000000002E-2</v>
      </c>
      <c r="R374" s="155">
        <v>600000</v>
      </c>
      <c r="S374" s="166">
        <v>3.19</v>
      </c>
      <c r="T374" s="169">
        <v>99.257999999999996</v>
      </c>
      <c r="U374" s="155">
        <v>1899.796</v>
      </c>
      <c r="W374" s="5" t="s">
        <v>36</v>
      </c>
      <c r="X374" s="167">
        <v>5.0000000000000004E-6</v>
      </c>
      <c r="Y374" s="167">
        <v>0.126139345026126</v>
      </c>
      <c r="Z374" s="167">
        <v>1.32731792863963E-2</v>
      </c>
    </row>
    <row r="375" spans="1:26">
      <c r="A375" s="5">
        <v>7833</v>
      </c>
      <c r="B375" s="5">
        <v>15309</v>
      </c>
      <c r="C375" s="5" t="s">
        <v>221</v>
      </c>
      <c r="D375" s="5" t="s">
        <v>248</v>
      </c>
      <c r="E375" s="5" t="s">
        <v>249</v>
      </c>
      <c r="F375" s="5" t="s">
        <v>126</v>
      </c>
      <c r="G375" s="5" t="s">
        <v>127</v>
      </c>
      <c r="H375" s="5" t="s">
        <v>128</v>
      </c>
      <c r="I375" s="5" t="s">
        <v>129</v>
      </c>
      <c r="J375" s="5" t="s">
        <v>130</v>
      </c>
      <c r="K375" s="5" t="s">
        <v>131</v>
      </c>
      <c r="L375" s="5" t="s">
        <v>132</v>
      </c>
      <c r="M375" s="155">
        <v>0.28699999999999998</v>
      </c>
      <c r="N375" s="5" t="s">
        <v>250</v>
      </c>
      <c r="O375" s="167">
        <v>0</v>
      </c>
      <c r="P375" s="167">
        <v>3.6159999999999998E-2</v>
      </c>
      <c r="R375" s="155">
        <v>500000</v>
      </c>
      <c r="S375" s="166">
        <v>3.19</v>
      </c>
      <c r="T375" s="169">
        <v>98.983999999999995</v>
      </c>
      <c r="U375" s="155">
        <v>1578.8009999999999</v>
      </c>
      <c r="W375" s="5" t="s">
        <v>36</v>
      </c>
      <c r="X375" s="167">
        <v>3.9999999999999998E-6</v>
      </c>
      <c r="Y375" s="167">
        <v>0.104826478831107</v>
      </c>
      <c r="Z375" s="167">
        <v>1.1030504773896801E-2</v>
      </c>
    </row>
    <row r="376" spans="1:26">
      <c r="A376" s="5">
        <v>7833</v>
      </c>
      <c r="B376" s="5">
        <v>15309</v>
      </c>
      <c r="C376" s="5" t="s">
        <v>221</v>
      </c>
      <c r="D376" s="5" t="s">
        <v>233</v>
      </c>
      <c r="E376" s="5" t="s">
        <v>234</v>
      </c>
      <c r="F376" s="5" t="s">
        <v>126</v>
      </c>
      <c r="G376" s="5" t="s">
        <v>127</v>
      </c>
      <c r="H376" s="5" t="s">
        <v>128</v>
      </c>
      <c r="I376" s="5" t="s">
        <v>129</v>
      </c>
      <c r="J376" s="5" t="s">
        <v>130</v>
      </c>
      <c r="K376" s="5" t="s">
        <v>131</v>
      </c>
      <c r="L376" s="5" t="s">
        <v>132</v>
      </c>
      <c r="M376" s="155">
        <v>0.36299999999999999</v>
      </c>
      <c r="N376" s="5" t="s">
        <v>235</v>
      </c>
      <c r="O376" s="167">
        <v>0</v>
      </c>
      <c r="P376" s="167">
        <v>3.6159999999999998E-2</v>
      </c>
      <c r="R376" s="155">
        <v>820000</v>
      </c>
      <c r="S376" s="166">
        <v>3.19</v>
      </c>
      <c r="T376" s="169">
        <v>98.715000000000003</v>
      </c>
      <c r="U376" s="155">
        <v>2582.1770000000001</v>
      </c>
      <c r="W376" s="5" t="s">
        <v>36</v>
      </c>
      <c r="X376" s="167">
        <v>1.5999999999999999E-5</v>
      </c>
      <c r="Y376" s="167">
        <v>0.17144683849821499</v>
      </c>
      <c r="Z376" s="167">
        <v>1.8040720165474901E-2</v>
      </c>
    </row>
    <row r="377" spans="1:26">
      <c r="A377" s="5">
        <v>7833</v>
      </c>
      <c r="B377" s="5">
        <v>15309</v>
      </c>
      <c r="C377" s="5" t="s">
        <v>123</v>
      </c>
      <c r="D377" s="5" t="s">
        <v>242</v>
      </c>
      <c r="E377" s="5" t="s">
        <v>243</v>
      </c>
      <c r="F377" s="5" t="s">
        <v>126</v>
      </c>
      <c r="G377" s="5" t="s">
        <v>127</v>
      </c>
      <c r="H377" s="5" t="s">
        <v>128</v>
      </c>
      <c r="I377" s="5" t="s">
        <v>129</v>
      </c>
      <c r="J377" s="5" t="s">
        <v>130</v>
      </c>
      <c r="K377" s="5" t="s">
        <v>131</v>
      </c>
      <c r="L377" s="5" t="s">
        <v>132</v>
      </c>
      <c r="M377" s="155">
        <v>1.7000000000000001E-2</v>
      </c>
      <c r="N377" s="5" t="s">
        <v>244</v>
      </c>
      <c r="O377" s="167">
        <v>0</v>
      </c>
      <c r="P377" s="167">
        <v>3.5560000000000001E-2</v>
      </c>
      <c r="R377" s="155">
        <v>300000</v>
      </c>
      <c r="S377" s="166">
        <v>3.19</v>
      </c>
      <c r="T377" s="169">
        <v>99.941999999999993</v>
      </c>
      <c r="U377" s="155">
        <v>956.44299999999998</v>
      </c>
      <c r="W377" s="5" t="s">
        <v>36</v>
      </c>
      <c r="X377" s="167">
        <v>1.9999999999999999E-6</v>
      </c>
      <c r="Y377" s="167">
        <v>6.3504230860879196E-2</v>
      </c>
      <c r="Z377" s="167">
        <v>6.6823166196603003E-3</v>
      </c>
    </row>
    <row r="378" spans="1:26">
      <c r="A378" s="5">
        <v>7833</v>
      </c>
      <c r="B378" s="5">
        <v>15309</v>
      </c>
      <c r="C378" s="5" t="s">
        <v>123</v>
      </c>
      <c r="D378" s="5" t="s">
        <v>154</v>
      </c>
      <c r="E378" s="5" t="s">
        <v>155</v>
      </c>
      <c r="F378" s="5" t="s">
        <v>126</v>
      </c>
      <c r="G378" s="5" t="s">
        <v>127</v>
      </c>
      <c r="H378" s="5" t="s">
        <v>128</v>
      </c>
      <c r="I378" s="5" t="s">
        <v>129</v>
      </c>
      <c r="J378" s="5" t="s">
        <v>130</v>
      </c>
      <c r="K378" s="5" t="s">
        <v>131</v>
      </c>
      <c r="L378" s="5" t="s">
        <v>132</v>
      </c>
      <c r="M378" s="155">
        <v>0.45800000000000002</v>
      </c>
      <c r="N378" s="5" t="s">
        <v>156</v>
      </c>
      <c r="O378" s="167">
        <v>0</v>
      </c>
      <c r="P378" s="167">
        <v>3.6119999999999999E-2</v>
      </c>
      <c r="R378" s="155">
        <v>900000</v>
      </c>
      <c r="S378" s="166">
        <v>3.19</v>
      </c>
      <c r="T378" s="169">
        <v>98.381</v>
      </c>
      <c r="U378" s="155">
        <v>2824.51</v>
      </c>
      <c r="W378" s="5" t="s">
        <v>36</v>
      </c>
      <c r="X378" s="167">
        <v>0</v>
      </c>
      <c r="Y378" s="167">
        <v>0.18753686700824601</v>
      </c>
      <c r="Z378" s="167">
        <v>1.97338146800582E-2</v>
      </c>
    </row>
    <row r="379" spans="1:26">
      <c r="A379" s="5">
        <v>7833</v>
      </c>
      <c r="B379" s="5">
        <v>15309</v>
      </c>
      <c r="C379" s="5" t="s">
        <v>123</v>
      </c>
      <c r="D379" s="5" t="s">
        <v>245</v>
      </c>
      <c r="E379" s="5" t="s">
        <v>246</v>
      </c>
      <c r="F379" s="5" t="s">
        <v>126</v>
      </c>
      <c r="G379" s="5" t="s">
        <v>127</v>
      </c>
      <c r="H379" s="5" t="s">
        <v>128</v>
      </c>
      <c r="I379" s="5" t="s">
        <v>129</v>
      </c>
      <c r="J379" s="5" t="s">
        <v>130</v>
      </c>
      <c r="K379" s="5" t="s">
        <v>131</v>
      </c>
      <c r="L379" s="5" t="s">
        <v>132</v>
      </c>
      <c r="M379" s="155">
        <v>0.47699999999999998</v>
      </c>
      <c r="N379" s="5" t="s">
        <v>247</v>
      </c>
      <c r="O379" s="167">
        <v>0</v>
      </c>
      <c r="P379" s="167">
        <v>3.6040000000000003E-2</v>
      </c>
      <c r="R379" s="155">
        <v>500000</v>
      </c>
      <c r="S379" s="166">
        <v>3.19</v>
      </c>
      <c r="T379" s="169">
        <v>98.317999999999998</v>
      </c>
      <c r="U379" s="155">
        <v>1568.1669999999999</v>
      </c>
      <c r="W379" s="5" t="s">
        <v>36</v>
      </c>
      <c r="X379" s="167">
        <v>0</v>
      </c>
      <c r="Y379" s="167">
        <v>0.104120430065476</v>
      </c>
      <c r="Z379" s="167">
        <v>1.0956209859417801E-2</v>
      </c>
    </row>
    <row r="380" spans="1:26">
      <c r="A380" s="5">
        <v>811</v>
      </c>
      <c r="B380" s="5">
        <v>813</v>
      </c>
      <c r="C380" s="5" t="s">
        <v>26</v>
      </c>
      <c r="D380" s="5" t="s">
        <v>143</v>
      </c>
      <c r="E380" s="5" t="s">
        <v>144</v>
      </c>
      <c r="F380" s="5" t="s">
        <v>29</v>
      </c>
      <c r="G380" s="5" t="s">
        <v>30</v>
      </c>
      <c r="H380" s="5" t="s">
        <v>30</v>
      </c>
      <c r="I380" s="5" t="s">
        <v>31</v>
      </c>
      <c r="J380" s="5" t="s">
        <v>32</v>
      </c>
      <c r="K380" s="5" t="s">
        <v>33</v>
      </c>
      <c r="L380" s="5" t="s">
        <v>34</v>
      </c>
      <c r="M380" s="155">
        <v>0.76400000000000001</v>
      </c>
      <c r="N380" s="5" t="s">
        <v>145</v>
      </c>
      <c r="O380" s="167">
        <v>0</v>
      </c>
      <c r="P380" s="167">
        <v>3.8830000000000003E-2</v>
      </c>
      <c r="R380" s="155">
        <v>540000</v>
      </c>
      <c r="S380" s="166">
        <v>1</v>
      </c>
      <c r="T380" s="169">
        <v>97.13</v>
      </c>
      <c r="U380" s="155">
        <v>524.50199999999995</v>
      </c>
      <c r="W380" s="5" t="s">
        <v>36</v>
      </c>
      <c r="X380" s="167">
        <v>3.0000000000000001E-5</v>
      </c>
      <c r="Y380" s="167">
        <v>4.2600619610123798E-3</v>
      </c>
      <c r="Z380" s="167">
        <v>2.1495369915279301E-3</v>
      </c>
    </row>
    <row r="381" spans="1:26">
      <c r="A381" s="5">
        <v>811</v>
      </c>
      <c r="B381" s="5">
        <v>813</v>
      </c>
      <c r="C381" s="5" t="s">
        <v>26</v>
      </c>
      <c r="D381" s="5" t="s">
        <v>27</v>
      </c>
      <c r="E381" s="5" t="s">
        <v>28</v>
      </c>
      <c r="F381" s="5" t="s">
        <v>29</v>
      </c>
      <c r="G381" s="5" t="s">
        <v>30</v>
      </c>
      <c r="H381" s="5" t="s">
        <v>30</v>
      </c>
      <c r="I381" s="5" t="s">
        <v>31</v>
      </c>
      <c r="J381" s="5" t="s">
        <v>32</v>
      </c>
      <c r="K381" s="5" t="s">
        <v>33</v>
      </c>
      <c r="L381" s="5" t="s">
        <v>34</v>
      </c>
      <c r="M381" s="155">
        <v>0.84099999999999997</v>
      </c>
      <c r="N381" s="5" t="s">
        <v>35</v>
      </c>
      <c r="O381" s="167">
        <v>0</v>
      </c>
      <c r="P381" s="167">
        <v>3.8150000000000003E-2</v>
      </c>
      <c r="R381" s="155">
        <v>2378000</v>
      </c>
      <c r="S381" s="166">
        <v>1</v>
      </c>
      <c r="T381" s="169">
        <v>96.9</v>
      </c>
      <c r="U381" s="155">
        <v>2304.2820000000002</v>
      </c>
      <c r="W381" s="5" t="s">
        <v>36</v>
      </c>
      <c r="X381" s="167">
        <v>1.3200000000000001E-4</v>
      </c>
      <c r="Y381" s="167">
        <v>1.8715627577484E-2</v>
      </c>
      <c r="Z381" s="167">
        <v>9.4435090770139292E-3</v>
      </c>
    </row>
    <row r="382" spans="1:26">
      <c r="A382" s="5">
        <v>811</v>
      </c>
      <c r="B382" s="5">
        <v>813</v>
      </c>
      <c r="C382" s="5" t="s">
        <v>26</v>
      </c>
      <c r="D382" s="5" t="s">
        <v>40</v>
      </c>
      <c r="E382" s="5" t="s">
        <v>41</v>
      </c>
      <c r="F382" s="5" t="s">
        <v>29</v>
      </c>
      <c r="G382" s="5" t="s">
        <v>30</v>
      </c>
      <c r="H382" s="5" t="s">
        <v>30</v>
      </c>
      <c r="I382" s="5" t="s">
        <v>31</v>
      </c>
      <c r="J382" s="5" t="s">
        <v>32</v>
      </c>
      <c r="K382" s="5" t="s">
        <v>33</v>
      </c>
      <c r="L382" s="5" t="s">
        <v>34</v>
      </c>
      <c r="M382" s="155">
        <v>0.247</v>
      </c>
      <c r="N382" s="5" t="s">
        <v>42</v>
      </c>
      <c r="O382" s="167">
        <v>0</v>
      </c>
      <c r="P382" s="167">
        <v>4.0320000000000002E-2</v>
      </c>
      <c r="R382" s="155">
        <v>4700000</v>
      </c>
      <c r="S382" s="166">
        <v>1</v>
      </c>
      <c r="T382" s="169">
        <v>99.03</v>
      </c>
      <c r="U382" s="155">
        <v>4654.41</v>
      </c>
      <c r="W382" s="5" t="s">
        <v>36</v>
      </c>
      <c r="X382" s="167">
        <v>2.61E-4</v>
      </c>
      <c r="Y382" s="167">
        <v>3.7803621324524299E-2</v>
      </c>
      <c r="Z382" s="167">
        <v>1.9074906232459599E-2</v>
      </c>
    </row>
    <row r="383" spans="1:26">
      <c r="A383" s="5">
        <v>811</v>
      </c>
      <c r="B383" s="5">
        <v>813</v>
      </c>
      <c r="C383" s="5" t="s">
        <v>26</v>
      </c>
      <c r="D383" s="5" t="s">
        <v>43</v>
      </c>
      <c r="E383" s="5" t="s">
        <v>44</v>
      </c>
      <c r="F383" s="5" t="s">
        <v>29</v>
      </c>
      <c r="G383" s="5" t="s">
        <v>30</v>
      </c>
      <c r="H383" s="5" t="s">
        <v>30</v>
      </c>
      <c r="I383" s="5" t="s">
        <v>31</v>
      </c>
      <c r="J383" s="5" t="s">
        <v>32</v>
      </c>
      <c r="K383" s="5" t="s">
        <v>33</v>
      </c>
      <c r="L383" s="5" t="s">
        <v>34</v>
      </c>
      <c r="M383" s="155">
        <v>0.41899999999999998</v>
      </c>
      <c r="N383" s="5" t="s">
        <v>45</v>
      </c>
      <c r="O383" s="167">
        <v>0</v>
      </c>
      <c r="P383" s="167">
        <v>4.0239999999999998E-2</v>
      </c>
      <c r="R383" s="155">
        <v>3600000</v>
      </c>
      <c r="S383" s="166">
        <v>1</v>
      </c>
      <c r="T383" s="169">
        <v>98.36</v>
      </c>
      <c r="U383" s="155">
        <v>3540.96</v>
      </c>
      <c r="W383" s="5" t="s">
        <v>36</v>
      </c>
      <c r="X383" s="167">
        <v>2.0000000000000001E-4</v>
      </c>
      <c r="Y383" s="167">
        <v>2.87600600216327E-2</v>
      </c>
      <c r="Z383" s="167">
        <v>1.4511716839060201E-2</v>
      </c>
    </row>
    <row r="384" spans="1:26">
      <c r="A384" s="5">
        <v>811</v>
      </c>
      <c r="B384" s="5">
        <v>813</v>
      </c>
      <c r="C384" s="5" t="s">
        <v>26</v>
      </c>
      <c r="D384" s="5" t="s">
        <v>49</v>
      </c>
      <c r="E384" s="5" t="s">
        <v>50</v>
      </c>
      <c r="F384" s="5" t="s">
        <v>51</v>
      </c>
      <c r="G384" s="5" t="s">
        <v>30</v>
      </c>
      <c r="H384" s="5" t="s">
        <v>30</v>
      </c>
      <c r="I384" s="5" t="s">
        <v>31</v>
      </c>
      <c r="J384" s="5" t="s">
        <v>32</v>
      </c>
      <c r="K384" s="5" t="s">
        <v>33</v>
      </c>
      <c r="L384" s="5" t="s">
        <v>34</v>
      </c>
      <c r="M384" s="155">
        <v>1.403</v>
      </c>
      <c r="N384" s="5" t="s">
        <v>52</v>
      </c>
      <c r="O384" s="167">
        <v>7.4999999999999997E-3</v>
      </c>
      <c r="P384" s="167">
        <v>1.9199999999999998E-2</v>
      </c>
      <c r="R384" s="155">
        <v>4226838</v>
      </c>
      <c r="S384" s="166">
        <v>1</v>
      </c>
      <c r="T384" s="169">
        <v>117.85</v>
      </c>
      <c r="U384" s="155">
        <v>4981.3289999999997</v>
      </c>
      <c r="W384" s="5" t="s">
        <v>36</v>
      </c>
      <c r="X384" s="167">
        <v>1.74E-4</v>
      </c>
      <c r="Y384" s="167">
        <v>4.0458889406984201E-2</v>
      </c>
      <c r="Z384" s="167">
        <v>2.0414698239689999E-2</v>
      </c>
    </row>
    <row r="385" spans="1:26">
      <c r="A385" s="5">
        <v>811</v>
      </c>
      <c r="B385" s="5">
        <v>813</v>
      </c>
      <c r="C385" s="5" t="s">
        <v>26</v>
      </c>
      <c r="D385" s="5" t="s">
        <v>53</v>
      </c>
      <c r="E385" s="5" t="s">
        <v>54</v>
      </c>
      <c r="F385" s="5" t="s">
        <v>51</v>
      </c>
      <c r="G385" s="5" t="s">
        <v>30</v>
      </c>
      <c r="H385" s="5" t="s">
        <v>30</v>
      </c>
      <c r="I385" s="5" t="s">
        <v>31</v>
      </c>
      <c r="J385" s="5" t="s">
        <v>32</v>
      </c>
      <c r="K385" s="5" t="s">
        <v>33</v>
      </c>
      <c r="L385" s="5" t="s">
        <v>34</v>
      </c>
      <c r="M385" s="155">
        <v>17.440999999999999</v>
      </c>
      <c r="N385" s="5" t="s">
        <v>55</v>
      </c>
      <c r="O385" s="167">
        <v>0.01</v>
      </c>
      <c r="P385" s="167">
        <v>1.9769999999999999E-2</v>
      </c>
      <c r="R385" s="155">
        <v>188124</v>
      </c>
      <c r="S385" s="166">
        <v>1</v>
      </c>
      <c r="T385" s="169">
        <v>101.1</v>
      </c>
      <c r="U385" s="155">
        <v>190.19300000000001</v>
      </c>
      <c r="W385" s="5" t="s">
        <v>36</v>
      </c>
      <c r="X385" s="167">
        <v>9.0000000000000002E-6</v>
      </c>
      <c r="Y385" s="167">
        <v>1.5447710689632901E-3</v>
      </c>
      <c r="Z385" s="167">
        <v>7.7945874650837597E-4</v>
      </c>
    </row>
    <row r="386" spans="1:26">
      <c r="A386" s="5">
        <v>811</v>
      </c>
      <c r="B386" s="5">
        <v>813</v>
      </c>
      <c r="C386" s="5" t="s">
        <v>26</v>
      </c>
      <c r="D386" s="5" t="s">
        <v>56</v>
      </c>
      <c r="E386" s="5" t="s">
        <v>57</v>
      </c>
      <c r="F386" s="5" t="s">
        <v>51</v>
      </c>
      <c r="G386" s="5" t="s">
        <v>30</v>
      </c>
      <c r="H386" s="5" t="s">
        <v>30</v>
      </c>
      <c r="I386" s="5" t="s">
        <v>31</v>
      </c>
      <c r="J386" s="5" t="s">
        <v>32</v>
      </c>
      <c r="K386" s="5" t="s">
        <v>33</v>
      </c>
      <c r="L386" s="5" t="s">
        <v>34</v>
      </c>
      <c r="M386" s="155">
        <v>5.899</v>
      </c>
      <c r="N386" s="5" t="s">
        <v>58</v>
      </c>
      <c r="O386" s="167">
        <v>1E-3</v>
      </c>
      <c r="P386" s="167">
        <v>1.7049999999999999E-2</v>
      </c>
      <c r="R386" s="155">
        <v>4094840</v>
      </c>
      <c r="S386" s="166">
        <v>1</v>
      </c>
      <c r="T386" s="169">
        <v>107.5</v>
      </c>
      <c r="U386" s="155">
        <v>4401.9530000000004</v>
      </c>
      <c r="W386" s="5" t="s">
        <v>36</v>
      </c>
      <c r="X386" s="167">
        <v>1.2E-4</v>
      </c>
      <c r="Y386" s="167">
        <v>3.5753138271092097E-2</v>
      </c>
      <c r="Z386" s="167">
        <v>1.8040275935015199E-2</v>
      </c>
    </row>
    <row r="387" spans="1:26">
      <c r="A387" s="5">
        <v>811</v>
      </c>
      <c r="B387" s="5">
        <v>813</v>
      </c>
      <c r="C387" s="5" t="s">
        <v>26</v>
      </c>
      <c r="D387" s="5" t="s">
        <v>157</v>
      </c>
      <c r="E387" s="5" t="s">
        <v>158</v>
      </c>
      <c r="F387" s="5" t="s">
        <v>51</v>
      </c>
      <c r="G387" s="5" t="s">
        <v>30</v>
      </c>
      <c r="H387" s="5" t="s">
        <v>30</v>
      </c>
      <c r="I387" s="5" t="s">
        <v>31</v>
      </c>
      <c r="J387" s="5" t="s">
        <v>32</v>
      </c>
      <c r="K387" s="5" t="s">
        <v>33</v>
      </c>
      <c r="L387" s="5" t="s">
        <v>34</v>
      </c>
      <c r="M387" s="155">
        <v>5.0460000000000003</v>
      </c>
      <c r="N387" s="5" t="s">
        <v>159</v>
      </c>
      <c r="O387" s="167">
        <v>0.02</v>
      </c>
      <c r="P387" s="167">
        <v>1.8110000000000001E-2</v>
      </c>
      <c r="R387" s="155">
        <v>4900000</v>
      </c>
      <c r="S387" s="166">
        <v>1</v>
      </c>
      <c r="T387" s="169">
        <v>103.86</v>
      </c>
      <c r="U387" s="155">
        <v>5089.1400000000003</v>
      </c>
      <c r="W387" s="5" t="s">
        <v>36</v>
      </c>
      <c r="X387" s="167">
        <v>4.8700000000000002E-4</v>
      </c>
      <c r="Y387" s="167">
        <v>4.1334545394043402E-2</v>
      </c>
      <c r="Z387" s="167">
        <v>2.08565356949343E-2</v>
      </c>
    </row>
    <row r="388" spans="1:26">
      <c r="A388" s="5">
        <v>811</v>
      </c>
      <c r="B388" s="5">
        <v>813</v>
      </c>
      <c r="C388" s="5" t="s">
        <v>26</v>
      </c>
      <c r="D388" s="5" t="s">
        <v>59</v>
      </c>
      <c r="E388" s="5" t="s">
        <v>60</v>
      </c>
      <c r="F388" s="5" t="s">
        <v>61</v>
      </c>
      <c r="G388" s="5" t="s">
        <v>30</v>
      </c>
      <c r="H388" s="5" t="s">
        <v>30</v>
      </c>
      <c r="I388" s="5" t="s">
        <v>31</v>
      </c>
      <c r="J388" s="5" t="s">
        <v>32</v>
      </c>
      <c r="K388" s="5" t="s">
        <v>33</v>
      </c>
      <c r="L388" s="5" t="s">
        <v>34</v>
      </c>
      <c r="M388" s="155">
        <v>2.6760000000000002</v>
      </c>
      <c r="N388" s="5" t="s">
        <v>62</v>
      </c>
      <c r="O388" s="167">
        <v>2.2499999999999999E-2</v>
      </c>
      <c r="P388" s="167">
        <v>3.7280000000000001E-2</v>
      </c>
      <c r="R388" s="155">
        <v>3821075</v>
      </c>
      <c r="S388" s="166">
        <v>1</v>
      </c>
      <c r="T388" s="169">
        <v>96.78</v>
      </c>
      <c r="U388" s="155">
        <v>3698.0360000000001</v>
      </c>
      <c r="W388" s="5" t="s">
        <v>36</v>
      </c>
      <c r="X388" s="167">
        <v>1.1E-4</v>
      </c>
      <c r="Y388" s="167">
        <v>3.00358514060542E-2</v>
      </c>
      <c r="Z388" s="167">
        <v>1.51554541366357E-2</v>
      </c>
    </row>
    <row r="389" spans="1:26">
      <c r="A389" s="5">
        <v>811</v>
      </c>
      <c r="B389" s="5">
        <v>813</v>
      </c>
      <c r="C389" s="5" t="s">
        <v>26</v>
      </c>
      <c r="D389" s="5" t="s">
        <v>63</v>
      </c>
      <c r="E389" s="5" t="s">
        <v>64</v>
      </c>
      <c r="F389" s="5" t="s">
        <v>61</v>
      </c>
      <c r="G389" s="5" t="s">
        <v>30</v>
      </c>
      <c r="H389" s="5" t="s">
        <v>30</v>
      </c>
      <c r="I389" s="5" t="s">
        <v>31</v>
      </c>
      <c r="J389" s="5" t="s">
        <v>32</v>
      </c>
      <c r="K389" s="5" t="s">
        <v>33</v>
      </c>
      <c r="L389" s="5" t="s">
        <v>34</v>
      </c>
      <c r="M389" s="155">
        <v>2.95</v>
      </c>
      <c r="N389" s="5" t="s">
        <v>65</v>
      </c>
      <c r="O389" s="167">
        <v>3.7499999999999999E-2</v>
      </c>
      <c r="P389" s="167">
        <v>3.721E-2</v>
      </c>
      <c r="R389" s="155">
        <v>14050000</v>
      </c>
      <c r="S389" s="166">
        <v>1</v>
      </c>
      <c r="T389" s="169">
        <v>103.23</v>
      </c>
      <c r="U389" s="155">
        <v>14503.815000000001</v>
      </c>
      <c r="W389" s="5" t="s">
        <v>36</v>
      </c>
      <c r="X389" s="167">
        <v>4.0099999999999999E-4</v>
      </c>
      <c r="Y389" s="167">
        <v>0.11780155379972</v>
      </c>
      <c r="Z389" s="167">
        <v>5.9440167741548498E-2</v>
      </c>
    </row>
    <row r="390" spans="1:26">
      <c r="A390" s="5">
        <v>811</v>
      </c>
      <c r="B390" s="5">
        <v>813</v>
      </c>
      <c r="C390" s="5" t="s">
        <v>26</v>
      </c>
      <c r="D390" s="5" t="s">
        <v>66</v>
      </c>
      <c r="E390" s="5" t="s">
        <v>67</v>
      </c>
      <c r="F390" s="5" t="s">
        <v>61</v>
      </c>
      <c r="G390" s="5" t="s">
        <v>30</v>
      </c>
      <c r="H390" s="5" t="s">
        <v>30</v>
      </c>
      <c r="I390" s="5" t="s">
        <v>31</v>
      </c>
      <c r="J390" s="5" t="s">
        <v>32</v>
      </c>
      <c r="K390" s="5" t="s">
        <v>33</v>
      </c>
      <c r="L390" s="5" t="s">
        <v>34</v>
      </c>
      <c r="M390" s="155">
        <v>1.224</v>
      </c>
      <c r="N390" s="5" t="s">
        <v>68</v>
      </c>
      <c r="O390" s="167">
        <v>0.02</v>
      </c>
      <c r="P390" s="167">
        <v>3.7560000000000003E-2</v>
      </c>
      <c r="R390" s="155">
        <v>2818775</v>
      </c>
      <c r="S390" s="166">
        <v>1</v>
      </c>
      <c r="T390" s="169">
        <v>99.41</v>
      </c>
      <c r="U390" s="155">
        <v>2802.1439999999998</v>
      </c>
      <c r="W390" s="5" t="s">
        <v>36</v>
      </c>
      <c r="X390" s="167">
        <v>1E-4</v>
      </c>
      <c r="Y390" s="167">
        <v>2.2759318425560199E-2</v>
      </c>
      <c r="Z390" s="167">
        <v>1.1483869790024999E-2</v>
      </c>
    </row>
    <row r="391" spans="1:26">
      <c r="A391" s="5">
        <v>811</v>
      </c>
      <c r="B391" s="5">
        <v>813</v>
      </c>
      <c r="C391" s="5" t="s">
        <v>26</v>
      </c>
      <c r="D391" s="5" t="s">
        <v>69</v>
      </c>
      <c r="E391" s="5" t="s">
        <v>70</v>
      </c>
      <c r="F391" s="5" t="s">
        <v>61</v>
      </c>
      <c r="G391" s="5" t="s">
        <v>30</v>
      </c>
      <c r="H391" s="5" t="s">
        <v>30</v>
      </c>
      <c r="I391" s="5" t="s">
        <v>31</v>
      </c>
      <c r="J391" s="5" t="s">
        <v>32</v>
      </c>
      <c r="K391" s="5" t="s">
        <v>33</v>
      </c>
      <c r="L391" s="5" t="s">
        <v>34</v>
      </c>
      <c r="M391" s="155">
        <v>7.6879999999999997</v>
      </c>
      <c r="N391" s="5" t="s">
        <v>71</v>
      </c>
      <c r="O391" s="167">
        <v>0.04</v>
      </c>
      <c r="P391" s="167">
        <v>3.9109999999999999E-2</v>
      </c>
      <c r="R391" s="155">
        <v>3291227</v>
      </c>
      <c r="S391" s="166">
        <v>1</v>
      </c>
      <c r="T391" s="169">
        <v>103.69</v>
      </c>
      <c r="U391" s="155">
        <v>3412.6729999999998</v>
      </c>
      <c r="W391" s="5" t="s">
        <v>36</v>
      </c>
      <c r="X391" s="167">
        <v>9.0000000000000006E-5</v>
      </c>
      <c r="Y391" s="167">
        <v>2.7718101379459199E-2</v>
      </c>
      <c r="Z391" s="167">
        <v>1.39859665881268E-2</v>
      </c>
    </row>
    <row r="392" spans="1:26">
      <c r="A392" s="5">
        <v>811</v>
      </c>
      <c r="B392" s="5">
        <v>813</v>
      </c>
      <c r="C392" s="5" t="s">
        <v>26</v>
      </c>
      <c r="D392" s="5" t="s">
        <v>72</v>
      </c>
      <c r="E392" s="5" t="s">
        <v>73</v>
      </c>
      <c r="F392" s="5" t="s">
        <v>61</v>
      </c>
      <c r="G392" s="5" t="s">
        <v>30</v>
      </c>
      <c r="H392" s="5" t="s">
        <v>30</v>
      </c>
      <c r="I392" s="5" t="s">
        <v>31</v>
      </c>
      <c r="J392" s="5" t="s">
        <v>32</v>
      </c>
      <c r="K392" s="5" t="s">
        <v>33</v>
      </c>
      <c r="L392" s="5" t="s">
        <v>34</v>
      </c>
      <c r="M392" s="155">
        <v>14.298</v>
      </c>
      <c r="N392" s="5" t="s">
        <v>74</v>
      </c>
      <c r="O392" s="167">
        <v>3.7499999999999999E-2</v>
      </c>
      <c r="P392" s="167">
        <v>4.3090000000000003E-2</v>
      </c>
      <c r="R392" s="155">
        <v>1200000</v>
      </c>
      <c r="S392" s="166">
        <v>1</v>
      </c>
      <c r="T392" s="169">
        <v>95.14</v>
      </c>
      <c r="U392" s="155">
        <v>1141.68</v>
      </c>
      <c r="W392" s="5" t="s">
        <v>36</v>
      </c>
      <c r="X392" s="167">
        <v>4.3999999999999999E-5</v>
      </c>
      <c r="Y392" s="167">
        <v>9.2728484155420107E-3</v>
      </c>
      <c r="Z392" s="167">
        <v>4.67888281167204E-3</v>
      </c>
    </row>
    <row r="393" spans="1:26">
      <c r="A393" s="5">
        <v>811</v>
      </c>
      <c r="B393" s="5">
        <v>813</v>
      </c>
      <c r="C393" s="5" t="s">
        <v>26</v>
      </c>
      <c r="D393" s="5" t="s">
        <v>160</v>
      </c>
      <c r="E393" s="5" t="s">
        <v>161</v>
      </c>
      <c r="F393" s="5" t="s">
        <v>61</v>
      </c>
      <c r="G393" s="5" t="s">
        <v>30</v>
      </c>
      <c r="H393" s="5" t="s">
        <v>30</v>
      </c>
      <c r="I393" s="5" t="s">
        <v>31</v>
      </c>
      <c r="J393" s="5" t="s">
        <v>32</v>
      </c>
      <c r="K393" s="5" t="s">
        <v>33</v>
      </c>
      <c r="L393" s="5" t="s">
        <v>34</v>
      </c>
      <c r="M393" s="155">
        <v>17.812000000000001</v>
      </c>
      <c r="N393" s="5" t="s">
        <v>162</v>
      </c>
      <c r="O393" s="167">
        <v>2.8000000000000001E-2</v>
      </c>
      <c r="P393" s="167">
        <v>4.4409999999999998E-2</v>
      </c>
      <c r="R393" s="155">
        <v>1470978</v>
      </c>
      <c r="S393" s="166">
        <v>1</v>
      </c>
      <c r="T393" s="169">
        <v>74.760000000000005</v>
      </c>
      <c r="U393" s="155">
        <v>1099.703</v>
      </c>
      <c r="W393" s="5" t="s">
        <v>36</v>
      </c>
      <c r="X393" s="167">
        <v>4.8999999999999998E-5</v>
      </c>
      <c r="Y393" s="167">
        <v>8.9319079234181503E-3</v>
      </c>
      <c r="Z393" s="167">
        <v>4.5068514641383502E-3</v>
      </c>
    </row>
    <row r="394" spans="1:26">
      <c r="A394" s="5">
        <v>811</v>
      </c>
      <c r="B394" s="5">
        <v>813</v>
      </c>
      <c r="C394" s="5" t="s">
        <v>26</v>
      </c>
      <c r="D394" s="5" t="s">
        <v>78</v>
      </c>
      <c r="E394" s="5" t="s">
        <v>79</v>
      </c>
      <c r="F394" s="5" t="s">
        <v>51</v>
      </c>
      <c r="G394" s="5" t="s">
        <v>30</v>
      </c>
      <c r="H394" s="5" t="s">
        <v>30</v>
      </c>
      <c r="I394" s="5" t="s">
        <v>31</v>
      </c>
      <c r="J394" s="5" t="s">
        <v>32</v>
      </c>
      <c r="K394" s="5" t="s">
        <v>33</v>
      </c>
      <c r="L394" s="5" t="s">
        <v>34</v>
      </c>
      <c r="M394" s="155">
        <v>8.7279999999999998</v>
      </c>
      <c r="N394" s="5" t="s">
        <v>80</v>
      </c>
      <c r="O394" s="167">
        <v>0.04</v>
      </c>
      <c r="P394" s="167">
        <v>1.8239999999999999E-2</v>
      </c>
      <c r="R394" s="155">
        <v>551467</v>
      </c>
      <c r="S394" s="166">
        <v>1</v>
      </c>
      <c r="T394" s="169">
        <v>172.35</v>
      </c>
      <c r="U394" s="155">
        <v>950.45299999999997</v>
      </c>
      <c r="W394" s="5" t="s">
        <v>36</v>
      </c>
      <c r="X394" s="167">
        <v>3.4999999999999997E-5</v>
      </c>
      <c r="Y394" s="167">
        <v>7.7196850849440097E-3</v>
      </c>
      <c r="Z394" s="167">
        <v>3.89518950778128E-3</v>
      </c>
    </row>
    <row r="395" spans="1:26">
      <c r="A395" s="5">
        <v>811</v>
      </c>
      <c r="B395" s="5">
        <v>813</v>
      </c>
      <c r="C395" s="5" t="s">
        <v>26</v>
      </c>
      <c r="D395" s="5" t="s">
        <v>81</v>
      </c>
      <c r="E395" s="5" t="s">
        <v>82</v>
      </c>
      <c r="F395" s="5" t="s">
        <v>61</v>
      </c>
      <c r="G395" s="5" t="s">
        <v>30</v>
      </c>
      <c r="H395" s="5" t="s">
        <v>30</v>
      </c>
      <c r="I395" s="5" t="s">
        <v>31</v>
      </c>
      <c r="J395" s="5" t="s">
        <v>32</v>
      </c>
      <c r="K395" s="5" t="s">
        <v>33</v>
      </c>
      <c r="L395" s="5" t="s">
        <v>34</v>
      </c>
      <c r="M395" s="155">
        <v>0.82699999999999996</v>
      </c>
      <c r="N395" s="5" t="s">
        <v>83</v>
      </c>
      <c r="O395" s="167">
        <v>6.25E-2</v>
      </c>
      <c r="P395" s="167">
        <v>3.8300000000000001E-2</v>
      </c>
      <c r="R395" s="155">
        <v>1044091</v>
      </c>
      <c r="S395" s="166">
        <v>1</v>
      </c>
      <c r="T395" s="169">
        <v>102.98</v>
      </c>
      <c r="U395" s="155">
        <v>1075.2049999999999</v>
      </c>
      <c r="W395" s="5" t="s">
        <v>36</v>
      </c>
      <c r="X395" s="167">
        <v>6.9999999999999994E-5</v>
      </c>
      <c r="Y395" s="167">
        <v>8.7329305608993893E-3</v>
      </c>
      <c r="Z395" s="167">
        <v>4.4064517034951697E-3</v>
      </c>
    </row>
    <row r="396" spans="1:26">
      <c r="A396" s="5">
        <v>811</v>
      </c>
      <c r="B396" s="5">
        <v>813</v>
      </c>
      <c r="C396" s="5" t="s">
        <v>26</v>
      </c>
      <c r="D396" s="5" t="s">
        <v>84</v>
      </c>
      <c r="E396" s="5" t="s">
        <v>85</v>
      </c>
      <c r="F396" s="5" t="s">
        <v>61</v>
      </c>
      <c r="G396" s="5" t="s">
        <v>30</v>
      </c>
      <c r="H396" s="5" t="s">
        <v>30</v>
      </c>
      <c r="I396" s="5" t="s">
        <v>31</v>
      </c>
      <c r="J396" s="5" t="s">
        <v>32</v>
      </c>
      <c r="K396" s="5" t="s">
        <v>33</v>
      </c>
      <c r="L396" s="5" t="s">
        <v>34</v>
      </c>
      <c r="M396" s="155">
        <v>10.978</v>
      </c>
      <c r="N396" s="5" t="s">
        <v>86</v>
      </c>
      <c r="O396" s="167">
        <v>5.5E-2</v>
      </c>
      <c r="P396" s="167">
        <v>4.1709999999999997E-2</v>
      </c>
      <c r="R396" s="155">
        <v>6008256</v>
      </c>
      <c r="S396" s="166">
        <v>1</v>
      </c>
      <c r="T396" s="169">
        <v>120.4</v>
      </c>
      <c r="U396" s="155">
        <v>7233.94</v>
      </c>
      <c r="W396" s="5" t="s">
        <v>36</v>
      </c>
      <c r="X396" s="167">
        <v>1.8599999999999999E-4</v>
      </c>
      <c r="Y396" s="167">
        <v>5.8754844741297101E-2</v>
      </c>
      <c r="Z396" s="167">
        <v>2.96464495959784E-2</v>
      </c>
    </row>
    <row r="397" spans="1:26">
      <c r="A397" s="5">
        <v>811</v>
      </c>
      <c r="B397" s="5">
        <v>813</v>
      </c>
      <c r="C397" s="5" t="s">
        <v>26</v>
      </c>
      <c r="D397" s="5" t="s">
        <v>87</v>
      </c>
      <c r="E397" s="5" t="s">
        <v>88</v>
      </c>
      <c r="F397" s="5" t="s">
        <v>51</v>
      </c>
      <c r="G397" s="5" t="s">
        <v>30</v>
      </c>
      <c r="H397" s="5" t="s">
        <v>30</v>
      </c>
      <c r="I397" s="5" t="s">
        <v>31</v>
      </c>
      <c r="J397" s="5" t="s">
        <v>32</v>
      </c>
      <c r="K397" s="5" t="s">
        <v>33</v>
      </c>
      <c r="L397" s="5" t="s">
        <v>34</v>
      </c>
      <c r="M397" s="155">
        <v>3.383</v>
      </c>
      <c r="N397" s="5" t="s">
        <v>89</v>
      </c>
      <c r="O397" s="167">
        <v>5.0000000000000001E-3</v>
      </c>
      <c r="P397" s="167">
        <v>1.712E-2</v>
      </c>
      <c r="R397" s="155">
        <v>3903598</v>
      </c>
      <c r="S397" s="166">
        <v>1</v>
      </c>
      <c r="T397" s="169">
        <v>113.71</v>
      </c>
      <c r="U397" s="155">
        <v>4438.7809999999999</v>
      </c>
      <c r="W397" s="5" t="s">
        <v>36</v>
      </c>
      <c r="X397" s="167">
        <v>1.2999999999999999E-4</v>
      </c>
      <c r="Y397" s="167">
        <v>3.6052261590785603E-2</v>
      </c>
      <c r="Z397" s="167">
        <v>1.8191207223478702E-2</v>
      </c>
    </row>
    <row r="398" spans="1:26">
      <c r="A398" s="5">
        <v>811</v>
      </c>
      <c r="B398" s="5">
        <v>813</v>
      </c>
      <c r="C398" s="5" t="s">
        <v>26</v>
      </c>
      <c r="D398" s="5" t="s">
        <v>90</v>
      </c>
      <c r="E398" s="5" t="s">
        <v>91</v>
      </c>
      <c r="F398" s="5" t="s">
        <v>51</v>
      </c>
      <c r="G398" s="5" t="s">
        <v>30</v>
      </c>
      <c r="H398" s="5" t="s">
        <v>30</v>
      </c>
      <c r="I398" s="5" t="s">
        <v>31</v>
      </c>
      <c r="J398" s="5" t="s">
        <v>32</v>
      </c>
      <c r="K398" s="5" t="s">
        <v>33</v>
      </c>
      <c r="L398" s="5" t="s">
        <v>34</v>
      </c>
      <c r="M398" s="155">
        <v>0.57799999999999996</v>
      </c>
      <c r="N398" s="5" t="s">
        <v>92</v>
      </c>
      <c r="O398" s="167">
        <v>1E-3</v>
      </c>
      <c r="P398" s="167">
        <v>2.5760000000000002E-2</v>
      </c>
      <c r="R398" s="155">
        <v>3648983</v>
      </c>
      <c r="S398" s="166">
        <v>1</v>
      </c>
      <c r="T398" s="169">
        <v>116.46</v>
      </c>
      <c r="U398" s="155">
        <v>4249.6059999999998</v>
      </c>
      <c r="W398" s="5" t="s">
        <v>36</v>
      </c>
      <c r="X398" s="167">
        <v>1.8100000000000001E-4</v>
      </c>
      <c r="Y398" s="167">
        <v>3.4515756228829103E-2</v>
      </c>
      <c r="Z398" s="167">
        <v>1.7415919177569201E-2</v>
      </c>
    </row>
    <row r="399" spans="1:26">
      <c r="A399" s="5">
        <v>811</v>
      </c>
      <c r="B399" s="5">
        <v>813</v>
      </c>
      <c r="C399" s="5" t="s">
        <v>26</v>
      </c>
      <c r="D399" s="5" t="s">
        <v>163</v>
      </c>
      <c r="E399" s="5" t="s">
        <v>164</v>
      </c>
      <c r="F399" s="5" t="s">
        <v>51</v>
      </c>
      <c r="G399" s="5" t="s">
        <v>30</v>
      </c>
      <c r="H399" s="5" t="s">
        <v>30</v>
      </c>
      <c r="I399" s="5" t="s">
        <v>31</v>
      </c>
      <c r="J399" s="5" t="s">
        <v>32</v>
      </c>
      <c r="K399" s="5" t="s">
        <v>33</v>
      </c>
      <c r="L399" s="5" t="s">
        <v>34</v>
      </c>
      <c r="M399" s="155">
        <v>2.8</v>
      </c>
      <c r="N399" s="5" t="s">
        <v>165</v>
      </c>
      <c r="O399" s="167">
        <v>1.0999999999999999E-2</v>
      </c>
      <c r="P399" s="167">
        <v>1.763E-2</v>
      </c>
      <c r="R399" s="155">
        <v>4928375</v>
      </c>
      <c r="S399" s="166">
        <v>1</v>
      </c>
      <c r="T399" s="169">
        <v>105.04</v>
      </c>
      <c r="U399" s="155">
        <v>5176.7650000000003</v>
      </c>
      <c r="W399" s="5" t="s">
        <v>36</v>
      </c>
      <c r="X399" s="167">
        <v>1.46E-4</v>
      </c>
      <c r="Y399" s="167">
        <v>4.2046245931581697E-2</v>
      </c>
      <c r="Z399" s="167">
        <v>2.1215644704692799E-2</v>
      </c>
    </row>
    <row r="400" spans="1:26">
      <c r="A400" s="5">
        <v>811</v>
      </c>
      <c r="B400" s="5">
        <v>813</v>
      </c>
      <c r="C400" s="5" t="s">
        <v>26</v>
      </c>
      <c r="D400" s="5" t="s">
        <v>93</v>
      </c>
      <c r="E400" s="5" t="s">
        <v>94</v>
      </c>
      <c r="F400" s="5" t="s">
        <v>51</v>
      </c>
      <c r="G400" s="5" t="s">
        <v>30</v>
      </c>
      <c r="H400" s="5" t="s">
        <v>30</v>
      </c>
      <c r="I400" s="5" t="s">
        <v>31</v>
      </c>
      <c r="J400" s="5" t="s">
        <v>32</v>
      </c>
      <c r="K400" s="5" t="s">
        <v>33</v>
      </c>
      <c r="L400" s="5" t="s">
        <v>34</v>
      </c>
      <c r="M400" s="155">
        <v>7.4039999999999999</v>
      </c>
      <c r="N400" s="5" t="s">
        <v>95</v>
      </c>
      <c r="O400" s="167">
        <v>1.6E-2</v>
      </c>
      <c r="P400" s="167">
        <v>1.789E-2</v>
      </c>
      <c r="R400" s="155">
        <v>7668826</v>
      </c>
      <c r="S400" s="166">
        <v>1</v>
      </c>
      <c r="T400" s="169">
        <v>104.8</v>
      </c>
      <c r="U400" s="155">
        <v>8036.93</v>
      </c>
      <c r="W400" s="5" t="s">
        <v>36</v>
      </c>
      <c r="X400" s="167">
        <v>2.6699999999999998E-4</v>
      </c>
      <c r="Y400" s="167">
        <v>6.5276811674269006E-2</v>
      </c>
      <c r="Z400" s="167">
        <v>3.2937295904846002E-2</v>
      </c>
    </row>
    <row r="401" spans="1:26">
      <c r="A401" s="5">
        <v>811</v>
      </c>
      <c r="B401" s="5">
        <v>813</v>
      </c>
      <c r="C401" s="5" t="s">
        <v>26</v>
      </c>
      <c r="D401" s="5" t="s">
        <v>96</v>
      </c>
      <c r="E401" s="5" t="s">
        <v>97</v>
      </c>
      <c r="F401" s="5" t="s">
        <v>61</v>
      </c>
      <c r="G401" s="5" t="s">
        <v>30</v>
      </c>
      <c r="H401" s="5" t="s">
        <v>30</v>
      </c>
      <c r="I401" s="5" t="s">
        <v>31</v>
      </c>
      <c r="J401" s="5" t="s">
        <v>32</v>
      </c>
      <c r="K401" s="5" t="s">
        <v>33</v>
      </c>
      <c r="L401" s="5" t="s">
        <v>34</v>
      </c>
      <c r="M401" s="155">
        <v>10.317</v>
      </c>
      <c r="N401" s="5" t="s">
        <v>98</v>
      </c>
      <c r="O401" s="167">
        <v>1.4999999999999999E-2</v>
      </c>
      <c r="P401" s="167">
        <v>4.0410000000000001E-2</v>
      </c>
      <c r="R401" s="155">
        <v>13045374</v>
      </c>
      <c r="S401" s="166">
        <v>1</v>
      </c>
      <c r="T401" s="169">
        <v>78</v>
      </c>
      <c r="U401" s="155">
        <v>10175.392</v>
      </c>
      <c r="W401" s="5" t="s">
        <v>36</v>
      </c>
      <c r="X401" s="167">
        <v>3.1100000000000002E-4</v>
      </c>
      <c r="Y401" s="167">
        <v>8.2645631865602698E-2</v>
      </c>
      <c r="Z401" s="167">
        <v>4.1701234514695901E-2</v>
      </c>
    </row>
    <row r="402" spans="1:26">
      <c r="A402" s="5">
        <v>811</v>
      </c>
      <c r="B402" s="5">
        <v>813</v>
      </c>
      <c r="C402" s="5" t="s">
        <v>26</v>
      </c>
      <c r="D402" s="5" t="s">
        <v>99</v>
      </c>
      <c r="E402" s="5" t="s">
        <v>100</v>
      </c>
      <c r="F402" s="5" t="s">
        <v>61</v>
      </c>
      <c r="G402" s="5" t="s">
        <v>30</v>
      </c>
      <c r="H402" s="5" t="s">
        <v>30</v>
      </c>
      <c r="I402" s="5" t="s">
        <v>31</v>
      </c>
      <c r="J402" s="5" t="s">
        <v>32</v>
      </c>
      <c r="K402" s="5" t="s">
        <v>33</v>
      </c>
      <c r="L402" s="5" t="s">
        <v>34</v>
      </c>
      <c r="M402" s="155">
        <v>4.141</v>
      </c>
      <c r="N402" s="5" t="s">
        <v>101</v>
      </c>
      <c r="O402" s="167">
        <v>0.01</v>
      </c>
      <c r="P402" s="167">
        <v>3.7170000000000002E-2</v>
      </c>
      <c r="R402" s="155">
        <v>3021075</v>
      </c>
      <c r="S402" s="166">
        <v>1</v>
      </c>
      <c r="T402" s="169">
        <v>90.26</v>
      </c>
      <c r="U402" s="155">
        <v>2726.8220000000001</v>
      </c>
      <c r="W402" s="5" t="s">
        <v>36</v>
      </c>
      <c r="X402" s="167">
        <v>8.0000000000000007E-5</v>
      </c>
      <c r="Y402" s="167">
        <v>2.21475455448597E-2</v>
      </c>
      <c r="Z402" s="167">
        <v>1.1175182158362801E-2</v>
      </c>
    </row>
    <row r="403" spans="1:26">
      <c r="A403" s="5">
        <v>811</v>
      </c>
      <c r="B403" s="5">
        <v>813</v>
      </c>
      <c r="C403" s="5" t="s">
        <v>26</v>
      </c>
      <c r="D403" s="5" t="s">
        <v>102</v>
      </c>
      <c r="E403" s="5" t="s">
        <v>103</v>
      </c>
      <c r="F403" s="5" t="s">
        <v>61</v>
      </c>
      <c r="G403" s="5" t="s">
        <v>30</v>
      </c>
      <c r="H403" s="5" t="s">
        <v>30</v>
      </c>
      <c r="I403" s="5" t="s">
        <v>31</v>
      </c>
      <c r="J403" s="5" t="s">
        <v>32</v>
      </c>
      <c r="K403" s="5" t="s">
        <v>33</v>
      </c>
      <c r="L403" s="5" t="s">
        <v>34</v>
      </c>
      <c r="M403" s="155">
        <v>6.0389999999999997</v>
      </c>
      <c r="N403" s="5" t="s">
        <v>104</v>
      </c>
      <c r="O403" s="167">
        <v>1.2999999999999999E-2</v>
      </c>
      <c r="P403" s="167">
        <v>3.7949999999999998E-2</v>
      </c>
      <c r="R403" s="155">
        <v>2063003</v>
      </c>
      <c r="S403" s="166">
        <v>1</v>
      </c>
      <c r="T403" s="169">
        <v>87.06</v>
      </c>
      <c r="U403" s="155">
        <v>1796.05</v>
      </c>
      <c r="W403" s="5" t="s">
        <v>36</v>
      </c>
      <c r="X403" s="167">
        <v>5.0000000000000002E-5</v>
      </c>
      <c r="Y403" s="167">
        <v>1.45877156605119E-2</v>
      </c>
      <c r="Z403" s="167">
        <v>7.3606521973473404E-3</v>
      </c>
    </row>
    <row r="404" spans="1:26">
      <c r="A404" s="5">
        <v>811</v>
      </c>
      <c r="B404" s="5">
        <v>813</v>
      </c>
      <c r="C404" s="5" t="s">
        <v>26</v>
      </c>
      <c r="D404" s="5" t="s">
        <v>105</v>
      </c>
      <c r="E404" s="5" t="s">
        <v>106</v>
      </c>
      <c r="F404" s="5" t="s">
        <v>29</v>
      </c>
      <c r="G404" s="5" t="s">
        <v>30</v>
      </c>
      <c r="H404" s="5" t="s">
        <v>30</v>
      </c>
      <c r="I404" s="5" t="s">
        <v>31</v>
      </c>
      <c r="J404" s="5" t="s">
        <v>32</v>
      </c>
      <c r="K404" s="5" t="s">
        <v>33</v>
      </c>
      <c r="L404" s="5" t="s">
        <v>34</v>
      </c>
      <c r="M404" s="155">
        <v>0.91800000000000004</v>
      </c>
      <c r="N404" s="5" t="s">
        <v>107</v>
      </c>
      <c r="O404" s="167">
        <v>0</v>
      </c>
      <c r="P404" s="167">
        <v>3.8170000000000003E-2</v>
      </c>
      <c r="R404" s="155">
        <v>3650235</v>
      </c>
      <c r="S404" s="166">
        <v>1</v>
      </c>
      <c r="T404" s="169">
        <v>96.62</v>
      </c>
      <c r="U404" s="155">
        <v>3526.857</v>
      </c>
      <c r="W404" s="5" t="s">
        <v>36</v>
      </c>
      <c r="X404" s="167">
        <v>2.03E-4</v>
      </c>
      <c r="Y404" s="167">
        <v>2.8645514393565299E-2</v>
      </c>
      <c r="Z404" s="167">
        <v>1.44539195424476E-2</v>
      </c>
    </row>
    <row r="405" spans="1:26">
      <c r="A405" s="5">
        <v>811</v>
      </c>
      <c r="B405" s="5">
        <v>813</v>
      </c>
      <c r="C405" s="5" t="s">
        <v>26</v>
      </c>
      <c r="D405" s="5" t="s">
        <v>111</v>
      </c>
      <c r="E405" s="5" t="s">
        <v>112</v>
      </c>
      <c r="F405" s="5" t="s">
        <v>29</v>
      </c>
      <c r="G405" s="5" t="s">
        <v>30</v>
      </c>
      <c r="H405" s="5" t="s">
        <v>30</v>
      </c>
      <c r="I405" s="5" t="s">
        <v>31</v>
      </c>
      <c r="J405" s="5" t="s">
        <v>32</v>
      </c>
      <c r="K405" s="5" t="s">
        <v>33</v>
      </c>
      <c r="L405" s="5" t="s">
        <v>34</v>
      </c>
      <c r="M405" s="155">
        <v>0.17</v>
      </c>
      <c r="N405" s="5" t="s">
        <v>113</v>
      </c>
      <c r="O405" s="167">
        <v>0</v>
      </c>
      <c r="P405" s="167">
        <v>4.0370000000000003E-2</v>
      </c>
      <c r="R405" s="155">
        <v>1272077</v>
      </c>
      <c r="S405" s="166">
        <v>1</v>
      </c>
      <c r="T405" s="169">
        <v>99.33</v>
      </c>
      <c r="U405" s="155">
        <v>1263.5540000000001</v>
      </c>
      <c r="W405" s="5" t="s">
        <v>36</v>
      </c>
      <c r="X405" s="167">
        <v>4.1999999999999998E-5</v>
      </c>
      <c r="Y405" s="167">
        <v>1.02627229054537E-2</v>
      </c>
      <c r="Z405" s="167">
        <v>5.1783525030774796E-3</v>
      </c>
    </row>
    <row r="406" spans="1:26">
      <c r="A406" s="5">
        <v>811</v>
      </c>
      <c r="B406" s="5">
        <v>813</v>
      </c>
      <c r="C406" s="5" t="s">
        <v>26</v>
      </c>
      <c r="D406" s="5" t="s">
        <v>114</v>
      </c>
      <c r="E406" s="5" t="s">
        <v>115</v>
      </c>
      <c r="F406" s="5" t="s">
        <v>29</v>
      </c>
      <c r="G406" s="5" t="s">
        <v>30</v>
      </c>
      <c r="H406" s="5" t="s">
        <v>30</v>
      </c>
      <c r="I406" s="5" t="s">
        <v>31</v>
      </c>
      <c r="J406" s="5" t="s">
        <v>32</v>
      </c>
      <c r="K406" s="5" t="s">
        <v>33</v>
      </c>
      <c r="L406" s="5" t="s">
        <v>34</v>
      </c>
      <c r="M406" s="155">
        <v>0.34200000000000003</v>
      </c>
      <c r="N406" s="5" t="s">
        <v>116</v>
      </c>
      <c r="O406" s="167">
        <v>0</v>
      </c>
      <c r="P406" s="167">
        <v>3.9870000000000003E-2</v>
      </c>
      <c r="R406" s="155">
        <v>4700000</v>
      </c>
      <c r="S406" s="166">
        <v>1</v>
      </c>
      <c r="T406" s="169">
        <v>98.67</v>
      </c>
      <c r="U406" s="155">
        <v>4637.49</v>
      </c>
      <c r="W406" s="5" t="s">
        <v>36</v>
      </c>
      <c r="X406" s="167">
        <v>2.61E-4</v>
      </c>
      <c r="Y406" s="167">
        <v>3.7666195254880498E-2</v>
      </c>
      <c r="Z406" s="167">
        <v>1.9005563949881701E-2</v>
      </c>
    </row>
    <row r="407" spans="1:26">
      <c r="A407" s="5">
        <v>811</v>
      </c>
      <c r="B407" s="5">
        <v>813</v>
      </c>
      <c r="C407" s="5" t="s">
        <v>26</v>
      </c>
      <c r="D407" s="5" t="s">
        <v>117</v>
      </c>
      <c r="E407" s="5" t="s">
        <v>118</v>
      </c>
      <c r="F407" s="5" t="s">
        <v>29</v>
      </c>
      <c r="G407" s="5" t="s">
        <v>30</v>
      </c>
      <c r="H407" s="5" t="s">
        <v>30</v>
      </c>
      <c r="I407" s="5" t="s">
        <v>31</v>
      </c>
      <c r="J407" s="5" t="s">
        <v>32</v>
      </c>
      <c r="K407" s="5" t="s">
        <v>33</v>
      </c>
      <c r="L407" s="5" t="s">
        <v>34</v>
      </c>
      <c r="M407" s="155">
        <v>0.51500000000000001</v>
      </c>
      <c r="N407" s="5" t="s">
        <v>119</v>
      </c>
      <c r="O407" s="167">
        <v>0</v>
      </c>
      <c r="P407" s="167">
        <v>0.04</v>
      </c>
      <c r="R407" s="155">
        <v>7000000</v>
      </c>
      <c r="S407" s="166">
        <v>1</v>
      </c>
      <c r="T407" s="169">
        <v>98</v>
      </c>
      <c r="U407" s="155">
        <v>6860</v>
      </c>
      <c r="W407" s="5" t="s">
        <v>36</v>
      </c>
      <c r="X407" s="167">
        <v>3.8900000000000002E-4</v>
      </c>
      <c r="Y407" s="167">
        <v>5.5717661805951099E-2</v>
      </c>
      <c r="Z407" s="167">
        <v>2.8113951447051901E-2</v>
      </c>
    </row>
    <row r="408" spans="1:26">
      <c r="A408" s="5">
        <v>811</v>
      </c>
      <c r="B408" s="5">
        <v>813</v>
      </c>
      <c r="C408" s="5" t="s">
        <v>26</v>
      </c>
      <c r="D408" s="5" t="s">
        <v>120</v>
      </c>
      <c r="E408" s="5" t="s">
        <v>121</v>
      </c>
      <c r="F408" s="5" t="s">
        <v>29</v>
      </c>
      <c r="G408" s="5" t="s">
        <v>30</v>
      </c>
      <c r="H408" s="5" t="s">
        <v>30</v>
      </c>
      <c r="I408" s="5" t="s">
        <v>31</v>
      </c>
      <c r="J408" s="5" t="s">
        <v>32</v>
      </c>
      <c r="K408" s="5" t="s">
        <v>33</v>
      </c>
      <c r="L408" s="5" t="s">
        <v>34</v>
      </c>
      <c r="M408" s="155">
        <v>0.59199999999999997</v>
      </c>
      <c r="N408" s="5" t="s">
        <v>122</v>
      </c>
      <c r="O408" s="167">
        <v>0</v>
      </c>
      <c r="P408" s="167">
        <v>3.884E-2</v>
      </c>
      <c r="R408" s="155">
        <v>1800000</v>
      </c>
      <c r="S408" s="166">
        <v>1</v>
      </c>
      <c r="T408" s="169">
        <v>97.77</v>
      </c>
      <c r="U408" s="155">
        <v>1759.86</v>
      </c>
      <c r="W408" s="5" t="s">
        <v>36</v>
      </c>
      <c r="X408" s="167">
        <v>1E-4</v>
      </c>
      <c r="Y408" s="167">
        <v>1.42937732224229E-2</v>
      </c>
      <c r="Z408" s="167">
        <v>7.2123350719546196E-3</v>
      </c>
    </row>
    <row r="409" spans="1:26">
      <c r="A409" s="5">
        <v>811</v>
      </c>
      <c r="B409" s="5">
        <v>813</v>
      </c>
      <c r="C409" s="5" t="s">
        <v>123</v>
      </c>
      <c r="D409" s="5" t="s">
        <v>166</v>
      </c>
      <c r="E409" s="5" t="s">
        <v>167</v>
      </c>
      <c r="F409" s="5" t="s">
        <v>126</v>
      </c>
      <c r="G409" s="5" t="s">
        <v>127</v>
      </c>
      <c r="H409" s="5" t="s">
        <v>128</v>
      </c>
      <c r="I409" s="5" t="s">
        <v>129</v>
      </c>
      <c r="J409" s="5" t="s">
        <v>130</v>
      </c>
      <c r="K409" s="5" t="s">
        <v>131</v>
      </c>
      <c r="L409" s="5" t="s">
        <v>132</v>
      </c>
      <c r="M409" s="155">
        <v>7.45</v>
      </c>
      <c r="N409" s="5" t="s">
        <v>168</v>
      </c>
      <c r="O409" s="167">
        <v>4.2500000000000003E-2</v>
      </c>
      <c r="P409" s="167">
        <v>4.0890000000000003E-2</v>
      </c>
      <c r="R409" s="155">
        <v>860000</v>
      </c>
      <c r="S409" s="166">
        <v>3.19</v>
      </c>
      <c r="T409" s="169">
        <v>101.738</v>
      </c>
      <c r="U409" s="155">
        <v>2791.0749999999998</v>
      </c>
      <c r="W409" s="5" t="s">
        <v>36</v>
      </c>
      <c r="X409" s="167">
        <v>6.0000000000000002E-6</v>
      </c>
      <c r="Y409" s="167">
        <v>2.2669415044254699E-2</v>
      </c>
      <c r="Z409" s="167">
        <v>1.1438506448940299E-2</v>
      </c>
    </row>
    <row r="410" spans="1:26">
      <c r="A410" s="5">
        <v>811</v>
      </c>
      <c r="B410" s="5">
        <v>813</v>
      </c>
      <c r="C410" s="5" t="s">
        <v>123</v>
      </c>
      <c r="D410" s="5" t="s">
        <v>134</v>
      </c>
      <c r="E410" s="5" t="s">
        <v>135</v>
      </c>
      <c r="F410" s="5" t="s">
        <v>126</v>
      </c>
      <c r="G410" s="5" t="s">
        <v>127</v>
      </c>
      <c r="H410" s="5" t="s">
        <v>128</v>
      </c>
      <c r="I410" s="5" t="s">
        <v>129</v>
      </c>
      <c r="J410" s="5" t="s">
        <v>130</v>
      </c>
      <c r="K410" s="5" t="s">
        <v>131</v>
      </c>
      <c r="L410" s="5" t="s">
        <v>132</v>
      </c>
      <c r="M410" s="155">
        <v>2.4329999999999998</v>
      </c>
      <c r="N410" s="5" t="s">
        <v>136</v>
      </c>
      <c r="O410" s="167">
        <v>4.1250000000000002E-2</v>
      </c>
      <c r="P410" s="167">
        <v>3.5119999999999998E-2</v>
      </c>
      <c r="R410" s="155">
        <v>680000</v>
      </c>
      <c r="S410" s="166">
        <v>3.19</v>
      </c>
      <c r="T410" s="169">
        <v>103.244</v>
      </c>
      <c r="U410" s="155">
        <v>2239.5630000000001</v>
      </c>
      <c r="W410" s="5" t="s">
        <v>36</v>
      </c>
      <c r="X410" s="167">
        <v>1.5999999999999999E-5</v>
      </c>
      <c r="Y410" s="167">
        <v>1.8189969193054899E-2</v>
      </c>
      <c r="Z410" s="167">
        <v>9.1782729953376104E-3</v>
      </c>
    </row>
    <row r="411" spans="1:26">
      <c r="A411" s="5">
        <v>811</v>
      </c>
      <c r="B411" s="5">
        <v>813</v>
      </c>
      <c r="C411" s="5" t="s">
        <v>123</v>
      </c>
      <c r="D411" s="5" t="s">
        <v>137</v>
      </c>
      <c r="E411" s="5" t="s">
        <v>138</v>
      </c>
      <c r="F411" s="5" t="s">
        <v>126</v>
      </c>
      <c r="G411" s="5" t="s">
        <v>127</v>
      </c>
      <c r="H411" s="5" t="s">
        <v>128</v>
      </c>
      <c r="I411" s="5" t="s">
        <v>129</v>
      </c>
      <c r="J411" s="5" t="s">
        <v>130</v>
      </c>
      <c r="K411" s="5" t="s">
        <v>131</v>
      </c>
      <c r="L411" s="5" t="s">
        <v>132</v>
      </c>
      <c r="M411" s="155">
        <v>7.4539999999999997</v>
      </c>
      <c r="N411" s="5" t="s">
        <v>139</v>
      </c>
      <c r="O411" s="167">
        <v>4.6249999999999999E-2</v>
      </c>
      <c r="P411" s="167">
        <v>4.104E-2</v>
      </c>
      <c r="R411" s="155">
        <v>545000</v>
      </c>
      <c r="S411" s="166">
        <v>3.19</v>
      </c>
      <c r="T411" s="169">
        <v>105.696</v>
      </c>
      <c r="U411" s="155">
        <v>1837.58</v>
      </c>
      <c r="W411" s="5" t="s">
        <v>36</v>
      </c>
      <c r="X411" s="167">
        <v>3.9999999999999998E-6</v>
      </c>
      <c r="Y411" s="167">
        <v>1.4925022921346899E-2</v>
      </c>
      <c r="Z411" s="167">
        <v>7.5308502933636697E-3</v>
      </c>
    </row>
    <row r="412" spans="1:26">
      <c r="A412" s="5">
        <v>811</v>
      </c>
      <c r="B412" s="5">
        <v>814</v>
      </c>
      <c r="C412" s="5" t="s">
        <v>26</v>
      </c>
      <c r="D412" s="5" t="s">
        <v>143</v>
      </c>
      <c r="E412" s="5" t="s">
        <v>144</v>
      </c>
      <c r="F412" s="5" t="s">
        <v>29</v>
      </c>
      <c r="G412" s="5" t="s">
        <v>30</v>
      </c>
      <c r="H412" s="5" t="s">
        <v>30</v>
      </c>
      <c r="I412" s="5" t="s">
        <v>31</v>
      </c>
      <c r="J412" s="5" t="s">
        <v>32</v>
      </c>
      <c r="K412" s="5" t="s">
        <v>33</v>
      </c>
      <c r="L412" s="5" t="s">
        <v>34</v>
      </c>
      <c r="M412" s="155">
        <v>0.76400000000000001</v>
      </c>
      <c r="N412" s="5" t="s">
        <v>145</v>
      </c>
      <c r="O412" s="167">
        <v>0</v>
      </c>
      <c r="P412" s="167">
        <v>3.8830000000000003E-2</v>
      </c>
      <c r="R412" s="155">
        <v>229000000</v>
      </c>
      <c r="S412" s="166">
        <v>1</v>
      </c>
      <c r="T412" s="169">
        <v>97.13</v>
      </c>
      <c r="U412" s="155">
        <v>222427.7</v>
      </c>
      <c r="W412" s="5" t="s">
        <v>36</v>
      </c>
      <c r="X412" s="167">
        <v>1.2722000000000001E-2</v>
      </c>
      <c r="Y412" s="167">
        <v>9.4415185623577202E-2</v>
      </c>
      <c r="Z412" s="167">
        <v>3.0836017137394499E-2</v>
      </c>
    </row>
    <row r="413" spans="1:26">
      <c r="A413" s="5">
        <v>811</v>
      </c>
      <c r="B413" s="5">
        <v>814</v>
      </c>
      <c r="C413" s="5" t="s">
        <v>26</v>
      </c>
      <c r="D413" s="5" t="s">
        <v>27</v>
      </c>
      <c r="E413" s="5" t="s">
        <v>28</v>
      </c>
      <c r="F413" s="5" t="s">
        <v>29</v>
      </c>
      <c r="G413" s="5" t="s">
        <v>30</v>
      </c>
      <c r="H413" s="5" t="s">
        <v>30</v>
      </c>
      <c r="I413" s="5" t="s">
        <v>31</v>
      </c>
      <c r="J413" s="5" t="s">
        <v>32</v>
      </c>
      <c r="K413" s="5" t="s">
        <v>33</v>
      </c>
      <c r="L413" s="5" t="s">
        <v>34</v>
      </c>
      <c r="M413" s="155">
        <v>0.84099999999999997</v>
      </c>
      <c r="N413" s="5" t="s">
        <v>35</v>
      </c>
      <c r="O413" s="167">
        <v>0</v>
      </c>
      <c r="P413" s="167">
        <v>3.8150000000000003E-2</v>
      </c>
      <c r="R413" s="155">
        <v>107000000</v>
      </c>
      <c r="S413" s="166">
        <v>1</v>
      </c>
      <c r="T413" s="169">
        <v>96.9</v>
      </c>
      <c r="U413" s="155">
        <v>103683</v>
      </c>
      <c r="W413" s="5" t="s">
        <v>36</v>
      </c>
      <c r="X413" s="167">
        <v>5.9439999999999996E-3</v>
      </c>
      <c r="Y413" s="167">
        <v>4.40109289041309E-2</v>
      </c>
      <c r="Z413" s="167">
        <v>1.4373977543518501E-2</v>
      </c>
    </row>
    <row r="414" spans="1:26">
      <c r="A414" s="5">
        <v>811</v>
      </c>
      <c r="B414" s="5">
        <v>814</v>
      </c>
      <c r="C414" s="5" t="s">
        <v>26</v>
      </c>
      <c r="D414" s="5" t="s">
        <v>37</v>
      </c>
      <c r="E414" s="5" t="s">
        <v>38</v>
      </c>
      <c r="F414" s="5" t="s">
        <v>29</v>
      </c>
      <c r="G414" s="5" t="s">
        <v>30</v>
      </c>
      <c r="H414" s="5" t="s">
        <v>30</v>
      </c>
      <c r="I414" s="5" t="s">
        <v>31</v>
      </c>
      <c r="J414" s="5" t="s">
        <v>32</v>
      </c>
      <c r="K414" s="5" t="s">
        <v>33</v>
      </c>
      <c r="L414" s="5" t="s">
        <v>34</v>
      </c>
      <c r="M414" s="155">
        <v>1.6E-2</v>
      </c>
      <c r="N414" s="5" t="s">
        <v>39</v>
      </c>
      <c r="O414" s="167">
        <v>0</v>
      </c>
      <c r="P414" s="167">
        <v>4.3520000000000003E-2</v>
      </c>
      <c r="R414" s="155">
        <v>149967959</v>
      </c>
      <c r="S414" s="166">
        <v>1</v>
      </c>
      <c r="T414" s="169">
        <v>99.93</v>
      </c>
      <c r="U414" s="155">
        <v>149862.981</v>
      </c>
      <c r="W414" s="5" t="s">
        <v>36</v>
      </c>
      <c r="X414" s="167">
        <v>4.6860000000000001E-3</v>
      </c>
      <c r="Y414" s="167">
        <v>6.3613215483923194E-2</v>
      </c>
      <c r="Z414" s="167">
        <v>2.07760879764365E-2</v>
      </c>
    </row>
    <row r="415" spans="1:26">
      <c r="A415" s="5">
        <v>811</v>
      </c>
      <c r="B415" s="5">
        <v>814</v>
      </c>
      <c r="C415" s="5" t="s">
        <v>26</v>
      </c>
      <c r="D415" s="5" t="s">
        <v>40</v>
      </c>
      <c r="E415" s="5" t="s">
        <v>41</v>
      </c>
      <c r="F415" s="5" t="s">
        <v>29</v>
      </c>
      <c r="G415" s="5" t="s">
        <v>30</v>
      </c>
      <c r="H415" s="5" t="s">
        <v>30</v>
      </c>
      <c r="I415" s="5" t="s">
        <v>31</v>
      </c>
      <c r="J415" s="5" t="s">
        <v>32</v>
      </c>
      <c r="K415" s="5" t="s">
        <v>33</v>
      </c>
      <c r="L415" s="5" t="s">
        <v>34</v>
      </c>
      <c r="M415" s="155">
        <v>0.247</v>
      </c>
      <c r="N415" s="5" t="s">
        <v>42</v>
      </c>
      <c r="O415" s="167">
        <v>0</v>
      </c>
      <c r="P415" s="167">
        <v>4.0320000000000002E-2</v>
      </c>
      <c r="R415" s="155">
        <v>173908326</v>
      </c>
      <c r="S415" s="166">
        <v>1</v>
      </c>
      <c r="T415" s="169">
        <v>99.03</v>
      </c>
      <c r="U415" s="155">
        <v>172221.41500000001</v>
      </c>
      <c r="W415" s="5" t="s">
        <v>36</v>
      </c>
      <c r="X415" s="167">
        <v>9.6620000000000004E-3</v>
      </c>
      <c r="Y415" s="167">
        <v>7.3103830539236206E-2</v>
      </c>
      <c r="Z415" s="167">
        <v>2.3875724613881901E-2</v>
      </c>
    </row>
    <row r="416" spans="1:26">
      <c r="A416" s="5">
        <v>811</v>
      </c>
      <c r="B416" s="5">
        <v>814</v>
      </c>
      <c r="C416" s="5" t="s">
        <v>26</v>
      </c>
      <c r="D416" s="5" t="s">
        <v>43</v>
      </c>
      <c r="E416" s="5" t="s">
        <v>44</v>
      </c>
      <c r="F416" s="5" t="s">
        <v>29</v>
      </c>
      <c r="G416" s="5" t="s">
        <v>30</v>
      </c>
      <c r="H416" s="5" t="s">
        <v>30</v>
      </c>
      <c r="I416" s="5" t="s">
        <v>31</v>
      </c>
      <c r="J416" s="5" t="s">
        <v>32</v>
      </c>
      <c r="K416" s="5" t="s">
        <v>33</v>
      </c>
      <c r="L416" s="5" t="s">
        <v>34</v>
      </c>
      <c r="M416" s="155">
        <v>0.41899999999999998</v>
      </c>
      <c r="N416" s="5" t="s">
        <v>45</v>
      </c>
      <c r="O416" s="167">
        <v>0</v>
      </c>
      <c r="P416" s="167">
        <v>4.0239999999999998E-2</v>
      </c>
      <c r="R416" s="155">
        <v>129000000</v>
      </c>
      <c r="S416" s="166">
        <v>1</v>
      </c>
      <c r="T416" s="169">
        <v>98.36</v>
      </c>
      <c r="U416" s="155">
        <v>126884.4</v>
      </c>
      <c r="W416" s="5" t="s">
        <v>36</v>
      </c>
      <c r="X416" s="167">
        <v>7.1669999999999998E-3</v>
      </c>
      <c r="Y416" s="167">
        <v>5.3859362744551199E-2</v>
      </c>
      <c r="Z416" s="167">
        <v>1.75904778625505E-2</v>
      </c>
    </row>
    <row r="417" spans="1:26">
      <c r="A417" s="5">
        <v>811</v>
      </c>
      <c r="B417" s="5">
        <v>814</v>
      </c>
      <c r="C417" s="5" t="s">
        <v>26</v>
      </c>
      <c r="D417" s="5" t="s">
        <v>46</v>
      </c>
      <c r="E417" s="5" t="s">
        <v>47</v>
      </c>
      <c r="F417" s="5" t="s">
        <v>29</v>
      </c>
      <c r="G417" s="5" t="s">
        <v>30</v>
      </c>
      <c r="H417" s="5" t="s">
        <v>30</v>
      </c>
      <c r="I417" s="5" t="s">
        <v>31</v>
      </c>
      <c r="J417" s="5" t="s">
        <v>32</v>
      </c>
      <c r="K417" s="5" t="s">
        <v>33</v>
      </c>
      <c r="L417" s="5" t="s">
        <v>34</v>
      </c>
      <c r="M417" s="155">
        <v>0.66800000000000004</v>
      </c>
      <c r="N417" s="5" t="s">
        <v>48</v>
      </c>
      <c r="O417" s="167">
        <v>0</v>
      </c>
      <c r="P417" s="167">
        <v>3.8760000000000003E-2</v>
      </c>
      <c r="R417" s="155">
        <v>321995404</v>
      </c>
      <c r="S417" s="166">
        <v>1</v>
      </c>
      <c r="T417" s="169">
        <v>97.49</v>
      </c>
      <c r="U417" s="155">
        <v>313913.31900000002</v>
      </c>
      <c r="W417" s="5" t="s">
        <v>36</v>
      </c>
      <c r="X417" s="167">
        <v>1.7888999999999999E-2</v>
      </c>
      <c r="Y417" s="167">
        <v>0.13324862108923399</v>
      </c>
      <c r="Z417" s="167">
        <v>4.3519024363552802E-2</v>
      </c>
    </row>
    <row r="418" spans="1:26">
      <c r="A418" s="5">
        <v>811</v>
      </c>
      <c r="B418" s="5">
        <v>814</v>
      </c>
      <c r="C418" s="5" t="s">
        <v>26</v>
      </c>
      <c r="D418" s="5" t="s">
        <v>105</v>
      </c>
      <c r="E418" s="5" t="s">
        <v>106</v>
      </c>
      <c r="F418" s="5" t="s">
        <v>29</v>
      </c>
      <c r="G418" s="5" t="s">
        <v>30</v>
      </c>
      <c r="H418" s="5" t="s">
        <v>30</v>
      </c>
      <c r="I418" s="5" t="s">
        <v>31</v>
      </c>
      <c r="J418" s="5" t="s">
        <v>32</v>
      </c>
      <c r="K418" s="5" t="s">
        <v>33</v>
      </c>
      <c r="L418" s="5" t="s">
        <v>34</v>
      </c>
      <c r="M418" s="155">
        <v>0.91800000000000004</v>
      </c>
      <c r="N418" s="5" t="s">
        <v>107</v>
      </c>
      <c r="O418" s="167">
        <v>0</v>
      </c>
      <c r="P418" s="167">
        <v>3.8170000000000003E-2</v>
      </c>
      <c r="R418" s="155">
        <v>273277278</v>
      </c>
      <c r="S418" s="166">
        <v>1</v>
      </c>
      <c r="T418" s="169">
        <v>96.62</v>
      </c>
      <c r="U418" s="155">
        <v>264040.50599999999</v>
      </c>
      <c r="W418" s="5" t="s">
        <v>36</v>
      </c>
      <c r="X418" s="167">
        <v>1.5181999999999999E-2</v>
      </c>
      <c r="Y418" s="167">
        <v>0.112078816561396</v>
      </c>
      <c r="Z418" s="167">
        <v>3.6604962278049498E-2</v>
      </c>
    </row>
    <row r="419" spans="1:26">
      <c r="A419" s="5">
        <v>811</v>
      </c>
      <c r="B419" s="5">
        <v>814</v>
      </c>
      <c r="C419" s="5" t="s">
        <v>26</v>
      </c>
      <c r="D419" s="5" t="s">
        <v>108</v>
      </c>
      <c r="E419" s="5" t="s">
        <v>109</v>
      </c>
      <c r="F419" s="5" t="s">
        <v>29</v>
      </c>
      <c r="G419" s="5" t="s">
        <v>30</v>
      </c>
      <c r="H419" s="5" t="s">
        <v>30</v>
      </c>
      <c r="I419" s="5" t="s">
        <v>31</v>
      </c>
      <c r="J419" s="5" t="s">
        <v>32</v>
      </c>
      <c r="K419" s="5" t="s">
        <v>33</v>
      </c>
      <c r="L419" s="5" t="s">
        <v>34</v>
      </c>
      <c r="M419" s="155">
        <v>9.2999999999999999E-2</v>
      </c>
      <c r="N419" s="5" t="s">
        <v>110</v>
      </c>
      <c r="O419" s="167">
        <v>0</v>
      </c>
      <c r="P419" s="167">
        <v>4.0599999999999997E-2</v>
      </c>
      <c r="R419" s="155">
        <v>229551248</v>
      </c>
      <c r="S419" s="166">
        <v>1</v>
      </c>
      <c r="T419" s="169">
        <v>99.63</v>
      </c>
      <c r="U419" s="155">
        <v>228701.908</v>
      </c>
      <c r="W419" s="5" t="s">
        <v>36</v>
      </c>
      <c r="X419" s="167">
        <v>7.1729999999999997E-3</v>
      </c>
      <c r="Y419" s="167">
        <v>9.7078435520354001E-2</v>
      </c>
      <c r="Z419" s="167">
        <v>3.1705835047678398E-2</v>
      </c>
    </row>
    <row r="420" spans="1:26">
      <c r="A420" s="5">
        <v>811</v>
      </c>
      <c r="B420" s="5">
        <v>814</v>
      </c>
      <c r="C420" s="5" t="s">
        <v>26</v>
      </c>
      <c r="D420" s="5" t="s">
        <v>111</v>
      </c>
      <c r="E420" s="5" t="s">
        <v>112</v>
      </c>
      <c r="F420" s="5" t="s">
        <v>29</v>
      </c>
      <c r="G420" s="5" t="s">
        <v>30</v>
      </c>
      <c r="H420" s="5" t="s">
        <v>30</v>
      </c>
      <c r="I420" s="5" t="s">
        <v>31</v>
      </c>
      <c r="J420" s="5" t="s">
        <v>32</v>
      </c>
      <c r="K420" s="5" t="s">
        <v>33</v>
      </c>
      <c r="L420" s="5" t="s">
        <v>34</v>
      </c>
      <c r="M420" s="155">
        <v>0.17</v>
      </c>
      <c r="N420" s="5" t="s">
        <v>113</v>
      </c>
      <c r="O420" s="167">
        <v>0</v>
      </c>
      <c r="P420" s="167">
        <v>4.0370000000000003E-2</v>
      </c>
      <c r="R420" s="155">
        <v>180173436</v>
      </c>
      <c r="S420" s="166">
        <v>1</v>
      </c>
      <c r="T420" s="169">
        <v>99.33</v>
      </c>
      <c r="U420" s="155">
        <v>178966.274</v>
      </c>
      <c r="W420" s="5" t="s">
        <v>36</v>
      </c>
      <c r="X420" s="167">
        <v>6.0060000000000001E-3</v>
      </c>
      <c r="Y420" s="167">
        <v>7.5966860144075499E-2</v>
      </c>
      <c r="Z420" s="167">
        <v>2.4810790613875498E-2</v>
      </c>
    </row>
    <row r="421" spans="1:26">
      <c r="A421" s="5">
        <v>811</v>
      </c>
      <c r="B421" s="5">
        <v>814</v>
      </c>
      <c r="C421" s="5" t="s">
        <v>26</v>
      </c>
      <c r="D421" s="5" t="s">
        <v>114</v>
      </c>
      <c r="E421" s="5" t="s">
        <v>115</v>
      </c>
      <c r="F421" s="5" t="s">
        <v>29</v>
      </c>
      <c r="G421" s="5" t="s">
        <v>30</v>
      </c>
      <c r="H421" s="5" t="s">
        <v>30</v>
      </c>
      <c r="I421" s="5" t="s">
        <v>31</v>
      </c>
      <c r="J421" s="5" t="s">
        <v>32</v>
      </c>
      <c r="K421" s="5" t="s">
        <v>33</v>
      </c>
      <c r="L421" s="5" t="s">
        <v>34</v>
      </c>
      <c r="M421" s="155">
        <v>0.34200000000000003</v>
      </c>
      <c r="N421" s="5" t="s">
        <v>116</v>
      </c>
      <c r="O421" s="167">
        <v>0</v>
      </c>
      <c r="P421" s="167">
        <v>3.9870000000000003E-2</v>
      </c>
      <c r="R421" s="155">
        <v>136366678</v>
      </c>
      <c r="S421" s="166">
        <v>1</v>
      </c>
      <c r="T421" s="169">
        <v>98.67</v>
      </c>
      <c r="U421" s="155">
        <v>134553.00099999999</v>
      </c>
      <c r="W421" s="5" t="s">
        <v>36</v>
      </c>
      <c r="X421" s="167">
        <v>7.5760000000000003E-3</v>
      </c>
      <c r="Y421" s="167">
        <v>5.71144987016661E-2</v>
      </c>
      <c r="Z421" s="167">
        <v>1.86536058699277E-2</v>
      </c>
    </row>
    <row r="422" spans="1:26">
      <c r="A422" s="5">
        <v>811</v>
      </c>
      <c r="B422" s="5">
        <v>814</v>
      </c>
      <c r="C422" s="5" t="s">
        <v>26</v>
      </c>
      <c r="D422" s="5" t="s">
        <v>117</v>
      </c>
      <c r="E422" s="5" t="s">
        <v>118</v>
      </c>
      <c r="F422" s="5" t="s">
        <v>29</v>
      </c>
      <c r="G422" s="5" t="s">
        <v>30</v>
      </c>
      <c r="H422" s="5" t="s">
        <v>30</v>
      </c>
      <c r="I422" s="5" t="s">
        <v>31</v>
      </c>
      <c r="J422" s="5" t="s">
        <v>32</v>
      </c>
      <c r="K422" s="5" t="s">
        <v>33</v>
      </c>
      <c r="L422" s="5" t="s">
        <v>34</v>
      </c>
      <c r="M422" s="155">
        <v>0.51500000000000001</v>
      </c>
      <c r="N422" s="5" t="s">
        <v>119</v>
      </c>
      <c r="O422" s="167">
        <v>0</v>
      </c>
      <c r="P422" s="167">
        <v>0.04</v>
      </c>
      <c r="R422" s="155">
        <v>120993358</v>
      </c>
      <c r="S422" s="166">
        <v>1</v>
      </c>
      <c r="T422" s="169">
        <v>98</v>
      </c>
      <c r="U422" s="155">
        <v>118573.49099999999</v>
      </c>
      <c r="W422" s="5" t="s">
        <v>36</v>
      </c>
      <c r="X422" s="167">
        <v>6.7219999999999997E-3</v>
      </c>
      <c r="Y422" s="167">
        <v>5.0331582566803201E-2</v>
      </c>
      <c r="Z422" s="167">
        <v>1.6438304202142699E-2</v>
      </c>
    </row>
    <row r="423" spans="1:26">
      <c r="A423" s="5">
        <v>811</v>
      </c>
      <c r="B423" s="5">
        <v>814</v>
      </c>
      <c r="C423" s="5" t="s">
        <v>26</v>
      </c>
      <c r="D423" s="5" t="s">
        <v>120</v>
      </c>
      <c r="E423" s="5" t="s">
        <v>121</v>
      </c>
      <c r="F423" s="5" t="s">
        <v>29</v>
      </c>
      <c r="G423" s="5" t="s">
        <v>30</v>
      </c>
      <c r="H423" s="5" t="s">
        <v>30</v>
      </c>
      <c r="I423" s="5" t="s">
        <v>31</v>
      </c>
      <c r="J423" s="5" t="s">
        <v>32</v>
      </c>
      <c r="K423" s="5" t="s">
        <v>33</v>
      </c>
      <c r="L423" s="5" t="s">
        <v>34</v>
      </c>
      <c r="M423" s="155">
        <v>0.59199999999999997</v>
      </c>
      <c r="N423" s="5" t="s">
        <v>122</v>
      </c>
      <c r="O423" s="167">
        <v>0</v>
      </c>
      <c r="P423" s="167">
        <v>3.884E-2</v>
      </c>
      <c r="R423" s="155">
        <v>169421822</v>
      </c>
      <c r="S423" s="166">
        <v>1</v>
      </c>
      <c r="T423" s="169">
        <v>97.77</v>
      </c>
      <c r="U423" s="155">
        <v>165643.715</v>
      </c>
      <c r="W423" s="5" t="s">
        <v>36</v>
      </c>
      <c r="X423" s="167">
        <v>9.4120000000000002E-3</v>
      </c>
      <c r="Y423" s="167">
        <v>7.0311755837878506E-2</v>
      </c>
      <c r="Z423" s="167">
        <v>2.2963832498526501E-2</v>
      </c>
    </row>
    <row r="424" spans="1:26">
      <c r="A424" s="5">
        <v>811</v>
      </c>
      <c r="B424" s="5">
        <v>814</v>
      </c>
      <c r="C424" s="5" t="s">
        <v>123</v>
      </c>
      <c r="D424" s="5" t="s">
        <v>154</v>
      </c>
      <c r="E424" s="5" t="s">
        <v>155</v>
      </c>
      <c r="F424" s="5" t="s">
        <v>126</v>
      </c>
      <c r="G424" s="5" t="s">
        <v>127</v>
      </c>
      <c r="H424" s="5" t="s">
        <v>128</v>
      </c>
      <c r="I424" s="5" t="s">
        <v>129</v>
      </c>
      <c r="J424" s="5" t="s">
        <v>130</v>
      </c>
      <c r="K424" s="5" t="s">
        <v>131</v>
      </c>
      <c r="L424" s="5" t="s">
        <v>132</v>
      </c>
      <c r="M424" s="155">
        <v>0.45800000000000002</v>
      </c>
      <c r="N424" s="5" t="s">
        <v>156</v>
      </c>
      <c r="O424" s="167">
        <v>0</v>
      </c>
      <c r="P424" s="167">
        <v>3.6119999999999999E-2</v>
      </c>
      <c r="R424" s="155">
        <v>56200000</v>
      </c>
      <c r="S424" s="166">
        <v>3.19</v>
      </c>
      <c r="T424" s="169">
        <v>98.381</v>
      </c>
      <c r="U424" s="155">
        <v>176374.951</v>
      </c>
      <c r="W424" s="5" t="s">
        <v>36</v>
      </c>
      <c r="X424" s="167">
        <v>0</v>
      </c>
      <c r="Y424" s="167">
        <v>7.4866906283174203E-2</v>
      </c>
      <c r="Z424" s="167">
        <v>2.4451545478878602E-2</v>
      </c>
    </row>
    <row r="425" spans="1:26">
      <c r="A425" s="5">
        <v>811</v>
      </c>
      <c r="B425" s="5">
        <v>815</v>
      </c>
      <c r="C425" s="5" t="s">
        <v>26</v>
      </c>
      <c r="D425" s="5" t="s">
        <v>143</v>
      </c>
      <c r="E425" s="5" t="s">
        <v>144</v>
      </c>
      <c r="F425" s="5" t="s">
        <v>29</v>
      </c>
      <c r="G425" s="5" t="s">
        <v>30</v>
      </c>
      <c r="H425" s="5" t="s">
        <v>30</v>
      </c>
      <c r="I425" s="5" t="s">
        <v>31</v>
      </c>
      <c r="J425" s="5" t="s">
        <v>32</v>
      </c>
      <c r="K425" s="5" t="s">
        <v>33</v>
      </c>
      <c r="L425" s="5" t="s">
        <v>34</v>
      </c>
      <c r="M425" s="155">
        <v>0.76400000000000001</v>
      </c>
      <c r="N425" s="5" t="s">
        <v>145</v>
      </c>
      <c r="O425" s="167">
        <v>0</v>
      </c>
      <c r="P425" s="167">
        <v>3.8830000000000003E-2</v>
      </c>
      <c r="R425" s="155">
        <v>1648943</v>
      </c>
      <c r="S425" s="166">
        <v>1</v>
      </c>
      <c r="T425" s="169">
        <v>97.13</v>
      </c>
      <c r="U425" s="155">
        <v>1601.6179999999999</v>
      </c>
      <c r="W425" s="5" t="s">
        <v>36</v>
      </c>
      <c r="X425" s="167">
        <v>9.2E-5</v>
      </c>
      <c r="Y425" s="167">
        <v>2.7166054869885499E-2</v>
      </c>
      <c r="Z425" s="167">
        <v>2.4148149932511499E-2</v>
      </c>
    </row>
    <row r="426" spans="1:26">
      <c r="A426" s="5">
        <v>811</v>
      </c>
      <c r="B426" s="5">
        <v>815</v>
      </c>
      <c r="C426" s="5" t="s">
        <v>26</v>
      </c>
      <c r="D426" s="5" t="s">
        <v>27</v>
      </c>
      <c r="E426" s="5" t="s">
        <v>28</v>
      </c>
      <c r="F426" s="5" t="s">
        <v>29</v>
      </c>
      <c r="G426" s="5" t="s">
        <v>30</v>
      </c>
      <c r="H426" s="5" t="s">
        <v>30</v>
      </c>
      <c r="I426" s="5" t="s">
        <v>31</v>
      </c>
      <c r="J426" s="5" t="s">
        <v>32</v>
      </c>
      <c r="K426" s="5" t="s">
        <v>33</v>
      </c>
      <c r="L426" s="5" t="s">
        <v>34</v>
      </c>
      <c r="M426" s="155">
        <v>0.84099999999999997</v>
      </c>
      <c r="N426" s="5" t="s">
        <v>35</v>
      </c>
      <c r="O426" s="167">
        <v>0</v>
      </c>
      <c r="P426" s="167">
        <v>3.8150000000000003E-2</v>
      </c>
      <c r="R426" s="155">
        <v>5180926</v>
      </c>
      <c r="S426" s="166">
        <v>1</v>
      </c>
      <c r="T426" s="169">
        <v>96.9</v>
      </c>
      <c r="U426" s="155">
        <v>5020.317</v>
      </c>
      <c r="W426" s="5" t="s">
        <v>36</v>
      </c>
      <c r="X426" s="167">
        <v>2.8800000000000001E-4</v>
      </c>
      <c r="Y426" s="167">
        <v>8.5152755819570103E-2</v>
      </c>
      <c r="Z426" s="167">
        <v>7.5693048716358999E-2</v>
      </c>
    </row>
    <row r="427" spans="1:26">
      <c r="A427" s="5">
        <v>811</v>
      </c>
      <c r="B427" s="5">
        <v>815</v>
      </c>
      <c r="C427" s="5" t="s">
        <v>26</v>
      </c>
      <c r="D427" s="5" t="s">
        <v>37</v>
      </c>
      <c r="E427" s="5" t="s">
        <v>38</v>
      </c>
      <c r="F427" s="5" t="s">
        <v>29</v>
      </c>
      <c r="G427" s="5" t="s">
        <v>30</v>
      </c>
      <c r="H427" s="5" t="s">
        <v>30</v>
      </c>
      <c r="I427" s="5" t="s">
        <v>31</v>
      </c>
      <c r="J427" s="5" t="s">
        <v>32</v>
      </c>
      <c r="K427" s="5" t="s">
        <v>33</v>
      </c>
      <c r="L427" s="5" t="s">
        <v>34</v>
      </c>
      <c r="M427" s="155">
        <v>1.6E-2</v>
      </c>
      <c r="N427" s="5" t="s">
        <v>39</v>
      </c>
      <c r="O427" s="167">
        <v>0</v>
      </c>
      <c r="P427" s="167">
        <v>4.3520000000000003E-2</v>
      </c>
      <c r="R427" s="155">
        <v>5367300</v>
      </c>
      <c r="S427" s="166">
        <v>1</v>
      </c>
      <c r="T427" s="169">
        <v>99.93</v>
      </c>
      <c r="U427" s="155">
        <v>5363.5429999999997</v>
      </c>
      <c r="W427" s="5" t="s">
        <v>36</v>
      </c>
      <c r="X427" s="167">
        <v>1.6799999999999999E-4</v>
      </c>
      <c r="Y427" s="167">
        <v>9.0974420797228894E-2</v>
      </c>
      <c r="Z427" s="167">
        <v>8.0867978952298303E-2</v>
      </c>
    </row>
    <row r="428" spans="1:26">
      <c r="A428" s="5">
        <v>811</v>
      </c>
      <c r="B428" s="5">
        <v>815</v>
      </c>
      <c r="C428" s="5" t="s">
        <v>26</v>
      </c>
      <c r="D428" s="5" t="s">
        <v>40</v>
      </c>
      <c r="E428" s="5" t="s">
        <v>41</v>
      </c>
      <c r="F428" s="5" t="s">
        <v>29</v>
      </c>
      <c r="G428" s="5" t="s">
        <v>30</v>
      </c>
      <c r="H428" s="5" t="s">
        <v>30</v>
      </c>
      <c r="I428" s="5" t="s">
        <v>31</v>
      </c>
      <c r="J428" s="5" t="s">
        <v>32</v>
      </c>
      <c r="K428" s="5" t="s">
        <v>33</v>
      </c>
      <c r="L428" s="5" t="s">
        <v>34</v>
      </c>
      <c r="M428" s="155">
        <v>0.247</v>
      </c>
      <c r="N428" s="5" t="s">
        <v>42</v>
      </c>
      <c r="O428" s="167">
        <v>0</v>
      </c>
      <c r="P428" s="167">
        <v>4.0320000000000002E-2</v>
      </c>
      <c r="R428" s="155">
        <v>4220906</v>
      </c>
      <c r="S428" s="166">
        <v>1</v>
      </c>
      <c r="T428" s="169">
        <v>99.03</v>
      </c>
      <c r="U428" s="155">
        <v>4179.9629999999997</v>
      </c>
      <c r="W428" s="5" t="s">
        <v>36</v>
      </c>
      <c r="X428" s="167">
        <v>2.34E-4</v>
      </c>
      <c r="Y428" s="167">
        <v>7.0898982248509504E-2</v>
      </c>
      <c r="Z428" s="167">
        <v>6.30227414911608E-2</v>
      </c>
    </row>
    <row r="429" spans="1:26">
      <c r="A429" s="5">
        <v>811</v>
      </c>
      <c r="B429" s="5">
        <v>815</v>
      </c>
      <c r="C429" s="5" t="s">
        <v>26</v>
      </c>
      <c r="D429" s="5" t="s">
        <v>43</v>
      </c>
      <c r="E429" s="5" t="s">
        <v>44</v>
      </c>
      <c r="F429" s="5" t="s">
        <v>29</v>
      </c>
      <c r="G429" s="5" t="s">
        <v>30</v>
      </c>
      <c r="H429" s="5" t="s">
        <v>30</v>
      </c>
      <c r="I429" s="5" t="s">
        <v>31</v>
      </c>
      <c r="J429" s="5" t="s">
        <v>32</v>
      </c>
      <c r="K429" s="5" t="s">
        <v>33</v>
      </c>
      <c r="L429" s="5" t="s">
        <v>34</v>
      </c>
      <c r="M429" s="155">
        <v>0.41899999999999998</v>
      </c>
      <c r="N429" s="5" t="s">
        <v>45</v>
      </c>
      <c r="O429" s="167">
        <v>0</v>
      </c>
      <c r="P429" s="167">
        <v>4.0239999999999998E-2</v>
      </c>
      <c r="R429" s="155">
        <v>5077629</v>
      </c>
      <c r="S429" s="166">
        <v>1</v>
      </c>
      <c r="T429" s="169">
        <v>98.36</v>
      </c>
      <c r="U429" s="155">
        <v>4994.3559999999998</v>
      </c>
      <c r="W429" s="5" t="s">
        <v>36</v>
      </c>
      <c r="X429" s="167">
        <v>2.8200000000000002E-4</v>
      </c>
      <c r="Y429" s="167">
        <v>8.4712408040149303E-2</v>
      </c>
      <c r="Z429" s="167">
        <v>7.5301619624029204E-2</v>
      </c>
    </row>
    <row r="430" spans="1:26">
      <c r="A430" s="5">
        <v>811</v>
      </c>
      <c r="B430" s="5">
        <v>815</v>
      </c>
      <c r="C430" s="5" t="s">
        <v>26</v>
      </c>
      <c r="D430" s="5" t="s">
        <v>46</v>
      </c>
      <c r="E430" s="5" t="s">
        <v>47</v>
      </c>
      <c r="F430" s="5" t="s">
        <v>29</v>
      </c>
      <c r="G430" s="5" t="s">
        <v>30</v>
      </c>
      <c r="H430" s="5" t="s">
        <v>30</v>
      </c>
      <c r="I430" s="5" t="s">
        <v>31</v>
      </c>
      <c r="J430" s="5" t="s">
        <v>32</v>
      </c>
      <c r="K430" s="5" t="s">
        <v>33</v>
      </c>
      <c r="L430" s="5" t="s">
        <v>34</v>
      </c>
      <c r="M430" s="155">
        <v>0.66800000000000004</v>
      </c>
      <c r="N430" s="5" t="s">
        <v>48</v>
      </c>
      <c r="O430" s="167">
        <v>0</v>
      </c>
      <c r="P430" s="167">
        <v>3.8760000000000003E-2</v>
      </c>
      <c r="R430" s="155">
        <v>4133000</v>
      </c>
      <c r="S430" s="166">
        <v>1</v>
      </c>
      <c r="T430" s="169">
        <v>97.49</v>
      </c>
      <c r="U430" s="155">
        <v>4029.2620000000002</v>
      </c>
      <c r="W430" s="5" t="s">
        <v>36</v>
      </c>
      <c r="X430" s="167">
        <v>2.3000000000000001E-4</v>
      </c>
      <c r="Y430" s="167">
        <v>6.8342839223190704E-2</v>
      </c>
      <c r="Z430" s="167">
        <v>6.0750563019903697E-2</v>
      </c>
    </row>
    <row r="431" spans="1:26">
      <c r="A431" s="5">
        <v>811</v>
      </c>
      <c r="B431" s="5">
        <v>815</v>
      </c>
      <c r="C431" s="5" t="s">
        <v>26</v>
      </c>
      <c r="D431" s="5" t="s">
        <v>178</v>
      </c>
      <c r="E431" s="5" t="s">
        <v>179</v>
      </c>
      <c r="F431" s="5" t="s">
        <v>29</v>
      </c>
      <c r="G431" s="5" t="s">
        <v>30</v>
      </c>
      <c r="H431" s="5" t="s">
        <v>30</v>
      </c>
      <c r="I431" s="5" t="s">
        <v>31</v>
      </c>
      <c r="J431" s="5" t="s">
        <v>32</v>
      </c>
      <c r="K431" s="5" t="s">
        <v>33</v>
      </c>
      <c r="L431" s="5" t="s">
        <v>34</v>
      </c>
      <c r="M431" s="155">
        <v>0.156</v>
      </c>
      <c r="N431" s="5" t="s">
        <v>148</v>
      </c>
      <c r="O431" s="167">
        <v>0</v>
      </c>
      <c r="P431" s="167">
        <v>4.197E-2</v>
      </c>
      <c r="R431" s="155">
        <v>133902</v>
      </c>
      <c r="S431" s="166">
        <v>1</v>
      </c>
      <c r="T431" s="169">
        <v>99.36</v>
      </c>
      <c r="U431" s="155">
        <v>133.04499999999999</v>
      </c>
      <c r="W431" s="5" t="s">
        <v>36</v>
      </c>
      <c r="X431" s="167">
        <v>2.5999999999999998E-5</v>
      </c>
      <c r="Y431" s="167">
        <v>2.25666029669273E-3</v>
      </c>
      <c r="Z431" s="167">
        <v>2.0059655865486202E-3</v>
      </c>
    </row>
    <row r="432" spans="1:26">
      <c r="A432" s="5">
        <v>811</v>
      </c>
      <c r="B432" s="5">
        <v>815</v>
      </c>
      <c r="C432" s="5" t="s">
        <v>26</v>
      </c>
      <c r="D432" s="5" t="s">
        <v>180</v>
      </c>
      <c r="E432" s="5" t="s">
        <v>181</v>
      </c>
      <c r="F432" s="5" t="s">
        <v>29</v>
      </c>
      <c r="G432" s="5" t="s">
        <v>30</v>
      </c>
      <c r="H432" s="5" t="s">
        <v>30</v>
      </c>
      <c r="I432" s="5" t="s">
        <v>31</v>
      </c>
      <c r="J432" s="5" t="s">
        <v>32</v>
      </c>
      <c r="K432" s="5" t="s">
        <v>33</v>
      </c>
      <c r="L432" s="5" t="s">
        <v>34</v>
      </c>
      <c r="M432" s="155">
        <v>0.41099999999999998</v>
      </c>
      <c r="N432" s="5" t="s">
        <v>182</v>
      </c>
      <c r="O432" s="167">
        <v>0</v>
      </c>
      <c r="P432" s="167">
        <v>3.9510000000000003E-2</v>
      </c>
      <c r="R432" s="155">
        <v>900000</v>
      </c>
      <c r="S432" s="166">
        <v>1</v>
      </c>
      <c r="T432" s="169">
        <v>98.42</v>
      </c>
      <c r="U432" s="155">
        <v>885.78</v>
      </c>
      <c r="W432" s="5" t="s">
        <v>36</v>
      </c>
      <c r="X432" s="167">
        <v>2.32E-4</v>
      </c>
      <c r="Y432" s="167">
        <v>1.50242711033433E-2</v>
      </c>
      <c r="Z432" s="167">
        <v>1.3355209395252299E-2</v>
      </c>
    </row>
    <row r="433" spans="1:26">
      <c r="A433" s="5">
        <v>811</v>
      </c>
      <c r="B433" s="5">
        <v>815</v>
      </c>
      <c r="C433" s="5" t="s">
        <v>26</v>
      </c>
      <c r="D433" s="5" t="s">
        <v>105</v>
      </c>
      <c r="E433" s="5" t="s">
        <v>106</v>
      </c>
      <c r="F433" s="5" t="s">
        <v>29</v>
      </c>
      <c r="G433" s="5" t="s">
        <v>30</v>
      </c>
      <c r="H433" s="5" t="s">
        <v>30</v>
      </c>
      <c r="I433" s="5" t="s">
        <v>31</v>
      </c>
      <c r="J433" s="5" t="s">
        <v>32</v>
      </c>
      <c r="K433" s="5" t="s">
        <v>33</v>
      </c>
      <c r="L433" s="5" t="s">
        <v>34</v>
      </c>
      <c r="M433" s="155">
        <v>0.91800000000000004</v>
      </c>
      <c r="N433" s="5" t="s">
        <v>107</v>
      </c>
      <c r="O433" s="167">
        <v>0</v>
      </c>
      <c r="P433" s="167">
        <v>3.8170000000000003E-2</v>
      </c>
      <c r="R433" s="155">
        <v>3780325</v>
      </c>
      <c r="S433" s="166">
        <v>1</v>
      </c>
      <c r="T433" s="169">
        <v>96.62</v>
      </c>
      <c r="U433" s="155">
        <v>3652.55</v>
      </c>
      <c r="W433" s="5" t="s">
        <v>36</v>
      </c>
      <c r="X433" s="167">
        <v>2.1000000000000001E-4</v>
      </c>
      <c r="Y433" s="167">
        <v>6.1953195651155597E-2</v>
      </c>
      <c r="Z433" s="167">
        <v>5.50707515150003E-2</v>
      </c>
    </row>
    <row r="434" spans="1:26">
      <c r="A434" s="5">
        <v>811</v>
      </c>
      <c r="B434" s="5">
        <v>815</v>
      </c>
      <c r="C434" s="5" t="s">
        <v>26</v>
      </c>
      <c r="D434" s="5" t="s">
        <v>108</v>
      </c>
      <c r="E434" s="5" t="s">
        <v>109</v>
      </c>
      <c r="F434" s="5" t="s">
        <v>29</v>
      </c>
      <c r="G434" s="5" t="s">
        <v>30</v>
      </c>
      <c r="H434" s="5" t="s">
        <v>30</v>
      </c>
      <c r="I434" s="5" t="s">
        <v>31</v>
      </c>
      <c r="J434" s="5" t="s">
        <v>32</v>
      </c>
      <c r="K434" s="5" t="s">
        <v>33</v>
      </c>
      <c r="L434" s="5" t="s">
        <v>34</v>
      </c>
      <c r="M434" s="155">
        <v>9.2999999999999999E-2</v>
      </c>
      <c r="N434" s="5" t="s">
        <v>110</v>
      </c>
      <c r="O434" s="167">
        <v>0</v>
      </c>
      <c r="P434" s="167">
        <v>4.0599999999999997E-2</v>
      </c>
      <c r="R434" s="155">
        <v>3600000</v>
      </c>
      <c r="S434" s="166">
        <v>1</v>
      </c>
      <c r="T434" s="169">
        <v>99.63</v>
      </c>
      <c r="U434" s="155">
        <v>3586.68</v>
      </c>
      <c r="W434" s="5" t="s">
        <v>36</v>
      </c>
      <c r="X434" s="167">
        <v>1.12E-4</v>
      </c>
      <c r="Y434" s="167">
        <v>6.0835932941519698E-2</v>
      </c>
      <c r="Z434" s="167">
        <v>5.4077606667302901E-2</v>
      </c>
    </row>
    <row r="435" spans="1:26">
      <c r="A435" s="5">
        <v>811</v>
      </c>
      <c r="B435" s="5">
        <v>815</v>
      </c>
      <c r="C435" s="5" t="s">
        <v>26</v>
      </c>
      <c r="D435" s="5" t="s">
        <v>111</v>
      </c>
      <c r="E435" s="5" t="s">
        <v>112</v>
      </c>
      <c r="F435" s="5" t="s">
        <v>29</v>
      </c>
      <c r="G435" s="5" t="s">
        <v>30</v>
      </c>
      <c r="H435" s="5" t="s">
        <v>30</v>
      </c>
      <c r="I435" s="5" t="s">
        <v>31</v>
      </c>
      <c r="J435" s="5" t="s">
        <v>32</v>
      </c>
      <c r="K435" s="5" t="s">
        <v>33</v>
      </c>
      <c r="L435" s="5" t="s">
        <v>34</v>
      </c>
      <c r="M435" s="155">
        <v>0.17</v>
      </c>
      <c r="N435" s="5" t="s">
        <v>113</v>
      </c>
      <c r="O435" s="167">
        <v>0</v>
      </c>
      <c r="P435" s="167">
        <v>4.0370000000000003E-2</v>
      </c>
      <c r="R435" s="155">
        <v>4800000</v>
      </c>
      <c r="S435" s="166">
        <v>1</v>
      </c>
      <c r="T435" s="169">
        <v>99.33</v>
      </c>
      <c r="U435" s="155">
        <v>4767.84</v>
      </c>
      <c r="W435" s="5" t="s">
        <v>36</v>
      </c>
      <c r="X435" s="167">
        <v>1.6000000000000001E-4</v>
      </c>
      <c r="Y435" s="167">
        <v>8.0870329808038405E-2</v>
      </c>
      <c r="Z435" s="167">
        <v>7.1886361808868801E-2</v>
      </c>
    </row>
    <row r="436" spans="1:26">
      <c r="A436" s="5">
        <v>811</v>
      </c>
      <c r="B436" s="5">
        <v>815</v>
      </c>
      <c r="C436" s="5" t="s">
        <v>26</v>
      </c>
      <c r="D436" s="5" t="s">
        <v>114</v>
      </c>
      <c r="E436" s="5" t="s">
        <v>115</v>
      </c>
      <c r="F436" s="5" t="s">
        <v>29</v>
      </c>
      <c r="G436" s="5" t="s">
        <v>30</v>
      </c>
      <c r="H436" s="5" t="s">
        <v>30</v>
      </c>
      <c r="I436" s="5" t="s">
        <v>31</v>
      </c>
      <c r="J436" s="5" t="s">
        <v>32</v>
      </c>
      <c r="K436" s="5" t="s">
        <v>33</v>
      </c>
      <c r="L436" s="5" t="s">
        <v>34</v>
      </c>
      <c r="M436" s="155">
        <v>0.34200000000000003</v>
      </c>
      <c r="N436" s="5" t="s">
        <v>116</v>
      </c>
      <c r="O436" s="167">
        <v>0</v>
      </c>
      <c r="P436" s="167">
        <v>3.9870000000000003E-2</v>
      </c>
      <c r="R436" s="155">
        <v>9702800</v>
      </c>
      <c r="S436" s="166">
        <v>1</v>
      </c>
      <c r="T436" s="169">
        <v>98.67</v>
      </c>
      <c r="U436" s="155">
        <v>9573.7530000000006</v>
      </c>
      <c r="W436" s="5" t="s">
        <v>36</v>
      </c>
      <c r="X436" s="167">
        <v>5.3899999999999998E-4</v>
      </c>
      <c r="Y436" s="167">
        <v>0.16238643561902599</v>
      </c>
      <c r="Z436" s="167">
        <v>0.14434675970125199</v>
      </c>
    </row>
    <row r="437" spans="1:26">
      <c r="A437" s="5">
        <v>811</v>
      </c>
      <c r="B437" s="5">
        <v>815</v>
      </c>
      <c r="C437" s="5" t="s">
        <v>26</v>
      </c>
      <c r="D437" s="5" t="s">
        <v>117</v>
      </c>
      <c r="E437" s="5" t="s">
        <v>118</v>
      </c>
      <c r="F437" s="5" t="s">
        <v>29</v>
      </c>
      <c r="G437" s="5" t="s">
        <v>30</v>
      </c>
      <c r="H437" s="5" t="s">
        <v>30</v>
      </c>
      <c r="I437" s="5" t="s">
        <v>31</v>
      </c>
      <c r="J437" s="5" t="s">
        <v>32</v>
      </c>
      <c r="K437" s="5" t="s">
        <v>33</v>
      </c>
      <c r="L437" s="5" t="s">
        <v>34</v>
      </c>
      <c r="M437" s="155">
        <v>0.51500000000000001</v>
      </c>
      <c r="N437" s="5" t="s">
        <v>119</v>
      </c>
      <c r="O437" s="167">
        <v>0</v>
      </c>
      <c r="P437" s="167">
        <v>0.04</v>
      </c>
      <c r="R437" s="155">
        <v>7804262</v>
      </c>
      <c r="S437" s="166">
        <v>1</v>
      </c>
      <c r="T437" s="169">
        <v>98</v>
      </c>
      <c r="U437" s="155">
        <v>7648.1769999999997</v>
      </c>
      <c r="W437" s="5" t="s">
        <v>36</v>
      </c>
      <c r="X437" s="167">
        <v>4.3399999999999998E-4</v>
      </c>
      <c r="Y437" s="167">
        <v>0.129725531270214</v>
      </c>
      <c r="Z437" s="167">
        <v>0.115314188762111</v>
      </c>
    </row>
    <row r="438" spans="1:26">
      <c r="A438" s="5">
        <v>811</v>
      </c>
      <c r="B438" s="5">
        <v>815</v>
      </c>
      <c r="C438" s="5" t="s">
        <v>26</v>
      </c>
      <c r="D438" s="5" t="s">
        <v>120</v>
      </c>
      <c r="E438" s="5" t="s">
        <v>121</v>
      </c>
      <c r="F438" s="5" t="s">
        <v>29</v>
      </c>
      <c r="G438" s="5" t="s">
        <v>30</v>
      </c>
      <c r="H438" s="5" t="s">
        <v>30</v>
      </c>
      <c r="I438" s="5" t="s">
        <v>31</v>
      </c>
      <c r="J438" s="5" t="s">
        <v>32</v>
      </c>
      <c r="K438" s="5" t="s">
        <v>33</v>
      </c>
      <c r="L438" s="5" t="s">
        <v>34</v>
      </c>
      <c r="M438" s="155">
        <v>0.59199999999999997</v>
      </c>
      <c r="N438" s="5" t="s">
        <v>122</v>
      </c>
      <c r="O438" s="167">
        <v>0</v>
      </c>
      <c r="P438" s="167">
        <v>3.884E-2</v>
      </c>
      <c r="R438" s="155">
        <v>3600000</v>
      </c>
      <c r="S438" s="166">
        <v>1</v>
      </c>
      <c r="T438" s="169">
        <v>97.77</v>
      </c>
      <c r="U438" s="155">
        <v>3519.72</v>
      </c>
      <c r="W438" s="5" t="s">
        <v>36</v>
      </c>
      <c r="X438" s="167">
        <v>2.0000000000000001E-4</v>
      </c>
      <c r="Y438" s="167">
        <v>5.9700182311476301E-2</v>
      </c>
      <c r="Z438" s="167">
        <v>5.3068027741264699E-2</v>
      </c>
    </row>
    <row r="439" spans="1:26">
      <c r="A439" s="5">
        <v>811</v>
      </c>
      <c r="B439" s="5">
        <v>817</v>
      </c>
      <c r="C439" s="5" t="s">
        <v>26</v>
      </c>
      <c r="D439" s="5" t="s">
        <v>37</v>
      </c>
      <c r="E439" s="5" t="s">
        <v>38</v>
      </c>
      <c r="F439" s="5" t="s">
        <v>29</v>
      </c>
      <c r="G439" s="5" t="s">
        <v>30</v>
      </c>
      <c r="H439" s="5" t="s">
        <v>30</v>
      </c>
      <c r="I439" s="5" t="s">
        <v>31</v>
      </c>
      <c r="J439" s="5" t="s">
        <v>32</v>
      </c>
      <c r="K439" s="5" t="s">
        <v>33</v>
      </c>
      <c r="L439" s="5" t="s">
        <v>34</v>
      </c>
      <c r="M439" s="155">
        <v>1.6E-2</v>
      </c>
      <c r="N439" s="5" t="s">
        <v>39</v>
      </c>
      <c r="O439" s="167">
        <v>0</v>
      </c>
      <c r="P439" s="167">
        <v>4.3520000000000003E-2</v>
      </c>
      <c r="R439" s="155">
        <v>1250000</v>
      </c>
      <c r="S439" s="166">
        <v>1</v>
      </c>
      <c r="T439" s="169">
        <v>99.93</v>
      </c>
      <c r="U439" s="155">
        <v>1249.125</v>
      </c>
      <c r="W439" s="5" t="s">
        <v>36</v>
      </c>
      <c r="X439" s="167">
        <v>3.8999999999999999E-5</v>
      </c>
      <c r="Y439" s="167">
        <v>2.5716092333097E-3</v>
      </c>
      <c r="Z439" s="167">
        <v>9.8663210659238605E-4</v>
      </c>
    </row>
    <row r="440" spans="1:26">
      <c r="A440" s="5">
        <v>811</v>
      </c>
      <c r="B440" s="5">
        <v>817</v>
      </c>
      <c r="C440" s="5" t="s">
        <v>26</v>
      </c>
      <c r="D440" s="5" t="s">
        <v>43</v>
      </c>
      <c r="E440" s="5" t="s">
        <v>44</v>
      </c>
      <c r="F440" s="5" t="s">
        <v>29</v>
      </c>
      <c r="G440" s="5" t="s">
        <v>30</v>
      </c>
      <c r="H440" s="5" t="s">
        <v>30</v>
      </c>
      <c r="I440" s="5" t="s">
        <v>31</v>
      </c>
      <c r="J440" s="5" t="s">
        <v>32</v>
      </c>
      <c r="K440" s="5" t="s">
        <v>33</v>
      </c>
      <c r="L440" s="5" t="s">
        <v>34</v>
      </c>
      <c r="M440" s="155">
        <v>0.41899999999999998</v>
      </c>
      <c r="N440" s="5" t="s">
        <v>45</v>
      </c>
      <c r="O440" s="167">
        <v>0</v>
      </c>
      <c r="P440" s="167">
        <v>4.0239999999999998E-2</v>
      </c>
      <c r="R440" s="155">
        <v>1500000</v>
      </c>
      <c r="S440" s="166">
        <v>1</v>
      </c>
      <c r="T440" s="169">
        <v>98.36</v>
      </c>
      <c r="U440" s="155">
        <v>1475.4</v>
      </c>
      <c r="W440" s="5" t="s">
        <v>36</v>
      </c>
      <c r="X440" s="167">
        <v>8.2999999999999998E-5</v>
      </c>
      <c r="Y440" s="167">
        <v>3.0374480238768201E-3</v>
      </c>
      <c r="Z440" s="167">
        <v>1.1653573582038701E-3</v>
      </c>
    </row>
    <row r="441" spans="1:26">
      <c r="A441" s="5">
        <v>811</v>
      </c>
      <c r="B441" s="5">
        <v>817</v>
      </c>
      <c r="C441" s="5" t="s">
        <v>26</v>
      </c>
      <c r="D441" s="5" t="s">
        <v>46</v>
      </c>
      <c r="E441" s="5" t="s">
        <v>47</v>
      </c>
      <c r="F441" s="5" t="s">
        <v>29</v>
      </c>
      <c r="G441" s="5" t="s">
        <v>30</v>
      </c>
      <c r="H441" s="5" t="s">
        <v>30</v>
      </c>
      <c r="I441" s="5" t="s">
        <v>31</v>
      </c>
      <c r="J441" s="5" t="s">
        <v>32</v>
      </c>
      <c r="K441" s="5" t="s">
        <v>33</v>
      </c>
      <c r="L441" s="5" t="s">
        <v>34</v>
      </c>
      <c r="M441" s="155">
        <v>0.66800000000000004</v>
      </c>
      <c r="N441" s="5" t="s">
        <v>48</v>
      </c>
      <c r="O441" s="167">
        <v>0</v>
      </c>
      <c r="P441" s="167">
        <v>3.8760000000000003E-2</v>
      </c>
      <c r="R441" s="155">
        <v>33163600</v>
      </c>
      <c r="S441" s="166">
        <v>1</v>
      </c>
      <c r="T441" s="169">
        <v>97.49</v>
      </c>
      <c r="U441" s="155">
        <v>32331.194</v>
      </c>
      <c r="W441" s="5" t="s">
        <v>36</v>
      </c>
      <c r="X441" s="167">
        <v>1.8420000000000001E-3</v>
      </c>
      <c r="Y441" s="167">
        <v>6.6561149675611206E-2</v>
      </c>
      <c r="Z441" s="167">
        <v>2.5537070901374598E-2</v>
      </c>
    </row>
    <row r="442" spans="1:26">
      <c r="A442" s="5">
        <v>811</v>
      </c>
      <c r="B442" s="5">
        <v>817</v>
      </c>
      <c r="C442" s="5" t="s">
        <v>26</v>
      </c>
      <c r="D442" s="5" t="s">
        <v>108</v>
      </c>
      <c r="E442" s="5" t="s">
        <v>109</v>
      </c>
      <c r="F442" s="5" t="s">
        <v>29</v>
      </c>
      <c r="G442" s="5" t="s">
        <v>30</v>
      </c>
      <c r="H442" s="5" t="s">
        <v>30</v>
      </c>
      <c r="I442" s="5" t="s">
        <v>31</v>
      </c>
      <c r="J442" s="5" t="s">
        <v>32</v>
      </c>
      <c r="K442" s="5" t="s">
        <v>33</v>
      </c>
      <c r="L442" s="5" t="s">
        <v>34</v>
      </c>
      <c r="M442" s="155">
        <v>9.2999999999999999E-2</v>
      </c>
      <c r="N442" s="5" t="s">
        <v>110</v>
      </c>
      <c r="O442" s="167">
        <v>0</v>
      </c>
      <c r="P442" s="167">
        <v>4.0599999999999997E-2</v>
      </c>
      <c r="R442" s="155">
        <v>11000000</v>
      </c>
      <c r="S442" s="166">
        <v>1</v>
      </c>
      <c r="T442" s="169">
        <v>99.63</v>
      </c>
      <c r="U442" s="155">
        <v>10959.3</v>
      </c>
      <c r="W442" s="5" t="s">
        <v>36</v>
      </c>
      <c r="X442" s="167">
        <v>3.4400000000000001E-4</v>
      </c>
      <c r="Y442" s="167">
        <v>2.2562223212737698E-2</v>
      </c>
      <c r="Z442" s="167">
        <v>8.6562972046656198E-3</v>
      </c>
    </row>
    <row r="443" spans="1:26">
      <c r="A443" s="5">
        <v>811</v>
      </c>
      <c r="B443" s="5">
        <v>817</v>
      </c>
      <c r="C443" s="5" t="s">
        <v>26</v>
      </c>
      <c r="D443" s="5" t="s">
        <v>117</v>
      </c>
      <c r="E443" s="5" t="s">
        <v>118</v>
      </c>
      <c r="F443" s="5" t="s">
        <v>29</v>
      </c>
      <c r="G443" s="5" t="s">
        <v>30</v>
      </c>
      <c r="H443" s="5" t="s">
        <v>30</v>
      </c>
      <c r="I443" s="5" t="s">
        <v>31</v>
      </c>
      <c r="J443" s="5" t="s">
        <v>32</v>
      </c>
      <c r="K443" s="5" t="s">
        <v>33</v>
      </c>
      <c r="L443" s="5" t="s">
        <v>34</v>
      </c>
      <c r="M443" s="155">
        <v>0.51500000000000001</v>
      </c>
      <c r="N443" s="5" t="s">
        <v>119</v>
      </c>
      <c r="O443" s="167">
        <v>0</v>
      </c>
      <c r="P443" s="167">
        <v>0.04</v>
      </c>
      <c r="R443" s="155">
        <v>2000000</v>
      </c>
      <c r="S443" s="166">
        <v>1</v>
      </c>
      <c r="T443" s="169">
        <v>98</v>
      </c>
      <c r="U443" s="155">
        <v>1960</v>
      </c>
      <c r="W443" s="5" t="s">
        <v>36</v>
      </c>
      <c r="X443" s="167">
        <v>1.11E-4</v>
      </c>
      <c r="Y443" s="167">
        <v>4.0351078533269399E-3</v>
      </c>
      <c r="Z443" s="167">
        <v>1.54812282911724E-3</v>
      </c>
    </row>
    <row r="444" spans="1:26">
      <c r="A444" s="5">
        <v>811</v>
      </c>
      <c r="B444" s="5">
        <v>817</v>
      </c>
      <c r="C444" s="5" t="s">
        <v>26</v>
      </c>
      <c r="D444" s="5" t="s">
        <v>120</v>
      </c>
      <c r="E444" s="5" t="s">
        <v>121</v>
      </c>
      <c r="F444" s="5" t="s">
        <v>29</v>
      </c>
      <c r="G444" s="5" t="s">
        <v>30</v>
      </c>
      <c r="H444" s="5" t="s">
        <v>30</v>
      </c>
      <c r="I444" s="5" t="s">
        <v>31</v>
      </c>
      <c r="J444" s="5" t="s">
        <v>32</v>
      </c>
      <c r="K444" s="5" t="s">
        <v>33</v>
      </c>
      <c r="L444" s="5" t="s">
        <v>34</v>
      </c>
      <c r="M444" s="155">
        <v>0.59199999999999997</v>
      </c>
      <c r="N444" s="5" t="s">
        <v>122</v>
      </c>
      <c r="O444" s="167">
        <v>0</v>
      </c>
      <c r="P444" s="167">
        <v>3.884E-2</v>
      </c>
      <c r="R444" s="155">
        <v>17934260</v>
      </c>
      <c r="S444" s="166">
        <v>1</v>
      </c>
      <c r="T444" s="169">
        <v>97.77</v>
      </c>
      <c r="U444" s="155">
        <v>17534.326000000001</v>
      </c>
      <c r="W444" s="5" t="s">
        <v>36</v>
      </c>
      <c r="X444" s="167">
        <v>9.9599999999999992E-4</v>
      </c>
      <c r="Y444" s="167">
        <v>3.6098416608910701E-2</v>
      </c>
      <c r="Z444" s="167">
        <v>1.38496379473879E-2</v>
      </c>
    </row>
    <row r="445" spans="1:26">
      <c r="A445" s="5">
        <v>811</v>
      </c>
      <c r="B445" s="5">
        <v>817</v>
      </c>
      <c r="C445" s="5" t="s">
        <v>221</v>
      </c>
      <c r="D445" s="5" t="s">
        <v>239</v>
      </c>
      <c r="E445" s="5" t="s">
        <v>240</v>
      </c>
      <c r="F445" s="5" t="s">
        <v>126</v>
      </c>
      <c r="G445" s="5" t="s">
        <v>127</v>
      </c>
      <c r="H445" s="5" t="s">
        <v>128</v>
      </c>
      <c r="I445" s="5" t="s">
        <v>129</v>
      </c>
      <c r="J445" s="5" t="s">
        <v>130</v>
      </c>
      <c r="K445" s="5" t="s">
        <v>131</v>
      </c>
      <c r="L445" s="5" t="s">
        <v>132</v>
      </c>
      <c r="M445" s="155">
        <v>0.13300000000000001</v>
      </c>
      <c r="N445" s="5" t="s">
        <v>241</v>
      </c>
      <c r="O445" s="167">
        <v>0</v>
      </c>
      <c r="P445" s="167">
        <v>3.6269999999999997E-2</v>
      </c>
      <c r="R445" s="155">
        <v>11300000</v>
      </c>
      <c r="S445" s="166">
        <v>3.19</v>
      </c>
      <c r="T445" s="169">
        <v>99.527000000000001</v>
      </c>
      <c r="U445" s="155">
        <v>35876.606</v>
      </c>
      <c r="W445" s="5" t="s">
        <v>36</v>
      </c>
      <c r="X445" s="167">
        <v>8.8999999999999995E-5</v>
      </c>
      <c r="Y445" s="167">
        <v>7.3860190785399502E-2</v>
      </c>
      <c r="Z445" s="167">
        <v>2.8337445162352998E-2</v>
      </c>
    </row>
    <row r="446" spans="1:26">
      <c r="A446" s="5">
        <v>811</v>
      </c>
      <c r="B446" s="5">
        <v>817</v>
      </c>
      <c r="C446" s="5" t="s">
        <v>221</v>
      </c>
      <c r="D446" s="5" t="s">
        <v>222</v>
      </c>
      <c r="E446" s="5" t="s">
        <v>223</v>
      </c>
      <c r="F446" s="5" t="s">
        <v>126</v>
      </c>
      <c r="G446" s="5" t="s">
        <v>127</v>
      </c>
      <c r="H446" s="5" t="s">
        <v>128</v>
      </c>
      <c r="I446" s="5" t="s">
        <v>129</v>
      </c>
      <c r="J446" s="5" t="s">
        <v>130</v>
      </c>
      <c r="K446" s="5" t="s">
        <v>131</v>
      </c>
      <c r="L446" s="5" t="s">
        <v>132</v>
      </c>
      <c r="M446" s="155">
        <v>0.17199999999999999</v>
      </c>
      <c r="N446" s="5" t="s">
        <v>224</v>
      </c>
      <c r="O446" s="167">
        <v>0</v>
      </c>
      <c r="P446" s="167">
        <v>3.6159999999999998E-2</v>
      </c>
      <c r="R446" s="155">
        <v>22000000</v>
      </c>
      <c r="S446" s="166">
        <v>3.19</v>
      </c>
      <c r="T446" s="169">
        <v>99.391999999999996</v>
      </c>
      <c r="U446" s="155">
        <v>69753.305999999997</v>
      </c>
      <c r="W446" s="5" t="s">
        <v>36</v>
      </c>
      <c r="X446" s="167">
        <v>2.9500000000000001E-4</v>
      </c>
      <c r="Y446" s="167">
        <v>0.143603117970446</v>
      </c>
      <c r="Z446" s="167">
        <v>5.5095247349873297E-2</v>
      </c>
    </row>
    <row r="447" spans="1:26">
      <c r="A447" s="5">
        <v>811</v>
      </c>
      <c r="B447" s="5">
        <v>817</v>
      </c>
      <c r="C447" s="5" t="s">
        <v>221</v>
      </c>
      <c r="D447" s="5" t="s">
        <v>225</v>
      </c>
      <c r="E447" s="5" t="s">
        <v>226</v>
      </c>
      <c r="F447" s="5" t="s">
        <v>126</v>
      </c>
      <c r="G447" s="5" t="s">
        <v>127</v>
      </c>
      <c r="H447" s="5" t="s">
        <v>128</v>
      </c>
      <c r="I447" s="5" t="s">
        <v>129</v>
      </c>
      <c r="J447" s="5" t="s">
        <v>227</v>
      </c>
      <c r="K447" s="5" t="s">
        <v>228</v>
      </c>
      <c r="L447" s="5" t="s">
        <v>132</v>
      </c>
      <c r="M447" s="155">
        <v>0.21</v>
      </c>
      <c r="N447" s="5" t="s">
        <v>229</v>
      </c>
      <c r="O447" s="167">
        <v>0</v>
      </c>
      <c r="P447" s="167">
        <v>3.6060000000000002E-2</v>
      </c>
      <c r="R447" s="155">
        <v>13250000</v>
      </c>
      <c r="S447" s="166">
        <v>3.19</v>
      </c>
      <c r="T447" s="169">
        <v>99.257999999999996</v>
      </c>
      <c r="U447" s="155">
        <v>41953.832999999999</v>
      </c>
      <c r="W447" s="5" t="s">
        <v>36</v>
      </c>
      <c r="X447" s="167">
        <v>1.08E-4</v>
      </c>
      <c r="Y447" s="167">
        <v>8.63715512966029E-2</v>
      </c>
      <c r="Z447" s="167">
        <v>3.3137595129779603E-2</v>
      </c>
    </row>
    <row r="448" spans="1:26">
      <c r="A448" s="5">
        <v>811</v>
      </c>
      <c r="B448" s="5">
        <v>817</v>
      </c>
      <c r="C448" s="5" t="s">
        <v>221</v>
      </c>
      <c r="D448" s="5" t="s">
        <v>230</v>
      </c>
      <c r="E448" s="5" t="s">
        <v>231</v>
      </c>
      <c r="F448" s="5" t="s">
        <v>126</v>
      </c>
      <c r="G448" s="5" t="s">
        <v>127</v>
      </c>
      <c r="H448" s="5" t="s">
        <v>128</v>
      </c>
      <c r="I448" s="5" t="s">
        <v>129</v>
      </c>
      <c r="J448" s="5" t="s">
        <v>130</v>
      </c>
      <c r="K448" s="5" t="s">
        <v>131</v>
      </c>
      <c r="L448" s="5" t="s">
        <v>132</v>
      </c>
      <c r="M448" s="155">
        <v>0.26800000000000002</v>
      </c>
      <c r="N448" s="5" t="s">
        <v>232</v>
      </c>
      <c r="O448" s="167">
        <v>0</v>
      </c>
      <c r="P448" s="167">
        <v>3.6130000000000002E-2</v>
      </c>
      <c r="R448" s="155">
        <v>26600000</v>
      </c>
      <c r="S448" s="166">
        <v>3.19</v>
      </c>
      <c r="T448" s="169">
        <v>99.052999999999997</v>
      </c>
      <c r="U448" s="155">
        <v>84050.263000000006</v>
      </c>
      <c r="W448" s="5" t="s">
        <v>36</v>
      </c>
      <c r="X448" s="167">
        <v>3.8299999999999999E-4</v>
      </c>
      <c r="Y448" s="167">
        <v>0.17303667140326801</v>
      </c>
      <c r="Z448" s="167">
        <v>6.63878218404967E-2</v>
      </c>
    </row>
    <row r="449" spans="1:26">
      <c r="A449" s="5">
        <v>811</v>
      </c>
      <c r="B449" s="5">
        <v>817</v>
      </c>
      <c r="C449" s="5" t="s">
        <v>221</v>
      </c>
      <c r="D449" s="5" t="s">
        <v>233</v>
      </c>
      <c r="E449" s="5" t="s">
        <v>234</v>
      </c>
      <c r="F449" s="5" t="s">
        <v>126</v>
      </c>
      <c r="G449" s="5" t="s">
        <v>127</v>
      </c>
      <c r="H449" s="5" t="s">
        <v>128</v>
      </c>
      <c r="I449" s="5" t="s">
        <v>129</v>
      </c>
      <c r="J449" s="5" t="s">
        <v>227</v>
      </c>
      <c r="K449" s="5" t="s">
        <v>228</v>
      </c>
      <c r="L449" s="5" t="s">
        <v>132</v>
      </c>
      <c r="M449" s="155">
        <v>0.36299999999999999</v>
      </c>
      <c r="N449" s="5" t="s">
        <v>235</v>
      </c>
      <c r="O449" s="167">
        <v>0</v>
      </c>
      <c r="P449" s="167">
        <v>3.6159999999999998E-2</v>
      </c>
      <c r="R449" s="155">
        <v>25000000</v>
      </c>
      <c r="S449" s="166">
        <v>3.19</v>
      </c>
      <c r="T449" s="169">
        <v>98.715000000000003</v>
      </c>
      <c r="U449" s="155">
        <v>78724.894</v>
      </c>
      <c r="W449" s="5" t="s">
        <v>36</v>
      </c>
      <c r="X449" s="167">
        <v>0</v>
      </c>
      <c r="Y449" s="167">
        <v>0.16207318163988599</v>
      </c>
      <c r="Z449" s="167">
        <v>6.2181533085292701E-2</v>
      </c>
    </row>
    <row r="450" spans="1:26">
      <c r="A450" s="5">
        <v>811</v>
      </c>
      <c r="B450" s="5">
        <v>817</v>
      </c>
      <c r="C450" s="5" t="s">
        <v>221</v>
      </c>
      <c r="D450" s="5" t="s">
        <v>233</v>
      </c>
      <c r="E450" s="5" t="s">
        <v>234</v>
      </c>
      <c r="F450" s="5" t="s">
        <v>126</v>
      </c>
      <c r="G450" s="5" t="s">
        <v>127</v>
      </c>
      <c r="H450" s="5" t="s">
        <v>128</v>
      </c>
      <c r="I450" s="5" t="s">
        <v>129</v>
      </c>
      <c r="J450" s="5" t="s">
        <v>130</v>
      </c>
      <c r="K450" s="5" t="s">
        <v>131</v>
      </c>
      <c r="L450" s="5" t="s">
        <v>132</v>
      </c>
      <c r="M450" s="155">
        <v>0.36299999999999999</v>
      </c>
      <c r="N450" s="5" t="s">
        <v>235</v>
      </c>
      <c r="O450" s="167">
        <v>0</v>
      </c>
      <c r="P450" s="167">
        <v>3.6159999999999998E-2</v>
      </c>
      <c r="R450" s="155">
        <v>34890000</v>
      </c>
      <c r="S450" s="166">
        <v>3.19</v>
      </c>
      <c r="T450" s="169">
        <v>98.715000000000003</v>
      </c>
      <c r="U450" s="155">
        <v>109868.461</v>
      </c>
      <c r="W450" s="5" t="s">
        <v>36</v>
      </c>
      <c r="X450" s="167">
        <v>6.6799999999999997E-4</v>
      </c>
      <c r="Y450" s="167">
        <v>0.226189332296625</v>
      </c>
      <c r="Z450" s="167">
        <v>8.6780547573834493E-2</v>
      </c>
    </row>
    <row r="451" spans="1:26">
      <c r="A451" s="5">
        <v>811</v>
      </c>
      <c r="B451" s="5">
        <v>818</v>
      </c>
      <c r="C451" s="5" t="s">
        <v>221</v>
      </c>
      <c r="D451" s="5" t="s">
        <v>239</v>
      </c>
      <c r="E451" s="5" t="s">
        <v>240</v>
      </c>
      <c r="F451" s="5" t="s">
        <v>126</v>
      </c>
      <c r="G451" s="5" t="s">
        <v>127</v>
      </c>
      <c r="H451" s="5" t="s">
        <v>128</v>
      </c>
      <c r="I451" s="5" t="s">
        <v>129</v>
      </c>
      <c r="J451" s="5" t="s">
        <v>130</v>
      </c>
      <c r="K451" s="5" t="s">
        <v>131</v>
      </c>
      <c r="L451" s="5" t="s">
        <v>132</v>
      </c>
      <c r="M451" s="155">
        <v>0.13300000000000001</v>
      </c>
      <c r="N451" s="5" t="s">
        <v>241</v>
      </c>
      <c r="O451" s="167">
        <v>0</v>
      </c>
      <c r="P451" s="167">
        <v>3.6269999999999997E-2</v>
      </c>
      <c r="R451" s="155">
        <v>1600000</v>
      </c>
      <c r="S451" s="166">
        <v>3.19</v>
      </c>
      <c r="T451" s="169">
        <v>99.527000000000001</v>
      </c>
      <c r="U451" s="155">
        <v>5079.8729999999996</v>
      </c>
      <c r="W451" s="5" t="s">
        <v>36</v>
      </c>
      <c r="X451" s="167">
        <v>1.2999999999999999E-5</v>
      </c>
      <c r="Y451" s="167">
        <v>1.7059958352927701E-2</v>
      </c>
      <c r="Z451" s="167">
        <v>6.8746211745042297E-3</v>
      </c>
    </row>
    <row r="452" spans="1:26">
      <c r="A452" s="5">
        <v>811</v>
      </c>
      <c r="B452" s="5">
        <v>818</v>
      </c>
      <c r="C452" s="5" t="s">
        <v>123</v>
      </c>
      <c r="D452" s="5" t="s">
        <v>189</v>
      </c>
      <c r="E452" s="5" t="s">
        <v>190</v>
      </c>
      <c r="F452" s="5" t="s">
        <v>126</v>
      </c>
      <c r="G452" s="5" t="s">
        <v>127</v>
      </c>
      <c r="H452" s="5" t="s">
        <v>128</v>
      </c>
      <c r="I452" s="5" t="s">
        <v>129</v>
      </c>
      <c r="J452" s="5" t="s">
        <v>130</v>
      </c>
      <c r="K452" s="5" t="s">
        <v>131</v>
      </c>
      <c r="L452" s="5" t="s">
        <v>132</v>
      </c>
      <c r="M452" s="155">
        <v>4.3070000000000004</v>
      </c>
      <c r="N452" s="5" t="s">
        <v>191</v>
      </c>
      <c r="O452" s="167">
        <v>6.2500000000000003E-3</v>
      </c>
      <c r="P452" s="167">
        <v>3.6790000000000003E-2</v>
      </c>
      <c r="R452" s="155">
        <v>23346000</v>
      </c>
      <c r="S452" s="166">
        <v>3.19</v>
      </c>
      <c r="T452" s="169">
        <v>87.875</v>
      </c>
      <c r="U452" s="155">
        <v>65443.495000000003</v>
      </c>
      <c r="W452" s="5" t="s">
        <v>36</v>
      </c>
      <c r="X452" s="167">
        <v>2.12E-4</v>
      </c>
      <c r="Y452" s="167">
        <v>0.219781717607959</v>
      </c>
      <c r="Z452" s="167">
        <v>8.8565049127291504E-2</v>
      </c>
    </row>
    <row r="453" spans="1:26">
      <c r="A453" s="5">
        <v>811</v>
      </c>
      <c r="B453" s="5">
        <v>818</v>
      </c>
      <c r="C453" s="5" t="s">
        <v>123</v>
      </c>
      <c r="D453" s="5" t="s">
        <v>192</v>
      </c>
      <c r="E453" s="5" t="s">
        <v>193</v>
      </c>
      <c r="F453" s="5" t="s">
        <v>126</v>
      </c>
      <c r="G453" s="5" t="s">
        <v>127</v>
      </c>
      <c r="H453" s="5" t="s">
        <v>128</v>
      </c>
      <c r="I453" s="5" t="s">
        <v>129</v>
      </c>
      <c r="J453" s="5" t="s">
        <v>130</v>
      </c>
      <c r="K453" s="5" t="s">
        <v>131</v>
      </c>
      <c r="L453" s="5" t="s">
        <v>132</v>
      </c>
      <c r="M453" s="155">
        <v>2.694</v>
      </c>
      <c r="N453" s="5" t="s">
        <v>194</v>
      </c>
      <c r="O453" s="167">
        <v>1.2500000000000001E-2</v>
      </c>
      <c r="P453" s="167">
        <v>3.5380000000000002E-2</v>
      </c>
      <c r="R453" s="155">
        <v>5835000</v>
      </c>
      <c r="S453" s="166">
        <v>3.19</v>
      </c>
      <c r="T453" s="169">
        <v>94.403999999999996</v>
      </c>
      <c r="U453" s="155">
        <v>17572.062000000002</v>
      </c>
      <c r="W453" s="5" t="s">
        <v>36</v>
      </c>
      <c r="X453" s="167">
        <v>8.3999999999999995E-5</v>
      </c>
      <c r="Y453" s="167">
        <v>5.9013013589548101E-2</v>
      </c>
      <c r="Z453" s="167">
        <v>2.3780369471089101E-2</v>
      </c>
    </row>
    <row r="454" spans="1:26">
      <c r="A454" s="5">
        <v>811</v>
      </c>
      <c r="B454" s="5">
        <v>818</v>
      </c>
      <c r="C454" s="5" t="s">
        <v>123</v>
      </c>
      <c r="D454" s="5" t="s">
        <v>198</v>
      </c>
      <c r="E454" s="5" t="s">
        <v>199</v>
      </c>
      <c r="F454" s="5" t="s">
        <v>126</v>
      </c>
      <c r="G454" s="5" t="s">
        <v>127</v>
      </c>
      <c r="H454" s="5" t="s">
        <v>128</v>
      </c>
      <c r="I454" s="5" t="s">
        <v>129</v>
      </c>
      <c r="J454" s="5" t="s">
        <v>130</v>
      </c>
      <c r="K454" s="5" t="s">
        <v>131</v>
      </c>
      <c r="L454" s="5" t="s">
        <v>132</v>
      </c>
      <c r="M454" s="155">
        <v>2.5139999999999998</v>
      </c>
      <c r="N454" s="5" t="s">
        <v>200</v>
      </c>
      <c r="O454" s="167">
        <v>2.8750000000000001E-2</v>
      </c>
      <c r="P454" s="167">
        <v>3.5189999999999999E-2</v>
      </c>
      <c r="R454" s="155">
        <v>14175000</v>
      </c>
      <c r="S454" s="166">
        <v>3.19</v>
      </c>
      <c r="T454" s="169">
        <v>99.512</v>
      </c>
      <c r="U454" s="155">
        <v>44997.478000000003</v>
      </c>
      <c r="W454" s="5" t="s">
        <v>36</v>
      </c>
      <c r="X454" s="167">
        <v>1.92E-4</v>
      </c>
      <c r="Y454" s="167">
        <v>0.15111697431375301</v>
      </c>
      <c r="Z454" s="167">
        <v>6.0895339247182802E-2</v>
      </c>
    </row>
    <row r="455" spans="1:26">
      <c r="A455" s="5">
        <v>811</v>
      </c>
      <c r="B455" s="5">
        <v>818</v>
      </c>
      <c r="C455" s="5" t="s">
        <v>123</v>
      </c>
      <c r="D455" s="5" t="s">
        <v>201</v>
      </c>
      <c r="E455" s="5" t="s">
        <v>202</v>
      </c>
      <c r="F455" s="5" t="s">
        <v>126</v>
      </c>
      <c r="G455" s="5" t="s">
        <v>127</v>
      </c>
      <c r="H455" s="5" t="s">
        <v>128</v>
      </c>
      <c r="I455" s="5" t="s">
        <v>129</v>
      </c>
      <c r="J455" s="5" t="s">
        <v>130</v>
      </c>
      <c r="K455" s="5" t="s">
        <v>131</v>
      </c>
      <c r="L455" s="5" t="s">
        <v>132</v>
      </c>
      <c r="M455" s="155">
        <v>3.2440000000000002</v>
      </c>
      <c r="N455" s="5" t="s">
        <v>203</v>
      </c>
      <c r="O455" s="167">
        <v>2.375E-2</v>
      </c>
      <c r="P455" s="167">
        <v>3.5860000000000003E-2</v>
      </c>
      <c r="R455" s="155">
        <v>6957000</v>
      </c>
      <c r="S455" s="166">
        <v>3.19</v>
      </c>
      <c r="T455" s="169">
        <v>96.515000000000001</v>
      </c>
      <c r="U455" s="155">
        <v>21419.460999999999</v>
      </c>
      <c r="W455" s="5" t="s">
        <v>36</v>
      </c>
      <c r="X455" s="167">
        <v>8.2999999999999998E-5</v>
      </c>
      <c r="Y455" s="167">
        <v>7.1933900382147795E-2</v>
      </c>
      <c r="Z455" s="167">
        <v>2.8987076316451001E-2</v>
      </c>
    </row>
    <row r="456" spans="1:26">
      <c r="A456" s="5">
        <v>811</v>
      </c>
      <c r="B456" s="5">
        <v>818</v>
      </c>
      <c r="C456" s="5" t="s">
        <v>123</v>
      </c>
      <c r="D456" s="5" t="s">
        <v>207</v>
      </c>
      <c r="E456" s="5" t="s">
        <v>208</v>
      </c>
      <c r="F456" s="5" t="s">
        <v>126</v>
      </c>
      <c r="G456" s="5" t="s">
        <v>127</v>
      </c>
      <c r="H456" s="5" t="s">
        <v>128</v>
      </c>
      <c r="I456" s="5" t="s">
        <v>129</v>
      </c>
      <c r="J456" s="5" t="s">
        <v>130</v>
      </c>
      <c r="K456" s="5" t="s">
        <v>131</v>
      </c>
      <c r="L456" s="5" t="s">
        <v>132</v>
      </c>
      <c r="M456" s="155">
        <v>6.57</v>
      </c>
      <c r="N456" s="5" t="s">
        <v>209</v>
      </c>
      <c r="O456" s="167">
        <v>3.875E-2</v>
      </c>
      <c r="P456" s="167">
        <v>3.986E-2</v>
      </c>
      <c r="R456" s="155">
        <v>27800000</v>
      </c>
      <c r="S456" s="166">
        <v>3.19</v>
      </c>
      <c r="T456" s="169">
        <v>100.755</v>
      </c>
      <c r="U456" s="155">
        <v>89351.343999999997</v>
      </c>
      <c r="W456" s="5" t="s">
        <v>36</v>
      </c>
      <c r="X456" s="167">
        <v>2.2800000000000001E-4</v>
      </c>
      <c r="Y456" s="167">
        <v>0.30007247942896798</v>
      </c>
      <c r="Z456" s="167">
        <v>0.12091967508316701</v>
      </c>
    </row>
    <row r="457" spans="1:26">
      <c r="A457" s="5">
        <v>811</v>
      </c>
      <c r="B457" s="5">
        <v>818</v>
      </c>
      <c r="C457" s="5" t="s">
        <v>123</v>
      </c>
      <c r="D457" s="5" t="s">
        <v>210</v>
      </c>
      <c r="E457" s="5" t="s">
        <v>211</v>
      </c>
      <c r="F457" s="5" t="s">
        <v>126</v>
      </c>
      <c r="G457" s="5" t="s">
        <v>127</v>
      </c>
      <c r="H457" s="5" t="s">
        <v>128</v>
      </c>
      <c r="I457" s="5" t="s">
        <v>129</v>
      </c>
      <c r="J457" s="5" t="s">
        <v>130</v>
      </c>
      <c r="K457" s="5" t="s">
        <v>131</v>
      </c>
      <c r="L457" s="5" t="s">
        <v>132</v>
      </c>
      <c r="M457" s="155">
        <v>7.7910000000000004</v>
      </c>
      <c r="N457" s="5" t="s">
        <v>212</v>
      </c>
      <c r="O457" s="167">
        <v>4.2500000000000003E-2</v>
      </c>
      <c r="P457" s="167">
        <v>4.1239999999999999E-2</v>
      </c>
      <c r="R457" s="155">
        <v>1500000</v>
      </c>
      <c r="S457" s="166">
        <v>3.19</v>
      </c>
      <c r="T457" s="169">
        <v>101.524</v>
      </c>
      <c r="U457" s="155">
        <v>4857.91</v>
      </c>
      <c r="W457" s="5" t="s">
        <v>36</v>
      </c>
      <c r="X457" s="167">
        <v>1.1E-5</v>
      </c>
      <c r="Y457" s="167">
        <v>1.63145285354575E-2</v>
      </c>
      <c r="Z457" s="167">
        <v>6.5742366424160802E-3</v>
      </c>
    </row>
    <row r="458" spans="1:26">
      <c r="A458" s="5">
        <v>811</v>
      </c>
      <c r="B458" s="5">
        <v>818</v>
      </c>
      <c r="C458" s="5" t="s">
        <v>123</v>
      </c>
      <c r="D458" s="5" t="s">
        <v>213</v>
      </c>
      <c r="E458" s="5" t="s">
        <v>214</v>
      </c>
      <c r="F458" s="5" t="s">
        <v>126</v>
      </c>
      <c r="G458" s="5" t="s">
        <v>127</v>
      </c>
      <c r="H458" s="5" t="s">
        <v>128</v>
      </c>
      <c r="I458" s="5" t="s">
        <v>129</v>
      </c>
      <c r="J458" s="5" t="s">
        <v>130</v>
      </c>
      <c r="K458" s="5" t="s">
        <v>131</v>
      </c>
      <c r="L458" s="5" t="s">
        <v>132</v>
      </c>
      <c r="M458" s="155">
        <v>2.657</v>
      </c>
      <c r="N458" s="5" t="s">
        <v>165</v>
      </c>
      <c r="O458" s="167">
        <v>4.8750000000000002E-2</v>
      </c>
      <c r="P458" s="167">
        <v>3.542E-2</v>
      </c>
      <c r="R458" s="155">
        <v>3700000</v>
      </c>
      <c r="S458" s="166">
        <v>3.19</v>
      </c>
      <c r="T458" s="169">
        <v>104.386</v>
      </c>
      <c r="U458" s="155">
        <v>12320.671</v>
      </c>
      <c r="W458" s="5" t="s">
        <v>36</v>
      </c>
      <c r="X458" s="167">
        <v>7.1000000000000005E-5</v>
      </c>
      <c r="Y458" s="167">
        <v>4.1377041383467303E-2</v>
      </c>
      <c r="Z458" s="167">
        <v>1.66736330153061E-2</v>
      </c>
    </row>
    <row r="459" spans="1:26">
      <c r="A459" s="5">
        <v>811</v>
      </c>
      <c r="B459" s="5">
        <v>818</v>
      </c>
      <c r="C459" s="5" t="s">
        <v>123</v>
      </c>
      <c r="D459" s="5" t="s">
        <v>140</v>
      </c>
      <c r="E459" s="5" t="s">
        <v>141</v>
      </c>
      <c r="F459" s="5" t="s">
        <v>126</v>
      </c>
      <c r="G459" s="5" t="s">
        <v>127</v>
      </c>
      <c r="H459" s="5" t="s">
        <v>128</v>
      </c>
      <c r="I459" s="5" t="s">
        <v>129</v>
      </c>
      <c r="J459" s="5" t="s">
        <v>130</v>
      </c>
      <c r="K459" s="5" t="s">
        <v>131</v>
      </c>
      <c r="L459" s="5" t="s">
        <v>132</v>
      </c>
      <c r="M459" s="155">
        <v>2.9889999999999999</v>
      </c>
      <c r="N459" s="5" t="s">
        <v>142</v>
      </c>
      <c r="O459" s="167">
        <v>8.7500000000000008E-3</v>
      </c>
      <c r="P459" s="167">
        <v>1.384E-2</v>
      </c>
      <c r="R459" s="155">
        <v>4540000</v>
      </c>
      <c r="S459" s="166">
        <v>3.19</v>
      </c>
      <c r="T459" s="169">
        <v>122.86499999999999</v>
      </c>
      <c r="U459" s="155">
        <v>17793.993999999999</v>
      </c>
      <c r="W459" s="5" t="s">
        <v>36</v>
      </c>
      <c r="X459" s="167">
        <v>1.26E-4</v>
      </c>
      <c r="Y459" s="167">
        <v>5.9758340006485298E-2</v>
      </c>
      <c r="Z459" s="167">
        <v>2.4080712336047801E-2</v>
      </c>
    </row>
    <row r="460" spans="1:26">
      <c r="A460" s="5">
        <v>811</v>
      </c>
      <c r="B460" s="5">
        <v>818</v>
      </c>
      <c r="C460" s="5" t="s">
        <v>123</v>
      </c>
      <c r="D460" s="5" t="s">
        <v>215</v>
      </c>
      <c r="E460" s="5" t="s">
        <v>216</v>
      </c>
      <c r="F460" s="5" t="s">
        <v>126</v>
      </c>
      <c r="G460" s="5" t="s">
        <v>127</v>
      </c>
      <c r="H460" s="5" t="s">
        <v>128</v>
      </c>
      <c r="I460" s="5" t="s">
        <v>129</v>
      </c>
      <c r="J460" s="5" t="s">
        <v>130</v>
      </c>
      <c r="K460" s="5" t="s">
        <v>131</v>
      </c>
      <c r="L460" s="5" t="s">
        <v>132</v>
      </c>
      <c r="M460" s="155">
        <v>2.6139999999999999</v>
      </c>
      <c r="N460" s="5" t="s">
        <v>217</v>
      </c>
      <c r="O460" s="167">
        <v>1.125E-2</v>
      </c>
      <c r="P460" s="167">
        <v>3.533E-2</v>
      </c>
      <c r="R460" s="155">
        <v>6290000</v>
      </c>
      <c r="S460" s="166">
        <v>3.19</v>
      </c>
      <c r="T460" s="169">
        <v>94.340999999999994</v>
      </c>
      <c r="U460" s="155">
        <v>18929.585999999999</v>
      </c>
      <c r="W460" s="5" t="s">
        <v>36</v>
      </c>
      <c r="X460" s="167">
        <v>9.1000000000000003E-5</v>
      </c>
      <c r="Y460" s="167">
        <v>6.3572046399285195E-2</v>
      </c>
      <c r="Z460" s="167">
        <v>2.5617514840421102E-2</v>
      </c>
    </row>
    <row r="461" spans="1:26">
      <c r="A461" s="5">
        <v>811</v>
      </c>
      <c r="B461" s="5">
        <v>1412</v>
      </c>
      <c r="C461" s="5" t="s">
        <v>26</v>
      </c>
      <c r="D461" s="5" t="s">
        <v>27</v>
      </c>
      <c r="E461" s="5" t="s">
        <v>28</v>
      </c>
      <c r="F461" s="5" t="s">
        <v>29</v>
      </c>
      <c r="G461" s="5" t="s">
        <v>30</v>
      </c>
      <c r="H461" s="5" t="s">
        <v>30</v>
      </c>
      <c r="I461" s="5" t="s">
        <v>31</v>
      </c>
      <c r="J461" s="5" t="s">
        <v>32</v>
      </c>
      <c r="K461" s="5" t="s">
        <v>33</v>
      </c>
      <c r="L461" s="5" t="s">
        <v>34</v>
      </c>
      <c r="M461" s="155">
        <v>0.84099999999999997</v>
      </c>
      <c r="N461" s="5" t="s">
        <v>35</v>
      </c>
      <c r="O461" s="167">
        <v>0</v>
      </c>
      <c r="P461" s="167">
        <v>3.8150000000000003E-2</v>
      </c>
      <c r="R461" s="155">
        <v>1987899</v>
      </c>
      <c r="S461" s="166">
        <v>1</v>
      </c>
      <c r="T461" s="169">
        <v>96.9</v>
      </c>
      <c r="U461" s="155">
        <v>1926.2739999999999</v>
      </c>
      <c r="W461" s="5" t="s">
        <v>36</v>
      </c>
      <c r="X461" s="167">
        <v>1.1E-4</v>
      </c>
      <c r="Y461" s="167">
        <v>7.2195407730764105E-2</v>
      </c>
      <c r="Z461" s="167">
        <v>5.5228680056803599E-2</v>
      </c>
    </row>
    <row r="462" spans="1:26">
      <c r="A462" s="5">
        <v>811</v>
      </c>
      <c r="B462" s="5">
        <v>1412</v>
      </c>
      <c r="C462" s="5" t="s">
        <v>26</v>
      </c>
      <c r="D462" s="5" t="s">
        <v>49</v>
      </c>
      <c r="E462" s="5" t="s">
        <v>50</v>
      </c>
      <c r="F462" s="5" t="s">
        <v>51</v>
      </c>
      <c r="G462" s="5" t="s">
        <v>30</v>
      </c>
      <c r="H462" s="5" t="s">
        <v>30</v>
      </c>
      <c r="I462" s="5" t="s">
        <v>31</v>
      </c>
      <c r="J462" s="5" t="s">
        <v>32</v>
      </c>
      <c r="K462" s="5" t="s">
        <v>33</v>
      </c>
      <c r="L462" s="5" t="s">
        <v>34</v>
      </c>
      <c r="M462" s="155">
        <v>1.403</v>
      </c>
      <c r="N462" s="5" t="s">
        <v>52</v>
      </c>
      <c r="O462" s="167">
        <v>7.4999999999999997E-3</v>
      </c>
      <c r="P462" s="167">
        <v>1.9199999999999998E-2</v>
      </c>
      <c r="R462" s="155">
        <v>988284</v>
      </c>
      <c r="S462" s="166">
        <v>1</v>
      </c>
      <c r="T462" s="169">
        <v>117.85</v>
      </c>
      <c r="U462" s="155">
        <v>1164.693</v>
      </c>
      <c r="W462" s="5" t="s">
        <v>36</v>
      </c>
      <c r="X462" s="167">
        <v>4.1E-5</v>
      </c>
      <c r="Y462" s="167">
        <v>4.3651867909745602E-2</v>
      </c>
      <c r="Z462" s="167">
        <v>3.3393191096860897E-2</v>
      </c>
    </row>
    <row r="463" spans="1:26">
      <c r="A463" s="5">
        <v>811</v>
      </c>
      <c r="B463" s="5">
        <v>1412</v>
      </c>
      <c r="C463" s="5" t="s">
        <v>26</v>
      </c>
      <c r="D463" s="5" t="s">
        <v>56</v>
      </c>
      <c r="E463" s="5" t="s">
        <v>57</v>
      </c>
      <c r="F463" s="5" t="s">
        <v>51</v>
      </c>
      <c r="G463" s="5" t="s">
        <v>30</v>
      </c>
      <c r="H463" s="5" t="s">
        <v>30</v>
      </c>
      <c r="I463" s="5" t="s">
        <v>31</v>
      </c>
      <c r="J463" s="5" t="s">
        <v>32</v>
      </c>
      <c r="K463" s="5" t="s">
        <v>33</v>
      </c>
      <c r="L463" s="5" t="s">
        <v>34</v>
      </c>
      <c r="M463" s="155">
        <v>5.899</v>
      </c>
      <c r="N463" s="5" t="s">
        <v>58</v>
      </c>
      <c r="O463" s="167">
        <v>1E-3</v>
      </c>
      <c r="P463" s="167">
        <v>1.7049999999999999E-2</v>
      </c>
      <c r="R463" s="155">
        <v>966845</v>
      </c>
      <c r="S463" s="166">
        <v>1</v>
      </c>
      <c r="T463" s="169">
        <v>107.5</v>
      </c>
      <c r="U463" s="155">
        <v>1039.3579999999999</v>
      </c>
      <c r="W463" s="5" t="s">
        <v>36</v>
      </c>
      <c r="X463" s="167">
        <v>2.8E-5</v>
      </c>
      <c r="Y463" s="167">
        <v>3.8954425257507398E-2</v>
      </c>
      <c r="Z463" s="167">
        <v>2.9799699966605801E-2</v>
      </c>
    </row>
    <row r="464" spans="1:26">
      <c r="A464" s="5">
        <v>811</v>
      </c>
      <c r="B464" s="5">
        <v>1412</v>
      </c>
      <c r="C464" s="5" t="s">
        <v>26</v>
      </c>
      <c r="D464" s="5" t="s">
        <v>157</v>
      </c>
      <c r="E464" s="5" t="s">
        <v>158</v>
      </c>
      <c r="F464" s="5" t="s">
        <v>51</v>
      </c>
      <c r="G464" s="5" t="s">
        <v>30</v>
      </c>
      <c r="H464" s="5" t="s">
        <v>30</v>
      </c>
      <c r="I464" s="5" t="s">
        <v>31</v>
      </c>
      <c r="J464" s="5" t="s">
        <v>32</v>
      </c>
      <c r="K464" s="5" t="s">
        <v>33</v>
      </c>
      <c r="L464" s="5" t="s">
        <v>34</v>
      </c>
      <c r="M464" s="155">
        <v>5.0460000000000003</v>
      </c>
      <c r="N464" s="5" t="s">
        <v>159</v>
      </c>
      <c r="O464" s="167">
        <v>0.02</v>
      </c>
      <c r="P464" s="167">
        <v>1.8110000000000001E-2</v>
      </c>
      <c r="R464" s="155">
        <v>1800116</v>
      </c>
      <c r="S464" s="166">
        <v>1</v>
      </c>
      <c r="T464" s="169">
        <v>103.86</v>
      </c>
      <c r="U464" s="155">
        <v>1869.6</v>
      </c>
      <c r="W464" s="5" t="s">
        <v>36</v>
      </c>
      <c r="X464" s="167">
        <v>1.7899999999999999E-4</v>
      </c>
      <c r="Y464" s="167">
        <v>7.0071318823085704E-2</v>
      </c>
      <c r="Z464" s="167">
        <v>5.3603775781287E-2</v>
      </c>
    </row>
    <row r="465" spans="1:26">
      <c r="A465" s="5">
        <v>811</v>
      </c>
      <c r="B465" s="5">
        <v>1412</v>
      </c>
      <c r="C465" s="5" t="s">
        <v>26</v>
      </c>
      <c r="D465" s="5" t="s">
        <v>59</v>
      </c>
      <c r="E465" s="5" t="s">
        <v>60</v>
      </c>
      <c r="F465" s="5" t="s">
        <v>61</v>
      </c>
      <c r="G465" s="5" t="s">
        <v>30</v>
      </c>
      <c r="H465" s="5" t="s">
        <v>30</v>
      </c>
      <c r="I465" s="5" t="s">
        <v>31</v>
      </c>
      <c r="J465" s="5" t="s">
        <v>32</v>
      </c>
      <c r="K465" s="5" t="s">
        <v>33</v>
      </c>
      <c r="L465" s="5" t="s">
        <v>34</v>
      </c>
      <c r="M465" s="155">
        <v>2.6760000000000002</v>
      </c>
      <c r="N465" s="5" t="s">
        <v>62</v>
      </c>
      <c r="O465" s="167">
        <v>2.2499999999999999E-2</v>
      </c>
      <c r="P465" s="167">
        <v>3.7280000000000001E-2</v>
      </c>
      <c r="R465" s="155">
        <v>851204</v>
      </c>
      <c r="S465" s="166">
        <v>1</v>
      </c>
      <c r="T465" s="169">
        <v>96.78</v>
      </c>
      <c r="U465" s="155">
        <v>823.79499999999996</v>
      </c>
      <c r="W465" s="5" t="s">
        <v>36</v>
      </c>
      <c r="X465" s="167">
        <v>2.5000000000000001E-5</v>
      </c>
      <c r="Y465" s="167">
        <v>3.08752693326509E-2</v>
      </c>
      <c r="Z465" s="167">
        <v>2.3619235976888801E-2</v>
      </c>
    </row>
    <row r="466" spans="1:26">
      <c r="A466" s="5">
        <v>811</v>
      </c>
      <c r="B466" s="5">
        <v>1412</v>
      </c>
      <c r="C466" s="5" t="s">
        <v>26</v>
      </c>
      <c r="D466" s="5" t="s">
        <v>169</v>
      </c>
      <c r="E466" s="5" t="s">
        <v>170</v>
      </c>
      <c r="F466" s="5" t="s">
        <v>61</v>
      </c>
      <c r="G466" s="5" t="s">
        <v>30</v>
      </c>
      <c r="H466" s="5" t="s">
        <v>30</v>
      </c>
      <c r="I466" s="5" t="s">
        <v>31</v>
      </c>
      <c r="J466" s="5" t="s">
        <v>32</v>
      </c>
      <c r="K466" s="5" t="s">
        <v>33</v>
      </c>
      <c r="L466" s="5" t="s">
        <v>34</v>
      </c>
      <c r="M466" s="155">
        <v>1.7090000000000001</v>
      </c>
      <c r="N466" s="5" t="s">
        <v>171</v>
      </c>
      <c r="O466" s="167">
        <v>3.7499999999999999E-2</v>
      </c>
      <c r="P466" s="167">
        <v>3.739E-2</v>
      </c>
      <c r="R466" s="155">
        <v>855696</v>
      </c>
      <c r="S466" s="166">
        <v>1</v>
      </c>
      <c r="T466" s="169">
        <v>100.96</v>
      </c>
      <c r="U466" s="155">
        <v>863.91099999999994</v>
      </c>
      <c r="W466" s="5" t="s">
        <v>36</v>
      </c>
      <c r="X466" s="167">
        <v>2.4000000000000001E-5</v>
      </c>
      <c r="Y466" s="167">
        <v>3.2378768368080402E-2</v>
      </c>
      <c r="Z466" s="167">
        <v>2.47693959358589E-2</v>
      </c>
    </row>
    <row r="467" spans="1:26">
      <c r="A467" s="5">
        <v>811</v>
      </c>
      <c r="B467" s="5">
        <v>1412</v>
      </c>
      <c r="C467" s="5" t="s">
        <v>26</v>
      </c>
      <c r="D467" s="5" t="s">
        <v>63</v>
      </c>
      <c r="E467" s="5" t="s">
        <v>64</v>
      </c>
      <c r="F467" s="5" t="s">
        <v>61</v>
      </c>
      <c r="G467" s="5" t="s">
        <v>30</v>
      </c>
      <c r="H467" s="5" t="s">
        <v>30</v>
      </c>
      <c r="I467" s="5" t="s">
        <v>31</v>
      </c>
      <c r="J467" s="5" t="s">
        <v>32</v>
      </c>
      <c r="K467" s="5" t="s">
        <v>33</v>
      </c>
      <c r="L467" s="5" t="s">
        <v>34</v>
      </c>
      <c r="M467" s="155">
        <v>2.95</v>
      </c>
      <c r="N467" s="5" t="s">
        <v>65</v>
      </c>
      <c r="O467" s="167">
        <v>3.7499999999999999E-2</v>
      </c>
      <c r="P467" s="167">
        <v>3.721E-2</v>
      </c>
      <c r="R467" s="155">
        <v>1270483</v>
      </c>
      <c r="S467" s="166">
        <v>1</v>
      </c>
      <c r="T467" s="169">
        <v>103.23</v>
      </c>
      <c r="U467" s="155">
        <v>1311.52</v>
      </c>
      <c r="W467" s="5" t="s">
        <v>36</v>
      </c>
      <c r="X467" s="167">
        <v>3.6000000000000001E-5</v>
      </c>
      <c r="Y467" s="167">
        <v>4.9154837730551702E-2</v>
      </c>
      <c r="Z467" s="167">
        <v>3.7602901508483597E-2</v>
      </c>
    </row>
    <row r="468" spans="1:26">
      <c r="A468" s="5">
        <v>811</v>
      </c>
      <c r="B468" s="5">
        <v>1412</v>
      </c>
      <c r="C468" s="5" t="s">
        <v>26</v>
      </c>
      <c r="D468" s="5" t="s">
        <v>69</v>
      </c>
      <c r="E468" s="5" t="s">
        <v>70</v>
      </c>
      <c r="F468" s="5" t="s">
        <v>61</v>
      </c>
      <c r="G468" s="5" t="s">
        <v>30</v>
      </c>
      <c r="H468" s="5" t="s">
        <v>30</v>
      </c>
      <c r="I468" s="5" t="s">
        <v>31</v>
      </c>
      <c r="J468" s="5" t="s">
        <v>32</v>
      </c>
      <c r="K468" s="5" t="s">
        <v>33</v>
      </c>
      <c r="L468" s="5" t="s">
        <v>34</v>
      </c>
      <c r="M468" s="155">
        <v>7.6879999999999997</v>
      </c>
      <c r="N468" s="5" t="s">
        <v>71</v>
      </c>
      <c r="O468" s="167">
        <v>0.04</v>
      </c>
      <c r="P468" s="167">
        <v>3.9109999999999999E-2</v>
      </c>
      <c r="R468" s="155">
        <v>2261692</v>
      </c>
      <c r="S468" s="166">
        <v>1</v>
      </c>
      <c r="T468" s="169">
        <v>103.69</v>
      </c>
      <c r="U468" s="155">
        <v>2345.1480000000001</v>
      </c>
      <c r="W468" s="5" t="s">
        <v>36</v>
      </c>
      <c r="X468" s="167">
        <v>6.2000000000000003E-5</v>
      </c>
      <c r="Y468" s="167">
        <v>8.7894523793274795E-2</v>
      </c>
      <c r="Z468" s="167">
        <v>6.72383283910086E-2</v>
      </c>
    </row>
    <row r="469" spans="1:26">
      <c r="A469" s="5">
        <v>811</v>
      </c>
      <c r="B469" s="5">
        <v>1412</v>
      </c>
      <c r="C469" s="5" t="s">
        <v>26</v>
      </c>
      <c r="D469" s="5" t="s">
        <v>183</v>
      </c>
      <c r="E469" s="5" t="s">
        <v>184</v>
      </c>
      <c r="F469" s="5" t="s">
        <v>61</v>
      </c>
      <c r="G469" s="5" t="s">
        <v>30</v>
      </c>
      <c r="H469" s="5" t="s">
        <v>30</v>
      </c>
      <c r="I469" s="5" t="s">
        <v>31</v>
      </c>
      <c r="J469" s="5" t="s">
        <v>32</v>
      </c>
      <c r="K469" s="5" t="s">
        <v>33</v>
      </c>
      <c r="L469" s="5" t="s">
        <v>34</v>
      </c>
      <c r="M469" s="155">
        <v>8.2330000000000005</v>
      </c>
      <c r="N469" s="5" t="s">
        <v>185</v>
      </c>
      <c r="O469" s="167">
        <v>4.1500000000000002E-2</v>
      </c>
      <c r="P469" s="167">
        <v>3.9559999999999998E-2</v>
      </c>
      <c r="R469" s="155">
        <v>588102</v>
      </c>
      <c r="S469" s="166">
        <v>1</v>
      </c>
      <c r="T469" s="169">
        <v>102.25</v>
      </c>
      <c r="U469" s="155">
        <v>601.33399999999995</v>
      </c>
      <c r="W469" s="5" t="s">
        <v>36</v>
      </c>
      <c r="X469" s="167">
        <v>1.15E-4</v>
      </c>
      <c r="Y469" s="167">
        <v>2.2537588971035499E-2</v>
      </c>
      <c r="Z469" s="167">
        <v>1.72410036823251E-2</v>
      </c>
    </row>
    <row r="470" spans="1:26">
      <c r="A470" s="5">
        <v>811</v>
      </c>
      <c r="B470" s="5">
        <v>1412</v>
      </c>
      <c r="C470" s="5" t="s">
        <v>26</v>
      </c>
      <c r="D470" s="5" t="s">
        <v>160</v>
      </c>
      <c r="E470" s="5" t="s">
        <v>161</v>
      </c>
      <c r="F470" s="5" t="s">
        <v>61</v>
      </c>
      <c r="G470" s="5" t="s">
        <v>30</v>
      </c>
      <c r="H470" s="5" t="s">
        <v>30</v>
      </c>
      <c r="I470" s="5" t="s">
        <v>31</v>
      </c>
      <c r="J470" s="5" t="s">
        <v>32</v>
      </c>
      <c r="K470" s="5" t="s">
        <v>33</v>
      </c>
      <c r="L470" s="5" t="s">
        <v>34</v>
      </c>
      <c r="M470" s="155">
        <v>17.812000000000001</v>
      </c>
      <c r="N470" s="5" t="s">
        <v>162</v>
      </c>
      <c r="O470" s="167">
        <v>2.8000000000000001E-2</v>
      </c>
      <c r="P470" s="167">
        <v>4.4409999999999998E-2</v>
      </c>
      <c r="R470" s="155">
        <v>365052</v>
      </c>
      <c r="S470" s="166">
        <v>1</v>
      </c>
      <c r="T470" s="169">
        <v>74.760000000000005</v>
      </c>
      <c r="U470" s="155">
        <v>272.91300000000001</v>
      </c>
      <c r="W470" s="5" t="s">
        <v>36</v>
      </c>
      <c r="X470" s="167">
        <v>1.2E-5</v>
      </c>
      <c r="Y470" s="167">
        <v>1.0228583763314401E-2</v>
      </c>
      <c r="Z470" s="167">
        <v>7.8247522640915099E-3</v>
      </c>
    </row>
    <row r="471" spans="1:26">
      <c r="A471" s="5">
        <v>811</v>
      </c>
      <c r="B471" s="5">
        <v>1412</v>
      </c>
      <c r="C471" s="5" t="s">
        <v>26</v>
      </c>
      <c r="D471" s="5" t="s">
        <v>172</v>
      </c>
      <c r="E471" s="5" t="s">
        <v>173</v>
      </c>
      <c r="F471" s="5" t="s">
        <v>61</v>
      </c>
      <c r="G471" s="5" t="s">
        <v>30</v>
      </c>
      <c r="H471" s="5" t="s">
        <v>30</v>
      </c>
      <c r="I471" s="5" t="s">
        <v>31</v>
      </c>
      <c r="J471" s="5" t="s">
        <v>32</v>
      </c>
      <c r="K471" s="5" t="s">
        <v>33</v>
      </c>
      <c r="L471" s="5" t="s">
        <v>34</v>
      </c>
      <c r="M471" s="155">
        <v>3.4140000000000001</v>
      </c>
      <c r="N471" s="5" t="s">
        <v>174</v>
      </c>
      <c r="O471" s="167">
        <v>4.5999999999999999E-2</v>
      </c>
      <c r="P471" s="167">
        <v>3.7220000000000003E-2</v>
      </c>
      <c r="R471" s="155">
        <v>456575</v>
      </c>
      <c r="S471" s="166">
        <v>1</v>
      </c>
      <c r="T471" s="169">
        <v>104.49</v>
      </c>
      <c r="U471" s="155">
        <v>477.07499999999999</v>
      </c>
      <c r="W471" s="5" t="s">
        <v>36</v>
      </c>
      <c r="X471" s="167">
        <v>2.0000000000000002E-5</v>
      </c>
      <c r="Y471" s="167">
        <v>1.7880445618493099E-2</v>
      </c>
      <c r="Z471" s="167">
        <v>1.36783410659516E-2</v>
      </c>
    </row>
    <row r="472" spans="1:26">
      <c r="A472" s="5">
        <v>811</v>
      </c>
      <c r="B472" s="5">
        <v>1412</v>
      </c>
      <c r="C472" s="5" t="s">
        <v>26</v>
      </c>
      <c r="D472" s="5" t="s">
        <v>78</v>
      </c>
      <c r="E472" s="5" t="s">
        <v>79</v>
      </c>
      <c r="F472" s="5" t="s">
        <v>51</v>
      </c>
      <c r="G472" s="5" t="s">
        <v>30</v>
      </c>
      <c r="H472" s="5" t="s">
        <v>30</v>
      </c>
      <c r="I472" s="5" t="s">
        <v>31</v>
      </c>
      <c r="J472" s="5" t="s">
        <v>32</v>
      </c>
      <c r="K472" s="5" t="s">
        <v>33</v>
      </c>
      <c r="L472" s="5" t="s">
        <v>34</v>
      </c>
      <c r="M472" s="155">
        <v>8.7279999999999998</v>
      </c>
      <c r="N472" s="5" t="s">
        <v>80</v>
      </c>
      <c r="O472" s="167">
        <v>0.04</v>
      </c>
      <c r="P472" s="167">
        <v>1.8239999999999999E-2</v>
      </c>
      <c r="R472" s="155">
        <v>265565</v>
      </c>
      <c r="S472" s="166">
        <v>1</v>
      </c>
      <c r="T472" s="169">
        <v>172.35</v>
      </c>
      <c r="U472" s="155">
        <v>457.70100000000002</v>
      </c>
      <c r="W472" s="5" t="s">
        <v>36</v>
      </c>
      <c r="X472" s="167">
        <v>1.7E-5</v>
      </c>
      <c r="Y472" s="167">
        <v>1.7154323892025598E-2</v>
      </c>
      <c r="Z472" s="167">
        <v>1.3122866060354E-2</v>
      </c>
    </row>
    <row r="473" spans="1:26">
      <c r="A473" s="5">
        <v>811</v>
      </c>
      <c r="B473" s="5">
        <v>1412</v>
      </c>
      <c r="C473" s="5" t="s">
        <v>26</v>
      </c>
      <c r="D473" s="5" t="s">
        <v>84</v>
      </c>
      <c r="E473" s="5" t="s">
        <v>85</v>
      </c>
      <c r="F473" s="5" t="s">
        <v>61</v>
      </c>
      <c r="G473" s="5" t="s">
        <v>30</v>
      </c>
      <c r="H473" s="5" t="s">
        <v>30</v>
      </c>
      <c r="I473" s="5" t="s">
        <v>31</v>
      </c>
      <c r="J473" s="5" t="s">
        <v>32</v>
      </c>
      <c r="K473" s="5" t="s">
        <v>33</v>
      </c>
      <c r="L473" s="5" t="s">
        <v>34</v>
      </c>
      <c r="M473" s="155">
        <v>10.978</v>
      </c>
      <c r="N473" s="5" t="s">
        <v>86</v>
      </c>
      <c r="O473" s="167">
        <v>5.5E-2</v>
      </c>
      <c r="P473" s="167">
        <v>4.1709999999999997E-2</v>
      </c>
      <c r="R473" s="155">
        <v>955570</v>
      </c>
      <c r="S473" s="166">
        <v>1</v>
      </c>
      <c r="T473" s="169">
        <v>120.4</v>
      </c>
      <c r="U473" s="155">
        <v>1150.5060000000001</v>
      </c>
      <c r="W473" s="5" t="s">
        <v>36</v>
      </c>
      <c r="X473" s="167">
        <v>3.0000000000000001E-5</v>
      </c>
      <c r="Y473" s="167">
        <v>4.3120171031048697E-2</v>
      </c>
      <c r="Z473" s="167">
        <v>3.2986448926912E-2</v>
      </c>
    </row>
    <row r="474" spans="1:26">
      <c r="A474" s="5">
        <v>811</v>
      </c>
      <c r="B474" s="5">
        <v>1412</v>
      </c>
      <c r="C474" s="5" t="s">
        <v>26</v>
      </c>
      <c r="D474" s="5" t="s">
        <v>87</v>
      </c>
      <c r="E474" s="5" t="s">
        <v>88</v>
      </c>
      <c r="F474" s="5" t="s">
        <v>51</v>
      </c>
      <c r="G474" s="5" t="s">
        <v>30</v>
      </c>
      <c r="H474" s="5" t="s">
        <v>30</v>
      </c>
      <c r="I474" s="5" t="s">
        <v>31</v>
      </c>
      <c r="J474" s="5" t="s">
        <v>32</v>
      </c>
      <c r="K474" s="5" t="s">
        <v>33</v>
      </c>
      <c r="L474" s="5" t="s">
        <v>34</v>
      </c>
      <c r="M474" s="155">
        <v>3.383</v>
      </c>
      <c r="N474" s="5" t="s">
        <v>89</v>
      </c>
      <c r="O474" s="167">
        <v>5.0000000000000001E-3</v>
      </c>
      <c r="P474" s="167">
        <v>1.712E-2</v>
      </c>
      <c r="R474" s="155">
        <v>2688570</v>
      </c>
      <c r="S474" s="166">
        <v>1</v>
      </c>
      <c r="T474" s="169">
        <v>113.71</v>
      </c>
      <c r="U474" s="155">
        <v>3057.1729999999998</v>
      </c>
      <c r="W474" s="5" t="s">
        <v>36</v>
      </c>
      <c r="X474" s="167">
        <v>8.8999999999999995E-5</v>
      </c>
      <c r="Y474" s="167">
        <v>0.114580704719087</v>
      </c>
      <c r="Z474" s="167">
        <v>8.7652958553996296E-2</v>
      </c>
    </row>
    <row r="475" spans="1:26">
      <c r="A475" s="5">
        <v>811</v>
      </c>
      <c r="B475" s="5">
        <v>1412</v>
      </c>
      <c r="C475" s="5" t="s">
        <v>26</v>
      </c>
      <c r="D475" s="5" t="s">
        <v>90</v>
      </c>
      <c r="E475" s="5" t="s">
        <v>91</v>
      </c>
      <c r="F475" s="5" t="s">
        <v>51</v>
      </c>
      <c r="G475" s="5" t="s">
        <v>30</v>
      </c>
      <c r="H475" s="5" t="s">
        <v>30</v>
      </c>
      <c r="I475" s="5" t="s">
        <v>31</v>
      </c>
      <c r="J475" s="5" t="s">
        <v>32</v>
      </c>
      <c r="K475" s="5" t="s">
        <v>33</v>
      </c>
      <c r="L475" s="5" t="s">
        <v>34</v>
      </c>
      <c r="M475" s="155">
        <v>0.57799999999999996</v>
      </c>
      <c r="N475" s="5" t="s">
        <v>92</v>
      </c>
      <c r="O475" s="167">
        <v>1E-3</v>
      </c>
      <c r="P475" s="167">
        <v>2.5760000000000002E-2</v>
      </c>
      <c r="R475" s="155">
        <v>1339944</v>
      </c>
      <c r="S475" s="166">
        <v>1</v>
      </c>
      <c r="T475" s="169">
        <v>116.46</v>
      </c>
      <c r="U475" s="155">
        <v>1560.499</v>
      </c>
      <c r="W475" s="5" t="s">
        <v>36</v>
      </c>
      <c r="X475" s="167">
        <v>6.6000000000000005E-5</v>
      </c>
      <c r="Y475" s="167">
        <v>5.84864033865432E-2</v>
      </c>
      <c r="Z475" s="167">
        <v>4.4741444945564202E-2</v>
      </c>
    </row>
    <row r="476" spans="1:26">
      <c r="A476" s="5">
        <v>811</v>
      </c>
      <c r="B476" s="5">
        <v>1412</v>
      </c>
      <c r="C476" s="5" t="s">
        <v>26</v>
      </c>
      <c r="D476" s="5" t="s">
        <v>163</v>
      </c>
      <c r="E476" s="5" t="s">
        <v>164</v>
      </c>
      <c r="F476" s="5" t="s">
        <v>51</v>
      </c>
      <c r="G476" s="5" t="s">
        <v>30</v>
      </c>
      <c r="H476" s="5" t="s">
        <v>30</v>
      </c>
      <c r="I476" s="5" t="s">
        <v>31</v>
      </c>
      <c r="J476" s="5" t="s">
        <v>32</v>
      </c>
      <c r="K476" s="5" t="s">
        <v>33</v>
      </c>
      <c r="L476" s="5" t="s">
        <v>34</v>
      </c>
      <c r="M476" s="155">
        <v>2.8</v>
      </c>
      <c r="N476" s="5" t="s">
        <v>165</v>
      </c>
      <c r="O476" s="167">
        <v>1.0999999999999999E-2</v>
      </c>
      <c r="P476" s="167">
        <v>1.763E-2</v>
      </c>
      <c r="R476" s="155">
        <v>1912269</v>
      </c>
      <c r="S476" s="166">
        <v>1</v>
      </c>
      <c r="T476" s="169">
        <v>105.04</v>
      </c>
      <c r="U476" s="155">
        <v>2008.6469999999999</v>
      </c>
      <c r="W476" s="5" t="s">
        <v>36</v>
      </c>
      <c r="X476" s="167">
        <v>5.7000000000000003E-5</v>
      </c>
      <c r="Y476" s="167">
        <v>7.5282698674861606E-2</v>
      </c>
      <c r="Z476" s="167">
        <v>5.75904231254167E-2</v>
      </c>
    </row>
    <row r="477" spans="1:26">
      <c r="A477" s="5">
        <v>811</v>
      </c>
      <c r="B477" s="5">
        <v>1412</v>
      </c>
      <c r="C477" s="5" t="s">
        <v>26</v>
      </c>
      <c r="D477" s="5" t="s">
        <v>93</v>
      </c>
      <c r="E477" s="5" t="s">
        <v>94</v>
      </c>
      <c r="F477" s="5" t="s">
        <v>51</v>
      </c>
      <c r="G477" s="5" t="s">
        <v>30</v>
      </c>
      <c r="H477" s="5" t="s">
        <v>30</v>
      </c>
      <c r="I477" s="5" t="s">
        <v>31</v>
      </c>
      <c r="J477" s="5" t="s">
        <v>32</v>
      </c>
      <c r="K477" s="5" t="s">
        <v>33</v>
      </c>
      <c r="L477" s="5" t="s">
        <v>34</v>
      </c>
      <c r="M477" s="155">
        <v>7.4039999999999999</v>
      </c>
      <c r="N477" s="5" t="s">
        <v>95</v>
      </c>
      <c r="O477" s="167">
        <v>1.6E-2</v>
      </c>
      <c r="P477" s="167">
        <v>1.789E-2</v>
      </c>
      <c r="R477" s="155">
        <v>1109468</v>
      </c>
      <c r="S477" s="166">
        <v>1</v>
      </c>
      <c r="T477" s="169">
        <v>104.8</v>
      </c>
      <c r="U477" s="155">
        <v>1162.722</v>
      </c>
      <c r="W477" s="5" t="s">
        <v>36</v>
      </c>
      <c r="X477" s="167">
        <v>3.8999999999999999E-5</v>
      </c>
      <c r="Y477" s="167">
        <v>4.3578025066775203E-2</v>
      </c>
      <c r="Z477" s="167">
        <v>3.3336702147257501E-2</v>
      </c>
    </row>
    <row r="478" spans="1:26">
      <c r="A478" s="5">
        <v>811</v>
      </c>
      <c r="B478" s="5">
        <v>1412</v>
      </c>
      <c r="C478" s="5" t="s">
        <v>26</v>
      </c>
      <c r="D478" s="5" t="s">
        <v>96</v>
      </c>
      <c r="E478" s="5" t="s">
        <v>97</v>
      </c>
      <c r="F478" s="5" t="s">
        <v>61</v>
      </c>
      <c r="G478" s="5" t="s">
        <v>30</v>
      </c>
      <c r="H478" s="5" t="s">
        <v>30</v>
      </c>
      <c r="I478" s="5" t="s">
        <v>31</v>
      </c>
      <c r="J478" s="5" t="s">
        <v>32</v>
      </c>
      <c r="K478" s="5" t="s">
        <v>33</v>
      </c>
      <c r="L478" s="5" t="s">
        <v>34</v>
      </c>
      <c r="M478" s="155">
        <v>10.317</v>
      </c>
      <c r="N478" s="5" t="s">
        <v>98</v>
      </c>
      <c r="O478" s="167">
        <v>1.4999999999999999E-2</v>
      </c>
      <c r="P478" s="167">
        <v>4.0410000000000001E-2</v>
      </c>
      <c r="R478" s="155">
        <v>867874</v>
      </c>
      <c r="S478" s="166">
        <v>1</v>
      </c>
      <c r="T478" s="169">
        <v>78</v>
      </c>
      <c r="U478" s="155">
        <v>676.94200000000001</v>
      </c>
      <c r="W478" s="5" t="s">
        <v>36</v>
      </c>
      <c r="X478" s="167">
        <v>2.0999999999999999E-5</v>
      </c>
      <c r="Y478" s="167">
        <v>2.53713024012805E-2</v>
      </c>
      <c r="Z478" s="167">
        <v>1.9408762786828002E-2</v>
      </c>
    </row>
    <row r="479" spans="1:26">
      <c r="A479" s="5">
        <v>811</v>
      </c>
      <c r="B479" s="5">
        <v>1412</v>
      </c>
      <c r="C479" s="5" t="s">
        <v>26</v>
      </c>
      <c r="D479" s="5" t="s">
        <v>99</v>
      </c>
      <c r="E479" s="5" t="s">
        <v>100</v>
      </c>
      <c r="F479" s="5" t="s">
        <v>61</v>
      </c>
      <c r="G479" s="5" t="s">
        <v>30</v>
      </c>
      <c r="H479" s="5" t="s">
        <v>30</v>
      </c>
      <c r="I479" s="5" t="s">
        <v>31</v>
      </c>
      <c r="J479" s="5" t="s">
        <v>32</v>
      </c>
      <c r="K479" s="5" t="s">
        <v>33</v>
      </c>
      <c r="L479" s="5" t="s">
        <v>34</v>
      </c>
      <c r="M479" s="155">
        <v>4.141</v>
      </c>
      <c r="N479" s="5" t="s">
        <v>101</v>
      </c>
      <c r="O479" s="167">
        <v>0.01</v>
      </c>
      <c r="P479" s="167">
        <v>3.7170000000000002E-2</v>
      </c>
      <c r="R479" s="155">
        <v>339558</v>
      </c>
      <c r="S479" s="166">
        <v>1</v>
      </c>
      <c r="T479" s="169">
        <v>90.26</v>
      </c>
      <c r="U479" s="155">
        <v>306.48500000000001</v>
      </c>
      <c r="W479" s="5" t="s">
        <v>36</v>
      </c>
      <c r="X479" s="167">
        <v>9.0000000000000002E-6</v>
      </c>
      <c r="Y479" s="167">
        <v>1.14868454337821E-2</v>
      </c>
      <c r="Z479" s="167">
        <v>8.7873083796432792E-3</v>
      </c>
    </row>
    <row r="480" spans="1:26">
      <c r="A480" s="5">
        <v>811</v>
      </c>
      <c r="B480" s="5">
        <v>1412</v>
      </c>
      <c r="C480" s="5" t="s">
        <v>26</v>
      </c>
      <c r="D480" s="5" t="s">
        <v>102</v>
      </c>
      <c r="E480" s="5" t="s">
        <v>103</v>
      </c>
      <c r="F480" s="5" t="s">
        <v>61</v>
      </c>
      <c r="G480" s="5" t="s">
        <v>30</v>
      </c>
      <c r="H480" s="5" t="s">
        <v>30</v>
      </c>
      <c r="I480" s="5" t="s">
        <v>31</v>
      </c>
      <c r="J480" s="5" t="s">
        <v>32</v>
      </c>
      <c r="K480" s="5" t="s">
        <v>33</v>
      </c>
      <c r="L480" s="5" t="s">
        <v>34</v>
      </c>
      <c r="M480" s="155">
        <v>6.0389999999999997</v>
      </c>
      <c r="N480" s="5" t="s">
        <v>104</v>
      </c>
      <c r="O480" s="167">
        <v>1.2999999999999999E-2</v>
      </c>
      <c r="P480" s="167">
        <v>3.7949999999999998E-2</v>
      </c>
      <c r="R480" s="155">
        <v>1606365</v>
      </c>
      <c r="S480" s="166">
        <v>1</v>
      </c>
      <c r="T480" s="169">
        <v>87.06</v>
      </c>
      <c r="U480" s="155">
        <v>1398.501</v>
      </c>
      <c r="W480" s="5" t="s">
        <v>36</v>
      </c>
      <c r="X480" s="167">
        <v>3.8999999999999999E-5</v>
      </c>
      <c r="Y480" s="167">
        <v>5.2414853588140103E-2</v>
      </c>
      <c r="Z480" s="167">
        <v>4.00967772055403E-2</v>
      </c>
    </row>
    <row r="481" spans="1:26">
      <c r="A481" s="5">
        <v>811</v>
      </c>
      <c r="B481" s="5">
        <v>1412</v>
      </c>
      <c r="C481" s="5" t="s">
        <v>26</v>
      </c>
      <c r="D481" s="5" t="s">
        <v>105</v>
      </c>
      <c r="E481" s="5" t="s">
        <v>106</v>
      </c>
      <c r="F481" s="5" t="s">
        <v>29</v>
      </c>
      <c r="G481" s="5" t="s">
        <v>30</v>
      </c>
      <c r="H481" s="5" t="s">
        <v>30</v>
      </c>
      <c r="I481" s="5" t="s">
        <v>31</v>
      </c>
      <c r="J481" s="5" t="s">
        <v>32</v>
      </c>
      <c r="K481" s="5" t="s">
        <v>33</v>
      </c>
      <c r="L481" s="5" t="s">
        <v>34</v>
      </c>
      <c r="M481" s="155">
        <v>0.91800000000000004</v>
      </c>
      <c r="N481" s="5" t="s">
        <v>107</v>
      </c>
      <c r="O481" s="167">
        <v>0</v>
      </c>
      <c r="P481" s="167">
        <v>3.8170000000000003E-2</v>
      </c>
      <c r="R481" s="155">
        <v>758960</v>
      </c>
      <c r="S481" s="166">
        <v>1</v>
      </c>
      <c r="T481" s="169">
        <v>96.62</v>
      </c>
      <c r="U481" s="155">
        <v>733.30700000000002</v>
      </c>
      <c r="W481" s="5" t="s">
        <v>36</v>
      </c>
      <c r="X481" s="167">
        <v>4.1999999999999998E-5</v>
      </c>
      <c r="Y481" s="167">
        <v>2.7483839386371001E-2</v>
      </c>
      <c r="Z481" s="167">
        <v>2.10248299706693E-2</v>
      </c>
    </row>
    <row r="482" spans="1:26">
      <c r="A482" s="5">
        <v>811</v>
      </c>
      <c r="B482" s="5">
        <v>1412</v>
      </c>
      <c r="C482" s="5" t="s">
        <v>26</v>
      </c>
      <c r="D482" s="5" t="s">
        <v>117</v>
      </c>
      <c r="E482" s="5" t="s">
        <v>118</v>
      </c>
      <c r="F482" s="5" t="s">
        <v>29</v>
      </c>
      <c r="G482" s="5" t="s">
        <v>30</v>
      </c>
      <c r="H482" s="5" t="s">
        <v>30</v>
      </c>
      <c r="I482" s="5" t="s">
        <v>31</v>
      </c>
      <c r="J482" s="5" t="s">
        <v>32</v>
      </c>
      <c r="K482" s="5" t="s">
        <v>33</v>
      </c>
      <c r="L482" s="5" t="s">
        <v>34</v>
      </c>
      <c r="M482" s="155">
        <v>0.51500000000000001</v>
      </c>
      <c r="N482" s="5" t="s">
        <v>119</v>
      </c>
      <c r="O482" s="167">
        <v>0</v>
      </c>
      <c r="P482" s="167">
        <v>0.04</v>
      </c>
      <c r="R482" s="155">
        <v>592245</v>
      </c>
      <c r="S482" s="166">
        <v>1</v>
      </c>
      <c r="T482" s="169">
        <v>98</v>
      </c>
      <c r="U482" s="155">
        <v>580.4</v>
      </c>
      <c r="W482" s="5" t="s">
        <v>36</v>
      </c>
      <c r="X482" s="167">
        <v>3.3000000000000003E-5</v>
      </c>
      <c r="Y482" s="167">
        <v>2.1752989977975399E-2</v>
      </c>
      <c r="Z482" s="167">
        <v>1.66407942213272E-2</v>
      </c>
    </row>
    <row r="483" spans="1:26">
      <c r="A483" s="5">
        <v>811</v>
      </c>
      <c r="B483" s="5">
        <v>1412</v>
      </c>
      <c r="C483" s="5" t="s">
        <v>26</v>
      </c>
      <c r="D483" s="5" t="s">
        <v>175</v>
      </c>
      <c r="E483" s="5" t="s">
        <v>176</v>
      </c>
      <c r="F483" s="5" t="s">
        <v>126</v>
      </c>
      <c r="G483" s="5" t="s">
        <v>127</v>
      </c>
      <c r="H483" s="5" t="s">
        <v>30</v>
      </c>
      <c r="I483" s="5" t="s">
        <v>151</v>
      </c>
      <c r="J483" s="5" t="s">
        <v>152</v>
      </c>
      <c r="K483" s="5" t="s">
        <v>131</v>
      </c>
      <c r="L483" s="5" t="s">
        <v>132</v>
      </c>
      <c r="M483" s="155">
        <v>1.962</v>
      </c>
      <c r="N483" s="5" t="s">
        <v>177</v>
      </c>
      <c r="O483" s="167">
        <v>3.2500000000000001E-2</v>
      </c>
      <c r="P483" s="167">
        <v>4.292E-2</v>
      </c>
      <c r="R483" s="155">
        <v>50000</v>
      </c>
      <c r="S483" s="166">
        <v>3.19</v>
      </c>
      <c r="T483" s="169">
        <v>99.728999999999999</v>
      </c>
      <c r="U483" s="155">
        <v>159.06700000000001</v>
      </c>
      <c r="W483" s="5" t="s">
        <v>36</v>
      </c>
      <c r="X483" s="167">
        <v>5.0000000000000002E-5</v>
      </c>
      <c r="Y483" s="167">
        <v>5.9617357199774103E-3</v>
      </c>
      <c r="Z483" s="167">
        <v>4.5606611973124898E-3</v>
      </c>
    </row>
    <row r="484" spans="1:26">
      <c r="A484" s="5">
        <v>811</v>
      </c>
      <c r="B484" s="5">
        <v>1412</v>
      </c>
      <c r="C484" s="5" t="s">
        <v>123</v>
      </c>
      <c r="D484" s="5" t="s">
        <v>166</v>
      </c>
      <c r="E484" s="5" t="s">
        <v>167</v>
      </c>
      <c r="F484" s="5" t="s">
        <v>126</v>
      </c>
      <c r="G484" s="5" t="s">
        <v>127</v>
      </c>
      <c r="H484" s="5" t="s">
        <v>128</v>
      </c>
      <c r="I484" s="5" t="s">
        <v>129</v>
      </c>
      <c r="J484" s="5" t="s">
        <v>130</v>
      </c>
      <c r="K484" s="5" t="s">
        <v>131</v>
      </c>
      <c r="L484" s="5" t="s">
        <v>132</v>
      </c>
      <c r="M484" s="155">
        <v>7.45</v>
      </c>
      <c r="N484" s="5" t="s">
        <v>168</v>
      </c>
      <c r="O484" s="167">
        <v>4.2500000000000003E-2</v>
      </c>
      <c r="P484" s="167">
        <v>4.0890000000000003E-2</v>
      </c>
      <c r="R484" s="155">
        <v>70000</v>
      </c>
      <c r="S484" s="166">
        <v>3.19</v>
      </c>
      <c r="T484" s="169">
        <v>101.738</v>
      </c>
      <c r="U484" s="155">
        <v>227.18100000000001</v>
      </c>
      <c r="W484" s="5" t="s">
        <v>36</v>
      </c>
      <c r="X484" s="167">
        <v>9.9999999999999995E-7</v>
      </c>
      <c r="Y484" s="167">
        <v>8.5145679655672102E-3</v>
      </c>
      <c r="Z484" s="167">
        <v>6.5135493346876201E-3</v>
      </c>
    </row>
    <row r="485" spans="1:26">
      <c r="A485" s="5">
        <v>811</v>
      </c>
      <c r="B485" s="5">
        <v>1412</v>
      </c>
      <c r="C485" s="5" t="s">
        <v>123</v>
      </c>
      <c r="D485" s="5" t="s">
        <v>134</v>
      </c>
      <c r="E485" s="5" t="s">
        <v>135</v>
      </c>
      <c r="F485" s="5" t="s">
        <v>126</v>
      </c>
      <c r="G485" s="5" t="s">
        <v>127</v>
      </c>
      <c r="H485" s="5" t="s">
        <v>128</v>
      </c>
      <c r="I485" s="5" t="s">
        <v>129</v>
      </c>
      <c r="J485" s="5" t="s">
        <v>130</v>
      </c>
      <c r="K485" s="5" t="s">
        <v>131</v>
      </c>
      <c r="L485" s="5" t="s">
        <v>132</v>
      </c>
      <c r="M485" s="155">
        <v>2.4329999999999998</v>
      </c>
      <c r="N485" s="5" t="s">
        <v>136</v>
      </c>
      <c r="O485" s="167">
        <v>4.1250000000000002E-2</v>
      </c>
      <c r="P485" s="167">
        <v>3.5119999999999998E-2</v>
      </c>
      <c r="R485" s="155">
        <v>118000</v>
      </c>
      <c r="S485" s="166">
        <v>3.19</v>
      </c>
      <c r="T485" s="169">
        <v>103.244</v>
      </c>
      <c r="U485" s="155">
        <v>388.63</v>
      </c>
      <c r="W485" s="5" t="s">
        <v>36</v>
      </c>
      <c r="X485" s="167">
        <v>3.0000000000000001E-6</v>
      </c>
      <c r="Y485" s="167">
        <v>1.45655796356218E-2</v>
      </c>
      <c r="Z485" s="167">
        <v>1.1142505636059501E-2</v>
      </c>
    </row>
    <row r="486" spans="1:26">
      <c r="A486" s="5">
        <v>811</v>
      </c>
      <c r="B486" s="5">
        <v>1412</v>
      </c>
      <c r="C486" s="5" t="s">
        <v>123</v>
      </c>
      <c r="D486" s="5" t="s">
        <v>137</v>
      </c>
      <c r="E486" s="5" t="s">
        <v>138</v>
      </c>
      <c r="F486" s="5" t="s">
        <v>126</v>
      </c>
      <c r="G486" s="5" t="s">
        <v>127</v>
      </c>
      <c r="H486" s="5" t="s">
        <v>128</v>
      </c>
      <c r="I486" s="5" t="s">
        <v>129</v>
      </c>
      <c r="J486" s="5" t="s">
        <v>130</v>
      </c>
      <c r="K486" s="5" t="s">
        <v>131</v>
      </c>
      <c r="L486" s="5" t="s">
        <v>132</v>
      </c>
      <c r="M486" s="155">
        <v>7.4539999999999997</v>
      </c>
      <c r="N486" s="5" t="s">
        <v>139</v>
      </c>
      <c r="O486" s="167">
        <v>4.6249999999999999E-2</v>
      </c>
      <c r="P486" s="167">
        <v>4.104E-2</v>
      </c>
      <c r="R486" s="155">
        <v>35000</v>
      </c>
      <c r="S486" s="166">
        <v>3.19</v>
      </c>
      <c r="T486" s="169">
        <v>105.696</v>
      </c>
      <c r="U486" s="155">
        <v>118.01</v>
      </c>
      <c r="W486" s="5" t="s">
        <v>36</v>
      </c>
      <c r="X486" s="167">
        <v>0</v>
      </c>
      <c r="Y486" s="167">
        <v>4.4229218224398504E-3</v>
      </c>
      <c r="Z486" s="167">
        <v>3.3834857635092401E-3</v>
      </c>
    </row>
    <row r="487" spans="1:26">
      <c r="A487" s="5">
        <v>811</v>
      </c>
      <c r="B487" s="5">
        <v>9730</v>
      </c>
      <c r="C487" s="5" t="s">
        <v>26</v>
      </c>
      <c r="D487" s="5" t="s">
        <v>143</v>
      </c>
      <c r="E487" s="5" t="s">
        <v>144</v>
      </c>
      <c r="F487" s="5" t="s">
        <v>29</v>
      </c>
      <c r="G487" s="5" t="s">
        <v>30</v>
      </c>
      <c r="H487" s="5" t="s">
        <v>30</v>
      </c>
      <c r="I487" s="5" t="s">
        <v>31</v>
      </c>
      <c r="J487" s="5" t="s">
        <v>32</v>
      </c>
      <c r="K487" s="5" t="s">
        <v>33</v>
      </c>
      <c r="L487" s="5" t="s">
        <v>34</v>
      </c>
      <c r="M487" s="155">
        <v>0.76400000000000001</v>
      </c>
      <c r="N487" s="5" t="s">
        <v>145</v>
      </c>
      <c r="O487" s="167">
        <v>0</v>
      </c>
      <c r="P487" s="167">
        <v>3.8830000000000003E-2</v>
      </c>
      <c r="R487" s="155">
        <v>92000000</v>
      </c>
      <c r="S487" s="166">
        <v>1</v>
      </c>
      <c r="T487" s="169">
        <v>97.13</v>
      </c>
      <c r="U487" s="155">
        <v>89359.6</v>
      </c>
      <c r="W487" s="5" t="s">
        <v>36</v>
      </c>
      <c r="X487" s="167">
        <v>5.1110000000000001E-3</v>
      </c>
      <c r="Y487" s="167">
        <v>6.0796768214598999E-2</v>
      </c>
      <c r="Z487" s="167">
        <v>1.30974038352611E-2</v>
      </c>
    </row>
    <row r="488" spans="1:26">
      <c r="A488" s="5">
        <v>811</v>
      </c>
      <c r="B488" s="5">
        <v>9730</v>
      </c>
      <c r="C488" s="5" t="s">
        <v>26</v>
      </c>
      <c r="D488" s="5" t="s">
        <v>27</v>
      </c>
      <c r="E488" s="5" t="s">
        <v>28</v>
      </c>
      <c r="F488" s="5" t="s">
        <v>29</v>
      </c>
      <c r="G488" s="5" t="s">
        <v>30</v>
      </c>
      <c r="H488" s="5" t="s">
        <v>30</v>
      </c>
      <c r="I488" s="5" t="s">
        <v>31</v>
      </c>
      <c r="J488" s="5" t="s">
        <v>32</v>
      </c>
      <c r="K488" s="5" t="s">
        <v>33</v>
      </c>
      <c r="L488" s="5" t="s">
        <v>34</v>
      </c>
      <c r="M488" s="155">
        <v>0.84099999999999997</v>
      </c>
      <c r="N488" s="5" t="s">
        <v>35</v>
      </c>
      <c r="O488" s="167">
        <v>0</v>
      </c>
      <c r="P488" s="167">
        <v>3.8150000000000003E-2</v>
      </c>
      <c r="R488" s="155">
        <v>57000000</v>
      </c>
      <c r="S488" s="166">
        <v>1</v>
      </c>
      <c r="T488" s="169">
        <v>96.9</v>
      </c>
      <c r="U488" s="155">
        <v>55233</v>
      </c>
      <c r="W488" s="5" t="s">
        <v>36</v>
      </c>
      <c r="X488" s="167">
        <v>3.1670000000000001E-3</v>
      </c>
      <c r="Y488" s="167">
        <v>3.7578367615756399E-2</v>
      </c>
      <c r="Z488" s="167">
        <v>8.0954805754835102E-3</v>
      </c>
    </row>
    <row r="489" spans="1:26">
      <c r="A489" s="5">
        <v>811</v>
      </c>
      <c r="B489" s="5">
        <v>9730</v>
      </c>
      <c r="C489" s="5" t="s">
        <v>26</v>
      </c>
      <c r="D489" s="5" t="s">
        <v>37</v>
      </c>
      <c r="E489" s="5" t="s">
        <v>38</v>
      </c>
      <c r="F489" s="5" t="s">
        <v>29</v>
      </c>
      <c r="G489" s="5" t="s">
        <v>30</v>
      </c>
      <c r="H489" s="5" t="s">
        <v>30</v>
      </c>
      <c r="I489" s="5" t="s">
        <v>31</v>
      </c>
      <c r="J489" s="5" t="s">
        <v>32</v>
      </c>
      <c r="K489" s="5" t="s">
        <v>33</v>
      </c>
      <c r="L489" s="5" t="s">
        <v>34</v>
      </c>
      <c r="M489" s="155">
        <v>1.6E-2</v>
      </c>
      <c r="N489" s="5" t="s">
        <v>39</v>
      </c>
      <c r="O489" s="167">
        <v>0</v>
      </c>
      <c r="P489" s="167">
        <v>4.3520000000000003E-2</v>
      </c>
      <c r="R489" s="155">
        <v>22000000</v>
      </c>
      <c r="S489" s="166">
        <v>1</v>
      </c>
      <c r="T489" s="169">
        <v>99.93</v>
      </c>
      <c r="U489" s="155">
        <v>21984.6</v>
      </c>
      <c r="W489" s="5" t="s">
        <v>36</v>
      </c>
      <c r="X489" s="167">
        <v>6.87E-4</v>
      </c>
      <c r="Y489" s="167">
        <v>1.49574598643086E-2</v>
      </c>
      <c r="Z489" s="167">
        <v>3.2222747679788301E-3</v>
      </c>
    </row>
    <row r="490" spans="1:26">
      <c r="A490" s="5">
        <v>811</v>
      </c>
      <c r="B490" s="5">
        <v>9730</v>
      </c>
      <c r="C490" s="5" t="s">
        <v>26</v>
      </c>
      <c r="D490" s="5" t="s">
        <v>40</v>
      </c>
      <c r="E490" s="5" t="s">
        <v>41</v>
      </c>
      <c r="F490" s="5" t="s">
        <v>29</v>
      </c>
      <c r="G490" s="5" t="s">
        <v>30</v>
      </c>
      <c r="H490" s="5" t="s">
        <v>30</v>
      </c>
      <c r="I490" s="5" t="s">
        <v>31</v>
      </c>
      <c r="J490" s="5" t="s">
        <v>32</v>
      </c>
      <c r="K490" s="5" t="s">
        <v>33</v>
      </c>
      <c r="L490" s="5" t="s">
        <v>34</v>
      </c>
      <c r="M490" s="155">
        <v>0.247</v>
      </c>
      <c r="N490" s="5" t="s">
        <v>42</v>
      </c>
      <c r="O490" s="167">
        <v>0</v>
      </c>
      <c r="P490" s="167">
        <v>4.0320000000000002E-2</v>
      </c>
      <c r="R490" s="155">
        <v>58500000</v>
      </c>
      <c r="S490" s="166">
        <v>1</v>
      </c>
      <c r="T490" s="169">
        <v>99.03</v>
      </c>
      <c r="U490" s="155">
        <v>57932.55</v>
      </c>
      <c r="W490" s="5" t="s">
        <v>36</v>
      </c>
      <c r="X490" s="167">
        <v>3.2499999999999999E-3</v>
      </c>
      <c r="Y490" s="167">
        <v>3.9415035591370898E-2</v>
      </c>
      <c r="Z490" s="167">
        <v>8.4911526300079105E-3</v>
      </c>
    </row>
    <row r="491" spans="1:26">
      <c r="A491" s="5">
        <v>811</v>
      </c>
      <c r="B491" s="5">
        <v>9730</v>
      </c>
      <c r="C491" s="5" t="s">
        <v>26</v>
      </c>
      <c r="D491" s="5" t="s">
        <v>43</v>
      </c>
      <c r="E491" s="5" t="s">
        <v>44</v>
      </c>
      <c r="F491" s="5" t="s">
        <v>29</v>
      </c>
      <c r="G491" s="5" t="s">
        <v>30</v>
      </c>
      <c r="H491" s="5" t="s">
        <v>30</v>
      </c>
      <c r="I491" s="5" t="s">
        <v>31</v>
      </c>
      <c r="J491" s="5" t="s">
        <v>32</v>
      </c>
      <c r="K491" s="5" t="s">
        <v>33</v>
      </c>
      <c r="L491" s="5" t="s">
        <v>34</v>
      </c>
      <c r="M491" s="155">
        <v>0.41899999999999998</v>
      </c>
      <c r="N491" s="5" t="s">
        <v>45</v>
      </c>
      <c r="O491" s="167">
        <v>0</v>
      </c>
      <c r="P491" s="167">
        <v>4.0239999999999998E-2</v>
      </c>
      <c r="R491" s="155">
        <v>68000000</v>
      </c>
      <c r="S491" s="166">
        <v>1</v>
      </c>
      <c r="T491" s="169">
        <v>98.36</v>
      </c>
      <c r="U491" s="155">
        <v>66884.800000000003</v>
      </c>
      <c r="W491" s="5" t="s">
        <v>36</v>
      </c>
      <c r="X491" s="167">
        <v>3.7780000000000001E-3</v>
      </c>
      <c r="Y491" s="167">
        <v>4.5505795490129897E-2</v>
      </c>
      <c r="Z491" s="167">
        <v>9.8032806328662101E-3</v>
      </c>
    </row>
    <row r="492" spans="1:26">
      <c r="A492" s="5">
        <v>811</v>
      </c>
      <c r="B492" s="5">
        <v>9730</v>
      </c>
      <c r="C492" s="5" t="s">
        <v>26</v>
      </c>
      <c r="D492" s="5" t="s">
        <v>46</v>
      </c>
      <c r="E492" s="5" t="s">
        <v>47</v>
      </c>
      <c r="F492" s="5" t="s">
        <v>29</v>
      </c>
      <c r="G492" s="5" t="s">
        <v>30</v>
      </c>
      <c r="H492" s="5" t="s">
        <v>30</v>
      </c>
      <c r="I492" s="5" t="s">
        <v>31</v>
      </c>
      <c r="J492" s="5" t="s">
        <v>32</v>
      </c>
      <c r="K492" s="5" t="s">
        <v>33</v>
      </c>
      <c r="L492" s="5" t="s">
        <v>34</v>
      </c>
      <c r="M492" s="155">
        <v>0.66800000000000004</v>
      </c>
      <c r="N492" s="5" t="s">
        <v>48</v>
      </c>
      <c r="O492" s="167">
        <v>0</v>
      </c>
      <c r="P492" s="167">
        <v>3.8760000000000003E-2</v>
      </c>
      <c r="R492" s="155">
        <v>26335800</v>
      </c>
      <c r="S492" s="166">
        <v>1</v>
      </c>
      <c r="T492" s="169">
        <v>97.49</v>
      </c>
      <c r="U492" s="155">
        <v>25674.771000000001</v>
      </c>
      <c r="W492" s="5" t="s">
        <v>36</v>
      </c>
      <c r="X492" s="167">
        <v>1.4630000000000001E-3</v>
      </c>
      <c r="Y492" s="167">
        <v>1.7468107813648999E-2</v>
      </c>
      <c r="Z492" s="167">
        <v>3.7631418411201499E-3</v>
      </c>
    </row>
    <row r="493" spans="1:26">
      <c r="A493" s="5">
        <v>811</v>
      </c>
      <c r="B493" s="5">
        <v>9730</v>
      </c>
      <c r="C493" s="5" t="s">
        <v>26</v>
      </c>
      <c r="D493" s="5" t="s">
        <v>49</v>
      </c>
      <c r="E493" s="5" t="s">
        <v>50</v>
      </c>
      <c r="F493" s="5" t="s">
        <v>51</v>
      </c>
      <c r="G493" s="5" t="s">
        <v>30</v>
      </c>
      <c r="H493" s="5" t="s">
        <v>30</v>
      </c>
      <c r="I493" s="5" t="s">
        <v>31</v>
      </c>
      <c r="J493" s="5" t="s">
        <v>32</v>
      </c>
      <c r="K493" s="5" t="s">
        <v>33</v>
      </c>
      <c r="L493" s="5" t="s">
        <v>34</v>
      </c>
      <c r="M493" s="155">
        <v>1.403</v>
      </c>
      <c r="N493" s="5" t="s">
        <v>52</v>
      </c>
      <c r="O493" s="167">
        <v>7.4999999999999997E-3</v>
      </c>
      <c r="P493" s="167">
        <v>1.9199999999999998E-2</v>
      </c>
      <c r="R493" s="155">
        <v>13931727</v>
      </c>
      <c r="S493" s="166">
        <v>1</v>
      </c>
      <c r="T493" s="169">
        <v>117.85</v>
      </c>
      <c r="U493" s="155">
        <v>16418.54</v>
      </c>
      <c r="W493" s="5" t="s">
        <v>36</v>
      </c>
      <c r="X493" s="167">
        <v>5.7200000000000003E-4</v>
      </c>
      <c r="Y493" s="167">
        <v>1.1170531058631099E-2</v>
      </c>
      <c r="Z493" s="167">
        <v>2.4064594323960501E-3</v>
      </c>
    </row>
    <row r="494" spans="1:26">
      <c r="A494" s="5">
        <v>811</v>
      </c>
      <c r="B494" s="5">
        <v>9730</v>
      </c>
      <c r="C494" s="5" t="s">
        <v>26</v>
      </c>
      <c r="D494" s="5" t="s">
        <v>53</v>
      </c>
      <c r="E494" s="5" t="s">
        <v>54</v>
      </c>
      <c r="F494" s="5" t="s">
        <v>51</v>
      </c>
      <c r="G494" s="5" t="s">
        <v>30</v>
      </c>
      <c r="H494" s="5" t="s">
        <v>30</v>
      </c>
      <c r="I494" s="5" t="s">
        <v>31</v>
      </c>
      <c r="J494" s="5" t="s">
        <v>32</v>
      </c>
      <c r="K494" s="5" t="s">
        <v>33</v>
      </c>
      <c r="L494" s="5" t="s">
        <v>34</v>
      </c>
      <c r="M494" s="155">
        <v>17.440999999999999</v>
      </c>
      <c r="N494" s="5" t="s">
        <v>55</v>
      </c>
      <c r="O494" s="167">
        <v>0.01</v>
      </c>
      <c r="P494" s="167">
        <v>1.9769999999999999E-2</v>
      </c>
      <c r="R494" s="155">
        <v>1100000</v>
      </c>
      <c r="S494" s="166">
        <v>1</v>
      </c>
      <c r="T494" s="169">
        <v>101.1</v>
      </c>
      <c r="U494" s="155">
        <v>1112.0999999999999</v>
      </c>
      <c r="W494" s="5" t="s">
        <v>36</v>
      </c>
      <c r="X494" s="167">
        <v>5.0000000000000002E-5</v>
      </c>
      <c r="Y494" s="167">
        <v>7.5662923660642595E-4</v>
      </c>
      <c r="Z494" s="167">
        <v>1.63000089584039E-4</v>
      </c>
    </row>
    <row r="495" spans="1:26">
      <c r="A495" s="5">
        <v>811</v>
      </c>
      <c r="B495" s="5">
        <v>9730</v>
      </c>
      <c r="C495" s="5" t="s">
        <v>26</v>
      </c>
      <c r="D495" s="5" t="s">
        <v>56</v>
      </c>
      <c r="E495" s="5" t="s">
        <v>57</v>
      </c>
      <c r="F495" s="5" t="s">
        <v>51</v>
      </c>
      <c r="G495" s="5" t="s">
        <v>30</v>
      </c>
      <c r="H495" s="5" t="s">
        <v>30</v>
      </c>
      <c r="I495" s="5" t="s">
        <v>31</v>
      </c>
      <c r="J495" s="5" t="s">
        <v>32</v>
      </c>
      <c r="K495" s="5" t="s">
        <v>33</v>
      </c>
      <c r="L495" s="5" t="s">
        <v>34</v>
      </c>
      <c r="M495" s="155">
        <v>5.899</v>
      </c>
      <c r="N495" s="5" t="s">
        <v>58</v>
      </c>
      <c r="O495" s="167">
        <v>1E-3</v>
      </c>
      <c r="P495" s="167">
        <v>1.7049999999999999E-2</v>
      </c>
      <c r="R495" s="155">
        <v>53565470</v>
      </c>
      <c r="S495" s="166">
        <v>1</v>
      </c>
      <c r="T495" s="169">
        <v>107.5</v>
      </c>
      <c r="U495" s="155">
        <v>57582.879999999997</v>
      </c>
      <c r="W495" s="5" t="s">
        <v>36</v>
      </c>
      <c r="X495" s="167">
        <v>1.565E-3</v>
      </c>
      <c r="Y495" s="167">
        <v>3.9177134003378002E-2</v>
      </c>
      <c r="Z495" s="167">
        <v>8.4399016628513394E-3</v>
      </c>
    </row>
    <row r="496" spans="1:26">
      <c r="A496" s="5">
        <v>811</v>
      </c>
      <c r="B496" s="5">
        <v>9730</v>
      </c>
      <c r="C496" s="5" t="s">
        <v>26</v>
      </c>
      <c r="D496" s="5" t="s">
        <v>59</v>
      </c>
      <c r="E496" s="5" t="s">
        <v>60</v>
      </c>
      <c r="F496" s="5" t="s">
        <v>61</v>
      </c>
      <c r="G496" s="5" t="s">
        <v>30</v>
      </c>
      <c r="H496" s="5" t="s">
        <v>30</v>
      </c>
      <c r="I496" s="5" t="s">
        <v>31</v>
      </c>
      <c r="J496" s="5" t="s">
        <v>32</v>
      </c>
      <c r="K496" s="5" t="s">
        <v>33</v>
      </c>
      <c r="L496" s="5" t="s">
        <v>34</v>
      </c>
      <c r="M496" s="155">
        <v>2.6760000000000002</v>
      </c>
      <c r="N496" s="5" t="s">
        <v>62</v>
      </c>
      <c r="O496" s="167">
        <v>2.2499999999999999E-2</v>
      </c>
      <c r="P496" s="167">
        <v>3.7280000000000001E-2</v>
      </c>
      <c r="R496" s="155">
        <v>28894876</v>
      </c>
      <c r="S496" s="166">
        <v>1</v>
      </c>
      <c r="T496" s="169">
        <v>96.78</v>
      </c>
      <c r="U496" s="155">
        <v>27964.460999999999</v>
      </c>
      <c r="W496" s="5" t="s">
        <v>36</v>
      </c>
      <c r="X496" s="167">
        <v>8.3199999999999995E-4</v>
      </c>
      <c r="Y496" s="167">
        <v>1.90259228244694E-2</v>
      </c>
      <c r="Z496" s="167">
        <v>4.0987408029815302E-3</v>
      </c>
    </row>
    <row r="497" spans="1:26">
      <c r="A497" s="5">
        <v>811</v>
      </c>
      <c r="B497" s="5">
        <v>9730</v>
      </c>
      <c r="C497" s="5" t="s">
        <v>26</v>
      </c>
      <c r="D497" s="5" t="s">
        <v>146</v>
      </c>
      <c r="E497" s="5" t="s">
        <v>147</v>
      </c>
      <c r="F497" s="5" t="s">
        <v>61</v>
      </c>
      <c r="G497" s="5" t="s">
        <v>30</v>
      </c>
      <c r="H497" s="5" t="s">
        <v>30</v>
      </c>
      <c r="I497" s="5" t="s">
        <v>31</v>
      </c>
      <c r="J497" s="5" t="s">
        <v>32</v>
      </c>
      <c r="K497" s="5" t="s">
        <v>33</v>
      </c>
      <c r="L497" s="5" t="s">
        <v>34</v>
      </c>
      <c r="M497" s="155">
        <v>0.156</v>
      </c>
      <c r="N497" s="5" t="s">
        <v>148</v>
      </c>
      <c r="O497" s="167">
        <v>5.0000000000000001E-3</v>
      </c>
      <c r="P497" s="167">
        <v>4.1669999999999999E-2</v>
      </c>
      <c r="R497" s="155">
        <v>7550000</v>
      </c>
      <c r="S497" s="166">
        <v>1</v>
      </c>
      <c r="T497" s="169">
        <v>99.86</v>
      </c>
      <c r="U497" s="155">
        <v>7539.43</v>
      </c>
      <c r="W497" s="5" t="s">
        <v>36</v>
      </c>
      <c r="X497" s="167">
        <v>4.1399999999999998E-4</v>
      </c>
      <c r="Y497" s="167">
        <v>5.1295325648301297E-3</v>
      </c>
      <c r="Z497" s="167">
        <v>1.1050514930425199E-3</v>
      </c>
    </row>
    <row r="498" spans="1:26">
      <c r="A498" s="5">
        <v>811</v>
      </c>
      <c r="B498" s="5">
        <v>9730</v>
      </c>
      <c r="C498" s="5" t="s">
        <v>26</v>
      </c>
      <c r="D498" s="5" t="s">
        <v>63</v>
      </c>
      <c r="E498" s="5" t="s">
        <v>64</v>
      </c>
      <c r="F498" s="5" t="s">
        <v>61</v>
      </c>
      <c r="G498" s="5" t="s">
        <v>30</v>
      </c>
      <c r="H498" s="5" t="s">
        <v>30</v>
      </c>
      <c r="I498" s="5" t="s">
        <v>31</v>
      </c>
      <c r="J498" s="5" t="s">
        <v>32</v>
      </c>
      <c r="K498" s="5" t="s">
        <v>33</v>
      </c>
      <c r="L498" s="5" t="s">
        <v>34</v>
      </c>
      <c r="M498" s="155">
        <v>2.95</v>
      </c>
      <c r="N498" s="5" t="s">
        <v>65</v>
      </c>
      <c r="O498" s="167">
        <v>3.7499999999999999E-2</v>
      </c>
      <c r="P498" s="167">
        <v>3.721E-2</v>
      </c>
      <c r="R498" s="155">
        <v>8011000</v>
      </c>
      <c r="S498" s="166">
        <v>1</v>
      </c>
      <c r="T498" s="169">
        <v>103.23</v>
      </c>
      <c r="U498" s="155">
        <v>8269.7549999999992</v>
      </c>
      <c r="W498" s="5" t="s">
        <v>36</v>
      </c>
      <c r="X498" s="167">
        <v>2.2900000000000001E-4</v>
      </c>
      <c r="Y498" s="167">
        <v>5.6264172642396804E-3</v>
      </c>
      <c r="Z498" s="167">
        <v>1.21209500471008E-3</v>
      </c>
    </row>
    <row r="499" spans="1:26">
      <c r="A499" s="5">
        <v>811</v>
      </c>
      <c r="B499" s="5">
        <v>9730</v>
      </c>
      <c r="C499" s="5" t="s">
        <v>26</v>
      </c>
      <c r="D499" s="5" t="s">
        <v>66</v>
      </c>
      <c r="E499" s="5" t="s">
        <v>67</v>
      </c>
      <c r="F499" s="5" t="s">
        <v>61</v>
      </c>
      <c r="G499" s="5" t="s">
        <v>30</v>
      </c>
      <c r="H499" s="5" t="s">
        <v>30</v>
      </c>
      <c r="I499" s="5" t="s">
        <v>31</v>
      </c>
      <c r="J499" s="5" t="s">
        <v>32</v>
      </c>
      <c r="K499" s="5" t="s">
        <v>33</v>
      </c>
      <c r="L499" s="5" t="s">
        <v>34</v>
      </c>
      <c r="M499" s="155">
        <v>1.224</v>
      </c>
      <c r="N499" s="5" t="s">
        <v>68</v>
      </c>
      <c r="O499" s="167">
        <v>0.02</v>
      </c>
      <c r="P499" s="167">
        <v>3.7560000000000003E-2</v>
      </c>
      <c r="R499" s="155">
        <v>5732902</v>
      </c>
      <c r="S499" s="166">
        <v>1</v>
      </c>
      <c r="T499" s="169">
        <v>99.41</v>
      </c>
      <c r="U499" s="155">
        <v>5699.0780000000004</v>
      </c>
      <c r="W499" s="5" t="s">
        <v>36</v>
      </c>
      <c r="X499" s="167">
        <v>2.03E-4</v>
      </c>
      <c r="Y499" s="167">
        <v>3.8774291379759301E-3</v>
      </c>
      <c r="Z499" s="167">
        <v>8.3531175676019502E-4</v>
      </c>
    </row>
    <row r="500" spans="1:26">
      <c r="A500" s="5">
        <v>811</v>
      </c>
      <c r="B500" s="5">
        <v>9730</v>
      </c>
      <c r="C500" s="5" t="s">
        <v>26</v>
      </c>
      <c r="D500" s="5" t="s">
        <v>69</v>
      </c>
      <c r="E500" s="5" t="s">
        <v>70</v>
      </c>
      <c r="F500" s="5" t="s">
        <v>61</v>
      </c>
      <c r="G500" s="5" t="s">
        <v>30</v>
      </c>
      <c r="H500" s="5" t="s">
        <v>30</v>
      </c>
      <c r="I500" s="5" t="s">
        <v>31</v>
      </c>
      <c r="J500" s="5" t="s">
        <v>32</v>
      </c>
      <c r="K500" s="5" t="s">
        <v>33</v>
      </c>
      <c r="L500" s="5" t="s">
        <v>34</v>
      </c>
      <c r="M500" s="155">
        <v>7.6879999999999997</v>
      </c>
      <c r="N500" s="5" t="s">
        <v>71</v>
      </c>
      <c r="O500" s="167">
        <v>0.04</v>
      </c>
      <c r="P500" s="167">
        <v>3.9109999999999999E-2</v>
      </c>
      <c r="R500" s="155">
        <v>119204295</v>
      </c>
      <c r="S500" s="166">
        <v>1</v>
      </c>
      <c r="T500" s="169">
        <v>103.69</v>
      </c>
      <c r="U500" s="155">
        <v>123602.933</v>
      </c>
      <c r="W500" s="5" t="s">
        <v>36</v>
      </c>
      <c r="X500" s="167">
        <v>3.251E-3</v>
      </c>
      <c r="Y500" s="167">
        <v>8.4094589700070693E-2</v>
      </c>
      <c r="Z500" s="167">
        <v>1.81164366792433E-2</v>
      </c>
    </row>
    <row r="501" spans="1:26">
      <c r="A501" s="5">
        <v>811</v>
      </c>
      <c r="B501" s="5">
        <v>9730</v>
      </c>
      <c r="C501" s="5" t="s">
        <v>26</v>
      </c>
      <c r="D501" s="5" t="s">
        <v>72</v>
      </c>
      <c r="E501" s="5" t="s">
        <v>73</v>
      </c>
      <c r="F501" s="5" t="s">
        <v>61</v>
      </c>
      <c r="G501" s="5" t="s">
        <v>30</v>
      </c>
      <c r="H501" s="5" t="s">
        <v>30</v>
      </c>
      <c r="I501" s="5" t="s">
        <v>31</v>
      </c>
      <c r="J501" s="5" t="s">
        <v>32</v>
      </c>
      <c r="K501" s="5" t="s">
        <v>33</v>
      </c>
      <c r="L501" s="5" t="s">
        <v>34</v>
      </c>
      <c r="M501" s="155">
        <v>14.298</v>
      </c>
      <c r="N501" s="5" t="s">
        <v>74</v>
      </c>
      <c r="O501" s="167">
        <v>3.7499999999999999E-2</v>
      </c>
      <c r="P501" s="167">
        <v>4.3090000000000003E-2</v>
      </c>
      <c r="R501" s="155">
        <v>3460000</v>
      </c>
      <c r="S501" s="166">
        <v>1</v>
      </c>
      <c r="T501" s="169">
        <v>95.14</v>
      </c>
      <c r="U501" s="155">
        <v>3291.8440000000001</v>
      </c>
      <c r="W501" s="5" t="s">
        <v>36</v>
      </c>
      <c r="X501" s="167">
        <v>1.2799999999999999E-4</v>
      </c>
      <c r="Y501" s="167">
        <v>2.2396415904571902E-3</v>
      </c>
      <c r="Z501" s="167">
        <v>4.8248436911849698E-4</v>
      </c>
    </row>
    <row r="502" spans="1:26">
      <c r="A502" s="5">
        <v>811</v>
      </c>
      <c r="B502" s="5">
        <v>9730</v>
      </c>
      <c r="C502" s="5" t="s">
        <v>26</v>
      </c>
      <c r="D502" s="5" t="s">
        <v>75</v>
      </c>
      <c r="E502" s="5" t="s">
        <v>76</v>
      </c>
      <c r="F502" s="5" t="s">
        <v>51</v>
      </c>
      <c r="G502" s="5" t="s">
        <v>30</v>
      </c>
      <c r="H502" s="5" t="s">
        <v>30</v>
      </c>
      <c r="I502" s="5" t="s">
        <v>31</v>
      </c>
      <c r="J502" s="5" t="s">
        <v>32</v>
      </c>
      <c r="K502" s="5" t="s">
        <v>33</v>
      </c>
      <c r="L502" s="5" t="s">
        <v>34</v>
      </c>
      <c r="M502" s="155">
        <v>13.004</v>
      </c>
      <c r="N502" s="5" t="s">
        <v>77</v>
      </c>
      <c r="O502" s="167">
        <v>2.75E-2</v>
      </c>
      <c r="P502" s="167">
        <v>1.9060000000000001E-2</v>
      </c>
      <c r="R502" s="155">
        <v>1663359</v>
      </c>
      <c r="S502" s="166">
        <v>1</v>
      </c>
      <c r="T502" s="169">
        <v>141.80000000000001</v>
      </c>
      <c r="U502" s="155">
        <v>2358.643</v>
      </c>
      <c r="W502" s="5" t="s">
        <v>36</v>
      </c>
      <c r="X502" s="167">
        <v>8.3999999999999995E-5</v>
      </c>
      <c r="Y502" s="167">
        <v>1.60472826133271E-3</v>
      </c>
      <c r="Z502" s="167">
        <v>3.4570544951242801E-4</v>
      </c>
    </row>
    <row r="503" spans="1:26">
      <c r="A503" s="5">
        <v>811</v>
      </c>
      <c r="B503" s="5">
        <v>9730</v>
      </c>
      <c r="C503" s="5" t="s">
        <v>26</v>
      </c>
      <c r="D503" s="5" t="s">
        <v>78</v>
      </c>
      <c r="E503" s="5" t="s">
        <v>79</v>
      </c>
      <c r="F503" s="5" t="s">
        <v>51</v>
      </c>
      <c r="G503" s="5" t="s">
        <v>30</v>
      </c>
      <c r="H503" s="5" t="s">
        <v>30</v>
      </c>
      <c r="I503" s="5" t="s">
        <v>31</v>
      </c>
      <c r="J503" s="5" t="s">
        <v>32</v>
      </c>
      <c r="K503" s="5" t="s">
        <v>33</v>
      </c>
      <c r="L503" s="5" t="s">
        <v>34</v>
      </c>
      <c r="M503" s="155">
        <v>8.7279999999999998</v>
      </c>
      <c r="N503" s="5" t="s">
        <v>80</v>
      </c>
      <c r="O503" s="167">
        <v>0.04</v>
      </c>
      <c r="P503" s="167">
        <v>1.8239999999999999E-2</v>
      </c>
      <c r="R503" s="155">
        <v>2048157</v>
      </c>
      <c r="S503" s="166">
        <v>1</v>
      </c>
      <c r="T503" s="169">
        <v>172.35</v>
      </c>
      <c r="U503" s="155">
        <v>3529.9989999999998</v>
      </c>
      <c r="W503" s="5" t="s">
        <v>36</v>
      </c>
      <c r="X503" s="167">
        <v>1.2899999999999999E-4</v>
      </c>
      <c r="Y503" s="167">
        <v>2.4016726355499899E-3</v>
      </c>
      <c r="Z503" s="167">
        <v>5.17390600053979E-4</v>
      </c>
    </row>
    <row r="504" spans="1:26">
      <c r="A504" s="5">
        <v>811</v>
      </c>
      <c r="B504" s="5">
        <v>9730</v>
      </c>
      <c r="C504" s="5" t="s">
        <v>26</v>
      </c>
      <c r="D504" s="5" t="s">
        <v>81</v>
      </c>
      <c r="E504" s="5" t="s">
        <v>82</v>
      </c>
      <c r="F504" s="5" t="s">
        <v>61</v>
      </c>
      <c r="G504" s="5" t="s">
        <v>30</v>
      </c>
      <c r="H504" s="5" t="s">
        <v>30</v>
      </c>
      <c r="I504" s="5" t="s">
        <v>31</v>
      </c>
      <c r="J504" s="5" t="s">
        <v>32</v>
      </c>
      <c r="K504" s="5" t="s">
        <v>33</v>
      </c>
      <c r="L504" s="5" t="s">
        <v>34</v>
      </c>
      <c r="M504" s="155">
        <v>0.82699999999999996</v>
      </c>
      <c r="N504" s="5" t="s">
        <v>83</v>
      </c>
      <c r="O504" s="167">
        <v>6.25E-2</v>
      </c>
      <c r="P504" s="167">
        <v>3.8300000000000001E-2</v>
      </c>
      <c r="R504" s="155">
        <v>12183207</v>
      </c>
      <c r="S504" s="166">
        <v>1</v>
      </c>
      <c r="T504" s="169">
        <v>102.98</v>
      </c>
      <c r="U504" s="155">
        <v>12546.267</v>
      </c>
      <c r="W504" s="5" t="s">
        <v>36</v>
      </c>
      <c r="X504" s="167">
        <v>8.1800000000000004E-4</v>
      </c>
      <c r="Y504" s="167">
        <v>8.5359878572615205E-3</v>
      </c>
      <c r="Z504" s="167">
        <v>1.83890169465608E-3</v>
      </c>
    </row>
    <row r="505" spans="1:26">
      <c r="A505" s="5">
        <v>811</v>
      </c>
      <c r="B505" s="5">
        <v>9730</v>
      </c>
      <c r="C505" s="5" t="s">
        <v>26</v>
      </c>
      <c r="D505" s="5" t="s">
        <v>84</v>
      </c>
      <c r="E505" s="5" t="s">
        <v>85</v>
      </c>
      <c r="F505" s="5" t="s">
        <v>61</v>
      </c>
      <c r="G505" s="5" t="s">
        <v>30</v>
      </c>
      <c r="H505" s="5" t="s">
        <v>30</v>
      </c>
      <c r="I505" s="5" t="s">
        <v>31</v>
      </c>
      <c r="J505" s="5" t="s">
        <v>32</v>
      </c>
      <c r="K505" s="5" t="s">
        <v>33</v>
      </c>
      <c r="L505" s="5" t="s">
        <v>34</v>
      </c>
      <c r="M505" s="155">
        <v>10.978</v>
      </c>
      <c r="N505" s="5" t="s">
        <v>86</v>
      </c>
      <c r="O505" s="167">
        <v>5.5E-2</v>
      </c>
      <c r="P505" s="167">
        <v>4.1709999999999997E-2</v>
      </c>
      <c r="R505" s="155">
        <v>50795428</v>
      </c>
      <c r="S505" s="166">
        <v>1</v>
      </c>
      <c r="T505" s="169">
        <v>120.4</v>
      </c>
      <c r="U505" s="155">
        <v>61157.695</v>
      </c>
      <c r="W505" s="5" t="s">
        <v>36</v>
      </c>
      <c r="X505" s="167">
        <v>1.57E-3</v>
      </c>
      <c r="Y505" s="167">
        <v>4.1609298009645697E-2</v>
      </c>
      <c r="Z505" s="167">
        <v>8.9638609968612001E-3</v>
      </c>
    </row>
    <row r="506" spans="1:26">
      <c r="A506" s="5">
        <v>811</v>
      </c>
      <c r="B506" s="5">
        <v>9730</v>
      </c>
      <c r="C506" s="5" t="s">
        <v>26</v>
      </c>
      <c r="D506" s="5" t="s">
        <v>87</v>
      </c>
      <c r="E506" s="5" t="s">
        <v>88</v>
      </c>
      <c r="F506" s="5" t="s">
        <v>51</v>
      </c>
      <c r="G506" s="5" t="s">
        <v>30</v>
      </c>
      <c r="H506" s="5" t="s">
        <v>30</v>
      </c>
      <c r="I506" s="5" t="s">
        <v>31</v>
      </c>
      <c r="J506" s="5" t="s">
        <v>32</v>
      </c>
      <c r="K506" s="5" t="s">
        <v>33</v>
      </c>
      <c r="L506" s="5" t="s">
        <v>34</v>
      </c>
      <c r="M506" s="155">
        <v>3.383</v>
      </c>
      <c r="N506" s="5" t="s">
        <v>89</v>
      </c>
      <c r="O506" s="167">
        <v>5.0000000000000001E-3</v>
      </c>
      <c r="P506" s="167">
        <v>1.712E-2</v>
      </c>
      <c r="R506" s="155">
        <v>16474412</v>
      </c>
      <c r="S506" s="166">
        <v>1</v>
      </c>
      <c r="T506" s="169">
        <v>113.71</v>
      </c>
      <c r="U506" s="155">
        <v>18733.054</v>
      </c>
      <c r="W506" s="5" t="s">
        <v>36</v>
      </c>
      <c r="X506" s="167">
        <v>5.4699999999999996E-4</v>
      </c>
      <c r="Y506" s="167">
        <v>1.2745235374935601E-2</v>
      </c>
      <c r="Z506" s="167">
        <v>2.74569684513103E-3</v>
      </c>
    </row>
    <row r="507" spans="1:26">
      <c r="A507" s="5">
        <v>811</v>
      </c>
      <c r="B507" s="5">
        <v>9730</v>
      </c>
      <c r="C507" s="5" t="s">
        <v>26</v>
      </c>
      <c r="D507" s="5" t="s">
        <v>90</v>
      </c>
      <c r="E507" s="5" t="s">
        <v>91</v>
      </c>
      <c r="F507" s="5" t="s">
        <v>51</v>
      </c>
      <c r="G507" s="5" t="s">
        <v>30</v>
      </c>
      <c r="H507" s="5" t="s">
        <v>30</v>
      </c>
      <c r="I507" s="5" t="s">
        <v>31</v>
      </c>
      <c r="J507" s="5" t="s">
        <v>32</v>
      </c>
      <c r="K507" s="5" t="s">
        <v>33</v>
      </c>
      <c r="L507" s="5" t="s">
        <v>34</v>
      </c>
      <c r="M507" s="155">
        <v>0.57799999999999996</v>
      </c>
      <c r="N507" s="5" t="s">
        <v>92</v>
      </c>
      <c r="O507" s="167">
        <v>1E-3</v>
      </c>
      <c r="P507" s="167">
        <v>2.5760000000000002E-2</v>
      </c>
      <c r="R507" s="155">
        <v>4610600</v>
      </c>
      <c r="S507" s="166">
        <v>1</v>
      </c>
      <c r="T507" s="169">
        <v>116.46</v>
      </c>
      <c r="U507" s="155">
        <v>5369.5050000000001</v>
      </c>
      <c r="W507" s="5" t="s">
        <v>36</v>
      </c>
      <c r="X507" s="167">
        <v>2.2800000000000001E-4</v>
      </c>
      <c r="Y507" s="167">
        <v>3.6532005103078599E-3</v>
      </c>
      <c r="Z507" s="167">
        <v>7.87006345564178E-4</v>
      </c>
    </row>
    <row r="508" spans="1:26">
      <c r="A508" s="5">
        <v>811</v>
      </c>
      <c r="B508" s="5">
        <v>9730</v>
      </c>
      <c r="C508" s="5" t="s">
        <v>26</v>
      </c>
      <c r="D508" s="5" t="s">
        <v>93</v>
      </c>
      <c r="E508" s="5" t="s">
        <v>94</v>
      </c>
      <c r="F508" s="5" t="s">
        <v>51</v>
      </c>
      <c r="G508" s="5" t="s">
        <v>30</v>
      </c>
      <c r="H508" s="5" t="s">
        <v>30</v>
      </c>
      <c r="I508" s="5" t="s">
        <v>31</v>
      </c>
      <c r="J508" s="5" t="s">
        <v>32</v>
      </c>
      <c r="K508" s="5" t="s">
        <v>33</v>
      </c>
      <c r="L508" s="5" t="s">
        <v>34</v>
      </c>
      <c r="M508" s="155">
        <v>7.4039999999999999</v>
      </c>
      <c r="N508" s="5" t="s">
        <v>95</v>
      </c>
      <c r="O508" s="167">
        <v>1.6E-2</v>
      </c>
      <c r="P508" s="167">
        <v>1.789E-2</v>
      </c>
      <c r="R508" s="155">
        <v>144381933</v>
      </c>
      <c r="S508" s="166">
        <v>1</v>
      </c>
      <c r="T508" s="169">
        <v>104.8</v>
      </c>
      <c r="U508" s="155">
        <v>151312.266</v>
      </c>
      <c r="W508" s="5" t="s">
        <v>36</v>
      </c>
      <c r="X508" s="167">
        <v>5.0179999999999999E-3</v>
      </c>
      <c r="Y508" s="167">
        <v>0.102946932964065</v>
      </c>
      <c r="Z508" s="167">
        <v>2.2177783362967201E-2</v>
      </c>
    </row>
    <row r="509" spans="1:26">
      <c r="A509" s="5">
        <v>811</v>
      </c>
      <c r="B509" s="5">
        <v>9730</v>
      </c>
      <c r="C509" s="5" t="s">
        <v>26</v>
      </c>
      <c r="D509" s="5" t="s">
        <v>96</v>
      </c>
      <c r="E509" s="5" t="s">
        <v>97</v>
      </c>
      <c r="F509" s="5" t="s">
        <v>61</v>
      </c>
      <c r="G509" s="5" t="s">
        <v>30</v>
      </c>
      <c r="H509" s="5" t="s">
        <v>30</v>
      </c>
      <c r="I509" s="5" t="s">
        <v>31</v>
      </c>
      <c r="J509" s="5" t="s">
        <v>32</v>
      </c>
      <c r="K509" s="5" t="s">
        <v>33</v>
      </c>
      <c r="L509" s="5" t="s">
        <v>34</v>
      </c>
      <c r="M509" s="155">
        <v>10.317</v>
      </c>
      <c r="N509" s="5" t="s">
        <v>98</v>
      </c>
      <c r="O509" s="167">
        <v>1.4999999999999999E-2</v>
      </c>
      <c r="P509" s="167">
        <v>4.0410000000000001E-2</v>
      </c>
      <c r="R509" s="155">
        <v>155948304</v>
      </c>
      <c r="S509" s="166">
        <v>1</v>
      </c>
      <c r="T509" s="169">
        <v>78</v>
      </c>
      <c r="U509" s="155">
        <v>121639.677</v>
      </c>
      <c r="W509" s="5" t="s">
        <v>36</v>
      </c>
      <c r="X509" s="167">
        <v>3.722E-3</v>
      </c>
      <c r="Y509" s="167">
        <v>8.2758867044652198E-2</v>
      </c>
      <c r="Z509" s="167">
        <v>1.7828682912987601E-2</v>
      </c>
    </row>
    <row r="510" spans="1:26">
      <c r="A510" s="5">
        <v>811</v>
      </c>
      <c r="B510" s="5">
        <v>9730</v>
      </c>
      <c r="C510" s="5" t="s">
        <v>26</v>
      </c>
      <c r="D510" s="5" t="s">
        <v>99</v>
      </c>
      <c r="E510" s="5" t="s">
        <v>100</v>
      </c>
      <c r="F510" s="5" t="s">
        <v>61</v>
      </c>
      <c r="G510" s="5" t="s">
        <v>30</v>
      </c>
      <c r="H510" s="5" t="s">
        <v>30</v>
      </c>
      <c r="I510" s="5" t="s">
        <v>31</v>
      </c>
      <c r="J510" s="5" t="s">
        <v>32</v>
      </c>
      <c r="K510" s="5" t="s">
        <v>33</v>
      </c>
      <c r="L510" s="5" t="s">
        <v>34</v>
      </c>
      <c r="M510" s="155">
        <v>4.141</v>
      </c>
      <c r="N510" s="5" t="s">
        <v>101</v>
      </c>
      <c r="O510" s="167">
        <v>0.01</v>
      </c>
      <c r="P510" s="167">
        <v>3.7170000000000002E-2</v>
      </c>
      <c r="R510" s="155">
        <v>65674502</v>
      </c>
      <c r="S510" s="166">
        <v>1</v>
      </c>
      <c r="T510" s="169">
        <v>90.26</v>
      </c>
      <c r="U510" s="155">
        <v>59277.805999999997</v>
      </c>
      <c r="W510" s="5" t="s">
        <v>36</v>
      </c>
      <c r="X510" s="167">
        <v>1.7390000000000001E-3</v>
      </c>
      <c r="Y510" s="167">
        <v>4.0330294692117297E-2</v>
      </c>
      <c r="Z510" s="167">
        <v>8.6883262365729901E-3</v>
      </c>
    </row>
    <row r="511" spans="1:26">
      <c r="A511" s="5">
        <v>811</v>
      </c>
      <c r="B511" s="5">
        <v>9730</v>
      </c>
      <c r="C511" s="5" t="s">
        <v>26</v>
      </c>
      <c r="D511" s="5" t="s">
        <v>102</v>
      </c>
      <c r="E511" s="5" t="s">
        <v>103</v>
      </c>
      <c r="F511" s="5" t="s">
        <v>61</v>
      </c>
      <c r="G511" s="5" t="s">
        <v>30</v>
      </c>
      <c r="H511" s="5" t="s">
        <v>30</v>
      </c>
      <c r="I511" s="5" t="s">
        <v>31</v>
      </c>
      <c r="J511" s="5" t="s">
        <v>32</v>
      </c>
      <c r="K511" s="5" t="s">
        <v>33</v>
      </c>
      <c r="L511" s="5" t="s">
        <v>34</v>
      </c>
      <c r="M511" s="155">
        <v>6.0389999999999997</v>
      </c>
      <c r="N511" s="5" t="s">
        <v>104</v>
      </c>
      <c r="O511" s="167">
        <v>1.2999999999999999E-2</v>
      </c>
      <c r="P511" s="167">
        <v>3.7949999999999998E-2</v>
      </c>
      <c r="R511" s="155">
        <v>85783933</v>
      </c>
      <c r="S511" s="166">
        <v>1</v>
      </c>
      <c r="T511" s="169">
        <v>87.06</v>
      </c>
      <c r="U511" s="155">
        <v>74683.491999999998</v>
      </c>
      <c r="W511" s="5" t="s">
        <v>36</v>
      </c>
      <c r="X511" s="167">
        <v>2.088E-3</v>
      </c>
      <c r="Y511" s="167">
        <v>5.0811719802063497E-2</v>
      </c>
      <c r="Z511" s="167">
        <v>1.09463320724991E-2</v>
      </c>
    </row>
    <row r="512" spans="1:26">
      <c r="A512" s="5">
        <v>811</v>
      </c>
      <c r="B512" s="5">
        <v>9730</v>
      </c>
      <c r="C512" s="5" t="s">
        <v>26</v>
      </c>
      <c r="D512" s="5" t="s">
        <v>105</v>
      </c>
      <c r="E512" s="5" t="s">
        <v>106</v>
      </c>
      <c r="F512" s="5" t="s">
        <v>29</v>
      </c>
      <c r="G512" s="5" t="s">
        <v>30</v>
      </c>
      <c r="H512" s="5" t="s">
        <v>30</v>
      </c>
      <c r="I512" s="5" t="s">
        <v>31</v>
      </c>
      <c r="J512" s="5" t="s">
        <v>32</v>
      </c>
      <c r="K512" s="5" t="s">
        <v>33</v>
      </c>
      <c r="L512" s="5" t="s">
        <v>34</v>
      </c>
      <c r="M512" s="155">
        <v>0.91800000000000004</v>
      </c>
      <c r="N512" s="5" t="s">
        <v>107</v>
      </c>
      <c r="O512" s="167">
        <v>0</v>
      </c>
      <c r="P512" s="167">
        <v>3.8170000000000003E-2</v>
      </c>
      <c r="R512" s="155">
        <v>71000000</v>
      </c>
      <c r="S512" s="166">
        <v>1</v>
      </c>
      <c r="T512" s="169">
        <v>96.62</v>
      </c>
      <c r="U512" s="155">
        <v>68600.2</v>
      </c>
      <c r="W512" s="5" t="s">
        <v>36</v>
      </c>
      <c r="X512" s="167">
        <v>3.9439999999999996E-3</v>
      </c>
      <c r="Y512" s="167">
        <v>4.6672886392453997E-2</v>
      </c>
      <c r="Z512" s="167">
        <v>1.00547061824323E-2</v>
      </c>
    </row>
    <row r="513" spans="1:26">
      <c r="A513" s="5">
        <v>811</v>
      </c>
      <c r="B513" s="5">
        <v>9730</v>
      </c>
      <c r="C513" s="5" t="s">
        <v>26</v>
      </c>
      <c r="D513" s="5" t="s">
        <v>108</v>
      </c>
      <c r="E513" s="5" t="s">
        <v>109</v>
      </c>
      <c r="F513" s="5" t="s">
        <v>29</v>
      </c>
      <c r="G513" s="5" t="s">
        <v>30</v>
      </c>
      <c r="H513" s="5" t="s">
        <v>30</v>
      </c>
      <c r="I513" s="5" t="s">
        <v>31</v>
      </c>
      <c r="J513" s="5" t="s">
        <v>32</v>
      </c>
      <c r="K513" s="5" t="s">
        <v>33</v>
      </c>
      <c r="L513" s="5" t="s">
        <v>34</v>
      </c>
      <c r="M513" s="155">
        <v>9.2999999999999999E-2</v>
      </c>
      <c r="N513" s="5" t="s">
        <v>110</v>
      </c>
      <c r="O513" s="167">
        <v>0</v>
      </c>
      <c r="P513" s="167">
        <v>4.0599999999999997E-2</v>
      </c>
      <c r="R513" s="155">
        <v>37000000</v>
      </c>
      <c r="S513" s="166">
        <v>1</v>
      </c>
      <c r="T513" s="169">
        <v>99.63</v>
      </c>
      <c r="U513" s="155">
        <v>36863.1</v>
      </c>
      <c r="W513" s="5" t="s">
        <v>36</v>
      </c>
      <c r="X513" s="167">
        <v>1.1559999999999999E-3</v>
      </c>
      <c r="Y513" s="167">
        <v>2.50802079057156E-2</v>
      </c>
      <c r="Z513" s="167">
        <v>5.4030110622654203E-3</v>
      </c>
    </row>
    <row r="514" spans="1:26">
      <c r="A514" s="5">
        <v>811</v>
      </c>
      <c r="B514" s="5">
        <v>9730</v>
      </c>
      <c r="C514" s="5" t="s">
        <v>26</v>
      </c>
      <c r="D514" s="5" t="s">
        <v>111</v>
      </c>
      <c r="E514" s="5" t="s">
        <v>112</v>
      </c>
      <c r="F514" s="5" t="s">
        <v>29</v>
      </c>
      <c r="G514" s="5" t="s">
        <v>30</v>
      </c>
      <c r="H514" s="5" t="s">
        <v>30</v>
      </c>
      <c r="I514" s="5" t="s">
        <v>31</v>
      </c>
      <c r="J514" s="5" t="s">
        <v>32</v>
      </c>
      <c r="K514" s="5" t="s">
        <v>33</v>
      </c>
      <c r="L514" s="5" t="s">
        <v>34</v>
      </c>
      <c r="M514" s="155">
        <v>0.17</v>
      </c>
      <c r="N514" s="5" t="s">
        <v>113</v>
      </c>
      <c r="O514" s="167">
        <v>0</v>
      </c>
      <c r="P514" s="167">
        <v>4.0370000000000003E-2</v>
      </c>
      <c r="R514" s="155">
        <v>44000000</v>
      </c>
      <c r="S514" s="166">
        <v>1</v>
      </c>
      <c r="T514" s="169">
        <v>99.33</v>
      </c>
      <c r="U514" s="155">
        <v>43705.2</v>
      </c>
      <c r="W514" s="5" t="s">
        <v>36</v>
      </c>
      <c r="X514" s="167">
        <v>1.467E-3</v>
      </c>
      <c r="Y514" s="167">
        <v>2.9735304479571199E-2</v>
      </c>
      <c r="Z514" s="167">
        <v>6.4058551526736101E-3</v>
      </c>
    </row>
    <row r="515" spans="1:26">
      <c r="A515" s="5">
        <v>811</v>
      </c>
      <c r="B515" s="5">
        <v>9730</v>
      </c>
      <c r="C515" s="5" t="s">
        <v>26</v>
      </c>
      <c r="D515" s="5" t="s">
        <v>114</v>
      </c>
      <c r="E515" s="5" t="s">
        <v>115</v>
      </c>
      <c r="F515" s="5" t="s">
        <v>29</v>
      </c>
      <c r="G515" s="5" t="s">
        <v>30</v>
      </c>
      <c r="H515" s="5" t="s">
        <v>30</v>
      </c>
      <c r="I515" s="5" t="s">
        <v>31</v>
      </c>
      <c r="J515" s="5" t="s">
        <v>32</v>
      </c>
      <c r="K515" s="5" t="s">
        <v>33</v>
      </c>
      <c r="L515" s="5" t="s">
        <v>34</v>
      </c>
      <c r="M515" s="155">
        <v>0.34200000000000003</v>
      </c>
      <c r="N515" s="5" t="s">
        <v>116</v>
      </c>
      <c r="O515" s="167">
        <v>0</v>
      </c>
      <c r="P515" s="167">
        <v>3.9870000000000003E-2</v>
      </c>
      <c r="R515" s="155">
        <v>32000000</v>
      </c>
      <c r="S515" s="166">
        <v>1</v>
      </c>
      <c r="T515" s="169">
        <v>98.67</v>
      </c>
      <c r="U515" s="155">
        <v>31574.400000000001</v>
      </c>
      <c r="W515" s="5" t="s">
        <v>36</v>
      </c>
      <c r="X515" s="167">
        <v>1.7780000000000001E-3</v>
      </c>
      <c r="Y515" s="167">
        <v>2.1481983785905899E-2</v>
      </c>
      <c r="Z515" s="167">
        <v>4.6278482407717597E-3</v>
      </c>
    </row>
    <row r="516" spans="1:26">
      <c r="A516" s="5">
        <v>811</v>
      </c>
      <c r="B516" s="5">
        <v>9730</v>
      </c>
      <c r="C516" s="5" t="s">
        <v>26</v>
      </c>
      <c r="D516" s="5" t="s">
        <v>117</v>
      </c>
      <c r="E516" s="5" t="s">
        <v>118</v>
      </c>
      <c r="F516" s="5" t="s">
        <v>29</v>
      </c>
      <c r="G516" s="5" t="s">
        <v>30</v>
      </c>
      <c r="H516" s="5" t="s">
        <v>30</v>
      </c>
      <c r="I516" s="5" t="s">
        <v>31</v>
      </c>
      <c r="J516" s="5" t="s">
        <v>32</v>
      </c>
      <c r="K516" s="5" t="s">
        <v>33</v>
      </c>
      <c r="L516" s="5" t="s">
        <v>34</v>
      </c>
      <c r="M516" s="155">
        <v>0.51500000000000001</v>
      </c>
      <c r="N516" s="5" t="s">
        <v>119</v>
      </c>
      <c r="O516" s="167">
        <v>0</v>
      </c>
      <c r="P516" s="167">
        <v>0.04</v>
      </c>
      <c r="R516" s="155">
        <v>28000000</v>
      </c>
      <c r="S516" s="166">
        <v>1</v>
      </c>
      <c r="T516" s="169">
        <v>98</v>
      </c>
      <c r="U516" s="155">
        <v>27440</v>
      </c>
      <c r="W516" s="5" t="s">
        <v>36</v>
      </c>
      <c r="X516" s="167">
        <v>1.5560000000000001E-3</v>
      </c>
      <c r="Y516" s="167">
        <v>1.8669100128118302E-2</v>
      </c>
      <c r="Z516" s="167">
        <v>4.0218707474022298E-3</v>
      </c>
    </row>
    <row r="517" spans="1:26">
      <c r="A517" s="5">
        <v>811</v>
      </c>
      <c r="B517" s="5">
        <v>9730</v>
      </c>
      <c r="C517" s="5" t="s">
        <v>26</v>
      </c>
      <c r="D517" s="5" t="s">
        <v>120</v>
      </c>
      <c r="E517" s="5" t="s">
        <v>121</v>
      </c>
      <c r="F517" s="5" t="s">
        <v>29</v>
      </c>
      <c r="G517" s="5" t="s">
        <v>30</v>
      </c>
      <c r="H517" s="5" t="s">
        <v>30</v>
      </c>
      <c r="I517" s="5" t="s">
        <v>31</v>
      </c>
      <c r="J517" s="5" t="s">
        <v>32</v>
      </c>
      <c r="K517" s="5" t="s">
        <v>33</v>
      </c>
      <c r="L517" s="5" t="s">
        <v>34</v>
      </c>
      <c r="M517" s="155">
        <v>0.59199999999999997</v>
      </c>
      <c r="N517" s="5" t="s">
        <v>122</v>
      </c>
      <c r="O517" s="167">
        <v>0</v>
      </c>
      <c r="P517" s="167">
        <v>3.884E-2</v>
      </c>
      <c r="R517" s="155">
        <v>54500000</v>
      </c>
      <c r="S517" s="166">
        <v>1</v>
      </c>
      <c r="T517" s="169">
        <v>97.77</v>
      </c>
      <c r="U517" s="155">
        <v>53284.65</v>
      </c>
      <c r="W517" s="5" t="s">
        <v>36</v>
      </c>
      <c r="X517" s="167">
        <v>3.0279999999999999E-3</v>
      </c>
      <c r="Y517" s="167">
        <v>3.6252786666972903E-2</v>
      </c>
      <c r="Z517" s="167">
        <v>7.80991162975825E-3</v>
      </c>
    </row>
    <row r="518" spans="1:26">
      <c r="A518" s="5">
        <v>811</v>
      </c>
      <c r="B518" s="5">
        <v>9730</v>
      </c>
      <c r="C518" s="5" t="s">
        <v>26</v>
      </c>
      <c r="D518" s="5" t="s">
        <v>186</v>
      </c>
      <c r="E518" s="5" t="s">
        <v>187</v>
      </c>
      <c r="F518" s="5" t="s">
        <v>126</v>
      </c>
      <c r="G518" s="5" t="s">
        <v>127</v>
      </c>
      <c r="H518" s="5" t="s">
        <v>30</v>
      </c>
      <c r="I518" s="5" t="s">
        <v>151</v>
      </c>
      <c r="J518" s="5" t="s">
        <v>152</v>
      </c>
      <c r="K518" s="5" t="s">
        <v>131</v>
      </c>
      <c r="L518" s="5" t="s">
        <v>132</v>
      </c>
      <c r="M518" s="155">
        <v>0.20599999999999999</v>
      </c>
      <c r="N518" s="5" t="s">
        <v>188</v>
      </c>
      <c r="O518" s="167">
        <v>2.8750000000000001E-2</v>
      </c>
      <c r="P518" s="167">
        <v>4.0329999999999998E-2</v>
      </c>
      <c r="R518" s="155">
        <v>400000</v>
      </c>
      <c r="S518" s="166">
        <v>3.19</v>
      </c>
      <c r="T518" s="169">
        <v>100.837</v>
      </c>
      <c r="U518" s="155">
        <v>1286.6859999999999</v>
      </c>
      <c r="W518" s="5" t="s">
        <v>36</v>
      </c>
      <c r="X518" s="167">
        <v>4.0000000000000002E-4</v>
      </c>
      <c r="Y518" s="167">
        <v>8.7541066010278805E-4</v>
      </c>
      <c r="Z518" s="167">
        <v>1.8858908579791101E-4</v>
      </c>
    </row>
    <row r="519" spans="1:26">
      <c r="A519" s="5">
        <v>811</v>
      </c>
      <c r="B519" s="5">
        <v>9730</v>
      </c>
      <c r="C519" s="5" t="s">
        <v>123</v>
      </c>
      <c r="D519" s="5" t="s">
        <v>124</v>
      </c>
      <c r="E519" s="5" t="s">
        <v>125</v>
      </c>
      <c r="F519" s="5" t="s">
        <v>126</v>
      </c>
      <c r="G519" s="5" t="s">
        <v>127</v>
      </c>
      <c r="H519" s="5" t="s">
        <v>128</v>
      </c>
      <c r="I519" s="5" t="s">
        <v>129</v>
      </c>
      <c r="J519" s="5" t="s">
        <v>130</v>
      </c>
      <c r="K519" s="5" t="s">
        <v>131</v>
      </c>
      <c r="L519" s="5" t="s">
        <v>132</v>
      </c>
      <c r="M519" s="155">
        <v>6.6970000000000001</v>
      </c>
      <c r="N519" s="5" t="s">
        <v>133</v>
      </c>
      <c r="O519" s="167">
        <v>4.4999999999999998E-2</v>
      </c>
      <c r="P519" s="167">
        <v>3.9989999999999998E-2</v>
      </c>
      <c r="R519" s="155">
        <v>17780000</v>
      </c>
      <c r="S519" s="166">
        <v>3.19</v>
      </c>
      <c r="T519" s="169">
        <v>103.956</v>
      </c>
      <c r="U519" s="155">
        <v>58962.245000000003</v>
      </c>
      <c r="W519" s="5" t="s">
        <v>36</v>
      </c>
      <c r="X519" s="167">
        <v>1.55E-4</v>
      </c>
      <c r="Y519" s="167">
        <v>4.0115599496504298E-2</v>
      </c>
      <c r="Z519" s="167">
        <v>8.6420746057542502E-3</v>
      </c>
    </row>
    <row r="520" spans="1:26">
      <c r="A520" s="5">
        <v>811</v>
      </c>
      <c r="B520" s="5">
        <v>9730</v>
      </c>
      <c r="C520" s="5" t="s">
        <v>123</v>
      </c>
      <c r="D520" s="5" t="s">
        <v>134</v>
      </c>
      <c r="E520" s="5" t="s">
        <v>135</v>
      </c>
      <c r="F520" s="5" t="s">
        <v>126</v>
      </c>
      <c r="G520" s="5" t="s">
        <v>127</v>
      </c>
      <c r="H520" s="5" t="s">
        <v>128</v>
      </c>
      <c r="I520" s="5" t="s">
        <v>129</v>
      </c>
      <c r="J520" s="5" t="s">
        <v>130</v>
      </c>
      <c r="K520" s="5" t="s">
        <v>131</v>
      </c>
      <c r="L520" s="5" t="s">
        <v>132</v>
      </c>
      <c r="M520" s="155">
        <v>2.4329999999999998</v>
      </c>
      <c r="N520" s="5" t="s">
        <v>136</v>
      </c>
      <c r="O520" s="167">
        <v>4.1250000000000002E-2</v>
      </c>
      <c r="P520" s="167">
        <v>3.5119999999999998E-2</v>
      </c>
      <c r="R520" s="155">
        <v>12398000</v>
      </c>
      <c r="S520" s="166">
        <v>3.19</v>
      </c>
      <c r="T520" s="169">
        <v>103.244</v>
      </c>
      <c r="U520" s="155">
        <v>40832.495000000003</v>
      </c>
      <c r="W520" s="5" t="s">
        <v>36</v>
      </c>
      <c r="X520" s="167">
        <v>2.8800000000000001E-4</v>
      </c>
      <c r="Y520" s="167">
        <v>2.7780828506003299E-2</v>
      </c>
      <c r="Z520" s="167">
        <v>5.9848038062965099E-3</v>
      </c>
    </row>
    <row r="521" spans="1:26">
      <c r="A521" s="5">
        <v>811</v>
      </c>
      <c r="B521" s="5">
        <v>9730</v>
      </c>
      <c r="C521" s="5" t="s">
        <v>123</v>
      </c>
      <c r="D521" s="5" t="s">
        <v>137</v>
      </c>
      <c r="E521" s="5" t="s">
        <v>138</v>
      </c>
      <c r="F521" s="5" t="s">
        <v>126</v>
      </c>
      <c r="G521" s="5" t="s">
        <v>127</v>
      </c>
      <c r="H521" s="5" t="s">
        <v>128</v>
      </c>
      <c r="I521" s="5" t="s">
        <v>129</v>
      </c>
      <c r="J521" s="5" t="s">
        <v>130</v>
      </c>
      <c r="K521" s="5" t="s">
        <v>131</v>
      </c>
      <c r="L521" s="5" t="s">
        <v>132</v>
      </c>
      <c r="M521" s="155">
        <v>7.4539999999999997</v>
      </c>
      <c r="N521" s="5" t="s">
        <v>139</v>
      </c>
      <c r="O521" s="167">
        <v>4.6249999999999999E-2</v>
      </c>
      <c r="P521" s="167">
        <v>4.104E-2</v>
      </c>
      <c r="R521" s="155">
        <v>6300000</v>
      </c>
      <c r="S521" s="166">
        <v>3.19</v>
      </c>
      <c r="T521" s="169">
        <v>105.696</v>
      </c>
      <c r="U521" s="155">
        <v>21241.75</v>
      </c>
      <c r="W521" s="5" t="s">
        <v>36</v>
      </c>
      <c r="X521" s="167">
        <v>4.5000000000000003E-5</v>
      </c>
      <c r="Y521" s="167">
        <v>1.44520536344151E-2</v>
      </c>
      <c r="Z521" s="167">
        <v>3.1133954691581001E-3</v>
      </c>
    </row>
    <row r="522" spans="1:26">
      <c r="A522" s="5">
        <v>811</v>
      </c>
      <c r="B522" s="5">
        <v>9730</v>
      </c>
      <c r="C522" s="5" t="s">
        <v>123</v>
      </c>
      <c r="D522" s="5" t="s">
        <v>140</v>
      </c>
      <c r="E522" s="5" t="s">
        <v>141</v>
      </c>
      <c r="F522" s="5" t="s">
        <v>126</v>
      </c>
      <c r="G522" s="5" t="s">
        <v>127</v>
      </c>
      <c r="H522" s="5" t="s">
        <v>128</v>
      </c>
      <c r="I522" s="5" t="s">
        <v>129</v>
      </c>
      <c r="J522" s="5" t="s">
        <v>130</v>
      </c>
      <c r="K522" s="5" t="s">
        <v>131</v>
      </c>
      <c r="L522" s="5" t="s">
        <v>132</v>
      </c>
      <c r="M522" s="155">
        <v>2.9889999999999999</v>
      </c>
      <c r="N522" s="5" t="s">
        <v>142</v>
      </c>
      <c r="O522" s="167">
        <v>8.7500000000000008E-3</v>
      </c>
      <c r="P522" s="167">
        <v>1.384E-2</v>
      </c>
      <c r="R522" s="155">
        <v>1750000</v>
      </c>
      <c r="S522" s="166">
        <v>3.19</v>
      </c>
      <c r="T522" s="169">
        <v>122.86499999999999</v>
      </c>
      <c r="U522" s="155">
        <v>6858.9179999999997</v>
      </c>
      <c r="W522" s="5" t="s">
        <v>36</v>
      </c>
      <c r="X522" s="167">
        <v>4.8000000000000001E-5</v>
      </c>
      <c r="Y522" s="167">
        <v>4.6665392218331898E-3</v>
      </c>
      <c r="Z522" s="167">
        <v>1.0053091717917601E-3</v>
      </c>
    </row>
    <row r="523" spans="1:26">
      <c r="A523" s="5">
        <v>811</v>
      </c>
      <c r="B523" s="5">
        <v>9731</v>
      </c>
      <c r="C523" s="5" t="s">
        <v>26</v>
      </c>
      <c r="D523" s="5" t="s">
        <v>143</v>
      </c>
      <c r="E523" s="5" t="s">
        <v>144</v>
      </c>
      <c r="F523" s="5" t="s">
        <v>29</v>
      </c>
      <c r="G523" s="5" t="s">
        <v>30</v>
      </c>
      <c r="H523" s="5" t="s">
        <v>30</v>
      </c>
      <c r="I523" s="5" t="s">
        <v>31</v>
      </c>
      <c r="J523" s="5" t="s">
        <v>32</v>
      </c>
      <c r="K523" s="5" t="s">
        <v>33</v>
      </c>
      <c r="L523" s="5" t="s">
        <v>34</v>
      </c>
      <c r="M523" s="155">
        <v>0.76400000000000001</v>
      </c>
      <c r="N523" s="5" t="s">
        <v>145</v>
      </c>
      <c r="O523" s="167">
        <v>0</v>
      </c>
      <c r="P523" s="167">
        <v>3.8830000000000003E-2</v>
      </c>
      <c r="R523" s="155">
        <v>118000000</v>
      </c>
      <c r="S523" s="166">
        <v>1</v>
      </c>
      <c r="T523" s="169">
        <v>97.13</v>
      </c>
      <c r="U523" s="155">
        <v>114613.4</v>
      </c>
      <c r="W523" s="5" t="s">
        <v>36</v>
      </c>
      <c r="X523" s="167">
        <v>6.5560000000000002E-3</v>
      </c>
      <c r="Y523" s="167">
        <v>5.1060171930762101E-2</v>
      </c>
      <c r="Z523" s="167">
        <v>1.61393276092681E-2</v>
      </c>
    </row>
    <row r="524" spans="1:26">
      <c r="A524" s="5">
        <v>811</v>
      </c>
      <c r="B524" s="5">
        <v>9731</v>
      </c>
      <c r="C524" s="5" t="s">
        <v>26</v>
      </c>
      <c r="D524" s="5" t="s">
        <v>27</v>
      </c>
      <c r="E524" s="5" t="s">
        <v>28</v>
      </c>
      <c r="F524" s="5" t="s">
        <v>29</v>
      </c>
      <c r="G524" s="5" t="s">
        <v>30</v>
      </c>
      <c r="H524" s="5" t="s">
        <v>30</v>
      </c>
      <c r="I524" s="5" t="s">
        <v>31</v>
      </c>
      <c r="J524" s="5" t="s">
        <v>32</v>
      </c>
      <c r="K524" s="5" t="s">
        <v>33</v>
      </c>
      <c r="L524" s="5" t="s">
        <v>34</v>
      </c>
      <c r="M524" s="155">
        <v>0.84099999999999997</v>
      </c>
      <c r="N524" s="5" t="s">
        <v>35</v>
      </c>
      <c r="O524" s="167">
        <v>0</v>
      </c>
      <c r="P524" s="167">
        <v>3.8150000000000003E-2</v>
      </c>
      <c r="R524" s="155">
        <v>67000000</v>
      </c>
      <c r="S524" s="166">
        <v>1</v>
      </c>
      <c r="T524" s="169">
        <v>96.9</v>
      </c>
      <c r="U524" s="155">
        <v>64923</v>
      </c>
      <c r="W524" s="5" t="s">
        <v>36</v>
      </c>
      <c r="X524" s="167">
        <v>3.722E-3</v>
      </c>
      <c r="Y524" s="167">
        <v>2.8923141118410899E-2</v>
      </c>
      <c r="Z524" s="167">
        <v>9.1421558594065901E-3</v>
      </c>
    </row>
    <row r="525" spans="1:26">
      <c r="A525" s="5">
        <v>811</v>
      </c>
      <c r="B525" s="5">
        <v>9731</v>
      </c>
      <c r="C525" s="5" t="s">
        <v>26</v>
      </c>
      <c r="D525" s="5" t="s">
        <v>37</v>
      </c>
      <c r="E525" s="5" t="s">
        <v>38</v>
      </c>
      <c r="F525" s="5" t="s">
        <v>29</v>
      </c>
      <c r="G525" s="5" t="s">
        <v>30</v>
      </c>
      <c r="H525" s="5" t="s">
        <v>30</v>
      </c>
      <c r="I525" s="5" t="s">
        <v>31</v>
      </c>
      <c r="J525" s="5" t="s">
        <v>32</v>
      </c>
      <c r="K525" s="5" t="s">
        <v>33</v>
      </c>
      <c r="L525" s="5" t="s">
        <v>34</v>
      </c>
      <c r="M525" s="155">
        <v>1.6E-2</v>
      </c>
      <c r="N525" s="5" t="s">
        <v>39</v>
      </c>
      <c r="O525" s="167">
        <v>0</v>
      </c>
      <c r="P525" s="167">
        <v>4.3520000000000003E-2</v>
      </c>
      <c r="R525" s="155">
        <v>84300000</v>
      </c>
      <c r="S525" s="166">
        <v>1</v>
      </c>
      <c r="T525" s="169">
        <v>99.93</v>
      </c>
      <c r="U525" s="155">
        <v>84240.99</v>
      </c>
      <c r="W525" s="5" t="s">
        <v>36</v>
      </c>
      <c r="X525" s="167">
        <v>2.6340000000000001E-3</v>
      </c>
      <c r="Y525" s="167">
        <v>3.7529289184489903E-2</v>
      </c>
      <c r="Z525" s="167">
        <v>1.1862425647778301E-2</v>
      </c>
    </row>
    <row r="526" spans="1:26">
      <c r="A526" s="5">
        <v>811</v>
      </c>
      <c r="B526" s="5">
        <v>9731</v>
      </c>
      <c r="C526" s="5" t="s">
        <v>26</v>
      </c>
      <c r="D526" s="5" t="s">
        <v>40</v>
      </c>
      <c r="E526" s="5" t="s">
        <v>41</v>
      </c>
      <c r="F526" s="5" t="s">
        <v>29</v>
      </c>
      <c r="G526" s="5" t="s">
        <v>30</v>
      </c>
      <c r="H526" s="5" t="s">
        <v>30</v>
      </c>
      <c r="I526" s="5" t="s">
        <v>31</v>
      </c>
      <c r="J526" s="5" t="s">
        <v>32</v>
      </c>
      <c r="K526" s="5" t="s">
        <v>33</v>
      </c>
      <c r="L526" s="5" t="s">
        <v>34</v>
      </c>
      <c r="M526" s="155">
        <v>0.247</v>
      </c>
      <c r="N526" s="5" t="s">
        <v>42</v>
      </c>
      <c r="O526" s="167">
        <v>0</v>
      </c>
      <c r="P526" s="167">
        <v>4.0320000000000002E-2</v>
      </c>
      <c r="R526" s="155">
        <v>160586025</v>
      </c>
      <c r="S526" s="166">
        <v>1</v>
      </c>
      <c r="T526" s="169">
        <v>99.03</v>
      </c>
      <c r="U526" s="155">
        <v>159028.34099999999</v>
      </c>
      <c r="W526" s="5" t="s">
        <v>36</v>
      </c>
      <c r="X526" s="167">
        <v>8.9210000000000001E-3</v>
      </c>
      <c r="Y526" s="167">
        <v>7.0846990061631004E-2</v>
      </c>
      <c r="Z526" s="167">
        <v>2.2393633618894002E-2</v>
      </c>
    </row>
    <row r="527" spans="1:26">
      <c r="A527" s="5">
        <v>811</v>
      </c>
      <c r="B527" s="5">
        <v>9731</v>
      </c>
      <c r="C527" s="5" t="s">
        <v>26</v>
      </c>
      <c r="D527" s="5" t="s">
        <v>43</v>
      </c>
      <c r="E527" s="5" t="s">
        <v>44</v>
      </c>
      <c r="F527" s="5" t="s">
        <v>29</v>
      </c>
      <c r="G527" s="5" t="s">
        <v>30</v>
      </c>
      <c r="H527" s="5" t="s">
        <v>30</v>
      </c>
      <c r="I527" s="5" t="s">
        <v>31</v>
      </c>
      <c r="J527" s="5" t="s">
        <v>32</v>
      </c>
      <c r="K527" s="5" t="s">
        <v>33</v>
      </c>
      <c r="L527" s="5" t="s">
        <v>34</v>
      </c>
      <c r="M527" s="155">
        <v>0.41899999999999998</v>
      </c>
      <c r="N527" s="5" t="s">
        <v>45</v>
      </c>
      <c r="O527" s="167">
        <v>0</v>
      </c>
      <c r="P527" s="167">
        <v>4.0239999999999998E-2</v>
      </c>
      <c r="R527" s="155">
        <v>94000000</v>
      </c>
      <c r="S527" s="166">
        <v>1</v>
      </c>
      <c r="T527" s="169">
        <v>98.36</v>
      </c>
      <c r="U527" s="155">
        <v>92458.4</v>
      </c>
      <c r="W527" s="5" t="s">
        <v>36</v>
      </c>
      <c r="X527" s="167">
        <v>5.2220000000000001E-3</v>
      </c>
      <c r="Y527" s="167">
        <v>4.1190138329751803E-2</v>
      </c>
      <c r="Z527" s="167">
        <v>1.3019563225842299E-2</v>
      </c>
    </row>
    <row r="528" spans="1:26">
      <c r="A528" s="5">
        <v>811</v>
      </c>
      <c r="B528" s="5">
        <v>9731</v>
      </c>
      <c r="C528" s="5" t="s">
        <v>26</v>
      </c>
      <c r="D528" s="5" t="s">
        <v>46</v>
      </c>
      <c r="E528" s="5" t="s">
        <v>47</v>
      </c>
      <c r="F528" s="5" t="s">
        <v>29</v>
      </c>
      <c r="G528" s="5" t="s">
        <v>30</v>
      </c>
      <c r="H528" s="5" t="s">
        <v>30</v>
      </c>
      <c r="I528" s="5" t="s">
        <v>31</v>
      </c>
      <c r="J528" s="5" t="s">
        <v>32</v>
      </c>
      <c r="K528" s="5" t="s">
        <v>33</v>
      </c>
      <c r="L528" s="5" t="s">
        <v>34</v>
      </c>
      <c r="M528" s="155">
        <v>0.66800000000000004</v>
      </c>
      <c r="N528" s="5" t="s">
        <v>48</v>
      </c>
      <c r="O528" s="167">
        <v>0</v>
      </c>
      <c r="P528" s="167">
        <v>3.8760000000000003E-2</v>
      </c>
      <c r="R528" s="155">
        <v>62528225</v>
      </c>
      <c r="S528" s="166">
        <v>1</v>
      </c>
      <c r="T528" s="169">
        <v>97.49</v>
      </c>
      <c r="U528" s="155">
        <v>60958.767</v>
      </c>
      <c r="W528" s="5" t="s">
        <v>36</v>
      </c>
      <c r="X528" s="167">
        <v>3.4740000000000001E-3</v>
      </c>
      <c r="Y528" s="167">
        <v>2.71570784991793E-2</v>
      </c>
      <c r="Z528" s="167">
        <v>8.5839308845884598E-3</v>
      </c>
    </row>
    <row r="529" spans="1:26">
      <c r="A529" s="5">
        <v>811</v>
      </c>
      <c r="B529" s="5">
        <v>9731</v>
      </c>
      <c r="C529" s="5" t="s">
        <v>26</v>
      </c>
      <c r="D529" s="5" t="s">
        <v>49</v>
      </c>
      <c r="E529" s="5" t="s">
        <v>50</v>
      </c>
      <c r="F529" s="5" t="s">
        <v>51</v>
      </c>
      <c r="G529" s="5" t="s">
        <v>30</v>
      </c>
      <c r="H529" s="5" t="s">
        <v>30</v>
      </c>
      <c r="I529" s="5" t="s">
        <v>31</v>
      </c>
      <c r="J529" s="5" t="s">
        <v>32</v>
      </c>
      <c r="K529" s="5" t="s">
        <v>33</v>
      </c>
      <c r="L529" s="5" t="s">
        <v>34</v>
      </c>
      <c r="M529" s="155">
        <v>1.403</v>
      </c>
      <c r="N529" s="5" t="s">
        <v>52</v>
      </c>
      <c r="O529" s="167">
        <v>7.4999999999999997E-3</v>
      </c>
      <c r="P529" s="167">
        <v>1.9199999999999998E-2</v>
      </c>
      <c r="R529" s="155">
        <v>11058169</v>
      </c>
      <c r="S529" s="166">
        <v>1</v>
      </c>
      <c r="T529" s="169">
        <v>117.85</v>
      </c>
      <c r="U529" s="155">
        <v>13032.052</v>
      </c>
      <c r="W529" s="5" t="s">
        <v>36</v>
      </c>
      <c r="X529" s="167">
        <v>4.5399999999999998E-4</v>
      </c>
      <c r="Y529" s="167">
        <v>5.8057681233795603E-3</v>
      </c>
      <c r="Z529" s="167">
        <v>1.83511316596677E-3</v>
      </c>
    </row>
    <row r="530" spans="1:26">
      <c r="A530" s="5">
        <v>811</v>
      </c>
      <c r="B530" s="5">
        <v>9731</v>
      </c>
      <c r="C530" s="5" t="s">
        <v>26</v>
      </c>
      <c r="D530" s="5" t="s">
        <v>53</v>
      </c>
      <c r="E530" s="5" t="s">
        <v>54</v>
      </c>
      <c r="F530" s="5" t="s">
        <v>51</v>
      </c>
      <c r="G530" s="5" t="s">
        <v>30</v>
      </c>
      <c r="H530" s="5" t="s">
        <v>30</v>
      </c>
      <c r="I530" s="5" t="s">
        <v>31</v>
      </c>
      <c r="J530" s="5" t="s">
        <v>32</v>
      </c>
      <c r="K530" s="5" t="s">
        <v>33</v>
      </c>
      <c r="L530" s="5" t="s">
        <v>34</v>
      </c>
      <c r="M530" s="155">
        <v>17.440999999999999</v>
      </c>
      <c r="N530" s="5" t="s">
        <v>55</v>
      </c>
      <c r="O530" s="167">
        <v>0.01</v>
      </c>
      <c r="P530" s="167">
        <v>1.9769999999999999E-2</v>
      </c>
      <c r="R530" s="155">
        <v>2850441</v>
      </c>
      <c r="S530" s="166">
        <v>1</v>
      </c>
      <c r="T530" s="169">
        <v>101.1</v>
      </c>
      <c r="U530" s="155">
        <v>2881.7959999999998</v>
      </c>
      <c r="W530" s="5" t="s">
        <v>36</v>
      </c>
      <c r="X530" s="167">
        <v>1.2899999999999999E-4</v>
      </c>
      <c r="Y530" s="167">
        <v>1.2838375933478701E-3</v>
      </c>
      <c r="Z530" s="167">
        <v>4.0580113095256299E-4</v>
      </c>
    </row>
    <row r="531" spans="1:26">
      <c r="A531" s="5">
        <v>811</v>
      </c>
      <c r="B531" s="5">
        <v>9731</v>
      </c>
      <c r="C531" s="5" t="s">
        <v>26</v>
      </c>
      <c r="D531" s="5" t="s">
        <v>56</v>
      </c>
      <c r="E531" s="5" t="s">
        <v>57</v>
      </c>
      <c r="F531" s="5" t="s">
        <v>51</v>
      </c>
      <c r="G531" s="5" t="s">
        <v>30</v>
      </c>
      <c r="H531" s="5" t="s">
        <v>30</v>
      </c>
      <c r="I531" s="5" t="s">
        <v>31</v>
      </c>
      <c r="J531" s="5" t="s">
        <v>32</v>
      </c>
      <c r="K531" s="5" t="s">
        <v>33</v>
      </c>
      <c r="L531" s="5" t="s">
        <v>34</v>
      </c>
      <c r="M531" s="155">
        <v>5.899</v>
      </c>
      <c r="N531" s="5" t="s">
        <v>58</v>
      </c>
      <c r="O531" s="167">
        <v>1E-3</v>
      </c>
      <c r="P531" s="167">
        <v>1.7049999999999999E-2</v>
      </c>
      <c r="R531" s="155">
        <v>89737108</v>
      </c>
      <c r="S531" s="166">
        <v>1</v>
      </c>
      <c r="T531" s="169">
        <v>107.5</v>
      </c>
      <c r="U531" s="155">
        <v>96467.391000000003</v>
      </c>
      <c r="W531" s="5" t="s">
        <v>36</v>
      </c>
      <c r="X531" s="167">
        <v>2.6220000000000002E-3</v>
      </c>
      <c r="Y531" s="167">
        <v>4.2976140444992199E-2</v>
      </c>
      <c r="Z531" s="167">
        <v>1.35840907657769E-2</v>
      </c>
    </row>
    <row r="532" spans="1:26">
      <c r="A532" s="5">
        <v>811</v>
      </c>
      <c r="B532" s="5">
        <v>9731</v>
      </c>
      <c r="C532" s="5" t="s">
        <v>26</v>
      </c>
      <c r="D532" s="5" t="s">
        <v>59</v>
      </c>
      <c r="E532" s="5" t="s">
        <v>60</v>
      </c>
      <c r="F532" s="5" t="s">
        <v>61</v>
      </c>
      <c r="G532" s="5" t="s">
        <v>30</v>
      </c>
      <c r="H532" s="5" t="s">
        <v>30</v>
      </c>
      <c r="I532" s="5" t="s">
        <v>31</v>
      </c>
      <c r="J532" s="5" t="s">
        <v>32</v>
      </c>
      <c r="K532" s="5" t="s">
        <v>33</v>
      </c>
      <c r="L532" s="5" t="s">
        <v>34</v>
      </c>
      <c r="M532" s="155">
        <v>2.6760000000000002</v>
      </c>
      <c r="N532" s="5" t="s">
        <v>62</v>
      </c>
      <c r="O532" s="167">
        <v>2.2499999999999999E-2</v>
      </c>
      <c r="P532" s="167">
        <v>3.7280000000000001E-2</v>
      </c>
      <c r="R532" s="155">
        <v>58827940</v>
      </c>
      <c r="S532" s="166">
        <v>1</v>
      </c>
      <c r="T532" s="169">
        <v>96.78</v>
      </c>
      <c r="U532" s="155">
        <v>56933.68</v>
      </c>
      <c r="W532" s="5" t="s">
        <v>36</v>
      </c>
      <c r="X532" s="167">
        <v>1.694E-3</v>
      </c>
      <c r="Y532" s="167">
        <v>2.5363906021485898E-2</v>
      </c>
      <c r="Z532" s="167">
        <v>8.0171369044063807E-3</v>
      </c>
    </row>
    <row r="533" spans="1:26">
      <c r="A533" s="5">
        <v>811</v>
      </c>
      <c r="B533" s="5">
        <v>9731</v>
      </c>
      <c r="C533" s="5" t="s">
        <v>26</v>
      </c>
      <c r="D533" s="5" t="s">
        <v>63</v>
      </c>
      <c r="E533" s="5" t="s">
        <v>64</v>
      </c>
      <c r="F533" s="5" t="s">
        <v>61</v>
      </c>
      <c r="G533" s="5" t="s">
        <v>30</v>
      </c>
      <c r="H533" s="5" t="s">
        <v>30</v>
      </c>
      <c r="I533" s="5" t="s">
        <v>31</v>
      </c>
      <c r="J533" s="5" t="s">
        <v>32</v>
      </c>
      <c r="K533" s="5" t="s">
        <v>33</v>
      </c>
      <c r="L533" s="5" t="s">
        <v>34</v>
      </c>
      <c r="M533" s="155">
        <v>2.95</v>
      </c>
      <c r="N533" s="5" t="s">
        <v>65</v>
      </c>
      <c r="O533" s="167">
        <v>3.7499999999999999E-2</v>
      </c>
      <c r="P533" s="167">
        <v>3.721E-2</v>
      </c>
      <c r="R533" s="155">
        <v>37609008</v>
      </c>
      <c r="S533" s="166">
        <v>1</v>
      </c>
      <c r="T533" s="169">
        <v>103.23</v>
      </c>
      <c r="U533" s="155">
        <v>38823.779000000002</v>
      </c>
      <c r="W533" s="5" t="s">
        <v>36</v>
      </c>
      <c r="X533" s="167">
        <v>1.0740000000000001E-3</v>
      </c>
      <c r="Y533" s="167">
        <v>1.7295960407926199E-2</v>
      </c>
      <c r="Z533" s="167">
        <v>5.4669845553785698E-3</v>
      </c>
    </row>
    <row r="534" spans="1:26">
      <c r="A534" s="5">
        <v>811</v>
      </c>
      <c r="B534" s="5">
        <v>9731</v>
      </c>
      <c r="C534" s="5" t="s">
        <v>26</v>
      </c>
      <c r="D534" s="5" t="s">
        <v>66</v>
      </c>
      <c r="E534" s="5" t="s">
        <v>67</v>
      </c>
      <c r="F534" s="5" t="s">
        <v>61</v>
      </c>
      <c r="G534" s="5" t="s">
        <v>30</v>
      </c>
      <c r="H534" s="5" t="s">
        <v>30</v>
      </c>
      <c r="I534" s="5" t="s">
        <v>31</v>
      </c>
      <c r="J534" s="5" t="s">
        <v>32</v>
      </c>
      <c r="K534" s="5" t="s">
        <v>33</v>
      </c>
      <c r="L534" s="5" t="s">
        <v>34</v>
      </c>
      <c r="M534" s="155">
        <v>1.224</v>
      </c>
      <c r="N534" s="5" t="s">
        <v>68</v>
      </c>
      <c r="O534" s="167">
        <v>0.02</v>
      </c>
      <c r="P534" s="167">
        <v>3.7560000000000003E-2</v>
      </c>
      <c r="R534" s="155">
        <v>6876784</v>
      </c>
      <c r="S534" s="166">
        <v>1</v>
      </c>
      <c r="T534" s="169">
        <v>99.41</v>
      </c>
      <c r="U534" s="155">
        <v>6836.2110000000002</v>
      </c>
      <c r="W534" s="5" t="s">
        <v>36</v>
      </c>
      <c r="X534" s="167">
        <v>2.4399999999999999E-4</v>
      </c>
      <c r="Y534" s="167">
        <v>3.0455261575682E-3</v>
      </c>
      <c r="Z534" s="167">
        <v>9.6264353489134205E-4</v>
      </c>
    </row>
    <row r="535" spans="1:26">
      <c r="A535" s="5">
        <v>811</v>
      </c>
      <c r="B535" s="5">
        <v>9731</v>
      </c>
      <c r="C535" s="5" t="s">
        <v>26</v>
      </c>
      <c r="D535" s="5" t="s">
        <v>69</v>
      </c>
      <c r="E535" s="5" t="s">
        <v>70</v>
      </c>
      <c r="F535" s="5" t="s">
        <v>61</v>
      </c>
      <c r="G535" s="5" t="s">
        <v>30</v>
      </c>
      <c r="H535" s="5" t="s">
        <v>30</v>
      </c>
      <c r="I535" s="5" t="s">
        <v>31</v>
      </c>
      <c r="J535" s="5" t="s">
        <v>32</v>
      </c>
      <c r="K535" s="5" t="s">
        <v>33</v>
      </c>
      <c r="L535" s="5" t="s">
        <v>34</v>
      </c>
      <c r="M535" s="155">
        <v>7.6879999999999997</v>
      </c>
      <c r="N535" s="5" t="s">
        <v>71</v>
      </c>
      <c r="O535" s="167">
        <v>0.04</v>
      </c>
      <c r="P535" s="167">
        <v>3.9109999999999999E-2</v>
      </c>
      <c r="R535" s="155">
        <v>150148230</v>
      </c>
      <c r="S535" s="166">
        <v>1</v>
      </c>
      <c r="T535" s="169">
        <v>103.69</v>
      </c>
      <c r="U535" s="155">
        <v>155688.70000000001</v>
      </c>
      <c r="W535" s="5" t="s">
        <v>36</v>
      </c>
      <c r="X535" s="167">
        <v>4.0949999999999997E-3</v>
      </c>
      <c r="Y535" s="167">
        <v>6.9359182902653804E-2</v>
      </c>
      <c r="Z535" s="167">
        <v>2.19233608749888E-2</v>
      </c>
    </row>
    <row r="536" spans="1:26">
      <c r="A536" s="5">
        <v>811</v>
      </c>
      <c r="B536" s="5">
        <v>9731</v>
      </c>
      <c r="C536" s="5" t="s">
        <v>26</v>
      </c>
      <c r="D536" s="5" t="s">
        <v>72</v>
      </c>
      <c r="E536" s="5" t="s">
        <v>73</v>
      </c>
      <c r="F536" s="5" t="s">
        <v>61</v>
      </c>
      <c r="G536" s="5" t="s">
        <v>30</v>
      </c>
      <c r="H536" s="5" t="s">
        <v>30</v>
      </c>
      <c r="I536" s="5" t="s">
        <v>31</v>
      </c>
      <c r="J536" s="5" t="s">
        <v>32</v>
      </c>
      <c r="K536" s="5" t="s">
        <v>33</v>
      </c>
      <c r="L536" s="5" t="s">
        <v>34</v>
      </c>
      <c r="M536" s="155">
        <v>14.298</v>
      </c>
      <c r="N536" s="5" t="s">
        <v>74</v>
      </c>
      <c r="O536" s="167">
        <v>3.7499999999999999E-2</v>
      </c>
      <c r="P536" s="167">
        <v>4.3090000000000003E-2</v>
      </c>
      <c r="R536" s="155">
        <v>5685580</v>
      </c>
      <c r="S536" s="166">
        <v>1</v>
      </c>
      <c r="T536" s="169">
        <v>95.14</v>
      </c>
      <c r="U536" s="155">
        <v>5409.2610000000004</v>
      </c>
      <c r="W536" s="5" t="s">
        <v>36</v>
      </c>
      <c r="X536" s="167">
        <v>2.1000000000000001E-4</v>
      </c>
      <c r="Y536" s="167">
        <v>2.4098210774573798E-3</v>
      </c>
      <c r="Z536" s="167">
        <v>7.6170702874919902E-4</v>
      </c>
    </row>
    <row r="537" spans="1:26">
      <c r="A537" s="5">
        <v>811</v>
      </c>
      <c r="B537" s="5">
        <v>9731</v>
      </c>
      <c r="C537" s="5" t="s">
        <v>26</v>
      </c>
      <c r="D537" s="5" t="s">
        <v>75</v>
      </c>
      <c r="E537" s="5" t="s">
        <v>76</v>
      </c>
      <c r="F537" s="5" t="s">
        <v>51</v>
      </c>
      <c r="G537" s="5" t="s">
        <v>30</v>
      </c>
      <c r="H537" s="5" t="s">
        <v>30</v>
      </c>
      <c r="I537" s="5" t="s">
        <v>31</v>
      </c>
      <c r="J537" s="5" t="s">
        <v>32</v>
      </c>
      <c r="K537" s="5" t="s">
        <v>33</v>
      </c>
      <c r="L537" s="5" t="s">
        <v>34</v>
      </c>
      <c r="M537" s="155">
        <v>13.004</v>
      </c>
      <c r="N537" s="5" t="s">
        <v>77</v>
      </c>
      <c r="O537" s="167">
        <v>2.75E-2</v>
      </c>
      <c r="P537" s="167">
        <v>1.9060000000000001E-2</v>
      </c>
      <c r="R537" s="155">
        <v>734716</v>
      </c>
      <c r="S537" s="166">
        <v>1</v>
      </c>
      <c r="T537" s="169">
        <v>141.80000000000001</v>
      </c>
      <c r="U537" s="155">
        <v>1041.827</v>
      </c>
      <c r="W537" s="5" t="s">
        <v>36</v>
      </c>
      <c r="X537" s="167">
        <v>3.6999999999999998E-5</v>
      </c>
      <c r="Y537" s="167">
        <v>4.6413316808889402E-4</v>
      </c>
      <c r="Z537" s="167">
        <v>1.4670528850297901E-4</v>
      </c>
    </row>
    <row r="538" spans="1:26">
      <c r="A538" s="5">
        <v>811</v>
      </c>
      <c r="B538" s="5">
        <v>9731</v>
      </c>
      <c r="C538" s="5" t="s">
        <v>26</v>
      </c>
      <c r="D538" s="5" t="s">
        <v>78</v>
      </c>
      <c r="E538" s="5" t="s">
        <v>79</v>
      </c>
      <c r="F538" s="5" t="s">
        <v>51</v>
      </c>
      <c r="G538" s="5" t="s">
        <v>30</v>
      </c>
      <c r="H538" s="5" t="s">
        <v>30</v>
      </c>
      <c r="I538" s="5" t="s">
        <v>31</v>
      </c>
      <c r="J538" s="5" t="s">
        <v>32</v>
      </c>
      <c r="K538" s="5" t="s">
        <v>33</v>
      </c>
      <c r="L538" s="5" t="s">
        <v>34</v>
      </c>
      <c r="M538" s="155">
        <v>8.7279999999999998</v>
      </c>
      <c r="N538" s="5" t="s">
        <v>80</v>
      </c>
      <c r="O538" s="167">
        <v>0.04</v>
      </c>
      <c r="P538" s="167">
        <v>1.8239999999999999E-2</v>
      </c>
      <c r="R538" s="155">
        <v>8266490</v>
      </c>
      <c r="S538" s="166">
        <v>1</v>
      </c>
      <c r="T538" s="169">
        <v>172.35</v>
      </c>
      <c r="U538" s="155">
        <v>14247.296</v>
      </c>
      <c r="W538" s="5" t="s">
        <v>36</v>
      </c>
      <c r="X538" s="167">
        <v>5.1900000000000004E-4</v>
      </c>
      <c r="Y538" s="167">
        <v>6.3471579984912402E-3</v>
      </c>
      <c r="Z538" s="167">
        <v>2.0062381001055801E-3</v>
      </c>
    </row>
    <row r="539" spans="1:26">
      <c r="A539" s="5">
        <v>811</v>
      </c>
      <c r="B539" s="5">
        <v>9731</v>
      </c>
      <c r="C539" s="5" t="s">
        <v>26</v>
      </c>
      <c r="D539" s="5" t="s">
        <v>81</v>
      </c>
      <c r="E539" s="5" t="s">
        <v>82</v>
      </c>
      <c r="F539" s="5" t="s">
        <v>61</v>
      </c>
      <c r="G539" s="5" t="s">
        <v>30</v>
      </c>
      <c r="H539" s="5" t="s">
        <v>30</v>
      </c>
      <c r="I539" s="5" t="s">
        <v>31</v>
      </c>
      <c r="J539" s="5" t="s">
        <v>32</v>
      </c>
      <c r="K539" s="5" t="s">
        <v>33</v>
      </c>
      <c r="L539" s="5" t="s">
        <v>34</v>
      </c>
      <c r="M539" s="155">
        <v>0.82699999999999996</v>
      </c>
      <c r="N539" s="5" t="s">
        <v>83</v>
      </c>
      <c r="O539" s="167">
        <v>6.25E-2</v>
      </c>
      <c r="P539" s="167">
        <v>3.8300000000000001E-2</v>
      </c>
      <c r="R539" s="155">
        <v>4400163</v>
      </c>
      <c r="S539" s="166">
        <v>1</v>
      </c>
      <c r="T539" s="169">
        <v>102.98</v>
      </c>
      <c r="U539" s="155">
        <v>4531.2879999999996</v>
      </c>
      <c r="W539" s="5" t="s">
        <v>36</v>
      </c>
      <c r="X539" s="167">
        <v>2.9500000000000001E-4</v>
      </c>
      <c r="Y539" s="167">
        <v>2.0186848751247099E-3</v>
      </c>
      <c r="Z539" s="167">
        <v>6.3807494780258704E-4</v>
      </c>
    </row>
    <row r="540" spans="1:26">
      <c r="A540" s="5">
        <v>811</v>
      </c>
      <c r="B540" s="5">
        <v>9731</v>
      </c>
      <c r="C540" s="5" t="s">
        <v>26</v>
      </c>
      <c r="D540" s="5" t="s">
        <v>84</v>
      </c>
      <c r="E540" s="5" t="s">
        <v>85</v>
      </c>
      <c r="F540" s="5" t="s">
        <v>61</v>
      </c>
      <c r="G540" s="5" t="s">
        <v>30</v>
      </c>
      <c r="H540" s="5" t="s">
        <v>30</v>
      </c>
      <c r="I540" s="5" t="s">
        <v>31</v>
      </c>
      <c r="J540" s="5" t="s">
        <v>32</v>
      </c>
      <c r="K540" s="5" t="s">
        <v>33</v>
      </c>
      <c r="L540" s="5" t="s">
        <v>34</v>
      </c>
      <c r="M540" s="155">
        <v>10.978</v>
      </c>
      <c r="N540" s="5" t="s">
        <v>86</v>
      </c>
      <c r="O540" s="167">
        <v>5.5E-2</v>
      </c>
      <c r="P540" s="167">
        <v>4.1709999999999997E-2</v>
      </c>
      <c r="R540" s="155">
        <v>66825116</v>
      </c>
      <c r="S540" s="166">
        <v>1</v>
      </c>
      <c r="T540" s="169">
        <v>120.4</v>
      </c>
      <c r="U540" s="155">
        <v>80457.440000000002</v>
      </c>
      <c r="W540" s="5" t="s">
        <v>36</v>
      </c>
      <c r="X540" s="167">
        <v>2.0660000000000001E-3</v>
      </c>
      <c r="Y540" s="167">
        <v>3.5843720737302603E-2</v>
      </c>
      <c r="Z540" s="167">
        <v>1.13296436310258E-2</v>
      </c>
    </row>
    <row r="541" spans="1:26">
      <c r="A541" s="5">
        <v>811</v>
      </c>
      <c r="B541" s="5">
        <v>9731</v>
      </c>
      <c r="C541" s="5" t="s">
        <v>26</v>
      </c>
      <c r="D541" s="5" t="s">
        <v>87</v>
      </c>
      <c r="E541" s="5" t="s">
        <v>88</v>
      </c>
      <c r="F541" s="5" t="s">
        <v>51</v>
      </c>
      <c r="G541" s="5" t="s">
        <v>30</v>
      </c>
      <c r="H541" s="5" t="s">
        <v>30</v>
      </c>
      <c r="I541" s="5" t="s">
        <v>31</v>
      </c>
      <c r="J541" s="5" t="s">
        <v>32</v>
      </c>
      <c r="K541" s="5" t="s">
        <v>33</v>
      </c>
      <c r="L541" s="5" t="s">
        <v>34</v>
      </c>
      <c r="M541" s="155">
        <v>3.383</v>
      </c>
      <c r="N541" s="5" t="s">
        <v>89</v>
      </c>
      <c r="O541" s="167">
        <v>5.0000000000000001E-3</v>
      </c>
      <c r="P541" s="167">
        <v>1.712E-2</v>
      </c>
      <c r="R541" s="155">
        <v>14395932</v>
      </c>
      <c r="S541" s="166">
        <v>1</v>
      </c>
      <c r="T541" s="169">
        <v>113.71</v>
      </c>
      <c r="U541" s="155">
        <v>16369.614</v>
      </c>
      <c r="W541" s="5" t="s">
        <v>36</v>
      </c>
      <c r="X541" s="167">
        <v>4.7800000000000002E-4</v>
      </c>
      <c r="Y541" s="167">
        <v>7.2926491966392301E-3</v>
      </c>
      <c r="Z541" s="167">
        <v>2.3050931885545902E-3</v>
      </c>
    </row>
    <row r="542" spans="1:26">
      <c r="A542" s="5">
        <v>811</v>
      </c>
      <c r="B542" s="5">
        <v>9731</v>
      </c>
      <c r="C542" s="5" t="s">
        <v>26</v>
      </c>
      <c r="D542" s="5" t="s">
        <v>90</v>
      </c>
      <c r="E542" s="5" t="s">
        <v>91</v>
      </c>
      <c r="F542" s="5" t="s">
        <v>51</v>
      </c>
      <c r="G542" s="5" t="s">
        <v>30</v>
      </c>
      <c r="H542" s="5" t="s">
        <v>30</v>
      </c>
      <c r="I542" s="5" t="s">
        <v>31</v>
      </c>
      <c r="J542" s="5" t="s">
        <v>32</v>
      </c>
      <c r="K542" s="5" t="s">
        <v>33</v>
      </c>
      <c r="L542" s="5" t="s">
        <v>34</v>
      </c>
      <c r="M542" s="155">
        <v>0.57799999999999996</v>
      </c>
      <c r="N542" s="5" t="s">
        <v>92</v>
      </c>
      <c r="O542" s="167">
        <v>1E-3</v>
      </c>
      <c r="P542" s="167">
        <v>2.5760000000000002E-2</v>
      </c>
      <c r="R542" s="155">
        <v>15992865</v>
      </c>
      <c r="S542" s="166">
        <v>1</v>
      </c>
      <c r="T542" s="169">
        <v>116.46</v>
      </c>
      <c r="U542" s="155">
        <v>18625.291000000001</v>
      </c>
      <c r="W542" s="5" t="s">
        <v>36</v>
      </c>
      <c r="X542" s="167">
        <v>7.9199999999999995E-4</v>
      </c>
      <c r="Y542" s="167">
        <v>8.2975510649203697E-3</v>
      </c>
      <c r="Z542" s="167">
        <v>2.6227270674484401E-3</v>
      </c>
    </row>
    <row r="543" spans="1:26">
      <c r="A543" s="5">
        <v>811</v>
      </c>
      <c r="B543" s="5">
        <v>9731</v>
      </c>
      <c r="C543" s="5" t="s">
        <v>26</v>
      </c>
      <c r="D543" s="5" t="s">
        <v>93</v>
      </c>
      <c r="E543" s="5" t="s">
        <v>94</v>
      </c>
      <c r="F543" s="5" t="s">
        <v>51</v>
      </c>
      <c r="G543" s="5" t="s">
        <v>30</v>
      </c>
      <c r="H543" s="5" t="s">
        <v>30</v>
      </c>
      <c r="I543" s="5" t="s">
        <v>31</v>
      </c>
      <c r="J543" s="5" t="s">
        <v>32</v>
      </c>
      <c r="K543" s="5" t="s">
        <v>33</v>
      </c>
      <c r="L543" s="5" t="s">
        <v>34</v>
      </c>
      <c r="M543" s="155">
        <v>7.4039999999999999</v>
      </c>
      <c r="N543" s="5" t="s">
        <v>95</v>
      </c>
      <c r="O543" s="167">
        <v>1.6E-2</v>
      </c>
      <c r="P543" s="167">
        <v>1.789E-2</v>
      </c>
      <c r="R543" s="155">
        <v>169453938</v>
      </c>
      <c r="S543" s="166">
        <v>1</v>
      </c>
      <c r="T543" s="169">
        <v>104.8</v>
      </c>
      <c r="U543" s="155">
        <v>177587.72700000001</v>
      </c>
      <c r="W543" s="5" t="s">
        <v>36</v>
      </c>
      <c r="X543" s="167">
        <v>5.8890000000000001E-3</v>
      </c>
      <c r="Y543" s="167">
        <v>7.91151809006512E-2</v>
      </c>
      <c r="Z543" s="167">
        <v>2.5007080374769501E-2</v>
      </c>
    </row>
    <row r="544" spans="1:26">
      <c r="A544" s="5">
        <v>811</v>
      </c>
      <c r="B544" s="5">
        <v>9731</v>
      </c>
      <c r="C544" s="5" t="s">
        <v>26</v>
      </c>
      <c r="D544" s="5" t="s">
        <v>96</v>
      </c>
      <c r="E544" s="5" t="s">
        <v>97</v>
      </c>
      <c r="F544" s="5" t="s">
        <v>61</v>
      </c>
      <c r="G544" s="5" t="s">
        <v>30</v>
      </c>
      <c r="H544" s="5" t="s">
        <v>30</v>
      </c>
      <c r="I544" s="5" t="s">
        <v>31</v>
      </c>
      <c r="J544" s="5" t="s">
        <v>32</v>
      </c>
      <c r="K544" s="5" t="s">
        <v>33</v>
      </c>
      <c r="L544" s="5" t="s">
        <v>34</v>
      </c>
      <c r="M544" s="155">
        <v>10.317</v>
      </c>
      <c r="N544" s="5" t="s">
        <v>98</v>
      </c>
      <c r="O544" s="167">
        <v>1.4999999999999999E-2</v>
      </c>
      <c r="P544" s="167">
        <v>4.0410000000000001E-2</v>
      </c>
      <c r="R544" s="155">
        <v>209648779</v>
      </c>
      <c r="S544" s="166">
        <v>1</v>
      </c>
      <c r="T544" s="169">
        <v>78</v>
      </c>
      <c r="U544" s="155">
        <v>163526.04800000001</v>
      </c>
      <c r="W544" s="5" t="s">
        <v>36</v>
      </c>
      <c r="X544" s="167">
        <v>5.0039999999999998E-3</v>
      </c>
      <c r="Y544" s="167">
        <v>7.2850714721273399E-2</v>
      </c>
      <c r="Z544" s="167">
        <v>2.3026979874848402E-2</v>
      </c>
    </row>
    <row r="545" spans="1:26">
      <c r="A545" s="5">
        <v>811</v>
      </c>
      <c r="B545" s="5">
        <v>9731</v>
      </c>
      <c r="C545" s="5" t="s">
        <v>26</v>
      </c>
      <c r="D545" s="5" t="s">
        <v>99</v>
      </c>
      <c r="E545" s="5" t="s">
        <v>100</v>
      </c>
      <c r="F545" s="5" t="s">
        <v>61</v>
      </c>
      <c r="G545" s="5" t="s">
        <v>30</v>
      </c>
      <c r="H545" s="5" t="s">
        <v>30</v>
      </c>
      <c r="I545" s="5" t="s">
        <v>31</v>
      </c>
      <c r="J545" s="5" t="s">
        <v>32</v>
      </c>
      <c r="K545" s="5" t="s">
        <v>33</v>
      </c>
      <c r="L545" s="5" t="s">
        <v>34</v>
      </c>
      <c r="M545" s="155">
        <v>4.141</v>
      </c>
      <c r="N545" s="5" t="s">
        <v>101</v>
      </c>
      <c r="O545" s="167">
        <v>0.01</v>
      </c>
      <c r="P545" s="167">
        <v>3.7170000000000002E-2</v>
      </c>
      <c r="R545" s="155">
        <v>103117237</v>
      </c>
      <c r="S545" s="166">
        <v>1</v>
      </c>
      <c r="T545" s="169">
        <v>90.26</v>
      </c>
      <c r="U545" s="155">
        <v>93073.618000000002</v>
      </c>
      <c r="W545" s="5" t="s">
        <v>36</v>
      </c>
      <c r="X545" s="167">
        <v>2.7309999999999999E-3</v>
      </c>
      <c r="Y545" s="167">
        <v>4.1464217475716401E-2</v>
      </c>
      <c r="Z545" s="167">
        <v>1.31061953886479E-2</v>
      </c>
    </row>
    <row r="546" spans="1:26">
      <c r="A546" s="5">
        <v>811</v>
      </c>
      <c r="B546" s="5">
        <v>9731</v>
      </c>
      <c r="C546" s="5" t="s">
        <v>26</v>
      </c>
      <c r="D546" s="5" t="s">
        <v>102</v>
      </c>
      <c r="E546" s="5" t="s">
        <v>103</v>
      </c>
      <c r="F546" s="5" t="s">
        <v>61</v>
      </c>
      <c r="G546" s="5" t="s">
        <v>30</v>
      </c>
      <c r="H546" s="5" t="s">
        <v>30</v>
      </c>
      <c r="I546" s="5" t="s">
        <v>31</v>
      </c>
      <c r="J546" s="5" t="s">
        <v>32</v>
      </c>
      <c r="K546" s="5" t="s">
        <v>33</v>
      </c>
      <c r="L546" s="5" t="s">
        <v>34</v>
      </c>
      <c r="M546" s="155">
        <v>6.0389999999999997</v>
      </c>
      <c r="N546" s="5" t="s">
        <v>104</v>
      </c>
      <c r="O546" s="167">
        <v>1.2999999999999999E-2</v>
      </c>
      <c r="P546" s="167">
        <v>3.7949999999999998E-2</v>
      </c>
      <c r="R546" s="155">
        <v>128750132</v>
      </c>
      <c r="S546" s="166">
        <v>1</v>
      </c>
      <c r="T546" s="169">
        <v>87.06</v>
      </c>
      <c r="U546" s="155">
        <v>112089.86500000001</v>
      </c>
      <c r="W546" s="5" t="s">
        <v>36</v>
      </c>
      <c r="X546" s="167">
        <v>3.1329999999999999E-3</v>
      </c>
      <c r="Y546" s="167">
        <v>4.9935939204929398E-2</v>
      </c>
      <c r="Z546" s="167">
        <v>1.57839750989812E-2</v>
      </c>
    </row>
    <row r="547" spans="1:26">
      <c r="A547" s="5">
        <v>811</v>
      </c>
      <c r="B547" s="5">
        <v>9731</v>
      </c>
      <c r="C547" s="5" t="s">
        <v>26</v>
      </c>
      <c r="D547" s="5" t="s">
        <v>105</v>
      </c>
      <c r="E547" s="5" t="s">
        <v>106</v>
      </c>
      <c r="F547" s="5" t="s">
        <v>29</v>
      </c>
      <c r="G547" s="5" t="s">
        <v>30</v>
      </c>
      <c r="H547" s="5" t="s">
        <v>30</v>
      </c>
      <c r="I547" s="5" t="s">
        <v>31</v>
      </c>
      <c r="J547" s="5" t="s">
        <v>32</v>
      </c>
      <c r="K547" s="5" t="s">
        <v>33</v>
      </c>
      <c r="L547" s="5" t="s">
        <v>34</v>
      </c>
      <c r="M547" s="155">
        <v>0.91800000000000004</v>
      </c>
      <c r="N547" s="5" t="s">
        <v>107</v>
      </c>
      <c r="O547" s="167">
        <v>0</v>
      </c>
      <c r="P547" s="167">
        <v>3.8170000000000003E-2</v>
      </c>
      <c r="R547" s="155">
        <v>56000000</v>
      </c>
      <c r="S547" s="166">
        <v>1</v>
      </c>
      <c r="T547" s="169">
        <v>96.62</v>
      </c>
      <c r="U547" s="155">
        <v>54107.199999999997</v>
      </c>
      <c r="W547" s="5" t="s">
        <v>36</v>
      </c>
      <c r="X547" s="167">
        <v>3.1110000000000001E-3</v>
      </c>
      <c r="Y547" s="167">
        <v>2.4104711444666398E-2</v>
      </c>
      <c r="Z547" s="167">
        <v>7.6191250483816902E-3</v>
      </c>
    </row>
    <row r="548" spans="1:26">
      <c r="A548" s="5">
        <v>811</v>
      </c>
      <c r="B548" s="5">
        <v>9731</v>
      </c>
      <c r="C548" s="5" t="s">
        <v>26</v>
      </c>
      <c r="D548" s="5" t="s">
        <v>108</v>
      </c>
      <c r="E548" s="5" t="s">
        <v>109</v>
      </c>
      <c r="F548" s="5" t="s">
        <v>29</v>
      </c>
      <c r="G548" s="5" t="s">
        <v>30</v>
      </c>
      <c r="H548" s="5" t="s">
        <v>30</v>
      </c>
      <c r="I548" s="5" t="s">
        <v>31</v>
      </c>
      <c r="J548" s="5" t="s">
        <v>32</v>
      </c>
      <c r="K548" s="5" t="s">
        <v>33</v>
      </c>
      <c r="L548" s="5" t="s">
        <v>34</v>
      </c>
      <c r="M548" s="155">
        <v>9.2999999999999999E-2</v>
      </c>
      <c r="N548" s="5" t="s">
        <v>110</v>
      </c>
      <c r="O548" s="167">
        <v>0</v>
      </c>
      <c r="P548" s="167">
        <v>4.0599999999999997E-2</v>
      </c>
      <c r="R548" s="155">
        <v>143000000</v>
      </c>
      <c r="S548" s="166">
        <v>1</v>
      </c>
      <c r="T548" s="169">
        <v>99.63</v>
      </c>
      <c r="U548" s="155">
        <v>142470.9</v>
      </c>
      <c r="W548" s="5" t="s">
        <v>36</v>
      </c>
      <c r="X548" s="167">
        <v>4.4689999999999999E-3</v>
      </c>
      <c r="Y548" s="167">
        <v>6.3470664417340603E-2</v>
      </c>
      <c r="Z548" s="167">
        <v>2.0062091604360999E-2</v>
      </c>
    </row>
    <row r="549" spans="1:26">
      <c r="A549" s="5">
        <v>811</v>
      </c>
      <c r="B549" s="5">
        <v>9731</v>
      </c>
      <c r="C549" s="5" t="s">
        <v>26</v>
      </c>
      <c r="D549" s="5" t="s">
        <v>111</v>
      </c>
      <c r="E549" s="5" t="s">
        <v>112</v>
      </c>
      <c r="F549" s="5" t="s">
        <v>29</v>
      </c>
      <c r="G549" s="5" t="s">
        <v>30</v>
      </c>
      <c r="H549" s="5" t="s">
        <v>30</v>
      </c>
      <c r="I549" s="5" t="s">
        <v>31</v>
      </c>
      <c r="J549" s="5" t="s">
        <v>32</v>
      </c>
      <c r="K549" s="5" t="s">
        <v>33</v>
      </c>
      <c r="L549" s="5" t="s">
        <v>34</v>
      </c>
      <c r="M549" s="155">
        <v>0.17</v>
      </c>
      <c r="N549" s="5" t="s">
        <v>113</v>
      </c>
      <c r="O549" s="167">
        <v>0</v>
      </c>
      <c r="P549" s="167">
        <v>4.0370000000000003E-2</v>
      </c>
      <c r="R549" s="155">
        <v>96041964</v>
      </c>
      <c r="S549" s="166">
        <v>1</v>
      </c>
      <c r="T549" s="169">
        <v>99.33</v>
      </c>
      <c r="U549" s="155">
        <v>95398.482999999993</v>
      </c>
      <c r="W549" s="5" t="s">
        <v>36</v>
      </c>
      <c r="X549" s="167">
        <v>3.2009999999999999E-3</v>
      </c>
      <c r="Y549" s="167">
        <v>4.2499942727513E-2</v>
      </c>
      <c r="Z549" s="167">
        <v>1.34335720605205E-2</v>
      </c>
    </row>
    <row r="550" spans="1:26">
      <c r="A550" s="5">
        <v>811</v>
      </c>
      <c r="B550" s="5">
        <v>9731</v>
      </c>
      <c r="C550" s="5" t="s">
        <v>26</v>
      </c>
      <c r="D550" s="5" t="s">
        <v>114</v>
      </c>
      <c r="E550" s="5" t="s">
        <v>115</v>
      </c>
      <c r="F550" s="5" t="s">
        <v>29</v>
      </c>
      <c r="G550" s="5" t="s">
        <v>30</v>
      </c>
      <c r="H550" s="5" t="s">
        <v>30</v>
      </c>
      <c r="I550" s="5" t="s">
        <v>31</v>
      </c>
      <c r="J550" s="5" t="s">
        <v>32</v>
      </c>
      <c r="K550" s="5" t="s">
        <v>33</v>
      </c>
      <c r="L550" s="5" t="s">
        <v>34</v>
      </c>
      <c r="M550" s="155">
        <v>0.34200000000000003</v>
      </c>
      <c r="N550" s="5" t="s">
        <v>116</v>
      </c>
      <c r="O550" s="167">
        <v>0</v>
      </c>
      <c r="P550" s="167">
        <v>3.9870000000000003E-2</v>
      </c>
      <c r="R550" s="155">
        <v>67216785</v>
      </c>
      <c r="S550" s="166">
        <v>1</v>
      </c>
      <c r="T550" s="169">
        <v>98.67</v>
      </c>
      <c r="U550" s="155">
        <v>66322.801999999996</v>
      </c>
      <c r="W550" s="5" t="s">
        <v>36</v>
      </c>
      <c r="X550" s="167">
        <v>3.7339999999999999E-3</v>
      </c>
      <c r="Y550" s="167">
        <v>2.9546751608188301E-2</v>
      </c>
      <c r="Z550" s="167">
        <v>9.3392694533197002E-3</v>
      </c>
    </row>
    <row r="551" spans="1:26">
      <c r="A551" s="5">
        <v>811</v>
      </c>
      <c r="B551" s="5">
        <v>9731</v>
      </c>
      <c r="C551" s="5" t="s">
        <v>26</v>
      </c>
      <c r="D551" s="5" t="s">
        <v>117</v>
      </c>
      <c r="E551" s="5" t="s">
        <v>118</v>
      </c>
      <c r="F551" s="5" t="s">
        <v>29</v>
      </c>
      <c r="G551" s="5" t="s">
        <v>30</v>
      </c>
      <c r="H551" s="5" t="s">
        <v>30</v>
      </c>
      <c r="I551" s="5" t="s">
        <v>31</v>
      </c>
      <c r="J551" s="5" t="s">
        <v>32</v>
      </c>
      <c r="K551" s="5" t="s">
        <v>33</v>
      </c>
      <c r="L551" s="5" t="s">
        <v>34</v>
      </c>
      <c r="M551" s="155">
        <v>0.51500000000000001</v>
      </c>
      <c r="N551" s="5" t="s">
        <v>119</v>
      </c>
      <c r="O551" s="167">
        <v>0</v>
      </c>
      <c r="P551" s="167">
        <v>0.04</v>
      </c>
      <c r="R551" s="155">
        <v>32234410</v>
      </c>
      <c r="S551" s="166">
        <v>1</v>
      </c>
      <c r="T551" s="169">
        <v>98</v>
      </c>
      <c r="U551" s="155">
        <v>31589.722000000002</v>
      </c>
      <c r="W551" s="5" t="s">
        <v>36</v>
      </c>
      <c r="X551" s="167">
        <v>1.7910000000000001E-3</v>
      </c>
      <c r="Y551" s="167">
        <v>1.40731941147627E-2</v>
      </c>
      <c r="Z551" s="167">
        <v>4.4483181653789004E-3</v>
      </c>
    </row>
    <row r="552" spans="1:26">
      <c r="A552" s="5">
        <v>811</v>
      </c>
      <c r="B552" s="5">
        <v>9731</v>
      </c>
      <c r="C552" s="5" t="s">
        <v>26</v>
      </c>
      <c r="D552" s="5" t="s">
        <v>120</v>
      </c>
      <c r="E552" s="5" t="s">
        <v>121</v>
      </c>
      <c r="F552" s="5" t="s">
        <v>29</v>
      </c>
      <c r="G552" s="5" t="s">
        <v>30</v>
      </c>
      <c r="H552" s="5" t="s">
        <v>30</v>
      </c>
      <c r="I552" s="5" t="s">
        <v>31</v>
      </c>
      <c r="J552" s="5" t="s">
        <v>32</v>
      </c>
      <c r="K552" s="5" t="s">
        <v>33</v>
      </c>
      <c r="L552" s="5" t="s">
        <v>34</v>
      </c>
      <c r="M552" s="155">
        <v>0.59199999999999997</v>
      </c>
      <c r="N552" s="5" t="s">
        <v>122</v>
      </c>
      <c r="O552" s="167">
        <v>0</v>
      </c>
      <c r="P552" s="167">
        <v>3.884E-2</v>
      </c>
      <c r="R552" s="155">
        <v>60000000</v>
      </c>
      <c r="S552" s="166">
        <v>1</v>
      </c>
      <c r="T552" s="169">
        <v>97.77</v>
      </c>
      <c r="U552" s="155">
        <v>58662</v>
      </c>
      <c r="W552" s="5" t="s">
        <v>36</v>
      </c>
      <c r="X552" s="167">
        <v>3.333E-3</v>
      </c>
      <c r="Y552" s="167">
        <v>2.6133870959262801E-2</v>
      </c>
      <c r="Z552" s="167">
        <v>8.2605108670965495E-3</v>
      </c>
    </row>
    <row r="553" spans="1:26">
      <c r="A553" s="5">
        <v>811</v>
      </c>
      <c r="B553" s="5">
        <v>9731</v>
      </c>
      <c r="C553" s="5" t="s">
        <v>26</v>
      </c>
      <c r="D553" s="5" t="s">
        <v>186</v>
      </c>
      <c r="E553" s="5" t="s">
        <v>187</v>
      </c>
      <c r="F553" s="5" t="s">
        <v>126</v>
      </c>
      <c r="G553" s="5" t="s">
        <v>127</v>
      </c>
      <c r="H553" s="5" t="s">
        <v>30</v>
      </c>
      <c r="I553" s="5" t="s">
        <v>151</v>
      </c>
      <c r="J553" s="5" t="s">
        <v>152</v>
      </c>
      <c r="K553" s="5" t="s">
        <v>131</v>
      </c>
      <c r="L553" s="5" t="s">
        <v>132</v>
      </c>
      <c r="M553" s="155">
        <v>0.20599999999999999</v>
      </c>
      <c r="N553" s="5" t="s">
        <v>188</v>
      </c>
      <c r="O553" s="167">
        <v>2.8750000000000001E-2</v>
      </c>
      <c r="P553" s="167">
        <v>4.0329999999999998E-2</v>
      </c>
      <c r="R553" s="155">
        <v>84000</v>
      </c>
      <c r="S553" s="166">
        <v>3.19</v>
      </c>
      <c r="T553" s="169">
        <v>100.837</v>
      </c>
      <c r="U553" s="155">
        <v>270.20400000000001</v>
      </c>
      <c r="W553" s="5" t="s">
        <v>36</v>
      </c>
      <c r="X553" s="167">
        <v>8.3999999999999995E-5</v>
      </c>
      <c r="Y553" s="167">
        <v>1.20375672005292E-4</v>
      </c>
      <c r="Z553" s="167">
        <v>3.8048881020487602E-5</v>
      </c>
    </row>
    <row r="554" spans="1:26">
      <c r="A554" s="5">
        <v>811</v>
      </c>
      <c r="B554" s="5">
        <v>9731</v>
      </c>
      <c r="C554" s="5" t="s">
        <v>123</v>
      </c>
      <c r="D554" s="5" t="s">
        <v>251</v>
      </c>
      <c r="E554" s="5" t="s">
        <v>252</v>
      </c>
      <c r="F554" s="5" t="s">
        <v>126</v>
      </c>
      <c r="G554" s="5" t="s">
        <v>127</v>
      </c>
      <c r="H554" s="5" t="s">
        <v>128</v>
      </c>
      <c r="I554" s="5" t="s">
        <v>129</v>
      </c>
      <c r="J554" s="5" t="s">
        <v>130</v>
      </c>
      <c r="K554" s="5" t="s">
        <v>131</v>
      </c>
      <c r="L554" s="5" t="s">
        <v>132</v>
      </c>
      <c r="M554" s="155">
        <v>0.61599999999999999</v>
      </c>
      <c r="N554" s="5" t="s">
        <v>253</v>
      </c>
      <c r="O554" s="167">
        <v>1.4999999999999999E-2</v>
      </c>
      <c r="P554" s="167">
        <v>3.601E-2</v>
      </c>
      <c r="R554" s="155">
        <v>102000</v>
      </c>
      <c r="S554" s="166">
        <v>3.19</v>
      </c>
      <c r="T554" s="169">
        <v>99.304000000000002</v>
      </c>
      <c r="U554" s="155">
        <v>323.11700000000002</v>
      </c>
      <c r="W554" s="5" t="s">
        <v>36</v>
      </c>
      <c r="X554" s="167">
        <v>1.9999999999999999E-6</v>
      </c>
      <c r="Y554" s="167">
        <v>1.43948146620116E-4</v>
      </c>
      <c r="Z554" s="167">
        <v>4.5499774270233803E-5</v>
      </c>
    </row>
    <row r="555" spans="1:26">
      <c r="A555" s="5">
        <v>811</v>
      </c>
      <c r="B555" s="5">
        <v>9731</v>
      </c>
      <c r="C555" s="5" t="s">
        <v>123</v>
      </c>
      <c r="D555" s="5" t="s">
        <v>124</v>
      </c>
      <c r="E555" s="5" t="s">
        <v>125</v>
      </c>
      <c r="F555" s="5" t="s">
        <v>126</v>
      </c>
      <c r="G555" s="5" t="s">
        <v>127</v>
      </c>
      <c r="H555" s="5" t="s">
        <v>128</v>
      </c>
      <c r="I555" s="5" t="s">
        <v>129</v>
      </c>
      <c r="J555" s="5" t="s">
        <v>130</v>
      </c>
      <c r="K555" s="5" t="s">
        <v>131</v>
      </c>
      <c r="L555" s="5" t="s">
        <v>132</v>
      </c>
      <c r="M555" s="155">
        <v>6.6970000000000001</v>
      </c>
      <c r="N555" s="5" t="s">
        <v>133</v>
      </c>
      <c r="O555" s="167">
        <v>4.4999999999999998E-2</v>
      </c>
      <c r="P555" s="167">
        <v>3.9989999999999998E-2</v>
      </c>
      <c r="R555" s="155">
        <v>25070000</v>
      </c>
      <c r="S555" s="166">
        <v>3.19</v>
      </c>
      <c r="T555" s="169">
        <v>103.956</v>
      </c>
      <c r="U555" s="155">
        <v>83137.428</v>
      </c>
      <c r="W555" s="5" t="s">
        <v>36</v>
      </c>
      <c r="X555" s="167">
        <v>2.1900000000000001E-4</v>
      </c>
      <c r="Y555" s="167">
        <v>3.7037653378403299E-2</v>
      </c>
      <c r="Z555" s="167">
        <v>1.17070272023983E-2</v>
      </c>
    </row>
    <row r="556" spans="1:26">
      <c r="A556" s="5">
        <v>811</v>
      </c>
      <c r="B556" s="5">
        <v>9731</v>
      </c>
      <c r="C556" s="5" t="s">
        <v>123</v>
      </c>
      <c r="D556" s="5" t="s">
        <v>134</v>
      </c>
      <c r="E556" s="5" t="s">
        <v>135</v>
      </c>
      <c r="F556" s="5" t="s">
        <v>126</v>
      </c>
      <c r="G556" s="5" t="s">
        <v>127</v>
      </c>
      <c r="H556" s="5" t="s">
        <v>128</v>
      </c>
      <c r="I556" s="5" t="s">
        <v>129</v>
      </c>
      <c r="J556" s="5" t="s">
        <v>130</v>
      </c>
      <c r="K556" s="5" t="s">
        <v>131</v>
      </c>
      <c r="L556" s="5" t="s">
        <v>132</v>
      </c>
      <c r="M556" s="155">
        <v>2.4329999999999998</v>
      </c>
      <c r="N556" s="5" t="s">
        <v>136</v>
      </c>
      <c r="O556" s="167">
        <v>4.1250000000000002E-2</v>
      </c>
      <c r="P556" s="167">
        <v>3.5119999999999998E-2</v>
      </c>
      <c r="R556" s="155">
        <v>14324000</v>
      </c>
      <c r="S556" s="166">
        <v>3.19</v>
      </c>
      <c r="T556" s="169">
        <v>103.244</v>
      </c>
      <c r="U556" s="155">
        <v>47175.726000000002</v>
      </c>
      <c r="W556" s="5" t="s">
        <v>36</v>
      </c>
      <c r="X556" s="167">
        <v>3.3300000000000002E-4</v>
      </c>
      <c r="Y556" s="167">
        <v>2.10167458629467E-2</v>
      </c>
      <c r="Z556" s="167">
        <v>6.6430670704121101E-3</v>
      </c>
    </row>
    <row r="557" spans="1:26">
      <c r="A557" s="5">
        <v>811</v>
      </c>
      <c r="B557" s="5">
        <v>9731</v>
      </c>
      <c r="C557" s="5" t="s">
        <v>123</v>
      </c>
      <c r="D557" s="5" t="s">
        <v>137</v>
      </c>
      <c r="E557" s="5" t="s">
        <v>138</v>
      </c>
      <c r="F557" s="5" t="s">
        <v>126</v>
      </c>
      <c r="G557" s="5" t="s">
        <v>127</v>
      </c>
      <c r="H557" s="5" t="s">
        <v>128</v>
      </c>
      <c r="I557" s="5" t="s">
        <v>129</v>
      </c>
      <c r="J557" s="5" t="s">
        <v>130</v>
      </c>
      <c r="K557" s="5" t="s">
        <v>131</v>
      </c>
      <c r="L557" s="5" t="s">
        <v>132</v>
      </c>
      <c r="M557" s="155">
        <v>7.4539999999999997</v>
      </c>
      <c r="N557" s="5" t="s">
        <v>139</v>
      </c>
      <c r="O557" s="167">
        <v>4.6249999999999999E-2</v>
      </c>
      <c r="P557" s="167">
        <v>4.104E-2</v>
      </c>
      <c r="R557" s="155">
        <v>6700000</v>
      </c>
      <c r="S557" s="166">
        <v>3.19</v>
      </c>
      <c r="T557" s="169">
        <v>105.696</v>
      </c>
      <c r="U557" s="155">
        <v>22590.432000000001</v>
      </c>
      <c r="W557" s="5" t="s">
        <v>36</v>
      </c>
      <c r="X557" s="167">
        <v>4.8000000000000001E-5</v>
      </c>
      <c r="Y557" s="167">
        <v>1.00640182758257E-2</v>
      </c>
      <c r="Z557" s="167">
        <v>3.18107992741316E-3</v>
      </c>
    </row>
    <row r="558" spans="1:26">
      <c r="A558" s="5">
        <v>811</v>
      </c>
      <c r="B558" s="5">
        <v>9731</v>
      </c>
      <c r="C558" s="5" t="s">
        <v>123</v>
      </c>
      <c r="D558" s="5" t="s">
        <v>140</v>
      </c>
      <c r="E558" s="5" t="s">
        <v>141</v>
      </c>
      <c r="F558" s="5" t="s">
        <v>126</v>
      </c>
      <c r="G558" s="5" t="s">
        <v>127</v>
      </c>
      <c r="H558" s="5" t="s">
        <v>128</v>
      </c>
      <c r="I558" s="5" t="s">
        <v>129</v>
      </c>
      <c r="J558" s="5" t="s">
        <v>130</v>
      </c>
      <c r="K558" s="5" t="s">
        <v>131</v>
      </c>
      <c r="L558" s="5" t="s">
        <v>132</v>
      </c>
      <c r="M558" s="155">
        <v>2.9889999999999999</v>
      </c>
      <c r="N558" s="5" t="s">
        <v>142</v>
      </c>
      <c r="O558" s="167">
        <v>8.7500000000000008E-3</v>
      </c>
      <c r="P558" s="167">
        <v>1.384E-2</v>
      </c>
      <c r="R558" s="155">
        <v>2240000</v>
      </c>
      <c r="S558" s="166">
        <v>3.19</v>
      </c>
      <c r="T558" s="169">
        <v>122.86499999999999</v>
      </c>
      <c r="U558" s="155">
        <v>8779.4159999999993</v>
      </c>
      <c r="W558" s="5" t="s">
        <v>36</v>
      </c>
      <c r="X558" s="167">
        <v>6.2000000000000003E-5</v>
      </c>
      <c r="Y558" s="167">
        <v>3.9112221962914404E-3</v>
      </c>
      <c r="Z558" s="167">
        <v>1.23627661231117E-3</v>
      </c>
    </row>
    <row r="559" spans="1:26">
      <c r="A559" s="5">
        <v>811</v>
      </c>
      <c r="B559" s="5">
        <v>9732</v>
      </c>
      <c r="C559" s="5" t="s">
        <v>26</v>
      </c>
      <c r="D559" s="5" t="s">
        <v>143</v>
      </c>
      <c r="E559" s="5" t="s">
        <v>144</v>
      </c>
      <c r="F559" s="5" t="s">
        <v>29</v>
      </c>
      <c r="G559" s="5" t="s">
        <v>30</v>
      </c>
      <c r="H559" s="5" t="s">
        <v>30</v>
      </c>
      <c r="I559" s="5" t="s">
        <v>31</v>
      </c>
      <c r="J559" s="5" t="s">
        <v>32</v>
      </c>
      <c r="K559" s="5" t="s">
        <v>33</v>
      </c>
      <c r="L559" s="5" t="s">
        <v>34</v>
      </c>
      <c r="M559" s="155">
        <v>0.76400000000000001</v>
      </c>
      <c r="N559" s="5" t="s">
        <v>145</v>
      </c>
      <c r="O559" s="167">
        <v>0</v>
      </c>
      <c r="P559" s="167">
        <v>3.8830000000000003E-2</v>
      </c>
      <c r="R559" s="155">
        <v>42000000</v>
      </c>
      <c r="S559" s="166">
        <v>1</v>
      </c>
      <c r="T559" s="169">
        <v>97.13</v>
      </c>
      <c r="U559" s="155">
        <v>40794.6</v>
      </c>
      <c r="W559" s="5" t="s">
        <v>36</v>
      </c>
      <c r="X559" s="167">
        <v>2.333E-3</v>
      </c>
      <c r="Y559" s="167">
        <v>4.8863655740278601E-2</v>
      </c>
      <c r="Z559" s="167">
        <v>1.8091561856387099E-2</v>
      </c>
    </row>
    <row r="560" spans="1:26">
      <c r="A560" s="5">
        <v>811</v>
      </c>
      <c r="B560" s="5">
        <v>9732</v>
      </c>
      <c r="C560" s="5" t="s">
        <v>26</v>
      </c>
      <c r="D560" s="5" t="s">
        <v>27</v>
      </c>
      <c r="E560" s="5" t="s">
        <v>28</v>
      </c>
      <c r="F560" s="5" t="s">
        <v>29</v>
      </c>
      <c r="G560" s="5" t="s">
        <v>30</v>
      </c>
      <c r="H560" s="5" t="s">
        <v>30</v>
      </c>
      <c r="I560" s="5" t="s">
        <v>31</v>
      </c>
      <c r="J560" s="5" t="s">
        <v>32</v>
      </c>
      <c r="K560" s="5" t="s">
        <v>33</v>
      </c>
      <c r="L560" s="5" t="s">
        <v>34</v>
      </c>
      <c r="M560" s="155">
        <v>0.84099999999999997</v>
      </c>
      <c r="N560" s="5" t="s">
        <v>35</v>
      </c>
      <c r="O560" s="167">
        <v>0</v>
      </c>
      <c r="P560" s="167">
        <v>3.8150000000000003E-2</v>
      </c>
      <c r="R560" s="155">
        <v>37000000</v>
      </c>
      <c r="S560" s="166">
        <v>1</v>
      </c>
      <c r="T560" s="169">
        <v>96.9</v>
      </c>
      <c r="U560" s="155">
        <v>35853</v>
      </c>
      <c r="W560" s="5" t="s">
        <v>36</v>
      </c>
      <c r="X560" s="167">
        <v>2.0560000000000001E-3</v>
      </c>
      <c r="Y560" s="167">
        <v>4.2944621328710401E-2</v>
      </c>
      <c r="Z560" s="167">
        <v>1.5900064401588601E-2</v>
      </c>
    </row>
    <row r="561" spans="1:26">
      <c r="A561" s="5">
        <v>811</v>
      </c>
      <c r="B561" s="5">
        <v>9732</v>
      </c>
      <c r="C561" s="5" t="s">
        <v>26</v>
      </c>
      <c r="D561" s="5" t="s">
        <v>37</v>
      </c>
      <c r="E561" s="5" t="s">
        <v>38</v>
      </c>
      <c r="F561" s="5" t="s">
        <v>29</v>
      </c>
      <c r="G561" s="5" t="s">
        <v>30</v>
      </c>
      <c r="H561" s="5" t="s">
        <v>30</v>
      </c>
      <c r="I561" s="5" t="s">
        <v>31</v>
      </c>
      <c r="J561" s="5" t="s">
        <v>32</v>
      </c>
      <c r="K561" s="5" t="s">
        <v>33</v>
      </c>
      <c r="L561" s="5" t="s">
        <v>34</v>
      </c>
      <c r="M561" s="155">
        <v>1.6E-2</v>
      </c>
      <c r="N561" s="5" t="s">
        <v>39</v>
      </c>
      <c r="O561" s="167">
        <v>0</v>
      </c>
      <c r="P561" s="167">
        <v>4.3520000000000003E-2</v>
      </c>
      <c r="R561" s="155">
        <v>18400000</v>
      </c>
      <c r="S561" s="166">
        <v>1</v>
      </c>
      <c r="T561" s="169">
        <v>99.93</v>
      </c>
      <c r="U561" s="155">
        <v>18387.12</v>
      </c>
      <c r="W561" s="5" t="s">
        <v>36</v>
      </c>
      <c r="X561" s="167">
        <v>5.7499999999999999E-4</v>
      </c>
      <c r="Y561" s="167">
        <v>2.2024039988998299E-2</v>
      </c>
      <c r="Z561" s="167">
        <v>8.1543076495617893E-3</v>
      </c>
    </row>
    <row r="562" spans="1:26">
      <c r="A562" s="5">
        <v>811</v>
      </c>
      <c r="B562" s="5">
        <v>9732</v>
      </c>
      <c r="C562" s="5" t="s">
        <v>26</v>
      </c>
      <c r="D562" s="5" t="s">
        <v>40</v>
      </c>
      <c r="E562" s="5" t="s">
        <v>41</v>
      </c>
      <c r="F562" s="5" t="s">
        <v>29</v>
      </c>
      <c r="G562" s="5" t="s">
        <v>30</v>
      </c>
      <c r="H562" s="5" t="s">
        <v>30</v>
      </c>
      <c r="I562" s="5" t="s">
        <v>31</v>
      </c>
      <c r="J562" s="5" t="s">
        <v>32</v>
      </c>
      <c r="K562" s="5" t="s">
        <v>33</v>
      </c>
      <c r="L562" s="5" t="s">
        <v>34</v>
      </c>
      <c r="M562" s="155">
        <v>0.247</v>
      </c>
      <c r="N562" s="5" t="s">
        <v>42</v>
      </c>
      <c r="O562" s="167">
        <v>0</v>
      </c>
      <c r="P562" s="167">
        <v>4.0320000000000002E-2</v>
      </c>
      <c r="R562" s="155">
        <v>48000000</v>
      </c>
      <c r="S562" s="166">
        <v>1</v>
      </c>
      <c r="T562" s="169">
        <v>99.03</v>
      </c>
      <c r="U562" s="155">
        <v>47534.400000000001</v>
      </c>
      <c r="W562" s="5" t="s">
        <v>36</v>
      </c>
      <c r="X562" s="167">
        <v>2.6670000000000001E-3</v>
      </c>
      <c r="Y562" s="167">
        <v>5.6936568992481798E-2</v>
      </c>
      <c r="Z562" s="167">
        <v>2.1080523841544001E-2</v>
      </c>
    </row>
    <row r="563" spans="1:26">
      <c r="A563" s="5">
        <v>811</v>
      </c>
      <c r="B563" s="5">
        <v>9732</v>
      </c>
      <c r="C563" s="5" t="s">
        <v>26</v>
      </c>
      <c r="D563" s="5" t="s">
        <v>43</v>
      </c>
      <c r="E563" s="5" t="s">
        <v>44</v>
      </c>
      <c r="F563" s="5" t="s">
        <v>29</v>
      </c>
      <c r="G563" s="5" t="s">
        <v>30</v>
      </c>
      <c r="H563" s="5" t="s">
        <v>30</v>
      </c>
      <c r="I563" s="5" t="s">
        <v>31</v>
      </c>
      <c r="J563" s="5" t="s">
        <v>32</v>
      </c>
      <c r="K563" s="5" t="s">
        <v>33</v>
      </c>
      <c r="L563" s="5" t="s">
        <v>34</v>
      </c>
      <c r="M563" s="155">
        <v>0.41899999999999998</v>
      </c>
      <c r="N563" s="5" t="s">
        <v>45</v>
      </c>
      <c r="O563" s="167">
        <v>0</v>
      </c>
      <c r="P563" s="167">
        <v>4.0239999999999998E-2</v>
      </c>
      <c r="R563" s="155">
        <v>36000000</v>
      </c>
      <c r="S563" s="166">
        <v>1</v>
      </c>
      <c r="T563" s="169">
        <v>98.36</v>
      </c>
      <c r="U563" s="155">
        <v>35409.599999999999</v>
      </c>
      <c r="W563" s="5" t="s">
        <v>36</v>
      </c>
      <c r="X563" s="167">
        <v>2E-3</v>
      </c>
      <c r="Y563" s="167">
        <v>4.2413518071043002E-2</v>
      </c>
      <c r="Z563" s="167">
        <v>1.5703425666875701E-2</v>
      </c>
    </row>
    <row r="564" spans="1:26">
      <c r="A564" s="5">
        <v>811</v>
      </c>
      <c r="B564" s="5">
        <v>9732</v>
      </c>
      <c r="C564" s="5" t="s">
        <v>26</v>
      </c>
      <c r="D564" s="5" t="s">
        <v>46</v>
      </c>
      <c r="E564" s="5" t="s">
        <v>47</v>
      </c>
      <c r="F564" s="5" t="s">
        <v>29</v>
      </c>
      <c r="G564" s="5" t="s">
        <v>30</v>
      </c>
      <c r="H564" s="5" t="s">
        <v>30</v>
      </c>
      <c r="I564" s="5" t="s">
        <v>31</v>
      </c>
      <c r="J564" s="5" t="s">
        <v>32</v>
      </c>
      <c r="K564" s="5" t="s">
        <v>33</v>
      </c>
      <c r="L564" s="5" t="s">
        <v>34</v>
      </c>
      <c r="M564" s="155">
        <v>0.66800000000000004</v>
      </c>
      <c r="N564" s="5" t="s">
        <v>48</v>
      </c>
      <c r="O564" s="167">
        <v>0</v>
      </c>
      <c r="P564" s="167">
        <v>3.8760000000000003E-2</v>
      </c>
      <c r="R564" s="155">
        <v>22434200</v>
      </c>
      <c r="S564" s="166">
        <v>1</v>
      </c>
      <c r="T564" s="169">
        <v>97.49</v>
      </c>
      <c r="U564" s="155">
        <v>21871.101999999999</v>
      </c>
      <c r="W564" s="5" t="s">
        <v>36</v>
      </c>
      <c r="X564" s="167">
        <v>1.2459999999999999E-3</v>
      </c>
      <c r="Y564" s="167">
        <v>2.61971432068407E-2</v>
      </c>
      <c r="Z564" s="167">
        <v>9.6993814647501602E-3</v>
      </c>
    </row>
    <row r="565" spans="1:26">
      <c r="A565" s="5">
        <v>811</v>
      </c>
      <c r="B565" s="5">
        <v>9732</v>
      </c>
      <c r="C565" s="5" t="s">
        <v>26</v>
      </c>
      <c r="D565" s="5" t="s">
        <v>49</v>
      </c>
      <c r="E565" s="5" t="s">
        <v>50</v>
      </c>
      <c r="F565" s="5" t="s">
        <v>51</v>
      </c>
      <c r="G565" s="5" t="s">
        <v>30</v>
      </c>
      <c r="H565" s="5" t="s">
        <v>30</v>
      </c>
      <c r="I565" s="5" t="s">
        <v>31</v>
      </c>
      <c r="J565" s="5" t="s">
        <v>32</v>
      </c>
      <c r="K565" s="5" t="s">
        <v>33</v>
      </c>
      <c r="L565" s="5" t="s">
        <v>34</v>
      </c>
      <c r="M565" s="155">
        <v>1.403</v>
      </c>
      <c r="N565" s="5" t="s">
        <v>52</v>
      </c>
      <c r="O565" s="167">
        <v>7.4999999999999997E-3</v>
      </c>
      <c r="P565" s="167">
        <v>1.9199999999999998E-2</v>
      </c>
      <c r="R565" s="155">
        <v>5400393</v>
      </c>
      <c r="S565" s="166">
        <v>1</v>
      </c>
      <c r="T565" s="169">
        <v>117.85</v>
      </c>
      <c r="U565" s="155">
        <v>6364.3630000000003</v>
      </c>
      <c r="W565" s="5" t="s">
        <v>36</v>
      </c>
      <c r="X565" s="167">
        <v>2.22E-4</v>
      </c>
      <c r="Y565" s="167">
        <v>7.6232160627177801E-3</v>
      </c>
      <c r="Z565" s="167">
        <v>2.8224635028602199E-3</v>
      </c>
    </row>
    <row r="566" spans="1:26">
      <c r="A566" s="5">
        <v>811</v>
      </c>
      <c r="B566" s="5">
        <v>9732</v>
      </c>
      <c r="C566" s="5" t="s">
        <v>26</v>
      </c>
      <c r="D566" s="5" t="s">
        <v>53</v>
      </c>
      <c r="E566" s="5" t="s">
        <v>54</v>
      </c>
      <c r="F566" s="5" t="s">
        <v>51</v>
      </c>
      <c r="G566" s="5" t="s">
        <v>30</v>
      </c>
      <c r="H566" s="5" t="s">
        <v>30</v>
      </c>
      <c r="I566" s="5" t="s">
        <v>31</v>
      </c>
      <c r="J566" s="5" t="s">
        <v>32</v>
      </c>
      <c r="K566" s="5" t="s">
        <v>33</v>
      </c>
      <c r="L566" s="5" t="s">
        <v>34</v>
      </c>
      <c r="M566" s="155">
        <v>17.440999999999999</v>
      </c>
      <c r="N566" s="5" t="s">
        <v>55</v>
      </c>
      <c r="O566" s="167">
        <v>0.01</v>
      </c>
      <c r="P566" s="167">
        <v>1.9769999999999999E-2</v>
      </c>
      <c r="R566" s="155">
        <v>2208008</v>
      </c>
      <c r="S566" s="166">
        <v>1</v>
      </c>
      <c r="T566" s="169">
        <v>101.1</v>
      </c>
      <c r="U566" s="155">
        <v>2232.2959999999998</v>
      </c>
      <c r="W566" s="5" t="s">
        <v>36</v>
      </c>
      <c r="X566" s="167">
        <v>1E-4</v>
      </c>
      <c r="Y566" s="167">
        <v>2.6738378989965002E-3</v>
      </c>
      <c r="Z566" s="167">
        <v>9.89977172415541E-4</v>
      </c>
    </row>
    <row r="567" spans="1:26">
      <c r="A567" s="5">
        <v>811</v>
      </c>
      <c r="B567" s="5">
        <v>9732</v>
      </c>
      <c r="C567" s="5" t="s">
        <v>26</v>
      </c>
      <c r="D567" s="5" t="s">
        <v>56</v>
      </c>
      <c r="E567" s="5" t="s">
        <v>57</v>
      </c>
      <c r="F567" s="5" t="s">
        <v>51</v>
      </c>
      <c r="G567" s="5" t="s">
        <v>30</v>
      </c>
      <c r="H567" s="5" t="s">
        <v>30</v>
      </c>
      <c r="I567" s="5" t="s">
        <v>31</v>
      </c>
      <c r="J567" s="5" t="s">
        <v>32</v>
      </c>
      <c r="K567" s="5" t="s">
        <v>33</v>
      </c>
      <c r="L567" s="5" t="s">
        <v>34</v>
      </c>
      <c r="M567" s="155">
        <v>5.899</v>
      </c>
      <c r="N567" s="5" t="s">
        <v>58</v>
      </c>
      <c r="O567" s="167">
        <v>1E-3</v>
      </c>
      <c r="P567" s="167">
        <v>1.7049999999999999E-2</v>
      </c>
      <c r="R567" s="155">
        <v>50622707</v>
      </c>
      <c r="S567" s="166">
        <v>1</v>
      </c>
      <c r="T567" s="169">
        <v>107.5</v>
      </c>
      <c r="U567" s="155">
        <v>54419.41</v>
      </c>
      <c r="W567" s="5" t="s">
        <v>36</v>
      </c>
      <c r="X567" s="167">
        <v>1.4790000000000001E-3</v>
      </c>
      <c r="Y567" s="167">
        <v>6.5183414399225995E-2</v>
      </c>
      <c r="Z567" s="167">
        <v>2.41338834712286E-2</v>
      </c>
    </row>
    <row r="568" spans="1:26">
      <c r="A568" s="5">
        <v>811</v>
      </c>
      <c r="B568" s="5">
        <v>9732</v>
      </c>
      <c r="C568" s="5" t="s">
        <v>26</v>
      </c>
      <c r="D568" s="5" t="s">
        <v>59</v>
      </c>
      <c r="E568" s="5" t="s">
        <v>60</v>
      </c>
      <c r="F568" s="5" t="s">
        <v>61</v>
      </c>
      <c r="G568" s="5" t="s">
        <v>30</v>
      </c>
      <c r="H568" s="5" t="s">
        <v>30</v>
      </c>
      <c r="I568" s="5" t="s">
        <v>31</v>
      </c>
      <c r="J568" s="5" t="s">
        <v>32</v>
      </c>
      <c r="K568" s="5" t="s">
        <v>33</v>
      </c>
      <c r="L568" s="5" t="s">
        <v>34</v>
      </c>
      <c r="M568" s="155">
        <v>2.6760000000000002</v>
      </c>
      <c r="N568" s="5" t="s">
        <v>62</v>
      </c>
      <c r="O568" s="167">
        <v>2.2499999999999999E-2</v>
      </c>
      <c r="P568" s="167">
        <v>3.7280000000000001E-2</v>
      </c>
      <c r="R568" s="155">
        <v>29165221</v>
      </c>
      <c r="S568" s="166">
        <v>1</v>
      </c>
      <c r="T568" s="169">
        <v>96.78</v>
      </c>
      <c r="U568" s="155">
        <v>28226.100999999999</v>
      </c>
      <c r="W568" s="5" t="s">
        <v>36</v>
      </c>
      <c r="X568" s="167">
        <v>8.4000000000000003E-4</v>
      </c>
      <c r="Y568" s="167">
        <v>3.3809143280639498E-2</v>
      </c>
      <c r="Z568" s="167">
        <v>1.2517692295154099E-2</v>
      </c>
    </row>
    <row r="569" spans="1:26">
      <c r="A569" s="5">
        <v>811</v>
      </c>
      <c r="B569" s="5">
        <v>9732</v>
      </c>
      <c r="C569" s="5" t="s">
        <v>26</v>
      </c>
      <c r="D569" s="5" t="s">
        <v>63</v>
      </c>
      <c r="E569" s="5" t="s">
        <v>64</v>
      </c>
      <c r="F569" s="5" t="s">
        <v>61</v>
      </c>
      <c r="G569" s="5" t="s">
        <v>30</v>
      </c>
      <c r="H569" s="5" t="s">
        <v>30</v>
      </c>
      <c r="I569" s="5" t="s">
        <v>31</v>
      </c>
      <c r="J569" s="5" t="s">
        <v>32</v>
      </c>
      <c r="K569" s="5" t="s">
        <v>33</v>
      </c>
      <c r="L569" s="5" t="s">
        <v>34</v>
      </c>
      <c r="M569" s="155">
        <v>2.95</v>
      </c>
      <c r="N569" s="5" t="s">
        <v>65</v>
      </c>
      <c r="O569" s="167">
        <v>3.7499999999999999E-2</v>
      </c>
      <c r="P569" s="167">
        <v>3.721E-2</v>
      </c>
      <c r="R569" s="155">
        <v>12525131</v>
      </c>
      <c r="S569" s="166">
        <v>1</v>
      </c>
      <c r="T569" s="169">
        <v>103.23</v>
      </c>
      <c r="U569" s="155">
        <v>12929.692999999999</v>
      </c>
      <c r="W569" s="5" t="s">
        <v>36</v>
      </c>
      <c r="X569" s="167">
        <v>3.5799999999999997E-4</v>
      </c>
      <c r="Y569" s="167">
        <v>1.54871491435098E-2</v>
      </c>
      <c r="Z569" s="167">
        <v>5.7340514634876497E-3</v>
      </c>
    </row>
    <row r="570" spans="1:26">
      <c r="A570" s="5">
        <v>811</v>
      </c>
      <c r="B570" s="5">
        <v>9732</v>
      </c>
      <c r="C570" s="5" t="s">
        <v>26</v>
      </c>
      <c r="D570" s="5" t="s">
        <v>66</v>
      </c>
      <c r="E570" s="5" t="s">
        <v>67</v>
      </c>
      <c r="F570" s="5" t="s">
        <v>61</v>
      </c>
      <c r="G570" s="5" t="s">
        <v>30</v>
      </c>
      <c r="H570" s="5" t="s">
        <v>30</v>
      </c>
      <c r="I570" s="5" t="s">
        <v>31</v>
      </c>
      <c r="J570" s="5" t="s">
        <v>32</v>
      </c>
      <c r="K570" s="5" t="s">
        <v>33</v>
      </c>
      <c r="L570" s="5" t="s">
        <v>34</v>
      </c>
      <c r="M570" s="155">
        <v>1.224</v>
      </c>
      <c r="N570" s="5" t="s">
        <v>68</v>
      </c>
      <c r="O570" s="167">
        <v>0.02</v>
      </c>
      <c r="P570" s="167">
        <v>3.7560000000000003E-2</v>
      </c>
      <c r="R570" s="155">
        <v>4632595</v>
      </c>
      <c r="S570" s="166">
        <v>1</v>
      </c>
      <c r="T570" s="169">
        <v>99.41</v>
      </c>
      <c r="U570" s="155">
        <v>4605.2629999999999</v>
      </c>
      <c r="W570" s="5" t="s">
        <v>36</v>
      </c>
      <c r="X570" s="167">
        <v>1.64E-4</v>
      </c>
      <c r="Y570" s="167">
        <v>5.5161705385829898E-3</v>
      </c>
      <c r="Z570" s="167">
        <v>2.0423388098425102E-3</v>
      </c>
    </row>
    <row r="571" spans="1:26">
      <c r="A571" s="5">
        <v>811</v>
      </c>
      <c r="B571" s="5">
        <v>9732</v>
      </c>
      <c r="C571" s="5" t="s">
        <v>26</v>
      </c>
      <c r="D571" s="5" t="s">
        <v>69</v>
      </c>
      <c r="E571" s="5" t="s">
        <v>70</v>
      </c>
      <c r="F571" s="5" t="s">
        <v>61</v>
      </c>
      <c r="G571" s="5" t="s">
        <v>30</v>
      </c>
      <c r="H571" s="5" t="s">
        <v>30</v>
      </c>
      <c r="I571" s="5" t="s">
        <v>31</v>
      </c>
      <c r="J571" s="5" t="s">
        <v>32</v>
      </c>
      <c r="K571" s="5" t="s">
        <v>33</v>
      </c>
      <c r="L571" s="5" t="s">
        <v>34</v>
      </c>
      <c r="M571" s="155">
        <v>7.6879999999999997</v>
      </c>
      <c r="N571" s="5" t="s">
        <v>71</v>
      </c>
      <c r="O571" s="167">
        <v>0.04</v>
      </c>
      <c r="P571" s="167">
        <v>3.9109999999999999E-2</v>
      </c>
      <c r="R571" s="155">
        <v>70877390</v>
      </c>
      <c r="S571" s="166">
        <v>1</v>
      </c>
      <c r="T571" s="169">
        <v>103.69</v>
      </c>
      <c r="U571" s="155">
        <v>73492.766000000003</v>
      </c>
      <c r="W571" s="5" t="s">
        <v>36</v>
      </c>
      <c r="X571" s="167">
        <v>1.933E-3</v>
      </c>
      <c r="Y571" s="167">
        <v>8.8029425515288404E-2</v>
      </c>
      <c r="Z571" s="167">
        <v>3.2592522453846702E-2</v>
      </c>
    </row>
    <row r="572" spans="1:26">
      <c r="A572" s="5">
        <v>811</v>
      </c>
      <c r="B572" s="5">
        <v>9732</v>
      </c>
      <c r="C572" s="5" t="s">
        <v>26</v>
      </c>
      <c r="D572" s="5" t="s">
        <v>72</v>
      </c>
      <c r="E572" s="5" t="s">
        <v>73</v>
      </c>
      <c r="F572" s="5" t="s">
        <v>61</v>
      </c>
      <c r="G572" s="5" t="s">
        <v>30</v>
      </c>
      <c r="H572" s="5" t="s">
        <v>30</v>
      </c>
      <c r="I572" s="5" t="s">
        <v>31</v>
      </c>
      <c r="J572" s="5" t="s">
        <v>32</v>
      </c>
      <c r="K572" s="5" t="s">
        <v>33</v>
      </c>
      <c r="L572" s="5" t="s">
        <v>34</v>
      </c>
      <c r="M572" s="155">
        <v>14.298</v>
      </c>
      <c r="N572" s="5" t="s">
        <v>74</v>
      </c>
      <c r="O572" s="167">
        <v>3.7499999999999999E-2</v>
      </c>
      <c r="P572" s="167">
        <v>4.3090000000000003E-2</v>
      </c>
      <c r="R572" s="155">
        <v>2997950</v>
      </c>
      <c r="S572" s="166">
        <v>1</v>
      </c>
      <c r="T572" s="169">
        <v>95.14</v>
      </c>
      <c r="U572" s="155">
        <v>2852.25</v>
      </c>
      <c r="W572" s="5" t="s">
        <v>36</v>
      </c>
      <c r="X572" s="167">
        <v>1.11E-4</v>
      </c>
      <c r="Y572" s="167">
        <v>3.41641648663443E-3</v>
      </c>
      <c r="Z572" s="167">
        <v>1.2649137535605799E-3</v>
      </c>
    </row>
    <row r="573" spans="1:26">
      <c r="A573" s="5">
        <v>811</v>
      </c>
      <c r="B573" s="5">
        <v>9732</v>
      </c>
      <c r="C573" s="5" t="s">
        <v>26</v>
      </c>
      <c r="D573" s="5" t="s">
        <v>75</v>
      </c>
      <c r="E573" s="5" t="s">
        <v>76</v>
      </c>
      <c r="F573" s="5" t="s">
        <v>51</v>
      </c>
      <c r="G573" s="5" t="s">
        <v>30</v>
      </c>
      <c r="H573" s="5" t="s">
        <v>30</v>
      </c>
      <c r="I573" s="5" t="s">
        <v>31</v>
      </c>
      <c r="J573" s="5" t="s">
        <v>32</v>
      </c>
      <c r="K573" s="5" t="s">
        <v>33</v>
      </c>
      <c r="L573" s="5" t="s">
        <v>34</v>
      </c>
      <c r="M573" s="155">
        <v>13.004</v>
      </c>
      <c r="N573" s="5" t="s">
        <v>77</v>
      </c>
      <c r="O573" s="167">
        <v>2.75E-2</v>
      </c>
      <c r="P573" s="167">
        <v>1.9060000000000001E-2</v>
      </c>
      <c r="R573" s="155">
        <v>965384</v>
      </c>
      <c r="S573" s="166">
        <v>1</v>
      </c>
      <c r="T573" s="169">
        <v>141.80000000000001</v>
      </c>
      <c r="U573" s="155">
        <v>1368.915</v>
      </c>
      <c r="W573" s="5" t="s">
        <v>36</v>
      </c>
      <c r="X573" s="167">
        <v>4.8000000000000001E-5</v>
      </c>
      <c r="Y573" s="167">
        <v>1.63968190525804E-3</v>
      </c>
      <c r="Z573" s="167">
        <v>6.0708528996372105E-4</v>
      </c>
    </row>
    <row r="574" spans="1:26">
      <c r="A574" s="5">
        <v>811</v>
      </c>
      <c r="B574" s="5">
        <v>9732</v>
      </c>
      <c r="C574" s="5" t="s">
        <v>26</v>
      </c>
      <c r="D574" s="5" t="s">
        <v>78</v>
      </c>
      <c r="E574" s="5" t="s">
        <v>79</v>
      </c>
      <c r="F574" s="5" t="s">
        <v>51</v>
      </c>
      <c r="G574" s="5" t="s">
        <v>30</v>
      </c>
      <c r="H574" s="5" t="s">
        <v>30</v>
      </c>
      <c r="I574" s="5" t="s">
        <v>31</v>
      </c>
      <c r="J574" s="5" t="s">
        <v>32</v>
      </c>
      <c r="K574" s="5" t="s">
        <v>33</v>
      </c>
      <c r="L574" s="5" t="s">
        <v>34</v>
      </c>
      <c r="M574" s="155">
        <v>8.7279999999999998</v>
      </c>
      <c r="N574" s="5" t="s">
        <v>80</v>
      </c>
      <c r="O574" s="167">
        <v>0.04</v>
      </c>
      <c r="P574" s="167">
        <v>1.8239999999999999E-2</v>
      </c>
      <c r="R574" s="155">
        <v>2588371</v>
      </c>
      <c r="S574" s="166">
        <v>1</v>
      </c>
      <c r="T574" s="169">
        <v>172.35</v>
      </c>
      <c r="U574" s="155">
        <v>4461.0569999999998</v>
      </c>
      <c r="W574" s="5" t="s">
        <v>36</v>
      </c>
      <c r="X574" s="167">
        <v>1.6200000000000001E-4</v>
      </c>
      <c r="Y574" s="167">
        <v>5.3434418755227402E-3</v>
      </c>
      <c r="Z574" s="167">
        <v>1.9783867529449399E-3</v>
      </c>
    </row>
    <row r="575" spans="1:26">
      <c r="A575" s="5">
        <v>811</v>
      </c>
      <c r="B575" s="5">
        <v>9732</v>
      </c>
      <c r="C575" s="5" t="s">
        <v>26</v>
      </c>
      <c r="D575" s="5" t="s">
        <v>81</v>
      </c>
      <c r="E575" s="5" t="s">
        <v>82</v>
      </c>
      <c r="F575" s="5" t="s">
        <v>61</v>
      </c>
      <c r="G575" s="5" t="s">
        <v>30</v>
      </c>
      <c r="H575" s="5" t="s">
        <v>30</v>
      </c>
      <c r="I575" s="5" t="s">
        <v>31</v>
      </c>
      <c r="J575" s="5" t="s">
        <v>32</v>
      </c>
      <c r="K575" s="5" t="s">
        <v>33</v>
      </c>
      <c r="L575" s="5" t="s">
        <v>34</v>
      </c>
      <c r="M575" s="155">
        <v>0.82699999999999996</v>
      </c>
      <c r="N575" s="5" t="s">
        <v>83</v>
      </c>
      <c r="O575" s="167">
        <v>6.25E-2</v>
      </c>
      <c r="P575" s="167">
        <v>3.8300000000000001E-2</v>
      </c>
      <c r="R575" s="155">
        <v>2224505</v>
      </c>
      <c r="S575" s="166">
        <v>1</v>
      </c>
      <c r="T575" s="169">
        <v>102.98</v>
      </c>
      <c r="U575" s="155">
        <v>2290.7950000000001</v>
      </c>
      <c r="W575" s="5" t="s">
        <v>36</v>
      </c>
      <c r="X575" s="167">
        <v>1.4899999999999999E-4</v>
      </c>
      <c r="Y575" s="167">
        <v>2.7439080274987799E-3</v>
      </c>
      <c r="Z575" s="167">
        <v>1.01592034111381E-3</v>
      </c>
    </row>
    <row r="576" spans="1:26">
      <c r="A576" s="5">
        <v>811</v>
      </c>
      <c r="B576" s="5">
        <v>9732</v>
      </c>
      <c r="C576" s="5" t="s">
        <v>26</v>
      </c>
      <c r="D576" s="5" t="s">
        <v>84</v>
      </c>
      <c r="E576" s="5" t="s">
        <v>85</v>
      </c>
      <c r="F576" s="5" t="s">
        <v>61</v>
      </c>
      <c r="G576" s="5" t="s">
        <v>30</v>
      </c>
      <c r="H576" s="5" t="s">
        <v>30</v>
      </c>
      <c r="I576" s="5" t="s">
        <v>31</v>
      </c>
      <c r="J576" s="5" t="s">
        <v>32</v>
      </c>
      <c r="K576" s="5" t="s">
        <v>33</v>
      </c>
      <c r="L576" s="5" t="s">
        <v>34</v>
      </c>
      <c r="M576" s="155">
        <v>10.978</v>
      </c>
      <c r="N576" s="5" t="s">
        <v>86</v>
      </c>
      <c r="O576" s="167">
        <v>5.5E-2</v>
      </c>
      <c r="P576" s="167">
        <v>4.1709999999999997E-2</v>
      </c>
      <c r="R576" s="155">
        <v>22779221</v>
      </c>
      <c r="S576" s="166">
        <v>1</v>
      </c>
      <c r="T576" s="169">
        <v>120.4</v>
      </c>
      <c r="U576" s="155">
        <v>27426.182000000001</v>
      </c>
      <c r="W576" s="5" t="s">
        <v>36</v>
      </c>
      <c r="X576" s="167">
        <v>7.0399999999999998E-4</v>
      </c>
      <c r="Y576" s="167">
        <v>3.28510028195588E-2</v>
      </c>
      <c r="Z576" s="167">
        <v>1.21629448421414E-2</v>
      </c>
    </row>
    <row r="577" spans="1:26">
      <c r="A577" s="5">
        <v>811</v>
      </c>
      <c r="B577" s="5">
        <v>9732</v>
      </c>
      <c r="C577" s="5" t="s">
        <v>26</v>
      </c>
      <c r="D577" s="5" t="s">
        <v>87</v>
      </c>
      <c r="E577" s="5" t="s">
        <v>88</v>
      </c>
      <c r="F577" s="5" t="s">
        <v>51</v>
      </c>
      <c r="G577" s="5" t="s">
        <v>30</v>
      </c>
      <c r="H577" s="5" t="s">
        <v>30</v>
      </c>
      <c r="I577" s="5" t="s">
        <v>31</v>
      </c>
      <c r="J577" s="5" t="s">
        <v>32</v>
      </c>
      <c r="K577" s="5" t="s">
        <v>33</v>
      </c>
      <c r="L577" s="5" t="s">
        <v>34</v>
      </c>
      <c r="M577" s="155">
        <v>3.383</v>
      </c>
      <c r="N577" s="5" t="s">
        <v>89</v>
      </c>
      <c r="O577" s="167">
        <v>5.0000000000000001E-3</v>
      </c>
      <c r="P577" s="167">
        <v>1.712E-2</v>
      </c>
      <c r="R577" s="155">
        <v>8265843</v>
      </c>
      <c r="S577" s="166">
        <v>1</v>
      </c>
      <c r="T577" s="169">
        <v>113.71</v>
      </c>
      <c r="U577" s="155">
        <v>9399.09</v>
      </c>
      <c r="W577" s="5" t="s">
        <v>36</v>
      </c>
      <c r="X577" s="167">
        <v>2.7500000000000002E-4</v>
      </c>
      <c r="Y577" s="167">
        <v>1.1258203333562001E-2</v>
      </c>
      <c r="Z577" s="167">
        <v>4.1683021647728998E-3</v>
      </c>
    </row>
    <row r="578" spans="1:26">
      <c r="A578" s="5">
        <v>811</v>
      </c>
      <c r="B578" s="5">
        <v>9732</v>
      </c>
      <c r="C578" s="5" t="s">
        <v>26</v>
      </c>
      <c r="D578" s="5" t="s">
        <v>90</v>
      </c>
      <c r="E578" s="5" t="s">
        <v>91</v>
      </c>
      <c r="F578" s="5" t="s">
        <v>51</v>
      </c>
      <c r="G578" s="5" t="s">
        <v>30</v>
      </c>
      <c r="H578" s="5" t="s">
        <v>30</v>
      </c>
      <c r="I578" s="5" t="s">
        <v>31</v>
      </c>
      <c r="J578" s="5" t="s">
        <v>32</v>
      </c>
      <c r="K578" s="5" t="s">
        <v>33</v>
      </c>
      <c r="L578" s="5" t="s">
        <v>34</v>
      </c>
      <c r="M578" s="155">
        <v>0.57799999999999996</v>
      </c>
      <c r="N578" s="5" t="s">
        <v>92</v>
      </c>
      <c r="O578" s="167">
        <v>1E-3</v>
      </c>
      <c r="P578" s="167">
        <v>2.5760000000000002E-2</v>
      </c>
      <c r="R578" s="155">
        <v>6523300</v>
      </c>
      <c r="S578" s="166">
        <v>1</v>
      </c>
      <c r="T578" s="169">
        <v>116.46</v>
      </c>
      <c r="U578" s="155">
        <v>7597.0349999999999</v>
      </c>
      <c r="W578" s="5" t="s">
        <v>36</v>
      </c>
      <c r="X578" s="167">
        <v>3.2299999999999999E-4</v>
      </c>
      <c r="Y578" s="167">
        <v>9.0997071103113107E-3</v>
      </c>
      <c r="Z578" s="167">
        <v>3.3691280680315399E-3</v>
      </c>
    </row>
    <row r="579" spans="1:26">
      <c r="A579" s="5">
        <v>811</v>
      </c>
      <c r="B579" s="5">
        <v>9732</v>
      </c>
      <c r="C579" s="5" t="s">
        <v>26</v>
      </c>
      <c r="D579" s="5" t="s">
        <v>93</v>
      </c>
      <c r="E579" s="5" t="s">
        <v>94</v>
      </c>
      <c r="F579" s="5" t="s">
        <v>51</v>
      </c>
      <c r="G579" s="5" t="s">
        <v>30</v>
      </c>
      <c r="H579" s="5" t="s">
        <v>30</v>
      </c>
      <c r="I579" s="5" t="s">
        <v>31</v>
      </c>
      <c r="J579" s="5" t="s">
        <v>32</v>
      </c>
      <c r="K579" s="5" t="s">
        <v>33</v>
      </c>
      <c r="L579" s="5" t="s">
        <v>34</v>
      </c>
      <c r="M579" s="155">
        <v>7.4039999999999999</v>
      </c>
      <c r="N579" s="5" t="s">
        <v>95</v>
      </c>
      <c r="O579" s="167">
        <v>1.6E-2</v>
      </c>
      <c r="P579" s="167">
        <v>1.789E-2</v>
      </c>
      <c r="R579" s="155">
        <v>79720647</v>
      </c>
      <c r="S579" s="166">
        <v>1</v>
      </c>
      <c r="T579" s="169">
        <v>104.8</v>
      </c>
      <c r="U579" s="155">
        <v>83547.237999999998</v>
      </c>
      <c r="W579" s="5" t="s">
        <v>36</v>
      </c>
      <c r="X579" s="167">
        <v>2.771E-3</v>
      </c>
      <c r="Y579" s="167">
        <v>0.10007264388962001</v>
      </c>
      <c r="Z579" s="167">
        <v>3.7051473117040601E-2</v>
      </c>
    </row>
    <row r="580" spans="1:26">
      <c r="A580" s="5">
        <v>811</v>
      </c>
      <c r="B580" s="5">
        <v>9732</v>
      </c>
      <c r="C580" s="5" t="s">
        <v>26</v>
      </c>
      <c r="D580" s="5" t="s">
        <v>96</v>
      </c>
      <c r="E580" s="5" t="s">
        <v>97</v>
      </c>
      <c r="F580" s="5" t="s">
        <v>61</v>
      </c>
      <c r="G580" s="5" t="s">
        <v>30</v>
      </c>
      <c r="H580" s="5" t="s">
        <v>30</v>
      </c>
      <c r="I580" s="5" t="s">
        <v>31</v>
      </c>
      <c r="J580" s="5" t="s">
        <v>32</v>
      </c>
      <c r="K580" s="5" t="s">
        <v>33</v>
      </c>
      <c r="L580" s="5" t="s">
        <v>34</v>
      </c>
      <c r="M580" s="155">
        <v>10.317</v>
      </c>
      <c r="N580" s="5" t="s">
        <v>98</v>
      </c>
      <c r="O580" s="167">
        <v>1.4999999999999999E-2</v>
      </c>
      <c r="P580" s="167">
        <v>4.0410000000000001E-2</v>
      </c>
      <c r="R580" s="155">
        <v>73382639</v>
      </c>
      <c r="S580" s="166">
        <v>1</v>
      </c>
      <c r="T580" s="169">
        <v>78</v>
      </c>
      <c r="U580" s="155">
        <v>57238.457999999999</v>
      </c>
      <c r="W580" s="5" t="s">
        <v>36</v>
      </c>
      <c r="X580" s="167">
        <v>1.751E-3</v>
      </c>
      <c r="Y580" s="167">
        <v>6.8560062541099406E-2</v>
      </c>
      <c r="Z580" s="167">
        <v>2.5384073163351902E-2</v>
      </c>
    </row>
    <row r="581" spans="1:26">
      <c r="A581" s="5">
        <v>811</v>
      </c>
      <c r="B581" s="5">
        <v>9732</v>
      </c>
      <c r="C581" s="5" t="s">
        <v>26</v>
      </c>
      <c r="D581" s="5" t="s">
        <v>99</v>
      </c>
      <c r="E581" s="5" t="s">
        <v>100</v>
      </c>
      <c r="F581" s="5" t="s">
        <v>61</v>
      </c>
      <c r="G581" s="5" t="s">
        <v>30</v>
      </c>
      <c r="H581" s="5" t="s">
        <v>30</v>
      </c>
      <c r="I581" s="5" t="s">
        <v>31</v>
      </c>
      <c r="J581" s="5" t="s">
        <v>32</v>
      </c>
      <c r="K581" s="5" t="s">
        <v>33</v>
      </c>
      <c r="L581" s="5" t="s">
        <v>34</v>
      </c>
      <c r="M581" s="155">
        <v>4.141</v>
      </c>
      <c r="N581" s="5" t="s">
        <v>101</v>
      </c>
      <c r="O581" s="167">
        <v>0.01</v>
      </c>
      <c r="P581" s="167">
        <v>3.7170000000000002E-2</v>
      </c>
      <c r="R581" s="155">
        <v>38708951</v>
      </c>
      <c r="S581" s="166">
        <v>1</v>
      </c>
      <c r="T581" s="169">
        <v>90.26</v>
      </c>
      <c r="U581" s="155">
        <v>34938.699000000001</v>
      </c>
      <c r="W581" s="5" t="s">
        <v>36</v>
      </c>
      <c r="X581" s="167">
        <v>1.0250000000000001E-3</v>
      </c>
      <c r="Y581" s="167">
        <v>4.1849474400609002E-2</v>
      </c>
      <c r="Z581" s="167">
        <v>1.54945908836659E-2</v>
      </c>
    </row>
    <row r="582" spans="1:26">
      <c r="A582" s="5">
        <v>811</v>
      </c>
      <c r="B582" s="5">
        <v>9732</v>
      </c>
      <c r="C582" s="5" t="s">
        <v>26</v>
      </c>
      <c r="D582" s="5" t="s">
        <v>102</v>
      </c>
      <c r="E582" s="5" t="s">
        <v>103</v>
      </c>
      <c r="F582" s="5" t="s">
        <v>61</v>
      </c>
      <c r="G582" s="5" t="s">
        <v>30</v>
      </c>
      <c r="H582" s="5" t="s">
        <v>30</v>
      </c>
      <c r="I582" s="5" t="s">
        <v>31</v>
      </c>
      <c r="J582" s="5" t="s">
        <v>32</v>
      </c>
      <c r="K582" s="5" t="s">
        <v>33</v>
      </c>
      <c r="L582" s="5" t="s">
        <v>34</v>
      </c>
      <c r="M582" s="155">
        <v>6.0389999999999997</v>
      </c>
      <c r="N582" s="5" t="s">
        <v>104</v>
      </c>
      <c r="O582" s="167">
        <v>1.2999999999999999E-2</v>
      </c>
      <c r="P582" s="167">
        <v>3.7949999999999998E-2</v>
      </c>
      <c r="R582" s="155">
        <v>61084391</v>
      </c>
      <c r="S582" s="166">
        <v>1</v>
      </c>
      <c r="T582" s="169">
        <v>87.06</v>
      </c>
      <c r="U582" s="155">
        <v>53180.071000000004</v>
      </c>
      <c r="W582" s="5" t="s">
        <v>36</v>
      </c>
      <c r="X582" s="167">
        <v>1.487E-3</v>
      </c>
      <c r="Y582" s="167">
        <v>6.3698937409353604E-2</v>
      </c>
      <c r="Z582" s="167">
        <v>2.3584262144707099E-2</v>
      </c>
    </row>
    <row r="583" spans="1:26">
      <c r="A583" s="5">
        <v>811</v>
      </c>
      <c r="B583" s="5">
        <v>9732</v>
      </c>
      <c r="C583" s="5" t="s">
        <v>26</v>
      </c>
      <c r="D583" s="5" t="s">
        <v>105</v>
      </c>
      <c r="E583" s="5" t="s">
        <v>106</v>
      </c>
      <c r="F583" s="5" t="s">
        <v>29</v>
      </c>
      <c r="G583" s="5" t="s">
        <v>30</v>
      </c>
      <c r="H583" s="5" t="s">
        <v>30</v>
      </c>
      <c r="I583" s="5" t="s">
        <v>31</v>
      </c>
      <c r="J583" s="5" t="s">
        <v>32</v>
      </c>
      <c r="K583" s="5" t="s">
        <v>33</v>
      </c>
      <c r="L583" s="5" t="s">
        <v>34</v>
      </c>
      <c r="M583" s="155">
        <v>0.91800000000000004</v>
      </c>
      <c r="N583" s="5" t="s">
        <v>107</v>
      </c>
      <c r="O583" s="167">
        <v>0</v>
      </c>
      <c r="P583" s="167">
        <v>3.8170000000000003E-2</v>
      </c>
      <c r="R583" s="155">
        <v>15000000</v>
      </c>
      <c r="S583" s="166">
        <v>1</v>
      </c>
      <c r="T583" s="169">
        <v>96.62</v>
      </c>
      <c r="U583" s="155">
        <v>14493</v>
      </c>
      <c r="W583" s="5" t="s">
        <v>36</v>
      </c>
      <c r="X583" s="167">
        <v>8.3299999999999997E-4</v>
      </c>
      <c r="Y583" s="167">
        <v>1.7359674139318899E-2</v>
      </c>
      <c r="Z583" s="167">
        <v>6.4273459228578996E-3</v>
      </c>
    </row>
    <row r="584" spans="1:26">
      <c r="A584" s="5">
        <v>811</v>
      </c>
      <c r="B584" s="5">
        <v>9732</v>
      </c>
      <c r="C584" s="5" t="s">
        <v>26</v>
      </c>
      <c r="D584" s="5" t="s">
        <v>108</v>
      </c>
      <c r="E584" s="5" t="s">
        <v>109</v>
      </c>
      <c r="F584" s="5" t="s">
        <v>29</v>
      </c>
      <c r="G584" s="5" t="s">
        <v>30</v>
      </c>
      <c r="H584" s="5" t="s">
        <v>30</v>
      </c>
      <c r="I584" s="5" t="s">
        <v>31</v>
      </c>
      <c r="J584" s="5" t="s">
        <v>32</v>
      </c>
      <c r="K584" s="5" t="s">
        <v>33</v>
      </c>
      <c r="L584" s="5" t="s">
        <v>34</v>
      </c>
      <c r="M584" s="155">
        <v>9.2999999999999999E-2</v>
      </c>
      <c r="N584" s="5" t="s">
        <v>110</v>
      </c>
      <c r="O584" s="167">
        <v>0</v>
      </c>
      <c r="P584" s="167">
        <v>4.0599999999999997E-2</v>
      </c>
      <c r="R584" s="155">
        <v>26000000</v>
      </c>
      <c r="S584" s="166">
        <v>1</v>
      </c>
      <c r="T584" s="169">
        <v>99.63</v>
      </c>
      <c r="U584" s="155">
        <v>25903.8</v>
      </c>
      <c r="W584" s="5" t="s">
        <v>36</v>
      </c>
      <c r="X584" s="167">
        <v>8.12E-4</v>
      </c>
      <c r="Y584" s="167">
        <v>3.1027497893471898E-2</v>
      </c>
      <c r="Z584" s="167">
        <v>1.1487799856242801E-2</v>
      </c>
    </row>
    <row r="585" spans="1:26">
      <c r="A585" s="5">
        <v>811</v>
      </c>
      <c r="B585" s="5">
        <v>9732</v>
      </c>
      <c r="C585" s="5" t="s">
        <v>26</v>
      </c>
      <c r="D585" s="5" t="s">
        <v>111</v>
      </c>
      <c r="E585" s="5" t="s">
        <v>112</v>
      </c>
      <c r="F585" s="5" t="s">
        <v>29</v>
      </c>
      <c r="G585" s="5" t="s">
        <v>30</v>
      </c>
      <c r="H585" s="5" t="s">
        <v>30</v>
      </c>
      <c r="I585" s="5" t="s">
        <v>31</v>
      </c>
      <c r="J585" s="5" t="s">
        <v>32</v>
      </c>
      <c r="K585" s="5" t="s">
        <v>33</v>
      </c>
      <c r="L585" s="5" t="s">
        <v>34</v>
      </c>
      <c r="M585" s="155">
        <v>0.17</v>
      </c>
      <c r="N585" s="5" t="s">
        <v>113</v>
      </c>
      <c r="O585" s="167">
        <v>0</v>
      </c>
      <c r="P585" s="167">
        <v>4.0370000000000003E-2</v>
      </c>
      <c r="R585" s="155">
        <v>24000000</v>
      </c>
      <c r="S585" s="166">
        <v>1</v>
      </c>
      <c r="T585" s="169">
        <v>99.33</v>
      </c>
      <c r="U585" s="155">
        <v>23839.200000000001</v>
      </c>
      <c r="W585" s="5" t="s">
        <v>36</v>
      </c>
      <c r="X585" s="167">
        <v>8.0000000000000004E-4</v>
      </c>
      <c r="Y585" s="167">
        <v>2.8554525891261302E-2</v>
      </c>
      <c r="Z585" s="167">
        <v>1.0572192432498E-2</v>
      </c>
    </row>
    <row r="586" spans="1:26">
      <c r="A586" s="5">
        <v>811</v>
      </c>
      <c r="B586" s="5">
        <v>9732</v>
      </c>
      <c r="C586" s="5" t="s">
        <v>26</v>
      </c>
      <c r="D586" s="5" t="s">
        <v>114</v>
      </c>
      <c r="E586" s="5" t="s">
        <v>115</v>
      </c>
      <c r="F586" s="5" t="s">
        <v>29</v>
      </c>
      <c r="G586" s="5" t="s">
        <v>30</v>
      </c>
      <c r="H586" s="5" t="s">
        <v>30</v>
      </c>
      <c r="I586" s="5" t="s">
        <v>31</v>
      </c>
      <c r="J586" s="5" t="s">
        <v>32</v>
      </c>
      <c r="K586" s="5" t="s">
        <v>33</v>
      </c>
      <c r="L586" s="5" t="s">
        <v>34</v>
      </c>
      <c r="M586" s="155">
        <v>0.34200000000000003</v>
      </c>
      <c r="N586" s="5" t="s">
        <v>116</v>
      </c>
      <c r="O586" s="167">
        <v>0</v>
      </c>
      <c r="P586" s="167">
        <v>3.9870000000000003E-2</v>
      </c>
      <c r="R586" s="155">
        <v>13700000</v>
      </c>
      <c r="S586" s="166">
        <v>1</v>
      </c>
      <c r="T586" s="169">
        <v>98.67</v>
      </c>
      <c r="U586" s="155">
        <v>13517.79</v>
      </c>
      <c r="W586" s="5" t="s">
        <v>36</v>
      </c>
      <c r="X586" s="167">
        <v>7.6099999999999996E-4</v>
      </c>
      <c r="Y586" s="167">
        <v>1.6191570377681899E-2</v>
      </c>
      <c r="Z586" s="167">
        <v>5.9948604459083201E-3</v>
      </c>
    </row>
    <row r="587" spans="1:26">
      <c r="A587" s="5">
        <v>811</v>
      </c>
      <c r="B587" s="5">
        <v>9732</v>
      </c>
      <c r="C587" s="5" t="s">
        <v>26</v>
      </c>
      <c r="D587" s="5" t="s">
        <v>117</v>
      </c>
      <c r="E587" s="5" t="s">
        <v>118</v>
      </c>
      <c r="F587" s="5" t="s">
        <v>29</v>
      </c>
      <c r="G587" s="5" t="s">
        <v>30</v>
      </c>
      <c r="H587" s="5" t="s">
        <v>30</v>
      </c>
      <c r="I587" s="5" t="s">
        <v>31</v>
      </c>
      <c r="J587" s="5" t="s">
        <v>32</v>
      </c>
      <c r="K587" s="5" t="s">
        <v>33</v>
      </c>
      <c r="L587" s="5" t="s">
        <v>34</v>
      </c>
      <c r="M587" s="155">
        <v>0.51500000000000001</v>
      </c>
      <c r="N587" s="5" t="s">
        <v>119</v>
      </c>
      <c r="O587" s="167">
        <v>0</v>
      </c>
      <c r="P587" s="167">
        <v>0.04</v>
      </c>
      <c r="R587" s="155">
        <v>21000000</v>
      </c>
      <c r="S587" s="166">
        <v>1</v>
      </c>
      <c r="T587" s="169">
        <v>98</v>
      </c>
      <c r="U587" s="155">
        <v>20580</v>
      </c>
      <c r="W587" s="5" t="s">
        <v>36</v>
      </c>
      <c r="X587" s="167">
        <v>1.1670000000000001E-3</v>
      </c>
      <c r="Y587" s="167">
        <v>2.4650665410003599E-2</v>
      </c>
      <c r="Z587" s="167">
        <v>9.1268046016984503E-3</v>
      </c>
    </row>
    <row r="588" spans="1:26">
      <c r="A588" s="5">
        <v>811</v>
      </c>
      <c r="B588" s="5">
        <v>9732</v>
      </c>
      <c r="C588" s="5" t="s">
        <v>26</v>
      </c>
      <c r="D588" s="5" t="s">
        <v>120</v>
      </c>
      <c r="E588" s="5" t="s">
        <v>121</v>
      </c>
      <c r="F588" s="5" t="s">
        <v>29</v>
      </c>
      <c r="G588" s="5" t="s">
        <v>30</v>
      </c>
      <c r="H588" s="5" t="s">
        <v>30</v>
      </c>
      <c r="I588" s="5" t="s">
        <v>31</v>
      </c>
      <c r="J588" s="5" t="s">
        <v>32</v>
      </c>
      <c r="K588" s="5" t="s">
        <v>33</v>
      </c>
      <c r="L588" s="5" t="s">
        <v>34</v>
      </c>
      <c r="M588" s="155">
        <v>0.59199999999999997</v>
      </c>
      <c r="N588" s="5" t="s">
        <v>122</v>
      </c>
      <c r="O588" s="167">
        <v>0</v>
      </c>
      <c r="P588" s="167">
        <v>3.884E-2</v>
      </c>
      <c r="R588" s="155">
        <v>21000000</v>
      </c>
      <c r="S588" s="166">
        <v>1</v>
      </c>
      <c r="T588" s="169">
        <v>97.77</v>
      </c>
      <c r="U588" s="155">
        <v>20531.7</v>
      </c>
      <c r="W588" s="5" t="s">
        <v>36</v>
      </c>
      <c r="X588" s="167">
        <v>1.1670000000000001E-3</v>
      </c>
      <c r="Y588" s="167">
        <v>2.45928118075108E-2</v>
      </c>
      <c r="Z588" s="167">
        <v>9.1053845500822204E-3</v>
      </c>
    </row>
    <row r="589" spans="1:26">
      <c r="A589" s="5">
        <v>811</v>
      </c>
      <c r="B589" s="5">
        <v>9732</v>
      </c>
      <c r="C589" s="5" t="s">
        <v>26</v>
      </c>
      <c r="D589" s="5" t="s">
        <v>186</v>
      </c>
      <c r="E589" s="5" t="s">
        <v>187</v>
      </c>
      <c r="F589" s="5" t="s">
        <v>126</v>
      </c>
      <c r="G589" s="5" t="s">
        <v>127</v>
      </c>
      <c r="H589" s="5" t="s">
        <v>30</v>
      </c>
      <c r="I589" s="5" t="s">
        <v>151</v>
      </c>
      <c r="J589" s="5" t="s">
        <v>152</v>
      </c>
      <c r="K589" s="5" t="s">
        <v>131</v>
      </c>
      <c r="L589" s="5" t="s">
        <v>132</v>
      </c>
      <c r="M589" s="155">
        <v>0.20599999999999999</v>
      </c>
      <c r="N589" s="5" t="s">
        <v>188</v>
      </c>
      <c r="O589" s="167">
        <v>2.8750000000000001E-2</v>
      </c>
      <c r="P589" s="167">
        <v>4.0329999999999998E-2</v>
      </c>
      <c r="R589" s="155">
        <v>50000</v>
      </c>
      <c r="S589" s="166">
        <v>3.19</v>
      </c>
      <c r="T589" s="169">
        <v>100.837</v>
      </c>
      <c r="U589" s="155">
        <v>160.83600000000001</v>
      </c>
      <c r="W589" s="5" t="s">
        <v>36</v>
      </c>
      <c r="X589" s="167">
        <v>5.0000000000000002E-5</v>
      </c>
      <c r="Y589" s="167">
        <v>1.9264859349721799E-4</v>
      </c>
      <c r="Z589" s="167">
        <v>7.1327326885367397E-5</v>
      </c>
    </row>
    <row r="590" spans="1:26">
      <c r="A590" s="5">
        <v>811</v>
      </c>
      <c r="B590" s="5">
        <v>9732</v>
      </c>
      <c r="C590" s="5" t="s">
        <v>123</v>
      </c>
      <c r="D590" s="5" t="s">
        <v>124</v>
      </c>
      <c r="E590" s="5" t="s">
        <v>125</v>
      </c>
      <c r="F590" s="5" t="s">
        <v>126</v>
      </c>
      <c r="G590" s="5" t="s">
        <v>127</v>
      </c>
      <c r="H590" s="5" t="s">
        <v>128</v>
      </c>
      <c r="I590" s="5" t="s">
        <v>129</v>
      </c>
      <c r="J590" s="5" t="s">
        <v>130</v>
      </c>
      <c r="K590" s="5" t="s">
        <v>131</v>
      </c>
      <c r="L590" s="5" t="s">
        <v>132</v>
      </c>
      <c r="M590" s="155">
        <v>6.6970000000000001</v>
      </c>
      <c r="N590" s="5" t="s">
        <v>133</v>
      </c>
      <c r="O590" s="167">
        <v>4.4999999999999998E-2</v>
      </c>
      <c r="P590" s="167">
        <v>3.9989999999999998E-2</v>
      </c>
      <c r="R590" s="155">
        <v>8200000</v>
      </c>
      <c r="S590" s="166">
        <v>3.19</v>
      </c>
      <c r="T590" s="169">
        <v>103.956</v>
      </c>
      <c r="U590" s="155">
        <v>27192.936000000002</v>
      </c>
      <c r="W590" s="5" t="s">
        <v>36</v>
      </c>
      <c r="X590" s="167">
        <v>7.2000000000000002E-5</v>
      </c>
      <c r="Y590" s="167">
        <v>3.25716216277099E-2</v>
      </c>
      <c r="Z590" s="167">
        <v>1.2059505137574301E-2</v>
      </c>
    </row>
    <row r="591" spans="1:26">
      <c r="A591" s="5">
        <v>811</v>
      </c>
      <c r="B591" s="5">
        <v>9732</v>
      </c>
      <c r="C591" s="5" t="s">
        <v>123</v>
      </c>
      <c r="D591" s="5" t="s">
        <v>134</v>
      </c>
      <c r="E591" s="5" t="s">
        <v>135</v>
      </c>
      <c r="F591" s="5" t="s">
        <v>126</v>
      </c>
      <c r="G591" s="5" t="s">
        <v>127</v>
      </c>
      <c r="H591" s="5" t="s">
        <v>128</v>
      </c>
      <c r="I591" s="5" t="s">
        <v>129</v>
      </c>
      <c r="J591" s="5" t="s">
        <v>130</v>
      </c>
      <c r="K591" s="5" t="s">
        <v>131</v>
      </c>
      <c r="L591" s="5" t="s">
        <v>132</v>
      </c>
      <c r="M591" s="155">
        <v>2.4329999999999998</v>
      </c>
      <c r="N591" s="5" t="s">
        <v>136</v>
      </c>
      <c r="O591" s="167">
        <v>4.1250000000000002E-2</v>
      </c>
      <c r="P591" s="167">
        <v>3.5119999999999998E-2</v>
      </c>
      <c r="R591" s="155">
        <v>3645000</v>
      </c>
      <c r="S591" s="166">
        <v>3.19</v>
      </c>
      <c r="T591" s="169">
        <v>103.244</v>
      </c>
      <c r="U591" s="155">
        <v>12004.714</v>
      </c>
      <c r="W591" s="5" t="s">
        <v>36</v>
      </c>
      <c r="X591" s="167">
        <v>8.5000000000000006E-5</v>
      </c>
      <c r="Y591" s="167">
        <v>1.4379212197723101E-2</v>
      </c>
      <c r="Z591" s="167">
        <v>5.32384249561555E-3</v>
      </c>
    </row>
    <row r="592" spans="1:26">
      <c r="A592" s="5">
        <v>811</v>
      </c>
      <c r="B592" s="5">
        <v>9732</v>
      </c>
      <c r="C592" s="5" t="s">
        <v>123</v>
      </c>
      <c r="D592" s="5" t="s">
        <v>137</v>
      </c>
      <c r="E592" s="5" t="s">
        <v>138</v>
      </c>
      <c r="F592" s="5" t="s">
        <v>126</v>
      </c>
      <c r="G592" s="5" t="s">
        <v>127</v>
      </c>
      <c r="H592" s="5" t="s">
        <v>128</v>
      </c>
      <c r="I592" s="5" t="s">
        <v>129</v>
      </c>
      <c r="J592" s="5" t="s">
        <v>130</v>
      </c>
      <c r="K592" s="5" t="s">
        <v>131</v>
      </c>
      <c r="L592" s="5" t="s">
        <v>132</v>
      </c>
      <c r="M592" s="155">
        <v>7.4539999999999997</v>
      </c>
      <c r="N592" s="5" t="s">
        <v>139</v>
      </c>
      <c r="O592" s="167">
        <v>4.6249999999999999E-2</v>
      </c>
      <c r="P592" s="167">
        <v>4.104E-2</v>
      </c>
      <c r="R592" s="155">
        <v>2160000</v>
      </c>
      <c r="S592" s="166">
        <v>3.19</v>
      </c>
      <c r="T592" s="169">
        <v>105.696</v>
      </c>
      <c r="U592" s="155">
        <v>7282.8860000000004</v>
      </c>
      <c r="W592" s="5" t="s">
        <v>36</v>
      </c>
      <c r="X592" s="167">
        <v>1.5999999999999999E-5</v>
      </c>
      <c r="Y592" s="167">
        <v>8.7234196444595392E-3</v>
      </c>
      <c r="Z592" s="167">
        <v>3.2298092254049301E-3</v>
      </c>
    </row>
    <row r="593" spans="1:26">
      <c r="A593" s="5">
        <v>811</v>
      </c>
      <c r="B593" s="5">
        <v>9732</v>
      </c>
      <c r="C593" s="5" t="s">
        <v>123</v>
      </c>
      <c r="D593" s="5" t="s">
        <v>140</v>
      </c>
      <c r="E593" s="5" t="s">
        <v>141</v>
      </c>
      <c r="F593" s="5" t="s">
        <v>126</v>
      </c>
      <c r="G593" s="5" t="s">
        <v>127</v>
      </c>
      <c r="H593" s="5" t="s">
        <v>128</v>
      </c>
      <c r="I593" s="5" t="s">
        <v>129</v>
      </c>
      <c r="J593" s="5" t="s">
        <v>130</v>
      </c>
      <c r="K593" s="5" t="s">
        <v>131</v>
      </c>
      <c r="L593" s="5" t="s">
        <v>132</v>
      </c>
      <c r="M593" s="155">
        <v>2.9889999999999999</v>
      </c>
      <c r="N593" s="5" t="s">
        <v>142</v>
      </c>
      <c r="O593" s="167">
        <v>8.7500000000000008E-3</v>
      </c>
      <c r="P593" s="167">
        <v>1.384E-2</v>
      </c>
      <c r="R593" s="155">
        <v>750000</v>
      </c>
      <c r="S593" s="166">
        <v>3.19</v>
      </c>
      <c r="T593" s="169">
        <v>122.86499999999999</v>
      </c>
      <c r="U593" s="155">
        <v>2939.5369999999998</v>
      </c>
      <c r="W593" s="5" t="s">
        <v>36</v>
      </c>
      <c r="X593" s="167">
        <v>2.0999999999999999E-5</v>
      </c>
      <c r="Y593" s="167">
        <v>3.52096845102007E-3</v>
      </c>
      <c r="Z593" s="167">
        <v>1.3036236761448301E-3</v>
      </c>
    </row>
    <row r="594" spans="1:26">
      <c r="A594" s="5">
        <v>811</v>
      </c>
      <c r="B594" s="5">
        <v>13855</v>
      </c>
      <c r="C594" s="5" t="s">
        <v>26</v>
      </c>
      <c r="D594" s="5" t="s">
        <v>143</v>
      </c>
      <c r="E594" s="5" t="s">
        <v>144</v>
      </c>
      <c r="F594" s="5" t="s">
        <v>29</v>
      </c>
      <c r="G594" s="5" t="s">
        <v>30</v>
      </c>
      <c r="H594" s="5" t="s">
        <v>30</v>
      </c>
      <c r="I594" s="5" t="s">
        <v>31</v>
      </c>
      <c r="J594" s="5" t="s">
        <v>32</v>
      </c>
      <c r="K594" s="5" t="s">
        <v>33</v>
      </c>
      <c r="L594" s="5" t="s">
        <v>34</v>
      </c>
      <c r="M594" s="155">
        <v>0.76400000000000001</v>
      </c>
      <c r="N594" s="5" t="s">
        <v>145</v>
      </c>
      <c r="O594" s="167">
        <v>0</v>
      </c>
      <c r="P594" s="167">
        <v>3.8830000000000003E-2</v>
      </c>
      <c r="R594" s="155">
        <v>24000000</v>
      </c>
      <c r="S594" s="166">
        <v>1</v>
      </c>
      <c r="T594" s="169">
        <v>97.13</v>
      </c>
      <c r="U594" s="155">
        <v>23311.200000000001</v>
      </c>
      <c r="W594" s="5" t="s">
        <v>36</v>
      </c>
      <c r="X594" s="167">
        <v>1.333E-3</v>
      </c>
      <c r="Y594" s="167">
        <v>8.0879251959351806E-2</v>
      </c>
      <c r="Z594" s="167">
        <v>3.4095726126740999E-2</v>
      </c>
    </row>
    <row r="595" spans="1:26">
      <c r="A595" s="5">
        <v>811</v>
      </c>
      <c r="B595" s="5">
        <v>13855</v>
      </c>
      <c r="C595" s="5" t="s">
        <v>26</v>
      </c>
      <c r="D595" s="5" t="s">
        <v>37</v>
      </c>
      <c r="E595" s="5" t="s">
        <v>38</v>
      </c>
      <c r="F595" s="5" t="s">
        <v>29</v>
      </c>
      <c r="G595" s="5" t="s">
        <v>30</v>
      </c>
      <c r="H595" s="5" t="s">
        <v>30</v>
      </c>
      <c r="I595" s="5" t="s">
        <v>31</v>
      </c>
      <c r="J595" s="5" t="s">
        <v>32</v>
      </c>
      <c r="K595" s="5" t="s">
        <v>33</v>
      </c>
      <c r="L595" s="5" t="s">
        <v>34</v>
      </c>
      <c r="M595" s="155">
        <v>1.6E-2</v>
      </c>
      <c r="N595" s="5" t="s">
        <v>39</v>
      </c>
      <c r="O595" s="167">
        <v>0</v>
      </c>
      <c r="P595" s="167">
        <v>4.3520000000000003E-2</v>
      </c>
      <c r="R595" s="155">
        <v>18582300</v>
      </c>
      <c r="S595" s="166">
        <v>1</v>
      </c>
      <c r="T595" s="169">
        <v>99.93</v>
      </c>
      <c r="U595" s="155">
        <v>18569.292000000001</v>
      </c>
      <c r="W595" s="5" t="s">
        <v>36</v>
      </c>
      <c r="X595" s="167">
        <v>5.8100000000000003E-4</v>
      </c>
      <c r="Y595" s="167">
        <v>6.4426991228151501E-2</v>
      </c>
      <c r="Z595" s="167">
        <v>2.71600564405442E-2</v>
      </c>
    </row>
    <row r="596" spans="1:26">
      <c r="A596" s="5">
        <v>811</v>
      </c>
      <c r="B596" s="5">
        <v>13855</v>
      </c>
      <c r="C596" s="5" t="s">
        <v>26</v>
      </c>
      <c r="D596" s="5" t="s">
        <v>40</v>
      </c>
      <c r="E596" s="5" t="s">
        <v>41</v>
      </c>
      <c r="F596" s="5" t="s">
        <v>29</v>
      </c>
      <c r="G596" s="5" t="s">
        <v>30</v>
      </c>
      <c r="H596" s="5" t="s">
        <v>30</v>
      </c>
      <c r="I596" s="5" t="s">
        <v>31</v>
      </c>
      <c r="J596" s="5" t="s">
        <v>32</v>
      </c>
      <c r="K596" s="5" t="s">
        <v>33</v>
      </c>
      <c r="L596" s="5" t="s">
        <v>34</v>
      </c>
      <c r="M596" s="155">
        <v>0.247</v>
      </c>
      <c r="N596" s="5" t="s">
        <v>42</v>
      </c>
      <c r="O596" s="167">
        <v>0</v>
      </c>
      <c r="P596" s="167">
        <v>4.0320000000000002E-2</v>
      </c>
      <c r="R596" s="155">
        <v>3700000</v>
      </c>
      <c r="S596" s="166">
        <v>1</v>
      </c>
      <c r="T596" s="169">
        <v>99.03</v>
      </c>
      <c r="U596" s="155">
        <v>3664.11</v>
      </c>
      <c r="W596" s="5" t="s">
        <v>36</v>
      </c>
      <c r="X596" s="167">
        <v>2.0599999999999999E-4</v>
      </c>
      <c r="Y596" s="167">
        <v>1.27127936741472E-2</v>
      </c>
      <c r="Z596" s="167">
        <v>5.3592475315836496E-3</v>
      </c>
    </row>
    <row r="597" spans="1:26">
      <c r="A597" s="5">
        <v>811</v>
      </c>
      <c r="B597" s="5">
        <v>13855</v>
      </c>
      <c r="C597" s="5" t="s">
        <v>26</v>
      </c>
      <c r="D597" s="5" t="s">
        <v>180</v>
      </c>
      <c r="E597" s="5" t="s">
        <v>181</v>
      </c>
      <c r="F597" s="5" t="s">
        <v>29</v>
      </c>
      <c r="G597" s="5" t="s">
        <v>30</v>
      </c>
      <c r="H597" s="5" t="s">
        <v>30</v>
      </c>
      <c r="I597" s="5" t="s">
        <v>31</v>
      </c>
      <c r="J597" s="5" t="s">
        <v>32</v>
      </c>
      <c r="K597" s="5" t="s">
        <v>33</v>
      </c>
      <c r="L597" s="5" t="s">
        <v>34</v>
      </c>
      <c r="M597" s="155">
        <v>0.41099999999999998</v>
      </c>
      <c r="N597" s="5" t="s">
        <v>182</v>
      </c>
      <c r="O597" s="167">
        <v>0</v>
      </c>
      <c r="P597" s="167">
        <v>3.9510000000000003E-2</v>
      </c>
      <c r="R597" s="155">
        <v>4923269</v>
      </c>
      <c r="S597" s="166">
        <v>1</v>
      </c>
      <c r="T597" s="169">
        <v>98.42</v>
      </c>
      <c r="U597" s="155">
        <v>4845.4809999999998</v>
      </c>
      <c r="W597" s="5" t="s">
        <v>36</v>
      </c>
      <c r="X597" s="167">
        <v>1.2669999999999999E-3</v>
      </c>
      <c r="Y597" s="167">
        <v>1.6811614458063701E-2</v>
      </c>
      <c r="Z597" s="167">
        <v>7.0871600370213403E-3</v>
      </c>
    </row>
    <row r="598" spans="1:26">
      <c r="A598" s="5">
        <v>811</v>
      </c>
      <c r="B598" s="5">
        <v>13855</v>
      </c>
      <c r="C598" s="5" t="s">
        <v>26</v>
      </c>
      <c r="D598" s="5" t="s">
        <v>218</v>
      </c>
      <c r="E598" s="5" t="s">
        <v>219</v>
      </c>
      <c r="F598" s="5" t="s">
        <v>220</v>
      </c>
      <c r="G598" s="5" t="s">
        <v>30</v>
      </c>
      <c r="H598" s="5" t="s">
        <v>30</v>
      </c>
      <c r="I598" s="5" t="s">
        <v>31</v>
      </c>
      <c r="J598" s="5" t="s">
        <v>32</v>
      </c>
      <c r="K598" s="5" t="s">
        <v>33</v>
      </c>
      <c r="L598" s="5" t="s">
        <v>34</v>
      </c>
      <c r="M598" s="155">
        <v>0.40899999999999997</v>
      </c>
      <c r="N598" s="5" t="s">
        <v>182</v>
      </c>
      <c r="O598" s="167">
        <v>4.3200000000000002E-2</v>
      </c>
      <c r="P598" s="167">
        <v>4.0489999999999998E-2</v>
      </c>
      <c r="R598" s="155">
        <v>9347358</v>
      </c>
      <c r="S598" s="166">
        <v>1</v>
      </c>
      <c r="T598" s="169">
        <v>100.28</v>
      </c>
      <c r="U598" s="155">
        <v>9373.5310000000009</v>
      </c>
      <c r="W598" s="5" t="s">
        <v>36</v>
      </c>
      <c r="X598" s="167">
        <v>4.4099999999999999E-4</v>
      </c>
      <c r="Y598" s="167">
        <v>3.2521884044588202E-2</v>
      </c>
      <c r="Z598" s="167">
        <v>1.3710033471466701E-2</v>
      </c>
    </row>
    <row r="599" spans="1:26">
      <c r="A599" s="5">
        <v>811</v>
      </c>
      <c r="B599" s="5">
        <v>13855</v>
      </c>
      <c r="C599" s="5" t="s">
        <v>26</v>
      </c>
      <c r="D599" s="5" t="s">
        <v>105</v>
      </c>
      <c r="E599" s="5" t="s">
        <v>106</v>
      </c>
      <c r="F599" s="5" t="s">
        <v>29</v>
      </c>
      <c r="G599" s="5" t="s">
        <v>30</v>
      </c>
      <c r="H599" s="5" t="s">
        <v>30</v>
      </c>
      <c r="I599" s="5" t="s">
        <v>31</v>
      </c>
      <c r="J599" s="5" t="s">
        <v>32</v>
      </c>
      <c r="K599" s="5" t="s">
        <v>33</v>
      </c>
      <c r="L599" s="5" t="s">
        <v>34</v>
      </c>
      <c r="M599" s="155">
        <v>0.91800000000000004</v>
      </c>
      <c r="N599" s="5" t="s">
        <v>107</v>
      </c>
      <c r="O599" s="167">
        <v>0</v>
      </c>
      <c r="P599" s="167">
        <v>3.8170000000000003E-2</v>
      </c>
      <c r="R599" s="155">
        <v>34203000</v>
      </c>
      <c r="S599" s="166">
        <v>1</v>
      </c>
      <c r="T599" s="169">
        <v>96.62</v>
      </c>
      <c r="U599" s="155">
        <v>33046.938999999998</v>
      </c>
      <c r="W599" s="5" t="s">
        <v>36</v>
      </c>
      <c r="X599" s="167">
        <v>1.9E-3</v>
      </c>
      <c r="Y599" s="167">
        <v>0.114657832866374</v>
      </c>
      <c r="Z599" s="167">
        <v>4.8335536902125303E-2</v>
      </c>
    </row>
    <row r="600" spans="1:26">
      <c r="A600" s="5">
        <v>811</v>
      </c>
      <c r="B600" s="5">
        <v>13855</v>
      </c>
      <c r="C600" s="5" t="s">
        <v>26</v>
      </c>
      <c r="D600" s="5" t="s">
        <v>108</v>
      </c>
      <c r="E600" s="5" t="s">
        <v>109</v>
      </c>
      <c r="F600" s="5" t="s">
        <v>29</v>
      </c>
      <c r="G600" s="5" t="s">
        <v>30</v>
      </c>
      <c r="H600" s="5" t="s">
        <v>30</v>
      </c>
      <c r="I600" s="5" t="s">
        <v>31</v>
      </c>
      <c r="J600" s="5" t="s">
        <v>32</v>
      </c>
      <c r="K600" s="5" t="s">
        <v>33</v>
      </c>
      <c r="L600" s="5" t="s">
        <v>34</v>
      </c>
      <c r="M600" s="155">
        <v>9.2999999999999999E-2</v>
      </c>
      <c r="N600" s="5" t="s">
        <v>110</v>
      </c>
      <c r="O600" s="167">
        <v>0</v>
      </c>
      <c r="P600" s="167">
        <v>4.0599999999999997E-2</v>
      </c>
      <c r="R600" s="155">
        <v>12423081</v>
      </c>
      <c r="S600" s="166">
        <v>1</v>
      </c>
      <c r="T600" s="169">
        <v>99.63</v>
      </c>
      <c r="U600" s="155">
        <v>12377.116</v>
      </c>
      <c r="W600" s="5" t="s">
        <v>36</v>
      </c>
      <c r="X600" s="167">
        <v>3.88E-4</v>
      </c>
      <c r="Y600" s="167">
        <v>4.2942956654598997E-2</v>
      </c>
      <c r="Z600" s="167">
        <v>1.8103175458442401E-2</v>
      </c>
    </row>
    <row r="601" spans="1:26">
      <c r="A601" s="5">
        <v>811</v>
      </c>
      <c r="B601" s="5">
        <v>13855</v>
      </c>
      <c r="C601" s="5" t="s">
        <v>26</v>
      </c>
      <c r="D601" s="5" t="s">
        <v>111</v>
      </c>
      <c r="E601" s="5" t="s">
        <v>112</v>
      </c>
      <c r="F601" s="5" t="s">
        <v>29</v>
      </c>
      <c r="G601" s="5" t="s">
        <v>30</v>
      </c>
      <c r="H601" s="5" t="s">
        <v>30</v>
      </c>
      <c r="I601" s="5" t="s">
        <v>31</v>
      </c>
      <c r="J601" s="5" t="s">
        <v>32</v>
      </c>
      <c r="K601" s="5" t="s">
        <v>33</v>
      </c>
      <c r="L601" s="5" t="s">
        <v>34</v>
      </c>
      <c r="M601" s="155">
        <v>0.17</v>
      </c>
      <c r="N601" s="5" t="s">
        <v>113</v>
      </c>
      <c r="O601" s="167">
        <v>0</v>
      </c>
      <c r="P601" s="167">
        <v>4.0370000000000003E-2</v>
      </c>
      <c r="R601" s="155">
        <v>30000000</v>
      </c>
      <c r="S601" s="166">
        <v>1</v>
      </c>
      <c r="T601" s="169">
        <v>99.33</v>
      </c>
      <c r="U601" s="155">
        <v>29799</v>
      </c>
      <c r="W601" s="5" t="s">
        <v>36</v>
      </c>
      <c r="X601" s="167">
        <v>1E-3</v>
      </c>
      <c r="Y601" s="167">
        <v>0.103388964495038</v>
      </c>
      <c r="Z601" s="167">
        <v>4.3584995317733702E-2</v>
      </c>
    </row>
    <row r="602" spans="1:26">
      <c r="A602" s="5">
        <v>811</v>
      </c>
      <c r="B602" s="5">
        <v>13855</v>
      </c>
      <c r="C602" s="5" t="s">
        <v>26</v>
      </c>
      <c r="D602" s="5" t="s">
        <v>114</v>
      </c>
      <c r="E602" s="5" t="s">
        <v>115</v>
      </c>
      <c r="F602" s="5" t="s">
        <v>29</v>
      </c>
      <c r="G602" s="5" t="s">
        <v>30</v>
      </c>
      <c r="H602" s="5" t="s">
        <v>30</v>
      </c>
      <c r="I602" s="5" t="s">
        <v>31</v>
      </c>
      <c r="J602" s="5" t="s">
        <v>32</v>
      </c>
      <c r="K602" s="5" t="s">
        <v>33</v>
      </c>
      <c r="L602" s="5" t="s">
        <v>34</v>
      </c>
      <c r="M602" s="155">
        <v>0.34200000000000003</v>
      </c>
      <c r="N602" s="5" t="s">
        <v>116</v>
      </c>
      <c r="O602" s="167">
        <v>0</v>
      </c>
      <c r="P602" s="167">
        <v>3.9870000000000003E-2</v>
      </c>
      <c r="R602" s="155">
        <v>17015200</v>
      </c>
      <c r="S602" s="166">
        <v>1</v>
      </c>
      <c r="T602" s="169">
        <v>98.67</v>
      </c>
      <c r="U602" s="155">
        <v>16788.898000000001</v>
      </c>
      <c r="W602" s="5" t="s">
        <v>36</v>
      </c>
      <c r="X602" s="167">
        <v>9.4499999999999998E-4</v>
      </c>
      <c r="Y602" s="167">
        <v>5.8249832635007097E-2</v>
      </c>
      <c r="Z602" s="167">
        <v>2.45559929442703E-2</v>
      </c>
    </row>
    <row r="603" spans="1:26">
      <c r="A603" s="5">
        <v>811</v>
      </c>
      <c r="B603" s="5">
        <v>13855</v>
      </c>
      <c r="C603" s="5" t="s">
        <v>26</v>
      </c>
      <c r="D603" s="5" t="s">
        <v>117</v>
      </c>
      <c r="E603" s="5" t="s">
        <v>118</v>
      </c>
      <c r="F603" s="5" t="s">
        <v>29</v>
      </c>
      <c r="G603" s="5" t="s">
        <v>30</v>
      </c>
      <c r="H603" s="5" t="s">
        <v>30</v>
      </c>
      <c r="I603" s="5" t="s">
        <v>31</v>
      </c>
      <c r="J603" s="5" t="s">
        <v>32</v>
      </c>
      <c r="K603" s="5" t="s">
        <v>33</v>
      </c>
      <c r="L603" s="5" t="s">
        <v>34</v>
      </c>
      <c r="M603" s="155">
        <v>0.51500000000000001</v>
      </c>
      <c r="N603" s="5" t="s">
        <v>119</v>
      </c>
      <c r="O603" s="167">
        <v>0</v>
      </c>
      <c r="P603" s="167">
        <v>0.04</v>
      </c>
      <c r="R603" s="155">
        <v>20000000</v>
      </c>
      <c r="S603" s="166">
        <v>1</v>
      </c>
      <c r="T603" s="169">
        <v>98</v>
      </c>
      <c r="U603" s="155">
        <v>19600</v>
      </c>
      <c r="W603" s="5" t="s">
        <v>36</v>
      </c>
      <c r="X603" s="167">
        <v>1.111E-3</v>
      </c>
      <c r="Y603" s="167">
        <v>6.8003077422153099E-2</v>
      </c>
      <c r="Z603" s="167">
        <v>2.86676032157985E-2</v>
      </c>
    </row>
    <row r="604" spans="1:26">
      <c r="A604" s="5">
        <v>811</v>
      </c>
      <c r="B604" s="5">
        <v>13855</v>
      </c>
      <c r="C604" s="5" t="s">
        <v>26</v>
      </c>
      <c r="D604" s="5" t="s">
        <v>120</v>
      </c>
      <c r="E604" s="5" t="s">
        <v>121</v>
      </c>
      <c r="F604" s="5" t="s">
        <v>29</v>
      </c>
      <c r="G604" s="5" t="s">
        <v>30</v>
      </c>
      <c r="H604" s="5" t="s">
        <v>30</v>
      </c>
      <c r="I604" s="5" t="s">
        <v>31</v>
      </c>
      <c r="J604" s="5" t="s">
        <v>32</v>
      </c>
      <c r="K604" s="5" t="s">
        <v>33</v>
      </c>
      <c r="L604" s="5" t="s">
        <v>34</v>
      </c>
      <c r="M604" s="155">
        <v>0.59199999999999997</v>
      </c>
      <c r="N604" s="5" t="s">
        <v>122</v>
      </c>
      <c r="O604" s="167">
        <v>0</v>
      </c>
      <c r="P604" s="167">
        <v>3.884E-2</v>
      </c>
      <c r="R604" s="155">
        <v>50000000</v>
      </c>
      <c r="S604" s="166">
        <v>1</v>
      </c>
      <c r="T604" s="169">
        <v>97.77</v>
      </c>
      <c r="U604" s="155">
        <v>48885</v>
      </c>
      <c r="W604" s="5" t="s">
        <v>36</v>
      </c>
      <c r="X604" s="167">
        <v>2.7780000000000001E-3</v>
      </c>
      <c r="Y604" s="167">
        <v>0.16960869590724301</v>
      </c>
      <c r="Z604" s="167">
        <v>7.1500805265526102E-2</v>
      </c>
    </row>
    <row r="605" spans="1:26">
      <c r="A605" s="5">
        <v>811</v>
      </c>
      <c r="B605" s="5">
        <v>13855</v>
      </c>
      <c r="C605" s="5" t="s">
        <v>221</v>
      </c>
      <c r="D605" s="5" t="s">
        <v>222</v>
      </c>
      <c r="E605" s="5" t="s">
        <v>223</v>
      </c>
      <c r="F605" s="5" t="s">
        <v>126</v>
      </c>
      <c r="G605" s="5" t="s">
        <v>127</v>
      </c>
      <c r="H605" s="5" t="s">
        <v>128</v>
      </c>
      <c r="I605" s="5" t="s">
        <v>129</v>
      </c>
      <c r="J605" s="5" t="s">
        <v>130</v>
      </c>
      <c r="K605" s="5" t="s">
        <v>131</v>
      </c>
      <c r="L605" s="5" t="s">
        <v>132</v>
      </c>
      <c r="M605" s="155">
        <v>0.17199999999999999</v>
      </c>
      <c r="N605" s="5" t="s">
        <v>224</v>
      </c>
      <c r="O605" s="167">
        <v>0</v>
      </c>
      <c r="P605" s="167">
        <v>3.6159999999999998E-2</v>
      </c>
      <c r="R605" s="155">
        <v>1740000</v>
      </c>
      <c r="S605" s="166">
        <v>3.19</v>
      </c>
      <c r="T605" s="169">
        <v>99.391999999999996</v>
      </c>
      <c r="U605" s="155">
        <v>5516.8519999999999</v>
      </c>
      <c r="W605" s="5" t="s">
        <v>36</v>
      </c>
      <c r="X605" s="167">
        <v>2.3E-5</v>
      </c>
      <c r="Y605" s="167">
        <v>1.9140966205083799E-2</v>
      </c>
      <c r="Z605" s="167">
        <v>8.0691292973102506E-3</v>
      </c>
    </row>
    <row r="606" spans="1:26">
      <c r="A606" s="5">
        <v>811</v>
      </c>
      <c r="B606" s="5">
        <v>13855</v>
      </c>
      <c r="C606" s="5" t="s">
        <v>221</v>
      </c>
      <c r="D606" s="5" t="s">
        <v>222</v>
      </c>
      <c r="E606" s="5" t="s">
        <v>223</v>
      </c>
      <c r="F606" s="5" t="s">
        <v>126</v>
      </c>
      <c r="G606" s="5" t="s">
        <v>127</v>
      </c>
      <c r="H606" s="5" t="s">
        <v>128</v>
      </c>
      <c r="I606" s="5" t="s">
        <v>129</v>
      </c>
      <c r="J606" s="5" t="s">
        <v>130</v>
      </c>
      <c r="K606" s="5" t="s">
        <v>131</v>
      </c>
      <c r="L606" s="5" t="s">
        <v>132</v>
      </c>
      <c r="M606" s="155">
        <v>0.17199999999999999</v>
      </c>
      <c r="N606" s="5" t="s">
        <v>224</v>
      </c>
      <c r="O606" s="167">
        <v>0</v>
      </c>
      <c r="P606" s="167">
        <v>3.6159999999999998E-2</v>
      </c>
      <c r="R606" s="155">
        <v>4060000</v>
      </c>
      <c r="S606" s="166">
        <v>3.19</v>
      </c>
      <c r="T606" s="169">
        <v>99.391999999999996</v>
      </c>
      <c r="U606" s="155">
        <v>12872.655000000001</v>
      </c>
      <c r="W606" s="5" t="s">
        <v>36</v>
      </c>
      <c r="X606" s="167">
        <v>0</v>
      </c>
      <c r="Y606" s="167">
        <v>4.4662254478529E-2</v>
      </c>
      <c r="Z606" s="167">
        <v>1.88279683603906E-2</v>
      </c>
    </row>
    <row r="607" spans="1:26">
      <c r="A607" s="5">
        <v>811</v>
      </c>
      <c r="B607" s="5">
        <v>13855</v>
      </c>
      <c r="C607" s="5" t="s">
        <v>221</v>
      </c>
      <c r="D607" s="5" t="s">
        <v>225</v>
      </c>
      <c r="E607" s="5" t="s">
        <v>226</v>
      </c>
      <c r="F607" s="5" t="s">
        <v>126</v>
      </c>
      <c r="G607" s="5" t="s">
        <v>127</v>
      </c>
      <c r="H607" s="5" t="s">
        <v>128</v>
      </c>
      <c r="I607" s="5" t="s">
        <v>129</v>
      </c>
      <c r="J607" s="5" t="s">
        <v>227</v>
      </c>
      <c r="K607" s="5" t="s">
        <v>228</v>
      </c>
      <c r="L607" s="5" t="s">
        <v>132</v>
      </c>
      <c r="M607" s="155">
        <v>0.21</v>
      </c>
      <c r="N607" s="5" t="s">
        <v>229</v>
      </c>
      <c r="O607" s="167">
        <v>0</v>
      </c>
      <c r="P607" s="167">
        <v>3.6060000000000002E-2</v>
      </c>
      <c r="R607" s="155">
        <v>1050000</v>
      </c>
      <c r="S607" s="166">
        <v>3.19</v>
      </c>
      <c r="T607" s="169">
        <v>99.257999999999996</v>
      </c>
      <c r="U607" s="155">
        <v>3324.643</v>
      </c>
      <c r="W607" s="5" t="s">
        <v>36</v>
      </c>
      <c r="X607" s="167">
        <v>9.0000000000000002E-6</v>
      </c>
      <c r="Y607" s="167">
        <v>1.15349989716902E-2</v>
      </c>
      <c r="Z607" s="167">
        <v>4.8627324843292397E-3</v>
      </c>
    </row>
    <row r="608" spans="1:26">
      <c r="A608" s="5">
        <v>811</v>
      </c>
      <c r="B608" s="5">
        <v>13855</v>
      </c>
      <c r="C608" s="5" t="s">
        <v>221</v>
      </c>
      <c r="D608" s="5" t="s">
        <v>225</v>
      </c>
      <c r="E608" s="5" t="s">
        <v>226</v>
      </c>
      <c r="F608" s="5" t="s">
        <v>126</v>
      </c>
      <c r="G608" s="5" t="s">
        <v>127</v>
      </c>
      <c r="H608" s="5" t="s">
        <v>128</v>
      </c>
      <c r="I608" s="5" t="s">
        <v>129</v>
      </c>
      <c r="J608" s="5" t="s">
        <v>130</v>
      </c>
      <c r="K608" s="5" t="s">
        <v>131</v>
      </c>
      <c r="L608" s="5" t="s">
        <v>132</v>
      </c>
      <c r="M608" s="155">
        <v>0.21</v>
      </c>
      <c r="N608" s="5" t="s">
        <v>229</v>
      </c>
      <c r="O608" s="167">
        <v>0</v>
      </c>
      <c r="P608" s="167">
        <v>3.6060000000000002E-2</v>
      </c>
      <c r="R608" s="155">
        <v>2450000</v>
      </c>
      <c r="S608" s="166">
        <v>3.19</v>
      </c>
      <c r="T608" s="169">
        <v>99.257999999999996</v>
      </c>
      <c r="U608" s="155">
        <v>7757.5010000000002</v>
      </c>
      <c r="W608" s="5" t="s">
        <v>36</v>
      </c>
      <c r="X608" s="167">
        <v>0</v>
      </c>
      <c r="Y608" s="167">
        <v>2.6914997600610599E-2</v>
      </c>
      <c r="Z608" s="167">
        <v>1.1346375796768201E-2</v>
      </c>
    </row>
    <row r="609" spans="1:26">
      <c r="A609" s="5">
        <v>811</v>
      </c>
      <c r="B609" s="5">
        <v>13855</v>
      </c>
      <c r="C609" s="5" t="s">
        <v>221</v>
      </c>
      <c r="D609" s="5" t="s">
        <v>230</v>
      </c>
      <c r="E609" s="5" t="s">
        <v>231</v>
      </c>
      <c r="F609" s="5" t="s">
        <v>126</v>
      </c>
      <c r="G609" s="5" t="s">
        <v>127</v>
      </c>
      <c r="H609" s="5" t="s">
        <v>128</v>
      </c>
      <c r="I609" s="5" t="s">
        <v>129</v>
      </c>
      <c r="J609" s="5" t="s">
        <v>130</v>
      </c>
      <c r="K609" s="5" t="s">
        <v>131</v>
      </c>
      <c r="L609" s="5" t="s">
        <v>132</v>
      </c>
      <c r="M609" s="155">
        <v>0.26800000000000002</v>
      </c>
      <c r="N609" s="5" t="s">
        <v>232</v>
      </c>
      <c r="O609" s="167">
        <v>0</v>
      </c>
      <c r="P609" s="167">
        <v>3.6130000000000002E-2</v>
      </c>
      <c r="R609" s="155">
        <v>4690000</v>
      </c>
      <c r="S609" s="166">
        <v>3.19</v>
      </c>
      <c r="T609" s="169">
        <v>99.052999999999997</v>
      </c>
      <c r="U609" s="155">
        <v>14819.388000000001</v>
      </c>
      <c r="W609" s="5" t="s">
        <v>36</v>
      </c>
      <c r="X609" s="167">
        <v>0</v>
      </c>
      <c r="Y609" s="167">
        <v>5.1416531675956403E-2</v>
      </c>
      <c r="Z609" s="167">
        <v>2.1675323892601898E-2</v>
      </c>
    </row>
    <row r="610" spans="1:26">
      <c r="A610" s="5">
        <v>811</v>
      </c>
      <c r="B610" s="5">
        <v>13855</v>
      </c>
      <c r="C610" s="5" t="s">
        <v>221</v>
      </c>
      <c r="D610" s="5" t="s">
        <v>230</v>
      </c>
      <c r="E610" s="5" t="s">
        <v>231</v>
      </c>
      <c r="F610" s="5" t="s">
        <v>126</v>
      </c>
      <c r="G610" s="5" t="s">
        <v>127</v>
      </c>
      <c r="H610" s="5" t="s">
        <v>128</v>
      </c>
      <c r="I610" s="5" t="s">
        <v>129</v>
      </c>
      <c r="J610" s="5" t="s">
        <v>130</v>
      </c>
      <c r="K610" s="5" t="s">
        <v>131</v>
      </c>
      <c r="L610" s="5" t="s">
        <v>132</v>
      </c>
      <c r="M610" s="155">
        <v>0.26800000000000002</v>
      </c>
      <c r="N610" s="5" t="s">
        <v>232</v>
      </c>
      <c r="O610" s="167">
        <v>0</v>
      </c>
      <c r="P610" s="167">
        <v>3.6130000000000002E-2</v>
      </c>
      <c r="R610" s="155">
        <v>2010000</v>
      </c>
      <c r="S610" s="166">
        <v>3.19</v>
      </c>
      <c r="T610" s="169">
        <v>99.052999999999997</v>
      </c>
      <c r="U610" s="155">
        <v>6351.1660000000002</v>
      </c>
      <c r="W610" s="5" t="s">
        <v>36</v>
      </c>
      <c r="X610" s="167">
        <v>2.9E-5</v>
      </c>
      <c r="Y610" s="167">
        <v>2.2035656432552699E-2</v>
      </c>
      <c r="Z610" s="167">
        <v>9.2894245254008297E-3</v>
      </c>
    </row>
    <row r="611" spans="1:26">
      <c r="A611" s="5">
        <v>811</v>
      </c>
      <c r="B611" s="5">
        <v>13855</v>
      </c>
      <c r="C611" s="5" t="s">
        <v>221</v>
      </c>
      <c r="D611" s="5" t="s">
        <v>233</v>
      </c>
      <c r="E611" s="5" t="s">
        <v>234</v>
      </c>
      <c r="F611" s="5" t="s">
        <v>126</v>
      </c>
      <c r="G611" s="5" t="s">
        <v>127</v>
      </c>
      <c r="H611" s="5" t="s">
        <v>128</v>
      </c>
      <c r="I611" s="5" t="s">
        <v>129</v>
      </c>
      <c r="J611" s="5" t="s">
        <v>130</v>
      </c>
      <c r="K611" s="5" t="s">
        <v>131</v>
      </c>
      <c r="L611" s="5" t="s">
        <v>132</v>
      </c>
      <c r="M611" s="155">
        <v>0.36299999999999999</v>
      </c>
      <c r="N611" s="5" t="s">
        <v>235</v>
      </c>
      <c r="O611" s="167">
        <v>0</v>
      </c>
      <c r="P611" s="167">
        <v>3.6159999999999998E-2</v>
      </c>
      <c r="R611" s="155">
        <v>5500000</v>
      </c>
      <c r="S611" s="166">
        <v>3.19</v>
      </c>
      <c r="T611" s="169">
        <v>98.715000000000003</v>
      </c>
      <c r="U611" s="155">
        <v>17319.476999999999</v>
      </c>
      <c r="W611" s="5" t="s">
        <v>36</v>
      </c>
      <c r="X611" s="167">
        <v>1.05E-4</v>
      </c>
      <c r="Y611" s="167">
        <v>6.0090699290861103E-2</v>
      </c>
      <c r="Z611" s="167">
        <v>2.5332034806840799E-2</v>
      </c>
    </row>
    <row r="612" spans="1:26">
      <c r="A612" s="5">
        <v>811</v>
      </c>
      <c r="B612" s="5">
        <v>14279</v>
      </c>
      <c r="C612" s="5" t="s">
        <v>26</v>
      </c>
      <c r="D612" s="5" t="s">
        <v>43</v>
      </c>
      <c r="E612" s="5" t="s">
        <v>44</v>
      </c>
      <c r="F612" s="5" t="s">
        <v>29</v>
      </c>
      <c r="G612" s="5" t="s">
        <v>30</v>
      </c>
      <c r="H612" s="5" t="s">
        <v>30</v>
      </c>
      <c r="I612" s="5" t="s">
        <v>31</v>
      </c>
      <c r="J612" s="5" t="s">
        <v>32</v>
      </c>
      <c r="K612" s="5" t="s">
        <v>33</v>
      </c>
      <c r="L612" s="5" t="s">
        <v>34</v>
      </c>
      <c r="M612" s="155">
        <v>0.41899999999999998</v>
      </c>
      <c r="N612" s="5" t="s">
        <v>45</v>
      </c>
      <c r="O612" s="167">
        <v>0</v>
      </c>
      <c r="P612" s="167">
        <v>4.0239999999999998E-2</v>
      </c>
      <c r="R612" s="155">
        <v>1474245</v>
      </c>
      <c r="S612" s="166">
        <v>1</v>
      </c>
      <c r="T612" s="169">
        <v>98.36</v>
      </c>
      <c r="U612" s="155">
        <v>1450.067</v>
      </c>
      <c r="W612" s="5" t="s">
        <v>36</v>
      </c>
      <c r="X612" s="167">
        <v>8.2000000000000001E-5</v>
      </c>
      <c r="Y612" s="167">
        <v>0.14224466846735501</v>
      </c>
      <c r="Z612" s="167">
        <v>1.1783075867921699E-3</v>
      </c>
    </row>
    <row r="613" spans="1:26">
      <c r="A613" s="5">
        <v>811</v>
      </c>
      <c r="B613" s="5">
        <v>14279</v>
      </c>
      <c r="C613" s="5" t="s">
        <v>26</v>
      </c>
      <c r="D613" s="5" t="s">
        <v>105</v>
      </c>
      <c r="E613" s="5" t="s">
        <v>106</v>
      </c>
      <c r="F613" s="5" t="s">
        <v>29</v>
      </c>
      <c r="G613" s="5" t="s">
        <v>30</v>
      </c>
      <c r="H613" s="5" t="s">
        <v>30</v>
      </c>
      <c r="I613" s="5" t="s">
        <v>31</v>
      </c>
      <c r="J613" s="5" t="s">
        <v>32</v>
      </c>
      <c r="K613" s="5" t="s">
        <v>33</v>
      </c>
      <c r="L613" s="5" t="s">
        <v>34</v>
      </c>
      <c r="M613" s="155">
        <v>0.91800000000000004</v>
      </c>
      <c r="N613" s="5" t="s">
        <v>107</v>
      </c>
      <c r="O613" s="167">
        <v>0</v>
      </c>
      <c r="P613" s="167">
        <v>3.8170000000000003E-2</v>
      </c>
      <c r="R613" s="155">
        <v>9050000</v>
      </c>
      <c r="S613" s="166">
        <v>1</v>
      </c>
      <c r="T613" s="169">
        <v>96.62</v>
      </c>
      <c r="U613" s="155">
        <v>8744.11</v>
      </c>
      <c r="W613" s="5" t="s">
        <v>36</v>
      </c>
      <c r="X613" s="167">
        <v>5.0299999999999997E-4</v>
      </c>
      <c r="Y613" s="167">
        <v>0.85775533153264505</v>
      </c>
      <c r="Z613" s="167">
        <v>7.1053602616276898E-3</v>
      </c>
    </row>
    <row r="614" spans="1:26">
      <c r="A614" s="5">
        <v>811</v>
      </c>
      <c r="B614" s="5">
        <v>15310</v>
      </c>
      <c r="C614" s="5" t="s">
        <v>221</v>
      </c>
      <c r="D614" s="5" t="s">
        <v>236</v>
      </c>
      <c r="E614" s="5" t="s">
        <v>237</v>
      </c>
      <c r="F614" s="5" t="s">
        <v>126</v>
      </c>
      <c r="G614" s="5" t="s">
        <v>127</v>
      </c>
      <c r="H614" s="5" t="s">
        <v>128</v>
      </c>
      <c r="I614" s="5" t="s">
        <v>129</v>
      </c>
      <c r="J614" s="5" t="s">
        <v>130</v>
      </c>
      <c r="K614" s="5" t="s">
        <v>131</v>
      </c>
      <c r="L614" s="5" t="s">
        <v>132</v>
      </c>
      <c r="M614" s="155">
        <v>5.6000000000000001E-2</v>
      </c>
      <c r="N614" s="5" t="s">
        <v>238</v>
      </c>
      <c r="O614" s="167">
        <v>0</v>
      </c>
      <c r="P614" s="167">
        <v>3.637E-2</v>
      </c>
      <c r="R614" s="155">
        <v>800000</v>
      </c>
      <c r="S614" s="166">
        <v>3.19</v>
      </c>
      <c r="T614" s="169">
        <v>99.802000000000007</v>
      </c>
      <c r="U614" s="155">
        <v>2546.944</v>
      </c>
      <c r="W614" s="5" t="s">
        <v>36</v>
      </c>
      <c r="X614" s="167">
        <v>3.9999999999999998E-6</v>
      </c>
      <c r="Y614" s="167">
        <v>9.4146391625703901E-2</v>
      </c>
      <c r="Z614" s="167">
        <v>1.04034233182478E-2</v>
      </c>
    </row>
    <row r="615" spans="1:26">
      <c r="A615" s="5">
        <v>811</v>
      </c>
      <c r="B615" s="5">
        <v>15310</v>
      </c>
      <c r="C615" s="5" t="s">
        <v>221</v>
      </c>
      <c r="D615" s="5" t="s">
        <v>239</v>
      </c>
      <c r="E615" s="5" t="s">
        <v>240</v>
      </c>
      <c r="F615" s="5" t="s">
        <v>126</v>
      </c>
      <c r="G615" s="5" t="s">
        <v>127</v>
      </c>
      <c r="H615" s="5" t="s">
        <v>128</v>
      </c>
      <c r="I615" s="5" t="s">
        <v>129</v>
      </c>
      <c r="J615" s="5" t="s">
        <v>130</v>
      </c>
      <c r="K615" s="5" t="s">
        <v>131</v>
      </c>
      <c r="L615" s="5" t="s">
        <v>132</v>
      </c>
      <c r="M615" s="155">
        <v>0.13300000000000001</v>
      </c>
      <c r="N615" s="5" t="s">
        <v>241</v>
      </c>
      <c r="O615" s="167">
        <v>0</v>
      </c>
      <c r="P615" s="167">
        <v>3.6269999999999997E-2</v>
      </c>
      <c r="R615" s="155">
        <v>800000</v>
      </c>
      <c r="S615" s="166">
        <v>3.19</v>
      </c>
      <c r="T615" s="169">
        <v>99.527000000000001</v>
      </c>
      <c r="U615" s="155">
        <v>2539.9369999999999</v>
      </c>
      <c r="W615" s="5" t="s">
        <v>36</v>
      </c>
      <c r="X615" s="167">
        <v>6.0000000000000002E-6</v>
      </c>
      <c r="Y615" s="167">
        <v>9.3887352477747696E-2</v>
      </c>
      <c r="Z615" s="167">
        <v>1.0374798812670401E-2</v>
      </c>
    </row>
    <row r="616" spans="1:26">
      <c r="A616" s="5">
        <v>811</v>
      </c>
      <c r="B616" s="5">
        <v>15310</v>
      </c>
      <c r="C616" s="5" t="s">
        <v>221</v>
      </c>
      <c r="D616" s="5" t="s">
        <v>222</v>
      </c>
      <c r="E616" s="5" t="s">
        <v>223</v>
      </c>
      <c r="F616" s="5" t="s">
        <v>126</v>
      </c>
      <c r="G616" s="5" t="s">
        <v>127</v>
      </c>
      <c r="H616" s="5" t="s">
        <v>128</v>
      </c>
      <c r="I616" s="5" t="s">
        <v>129</v>
      </c>
      <c r="J616" s="5" t="s">
        <v>130</v>
      </c>
      <c r="K616" s="5" t="s">
        <v>131</v>
      </c>
      <c r="L616" s="5" t="s">
        <v>132</v>
      </c>
      <c r="M616" s="155">
        <v>0.17199999999999999</v>
      </c>
      <c r="N616" s="5" t="s">
        <v>224</v>
      </c>
      <c r="O616" s="167">
        <v>0</v>
      </c>
      <c r="P616" s="167">
        <v>3.6159999999999998E-2</v>
      </c>
      <c r="R616" s="155">
        <v>3000000</v>
      </c>
      <c r="S616" s="166">
        <v>3.19</v>
      </c>
      <c r="T616" s="169">
        <v>99.391999999999996</v>
      </c>
      <c r="U616" s="155">
        <v>9511.8140000000003</v>
      </c>
      <c r="W616" s="5" t="s">
        <v>36</v>
      </c>
      <c r="X616" s="167">
        <v>4.0000000000000003E-5</v>
      </c>
      <c r="Y616" s="167">
        <v>0.35159894838407302</v>
      </c>
      <c r="Z616" s="167">
        <v>3.8852606405061697E-2</v>
      </c>
    </row>
    <row r="617" spans="1:26">
      <c r="A617" s="5">
        <v>811</v>
      </c>
      <c r="B617" s="5">
        <v>15310</v>
      </c>
      <c r="C617" s="5" t="s">
        <v>221</v>
      </c>
      <c r="D617" s="5" t="s">
        <v>225</v>
      </c>
      <c r="E617" s="5" t="s">
        <v>226</v>
      </c>
      <c r="F617" s="5" t="s">
        <v>126</v>
      </c>
      <c r="G617" s="5" t="s">
        <v>127</v>
      </c>
      <c r="H617" s="5" t="s">
        <v>128</v>
      </c>
      <c r="I617" s="5" t="s">
        <v>129</v>
      </c>
      <c r="J617" s="5" t="s">
        <v>227</v>
      </c>
      <c r="K617" s="5" t="s">
        <v>228</v>
      </c>
      <c r="L617" s="5" t="s">
        <v>132</v>
      </c>
      <c r="M617" s="155">
        <v>0.21</v>
      </c>
      <c r="N617" s="5" t="s">
        <v>229</v>
      </c>
      <c r="O617" s="167">
        <v>0</v>
      </c>
      <c r="P617" s="167">
        <v>3.6060000000000002E-2</v>
      </c>
      <c r="R617" s="155">
        <v>1200000</v>
      </c>
      <c r="S617" s="166">
        <v>3.19</v>
      </c>
      <c r="T617" s="169">
        <v>99.257999999999996</v>
      </c>
      <c r="U617" s="155">
        <v>3799.5920000000001</v>
      </c>
      <c r="W617" s="5" t="s">
        <v>36</v>
      </c>
      <c r="X617" s="167">
        <v>1.0000000000000001E-5</v>
      </c>
      <c r="Y617" s="167">
        <v>0.14044982798942099</v>
      </c>
      <c r="Z617" s="167">
        <v>1.55200745383652E-2</v>
      </c>
    </row>
    <row r="618" spans="1:26">
      <c r="A618" s="5">
        <v>811</v>
      </c>
      <c r="B618" s="5">
        <v>15310</v>
      </c>
      <c r="C618" s="5" t="s">
        <v>221</v>
      </c>
      <c r="D618" s="5" t="s">
        <v>233</v>
      </c>
      <c r="E618" s="5" t="s">
        <v>234</v>
      </c>
      <c r="F618" s="5" t="s">
        <v>126</v>
      </c>
      <c r="G618" s="5" t="s">
        <v>127</v>
      </c>
      <c r="H618" s="5" t="s">
        <v>128</v>
      </c>
      <c r="I618" s="5" t="s">
        <v>129</v>
      </c>
      <c r="J618" s="5" t="s">
        <v>130</v>
      </c>
      <c r="K618" s="5" t="s">
        <v>131</v>
      </c>
      <c r="L618" s="5" t="s">
        <v>132</v>
      </c>
      <c r="M618" s="155">
        <v>0.36299999999999999</v>
      </c>
      <c r="N618" s="5" t="s">
        <v>235</v>
      </c>
      <c r="O618" s="167">
        <v>0</v>
      </c>
      <c r="P618" s="167">
        <v>3.6159999999999998E-2</v>
      </c>
      <c r="R618" s="155">
        <v>740000</v>
      </c>
      <c r="S618" s="166">
        <v>3.19</v>
      </c>
      <c r="T618" s="169">
        <v>98.715000000000003</v>
      </c>
      <c r="U618" s="155">
        <v>2330.2570000000001</v>
      </c>
      <c r="W618" s="5" t="s">
        <v>36</v>
      </c>
      <c r="X618" s="167">
        <v>1.4E-5</v>
      </c>
      <c r="Y618" s="167">
        <v>8.6136653074406502E-2</v>
      </c>
      <c r="Z618" s="167">
        <v>9.5183261904797697E-3</v>
      </c>
    </row>
    <row r="619" spans="1:26">
      <c r="A619" s="5">
        <v>811</v>
      </c>
      <c r="B619" s="5">
        <v>15310</v>
      </c>
      <c r="C619" s="5" t="s">
        <v>123</v>
      </c>
      <c r="D619" s="5" t="s">
        <v>242</v>
      </c>
      <c r="E619" s="5" t="s">
        <v>243</v>
      </c>
      <c r="F619" s="5" t="s">
        <v>126</v>
      </c>
      <c r="G619" s="5" t="s">
        <v>127</v>
      </c>
      <c r="H619" s="5" t="s">
        <v>128</v>
      </c>
      <c r="I619" s="5" t="s">
        <v>129</v>
      </c>
      <c r="J619" s="5" t="s">
        <v>130</v>
      </c>
      <c r="K619" s="5" t="s">
        <v>131</v>
      </c>
      <c r="L619" s="5" t="s">
        <v>132</v>
      </c>
      <c r="M619" s="155">
        <v>1.7000000000000001E-2</v>
      </c>
      <c r="N619" s="5" t="s">
        <v>244</v>
      </c>
      <c r="O619" s="167">
        <v>0</v>
      </c>
      <c r="P619" s="167">
        <v>3.5560000000000001E-2</v>
      </c>
      <c r="R619" s="155">
        <v>1000000</v>
      </c>
      <c r="S619" s="166">
        <v>3.19</v>
      </c>
      <c r="T619" s="169">
        <v>99.941999999999993</v>
      </c>
      <c r="U619" s="155">
        <v>3188.143</v>
      </c>
      <c r="W619" s="5" t="s">
        <v>36</v>
      </c>
      <c r="X619" s="167">
        <v>6.0000000000000002E-6</v>
      </c>
      <c r="Y619" s="167">
        <v>0.11784795483074199</v>
      </c>
      <c r="Z619" s="167">
        <v>1.30225082461814E-2</v>
      </c>
    </row>
    <row r="620" spans="1:26">
      <c r="A620" s="5">
        <v>811</v>
      </c>
      <c r="B620" s="5">
        <v>15310</v>
      </c>
      <c r="C620" s="5" t="s">
        <v>123</v>
      </c>
      <c r="D620" s="5" t="s">
        <v>245</v>
      </c>
      <c r="E620" s="5" t="s">
        <v>246</v>
      </c>
      <c r="F620" s="5" t="s">
        <v>126</v>
      </c>
      <c r="G620" s="5" t="s">
        <v>127</v>
      </c>
      <c r="H620" s="5" t="s">
        <v>128</v>
      </c>
      <c r="I620" s="5" t="s">
        <v>129</v>
      </c>
      <c r="J620" s="5" t="s">
        <v>130</v>
      </c>
      <c r="K620" s="5" t="s">
        <v>131</v>
      </c>
      <c r="L620" s="5" t="s">
        <v>132</v>
      </c>
      <c r="M620" s="155">
        <v>0.47699999999999998</v>
      </c>
      <c r="N620" s="5" t="s">
        <v>247</v>
      </c>
      <c r="O620" s="167">
        <v>0</v>
      </c>
      <c r="P620" s="167">
        <v>3.6040000000000003E-2</v>
      </c>
      <c r="R620" s="155">
        <v>1000000</v>
      </c>
      <c r="S620" s="166">
        <v>3.19</v>
      </c>
      <c r="T620" s="169">
        <v>98.317999999999998</v>
      </c>
      <c r="U620" s="155">
        <v>3136.335</v>
      </c>
      <c r="W620" s="5" t="s">
        <v>36</v>
      </c>
      <c r="X620" s="167">
        <v>0</v>
      </c>
      <c r="Y620" s="167">
        <v>0.115932871617906</v>
      </c>
      <c r="Z620" s="167">
        <v>1.2810886525914E-2</v>
      </c>
    </row>
    <row r="621" spans="1:26">
      <c r="A621" s="5">
        <v>9641</v>
      </c>
      <c r="B621" s="5">
        <v>11365</v>
      </c>
      <c r="C621" s="5" t="s">
        <v>26</v>
      </c>
      <c r="D621" s="5" t="s">
        <v>143</v>
      </c>
      <c r="E621" s="5" t="s">
        <v>144</v>
      </c>
      <c r="F621" s="5" t="s">
        <v>29</v>
      </c>
      <c r="G621" s="5" t="s">
        <v>30</v>
      </c>
      <c r="H621" s="5" t="s">
        <v>30</v>
      </c>
      <c r="I621" s="5" t="s">
        <v>31</v>
      </c>
      <c r="J621" s="5" t="s">
        <v>32</v>
      </c>
      <c r="K621" s="5" t="s">
        <v>33</v>
      </c>
      <c r="L621" s="5" t="s">
        <v>34</v>
      </c>
      <c r="M621" s="155">
        <v>0.76400000000000001</v>
      </c>
      <c r="N621" s="5" t="s">
        <v>145</v>
      </c>
      <c r="O621" s="167">
        <v>0</v>
      </c>
      <c r="P621" s="167">
        <v>3.8830000000000003E-2</v>
      </c>
      <c r="R621" s="155">
        <v>2500000</v>
      </c>
      <c r="S621" s="166">
        <v>1</v>
      </c>
      <c r="T621" s="169">
        <v>97.13</v>
      </c>
      <c r="U621" s="155">
        <v>2428.25</v>
      </c>
      <c r="W621" s="5" t="s">
        <v>36</v>
      </c>
      <c r="X621" s="167">
        <v>1.3899999999999999E-4</v>
      </c>
      <c r="Y621" s="167">
        <v>1.3193846981605801E-2</v>
      </c>
      <c r="Z621" s="167">
        <v>4.3253014767269402E-3</v>
      </c>
    </row>
    <row r="622" spans="1:26">
      <c r="A622" s="5">
        <v>9641</v>
      </c>
      <c r="B622" s="5">
        <v>11365</v>
      </c>
      <c r="C622" s="5" t="s">
        <v>26</v>
      </c>
      <c r="D622" s="5" t="s">
        <v>27</v>
      </c>
      <c r="E622" s="5" t="s">
        <v>28</v>
      </c>
      <c r="F622" s="5" t="s">
        <v>29</v>
      </c>
      <c r="G622" s="5" t="s">
        <v>30</v>
      </c>
      <c r="H622" s="5" t="s">
        <v>30</v>
      </c>
      <c r="I622" s="5" t="s">
        <v>31</v>
      </c>
      <c r="J622" s="5" t="s">
        <v>32</v>
      </c>
      <c r="K622" s="5" t="s">
        <v>33</v>
      </c>
      <c r="L622" s="5" t="s">
        <v>34</v>
      </c>
      <c r="M622" s="155">
        <v>0.84099999999999997</v>
      </c>
      <c r="N622" s="5" t="s">
        <v>35</v>
      </c>
      <c r="O622" s="167">
        <v>0</v>
      </c>
      <c r="P622" s="167">
        <v>3.8150000000000003E-2</v>
      </c>
      <c r="R622" s="155">
        <v>5000000</v>
      </c>
      <c r="S622" s="166">
        <v>1</v>
      </c>
      <c r="T622" s="169">
        <v>96.9</v>
      </c>
      <c r="U622" s="155">
        <v>4845</v>
      </c>
      <c r="W622" s="5" t="s">
        <v>36</v>
      </c>
      <c r="X622" s="167">
        <v>2.7799999999999998E-4</v>
      </c>
      <c r="Y622" s="167">
        <v>2.63252089471347E-2</v>
      </c>
      <c r="Z622" s="167">
        <v>8.6301186676585994E-3</v>
      </c>
    </row>
    <row r="623" spans="1:26">
      <c r="A623" s="5">
        <v>9641</v>
      </c>
      <c r="B623" s="5">
        <v>11365</v>
      </c>
      <c r="C623" s="5" t="s">
        <v>26</v>
      </c>
      <c r="D623" s="5" t="s">
        <v>40</v>
      </c>
      <c r="E623" s="5" t="s">
        <v>41</v>
      </c>
      <c r="F623" s="5" t="s">
        <v>29</v>
      </c>
      <c r="G623" s="5" t="s">
        <v>30</v>
      </c>
      <c r="H623" s="5" t="s">
        <v>30</v>
      </c>
      <c r="I623" s="5" t="s">
        <v>31</v>
      </c>
      <c r="J623" s="5" t="s">
        <v>32</v>
      </c>
      <c r="K623" s="5" t="s">
        <v>33</v>
      </c>
      <c r="L623" s="5" t="s">
        <v>34</v>
      </c>
      <c r="M623" s="155">
        <v>0.247</v>
      </c>
      <c r="N623" s="5" t="s">
        <v>42</v>
      </c>
      <c r="O623" s="167">
        <v>0</v>
      </c>
      <c r="P623" s="167">
        <v>4.0320000000000002E-2</v>
      </c>
      <c r="R623" s="155">
        <v>12000000</v>
      </c>
      <c r="S623" s="166">
        <v>1</v>
      </c>
      <c r="T623" s="169">
        <v>99.03</v>
      </c>
      <c r="U623" s="155">
        <v>11883.6</v>
      </c>
      <c r="W623" s="5" t="s">
        <v>36</v>
      </c>
      <c r="X623" s="167">
        <v>6.6699999999999995E-4</v>
      </c>
      <c r="Y623" s="167">
        <v>6.4569298873925707E-2</v>
      </c>
      <c r="Z623" s="167">
        <v>2.1167570319708499E-2</v>
      </c>
    </row>
    <row r="624" spans="1:26">
      <c r="A624" s="5">
        <v>9641</v>
      </c>
      <c r="B624" s="5">
        <v>11365</v>
      </c>
      <c r="C624" s="5" t="s">
        <v>26</v>
      </c>
      <c r="D624" s="5" t="s">
        <v>43</v>
      </c>
      <c r="E624" s="5" t="s">
        <v>44</v>
      </c>
      <c r="F624" s="5" t="s">
        <v>29</v>
      </c>
      <c r="G624" s="5" t="s">
        <v>30</v>
      </c>
      <c r="H624" s="5" t="s">
        <v>30</v>
      </c>
      <c r="I624" s="5" t="s">
        <v>31</v>
      </c>
      <c r="J624" s="5" t="s">
        <v>32</v>
      </c>
      <c r="K624" s="5" t="s">
        <v>33</v>
      </c>
      <c r="L624" s="5" t="s">
        <v>34</v>
      </c>
      <c r="M624" s="155">
        <v>0.41899999999999998</v>
      </c>
      <c r="N624" s="5" t="s">
        <v>45</v>
      </c>
      <c r="O624" s="167">
        <v>0</v>
      </c>
      <c r="P624" s="167">
        <v>4.0239999999999998E-2</v>
      </c>
      <c r="R624" s="155">
        <v>3000000</v>
      </c>
      <c r="S624" s="166">
        <v>1</v>
      </c>
      <c r="T624" s="169">
        <v>98.36</v>
      </c>
      <c r="U624" s="155">
        <v>2950.8</v>
      </c>
      <c r="W624" s="5" t="s">
        <v>36</v>
      </c>
      <c r="X624" s="167">
        <v>1.6699999999999999E-4</v>
      </c>
      <c r="Y624" s="167">
        <v>1.6033111777338498E-2</v>
      </c>
      <c r="Z624" s="167">
        <v>5.2560896108414896E-3</v>
      </c>
    </row>
    <row r="625" spans="1:26">
      <c r="A625" s="5">
        <v>9641</v>
      </c>
      <c r="B625" s="5">
        <v>11365</v>
      </c>
      <c r="C625" s="5" t="s">
        <v>26</v>
      </c>
      <c r="D625" s="5" t="s">
        <v>49</v>
      </c>
      <c r="E625" s="5" t="s">
        <v>50</v>
      </c>
      <c r="F625" s="5" t="s">
        <v>51</v>
      </c>
      <c r="G625" s="5" t="s">
        <v>30</v>
      </c>
      <c r="H625" s="5" t="s">
        <v>30</v>
      </c>
      <c r="I625" s="5" t="s">
        <v>31</v>
      </c>
      <c r="J625" s="5" t="s">
        <v>32</v>
      </c>
      <c r="K625" s="5" t="s">
        <v>33</v>
      </c>
      <c r="L625" s="5" t="s">
        <v>34</v>
      </c>
      <c r="M625" s="155">
        <v>1.403</v>
      </c>
      <c r="N625" s="5" t="s">
        <v>52</v>
      </c>
      <c r="O625" s="167">
        <v>7.4999999999999997E-3</v>
      </c>
      <c r="P625" s="167">
        <v>1.9199999999999998E-2</v>
      </c>
      <c r="R625" s="155">
        <v>3797490</v>
      </c>
      <c r="S625" s="166">
        <v>1</v>
      </c>
      <c r="T625" s="169">
        <v>117.85</v>
      </c>
      <c r="U625" s="155">
        <v>4475.3419999999996</v>
      </c>
      <c r="W625" s="5" t="s">
        <v>36</v>
      </c>
      <c r="X625" s="167">
        <v>1.56E-4</v>
      </c>
      <c r="Y625" s="167">
        <v>2.43166795332313E-2</v>
      </c>
      <c r="Z625" s="167">
        <v>7.9716681602275408E-3</v>
      </c>
    </row>
    <row r="626" spans="1:26">
      <c r="A626" s="5">
        <v>9641</v>
      </c>
      <c r="B626" s="5">
        <v>11365</v>
      </c>
      <c r="C626" s="5" t="s">
        <v>26</v>
      </c>
      <c r="D626" s="5" t="s">
        <v>53</v>
      </c>
      <c r="E626" s="5" t="s">
        <v>54</v>
      </c>
      <c r="F626" s="5" t="s">
        <v>51</v>
      </c>
      <c r="G626" s="5" t="s">
        <v>30</v>
      </c>
      <c r="H626" s="5" t="s">
        <v>30</v>
      </c>
      <c r="I626" s="5" t="s">
        <v>31</v>
      </c>
      <c r="J626" s="5" t="s">
        <v>32</v>
      </c>
      <c r="K626" s="5" t="s">
        <v>33</v>
      </c>
      <c r="L626" s="5" t="s">
        <v>34</v>
      </c>
      <c r="M626" s="155">
        <v>17.440999999999999</v>
      </c>
      <c r="N626" s="5" t="s">
        <v>55</v>
      </c>
      <c r="O626" s="167">
        <v>0.01</v>
      </c>
      <c r="P626" s="167">
        <v>1.9769999999999999E-2</v>
      </c>
      <c r="R626" s="155">
        <v>2273478</v>
      </c>
      <c r="S626" s="166">
        <v>1</v>
      </c>
      <c r="T626" s="169">
        <v>101.1</v>
      </c>
      <c r="U626" s="155">
        <v>2298.4859999999999</v>
      </c>
      <c r="W626" s="5" t="s">
        <v>36</v>
      </c>
      <c r="X626" s="167">
        <v>1.03E-4</v>
      </c>
      <c r="Y626" s="167">
        <v>1.2488778328992299E-2</v>
      </c>
      <c r="Z626" s="167">
        <v>4.0941608178581201E-3</v>
      </c>
    </row>
    <row r="627" spans="1:26">
      <c r="A627" s="5">
        <v>9641</v>
      </c>
      <c r="B627" s="5">
        <v>11365</v>
      </c>
      <c r="C627" s="5" t="s">
        <v>26</v>
      </c>
      <c r="D627" s="5" t="s">
        <v>56</v>
      </c>
      <c r="E627" s="5" t="s">
        <v>57</v>
      </c>
      <c r="F627" s="5" t="s">
        <v>51</v>
      </c>
      <c r="G627" s="5" t="s">
        <v>30</v>
      </c>
      <c r="H627" s="5" t="s">
        <v>30</v>
      </c>
      <c r="I627" s="5" t="s">
        <v>31</v>
      </c>
      <c r="J627" s="5" t="s">
        <v>32</v>
      </c>
      <c r="K627" s="5" t="s">
        <v>33</v>
      </c>
      <c r="L627" s="5" t="s">
        <v>34</v>
      </c>
      <c r="M627" s="155">
        <v>5.899</v>
      </c>
      <c r="N627" s="5" t="s">
        <v>58</v>
      </c>
      <c r="O627" s="167">
        <v>1E-3</v>
      </c>
      <c r="P627" s="167">
        <v>1.7049999999999999E-2</v>
      </c>
      <c r="R627" s="155">
        <v>5116907</v>
      </c>
      <c r="S627" s="166">
        <v>1</v>
      </c>
      <c r="T627" s="169">
        <v>107.5</v>
      </c>
      <c r="U627" s="155">
        <v>5500.6750000000002</v>
      </c>
      <c r="W627" s="5" t="s">
        <v>36</v>
      </c>
      <c r="X627" s="167">
        <v>1.4899999999999999E-4</v>
      </c>
      <c r="Y627" s="167">
        <v>2.9887805858289099E-2</v>
      </c>
      <c r="Z627" s="167">
        <v>9.7980347199124792E-3</v>
      </c>
    </row>
    <row r="628" spans="1:26">
      <c r="A628" s="5">
        <v>9641</v>
      </c>
      <c r="B628" s="5">
        <v>11365</v>
      </c>
      <c r="C628" s="5" t="s">
        <v>26</v>
      </c>
      <c r="D628" s="5" t="s">
        <v>59</v>
      </c>
      <c r="E628" s="5" t="s">
        <v>60</v>
      </c>
      <c r="F628" s="5" t="s">
        <v>61</v>
      </c>
      <c r="G628" s="5" t="s">
        <v>30</v>
      </c>
      <c r="H628" s="5" t="s">
        <v>30</v>
      </c>
      <c r="I628" s="5" t="s">
        <v>31</v>
      </c>
      <c r="J628" s="5" t="s">
        <v>32</v>
      </c>
      <c r="K628" s="5" t="s">
        <v>33</v>
      </c>
      <c r="L628" s="5" t="s">
        <v>34</v>
      </c>
      <c r="M628" s="155">
        <v>2.6760000000000002</v>
      </c>
      <c r="N628" s="5" t="s">
        <v>62</v>
      </c>
      <c r="O628" s="167">
        <v>2.2499999999999999E-2</v>
      </c>
      <c r="P628" s="167">
        <v>3.7280000000000001E-2</v>
      </c>
      <c r="R628" s="155">
        <v>13675967</v>
      </c>
      <c r="S628" s="166">
        <v>1</v>
      </c>
      <c r="T628" s="169">
        <v>96.78</v>
      </c>
      <c r="U628" s="155">
        <v>13235.601000000001</v>
      </c>
      <c r="W628" s="5" t="s">
        <v>36</v>
      </c>
      <c r="X628" s="167">
        <v>3.9399999999999998E-4</v>
      </c>
      <c r="Y628" s="167">
        <v>7.1915368059612295E-2</v>
      </c>
      <c r="Z628" s="167">
        <v>2.3575811368834399E-2</v>
      </c>
    </row>
    <row r="629" spans="1:26">
      <c r="A629" s="5">
        <v>9641</v>
      </c>
      <c r="B629" s="5">
        <v>11365</v>
      </c>
      <c r="C629" s="5" t="s">
        <v>26</v>
      </c>
      <c r="D629" s="5" t="s">
        <v>146</v>
      </c>
      <c r="E629" s="5" t="s">
        <v>147</v>
      </c>
      <c r="F629" s="5" t="s">
        <v>61</v>
      </c>
      <c r="G629" s="5" t="s">
        <v>30</v>
      </c>
      <c r="H629" s="5" t="s">
        <v>30</v>
      </c>
      <c r="I629" s="5" t="s">
        <v>31</v>
      </c>
      <c r="J629" s="5" t="s">
        <v>32</v>
      </c>
      <c r="K629" s="5" t="s">
        <v>33</v>
      </c>
      <c r="L629" s="5" t="s">
        <v>34</v>
      </c>
      <c r="M629" s="155">
        <v>0.156</v>
      </c>
      <c r="N629" s="5" t="s">
        <v>148</v>
      </c>
      <c r="O629" s="167">
        <v>5.0000000000000001E-3</v>
      </c>
      <c r="P629" s="167">
        <v>4.1669999999999999E-2</v>
      </c>
      <c r="R629" s="155">
        <v>4146365</v>
      </c>
      <c r="S629" s="166">
        <v>1</v>
      </c>
      <c r="T629" s="169">
        <v>99.86</v>
      </c>
      <c r="U629" s="155">
        <v>4140.5600000000004</v>
      </c>
      <c r="W629" s="5" t="s">
        <v>36</v>
      </c>
      <c r="X629" s="167">
        <v>2.2800000000000001E-4</v>
      </c>
      <c r="Y629" s="167">
        <v>2.2497649019833199E-2</v>
      </c>
      <c r="Z629" s="167">
        <v>7.3753405404832001E-3</v>
      </c>
    </row>
    <row r="630" spans="1:26">
      <c r="A630" s="5">
        <v>9641</v>
      </c>
      <c r="B630" s="5">
        <v>11365</v>
      </c>
      <c r="C630" s="5" t="s">
        <v>26</v>
      </c>
      <c r="D630" s="5" t="s">
        <v>63</v>
      </c>
      <c r="E630" s="5" t="s">
        <v>64</v>
      </c>
      <c r="F630" s="5" t="s">
        <v>61</v>
      </c>
      <c r="G630" s="5" t="s">
        <v>30</v>
      </c>
      <c r="H630" s="5" t="s">
        <v>30</v>
      </c>
      <c r="I630" s="5" t="s">
        <v>31</v>
      </c>
      <c r="J630" s="5" t="s">
        <v>32</v>
      </c>
      <c r="K630" s="5" t="s">
        <v>33</v>
      </c>
      <c r="L630" s="5" t="s">
        <v>34</v>
      </c>
      <c r="M630" s="155">
        <v>2.95</v>
      </c>
      <c r="N630" s="5" t="s">
        <v>65</v>
      </c>
      <c r="O630" s="167">
        <v>3.7499999999999999E-2</v>
      </c>
      <c r="P630" s="167">
        <v>3.721E-2</v>
      </c>
      <c r="R630" s="155">
        <v>1913000</v>
      </c>
      <c r="S630" s="166">
        <v>1</v>
      </c>
      <c r="T630" s="169">
        <v>103.23</v>
      </c>
      <c r="U630" s="155">
        <v>1974.79</v>
      </c>
      <c r="W630" s="5" t="s">
        <v>36</v>
      </c>
      <c r="X630" s="167">
        <v>5.5000000000000002E-5</v>
      </c>
      <c r="Y630" s="167">
        <v>1.07299807521551E-2</v>
      </c>
      <c r="Z630" s="167">
        <v>3.5175791910616499E-3</v>
      </c>
    </row>
    <row r="631" spans="1:26">
      <c r="A631" s="5">
        <v>9641</v>
      </c>
      <c r="B631" s="5">
        <v>11365</v>
      </c>
      <c r="C631" s="5" t="s">
        <v>26</v>
      </c>
      <c r="D631" s="5" t="s">
        <v>66</v>
      </c>
      <c r="E631" s="5" t="s">
        <v>67</v>
      </c>
      <c r="F631" s="5" t="s">
        <v>61</v>
      </c>
      <c r="G631" s="5" t="s">
        <v>30</v>
      </c>
      <c r="H631" s="5" t="s">
        <v>30</v>
      </c>
      <c r="I631" s="5" t="s">
        <v>31</v>
      </c>
      <c r="J631" s="5" t="s">
        <v>32</v>
      </c>
      <c r="K631" s="5" t="s">
        <v>33</v>
      </c>
      <c r="L631" s="5" t="s">
        <v>34</v>
      </c>
      <c r="M631" s="155">
        <v>1.224</v>
      </c>
      <c r="N631" s="5" t="s">
        <v>68</v>
      </c>
      <c r="O631" s="167">
        <v>0.02</v>
      </c>
      <c r="P631" s="167">
        <v>3.7560000000000003E-2</v>
      </c>
      <c r="R631" s="155">
        <v>3289000</v>
      </c>
      <c r="S631" s="166">
        <v>1</v>
      </c>
      <c r="T631" s="169">
        <v>99.41</v>
      </c>
      <c r="U631" s="155">
        <v>3269.5949999999998</v>
      </c>
      <c r="W631" s="5" t="s">
        <v>36</v>
      </c>
      <c r="X631" s="167">
        <v>1.17E-4</v>
      </c>
      <c r="Y631" s="167">
        <v>1.7765277381834099E-2</v>
      </c>
      <c r="Z631" s="167">
        <v>5.8239405535957401E-3</v>
      </c>
    </row>
    <row r="632" spans="1:26">
      <c r="A632" s="5">
        <v>9641</v>
      </c>
      <c r="B632" s="5">
        <v>11365</v>
      </c>
      <c r="C632" s="5" t="s">
        <v>26</v>
      </c>
      <c r="D632" s="5" t="s">
        <v>69</v>
      </c>
      <c r="E632" s="5" t="s">
        <v>70</v>
      </c>
      <c r="F632" s="5" t="s">
        <v>61</v>
      </c>
      <c r="G632" s="5" t="s">
        <v>30</v>
      </c>
      <c r="H632" s="5" t="s">
        <v>30</v>
      </c>
      <c r="I632" s="5" t="s">
        <v>31</v>
      </c>
      <c r="J632" s="5" t="s">
        <v>32</v>
      </c>
      <c r="K632" s="5" t="s">
        <v>33</v>
      </c>
      <c r="L632" s="5" t="s">
        <v>34</v>
      </c>
      <c r="M632" s="155">
        <v>7.6879999999999997</v>
      </c>
      <c r="N632" s="5" t="s">
        <v>71</v>
      </c>
      <c r="O632" s="167">
        <v>0.04</v>
      </c>
      <c r="P632" s="167">
        <v>3.9109999999999999E-2</v>
      </c>
      <c r="R632" s="155">
        <v>14195156</v>
      </c>
      <c r="S632" s="166">
        <v>1</v>
      </c>
      <c r="T632" s="169">
        <v>103.69</v>
      </c>
      <c r="U632" s="155">
        <v>14718.957</v>
      </c>
      <c r="W632" s="5" t="s">
        <v>36</v>
      </c>
      <c r="X632" s="167">
        <v>3.8699999999999997E-4</v>
      </c>
      <c r="Y632" s="167">
        <v>7.9975154852151606E-2</v>
      </c>
      <c r="Z632" s="167">
        <v>2.6218028438994199E-2</v>
      </c>
    </row>
    <row r="633" spans="1:26">
      <c r="A633" s="5">
        <v>9641</v>
      </c>
      <c r="B633" s="5">
        <v>11365</v>
      </c>
      <c r="C633" s="5" t="s">
        <v>26</v>
      </c>
      <c r="D633" s="5" t="s">
        <v>72</v>
      </c>
      <c r="E633" s="5" t="s">
        <v>73</v>
      </c>
      <c r="F633" s="5" t="s">
        <v>61</v>
      </c>
      <c r="G633" s="5" t="s">
        <v>30</v>
      </c>
      <c r="H633" s="5" t="s">
        <v>30</v>
      </c>
      <c r="I633" s="5" t="s">
        <v>31</v>
      </c>
      <c r="J633" s="5" t="s">
        <v>32</v>
      </c>
      <c r="K633" s="5" t="s">
        <v>33</v>
      </c>
      <c r="L633" s="5" t="s">
        <v>34</v>
      </c>
      <c r="M633" s="155">
        <v>14.298</v>
      </c>
      <c r="N633" s="5" t="s">
        <v>74</v>
      </c>
      <c r="O633" s="167">
        <v>3.7499999999999999E-2</v>
      </c>
      <c r="P633" s="167">
        <v>4.3090000000000003E-2</v>
      </c>
      <c r="R633" s="155">
        <v>1782568</v>
      </c>
      <c r="S633" s="166">
        <v>1</v>
      </c>
      <c r="T633" s="169">
        <v>95.14</v>
      </c>
      <c r="U633" s="155">
        <v>1695.9349999999999</v>
      </c>
      <c r="W633" s="5" t="s">
        <v>36</v>
      </c>
      <c r="X633" s="167">
        <v>6.6000000000000005E-5</v>
      </c>
      <c r="Y633" s="167">
        <v>9.21482938584927E-3</v>
      </c>
      <c r="Z633" s="167">
        <v>3.02087141119396E-3</v>
      </c>
    </row>
    <row r="634" spans="1:26">
      <c r="A634" s="5">
        <v>9641</v>
      </c>
      <c r="B634" s="5">
        <v>11365</v>
      </c>
      <c r="C634" s="5" t="s">
        <v>26</v>
      </c>
      <c r="D634" s="5" t="s">
        <v>75</v>
      </c>
      <c r="E634" s="5" t="s">
        <v>76</v>
      </c>
      <c r="F634" s="5" t="s">
        <v>51</v>
      </c>
      <c r="G634" s="5" t="s">
        <v>30</v>
      </c>
      <c r="H634" s="5" t="s">
        <v>30</v>
      </c>
      <c r="I634" s="5" t="s">
        <v>31</v>
      </c>
      <c r="J634" s="5" t="s">
        <v>32</v>
      </c>
      <c r="K634" s="5" t="s">
        <v>33</v>
      </c>
      <c r="L634" s="5" t="s">
        <v>34</v>
      </c>
      <c r="M634" s="155">
        <v>13.004</v>
      </c>
      <c r="N634" s="5" t="s">
        <v>77</v>
      </c>
      <c r="O634" s="167">
        <v>2.75E-2</v>
      </c>
      <c r="P634" s="167">
        <v>1.9060000000000001E-2</v>
      </c>
      <c r="R634" s="155">
        <v>645340</v>
      </c>
      <c r="S634" s="166">
        <v>1</v>
      </c>
      <c r="T634" s="169">
        <v>141.80000000000001</v>
      </c>
      <c r="U634" s="155">
        <v>915.09199999999998</v>
      </c>
      <c r="W634" s="5" t="s">
        <v>36</v>
      </c>
      <c r="X634" s="167">
        <v>3.1999999999999999E-5</v>
      </c>
      <c r="Y634" s="167">
        <v>4.9721344199951398E-3</v>
      </c>
      <c r="Z634" s="167">
        <v>1.63000074044155E-3</v>
      </c>
    </row>
    <row r="635" spans="1:26">
      <c r="A635" s="5">
        <v>9641</v>
      </c>
      <c r="B635" s="5">
        <v>11365</v>
      </c>
      <c r="C635" s="5" t="s">
        <v>26</v>
      </c>
      <c r="D635" s="5" t="s">
        <v>78</v>
      </c>
      <c r="E635" s="5" t="s">
        <v>79</v>
      </c>
      <c r="F635" s="5" t="s">
        <v>51</v>
      </c>
      <c r="G635" s="5" t="s">
        <v>30</v>
      </c>
      <c r="H635" s="5" t="s">
        <v>30</v>
      </c>
      <c r="I635" s="5" t="s">
        <v>31</v>
      </c>
      <c r="J635" s="5" t="s">
        <v>32</v>
      </c>
      <c r="K635" s="5" t="s">
        <v>33</v>
      </c>
      <c r="L635" s="5" t="s">
        <v>34</v>
      </c>
      <c r="M635" s="155">
        <v>8.7279999999999998</v>
      </c>
      <c r="N635" s="5" t="s">
        <v>80</v>
      </c>
      <c r="O635" s="167">
        <v>0.04</v>
      </c>
      <c r="P635" s="167">
        <v>1.8239999999999999E-2</v>
      </c>
      <c r="R635" s="155">
        <v>1520943</v>
      </c>
      <c r="S635" s="166">
        <v>1</v>
      </c>
      <c r="T635" s="169">
        <v>172.35</v>
      </c>
      <c r="U635" s="155">
        <v>2621.3449999999998</v>
      </c>
      <c r="W635" s="5" t="s">
        <v>36</v>
      </c>
      <c r="X635" s="167">
        <v>9.5000000000000005E-5</v>
      </c>
      <c r="Y635" s="167">
        <v>1.42430261517531E-2</v>
      </c>
      <c r="Z635" s="167">
        <v>4.6692509116655198E-3</v>
      </c>
    </row>
    <row r="636" spans="1:26">
      <c r="A636" s="5">
        <v>9641</v>
      </c>
      <c r="B636" s="5">
        <v>11365</v>
      </c>
      <c r="C636" s="5" t="s">
        <v>26</v>
      </c>
      <c r="D636" s="5" t="s">
        <v>81</v>
      </c>
      <c r="E636" s="5" t="s">
        <v>82</v>
      </c>
      <c r="F636" s="5" t="s">
        <v>61</v>
      </c>
      <c r="G636" s="5" t="s">
        <v>30</v>
      </c>
      <c r="H636" s="5" t="s">
        <v>30</v>
      </c>
      <c r="I636" s="5" t="s">
        <v>31</v>
      </c>
      <c r="J636" s="5" t="s">
        <v>32</v>
      </c>
      <c r="K636" s="5" t="s">
        <v>33</v>
      </c>
      <c r="L636" s="5" t="s">
        <v>34</v>
      </c>
      <c r="M636" s="155">
        <v>0.82699999999999996</v>
      </c>
      <c r="N636" s="5" t="s">
        <v>83</v>
      </c>
      <c r="O636" s="167">
        <v>6.25E-2</v>
      </c>
      <c r="P636" s="167">
        <v>3.8300000000000001E-2</v>
      </c>
      <c r="R636" s="155">
        <v>1297900</v>
      </c>
      <c r="S636" s="166">
        <v>1</v>
      </c>
      <c r="T636" s="169">
        <v>102.98</v>
      </c>
      <c r="U636" s="155">
        <v>1336.577</v>
      </c>
      <c r="W636" s="5" t="s">
        <v>36</v>
      </c>
      <c r="X636" s="167">
        <v>8.7000000000000001E-5</v>
      </c>
      <c r="Y636" s="167">
        <v>7.2622662240499998E-3</v>
      </c>
      <c r="Z636" s="167">
        <v>2.3807681616332199E-3</v>
      </c>
    </row>
    <row r="637" spans="1:26">
      <c r="A637" s="5">
        <v>9641</v>
      </c>
      <c r="B637" s="5">
        <v>11365</v>
      </c>
      <c r="C637" s="5" t="s">
        <v>26</v>
      </c>
      <c r="D637" s="5" t="s">
        <v>84</v>
      </c>
      <c r="E637" s="5" t="s">
        <v>85</v>
      </c>
      <c r="F637" s="5" t="s">
        <v>61</v>
      </c>
      <c r="G637" s="5" t="s">
        <v>30</v>
      </c>
      <c r="H637" s="5" t="s">
        <v>30</v>
      </c>
      <c r="I637" s="5" t="s">
        <v>31</v>
      </c>
      <c r="J637" s="5" t="s">
        <v>32</v>
      </c>
      <c r="K637" s="5" t="s">
        <v>33</v>
      </c>
      <c r="L637" s="5" t="s">
        <v>34</v>
      </c>
      <c r="M637" s="155">
        <v>10.978</v>
      </c>
      <c r="N637" s="5" t="s">
        <v>86</v>
      </c>
      <c r="O637" s="167">
        <v>5.5E-2</v>
      </c>
      <c r="P637" s="167">
        <v>4.1709999999999997E-2</v>
      </c>
      <c r="R637" s="155">
        <v>5777760</v>
      </c>
      <c r="S637" s="166">
        <v>1</v>
      </c>
      <c r="T637" s="169">
        <v>120.4</v>
      </c>
      <c r="U637" s="155">
        <v>6956.4229999999998</v>
      </c>
      <c r="W637" s="5" t="s">
        <v>36</v>
      </c>
      <c r="X637" s="167">
        <v>1.7899999999999999E-4</v>
      </c>
      <c r="Y637" s="167">
        <v>3.7797583086204803E-2</v>
      </c>
      <c r="Z637" s="167">
        <v>1.2391074579491099E-2</v>
      </c>
    </row>
    <row r="638" spans="1:26">
      <c r="A638" s="5">
        <v>9641</v>
      </c>
      <c r="B638" s="5">
        <v>11365</v>
      </c>
      <c r="C638" s="5" t="s">
        <v>26</v>
      </c>
      <c r="D638" s="5" t="s">
        <v>87</v>
      </c>
      <c r="E638" s="5" t="s">
        <v>88</v>
      </c>
      <c r="F638" s="5" t="s">
        <v>51</v>
      </c>
      <c r="G638" s="5" t="s">
        <v>30</v>
      </c>
      <c r="H638" s="5" t="s">
        <v>30</v>
      </c>
      <c r="I638" s="5" t="s">
        <v>31</v>
      </c>
      <c r="J638" s="5" t="s">
        <v>32</v>
      </c>
      <c r="K638" s="5" t="s">
        <v>33</v>
      </c>
      <c r="L638" s="5" t="s">
        <v>34</v>
      </c>
      <c r="M638" s="155">
        <v>3.383</v>
      </c>
      <c r="N638" s="5" t="s">
        <v>89</v>
      </c>
      <c r="O638" s="167">
        <v>5.0000000000000001E-3</v>
      </c>
      <c r="P638" s="167">
        <v>1.712E-2</v>
      </c>
      <c r="R638" s="155">
        <v>3702476</v>
      </c>
      <c r="S638" s="166">
        <v>1</v>
      </c>
      <c r="T638" s="169">
        <v>113.71</v>
      </c>
      <c r="U638" s="155">
        <v>4210.085</v>
      </c>
      <c r="W638" s="5" t="s">
        <v>36</v>
      </c>
      <c r="X638" s="167">
        <v>1.2300000000000001E-4</v>
      </c>
      <c r="Y638" s="167">
        <v>2.2875413706762399E-2</v>
      </c>
      <c r="Z638" s="167">
        <v>7.4991820675607904E-3</v>
      </c>
    </row>
    <row r="639" spans="1:26">
      <c r="A639" s="5">
        <v>9641</v>
      </c>
      <c r="B639" s="5">
        <v>11365</v>
      </c>
      <c r="C639" s="5" t="s">
        <v>26</v>
      </c>
      <c r="D639" s="5" t="s">
        <v>90</v>
      </c>
      <c r="E639" s="5" t="s">
        <v>91</v>
      </c>
      <c r="F639" s="5" t="s">
        <v>51</v>
      </c>
      <c r="G639" s="5" t="s">
        <v>30</v>
      </c>
      <c r="H639" s="5" t="s">
        <v>30</v>
      </c>
      <c r="I639" s="5" t="s">
        <v>31</v>
      </c>
      <c r="J639" s="5" t="s">
        <v>32</v>
      </c>
      <c r="K639" s="5" t="s">
        <v>33</v>
      </c>
      <c r="L639" s="5" t="s">
        <v>34</v>
      </c>
      <c r="M639" s="155">
        <v>0.57799999999999996</v>
      </c>
      <c r="N639" s="5" t="s">
        <v>92</v>
      </c>
      <c r="O639" s="167">
        <v>1E-3</v>
      </c>
      <c r="P639" s="167">
        <v>2.5760000000000002E-2</v>
      </c>
      <c r="R639" s="155">
        <v>4747700</v>
      </c>
      <c r="S639" s="166">
        <v>1</v>
      </c>
      <c r="T639" s="169">
        <v>116.46</v>
      </c>
      <c r="U639" s="155">
        <v>5529.1710000000003</v>
      </c>
      <c r="W639" s="5" t="s">
        <v>36</v>
      </c>
      <c r="X639" s="167">
        <v>2.3499999999999999E-4</v>
      </c>
      <c r="Y639" s="167">
        <v>3.0042640440872102E-2</v>
      </c>
      <c r="Z639" s="167">
        <v>9.8487937024616008E-3</v>
      </c>
    </row>
    <row r="640" spans="1:26">
      <c r="A640" s="5">
        <v>9641</v>
      </c>
      <c r="B640" s="5">
        <v>11365</v>
      </c>
      <c r="C640" s="5" t="s">
        <v>26</v>
      </c>
      <c r="D640" s="5" t="s">
        <v>93</v>
      </c>
      <c r="E640" s="5" t="s">
        <v>94</v>
      </c>
      <c r="F640" s="5" t="s">
        <v>51</v>
      </c>
      <c r="G640" s="5" t="s">
        <v>30</v>
      </c>
      <c r="H640" s="5" t="s">
        <v>30</v>
      </c>
      <c r="I640" s="5" t="s">
        <v>31</v>
      </c>
      <c r="J640" s="5" t="s">
        <v>32</v>
      </c>
      <c r="K640" s="5" t="s">
        <v>33</v>
      </c>
      <c r="L640" s="5" t="s">
        <v>34</v>
      </c>
      <c r="M640" s="155">
        <v>7.4039999999999999</v>
      </c>
      <c r="N640" s="5" t="s">
        <v>95</v>
      </c>
      <c r="O640" s="167">
        <v>1.6E-2</v>
      </c>
      <c r="P640" s="167">
        <v>1.789E-2</v>
      </c>
      <c r="R640" s="155">
        <v>13368882</v>
      </c>
      <c r="S640" s="166">
        <v>1</v>
      </c>
      <c r="T640" s="169">
        <v>104.8</v>
      </c>
      <c r="U640" s="155">
        <v>14010.588</v>
      </c>
      <c r="W640" s="5" t="s">
        <v>36</v>
      </c>
      <c r="X640" s="167">
        <v>4.6500000000000003E-4</v>
      </c>
      <c r="Y640" s="167">
        <v>7.6126246732195799E-2</v>
      </c>
      <c r="Z640" s="167">
        <v>2.4956251794302099E-2</v>
      </c>
    </row>
    <row r="641" spans="1:26">
      <c r="A641" s="5">
        <v>9641</v>
      </c>
      <c r="B641" s="5">
        <v>11365</v>
      </c>
      <c r="C641" s="5" t="s">
        <v>26</v>
      </c>
      <c r="D641" s="5" t="s">
        <v>96</v>
      </c>
      <c r="E641" s="5" t="s">
        <v>97</v>
      </c>
      <c r="F641" s="5" t="s">
        <v>61</v>
      </c>
      <c r="G641" s="5" t="s">
        <v>30</v>
      </c>
      <c r="H641" s="5" t="s">
        <v>30</v>
      </c>
      <c r="I641" s="5" t="s">
        <v>31</v>
      </c>
      <c r="J641" s="5" t="s">
        <v>32</v>
      </c>
      <c r="K641" s="5" t="s">
        <v>33</v>
      </c>
      <c r="L641" s="5" t="s">
        <v>34</v>
      </c>
      <c r="M641" s="155">
        <v>10.317</v>
      </c>
      <c r="N641" s="5" t="s">
        <v>98</v>
      </c>
      <c r="O641" s="167">
        <v>1.4999999999999999E-2</v>
      </c>
      <c r="P641" s="167">
        <v>4.0410000000000001E-2</v>
      </c>
      <c r="R641" s="155">
        <v>12033196</v>
      </c>
      <c r="S641" s="166">
        <v>1</v>
      </c>
      <c r="T641" s="169">
        <v>78</v>
      </c>
      <c r="U641" s="155">
        <v>9385.893</v>
      </c>
      <c r="W641" s="5" t="s">
        <v>36</v>
      </c>
      <c r="X641" s="167">
        <v>2.8699999999999998E-4</v>
      </c>
      <c r="Y641" s="167">
        <v>5.0998058043637599E-2</v>
      </c>
      <c r="Z641" s="167">
        <v>1.67185488867558E-2</v>
      </c>
    </row>
    <row r="642" spans="1:26">
      <c r="A642" s="5">
        <v>9641</v>
      </c>
      <c r="B642" s="5">
        <v>11365</v>
      </c>
      <c r="C642" s="5" t="s">
        <v>26</v>
      </c>
      <c r="D642" s="5" t="s">
        <v>99</v>
      </c>
      <c r="E642" s="5" t="s">
        <v>100</v>
      </c>
      <c r="F642" s="5" t="s">
        <v>61</v>
      </c>
      <c r="G642" s="5" t="s">
        <v>30</v>
      </c>
      <c r="H642" s="5" t="s">
        <v>30</v>
      </c>
      <c r="I642" s="5" t="s">
        <v>31</v>
      </c>
      <c r="J642" s="5" t="s">
        <v>32</v>
      </c>
      <c r="K642" s="5" t="s">
        <v>33</v>
      </c>
      <c r="L642" s="5" t="s">
        <v>34</v>
      </c>
      <c r="M642" s="155">
        <v>4.141</v>
      </c>
      <c r="N642" s="5" t="s">
        <v>101</v>
      </c>
      <c r="O642" s="167">
        <v>0.01</v>
      </c>
      <c r="P642" s="167">
        <v>3.7170000000000002E-2</v>
      </c>
      <c r="R642" s="155">
        <v>10721869</v>
      </c>
      <c r="S642" s="166">
        <v>1</v>
      </c>
      <c r="T642" s="169">
        <v>90.26</v>
      </c>
      <c r="U642" s="155">
        <v>9677.5589999999993</v>
      </c>
      <c r="W642" s="5" t="s">
        <v>36</v>
      </c>
      <c r="X642" s="167">
        <v>2.8400000000000002E-4</v>
      </c>
      <c r="Y642" s="167">
        <v>5.2582819753234401E-2</v>
      </c>
      <c r="Z642" s="167">
        <v>1.7238076828252801E-2</v>
      </c>
    </row>
    <row r="643" spans="1:26">
      <c r="A643" s="5">
        <v>9641</v>
      </c>
      <c r="B643" s="5">
        <v>11365</v>
      </c>
      <c r="C643" s="5" t="s">
        <v>26</v>
      </c>
      <c r="D643" s="5" t="s">
        <v>102</v>
      </c>
      <c r="E643" s="5" t="s">
        <v>103</v>
      </c>
      <c r="F643" s="5" t="s">
        <v>61</v>
      </c>
      <c r="G643" s="5" t="s">
        <v>30</v>
      </c>
      <c r="H643" s="5" t="s">
        <v>30</v>
      </c>
      <c r="I643" s="5" t="s">
        <v>31</v>
      </c>
      <c r="J643" s="5" t="s">
        <v>32</v>
      </c>
      <c r="K643" s="5" t="s">
        <v>33</v>
      </c>
      <c r="L643" s="5" t="s">
        <v>34</v>
      </c>
      <c r="M643" s="155">
        <v>6.0389999999999997</v>
      </c>
      <c r="N643" s="5" t="s">
        <v>104</v>
      </c>
      <c r="O643" s="167">
        <v>1.2999999999999999E-2</v>
      </c>
      <c r="P643" s="167">
        <v>3.7949999999999998E-2</v>
      </c>
      <c r="R643" s="155">
        <v>15137557</v>
      </c>
      <c r="S643" s="166">
        <v>1</v>
      </c>
      <c r="T643" s="169">
        <v>87.06</v>
      </c>
      <c r="U643" s="155">
        <v>13178.757</v>
      </c>
      <c r="W643" s="5" t="s">
        <v>36</v>
      </c>
      <c r="X643" s="167">
        <v>3.68E-4</v>
      </c>
      <c r="Y643" s="167">
        <v>7.1606508763282797E-2</v>
      </c>
      <c r="Z643" s="167">
        <v>2.3474558900742501E-2</v>
      </c>
    </row>
    <row r="644" spans="1:26">
      <c r="A644" s="5">
        <v>9641</v>
      </c>
      <c r="B644" s="5">
        <v>11365</v>
      </c>
      <c r="C644" s="5" t="s">
        <v>26</v>
      </c>
      <c r="D644" s="5" t="s">
        <v>105</v>
      </c>
      <c r="E644" s="5" t="s">
        <v>106</v>
      </c>
      <c r="F644" s="5" t="s">
        <v>29</v>
      </c>
      <c r="G644" s="5" t="s">
        <v>30</v>
      </c>
      <c r="H644" s="5" t="s">
        <v>30</v>
      </c>
      <c r="I644" s="5" t="s">
        <v>31</v>
      </c>
      <c r="J644" s="5" t="s">
        <v>32</v>
      </c>
      <c r="K644" s="5" t="s">
        <v>33</v>
      </c>
      <c r="L644" s="5" t="s">
        <v>34</v>
      </c>
      <c r="M644" s="155">
        <v>0.91800000000000004</v>
      </c>
      <c r="N644" s="5" t="s">
        <v>107</v>
      </c>
      <c r="O644" s="167">
        <v>0</v>
      </c>
      <c r="P644" s="167">
        <v>3.8170000000000003E-2</v>
      </c>
      <c r="R644" s="155">
        <v>5000000</v>
      </c>
      <c r="S644" s="166">
        <v>1</v>
      </c>
      <c r="T644" s="169">
        <v>96.62</v>
      </c>
      <c r="U644" s="155">
        <v>4831</v>
      </c>
      <c r="W644" s="5" t="s">
        <v>36</v>
      </c>
      <c r="X644" s="167">
        <v>2.7799999999999998E-4</v>
      </c>
      <c r="Y644" s="167">
        <v>2.62491402319108E-2</v>
      </c>
      <c r="Z644" s="167">
        <v>8.6051812762556693E-3</v>
      </c>
    </row>
    <row r="645" spans="1:26">
      <c r="A645" s="5">
        <v>9641</v>
      </c>
      <c r="B645" s="5">
        <v>11365</v>
      </c>
      <c r="C645" s="5" t="s">
        <v>26</v>
      </c>
      <c r="D645" s="5" t="s">
        <v>108</v>
      </c>
      <c r="E645" s="5" t="s">
        <v>109</v>
      </c>
      <c r="F645" s="5" t="s">
        <v>29</v>
      </c>
      <c r="G645" s="5" t="s">
        <v>30</v>
      </c>
      <c r="H645" s="5" t="s">
        <v>30</v>
      </c>
      <c r="I645" s="5" t="s">
        <v>31</v>
      </c>
      <c r="J645" s="5" t="s">
        <v>32</v>
      </c>
      <c r="K645" s="5" t="s">
        <v>33</v>
      </c>
      <c r="L645" s="5" t="s">
        <v>34</v>
      </c>
      <c r="M645" s="155">
        <v>9.2999999999999999E-2</v>
      </c>
      <c r="N645" s="5" t="s">
        <v>110</v>
      </c>
      <c r="O645" s="167">
        <v>0</v>
      </c>
      <c r="P645" s="167">
        <v>4.0599999999999997E-2</v>
      </c>
      <c r="R645" s="155">
        <v>2000000</v>
      </c>
      <c r="S645" s="166">
        <v>1</v>
      </c>
      <c r="T645" s="169">
        <v>99.63</v>
      </c>
      <c r="U645" s="155">
        <v>1992.6</v>
      </c>
      <c r="W645" s="5" t="s">
        <v>36</v>
      </c>
      <c r="X645" s="167">
        <v>6.3E-5</v>
      </c>
      <c r="Y645" s="167">
        <v>1.08267515682272E-2</v>
      </c>
      <c r="Z645" s="167">
        <v>3.5493032935348902E-3</v>
      </c>
    </row>
    <row r="646" spans="1:26">
      <c r="A646" s="5">
        <v>9641</v>
      </c>
      <c r="B646" s="5">
        <v>11365</v>
      </c>
      <c r="C646" s="5" t="s">
        <v>26</v>
      </c>
      <c r="D646" s="5" t="s">
        <v>111</v>
      </c>
      <c r="E646" s="5" t="s">
        <v>112</v>
      </c>
      <c r="F646" s="5" t="s">
        <v>29</v>
      </c>
      <c r="G646" s="5" t="s">
        <v>30</v>
      </c>
      <c r="H646" s="5" t="s">
        <v>30</v>
      </c>
      <c r="I646" s="5" t="s">
        <v>31</v>
      </c>
      <c r="J646" s="5" t="s">
        <v>32</v>
      </c>
      <c r="K646" s="5" t="s">
        <v>33</v>
      </c>
      <c r="L646" s="5" t="s">
        <v>34</v>
      </c>
      <c r="M646" s="155">
        <v>0.17</v>
      </c>
      <c r="N646" s="5" t="s">
        <v>113</v>
      </c>
      <c r="O646" s="167">
        <v>0</v>
      </c>
      <c r="P646" s="167">
        <v>4.0370000000000003E-2</v>
      </c>
      <c r="R646" s="155">
        <v>12000000</v>
      </c>
      <c r="S646" s="166">
        <v>1</v>
      </c>
      <c r="T646" s="169">
        <v>99.33</v>
      </c>
      <c r="U646" s="155">
        <v>11919.6</v>
      </c>
      <c r="W646" s="5" t="s">
        <v>36</v>
      </c>
      <c r="X646" s="167">
        <v>4.0000000000000002E-4</v>
      </c>
      <c r="Y646" s="167">
        <v>6.4764904141644403E-2</v>
      </c>
      <c r="Z646" s="167">
        <v>2.1231695040458898E-2</v>
      </c>
    </row>
    <row r="647" spans="1:26">
      <c r="A647" s="5">
        <v>9641</v>
      </c>
      <c r="B647" s="5">
        <v>11365</v>
      </c>
      <c r="C647" s="5" t="s">
        <v>26</v>
      </c>
      <c r="D647" s="5" t="s">
        <v>114</v>
      </c>
      <c r="E647" s="5" t="s">
        <v>115</v>
      </c>
      <c r="F647" s="5" t="s">
        <v>29</v>
      </c>
      <c r="G647" s="5" t="s">
        <v>30</v>
      </c>
      <c r="H647" s="5" t="s">
        <v>30</v>
      </c>
      <c r="I647" s="5" t="s">
        <v>31</v>
      </c>
      <c r="J647" s="5" t="s">
        <v>32</v>
      </c>
      <c r="K647" s="5" t="s">
        <v>33</v>
      </c>
      <c r="L647" s="5" t="s">
        <v>34</v>
      </c>
      <c r="M647" s="155">
        <v>0.34200000000000003</v>
      </c>
      <c r="N647" s="5" t="s">
        <v>116</v>
      </c>
      <c r="O647" s="167">
        <v>0</v>
      </c>
      <c r="P647" s="167">
        <v>3.9870000000000003E-2</v>
      </c>
      <c r="R647" s="155">
        <v>4400000</v>
      </c>
      <c r="S647" s="166">
        <v>1</v>
      </c>
      <c r="T647" s="169">
        <v>98.67</v>
      </c>
      <c r="U647" s="155">
        <v>4341.4799999999996</v>
      </c>
      <c r="W647" s="5" t="s">
        <v>36</v>
      </c>
      <c r="X647" s="167">
        <v>2.4399999999999999E-4</v>
      </c>
      <c r="Y647" s="167">
        <v>2.3589343269309899E-2</v>
      </c>
      <c r="Z647" s="167">
        <v>7.7332275734296099E-3</v>
      </c>
    </row>
    <row r="648" spans="1:26">
      <c r="A648" s="5">
        <v>9641</v>
      </c>
      <c r="B648" s="5">
        <v>11365</v>
      </c>
      <c r="C648" s="5" t="s">
        <v>26</v>
      </c>
      <c r="D648" s="5" t="s">
        <v>117</v>
      </c>
      <c r="E648" s="5" t="s">
        <v>118</v>
      </c>
      <c r="F648" s="5" t="s">
        <v>29</v>
      </c>
      <c r="G648" s="5" t="s">
        <v>30</v>
      </c>
      <c r="H648" s="5" t="s">
        <v>30</v>
      </c>
      <c r="I648" s="5" t="s">
        <v>31</v>
      </c>
      <c r="J648" s="5" t="s">
        <v>32</v>
      </c>
      <c r="K648" s="5" t="s">
        <v>33</v>
      </c>
      <c r="L648" s="5" t="s">
        <v>34</v>
      </c>
      <c r="M648" s="155">
        <v>0.51500000000000001</v>
      </c>
      <c r="N648" s="5" t="s">
        <v>119</v>
      </c>
      <c r="O648" s="167">
        <v>0</v>
      </c>
      <c r="P648" s="167">
        <v>0.04</v>
      </c>
      <c r="R648" s="155">
        <v>5000000</v>
      </c>
      <c r="S648" s="166">
        <v>1</v>
      </c>
      <c r="T648" s="169">
        <v>98</v>
      </c>
      <c r="U648" s="155">
        <v>4900</v>
      </c>
      <c r="W648" s="5" t="s">
        <v>36</v>
      </c>
      <c r="X648" s="167">
        <v>2.7799999999999998E-4</v>
      </c>
      <c r="Y648" s="167">
        <v>2.66240503283715E-2</v>
      </c>
      <c r="Z648" s="167">
        <v>8.7280869910272806E-3</v>
      </c>
    </row>
    <row r="649" spans="1:26">
      <c r="A649" s="5">
        <v>9641</v>
      </c>
      <c r="B649" s="5">
        <v>11365</v>
      </c>
      <c r="C649" s="5" t="s">
        <v>123</v>
      </c>
      <c r="D649" s="5" t="s">
        <v>124</v>
      </c>
      <c r="E649" s="5" t="s">
        <v>125</v>
      </c>
      <c r="F649" s="5" t="s">
        <v>126</v>
      </c>
      <c r="G649" s="5" t="s">
        <v>127</v>
      </c>
      <c r="H649" s="5" t="s">
        <v>128</v>
      </c>
      <c r="I649" s="5" t="s">
        <v>129</v>
      </c>
      <c r="J649" s="5" t="s">
        <v>130</v>
      </c>
      <c r="K649" s="5" t="s">
        <v>131</v>
      </c>
      <c r="L649" s="5" t="s">
        <v>132</v>
      </c>
      <c r="M649" s="155">
        <v>6.6970000000000001</v>
      </c>
      <c r="N649" s="5" t="s">
        <v>133</v>
      </c>
      <c r="O649" s="167">
        <v>4.4999999999999998E-2</v>
      </c>
      <c r="P649" s="167">
        <v>3.9989999999999998E-2</v>
      </c>
      <c r="R649" s="155">
        <v>900000</v>
      </c>
      <c r="S649" s="166">
        <v>3.19</v>
      </c>
      <c r="T649" s="169">
        <v>103.956</v>
      </c>
      <c r="U649" s="155">
        <v>2984.5909999999999</v>
      </c>
      <c r="W649" s="5" t="s">
        <v>36</v>
      </c>
      <c r="X649" s="167">
        <v>7.9999999999999996E-6</v>
      </c>
      <c r="Y649" s="167">
        <v>1.6216712121699599E-2</v>
      </c>
      <c r="Z649" s="167">
        <v>5.3162787915785204E-3</v>
      </c>
    </row>
    <row r="650" spans="1:26">
      <c r="A650" s="5">
        <v>9641</v>
      </c>
      <c r="B650" s="5">
        <v>11365</v>
      </c>
      <c r="C650" s="5" t="s">
        <v>123</v>
      </c>
      <c r="D650" s="5" t="s">
        <v>134</v>
      </c>
      <c r="E650" s="5" t="s">
        <v>135</v>
      </c>
      <c r="F650" s="5" t="s">
        <v>126</v>
      </c>
      <c r="G650" s="5" t="s">
        <v>127</v>
      </c>
      <c r="H650" s="5" t="s">
        <v>128</v>
      </c>
      <c r="I650" s="5" t="s">
        <v>129</v>
      </c>
      <c r="J650" s="5" t="s">
        <v>130</v>
      </c>
      <c r="K650" s="5" t="s">
        <v>131</v>
      </c>
      <c r="L650" s="5" t="s">
        <v>132</v>
      </c>
      <c r="M650" s="155">
        <v>2.4329999999999998</v>
      </c>
      <c r="N650" s="5" t="s">
        <v>136</v>
      </c>
      <c r="O650" s="167">
        <v>4.1250000000000002E-2</v>
      </c>
      <c r="P650" s="167">
        <v>3.5119999999999998E-2</v>
      </c>
      <c r="R650" s="155">
        <v>2385000</v>
      </c>
      <c r="S650" s="166">
        <v>3.19</v>
      </c>
      <c r="T650" s="169">
        <v>103.244</v>
      </c>
      <c r="U650" s="155">
        <v>7854.9359999999997</v>
      </c>
      <c r="W650" s="5" t="s">
        <v>36</v>
      </c>
      <c r="X650" s="167">
        <v>5.5000000000000002E-5</v>
      </c>
      <c r="Y650" s="167">
        <v>4.2679636559281302E-2</v>
      </c>
      <c r="Z650" s="167">
        <v>1.3991544338311099E-2</v>
      </c>
    </row>
    <row r="651" spans="1:26">
      <c r="A651" s="5">
        <v>9641</v>
      </c>
      <c r="B651" s="5">
        <v>11365</v>
      </c>
      <c r="C651" s="5" t="s">
        <v>123</v>
      </c>
      <c r="D651" s="5" t="s">
        <v>137</v>
      </c>
      <c r="E651" s="5" t="s">
        <v>138</v>
      </c>
      <c r="F651" s="5" t="s">
        <v>126</v>
      </c>
      <c r="G651" s="5" t="s">
        <v>127</v>
      </c>
      <c r="H651" s="5" t="s">
        <v>128</v>
      </c>
      <c r="I651" s="5" t="s">
        <v>129</v>
      </c>
      <c r="J651" s="5" t="s">
        <v>130</v>
      </c>
      <c r="K651" s="5" t="s">
        <v>131</v>
      </c>
      <c r="L651" s="5" t="s">
        <v>132</v>
      </c>
      <c r="M651" s="155">
        <v>7.4539999999999997</v>
      </c>
      <c r="N651" s="5" t="s">
        <v>139</v>
      </c>
      <c r="O651" s="167">
        <v>4.6249999999999999E-2</v>
      </c>
      <c r="P651" s="167">
        <v>4.104E-2</v>
      </c>
      <c r="R651" s="155">
        <v>675000</v>
      </c>
      <c r="S651" s="166">
        <v>3.19</v>
      </c>
      <c r="T651" s="169">
        <v>105.696</v>
      </c>
      <c r="U651" s="155">
        <v>2275.902</v>
      </c>
      <c r="W651" s="5" t="s">
        <v>36</v>
      </c>
      <c r="X651" s="167">
        <v>5.0000000000000004E-6</v>
      </c>
      <c r="Y651" s="167">
        <v>1.23660658736777E-2</v>
      </c>
      <c r="Z651" s="167">
        <v>4.0539323412868101E-3</v>
      </c>
    </row>
    <row r="652" spans="1:26">
      <c r="A652" s="5">
        <v>9641</v>
      </c>
      <c r="B652" s="5">
        <v>11365</v>
      </c>
      <c r="C652" s="5" t="s">
        <v>123</v>
      </c>
      <c r="D652" s="5" t="s">
        <v>140</v>
      </c>
      <c r="E652" s="5" t="s">
        <v>141</v>
      </c>
      <c r="F652" s="5" t="s">
        <v>126</v>
      </c>
      <c r="G652" s="5" t="s">
        <v>127</v>
      </c>
      <c r="H652" s="5" t="s">
        <v>128</v>
      </c>
      <c r="I652" s="5" t="s">
        <v>129</v>
      </c>
      <c r="J652" s="5" t="s">
        <v>130</v>
      </c>
      <c r="K652" s="5" t="s">
        <v>131</v>
      </c>
      <c r="L652" s="5" t="s">
        <v>132</v>
      </c>
      <c r="M652" s="155">
        <v>2.9889999999999999</v>
      </c>
      <c r="N652" s="5" t="s">
        <v>142</v>
      </c>
      <c r="O652" s="167">
        <v>8.7500000000000008E-3</v>
      </c>
      <c r="P652" s="167">
        <v>1.384E-2</v>
      </c>
      <c r="R652" s="155">
        <v>435000</v>
      </c>
      <c r="S652" s="166">
        <v>3.19</v>
      </c>
      <c r="T652" s="169">
        <v>122.86499999999999</v>
      </c>
      <c r="U652" s="155">
        <v>1704.931</v>
      </c>
      <c r="W652" s="5" t="s">
        <v>36</v>
      </c>
      <c r="X652" s="167">
        <v>1.2E-5</v>
      </c>
      <c r="Y652" s="167">
        <v>9.2637088319366106E-3</v>
      </c>
      <c r="Z652" s="167">
        <v>3.0368954215252899E-3</v>
      </c>
    </row>
    <row r="653" spans="1:26">
      <c r="A653" s="5">
        <v>9641</v>
      </c>
      <c r="B653" s="5">
        <v>11366</v>
      </c>
      <c r="C653" s="5" t="s">
        <v>26</v>
      </c>
      <c r="D653" s="5" t="s">
        <v>143</v>
      </c>
      <c r="E653" s="5" t="s">
        <v>144</v>
      </c>
      <c r="F653" s="5" t="s">
        <v>29</v>
      </c>
      <c r="G653" s="5" t="s">
        <v>30</v>
      </c>
      <c r="H653" s="5" t="s">
        <v>30</v>
      </c>
      <c r="I653" s="5" t="s">
        <v>31</v>
      </c>
      <c r="J653" s="5" t="s">
        <v>32</v>
      </c>
      <c r="K653" s="5" t="s">
        <v>33</v>
      </c>
      <c r="L653" s="5" t="s">
        <v>34</v>
      </c>
      <c r="M653" s="155">
        <v>0.76400000000000001</v>
      </c>
      <c r="N653" s="5" t="s">
        <v>145</v>
      </c>
      <c r="O653" s="167">
        <v>0</v>
      </c>
      <c r="P653" s="167">
        <v>3.8830000000000003E-2</v>
      </c>
      <c r="R653" s="155">
        <v>120000</v>
      </c>
      <c r="S653" s="166">
        <v>1</v>
      </c>
      <c r="T653" s="169">
        <v>97.13</v>
      </c>
      <c r="U653" s="155">
        <v>116.556</v>
      </c>
      <c r="W653" s="5" t="s">
        <v>36</v>
      </c>
      <c r="X653" s="167">
        <v>6.9999999999999999E-6</v>
      </c>
      <c r="Y653" s="167">
        <v>2.3628102911811299E-3</v>
      </c>
      <c r="Z653" s="167">
        <v>5.5507610403588196E-4</v>
      </c>
    </row>
    <row r="654" spans="1:26">
      <c r="A654" s="5">
        <v>9641</v>
      </c>
      <c r="B654" s="5">
        <v>11366</v>
      </c>
      <c r="C654" s="5" t="s">
        <v>26</v>
      </c>
      <c r="D654" s="5" t="s">
        <v>37</v>
      </c>
      <c r="E654" s="5" t="s">
        <v>38</v>
      </c>
      <c r="F654" s="5" t="s">
        <v>29</v>
      </c>
      <c r="G654" s="5" t="s">
        <v>30</v>
      </c>
      <c r="H654" s="5" t="s">
        <v>30</v>
      </c>
      <c r="I654" s="5" t="s">
        <v>31</v>
      </c>
      <c r="J654" s="5" t="s">
        <v>32</v>
      </c>
      <c r="K654" s="5" t="s">
        <v>33</v>
      </c>
      <c r="L654" s="5" t="s">
        <v>34</v>
      </c>
      <c r="M654" s="155">
        <v>1.6E-2</v>
      </c>
      <c r="N654" s="5" t="s">
        <v>39</v>
      </c>
      <c r="O654" s="167">
        <v>0</v>
      </c>
      <c r="P654" s="167">
        <v>4.3520000000000003E-2</v>
      </c>
      <c r="R654" s="155">
        <v>900000</v>
      </c>
      <c r="S654" s="166">
        <v>1</v>
      </c>
      <c r="T654" s="169">
        <v>99.93</v>
      </c>
      <c r="U654" s="155">
        <v>899.37</v>
      </c>
      <c r="W654" s="5" t="s">
        <v>36</v>
      </c>
      <c r="X654" s="167">
        <v>2.8E-5</v>
      </c>
      <c r="Y654" s="167">
        <v>1.8231928785987599E-2</v>
      </c>
      <c r="Z654" s="167">
        <v>4.28308105706057E-3</v>
      </c>
    </row>
    <row r="655" spans="1:26">
      <c r="A655" s="5">
        <v>9641</v>
      </c>
      <c r="B655" s="5">
        <v>11366</v>
      </c>
      <c r="C655" s="5" t="s">
        <v>26</v>
      </c>
      <c r="D655" s="5" t="s">
        <v>40</v>
      </c>
      <c r="E655" s="5" t="s">
        <v>41</v>
      </c>
      <c r="F655" s="5" t="s">
        <v>29</v>
      </c>
      <c r="G655" s="5" t="s">
        <v>30</v>
      </c>
      <c r="H655" s="5" t="s">
        <v>30</v>
      </c>
      <c r="I655" s="5" t="s">
        <v>31</v>
      </c>
      <c r="J655" s="5" t="s">
        <v>32</v>
      </c>
      <c r="K655" s="5" t="s">
        <v>33</v>
      </c>
      <c r="L655" s="5" t="s">
        <v>34</v>
      </c>
      <c r="M655" s="155">
        <v>0.247</v>
      </c>
      <c r="N655" s="5" t="s">
        <v>42</v>
      </c>
      <c r="O655" s="167">
        <v>0</v>
      </c>
      <c r="P655" s="167">
        <v>4.0320000000000002E-2</v>
      </c>
      <c r="R655" s="155">
        <v>2030000</v>
      </c>
      <c r="S655" s="166">
        <v>1</v>
      </c>
      <c r="T655" s="169">
        <v>99.03</v>
      </c>
      <c r="U655" s="155">
        <v>2010.309</v>
      </c>
      <c r="W655" s="5" t="s">
        <v>36</v>
      </c>
      <c r="X655" s="167">
        <v>1.13E-4</v>
      </c>
      <c r="Y655" s="167">
        <v>4.0752760850183901E-2</v>
      </c>
      <c r="Z655" s="167">
        <v>9.5737198224739202E-3</v>
      </c>
    </row>
    <row r="656" spans="1:26">
      <c r="A656" s="5">
        <v>9641</v>
      </c>
      <c r="B656" s="5">
        <v>11366</v>
      </c>
      <c r="C656" s="5" t="s">
        <v>26</v>
      </c>
      <c r="D656" s="5" t="s">
        <v>43</v>
      </c>
      <c r="E656" s="5" t="s">
        <v>44</v>
      </c>
      <c r="F656" s="5" t="s">
        <v>29</v>
      </c>
      <c r="G656" s="5" t="s">
        <v>30</v>
      </c>
      <c r="H656" s="5" t="s">
        <v>30</v>
      </c>
      <c r="I656" s="5" t="s">
        <v>31</v>
      </c>
      <c r="J656" s="5" t="s">
        <v>32</v>
      </c>
      <c r="K656" s="5" t="s">
        <v>33</v>
      </c>
      <c r="L656" s="5" t="s">
        <v>34</v>
      </c>
      <c r="M656" s="155">
        <v>0.41899999999999998</v>
      </c>
      <c r="N656" s="5" t="s">
        <v>45</v>
      </c>
      <c r="O656" s="167">
        <v>0</v>
      </c>
      <c r="P656" s="167">
        <v>4.0239999999999998E-2</v>
      </c>
      <c r="R656" s="155">
        <v>1000000</v>
      </c>
      <c r="S656" s="166">
        <v>1</v>
      </c>
      <c r="T656" s="169">
        <v>98.36</v>
      </c>
      <c r="U656" s="155">
        <v>983.6</v>
      </c>
      <c r="W656" s="5" t="s">
        <v>36</v>
      </c>
      <c r="X656" s="167">
        <v>5.5999999999999999E-5</v>
      </c>
      <c r="Y656" s="167">
        <v>1.9939429994215298E-2</v>
      </c>
      <c r="Z656" s="167">
        <v>4.6842106449234196E-3</v>
      </c>
    </row>
    <row r="657" spans="1:26">
      <c r="A657" s="5">
        <v>9641</v>
      </c>
      <c r="B657" s="5">
        <v>11366</v>
      </c>
      <c r="C657" s="5" t="s">
        <v>26</v>
      </c>
      <c r="D657" s="5" t="s">
        <v>46</v>
      </c>
      <c r="E657" s="5" t="s">
        <v>47</v>
      </c>
      <c r="F657" s="5" t="s">
        <v>29</v>
      </c>
      <c r="G657" s="5" t="s">
        <v>30</v>
      </c>
      <c r="H657" s="5" t="s">
        <v>30</v>
      </c>
      <c r="I657" s="5" t="s">
        <v>31</v>
      </c>
      <c r="J657" s="5" t="s">
        <v>32</v>
      </c>
      <c r="K657" s="5" t="s">
        <v>33</v>
      </c>
      <c r="L657" s="5" t="s">
        <v>34</v>
      </c>
      <c r="M657" s="155">
        <v>0.66800000000000004</v>
      </c>
      <c r="N657" s="5" t="s">
        <v>48</v>
      </c>
      <c r="O657" s="167">
        <v>0</v>
      </c>
      <c r="P657" s="167">
        <v>3.8760000000000003E-2</v>
      </c>
      <c r="R657" s="155">
        <v>975400</v>
      </c>
      <c r="S657" s="166">
        <v>1</v>
      </c>
      <c r="T657" s="169">
        <v>97.49</v>
      </c>
      <c r="U657" s="155">
        <v>950.91700000000003</v>
      </c>
      <c r="W657" s="5" t="s">
        <v>36</v>
      </c>
      <c r="X657" s="167">
        <v>5.3999999999999998E-5</v>
      </c>
      <c r="Y657" s="167">
        <v>1.9276893171967301E-2</v>
      </c>
      <c r="Z657" s="167">
        <v>4.5285661738262897E-3</v>
      </c>
    </row>
    <row r="658" spans="1:26">
      <c r="A658" s="5">
        <v>9641</v>
      </c>
      <c r="B658" s="5">
        <v>11366</v>
      </c>
      <c r="C658" s="5" t="s">
        <v>26</v>
      </c>
      <c r="D658" s="5" t="s">
        <v>49</v>
      </c>
      <c r="E658" s="5" t="s">
        <v>50</v>
      </c>
      <c r="F658" s="5" t="s">
        <v>51</v>
      </c>
      <c r="G658" s="5" t="s">
        <v>30</v>
      </c>
      <c r="H658" s="5" t="s">
        <v>30</v>
      </c>
      <c r="I658" s="5" t="s">
        <v>31</v>
      </c>
      <c r="J658" s="5" t="s">
        <v>32</v>
      </c>
      <c r="K658" s="5" t="s">
        <v>33</v>
      </c>
      <c r="L658" s="5" t="s">
        <v>34</v>
      </c>
      <c r="M658" s="155">
        <v>1.403</v>
      </c>
      <c r="N658" s="5" t="s">
        <v>52</v>
      </c>
      <c r="O658" s="167">
        <v>7.4999999999999997E-3</v>
      </c>
      <c r="P658" s="167">
        <v>1.9199999999999998E-2</v>
      </c>
      <c r="R658" s="155">
        <v>514109</v>
      </c>
      <c r="S658" s="166">
        <v>1</v>
      </c>
      <c r="T658" s="169">
        <v>117.85</v>
      </c>
      <c r="U658" s="155">
        <v>605.87699999999995</v>
      </c>
      <c r="W658" s="5" t="s">
        <v>36</v>
      </c>
      <c r="X658" s="167">
        <v>2.0999999999999999E-5</v>
      </c>
      <c r="Y658" s="167">
        <v>1.22822805296411E-2</v>
      </c>
      <c r="Z658" s="167">
        <v>2.8853778276295501E-3</v>
      </c>
    </row>
    <row r="659" spans="1:26">
      <c r="A659" s="5">
        <v>9641</v>
      </c>
      <c r="B659" s="5">
        <v>11366</v>
      </c>
      <c r="C659" s="5" t="s">
        <v>26</v>
      </c>
      <c r="D659" s="5" t="s">
        <v>53</v>
      </c>
      <c r="E659" s="5" t="s">
        <v>54</v>
      </c>
      <c r="F659" s="5" t="s">
        <v>51</v>
      </c>
      <c r="G659" s="5" t="s">
        <v>30</v>
      </c>
      <c r="H659" s="5" t="s">
        <v>30</v>
      </c>
      <c r="I659" s="5" t="s">
        <v>31</v>
      </c>
      <c r="J659" s="5" t="s">
        <v>32</v>
      </c>
      <c r="K659" s="5" t="s">
        <v>33</v>
      </c>
      <c r="L659" s="5" t="s">
        <v>34</v>
      </c>
      <c r="M659" s="155">
        <v>17.440999999999999</v>
      </c>
      <c r="N659" s="5" t="s">
        <v>55</v>
      </c>
      <c r="O659" s="167">
        <v>0.01</v>
      </c>
      <c r="P659" s="167">
        <v>1.9769999999999999E-2</v>
      </c>
      <c r="R659" s="155">
        <v>282000</v>
      </c>
      <c r="S659" s="166">
        <v>1</v>
      </c>
      <c r="T659" s="169">
        <v>101.1</v>
      </c>
      <c r="U659" s="155">
        <v>285.10199999999998</v>
      </c>
      <c r="W659" s="5" t="s">
        <v>36</v>
      </c>
      <c r="X659" s="167">
        <v>1.2999999999999999E-5</v>
      </c>
      <c r="Y659" s="167">
        <v>5.7795560900882103E-3</v>
      </c>
      <c r="Z659" s="167">
        <v>1.3577448386426999E-3</v>
      </c>
    </row>
    <row r="660" spans="1:26">
      <c r="A660" s="5">
        <v>9641</v>
      </c>
      <c r="B660" s="5">
        <v>11366</v>
      </c>
      <c r="C660" s="5" t="s">
        <v>26</v>
      </c>
      <c r="D660" s="5" t="s">
        <v>56</v>
      </c>
      <c r="E660" s="5" t="s">
        <v>57</v>
      </c>
      <c r="F660" s="5" t="s">
        <v>51</v>
      </c>
      <c r="G660" s="5" t="s">
        <v>30</v>
      </c>
      <c r="H660" s="5" t="s">
        <v>30</v>
      </c>
      <c r="I660" s="5" t="s">
        <v>31</v>
      </c>
      <c r="J660" s="5" t="s">
        <v>32</v>
      </c>
      <c r="K660" s="5" t="s">
        <v>33</v>
      </c>
      <c r="L660" s="5" t="s">
        <v>34</v>
      </c>
      <c r="M660" s="155">
        <v>5.899</v>
      </c>
      <c r="N660" s="5" t="s">
        <v>58</v>
      </c>
      <c r="O660" s="167">
        <v>1E-3</v>
      </c>
      <c r="P660" s="167">
        <v>1.7049999999999999E-2</v>
      </c>
      <c r="R660" s="155">
        <v>2106477</v>
      </c>
      <c r="S660" s="166">
        <v>1</v>
      </c>
      <c r="T660" s="169">
        <v>107.5</v>
      </c>
      <c r="U660" s="155">
        <v>2264.4630000000002</v>
      </c>
      <c r="W660" s="5" t="s">
        <v>36</v>
      </c>
      <c r="X660" s="167">
        <v>6.2000000000000003E-5</v>
      </c>
      <c r="Y660" s="167">
        <v>4.5904937959149003E-2</v>
      </c>
      <c r="Z660" s="167">
        <v>1.0784079540146201E-2</v>
      </c>
    </row>
    <row r="661" spans="1:26">
      <c r="A661" s="5">
        <v>9641</v>
      </c>
      <c r="B661" s="5">
        <v>11366</v>
      </c>
      <c r="C661" s="5" t="s">
        <v>26</v>
      </c>
      <c r="D661" s="5" t="s">
        <v>59</v>
      </c>
      <c r="E661" s="5" t="s">
        <v>60</v>
      </c>
      <c r="F661" s="5" t="s">
        <v>61</v>
      </c>
      <c r="G661" s="5" t="s">
        <v>30</v>
      </c>
      <c r="H661" s="5" t="s">
        <v>30</v>
      </c>
      <c r="I661" s="5" t="s">
        <v>31</v>
      </c>
      <c r="J661" s="5" t="s">
        <v>32</v>
      </c>
      <c r="K661" s="5" t="s">
        <v>33</v>
      </c>
      <c r="L661" s="5" t="s">
        <v>34</v>
      </c>
      <c r="M661" s="155">
        <v>2.6760000000000002</v>
      </c>
      <c r="N661" s="5" t="s">
        <v>62</v>
      </c>
      <c r="O661" s="167">
        <v>2.2499999999999999E-2</v>
      </c>
      <c r="P661" s="167">
        <v>3.7280000000000001E-2</v>
      </c>
      <c r="R661" s="155">
        <v>2615712</v>
      </c>
      <c r="S661" s="166">
        <v>1</v>
      </c>
      <c r="T661" s="169">
        <v>96.78</v>
      </c>
      <c r="U661" s="155">
        <v>2531.4859999999999</v>
      </c>
      <c r="W661" s="5" t="s">
        <v>36</v>
      </c>
      <c r="X661" s="167">
        <v>7.4999999999999993E-5</v>
      </c>
      <c r="Y661" s="167">
        <v>5.1318004621673498E-2</v>
      </c>
      <c r="Z661" s="167">
        <v>1.2055727951842701E-2</v>
      </c>
    </row>
    <row r="662" spans="1:26">
      <c r="A662" s="5">
        <v>9641</v>
      </c>
      <c r="B662" s="5">
        <v>11366</v>
      </c>
      <c r="C662" s="5" t="s">
        <v>26</v>
      </c>
      <c r="D662" s="5" t="s">
        <v>146</v>
      </c>
      <c r="E662" s="5" t="s">
        <v>147</v>
      </c>
      <c r="F662" s="5" t="s">
        <v>61</v>
      </c>
      <c r="G662" s="5" t="s">
        <v>30</v>
      </c>
      <c r="H662" s="5" t="s">
        <v>30</v>
      </c>
      <c r="I662" s="5" t="s">
        <v>31</v>
      </c>
      <c r="J662" s="5" t="s">
        <v>32</v>
      </c>
      <c r="K662" s="5" t="s">
        <v>33</v>
      </c>
      <c r="L662" s="5" t="s">
        <v>34</v>
      </c>
      <c r="M662" s="155">
        <v>0.156</v>
      </c>
      <c r="N662" s="5" t="s">
        <v>148</v>
      </c>
      <c r="O662" s="167">
        <v>5.0000000000000001E-3</v>
      </c>
      <c r="P662" s="167">
        <v>4.1669999999999999E-2</v>
      </c>
      <c r="R662" s="155">
        <v>543714</v>
      </c>
      <c r="S662" s="166">
        <v>1</v>
      </c>
      <c r="T662" s="169">
        <v>99.86</v>
      </c>
      <c r="U662" s="155">
        <v>542.95299999999997</v>
      </c>
      <c r="W662" s="5" t="s">
        <v>36</v>
      </c>
      <c r="X662" s="167">
        <v>3.0000000000000001E-5</v>
      </c>
      <c r="Y662" s="167">
        <v>1.10066788874938E-2</v>
      </c>
      <c r="Z662" s="167">
        <v>2.5857109468530501E-3</v>
      </c>
    </row>
    <row r="663" spans="1:26">
      <c r="A663" s="5">
        <v>9641</v>
      </c>
      <c r="B663" s="5">
        <v>11366</v>
      </c>
      <c r="C663" s="5" t="s">
        <v>26</v>
      </c>
      <c r="D663" s="5" t="s">
        <v>63</v>
      </c>
      <c r="E663" s="5" t="s">
        <v>64</v>
      </c>
      <c r="F663" s="5" t="s">
        <v>61</v>
      </c>
      <c r="G663" s="5" t="s">
        <v>30</v>
      </c>
      <c r="H663" s="5" t="s">
        <v>30</v>
      </c>
      <c r="I663" s="5" t="s">
        <v>31</v>
      </c>
      <c r="J663" s="5" t="s">
        <v>32</v>
      </c>
      <c r="K663" s="5" t="s">
        <v>33</v>
      </c>
      <c r="L663" s="5" t="s">
        <v>34</v>
      </c>
      <c r="M663" s="155">
        <v>2.95</v>
      </c>
      <c r="N663" s="5" t="s">
        <v>65</v>
      </c>
      <c r="O663" s="167">
        <v>3.7499999999999999E-2</v>
      </c>
      <c r="P663" s="167">
        <v>3.721E-2</v>
      </c>
      <c r="R663" s="155">
        <v>700000</v>
      </c>
      <c r="S663" s="166">
        <v>1</v>
      </c>
      <c r="T663" s="169">
        <v>103.23</v>
      </c>
      <c r="U663" s="155">
        <v>722.61</v>
      </c>
      <c r="W663" s="5" t="s">
        <v>36</v>
      </c>
      <c r="X663" s="167">
        <v>2.0000000000000002E-5</v>
      </c>
      <c r="Y663" s="167">
        <v>1.46486696910532E-2</v>
      </c>
      <c r="Z663" s="167">
        <v>3.4412946869948301E-3</v>
      </c>
    </row>
    <row r="664" spans="1:26">
      <c r="A664" s="5">
        <v>9641</v>
      </c>
      <c r="B664" s="5">
        <v>11366</v>
      </c>
      <c r="C664" s="5" t="s">
        <v>26</v>
      </c>
      <c r="D664" s="5" t="s">
        <v>66</v>
      </c>
      <c r="E664" s="5" t="s">
        <v>67</v>
      </c>
      <c r="F664" s="5" t="s">
        <v>61</v>
      </c>
      <c r="G664" s="5" t="s">
        <v>30</v>
      </c>
      <c r="H664" s="5" t="s">
        <v>30</v>
      </c>
      <c r="I664" s="5" t="s">
        <v>31</v>
      </c>
      <c r="J664" s="5" t="s">
        <v>32</v>
      </c>
      <c r="K664" s="5" t="s">
        <v>33</v>
      </c>
      <c r="L664" s="5" t="s">
        <v>34</v>
      </c>
      <c r="M664" s="155">
        <v>1.224</v>
      </c>
      <c r="N664" s="5" t="s">
        <v>68</v>
      </c>
      <c r="O664" s="167">
        <v>0.02</v>
      </c>
      <c r="P664" s="167">
        <v>3.7560000000000003E-2</v>
      </c>
      <c r="R664" s="155">
        <v>300000</v>
      </c>
      <c r="S664" s="166">
        <v>1</v>
      </c>
      <c r="T664" s="169">
        <v>99.41</v>
      </c>
      <c r="U664" s="155">
        <v>298.23</v>
      </c>
      <c r="W664" s="5" t="s">
        <v>36</v>
      </c>
      <c r="X664" s="167">
        <v>1.1E-5</v>
      </c>
      <c r="Y664" s="167">
        <v>6.0456854485307302E-3</v>
      </c>
      <c r="Z664" s="167">
        <v>1.42026447807596E-3</v>
      </c>
    </row>
    <row r="665" spans="1:26">
      <c r="A665" s="5">
        <v>9641</v>
      </c>
      <c r="B665" s="5">
        <v>11366</v>
      </c>
      <c r="C665" s="5" t="s">
        <v>26</v>
      </c>
      <c r="D665" s="5" t="s">
        <v>69</v>
      </c>
      <c r="E665" s="5" t="s">
        <v>70</v>
      </c>
      <c r="F665" s="5" t="s">
        <v>61</v>
      </c>
      <c r="G665" s="5" t="s">
        <v>30</v>
      </c>
      <c r="H665" s="5" t="s">
        <v>30</v>
      </c>
      <c r="I665" s="5" t="s">
        <v>31</v>
      </c>
      <c r="J665" s="5" t="s">
        <v>32</v>
      </c>
      <c r="K665" s="5" t="s">
        <v>33</v>
      </c>
      <c r="L665" s="5" t="s">
        <v>34</v>
      </c>
      <c r="M665" s="155">
        <v>7.6879999999999997</v>
      </c>
      <c r="N665" s="5" t="s">
        <v>71</v>
      </c>
      <c r="O665" s="167">
        <v>0.04</v>
      </c>
      <c r="P665" s="167">
        <v>3.9109999999999999E-2</v>
      </c>
      <c r="R665" s="155">
        <v>3849098</v>
      </c>
      <c r="S665" s="166">
        <v>1</v>
      </c>
      <c r="T665" s="169">
        <v>103.69</v>
      </c>
      <c r="U665" s="155">
        <v>3991.13</v>
      </c>
      <c r="W665" s="5" t="s">
        <v>36</v>
      </c>
      <c r="X665" s="167">
        <v>1.05E-4</v>
      </c>
      <c r="Y665" s="167">
        <v>8.0907738485158795E-2</v>
      </c>
      <c r="Z665" s="167">
        <v>1.90070072203073E-2</v>
      </c>
    </row>
    <row r="666" spans="1:26">
      <c r="A666" s="5">
        <v>9641</v>
      </c>
      <c r="B666" s="5">
        <v>11366</v>
      </c>
      <c r="C666" s="5" t="s">
        <v>26</v>
      </c>
      <c r="D666" s="5" t="s">
        <v>72</v>
      </c>
      <c r="E666" s="5" t="s">
        <v>73</v>
      </c>
      <c r="F666" s="5" t="s">
        <v>61</v>
      </c>
      <c r="G666" s="5" t="s">
        <v>30</v>
      </c>
      <c r="H666" s="5" t="s">
        <v>30</v>
      </c>
      <c r="I666" s="5" t="s">
        <v>31</v>
      </c>
      <c r="J666" s="5" t="s">
        <v>32</v>
      </c>
      <c r="K666" s="5" t="s">
        <v>33</v>
      </c>
      <c r="L666" s="5" t="s">
        <v>34</v>
      </c>
      <c r="M666" s="155">
        <v>14.298</v>
      </c>
      <c r="N666" s="5" t="s">
        <v>74</v>
      </c>
      <c r="O666" s="167">
        <v>3.7499999999999999E-2</v>
      </c>
      <c r="P666" s="167">
        <v>4.3090000000000003E-2</v>
      </c>
      <c r="R666" s="155">
        <v>244821</v>
      </c>
      <c r="S666" s="166">
        <v>1</v>
      </c>
      <c r="T666" s="169">
        <v>95.14</v>
      </c>
      <c r="U666" s="155">
        <v>232.923</v>
      </c>
      <c r="W666" s="5" t="s">
        <v>36</v>
      </c>
      <c r="X666" s="167">
        <v>9.0000000000000002E-6</v>
      </c>
      <c r="Y666" s="167">
        <v>4.7217831016164603E-3</v>
      </c>
      <c r="Z666" s="167">
        <v>1.1092506994446699E-3</v>
      </c>
    </row>
    <row r="667" spans="1:26">
      <c r="A667" s="5">
        <v>9641</v>
      </c>
      <c r="B667" s="5">
        <v>11366</v>
      </c>
      <c r="C667" s="5" t="s">
        <v>26</v>
      </c>
      <c r="D667" s="5" t="s">
        <v>75</v>
      </c>
      <c r="E667" s="5" t="s">
        <v>76</v>
      </c>
      <c r="F667" s="5" t="s">
        <v>51</v>
      </c>
      <c r="G667" s="5" t="s">
        <v>30</v>
      </c>
      <c r="H667" s="5" t="s">
        <v>30</v>
      </c>
      <c r="I667" s="5" t="s">
        <v>31</v>
      </c>
      <c r="J667" s="5" t="s">
        <v>32</v>
      </c>
      <c r="K667" s="5" t="s">
        <v>33</v>
      </c>
      <c r="L667" s="5" t="s">
        <v>34</v>
      </c>
      <c r="M667" s="155">
        <v>13.004</v>
      </c>
      <c r="N667" s="5" t="s">
        <v>77</v>
      </c>
      <c r="O667" s="167">
        <v>2.75E-2</v>
      </c>
      <c r="P667" s="167">
        <v>1.9060000000000001E-2</v>
      </c>
      <c r="R667" s="155">
        <v>267322</v>
      </c>
      <c r="S667" s="166">
        <v>1</v>
      </c>
      <c r="T667" s="169">
        <v>141.80000000000001</v>
      </c>
      <c r="U667" s="155">
        <v>379.06299999999999</v>
      </c>
      <c r="W667" s="5" t="s">
        <v>36</v>
      </c>
      <c r="X667" s="167">
        <v>1.2999999999999999E-5</v>
      </c>
      <c r="Y667" s="167">
        <v>7.6843148600726999E-3</v>
      </c>
      <c r="Z667" s="167">
        <v>1.80521456616054E-3</v>
      </c>
    </row>
    <row r="668" spans="1:26">
      <c r="A668" s="5">
        <v>9641</v>
      </c>
      <c r="B668" s="5">
        <v>11366</v>
      </c>
      <c r="C668" s="5" t="s">
        <v>26</v>
      </c>
      <c r="D668" s="5" t="s">
        <v>78</v>
      </c>
      <c r="E668" s="5" t="s">
        <v>79</v>
      </c>
      <c r="F668" s="5" t="s">
        <v>51</v>
      </c>
      <c r="G668" s="5" t="s">
        <v>30</v>
      </c>
      <c r="H668" s="5" t="s">
        <v>30</v>
      </c>
      <c r="I668" s="5" t="s">
        <v>31</v>
      </c>
      <c r="J668" s="5" t="s">
        <v>32</v>
      </c>
      <c r="K668" s="5" t="s">
        <v>33</v>
      </c>
      <c r="L668" s="5" t="s">
        <v>34</v>
      </c>
      <c r="M668" s="155">
        <v>8.7279999999999998</v>
      </c>
      <c r="N668" s="5" t="s">
        <v>80</v>
      </c>
      <c r="O668" s="167">
        <v>0.04</v>
      </c>
      <c r="P668" s="167">
        <v>1.8239999999999999E-2</v>
      </c>
      <c r="R668" s="155">
        <v>73383</v>
      </c>
      <c r="S668" s="166">
        <v>1</v>
      </c>
      <c r="T668" s="169">
        <v>172.35</v>
      </c>
      <c r="U668" s="155">
        <v>126.476</v>
      </c>
      <c r="W668" s="5" t="s">
        <v>36</v>
      </c>
      <c r="X668" s="167">
        <v>5.0000000000000004E-6</v>
      </c>
      <c r="Y668" s="167">
        <v>2.5638993311773999E-3</v>
      </c>
      <c r="Z668" s="167">
        <v>6.0231634219721597E-4</v>
      </c>
    </row>
    <row r="669" spans="1:26">
      <c r="A669" s="5">
        <v>9641</v>
      </c>
      <c r="B669" s="5">
        <v>11366</v>
      </c>
      <c r="C669" s="5" t="s">
        <v>26</v>
      </c>
      <c r="D669" s="5" t="s">
        <v>81</v>
      </c>
      <c r="E669" s="5" t="s">
        <v>82</v>
      </c>
      <c r="F669" s="5" t="s">
        <v>61</v>
      </c>
      <c r="G669" s="5" t="s">
        <v>30</v>
      </c>
      <c r="H669" s="5" t="s">
        <v>30</v>
      </c>
      <c r="I669" s="5" t="s">
        <v>31</v>
      </c>
      <c r="J669" s="5" t="s">
        <v>32</v>
      </c>
      <c r="K669" s="5" t="s">
        <v>33</v>
      </c>
      <c r="L669" s="5" t="s">
        <v>34</v>
      </c>
      <c r="M669" s="155">
        <v>0.82699999999999996</v>
      </c>
      <c r="N669" s="5" t="s">
        <v>83</v>
      </c>
      <c r="O669" s="167">
        <v>6.25E-2</v>
      </c>
      <c r="P669" s="167">
        <v>3.8300000000000001E-2</v>
      </c>
      <c r="R669" s="155">
        <v>314327</v>
      </c>
      <c r="S669" s="166">
        <v>1</v>
      </c>
      <c r="T669" s="169">
        <v>102.98</v>
      </c>
      <c r="U669" s="155">
        <v>323.69400000000002</v>
      </c>
      <c r="W669" s="5" t="s">
        <v>36</v>
      </c>
      <c r="X669" s="167">
        <v>2.0999999999999999E-5</v>
      </c>
      <c r="Y669" s="167">
        <v>6.5618877062861899E-3</v>
      </c>
      <c r="Z669" s="167">
        <v>1.54153174155406E-3</v>
      </c>
    </row>
    <row r="670" spans="1:26">
      <c r="A670" s="5">
        <v>9641</v>
      </c>
      <c r="B670" s="5">
        <v>11366</v>
      </c>
      <c r="C670" s="5" t="s">
        <v>26</v>
      </c>
      <c r="D670" s="5" t="s">
        <v>84</v>
      </c>
      <c r="E670" s="5" t="s">
        <v>85</v>
      </c>
      <c r="F670" s="5" t="s">
        <v>61</v>
      </c>
      <c r="G670" s="5" t="s">
        <v>30</v>
      </c>
      <c r="H670" s="5" t="s">
        <v>30</v>
      </c>
      <c r="I670" s="5" t="s">
        <v>31</v>
      </c>
      <c r="J670" s="5" t="s">
        <v>32</v>
      </c>
      <c r="K670" s="5" t="s">
        <v>33</v>
      </c>
      <c r="L670" s="5" t="s">
        <v>34</v>
      </c>
      <c r="M670" s="155">
        <v>10.978</v>
      </c>
      <c r="N670" s="5" t="s">
        <v>86</v>
      </c>
      <c r="O670" s="167">
        <v>5.5E-2</v>
      </c>
      <c r="P670" s="167">
        <v>4.1709999999999997E-2</v>
      </c>
      <c r="R670" s="155">
        <v>1816473</v>
      </c>
      <c r="S670" s="166">
        <v>1</v>
      </c>
      <c r="T670" s="169">
        <v>120.4</v>
      </c>
      <c r="U670" s="155">
        <v>2187.0329999999999</v>
      </c>
      <c r="W670" s="5" t="s">
        <v>36</v>
      </c>
      <c r="X670" s="167">
        <v>5.5999999999999999E-5</v>
      </c>
      <c r="Y670" s="167">
        <v>4.43353001308847E-2</v>
      </c>
      <c r="Z670" s="167">
        <v>1.0415337092344899E-2</v>
      </c>
    </row>
    <row r="671" spans="1:26">
      <c r="A671" s="5">
        <v>9641</v>
      </c>
      <c r="B671" s="5">
        <v>11366</v>
      </c>
      <c r="C671" s="5" t="s">
        <v>26</v>
      </c>
      <c r="D671" s="5" t="s">
        <v>87</v>
      </c>
      <c r="E671" s="5" t="s">
        <v>88</v>
      </c>
      <c r="F671" s="5" t="s">
        <v>51</v>
      </c>
      <c r="G671" s="5" t="s">
        <v>30</v>
      </c>
      <c r="H671" s="5" t="s">
        <v>30</v>
      </c>
      <c r="I671" s="5" t="s">
        <v>31</v>
      </c>
      <c r="J671" s="5" t="s">
        <v>32</v>
      </c>
      <c r="K671" s="5" t="s">
        <v>33</v>
      </c>
      <c r="L671" s="5" t="s">
        <v>34</v>
      </c>
      <c r="M671" s="155">
        <v>3.383</v>
      </c>
      <c r="N671" s="5" t="s">
        <v>89</v>
      </c>
      <c r="O671" s="167">
        <v>5.0000000000000001E-3</v>
      </c>
      <c r="P671" s="167">
        <v>1.712E-2</v>
      </c>
      <c r="R671" s="155">
        <v>2505188</v>
      </c>
      <c r="S671" s="166">
        <v>1</v>
      </c>
      <c r="T671" s="169">
        <v>113.71</v>
      </c>
      <c r="U671" s="155">
        <v>2848.6489999999999</v>
      </c>
      <c r="W671" s="5" t="s">
        <v>36</v>
      </c>
      <c r="X671" s="167">
        <v>8.2999999999999998E-5</v>
      </c>
      <c r="Y671" s="167">
        <v>5.7747501822841302E-2</v>
      </c>
      <c r="Z671" s="167">
        <v>1.35661582520044E-2</v>
      </c>
    </row>
    <row r="672" spans="1:26">
      <c r="A672" s="5">
        <v>9641</v>
      </c>
      <c r="B672" s="5">
        <v>11366</v>
      </c>
      <c r="C672" s="5" t="s">
        <v>26</v>
      </c>
      <c r="D672" s="5" t="s">
        <v>90</v>
      </c>
      <c r="E672" s="5" t="s">
        <v>91</v>
      </c>
      <c r="F672" s="5" t="s">
        <v>51</v>
      </c>
      <c r="G672" s="5" t="s">
        <v>30</v>
      </c>
      <c r="H672" s="5" t="s">
        <v>30</v>
      </c>
      <c r="I672" s="5" t="s">
        <v>31</v>
      </c>
      <c r="J672" s="5" t="s">
        <v>32</v>
      </c>
      <c r="K672" s="5" t="s">
        <v>33</v>
      </c>
      <c r="L672" s="5" t="s">
        <v>34</v>
      </c>
      <c r="M672" s="155">
        <v>0.57799999999999996</v>
      </c>
      <c r="N672" s="5" t="s">
        <v>92</v>
      </c>
      <c r="O672" s="167">
        <v>1E-3</v>
      </c>
      <c r="P672" s="167">
        <v>2.5760000000000002E-2</v>
      </c>
      <c r="R672" s="155">
        <v>667324</v>
      </c>
      <c r="S672" s="166">
        <v>1</v>
      </c>
      <c r="T672" s="169">
        <v>116.46</v>
      </c>
      <c r="U672" s="155">
        <v>777.16600000000005</v>
      </c>
      <c r="W672" s="5" t="s">
        <v>36</v>
      </c>
      <c r="X672" s="167">
        <v>3.3000000000000003E-5</v>
      </c>
      <c r="Y672" s="167">
        <v>1.5754613346205801E-2</v>
      </c>
      <c r="Z672" s="167">
        <v>3.7011051752411902E-3</v>
      </c>
    </row>
    <row r="673" spans="1:26">
      <c r="A673" s="5">
        <v>9641</v>
      </c>
      <c r="B673" s="5">
        <v>11366</v>
      </c>
      <c r="C673" s="5" t="s">
        <v>26</v>
      </c>
      <c r="D673" s="5" t="s">
        <v>93</v>
      </c>
      <c r="E673" s="5" t="s">
        <v>94</v>
      </c>
      <c r="F673" s="5" t="s">
        <v>51</v>
      </c>
      <c r="G673" s="5" t="s">
        <v>30</v>
      </c>
      <c r="H673" s="5" t="s">
        <v>30</v>
      </c>
      <c r="I673" s="5" t="s">
        <v>31</v>
      </c>
      <c r="J673" s="5" t="s">
        <v>32</v>
      </c>
      <c r="K673" s="5" t="s">
        <v>33</v>
      </c>
      <c r="L673" s="5" t="s">
        <v>34</v>
      </c>
      <c r="M673" s="155">
        <v>7.4039999999999999</v>
      </c>
      <c r="N673" s="5" t="s">
        <v>95</v>
      </c>
      <c r="O673" s="167">
        <v>1.6E-2</v>
      </c>
      <c r="P673" s="167">
        <v>1.789E-2</v>
      </c>
      <c r="R673" s="155">
        <v>3296230</v>
      </c>
      <c r="S673" s="166">
        <v>1</v>
      </c>
      <c r="T673" s="169">
        <v>104.8</v>
      </c>
      <c r="U673" s="155">
        <v>3454.4490000000001</v>
      </c>
      <c r="W673" s="5" t="s">
        <v>36</v>
      </c>
      <c r="X673" s="167">
        <v>1.15E-4</v>
      </c>
      <c r="Y673" s="167">
        <v>7.0028207403074597E-2</v>
      </c>
      <c r="Z673" s="167">
        <v>1.6451166089379299E-2</v>
      </c>
    </row>
    <row r="674" spans="1:26">
      <c r="A674" s="5">
        <v>9641</v>
      </c>
      <c r="B674" s="5">
        <v>11366</v>
      </c>
      <c r="C674" s="5" t="s">
        <v>26</v>
      </c>
      <c r="D674" s="5" t="s">
        <v>96</v>
      </c>
      <c r="E674" s="5" t="s">
        <v>97</v>
      </c>
      <c r="F674" s="5" t="s">
        <v>61</v>
      </c>
      <c r="G674" s="5" t="s">
        <v>30</v>
      </c>
      <c r="H674" s="5" t="s">
        <v>30</v>
      </c>
      <c r="I674" s="5" t="s">
        <v>31</v>
      </c>
      <c r="J674" s="5" t="s">
        <v>32</v>
      </c>
      <c r="K674" s="5" t="s">
        <v>33</v>
      </c>
      <c r="L674" s="5" t="s">
        <v>34</v>
      </c>
      <c r="M674" s="155">
        <v>10.317</v>
      </c>
      <c r="N674" s="5" t="s">
        <v>98</v>
      </c>
      <c r="O674" s="167">
        <v>1.4999999999999999E-2</v>
      </c>
      <c r="P674" s="167">
        <v>4.0410000000000001E-2</v>
      </c>
      <c r="R674" s="155">
        <v>4061773</v>
      </c>
      <c r="S674" s="166">
        <v>1</v>
      </c>
      <c r="T674" s="169">
        <v>78</v>
      </c>
      <c r="U674" s="155">
        <v>3168.183</v>
      </c>
      <c r="W674" s="5" t="s">
        <v>36</v>
      </c>
      <c r="X674" s="167">
        <v>9.7E-5</v>
      </c>
      <c r="Y674" s="167">
        <v>6.4225052807032501E-2</v>
      </c>
      <c r="Z674" s="167">
        <v>1.50878774426726E-2</v>
      </c>
    </row>
    <row r="675" spans="1:26">
      <c r="A675" s="5">
        <v>9641</v>
      </c>
      <c r="B675" s="5">
        <v>11366</v>
      </c>
      <c r="C675" s="5" t="s">
        <v>26</v>
      </c>
      <c r="D675" s="5" t="s">
        <v>99</v>
      </c>
      <c r="E675" s="5" t="s">
        <v>100</v>
      </c>
      <c r="F675" s="5" t="s">
        <v>61</v>
      </c>
      <c r="G675" s="5" t="s">
        <v>30</v>
      </c>
      <c r="H675" s="5" t="s">
        <v>30</v>
      </c>
      <c r="I675" s="5" t="s">
        <v>31</v>
      </c>
      <c r="J675" s="5" t="s">
        <v>32</v>
      </c>
      <c r="K675" s="5" t="s">
        <v>33</v>
      </c>
      <c r="L675" s="5" t="s">
        <v>34</v>
      </c>
      <c r="M675" s="155">
        <v>4.141</v>
      </c>
      <c r="N675" s="5" t="s">
        <v>101</v>
      </c>
      <c r="O675" s="167">
        <v>0.01</v>
      </c>
      <c r="P675" s="167">
        <v>3.7170000000000002E-2</v>
      </c>
      <c r="R675" s="155">
        <v>3173246</v>
      </c>
      <c r="S675" s="166">
        <v>1</v>
      </c>
      <c r="T675" s="169">
        <v>90.26</v>
      </c>
      <c r="U675" s="155">
        <v>2864.172</v>
      </c>
      <c r="W675" s="5" t="s">
        <v>36</v>
      </c>
      <c r="X675" s="167">
        <v>8.3999999999999995E-5</v>
      </c>
      <c r="Y675" s="167">
        <v>5.8062173533049002E-2</v>
      </c>
      <c r="Z675" s="167">
        <v>1.3640081557486999E-2</v>
      </c>
    </row>
    <row r="676" spans="1:26">
      <c r="A676" s="5">
        <v>9641</v>
      </c>
      <c r="B676" s="5">
        <v>11366</v>
      </c>
      <c r="C676" s="5" t="s">
        <v>26</v>
      </c>
      <c r="D676" s="5" t="s">
        <v>102</v>
      </c>
      <c r="E676" s="5" t="s">
        <v>103</v>
      </c>
      <c r="F676" s="5" t="s">
        <v>61</v>
      </c>
      <c r="G676" s="5" t="s">
        <v>30</v>
      </c>
      <c r="H676" s="5" t="s">
        <v>30</v>
      </c>
      <c r="I676" s="5" t="s">
        <v>31</v>
      </c>
      <c r="J676" s="5" t="s">
        <v>32</v>
      </c>
      <c r="K676" s="5" t="s">
        <v>33</v>
      </c>
      <c r="L676" s="5" t="s">
        <v>34</v>
      </c>
      <c r="M676" s="155">
        <v>6.0389999999999997</v>
      </c>
      <c r="N676" s="5" t="s">
        <v>104</v>
      </c>
      <c r="O676" s="167">
        <v>1.2999999999999999E-2</v>
      </c>
      <c r="P676" s="167">
        <v>3.7949999999999998E-2</v>
      </c>
      <c r="R676" s="155">
        <v>2494220</v>
      </c>
      <c r="S676" s="166">
        <v>1</v>
      </c>
      <c r="T676" s="169">
        <v>87.06</v>
      </c>
      <c r="U676" s="155">
        <v>2171.4679999999998</v>
      </c>
      <c r="W676" s="5" t="s">
        <v>36</v>
      </c>
      <c r="X676" s="167">
        <v>6.0999999999999999E-5</v>
      </c>
      <c r="Y676" s="167">
        <v>4.4019756826756198E-2</v>
      </c>
      <c r="Z676" s="167">
        <v>1.0341209030280799E-2</v>
      </c>
    </row>
    <row r="677" spans="1:26">
      <c r="A677" s="5">
        <v>9641</v>
      </c>
      <c r="B677" s="5">
        <v>11366</v>
      </c>
      <c r="C677" s="5" t="s">
        <v>26</v>
      </c>
      <c r="D677" s="5" t="s">
        <v>105</v>
      </c>
      <c r="E677" s="5" t="s">
        <v>106</v>
      </c>
      <c r="F677" s="5" t="s">
        <v>29</v>
      </c>
      <c r="G677" s="5" t="s">
        <v>30</v>
      </c>
      <c r="H677" s="5" t="s">
        <v>30</v>
      </c>
      <c r="I677" s="5" t="s">
        <v>31</v>
      </c>
      <c r="J677" s="5" t="s">
        <v>32</v>
      </c>
      <c r="K677" s="5" t="s">
        <v>33</v>
      </c>
      <c r="L677" s="5" t="s">
        <v>34</v>
      </c>
      <c r="M677" s="155">
        <v>0.91800000000000004</v>
      </c>
      <c r="N677" s="5" t="s">
        <v>107</v>
      </c>
      <c r="O677" s="167">
        <v>0</v>
      </c>
      <c r="P677" s="167">
        <v>3.8170000000000003E-2</v>
      </c>
      <c r="R677" s="155">
        <v>500000</v>
      </c>
      <c r="S677" s="166">
        <v>1</v>
      </c>
      <c r="T677" s="169">
        <v>96.62</v>
      </c>
      <c r="U677" s="155">
        <v>483.1</v>
      </c>
      <c r="W677" s="5" t="s">
        <v>36</v>
      </c>
      <c r="X677" s="167">
        <v>2.8E-5</v>
      </c>
      <c r="Y677" s="167">
        <v>9.79334956303924E-3</v>
      </c>
      <c r="Z677" s="167">
        <v>2.3006732030932302E-3</v>
      </c>
    </row>
    <row r="678" spans="1:26">
      <c r="A678" s="5">
        <v>9641</v>
      </c>
      <c r="B678" s="5">
        <v>11366</v>
      </c>
      <c r="C678" s="5" t="s">
        <v>26</v>
      </c>
      <c r="D678" s="5" t="s">
        <v>108</v>
      </c>
      <c r="E678" s="5" t="s">
        <v>109</v>
      </c>
      <c r="F678" s="5" t="s">
        <v>29</v>
      </c>
      <c r="G678" s="5" t="s">
        <v>30</v>
      </c>
      <c r="H678" s="5" t="s">
        <v>30</v>
      </c>
      <c r="I678" s="5" t="s">
        <v>31</v>
      </c>
      <c r="J678" s="5" t="s">
        <v>32</v>
      </c>
      <c r="K678" s="5" t="s">
        <v>33</v>
      </c>
      <c r="L678" s="5" t="s">
        <v>34</v>
      </c>
      <c r="M678" s="155">
        <v>9.2999999999999999E-2</v>
      </c>
      <c r="N678" s="5" t="s">
        <v>110</v>
      </c>
      <c r="O678" s="167">
        <v>0</v>
      </c>
      <c r="P678" s="167">
        <v>4.0599999999999997E-2</v>
      </c>
      <c r="R678" s="155">
        <v>200000</v>
      </c>
      <c r="S678" s="166">
        <v>1</v>
      </c>
      <c r="T678" s="169">
        <v>99.63</v>
      </c>
      <c r="U678" s="155">
        <v>199.26</v>
      </c>
      <c r="W678" s="5" t="s">
        <v>36</v>
      </c>
      <c r="X678" s="167">
        <v>6.0000000000000002E-6</v>
      </c>
      <c r="Y678" s="167">
        <v>4.0393765968354403E-3</v>
      </c>
      <c r="Z678" s="167">
        <v>9.4893840291524997E-4</v>
      </c>
    </row>
    <row r="679" spans="1:26">
      <c r="A679" s="5">
        <v>9641</v>
      </c>
      <c r="B679" s="5">
        <v>11366</v>
      </c>
      <c r="C679" s="5" t="s">
        <v>26</v>
      </c>
      <c r="D679" s="5" t="s">
        <v>111</v>
      </c>
      <c r="E679" s="5" t="s">
        <v>112</v>
      </c>
      <c r="F679" s="5" t="s">
        <v>29</v>
      </c>
      <c r="G679" s="5" t="s">
        <v>30</v>
      </c>
      <c r="H679" s="5" t="s">
        <v>30</v>
      </c>
      <c r="I679" s="5" t="s">
        <v>31</v>
      </c>
      <c r="J679" s="5" t="s">
        <v>32</v>
      </c>
      <c r="K679" s="5" t="s">
        <v>33</v>
      </c>
      <c r="L679" s="5" t="s">
        <v>34</v>
      </c>
      <c r="M679" s="155">
        <v>0.17</v>
      </c>
      <c r="N679" s="5" t="s">
        <v>113</v>
      </c>
      <c r="O679" s="167">
        <v>0</v>
      </c>
      <c r="P679" s="167">
        <v>4.0370000000000003E-2</v>
      </c>
      <c r="R679" s="155">
        <v>6000000</v>
      </c>
      <c r="S679" s="166">
        <v>1</v>
      </c>
      <c r="T679" s="169">
        <v>99.33</v>
      </c>
      <c r="U679" s="155">
        <v>5959.8</v>
      </c>
      <c r="W679" s="5" t="s">
        <v>36</v>
      </c>
      <c r="X679" s="167">
        <v>2.0000000000000001E-4</v>
      </c>
      <c r="Y679" s="167">
        <v>0.12081640390354199</v>
      </c>
      <c r="Z679" s="167">
        <v>2.8382430461177902E-2</v>
      </c>
    </row>
    <row r="680" spans="1:26">
      <c r="A680" s="5">
        <v>9641</v>
      </c>
      <c r="B680" s="5">
        <v>11366</v>
      </c>
      <c r="C680" s="5" t="s">
        <v>26</v>
      </c>
      <c r="D680" s="5" t="s">
        <v>114</v>
      </c>
      <c r="E680" s="5" t="s">
        <v>115</v>
      </c>
      <c r="F680" s="5" t="s">
        <v>29</v>
      </c>
      <c r="G680" s="5" t="s">
        <v>30</v>
      </c>
      <c r="H680" s="5" t="s">
        <v>30</v>
      </c>
      <c r="I680" s="5" t="s">
        <v>31</v>
      </c>
      <c r="J680" s="5" t="s">
        <v>32</v>
      </c>
      <c r="K680" s="5" t="s">
        <v>33</v>
      </c>
      <c r="L680" s="5" t="s">
        <v>34</v>
      </c>
      <c r="M680" s="155">
        <v>0.34200000000000003</v>
      </c>
      <c r="N680" s="5" t="s">
        <v>116</v>
      </c>
      <c r="O680" s="167">
        <v>0</v>
      </c>
      <c r="P680" s="167">
        <v>3.9870000000000003E-2</v>
      </c>
      <c r="R680" s="155">
        <v>800000</v>
      </c>
      <c r="S680" s="166">
        <v>1</v>
      </c>
      <c r="T680" s="169">
        <v>98.67</v>
      </c>
      <c r="U680" s="155">
        <v>789.36</v>
      </c>
      <c r="W680" s="5" t="s">
        <v>36</v>
      </c>
      <c r="X680" s="167">
        <v>4.3999999999999999E-5</v>
      </c>
      <c r="Y680" s="167">
        <v>1.6001818280026201E-2</v>
      </c>
      <c r="Z680" s="167">
        <v>3.7591790511150398E-3</v>
      </c>
    </row>
    <row r="681" spans="1:26">
      <c r="A681" s="5">
        <v>9641</v>
      </c>
      <c r="B681" s="5">
        <v>11366</v>
      </c>
      <c r="C681" s="5" t="s">
        <v>26</v>
      </c>
      <c r="D681" s="5" t="s">
        <v>117</v>
      </c>
      <c r="E681" s="5" t="s">
        <v>118</v>
      </c>
      <c r="F681" s="5" t="s">
        <v>29</v>
      </c>
      <c r="G681" s="5" t="s">
        <v>30</v>
      </c>
      <c r="H681" s="5" t="s">
        <v>30</v>
      </c>
      <c r="I681" s="5" t="s">
        <v>31</v>
      </c>
      <c r="J681" s="5" t="s">
        <v>32</v>
      </c>
      <c r="K681" s="5" t="s">
        <v>33</v>
      </c>
      <c r="L681" s="5" t="s">
        <v>34</v>
      </c>
      <c r="M681" s="155">
        <v>0.51500000000000001</v>
      </c>
      <c r="N681" s="5" t="s">
        <v>119</v>
      </c>
      <c r="O681" s="167">
        <v>0</v>
      </c>
      <c r="P681" s="167">
        <v>0.04</v>
      </c>
      <c r="R681" s="155">
        <v>2000000</v>
      </c>
      <c r="S681" s="166">
        <v>1</v>
      </c>
      <c r="T681" s="169">
        <v>98</v>
      </c>
      <c r="U681" s="155">
        <v>1960</v>
      </c>
      <c r="W681" s="5" t="s">
        <v>36</v>
      </c>
      <c r="X681" s="167">
        <v>1.11E-4</v>
      </c>
      <c r="Y681" s="167">
        <v>3.9732902387822198E-2</v>
      </c>
      <c r="Z681" s="167">
        <v>9.3341326393349897E-3</v>
      </c>
    </row>
    <row r="682" spans="1:26">
      <c r="A682" s="5">
        <v>9641</v>
      </c>
      <c r="B682" s="5">
        <v>11366</v>
      </c>
      <c r="C682" s="5" t="s">
        <v>123</v>
      </c>
      <c r="D682" s="5" t="s">
        <v>124</v>
      </c>
      <c r="E682" s="5" t="s">
        <v>125</v>
      </c>
      <c r="F682" s="5" t="s">
        <v>126</v>
      </c>
      <c r="G682" s="5" t="s">
        <v>127</v>
      </c>
      <c r="H682" s="5" t="s">
        <v>128</v>
      </c>
      <c r="I682" s="5" t="s">
        <v>129</v>
      </c>
      <c r="J682" s="5" t="s">
        <v>130</v>
      </c>
      <c r="K682" s="5" t="s">
        <v>131</v>
      </c>
      <c r="L682" s="5" t="s">
        <v>132</v>
      </c>
      <c r="M682" s="155">
        <v>6.6970000000000001</v>
      </c>
      <c r="N682" s="5" t="s">
        <v>133</v>
      </c>
      <c r="O682" s="167">
        <v>4.4999999999999998E-2</v>
      </c>
      <c r="P682" s="167">
        <v>3.9989999999999998E-2</v>
      </c>
      <c r="R682" s="155">
        <v>320000</v>
      </c>
      <c r="S682" s="166">
        <v>3.19</v>
      </c>
      <c r="T682" s="169">
        <v>103.956</v>
      </c>
      <c r="U682" s="155">
        <v>1061.1880000000001</v>
      </c>
      <c r="W682" s="5" t="s">
        <v>36</v>
      </c>
      <c r="X682" s="167">
        <v>3.0000000000000001E-6</v>
      </c>
      <c r="Y682" s="167">
        <v>2.15122803722573E-2</v>
      </c>
      <c r="Z682" s="167">
        <v>5.05370779132297E-3</v>
      </c>
    </row>
    <row r="683" spans="1:26">
      <c r="A683" s="5">
        <v>9641</v>
      </c>
      <c r="B683" s="5">
        <v>11366</v>
      </c>
      <c r="C683" s="5" t="s">
        <v>123</v>
      </c>
      <c r="D683" s="5" t="s">
        <v>134</v>
      </c>
      <c r="E683" s="5" t="s">
        <v>135</v>
      </c>
      <c r="F683" s="5" t="s">
        <v>126</v>
      </c>
      <c r="G683" s="5" t="s">
        <v>127</v>
      </c>
      <c r="H683" s="5" t="s">
        <v>128</v>
      </c>
      <c r="I683" s="5" t="s">
        <v>129</v>
      </c>
      <c r="J683" s="5" t="s">
        <v>130</v>
      </c>
      <c r="K683" s="5" t="s">
        <v>131</v>
      </c>
      <c r="L683" s="5" t="s">
        <v>132</v>
      </c>
      <c r="M683" s="155">
        <v>2.4329999999999998</v>
      </c>
      <c r="N683" s="5" t="s">
        <v>136</v>
      </c>
      <c r="O683" s="167">
        <v>4.1250000000000002E-2</v>
      </c>
      <c r="P683" s="167">
        <v>3.5119999999999998E-2</v>
      </c>
      <c r="R683" s="155">
        <v>822000</v>
      </c>
      <c r="S683" s="166">
        <v>3.19</v>
      </c>
      <c r="T683" s="169">
        <v>103.244</v>
      </c>
      <c r="U683" s="155">
        <v>2707.2359999999999</v>
      </c>
      <c r="W683" s="5" t="s">
        <v>36</v>
      </c>
      <c r="X683" s="167">
        <v>1.9000000000000001E-5</v>
      </c>
      <c r="Y683" s="167">
        <v>5.4880785671281199E-2</v>
      </c>
      <c r="Z683" s="167">
        <v>1.28927035786758E-2</v>
      </c>
    </row>
    <row r="684" spans="1:26">
      <c r="A684" s="5">
        <v>9641</v>
      </c>
      <c r="B684" s="5">
        <v>11366</v>
      </c>
      <c r="C684" s="5" t="s">
        <v>123</v>
      </c>
      <c r="D684" s="5" t="s">
        <v>137</v>
      </c>
      <c r="E684" s="5" t="s">
        <v>138</v>
      </c>
      <c r="F684" s="5" t="s">
        <v>126</v>
      </c>
      <c r="G684" s="5" t="s">
        <v>127</v>
      </c>
      <c r="H684" s="5" t="s">
        <v>128</v>
      </c>
      <c r="I684" s="5" t="s">
        <v>129</v>
      </c>
      <c r="J684" s="5" t="s">
        <v>130</v>
      </c>
      <c r="K684" s="5" t="s">
        <v>131</v>
      </c>
      <c r="L684" s="5" t="s">
        <v>132</v>
      </c>
      <c r="M684" s="155">
        <v>7.4539999999999997</v>
      </c>
      <c r="N684" s="5" t="s">
        <v>139</v>
      </c>
      <c r="O684" s="167">
        <v>4.6249999999999999E-2</v>
      </c>
      <c r="P684" s="167">
        <v>4.104E-2</v>
      </c>
      <c r="R684" s="155">
        <v>245000</v>
      </c>
      <c r="S684" s="166">
        <v>3.19</v>
      </c>
      <c r="T684" s="169">
        <v>105.696</v>
      </c>
      <c r="U684" s="155">
        <v>826.06799999999998</v>
      </c>
      <c r="W684" s="5" t="s">
        <v>36</v>
      </c>
      <c r="X684" s="167">
        <v>1.9999999999999999E-6</v>
      </c>
      <c r="Y684" s="167">
        <v>1.6745959653895599E-2</v>
      </c>
      <c r="Z684" s="167">
        <v>3.9339942261635797E-3</v>
      </c>
    </row>
    <row r="685" spans="1:26">
      <c r="A685" s="5">
        <v>9641</v>
      </c>
      <c r="B685" s="5">
        <v>11366</v>
      </c>
      <c r="C685" s="5" t="s">
        <v>123</v>
      </c>
      <c r="D685" s="5" t="s">
        <v>140</v>
      </c>
      <c r="E685" s="5" t="s">
        <v>141</v>
      </c>
      <c r="F685" s="5" t="s">
        <v>126</v>
      </c>
      <c r="G685" s="5" t="s">
        <v>127</v>
      </c>
      <c r="H685" s="5" t="s">
        <v>128</v>
      </c>
      <c r="I685" s="5" t="s">
        <v>129</v>
      </c>
      <c r="J685" s="5" t="s">
        <v>130</v>
      </c>
      <c r="K685" s="5" t="s">
        <v>131</v>
      </c>
      <c r="L685" s="5" t="s">
        <v>132</v>
      </c>
      <c r="M685" s="155">
        <v>2.9889999999999999</v>
      </c>
      <c r="N685" s="5" t="s">
        <v>142</v>
      </c>
      <c r="O685" s="167">
        <v>8.7500000000000008E-3</v>
      </c>
      <c r="P685" s="167">
        <v>1.384E-2</v>
      </c>
      <c r="R685" s="155">
        <v>155000</v>
      </c>
      <c r="S685" s="166">
        <v>3.19</v>
      </c>
      <c r="T685" s="169">
        <v>122.86499999999999</v>
      </c>
      <c r="U685" s="155">
        <v>607.50400000000002</v>
      </c>
      <c r="W685" s="5" t="s">
        <v>36</v>
      </c>
      <c r="X685" s="167">
        <v>3.9999999999999998E-6</v>
      </c>
      <c r="Y685" s="167">
        <v>1.23152578959801E-2</v>
      </c>
      <c r="Z685" s="167">
        <v>2.8931249362726601E-3</v>
      </c>
    </row>
    <row r="686" spans="1:26">
      <c r="A686" s="5">
        <v>9641</v>
      </c>
      <c r="B686" s="5">
        <v>11367</v>
      </c>
      <c r="C686" s="5" t="s">
        <v>26</v>
      </c>
      <c r="D686" s="5" t="s">
        <v>143</v>
      </c>
      <c r="E686" s="5" t="s">
        <v>144</v>
      </c>
      <c r="F686" s="5" t="s">
        <v>29</v>
      </c>
      <c r="G686" s="5" t="s">
        <v>30</v>
      </c>
      <c r="H686" s="5" t="s">
        <v>30</v>
      </c>
      <c r="I686" s="5" t="s">
        <v>31</v>
      </c>
      <c r="J686" s="5" t="s">
        <v>32</v>
      </c>
      <c r="K686" s="5" t="s">
        <v>33</v>
      </c>
      <c r="L686" s="5" t="s">
        <v>34</v>
      </c>
      <c r="M686" s="155">
        <v>0.76400000000000001</v>
      </c>
      <c r="N686" s="5" t="s">
        <v>145</v>
      </c>
      <c r="O686" s="167">
        <v>0</v>
      </c>
      <c r="P686" s="167">
        <v>3.8830000000000003E-2</v>
      </c>
      <c r="R686" s="155">
        <v>17071600</v>
      </c>
      <c r="S686" s="166">
        <v>1</v>
      </c>
      <c r="T686" s="169">
        <v>97.13</v>
      </c>
      <c r="U686" s="155">
        <v>16581.645</v>
      </c>
      <c r="W686" s="5" t="s">
        <v>36</v>
      </c>
      <c r="X686" s="167">
        <v>9.4799999999999995E-4</v>
      </c>
      <c r="Y686" s="167">
        <v>3.63274582857053E-2</v>
      </c>
      <c r="Z686" s="167">
        <v>1.20452523388794E-2</v>
      </c>
    </row>
    <row r="687" spans="1:26">
      <c r="A687" s="5">
        <v>9641</v>
      </c>
      <c r="B687" s="5">
        <v>11367</v>
      </c>
      <c r="C687" s="5" t="s">
        <v>26</v>
      </c>
      <c r="D687" s="5" t="s">
        <v>27</v>
      </c>
      <c r="E687" s="5" t="s">
        <v>28</v>
      </c>
      <c r="F687" s="5" t="s">
        <v>29</v>
      </c>
      <c r="G687" s="5" t="s">
        <v>30</v>
      </c>
      <c r="H687" s="5" t="s">
        <v>30</v>
      </c>
      <c r="I687" s="5" t="s">
        <v>31</v>
      </c>
      <c r="J687" s="5" t="s">
        <v>32</v>
      </c>
      <c r="K687" s="5" t="s">
        <v>33</v>
      </c>
      <c r="L687" s="5" t="s">
        <v>34</v>
      </c>
      <c r="M687" s="155">
        <v>0.84099999999999997</v>
      </c>
      <c r="N687" s="5" t="s">
        <v>35</v>
      </c>
      <c r="O687" s="167">
        <v>0</v>
      </c>
      <c r="P687" s="167">
        <v>3.8150000000000003E-2</v>
      </c>
      <c r="R687" s="155">
        <v>18000000</v>
      </c>
      <c r="S687" s="166">
        <v>1</v>
      </c>
      <c r="T687" s="169">
        <v>96.9</v>
      </c>
      <c r="U687" s="155">
        <v>17442</v>
      </c>
      <c r="W687" s="5" t="s">
        <v>36</v>
      </c>
      <c r="X687" s="167">
        <v>1E-3</v>
      </c>
      <c r="Y687" s="167">
        <v>3.8212344092657002E-2</v>
      </c>
      <c r="Z687" s="167">
        <v>1.26702320717345E-2</v>
      </c>
    </row>
    <row r="688" spans="1:26">
      <c r="A688" s="5">
        <v>9641</v>
      </c>
      <c r="B688" s="5">
        <v>11367</v>
      </c>
      <c r="C688" s="5" t="s">
        <v>26</v>
      </c>
      <c r="D688" s="5" t="s">
        <v>37</v>
      </c>
      <c r="E688" s="5" t="s">
        <v>38</v>
      </c>
      <c r="F688" s="5" t="s">
        <v>29</v>
      </c>
      <c r="G688" s="5" t="s">
        <v>30</v>
      </c>
      <c r="H688" s="5" t="s">
        <v>30</v>
      </c>
      <c r="I688" s="5" t="s">
        <v>31</v>
      </c>
      <c r="J688" s="5" t="s">
        <v>32</v>
      </c>
      <c r="K688" s="5" t="s">
        <v>33</v>
      </c>
      <c r="L688" s="5" t="s">
        <v>34</v>
      </c>
      <c r="M688" s="155">
        <v>1.6E-2</v>
      </c>
      <c r="N688" s="5" t="s">
        <v>39</v>
      </c>
      <c r="O688" s="167">
        <v>0</v>
      </c>
      <c r="P688" s="167">
        <v>4.3520000000000003E-2</v>
      </c>
      <c r="R688" s="155">
        <v>14052920</v>
      </c>
      <c r="S688" s="166">
        <v>1</v>
      </c>
      <c r="T688" s="169">
        <v>99.93</v>
      </c>
      <c r="U688" s="155">
        <v>14043.083000000001</v>
      </c>
      <c r="W688" s="5" t="s">
        <v>36</v>
      </c>
      <c r="X688" s="167">
        <v>4.3899999999999999E-4</v>
      </c>
      <c r="Y688" s="167">
        <v>3.0765916640087099E-2</v>
      </c>
      <c r="Z688" s="167">
        <v>1.0201187940324499E-2</v>
      </c>
    </row>
    <row r="689" spans="1:26">
      <c r="A689" s="5">
        <v>9641</v>
      </c>
      <c r="B689" s="5">
        <v>11367</v>
      </c>
      <c r="C689" s="5" t="s">
        <v>26</v>
      </c>
      <c r="D689" s="5" t="s">
        <v>40</v>
      </c>
      <c r="E689" s="5" t="s">
        <v>41</v>
      </c>
      <c r="F689" s="5" t="s">
        <v>29</v>
      </c>
      <c r="G689" s="5" t="s">
        <v>30</v>
      </c>
      <c r="H689" s="5" t="s">
        <v>30</v>
      </c>
      <c r="I689" s="5" t="s">
        <v>31</v>
      </c>
      <c r="J689" s="5" t="s">
        <v>32</v>
      </c>
      <c r="K689" s="5" t="s">
        <v>33</v>
      </c>
      <c r="L689" s="5" t="s">
        <v>34</v>
      </c>
      <c r="M689" s="155">
        <v>0.247</v>
      </c>
      <c r="N689" s="5" t="s">
        <v>42</v>
      </c>
      <c r="O689" s="167">
        <v>0</v>
      </c>
      <c r="P689" s="167">
        <v>4.0320000000000002E-2</v>
      </c>
      <c r="R689" s="155">
        <v>34611398</v>
      </c>
      <c r="S689" s="166">
        <v>1</v>
      </c>
      <c r="T689" s="169">
        <v>99.03</v>
      </c>
      <c r="U689" s="155">
        <v>34275.667000000001</v>
      </c>
      <c r="W689" s="5" t="s">
        <v>36</v>
      </c>
      <c r="X689" s="167">
        <v>1.923E-3</v>
      </c>
      <c r="Y689" s="167">
        <v>7.5091938894612506E-2</v>
      </c>
      <c r="Z689" s="167">
        <v>2.4898558701455801E-2</v>
      </c>
    </row>
    <row r="690" spans="1:26">
      <c r="A690" s="5">
        <v>9641</v>
      </c>
      <c r="B690" s="5">
        <v>11367</v>
      </c>
      <c r="C690" s="5" t="s">
        <v>26</v>
      </c>
      <c r="D690" s="5" t="s">
        <v>43</v>
      </c>
      <c r="E690" s="5" t="s">
        <v>44</v>
      </c>
      <c r="F690" s="5" t="s">
        <v>29</v>
      </c>
      <c r="G690" s="5" t="s">
        <v>30</v>
      </c>
      <c r="H690" s="5" t="s">
        <v>30</v>
      </c>
      <c r="I690" s="5" t="s">
        <v>31</v>
      </c>
      <c r="J690" s="5" t="s">
        <v>32</v>
      </c>
      <c r="K690" s="5" t="s">
        <v>33</v>
      </c>
      <c r="L690" s="5" t="s">
        <v>34</v>
      </c>
      <c r="M690" s="155">
        <v>0.41899999999999998</v>
      </c>
      <c r="N690" s="5" t="s">
        <v>45</v>
      </c>
      <c r="O690" s="167">
        <v>0</v>
      </c>
      <c r="P690" s="167">
        <v>4.0239999999999998E-2</v>
      </c>
      <c r="R690" s="155">
        <v>41624384</v>
      </c>
      <c r="S690" s="166">
        <v>1</v>
      </c>
      <c r="T690" s="169">
        <v>98.36</v>
      </c>
      <c r="U690" s="155">
        <v>40941.743999999999</v>
      </c>
      <c r="W690" s="5" t="s">
        <v>36</v>
      </c>
      <c r="X690" s="167">
        <v>2.3119999999999998E-3</v>
      </c>
      <c r="Y690" s="167">
        <v>8.9696136532187706E-2</v>
      </c>
      <c r="Z690" s="167">
        <v>2.9740935626589599E-2</v>
      </c>
    </row>
    <row r="691" spans="1:26">
      <c r="A691" s="5">
        <v>9641</v>
      </c>
      <c r="B691" s="5">
        <v>11367</v>
      </c>
      <c r="C691" s="5" t="s">
        <v>26</v>
      </c>
      <c r="D691" s="5" t="s">
        <v>46</v>
      </c>
      <c r="E691" s="5" t="s">
        <v>47</v>
      </c>
      <c r="F691" s="5" t="s">
        <v>29</v>
      </c>
      <c r="G691" s="5" t="s">
        <v>30</v>
      </c>
      <c r="H691" s="5" t="s">
        <v>30</v>
      </c>
      <c r="I691" s="5" t="s">
        <v>31</v>
      </c>
      <c r="J691" s="5" t="s">
        <v>32</v>
      </c>
      <c r="K691" s="5" t="s">
        <v>33</v>
      </c>
      <c r="L691" s="5" t="s">
        <v>34</v>
      </c>
      <c r="M691" s="155">
        <v>0.66800000000000004</v>
      </c>
      <c r="N691" s="5" t="s">
        <v>48</v>
      </c>
      <c r="O691" s="167">
        <v>0</v>
      </c>
      <c r="P691" s="167">
        <v>3.8760000000000003E-2</v>
      </c>
      <c r="R691" s="155">
        <v>54387465</v>
      </c>
      <c r="S691" s="166">
        <v>1</v>
      </c>
      <c r="T691" s="169">
        <v>97.49</v>
      </c>
      <c r="U691" s="155">
        <v>53022.34</v>
      </c>
      <c r="W691" s="5" t="s">
        <v>36</v>
      </c>
      <c r="X691" s="167">
        <v>3.0219999999999999E-3</v>
      </c>
      <c r="Y691" s="167">
        <v>0.11616258952425</v>
      </c>
      <c r="Z691" s="167">
        <v>3.85165318242989E-2</v>
      </c>
    </row>
    <row r="692" spans="1:26">
      <c r="A692" s="5">
        <v>9641</v>
      </c>
      <c r="B692" s="5">
        <v>11367</v>
      </c>
      <c r="C692" s="5" t="s">
        <v>26</v>
      </c>
      <c r="D692" s="5" t="s">
        <v>105</v>
      </c>
      <c r="E692" s="5" t="s">
        <v>106</v>
      </c>
      <c r="F692" s="5" t="s">
        <v>29</v>
      </c>
      <c r="G692" s="5" t="s">
        <v>30</v>
      </c>
      <c r="H692" s="5" t="s">
        <v>30</v>
      </c>
      <c r="I692" s="5" t="s">
        <v>31</v>
      </c>
      <c r="J692" s="5" t="s">
        <v>32</v>
      </c>
      <c r="K692" s="5" t="s">
        <v>33</v>
      </c>
      <c r="L692" s="5" t="s">
        <v>34</v>
      </c>
      <c r="M692" s="155">
        <v>0.91800000000000004</v>
      </c>
      <c r="N692" s="5" t="s">
        <v>107</v>
      </c>
      <c r="O692" s="167">
        <v>0</v>
      </c>
      <c r="P692" s="167">
        <v>3.8170000000000003E-2</v>
      </c>
      <c r="R692" s="155">
        <v>54510444</v>
      </c>
      <c r="S692" s="166">
        <v>1</v>
      </c>
      <c r="T692" s="169">
        <v>96.62</v>
      </c>
      <c r="U692" s="155">
        <v>52667.991000000002</v>
      </c>
      <c r="W692" s="5" t="s">
        <v>36</v>
      </c>
      <c r="X692" s="167">
        <v>3.0279999999999999E-3</v>
      </c>
      <c r="Y692" s="167">
        <v>0.115386274193661</v>
      </c>
      <c r="Z692" s="167">
        <v>3.8259125595161099E-2</v>
      </c>
    </row>
    <row r="693" spans="1:26">
      <c r="A693" s="5">
        <v>9641</v>
      </c>
      <c r="B693" s="5">
        <v>11367</v>
      </c>
      <c r="C693" s="5" t="s">
        <v>26</v>
      </c>
      <c r="D693" s="5" t="s">
        <v>108</v>
      </c>
      <c r="E693" s="5" t="s">
        <v>109</v>
      </c>
      <c r="F693" s="5" t="s">
        <v>29</v>
      </c>
      <c r="G693" s="5" t="s">
        <v>30</v>
      </c>
      <c r="H693" s="5" t="s">
        <v>30</v>
      </c>
      <c r="I693" s="5" t="s">
        <v>31</v>
      </c>
      <c r="J693" s="5" t="s">
        <v>32</v>
      </c>
      <c r="K693" s="5" t="s">
        <v>33</v>
      </c>
      <c r="L693" s="5" t="s">
        <v>34</v>
      </c>
      <c r="M693" s="155">
        <v>9.2999999999999999E-2</v>
      </c>
      <c r="N693" s="5" t="s">
        <v>110</v>
      </c>
      <c r="O693" s="167">
        <v>0</v>
      </c>
      <c r="P693" s="167">
        <v>4.0599999999999997E-2</v>
      </c>
      <c r="R693" s="155">
        <v>73147514</v>
      </c>
      <c r="S693" s="166">
        <v>1</v>
      </c>
      <c r="T693" s="169">
        <v>99.63</v>
      </c>
      <c r="U693" s="155">
        <v>72876.868000000002</v>
      </c>
      <c r="W693" s="5" t="s">
        <v>36</v>
      </c>
      <c r="X693" s="167">
        <v>2.2859999999999998E-3</v>
      </c>
      <c r="Y693" s="167">
        <v>0.15966035798559999</v>
      </c>
      <c r="Z693" s="167">
        <v>5.2939274895791998E-2</v>
      </c>
    </row>
    <row r="694" spans="1:26">
      <c r="A694" s="5">
        <v>9641</v>
      </c>
      <c r="B694" s="5">
        <v>11367</v>
      </c>
      <c r="C694" s="5" t="s">
        <v>26</v>
      </c>
      <c r="D694" s="5" t="s">
        <v>111</v>
      </c>
      <c r="E694" s="5" t="s">
        <v>112</v>
      </c>
      <c r="F694" s="5" t="s">
        <v>29</v>
      </c>
      <c r="G694" s="5" t="s">
        <v>30</v>
      </c>
      <c r="H694" s="5" t="s">
        <v>30</v>
      </c>
      <c r="I694" s="5" t="s">
        <v>31</v>
      </c>
      <c r="J694" s="5" t="s">
        <v>32</v>
      </c>
      <c r="K694" s="5" t="s">
        <v>33</v>
      </c>
      <c r="L694" s="5" t="s">
        <v>34</v>
      </c>
      <c r="M694" s="155">
        <v>0.17</v>
      </c>
      <c r="N694" s="5" t="s">
        <v>113</v>
      </c>
      <c r="O694" s="167">
        <v>0</v>
      </c>
      <c r="P694" s="167">
        <v>4.0370000000000003E-2</v>
      </c>
      <c r="R694" s="155">
        <v>45068881</v>
      </c>
      <c r="S694" s="166">
        <v>1</v>
      </c>
      <c r="T694" s="169">
        <v>99.33</v>
      </c>
      <c r="U694" s="155">
        <v>44766.919000000002</v>
      </c>
      <c r="W694" s="5" t="s">
        <v>36</v>
      </c>
      <c r="X694" s="167">
        <v>1.5020000000000001E-3</v>
      </c>
      <c r="Y694" s="167">
        <v>9.8076420811782E-2</v>
      </c>
      <c r="Z694" s="167">
        <v>3.2519622701952099E-2</v>
      </c>
    </row>
    <row r="695" spans="1:26">
      <c r="A695" s="5">
        <v>9641</v>
      </c>
      <c r="B695" s="5">
        <v>11367</v>
      </c>
      <c r="C695" s="5" t="s">
        <v>26</v>
      </c>
      <c r="D695" s="5" t="s">
        <v>114</v>
      </c>
      <c r="E695" s="5" t="s">
        <v>115</v>
      </c>
      <c r="F695" s="5" t="s">
        <v>29</v>
      </c>
      <c r="G695" s="5" t="s">
        <v>30</v>
      </c>
      <c r="H695" s="5" t="s">
        <v>30</v>
      </c>
      <c r="I695" s="5" t="s">
        <v>31</v>
      </c>
      <c r="J695" s="5" t="s">
        <v>32</v>
      </c>
      <c r="K695" s="5" t="s">
        <v>33</v>
      </c>
      <c r="L695" s="5" t="s">
        <v>34</v>
      </c>
      <c r="M695" s="155">
        <v>0.34200000000000003</v>
      </c>
      <c r="N695" s="5" t="s">
        <v>116</v>
      </c>
      <c r="O695" s="167">
        <v>0</v>
      </c>
      <c r="P695" s="167">
        <v>3.9870000000000003E-2</v>
      </c>
      <c r="R695" s="155">
        <v>18363519</v>
      </c>
      <c r="S695" s="166">
        <v>1</v>
      </c>
      <c r="T695" s="169">
        <v>98.67</v>
      </c>
      <c r="U695" s="155">
        <v>18119.284</v>
      </c>
      <c r="W695" s="5" t="s">
        <v>36</v>
      </c>
      <c r="X695" s="167">
        <v>1.0200000000000001E-3</v>
      </c>
      <c r="Y695" s="167">
        <v>3.9696154251798503E-2</v>
      </c>
      <c r="Z695" s="167">
        <v>1.31622254187308E-2</v>
      </c>
    </row>
    <row r="696" spans="1:26">
      <c r="A696" s="5">
        <v>9641</v>
      </c>
      <c r="B696" s="5">
        <v>11367</v>
      </c>
      <c r="C696" s="5" t="s">
        <v>26</v>
      </c>
      <c r="D696" s="5" t="s">
        <v>117</v>
      </c>
      <c r="E696" s="5" t="s">
        <v>118</v>
      </c>
      <c r="F696" s="5" t="s">
        <v>29</v>
      </c>
      <c r="G696" s="5" t="s">
        <v>30</v>
      </c>
      <c r="H696" s="5" t="s">
        <v>30</v>
      </c>
      <c r="I696" s="5" t="s">
        <v>31</v>
      </c>
      <c r="J696" s="5" t="s">
        <v>32</v>
      </c>
      <c r="K696" s="5" t="s">
        <v>33</v>
      </c>
      <c r="L696" s="5" t="s">
        <v>34</v>
      </c>
      <c r="M696" s="155">
        <v>0.51500000000000001</v>
      </c>
      <c r="N696" s="5" t="s">
        <v>119</v>
      </c>
      <c r="O696" s="167">
        <v>0</v>
      </c>
      <c r="P696" s="167">
        <v>0.04</v>
      </c>
      <c r="R696" s="155">
        <v>22196861</v>
      </c>
      <c r="S696" s="166">
        <v>1</v>
      </c>
      <c r="T696" s="169">
        <v>98</v>
      </c>
      <c r="U696" s="155">
        <v>21752.923999999999</v>
      </c>
      <c r="W696" s="5" t="s">
        <v>36</v>
      </c>
      <c r="X696" s="167">
        <v>1.2329999999999999E-3</v>
      </c>
      <c r="Y696" s="167">
        <v>4.7656817366282599E-2</v>
      </c>
      <c r="Z696" s="167">
        <v>1.5801776890915799E-2</v>
      </c>
    </row>
    <row r="697" spans="1:26">
      <c r="A697" s="5">
        <v>9641</v>
      </c>
      <c r="B697" s="5">
        <v>11367</v>
      </c>
      <c r="C697" s="5" t="s">
        <v>26</v>
      </c>
      <c r="D697" s="5" t="s">
        <v>120</v>
      </c>
      <c r="E697" s="5" t="s">
        <v>121</v>
      </c>
      <c r="F697" s="5" t="s">
        <v>29</v>
      </c>
      <c r="G697" s="5" t="s">
        <v>30</v>
      </c>
      <c r="H697" s="5" t="s">
        <v>30</v>
      </c>
      <c r="I697" s="5" t="s">
        <v>31</v>
      </c>
      <c r="J697" s="5" t="s">
        <v>32</v>
      </c>
      <c r="K697" s="5" t="s">
        <v>33</v>
      </c>
      <c r="L697" s="5" t="s">
        <v>34</v>
      </c>
      <c r="M697" s="155">
        <v>0.59199999999999997</v>
      </c>
      <c r="N697" s="5" t="s">
        <v>122</v>
      </c>
      <c r="O697" s="167">
        <v>0</v>
      </c>
      <c r="P697" s="167">
        <v>3.884E-2</v>
      </c>
      <c r="R697" s="155">
        <v>37208356</v>
      </c>
      <c r="S697" s="166">
        <v>1</v>
      </c>
      <c r="T697" s="169">
        <v>97.77</v>
      </c>
      <c r="U697" s="155">
        <v>36378.61</v>
      </c>
      <c r="W697" s="5" t="s">
        <v>36</v>
      </c>
      <c r="X697" s="167">
        <v>2.0669999999999998E-3</v>
      </c>
      <c r="Y697" s="167">
        <v>7.9699114206296898E-2</v>
      </c>
      <c r="Z697" s="167">
        <v>2.64261797302172E-2</v>
      </c>
    </row>
    <row r="698" spans="1:26">
      <c r="A698" s="5">
        <v>9641</v>
      </c>
      <c r="B698" s="5">
        <v>11367</v>
      </c>
      <c r="C698" s="5" t="s">
        <v>123</v>
      </c>
      <c r="D698" s="5" t="s">
        <v>154</v>
      </c>
      <c r="E698" s="5" t="s">
        <v>155</v>
      </c>
      <c r="F698" s="5" t="s">
        <v>126</v>
      </c>
      <c r="G698" s="5" t="s">
        <v>127</v>
      </c>
      <c r="H698" s="5" t="s">
        <v>128</v>
      </c>
      <c r="I698" s="5" t="s">
        <v>129</v>
      </c>
      <c r="J698" s="5" t="s">
        <v>130</v>
      </c>
      <c r="K698" s="5" t="s">
        <v>131</v>
      </c>
      <c r="L698" s="5" t="s">
        <v>132</v>
      </c>
      <c r="M698" s="155">
        <v>0.45800000000000002</v>
      </c>
      <c r="N698" s="5" t="s">
        <v>156</v>
      </c>
      <c r="O698" s="167">
        <v>0</v>
      </c>
      <c r="P698" s="167">
        <v>3.6119999999999999E-2</v>
      </c>
      <c r="R698" s="155">
        <v>10700000</v>
      </c>
      <c r="S698" s="166">
        <v>3.19</v>
      </c>
      <c r="T698" s="169">
        <v>98.381</v>
      </c>
      <c r="U698" s="155">
        <v>33580.284</v>
      </c>
      <c r="W698" s="5" t="s">
        <v>36</v>
      </c>
      <c r="X698" s="167">
        <v>0</v>
      </c>
      <c r="Y698" s="167">
        <v>7.3568477215080197E-2</v>
      </c>
      <c r="Z698" s="167">
        <v>2.4393417928482999E-2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20"/>
  <sheetViews>
    <sheetView rightToLeft="1" workbookViewId="0">
      <selection activeCell="X14" sqref="A14:XFD1048576"/>
    </sheetView>
  </sheetViews>
  <sheetFormatPr defaultColWidth="0" defaultRowHeight="14.25" zeroHeight="1"/>
  <cols>
    <col min="1" max="36" width="11.5703125" style="5" customWidth="1"/>
    <col min="37" max="37" width="11.5703125" style="5" hidden="1" customWidth="1"/>
    <col min="38" max="16384" width="11.5703125" style="5" hidden="1"/>
  </cols>
  <sheetData>
    <row r="1" spans="1:36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257</v>
      </c>
      <c r="N1" s="19" t="s">
        <v>258</v>
      </c>
      <c r="O1" s="19" t="s">
        <v>9</v>
      </c>
      <c r="P1" s="19" t="s">
        <v>10</v>
      </c>
      <c r="Q1" s="19" t="s">
        <v>259</v>
      </c>
      <c r="R1" s="19" t="s">
        <v>11</v>
      </c>
      <c r="S1" s="19" t="s">
        <v>12</v>
      </c>
      <c r="T1" s="19" t="s">
        <v>260</v>
      </c>
      <c r="U1" s="19" t="s">
        <v>13</v>
      </c>
      <c r="V1" s="164" t="s">
        <v>14</v>
      </c>
      <c r="W1" s="164" t="s">
        <v>15</v>
      </c>
      <c r="X1" s="19" t="s">
        <v>261</v>
      </c>
      <c r="Y1" s="19" t="s">
        <v>262</v>
      </c>
      <c r="Z1" s="19" t="s">
        <v>17</v>
      </c>
      <c r="AA1" s="162" t="s">
        <v>18</v>
      </c>
      <c r="AB1" s="168" t="s">
        <v>19</v>
      </c>
      <c r="AC1" s="19" t="s">
        <v>16</v>
      </c>
      <c r="AD1" s="19" t="s">
        <v>20</v>
      </c>
      <c r="AE1" s="19" t="s">
        <v>21</v>
      </c>
      <c r="AF1" s="19" t="s">
        <v>263</v>
      </c>
      <c r="AG1" s="19" t="s">
        <v>22</v>
      </c>
      <c r="AH1" s="164" t="s">
        <v>23</v>
      </c>
      <c r="AI1" s="164" t="s">
        <v>24</v>
      </c>
      <c r="AJ1" s="164" t="s">
        <v>25</v>
      </c>
    </row>
    <row r="2" spans="1:36" ht="15">
      <c r="A2" s="18">
        <v>560</v>
      </c>
      <c r="B2" s="18">
        <v>1535</v>
      </c>
      <c r="C2" s="18" t="s">
        <v>264</v>
      </c>
      <c r="D2" s="18" t="s">
        <v>265</v>
      </c>
      <c r="E2" s="18" t="s">
        <v>266</v>
      </c>
      <c r="F2" s="18" t="s">
        <v>267</v>
      </c>
      <c r="G2" s="18" t="s">
        <v>268</v>
      </c>
      <c r="H2" s="18" t="s">
        <v>269</v>
      </c>
      <c r="I2" s="18" t="s">
        <v>61</v>
      </c>
      <c r="J2" s="18" t="s">
        <v>30</v>
      </c>
      <c r="K2" s="18" t="s">
        <v>30</v>
      </c>
      <c r="L2" s="18" t="s">
        <v>31</v>
      </c>
      <c r="M2" s="18" t="s">
        <v>270</v>
      </c>
      <c r="N2" s="18" t="s">
        <v>271</v>
      </c>
      <c r="O2" s="5" t="s">
        <v>272</v>
      </c>
      <c r="P2" s="18" t="s">
        <v>273</v>
      </c>
      <c r="Q2" s="18" t="s">
        <v>274</v>
      </c>
      <c r="R2" s="18" t="s">
        <v>34</v>
      </c>
      <c r="S2" s="156">
        <v>0.03</v>
      </c>
      <c r="T2" s="20" t="s">
        <v>275</v>
      </c>
      <c r="U2" s="18" t="s">
        <v>276</v>
      </c>
      <c r="V2" s="171">
        <v>4.2900000000000001E-2</v>
      </c>
      <c r="W2" s="167">
        <v>5.5669999999999997E-2</v>
      </c>
      <c r="X2" s="18" t="s">
        <v>277</v>
      </c>
      <c r="Y2" s="28" t="s">
        <v>271</v>
      </c>
      <c r="Z2" s="156">
        <v>109500</v>
      </c>
      <c r="AA2" s="170">
        <v>1</v>
      </c>
      <c r="AB2" s="172">
        <v>1043.3800000000001</v>
      </c>
      <c r="AC2" s="18"/>
      <c r="AD2" s="156">
        <v>1142.501</v>
      </c>
      <c r="AE2" s="18"/>
      <c r="AG2" s="18" t="s">
        <v>36</v>
      </c>
      <c r="AH2" s="167">
        <v>7.2000000000000002E-5</v>
      </c>
      <c r="AI2" s="167">
        <v>0.27076684552207703</v>
      </c>
      <c r="AJ2" s="167">
        <v>1.11767465604556E-2</v>
      </c>
    </row>
    <row r="3" spans="1:36" ht="15">
      <c r="A3" s="18">
        <v>560</v>
      </c>
      <c r="B3" s="18">
        <v>1535</v>
      </c>
      <c r="C3" s="18" t="s">
        <v>278</v>
      </c>
      <c r="D3" s="18" t="s">
        <v>279</v>
      </c>
      <c r="E3" s="18" t="s">
        <v>266</v>
      </c>
      <c r="F3" s="18" t="s">
        <v>280</v>
      </c>
      <c r="G3" s="18" t="s">
        <v>281</v>
      </c>
      <c r="H3" s="18" t="s">
        <v>269</v>
      </c>
      <c r="I3" s="18" t="s">
        <v>61</v>
      </c>
      <c r="J3" s="18" t="s">
        <v>30</v>
      </c>
      <c r="K3" s="18" t="s">
        <v>30</v>
      </c>
      <c r="L3" s="18" t="s">
        <v>31</v>
      </c>
      <c r="M3" s="18" t="s">
        <v>282</v>
      </c>
      <c r="N3" s="18" t="s">
        <v>271</v>
      </c>
      <c r="O3" s="5" t="s">
        <v>283</v>
      </c>
      <c r="P3" s="18" t="s">
        <v>283</v>
      </c>
      <c r="Q3" s="18" t="s">
        <v>283</v>
      </c>
      <c r="R3" s="18" t="s">
        <v>34</v>
      </c>
      <c r="S3" s="156">
        <v>0.21099999999999999</v>
      </c>
      <c r="T3" s="20" t="s">
        <v>284</v>
      </c>
      <c r="U3" s="18" t="s">
        <v>229</v>
      </c>
      <c r="V3" s="171">
        <v>4.2900000000000001E-2</v>
      </c>
      <c r="W3" s="171">
        <v>4.7239999999999997E-2</v>
      </c>
      <c r="X3" s="18" t="s">
        <v>277</v>
      </c>
      <c r="Y3" s="18" t="s">
        <v>271</v>
      </c>
      <c r="Z3" s="156">
        <v>158700</v>
      </c>
      <c r="AA3" s="170">
        <v>1</v>
      </c>
      <c r="AB3" s="172">
        <v>1034.51</v>
      </c>
      <c r="AC3" s="18"/>
      <c r="AD3" s="156">
        <v>1641.7670000000001</v>
      </c>
      <c r="AE3" s="18"/>
      <c r="AG3" s="18" t="s">
        <v>36</v>
      </c>
      <c r="AH3" s="167">
        <v>3.4299999999999999E-4</v>
      </c>
      <c r="AI3" s="167">
        <v>0.38909036661406898</v>
      </c>
      <c r="AJ3" s="167">
        <v>1.60609191586037E-2</v>
      </c>
    </row>
    <row r="4" spans="1:36" ht="15">
      <c r="A4" s="18">
        <v>560</v>
      </c>
      <c r="B4" s="18">
        <v>1535</v>
      </c>
      <c r="C4" s="18" t="s">
        <v>285</v>
      </c>
      <c r="D4" s="18" t="s">
        <v>286</v>
      </c>
      <c r="E4" s="18" t="s">
        <v>266</v>
      </c>
      <c r="F4" s="18" t="s">
        <v>287</v>
      </c>
      <c r="G4" s="18" t="s">
        <v>288</v>
      </c>
      <c r="H4" s="18" t="s">
        <v>269</v>
      </c>
      <c r="I4" s="18" t="s">
        <v>61</v>
      </c>
      <c r="J4" s="18" t="s">
        <v>30</v>
      </c>
      <c r="K4" s="18" t="s">
        <v>30</v>
      </c>
      <c r="L4" s="18" t="s">
        <v>31</v>
      </c>
      <c r="M4" s="18" t="s">
        <v>289</v>
      </c>
      <c r="N4" s="18" t="s">
        <v>271</v>
      </c>
      <c r="O4" s="5" t="s">
        <v>290</v>
      </c>
      <c r="P4" s="18" t="s">
        <v>291</v>
      </c>
      <c r="Q4" s="18" t="s">
        <v>274</v>
      </c>
      <c r="R4" s="18" t="s">
        <v>34</v>
      </c>
      <c r="S4" s="156">
        <v>0.31</v>
      </c>
      <c r="T4" s="20" t="s">
        <v>275</v>
      </c>
      <c r="U4" s="18" t="s">
        <v>292</v>
      </c>
      <c r="V4" s="171">
        <v>4.9000000000000002E-2</v>
      </c>
      <c r="W4" s="171">
        <v>4.6059999999999997E-2</v>
      </c>
      <c r="X4" s="18" t="s">
        <v>277</v>
      </c>
      <c r="Y4" s="18" t="s">
        <v>271</v>
      </c>
      <c r="Z4" s="156">
        <v>57900</v>
      </c>
      <c r="AA4" s="170">
        <v>1</v>
      </c>
      <c r="AB4" s="172">
        <v>1035.81</v>
      </c>
      <c r="AC4" s="18"/>
      <c r="AD4" s="156">
        <v>599.73400000000004</v>
      </c>
      <c r="AE4" s="18"/>
      <c r="AG4" s="18" t="s">
        <v>36</v>
      </c>
      <c r="AH4" s="167">
        <v>3.4000000000000002E-4</v>
      </c>
      <c r="AI4" s="167">
        <v>0.14213385057105801</v>
      </c>
      <c r="AJ4" s="167">
        <v>5.8670182548803103E-3</v>
      </c>
    </row>
    <row r="5" spans="1:36" ht="15">
      <c r="A5" s="18">
        <v>560</v>
      </c>
      <c r="B5" s="18">
        <v>1535</v>
      </c>
      <c r="C5" s="18" t="s">
        <v>293</v>
      </c>
      <c r="D5" s="18" t="s">
        <v>294</v>
      </c>
      <c r="E5" s="18" t="s">
        <v>266</v>
      </c>
      <c r="F5" s="18" t="s">
        <v>295</v>
      </c>
      <c r="G5" s="18" t="s">
        <v>296</v>
      </c>
      <c r="H5" s="18" t="s">
        <v>269</v>
      </c>
      <c r="I5" s="18" t="s">
        <v>61</v>
      </c>
      <c r="J5" s="18" t="s">
        <v>30</v>
      </c>
      <c r="K5" s="18" t="s">
        <v>30</v>
      </c>
      <c r="L5" s="18" t="s">
        <v>31</v>
      </c>
      <c r="M5" s="18" t="s">
        <v>297</v>
      </c>
      <c r="N5" s="18" t="s">
        <v>271</v>
      </c>
      <c r="O5" s="5" t="s">
        <v>298</v>
      </c>
      <c r="P5" s="18" t="s">
        <v>273</v>
      </c>
      <c r="Q5" s="18" t="s">
        <v>274</v>
      </c>
      <c r="R5" s="18" t="s">
        <v>34</v>
      </c>
      <c r="S5" s="156">
        <v>0.89300000000000002</v>
      </c>
      <c r="T5" s="20" t="s">
        <v>284</v>
      </c>
      <c r="U5" s="18" t="s">
        <v>299</v>
      </c>
      <c r="V5" s="171">
        <v>4.4400000000000002E-2</v>
      </c>
      <c r="W5" s="171">
        <v>4.6210000000000001E-2</v>
      </c>
      <c r="X5" s="18" t="s">
        <v>277</v>
      </c>
      <c r="Y5" s="18" t="s">
        <v>271</v>
      </c>
      <c r="Z5" s="156">
        <v>83300</v>
      </c>
      <c r="AA5" s="170">
        <v>1</v>
      </c>
      <c r="AB5" s="172">
        <v>1003</v>
      </c>
      <c r="AC5" s="18"/>
      <c r="AD5" s="156">
        <v>835.49900000000002</v>
      </c>
      <c r="AE5" s="18"/>
      <c r="AG5" s="18" t="s">
        <v>36</v>
      </c>
      <c r="AH5" s="167">
        <v>2.0799999999999999E-4</v>
      </c>
      <c r="AI5" s="167">
        <v>0.19800893729279601</v>
      </c>
      <c r="AJ5" s="167">
        <v>8.1734368347777808E-3</v>
      </c>
    </row>
    <row r="6" spans="1:36" ht="15">
      <c r="A6" s="18">
        <v>7833</v>
      </c>
      <c r="B6" s="18">
        <v>7839</v>
      </c>
      <c r="C6" s="18" t="s">
        <v>264</v>
      </c>
      <c r="D6" s="18" t="s">
        <v>265</v>
      </c>
      <c r="E6" s="18" t="s">
        <v>266</v>
      </c>
      <c r="F6" s="18" t="s">
        <v>267</v>
      </c>
      <c r="G6" s="18" t="s">
        <v>268</v>
      </c>
      <c r="H6" s="18" t="s">
        <v>269</v>
      </c>
      <c r="I6" s="18" t="s">
        <v>61</v>
      </c>
      <c r="J6" s="18" t="s">
        <v>30</v>
      </c>
      <c r="K6" s="18" t="s">
        <v>30</v>
      </c>
      <c r="L6" s="18" t="s">
        <v>31</v>
      </c>
      <c r="M6" s="18" t="s">
        <v>270</v>
      </c>
      <c r="N6" s="18" t="s">
        <v>271</v>
      </c>
      <c r="O6" s="5" t="s">
        <v>272</v>
      </c>
      <c r="P6" s="18" t="s">
        <v>273</v>
      </c>
      <c r="Q6" s="18" t="s">
        <v>274</v>
      </c>
      <c r="R6" s="18" t="s">
        <v>34</v>
      </c>
      <c r="S6" s="156">
        <v>0.03</v>
      </c>
      <c r="T6" s="20" t="s">
        <v>275</v>
      </c>
      <c r="U6" s="18" t="s">
        <v>276</v>
      </c>
      <c r="V6" s="171">
        <v>4.2900000000000001E-2</v>
      </c>
      <c r="W6" s="171">
        <v>5.5669999999999997E-2</v>
      </c>
      <c r="X6" s="18" t="s">
        <v>277</v>
      </c>
      <c r="Y6" s="18" t="s">
        <v>271</v>
      </c>
      <c r="Z6" s="156">
        <v>41500</v>
      </c>
      <c r="AA6" s="170">
        <v>1</v>
      </c>
      <c r="AB6" s="172">
        <v>1043.3800000000001</v>
      </c>
      <c r="AC6" s="18"/>
      <c r="AD6" s="156">
        <v>433.00299999999999</v>
      </c>
      <c r="AE6" s="18"/>
      <c r="AG6" s="18" t="s">
        <v>36</v>
      </c>
      <c r="AH6" s="167">
        <v>2.6999999999999999E-5</v>
      </c>
      <c r="AI6" s="167">
        <v>0.24140978061780499</v>
      </c>
      <c r="AJ6" s="167">
        <v>9.2610625081080596E-3</v>
      </c>
    </row>
    <row r="7" spans="1:36" ht="15">
      <c r="A7" s="18">
        <v>7833</v>
      </c>
      <c r="B7" s="18">
        <v>7839</v>
      </c>
      <c r="C7" s="18" t="s">
        <v>278</v>
      </c>
      <c r="D7" s="18" t="s">
        <v>279</v>
      </c>
      <c r="E7" s="18" t="s">
        <v>266</v>
      </c>
      <c r="F7" s="18" t="s">
        <v>280</v>
      </c>
      <c r="G7" s="18" t="s">
        <v>281</v>
      </c>
      <c r="H7" s="18" t="s">
        <v>269</v>
      </c>
      <c r="I7" s="18" t="s">
        <v>61</v>
      </c>
      <c r="J7" s="18" t="s">
        <v>30</v>
      </c>
      <c r="K7" s="18" t="s">
        <v>30</v>
      </c>
      <c r="L7" s="18" t="s">
        <v>31</v>
      </c>
      <c r="M7" s="18" t="s">
        <v>282</v>
      </c>
      <c r="N7" s="18" t="s">
        <v>271</v>
      </c>
      <c r="O7" s="5" t="s">
        <v>283</v>
      </c>
      <c r="P7" s="18" t="s">
        <v>283</v>
      </c>
      <c r="Q7" s="18" t="s">
        <v>283</v>
      </c>
      <c r="R7" s="18" t="s">
        <v>34</v>
      </c>
      <c r="S7" s="156">
        <v>0.21099999999999999</v>
      </c>
      <c r="T7" s="20" t="s">
        <v>284</v>
      </c>
      <c r="U7" s="18" t="s">
        <v>229</v>
      </c>
      <c r="V7" s="171">
        <v>4.2900000000000001E-2</v>
      </c>
      <c r="W7" s="171">
        <v>4.7239999999999997E-2</v>
      </c>
      <c r="X7" s="18" t="s">
        <v>277</v>
      </c>
      <c r="Y7" s="18" t="s">
        <v>271</v>
      </c>
      <c r="Z7" s="156">
        <v>68300</v>
      </c>
      <c r="AA7" s="170">
        <v>1</v>
      </c>
      <c r="AB7" s="172">
        <v>1034.51</v>
      </c>
      <c r="AC7" s="18"/>
      <c r="AD7" s="156">
        <v>706.57</v>
      </c>
      <c r="AE7" s="18"/>
      <c r="AG7" s="5" t="s">
        <v>36</v>
      </c>
      <c r="AH7" s="167">
        <v>1.4799999999999999E-4</v>
      </c>
      <c r="AI7" s="167">
        <v>0.393930542133686</v>
      </c>
      <c r="AJ7" s="167">
        <v>1.51121274590309E-2</v>
      </c>
    </row>
    <row r="8" spans="1:36" ht="15">
      <c r="A8" s="18">
        <v>7833</v>
      </c>
      <c r="B8" s="18">
        <v>7839</v>
      </c>
      <c r="C8" s="18" t="s">
        <v>285</v>
      </c>
      <c r="D8" s="18" t="s">
        <v>286</v>
      </c>
      <c r="E8" s="18" t="s">
        <v>266</v>
      </c>
      <c r="F8" s="18" t="s">
        <v>287</v>
      </c>
      <c r="G8" s="18" t="s">
        <v>288</v>
      </c>
      <c r="H8" s="18" t="s">
        <v>269</v>
      </c>
      <c r="I8" s="18" t="s">
        <v>61</v>
      </c>
      <c r="J8" s="18" t="s">
        <v>30</v>
      </c>
      <c r="K8" s="18" t="s">
        <v>30</v>
      </c>
      <c r="L8" s="18" t="s">
        <v>31</v>
      </c>
      <c r="M8" s="18" t="s">
        <v>289</v>
      </c>
      <c r="N8" s="18" t="s">
        <v>271</v>
      </c>
      <c r="O8" s="5" t="s">
        <v>290</v>
      </c>
      <c r="P8" s="18" t="s">
        <v>291</v>
      </c>
      <c r="Q8" s="18" t="s">
        <v>274</v>
      </c>
      <c r="R8" s="18" t="s">
        <v>34</v>
      </c>
      <c r="S8" s="156">
        <v>0.31</v>
      </c>
      <c r="T8" s="20" t="s">
        <v>275</v>
      </c>
      <c r="U8" s="18" t="s">
        <v>292</v>
      </c>
      <c r="V8" s="171">
        <v>4.9000000000000002E-2</v>
      </c>
      <c r="W8" s="171">
        <v>4.6059999999999997E-2</v>
      </c>
      <c r="X8" s="18" t="s">
        <v>277</v>
      </c>
      <c r="Y8" s="18" t="s">
        <v>271</v>
      </c>
      <c r="Z8" s="156">
        <v>24800</v>
      </c>
      <c r="AA8" s="166">
        <v>1</v>
      </c>
      <c r="AB8" s="169">
        <v>1035.81</v>
      </c>
      <c r="AD8" s="155">
        <v>256.88099999999997</v>
      </c>
      <c r="AG8" s="5" t="s">
        <v>36</v>
      </c>
      <c r="AH8" s="167">
        <v>1.45E-4</v>
      </c>
      <c r="AI8" s="167">
        <v>0.143217483137423</v>
      </c>
      <c r="AJ8" s="167">
        <v>5.4941687126149703E-3</v>
      </c>
    </row>
    <row r="9" spans="1:36" ht="15">
      <c r="A9" s="18">
        <v>7833</v>
      </c>
      <c r="B9" s="18">
        <v>7839</v>
      </c>
      <c r="C9" s="18" t="s">
        <v>293</v>
      </c>
      <c r="D9" s="18" t="s">
        <v>294</v>
      </c>
      <c r="E9" s="18" t="s">
        <v>266</v>
      </c>
      <c r="F9" s="18" t="s">
        <v>295</v>
      </c>
      <c r="G9" s="18" t="s">
        <v>296</v>
      </c>
      <c r="H9" s="18" t="s">
        <v>269</v>
      </c>
      <c r="I9" s="18" t="s">
        <v>61</v>
      </c>
      <c r="J9" s="18" t="s">
        <v>30</v>
      </c>
      <c r="K9" s="18" t="s">
        <v>30</v>
      </c>
      <c r="L9" s="18" t="s">
        <v>31</v>
      </c>
      <c r="M9" s="18" t="s">
        <v>297</v>
      </c>
      <c r="N9" s="18" t="s">
        <v>271</v>
      </c>
      <c r="O9" s="5" t="s">
        <v>298</v>
      </c>
      <c r="P9" s="18" t="s">
        <v>273</v>
      </c>
      <c r="Q9" s="18" t="s">
        <v>274</v>
      </c>
      <c r="R9" s="18" t="s">
        <v>34</v>
      </c>
      <c r="S9" s="156">
        <v>0.89300000000000002</v>
      </c>
      <c r="T9" s="20" t="s">
        <v>284</v>
      </c>
      <c r="U9" s="18" t="s">
        <v>299</v>
      </c>
      <c r="V9" s="171">
        <v>4.4400000000000002E-2</v>
      </c>
      <c r="W9" s="171">
        <v>4.6210000000000001E-2</v>
      </c>
      <c r="X9" s="18" t="s">
        <v>277</v>
      </c>
      <c r="Y9" s="18" t="s">
        <v>271</v>
      </c>
      <c r="Z9" s="156">
        <v>39600</v>
      </c>
      <c r="AA9" s="166">
        <v>1</v>
      </c>
      <c r="AB9" s="173">
        <v>1003</v>
      </c>
      <c r="AC9" s="20"/>
      <c r="AD9" s="157">
        <v>397.18799999999999</v>
      </c>
      <c r="AG9" s="18" t="s">
        <v>36</v>
      </c>
      <c r="AH9" s="167">
        <v>9.8999999999999994E-5</v>
      </c>
      <c r="AI9" s="167">
        <v>0.22144219411108701</v>
      </c>
      <c r="AJ9" s="167">
        <v>8.4950576416045996E-3</v>
      </c>
    </row>
    <row r="10" spans="1:36" ht="15">
      <c r="A10" s="18">
        <v>811</v>
      </c>
      <c r="B10" s="18">
        <v>815</v>
      </c>
      <c r="C10" s="18" t="s">
        <v>264</v>
      </c>
      <c r="D10" s="18" t="s">
        <v>265</v>
      </c>
      <c r="E10" s="18" t="s">
        <v>266</v>
      </c>
      <c r="F10" s="18" t="s">
        <v>267</v>
      </c>
      <c r="G10" s="18" t="s">
        <v>268</v>
      </c>
      <c r="H10" s="18" t="s">
        <v>269</v>
      </c>
      <c r="I10" s="18" t="s">
        <v>61</v>
      </c>
      <c r="J10" s="18" t="s">
        <v>30</v>
      </c>
      <c r="K10" s="18" t="s">
        <v>30</v>
      </c>
      <c r="L10" s="18" t="s">
        <v>31</v>
      </c>
      <c r="M10" s="18" t="s">
        <v>270</v>
      </c>
      <c r="N10" s="18" t="s">
        <v>271</v>
      </c>
      <c r="O10" s="5" t="s">
        <v>272</v>
      </c>
      <c r="P10" s="18" t="s">
        <v>273</v>
      </c>
      <c r="Q10" s="18" t="s">
        <v>274</v>
      </c>
      <c r="R10" s="18" t="s">
        <v>34</v>
      </c>
      <c r="S10" s="156">
        <v>0.03</v>
      </c>
      <c r="T10" s="20" t="s">
        <v>275</v>
      </c>
      <c r="U10" s="18" t="s">
        <v>276</v>
      </c>
      <c r="V10" s="171">
        <v>4.2900000000000001E-2</v>
      </c>
      <c r="W10" s="171">
        <v>5.5669999999999997E-2</v>
      </c>
      <c r="X10" s="18" t="s">
        <v>277</v>
      </c>
      <c r="Y10" s="18" t="s">
        <v>271</v>
      </c>
      <c r="Z10" s="156">
        <v>68000</v>
      </c>
      <c r="AA10" s="170">
        <v>1</v>
      </c>
      <c r="AB10" s="172">
        <v>1043.3800000000001</v>
      </c>
      <c r="AC10" s="18"/>
      <c r="AD10" s="156">
        <v>709.49800000000005</v>
      </c>
      <c r="AE10" s="18"/>
      <c r="AG10" s="18" t="s">
        <v>36</v>
      </c>
      <c r="AH10" s="167">
        <v>4.5000000000000003E-5</v>
      </c>
      <c r="AI10" s="167">
        <v>0.27740913732550798</v>
      </c>
      <c r="AJ10" s="167">
        <v>1.0697351145427201E-2</v>
      </c>
    </row>
    <row r="11" spans="1:36" ht="15">
      <c r="A11" s="18">
        <v>811</v>
      </c>
      <c r="B11" s="18">
        <v>815</v>
      </c>
      <c r="C11" s="18" t="s">
        <v>278</v>
      </c>
      <c r="D11" s="18" t="s">
        <v>279</v>
      </c>
      <c r="E11" s="18" t="s">
        <v>266</v>
      </c>
      <c r="F11" s="18" t="s">
        <v>280</v>
      </c>
      <c r="G11" s="18" t="s">
        <v>281</v>
      </c>
      <c r="H11" s="18" t="s">
        <v>269</v>
      </c>
      <c r="I11" s="18" t="s">
        <v>61</v>
      </c>
      <c r="J11" s="18" t="s">
        <v>30</v>
      </c>
      <c r="K11" s="18" t="s">
        <v>30</v>
      </c>
      <c r="L11" s="18" t="s">
        <v>31</v>
      </c>
      <c r="M11" s="18" t="s">
        <v>282</v>
      </c>
      <c r="N11" s="18" t="s">
        <v>271</v>
      </c>
      <c r="O11" s="5" t="s">
        <v>283</v>
      </c>
      <c r="P11" s="18" t="s">
        <v>283</v>
      </c>
      <c r="Q11" s="18" t="s">
        <v>283</v>
      </c>
      <c r="R11" s="18" t="s">
        <v>34</v>
      </c>
      <c r="S11" s="156">
        <v>0.21099999999999999</v>
      </c>
      <c r="T11" s="20" t="s">
        <v>284</v>
      </c>
      <c r="U11" s="18" t="s">
        <v>229</v>
      </c>
      <c r="V11" s="171">
        <v>4.2900000000000001E-2</v>
      </c>
      <c r="W11" s="171">
        <v>4.7239999999999997E-2</v>
      </c>
      <c r="X11" s="18" t="s">
        <v>277</v>
      </c>
      <c r="Y11" s="18" t="s">
        <v>271</v>
      </c>
      <c r="Z11" s="156">
        <v>102800</v>
      </c>
      <c r="AA11" s="170">
        <v>1</v>
      </c>
      <c r="AB11" s="172">
        <v>1034.51</v>
      </c>
      <c r="AC11" s="18"/>
      <c r="AD11" s="156">
        <v>1063.4760000000001</v>
      </c>
      <c r="AE11" s="18"/>
      <c r="AG11" s="18" t="s">
        <v>36</v>
      </c>
      <c r="AH11" s="167">
        <v>2.22E-4</v>
      </c>
      <c r="AI11" s="167">
        <v>0.415812125018098</v>
      </c>
      <c r="AJ11" s="167">
        <v>1.6034397261491602E-2</v>
      </c>
    </row>
    <row r="12" spans="1:36" ht="15">
      <c r="A12" s="18">
        <v>811</v>
      </c>
      <c r="B12" s="18">
        <v>815</v>
      </c>
      <c r="C12" s="18" t="s">
        <v>285</v>
      </c>
      <c r="D12" s="18" t="s">
        <v>286</v>
      </c>
      <c r="E12" s="18" t="s">
        <v>266</v>
      </c>
      <c r="F12" s="18" t="s">
        <v>287</v>
      </c>
      <c r="G12" s="18" t="s">
        <v>288</v>
      </c>
      <c r="H12" s="18" t="s">
        <v>269</v>
      </c>
      <c r="I12" s="18" t="s">
        <v>61</v>
      </c>
      <c r="J12" s="18" t="s">
        <v>30</v>
      </c>
      <c r="K12" s="18" t="s">
        <v>30</v>
      </c>
      <c r="L12" s="18" t="s">
        <v>31</v>
      </c>
      <c r="M12" s="18" t="s">
        <v>289</v>
      </c>
      <c r="N12" s="18" t="s">
        <v>271</v>
      </c>
      <c r="O12" s="5" t="s">
        <v>290</v>
      </c>
      <c r="P12" s="18" t="s">
        <v>291</v>
      </c>
      <c r="Q12" s="18" t="s">
        <v>274</v>
      </c>
      <c r="R12" s="18" t="s">
        <v>34</v>
      </c>
      <c r="S12" s="156">
        <v>0.31</v>
      </c>
      <c r="T12" s="20" t="s">
        <v>275</v>
      </c>
      <c r="U12" s="18" t="s">
        <v>292</v>
      </c>
      <c r="V12" s="171">
        <v>4.9000000000000002E-2</v>
      </c>
      <c r="W12" s="171">
        <v>4.6059999999999997E-2</v>
      </c>
      <c r="X12" s="18" t="s">
        <v>277</v>
      </c>
      <c r="Y12" s="18" t="s">
        <v>271</v>
      </c>
      <c r="Z12" s="156">
        <v>37500</v>
      </c>
      <c r="AA12" s="170">
        <v>1</v>
      </c>
      <c r="AB12" s="172">
        <v>1035.81</v>
      </c>
      <c r="AC12" s="18"/>
      <c r="AD12" s="156">
        <v>388.42899999999997</v>
      </c>
      <c r="AE12" s="18"/>
      <c r="AG12" s="18" t="s">
        <v>36</v>
      </c>
      <c r="AH12" s="167">
        <v>2.2000000000000001E-4</v>
      </c>
      <c r="AI12" s="167">
        <v>0.15187304784609101</v>
      </c>
      <c r="AJ12" s="167">
        <v>5.8564737196438298E-3</v>
      </c>
    </row>
    <row r="13" spans="1:36" ht="15">
      <c r="A13" s="18">
        <v>811</v>
      </c>
      <c r="B13" s="18">
        <v>815</v>
      </c>
      <c r="C13" s="18" t="s">
        <v>293</v>
      </c>
      <c r="D13" s="18" t="s">
        <v>294</v>
      </c>
      <c r="E13" s="18" t="s">
        <v>266</v>
      </c>
      <c r="F13" s="18" t="s">
        <v>295</v>
      </c>
      <c r="G13" s="18" t="s">
        <v>296</v>
      </c>
      <c r="H13" s="18" t="s">
        <v>269</v>
      </c>
      <c r="I13" s="18" t="s">
        <v>61</v>
      </c>
      <c r="J13" s="18" t="s">
        <v>30</v>
      </c>
      <c r="K13" s="18" t="s">
        <v>30</v>
      </c>
      <c r="L13" s="18" t="s">
        <v>31</v>
      </c>
      <c r="M13" s="18" t="s">
        <v>297</v>
      </c>
      <c r="N13" s="18" t="s">
        <v>271</v>
      </c>
      <c r="O13" s="5" t="s">
        <v>298</v>
      </c>
      <c r="P13" s="18" t="s">
        <v>273</v>
      </c>
      <c r="Q13" s="18" t="s">
        <v>274</v>
      </c>
      <c r="R13" s="18" t="s">
        <v>34</v>
      </c>
      <c r="S13" s="156">
        <v>0.89300000000000002</v>
      </c>
      <c r="T13" s="20" t="s">
        <v>284</v>
      </c>
      <c r="U13" s="18" t="s">
        <v>299</v>
      </c>
      <c r="V13" s="171">
        <v>4.4400000000000002E-2</v>
      </c>
      <c r="W13" s="171">
        <v>4.6210000000000001E-2</v>
      </c>
      <c r="X13" s="18" t="s">
        <v>277</v>
      </c>
      <c r="Y13" s="18" t="s">
        <v>271</v>
      </c>
      <c r="Z13" s="156">
        <v>39500</v>
      </c>
      <c r="AA13" s="170">
        <v>1</v>
      </c>
      <c r="AB13" s="172">
        <v>1003</v>
      </c>
      <c r="AC13" s="18"/>
      <c r="AD13" s="156">
        <v>396.185</v>
      </c>
      <c r="AE13" s="18"/>
      <c r="AG13" s="18" t="s">
        <v>36</v>
      </c>
      <c r="AH13" s="167">
        <v>9.8999999999999994E-5</v>
      </c>
      <c r="AI13" s="167">
        <v>0.154905689810303</v>
      </c>
      <c r="AJ13" s="167">
        <v>5.9734173657771004E-3</v>
      </c>
    </row>
    <row r="14" spans="1:36" ht="15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6" ht="15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6" ht="15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 hidden="1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dataValidations count="15">
    <dataValidation type="list" allowBlank="1" showInputMessage="1" showErrorMessage="1" sqref="J2:J20">
      <formula1>israel_abroad</formula1>
    </dataValidation>
    <dataValidation type="list" allowBlank="1" showInputMessage="1" showErrorMessage="1" sqref="N2:N1048576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  <dataValidation type="list" allowBlank="1" showInputMessage="1" showErrorMessage="1" sqref="L21:L1048576">
      <formula1>Stock_Exchange_Gov_Bonds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4492"/>
  <sheetViews>
    <sheetView rightToLeft="1" zoomScale="85" zoomScaleNormal="85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23" width="11.5703125" style="3" customWidth="1"/>
    <col min="24" max="25" width="11.5703125" style="5" customWidth="1"/>
    <col min="26" max="36" width="11.5703125" style="3" customWidth="1"/>
    <col min="37" max="37" width="11.5703125" style="3" hidden="1" customWidth="1"/>
    <col min="38" max="16384" width="11.5703125" style="3" hidden="1"/>
  </cols>
  <sheetData>
    <row r="1" spans="1:36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300</v>
      </c>
      <c r="M1" s="19" t="s">
        <v>8</v>
      </c>
      <c r="N1" s="19" t="s">
        <v>257</v>
      </c>
      <c r="O1" s="19" t="s">
        <v>258</v>
      </c>
      <c r="P1" s="19" t="s">
        <v>9</v>
      </c>
      <c r="Q1" s="19" t="s">
        <v>10</v>
      </c>
      <c r="R1" s="19" t="s">
        <v>259</v>
      </c>
      <c r="S1" s="19" t="s">
        <v>11</v>
      </c>
      <c r="T1" s="19" t="s">
        <v>12</v>
      </c>
      <c r="U1" s="19" t="s">
        <v>13</v>
      </c>
      <c r="V1" s="164" t="s">
        <v>14</v>
      </c>
      <c r="W1" s="164" t="s">
        <v>15</v>
      </c>
      <c r="X1" s="19" t="s">
        <v>261</v>
      </c>
      <c r="Y1" s="19" t="s">
        <v>262</v>
      </c>
      <c r="Z1" s="19" t="s">
        <v>17</v>
      </c>
      <c r="AA1" s="162" t="s">
        <v>18</v>
      </c>
      <c r="AB1" s="168" t="s">
        <v>19</v>
      </c>
      <c r="AC1" s="19" t="s">
        <v>16</v>
      </c>
      <c r="AD1" s="19" t="s">
        <v>20</v>
      </c>
      <c r="AE1" s="19" t="s">
        <v>21</v>
      </c>
      <c r="AF1" s="19" t="s">
        <v>263</v>
      </c>
      <c r="AG1" s="19" t="s">
        <v>22</v>
      </c>
      <c r="AH1" s="164" t="s">
        <v>23</v>
      </c>
      <c r="AI1" s="164" t="s">
        <v>24</v>
      </c>
      <c r="AJ1" s="164" t="s">
        <v>25</v>
      </c>
    </row>
    <row r="2" spans="1:36">
      <c r="A2" s="3">
        <v>118</v>
      </c>
      <c r="B2" s="20">
        <v>118</v>
      </c>
      <c r="C2" s="20" t="s">
        <v>301</v>
      </c>
      <c r="D2" s="20" t="s">
        <v>302</v>
      </c>
      <c r="E2" s="18" t="s">
        <v>303</v>
      </c>
      <c r="F2" s="20" t="s">
        <v>304</v>
      </c>
      <c r="G2" s="20" t="s">
        <v>305</v>
      </c>
      <c r="H2" s="18" t="s">
        <v>269</v>
      </c>
      <c r="I2" s="37" t="s">
        <v>306</v>
      </c>
      <c r="J2" s="18" t="s">
        <v>127</v>
      </c>
      <c r="K2" s="18" t="s">
        <v>128</v>
      </c>
      <c r="L2" s="20" t="s">
        <v>307</v>
      </c>
      <c r="M2" s="18" t="s">
        <v>151</v>
      </c>
      <c r="N2" s="20" t="s">
        <v>308</v>
      </c>
      <c r="O2" s="20" t="s">
        <v>271</v>
      </c>
      <c r="P2" s="20" t="s">
        <v>227</v>
      </c>
      <c r="Q2" s="20" t="s">
        <v>309</v>
      </c>
      <c r="R2" s="20" t="s">
        <v>274</v>
      </c>
      <c r="S2" s="18" t="s">
        <v>132</v>
      </c>
      <c r="T2" s="158">
        <v>2.5379999999999998</v>
      </c>
      <c r="U2" s="20" t="s">
        <v>310</v>
      </c>
      <c r="V2" s="175">
        <v>1.4E-2</v>
      </c>
      <c r="W2" s="175">
        <v>3.6609999999999997E-2</v>
      </c>
      <c r="X2" s="18" t="s">
        <v>277</v>
      </c>
      <c r="Y2" s="28" t="s">
        <v>271</v>
      </c>
      <c r="Z2" s="158">
        <v>374000</v>
      </c>
      <c r="AA2" s="174">
        <v>3.19</v>
      </c>
      <c r="AB2" s="173">
        <v>95.066999999999993</v>
      </c>
      <c r="AC2" s="20"/>
      <c r="AD2" s="158">
        <v>1134.2090000000001</v>
      </c>
      <c r="AE2" s="20"/>
      <c r="AF2" s="37"/>
      <c r="AG2" s="18" t="s">
        <v>36</v>
      </c>
      <c r="AH2" s="165">
        <v>1.63E-4</v>
      </c>
      <c r="AI2" s="165">
        <v>1.12317388464873E-2</v>
      </c>
      <c r="AJ2" s="165">
        <v>2.4944386583424499E-3</v>
      </c>
    </row>
    <row r="3" spans="1:36">
      <c r="A3" s="20">
        <v>118</v>
      </c>
      <c r="B3" s="20">
        <v>118</v>
      </c>
      <c r="C3" s="20" t="s">
        <v>311</v>
      </c>
      <c r="D3" s="20" t="s">
        <v>312</v>
      </c>
      <c r="E3" s="18" t="s">
        <v>266</v>
      </c>
      <c r="F3" s="20" t="s">
        <v>313</v>
      </c>
      <c r="G3" s="20" t="s">
        <v>314</v>
      </c>
      <c r="H3" s="18" t="s">
        <v>269</v>
      </c>
      <c r="I3" s="21" t="s">
        <v>315</v>
      </c>
      <c r="J3" s="18" t="s">
        <v>30</v>
      </c>
      <c r="K3" s="18" t="s">
        <v>30</v>
      </c>
      <c r="L3" s="20" t="s">
        <v>316</v>
      </c>
      <c r="M3" s="18" t="s">
        <v>31</v>
      </c>
      <c r="N3" s="20" t="s">
        <v>317</v>
      </c>
      <c r="O3" s="20" t="s">
        <v>271</v>
      </c>
      <c r="P3" s="20" t="s">
        <v>318</v>
      </c>
      <c r="Q3" s="20" t="s">
        <v>291</v>
      </c>
      <c r="R3" s="20" t="s">
        <v>274</v>
      </c>
      <c r="S3" s="18" t="s">
        <v>34</v>
      </c>
      <c r="T3" s="158">
        <v>2.9510000000000001</v>
      </c>
      <c r="U3" s="20" t="s">
        <v>319</v>
      </c>
      <c r="V3" s="175">
        <v>6.1499999999999999E-2</v>
      </c>
      <c r="W3" s="175">
        <v>5.5599999999999997E-2</v>
      </c>
      <c r="X3" s="18" t="s">
        <v>277</v>
      </c>
      <c r="Y3" s="18" t="s">
        <v>271</v>
      </c>
      <c r="Z3" s="158">
        <v>218700</v>
      </c>
      <c r="AA3" s="174">
        <v>1</v>
      </c>
      <c r="AB3" s="173">
        <v>103.7</v>
      </c>
      <c r="AC3" s="20"/>
      <c r="AD3" s="158">
        <v>226.792</v>
      </c>
      <c r="AE3" s="20"/>
      <c r="AG3" s="18" t="s">
        <v>36</v>
      </c>
      <c r="AH3" s="165">
        <v>0</v>
      </c>
      <c r="AI3" s="165">
        <v>2.2458544091251498E-3</v>
      </c>
      <c r="AJ3" s="165">
        <v>4.9877816210823402E-4</v>
      </c>
    </row>
    <row r="4" spans="1:36">
      <c r="A4" s="20">
        <v>118</v>
      </c>
      <c r="B4" s="20">
        <v>118</v>
      </c>
      <c r="C4" s="20" t="s">
        <v>311</v>
      </c>
      <c r="D4" s="20" t="s">
        <v>312</v>
      </c>
      <c r="E4" s="18" t="s">
        <v>266</v>
      </c>
      <c r="F4" s="20" t="s">
        <v>320</v>
      </c>
      <c r="G4" s="20" t="s">
        <v>321</v>
      </c>
      <c r="H4" s="18" t="s">
        <v>269</v>
      </c>
      <c r="I4" s="21" t="s">
        <v>315</v>
      </c>
      <c r="J4" s="18" t="s">
        <v>30</v>
      </c>
      <c r="K4" s="18" t="s">
        <v>30</v>
      </c>
      <c r="L4" s="20" t="s">
        <v>307</v>
      </c>
      <c r="M4" s="18" t="s">
        <v>31</v>
      </c>
      <c r="N4" s="20" t="s">
        <v>317</v>
      </c>
      <c r="O4" s="20" t="s">
        <v>271</v>
      </c>
      <c r="P4" s="20" t="s">
        <v>318</v>
      </c>
      <c r="Q4" s="20" t="s">
        <v>291</v>
      </c>
      <c r="R4" s="20" t="s">
        <v>274</v>
      </c>
      <c r="S4" s="18" t="s">
        <v>34</v>
      </c>
      <c r="T4" s="158">
        <v>4.4029999999999996</v>
      </c>
      <c r="U4" s="20" t="s">
        <v>322</v>
      </c>
      <c r="V4" s="175">
        <v>5.8000000000000003E-2</v>
      </c>
      <c r="W4" s="175">
        <v>4.8860000000000001E-2</v>
      </c>
      <c r="X4" s="18" t="s">
        <v>277</v>
      </c>
      <c r="Y4" s="18" t="s">
        <v>271</v>
      </c>
      <c r="Z4" s="158">
        <v>276000</v>
      </c>
      <c r="AA4" s="174">
        <v>1</v>
      </c>
      <c r="AB4" s="173">
        <v>107.54</v>
      </c>
      <c r="AC4" s="20"/>
      <c r="AD4" s="158">
        <v>296.81</v>
      </c>
      <c r="AE4" s="20"/>
      <c r="AG4" s="18" t="s">
        <v>36</v>
      </c>
      <c r="AH4" s="165">
        <v>1.1039999999999999E-3</v>
      </c>
      <c r="AI4" s="165">
        <v>2.9392273071225201E-3</v>
      </c>
      <c r="AJ4" s="165">
        <v>6.5276822411474897E-4</v>
      </c>
    </row>
    <row r="5" spans="1:36">
      <c r="A5" s="20">
        <v>118</v>
      </c>
      <c r="B5" s="20">
        <v>118</v>
      </c>
      <c r="C5" s="20" t="s">
        <v>311</v>
      </c>
      <c r="D5" s="20" t="s">
        <v>312</v>
      </c>
      <c r="E5" s="18" t="s">
        <v>266</v>
      </c>
      <c r="F5" s="20" t="s">
        <v>323</v>
      </c>
      <c r="G5" s="20" t="s">
        <v>324</v>
      </c>
      <c r="H5" s="18" t="s">
        <v>33</v>
      </c>
      <c r="I5" s="21" t="s">
        <v>315</v>
      </c>
      <c r="J5" s="18" t="s">
        <v>30</v>
      </c>
      <c r="K5" s="18" t="s">
        <v>30</v>
      </c>
      <c r="L5" s="20" t="s">
        <v>316</v>
      </c>
      <c r="M5" s="18" t="s">
        <v>31</v>
      </c>
      <c r="N5" s="20" t="s">
        <v>317</v>
      </c>
      <c r="O5" s="20" t="s">
        <v>271</v>
      </c>
      <c r="P5" s="20" t="s">
        <v>318</v>
      </c>
      <c r="Q5" s="20" t="s">
        <v>291</v>
      </c>
      <c r="R5" s="20" t="s">
        <v>274</v>
      </c>
      <c r="S5" s="18" t="s">
        <v>34</v>
      </c>
      <c r="T5" s="158">
        <v>4.4850000000000003</v>
      </c>
      <c r="U5" s="20" t="s">
        <v>322</v>
      </c>
      <c r="V5" s="175">
        <v>5.8000000000000003E-2</v>
      </c>
      <c r="W5" s="175">
        <v>4.9700000000000001E-2</v>
      </c>
      <c r="X5" s="18" t="s">
        <v>277</v>
      </c>
      <c r="Y5" s="18" t="s">
        <v>271</v>
      </c>
      <c r="Z5" s="158">
        <v>107000</v>
      </c>
      <c r="AA5" s="174">
        <v>1</v>
      </c>
      <c r="AB5" s="173">
        <v>106.873</v>
      </c>
      <c r="AC5" s="20"/>
      <c r="AD5" s="158">
        <v>114.354</v>
      </c>
      <c r="AE5" s="20"/>
      <c r="AG5" s="18" t="s">
        <v>36</v>
      </c>
      <c r="AH5" s="165">
        <v>0</v>
      </c>
      <c r="AI5" s="165">
        <v>1.1324182553136401E-3</v>
      </c>
      <c r="AJ5" s="165">
        <v>2.5149693311739301E-4</v>
      </c>
    </row>
    <row r="6" spans="1:36">
      <c r="A6" s="20">
        <v>118</v>
      </c>
      <c r="B6" s="20">
        <v>118</v>
      </c>
      <c r="C6" s="20" t="s">
        <v>325</v>
      </c>
      <c r="D6" s="20" t="s">
        <v>326</v>
      </c>
      <c r="E6" s="18" t="s">
        <v>266</v>
      </c>
      <c r="F6" s="20" t="s">
        <v>327</v>
      </c>
      <c r="G6" s="20" t="s">
        <v>328</v>
      </c>
      <c r="H6" s="18" t="s">
        <v>269</v>
      </c>
      <c r="I6" s="21" t="s">
        <v>329</v>
      </c>
      <c r="J6" s="18" t="s">
        <v>30</v>
      </c>
      <c r="K6" s="18" t="s">
        <v>330</v>
      </c>
      <c r="L6" s="20" t="s">
        <v>307</v>
      </c>
      <c r="M6" s="18" t="s">
        <v>31</v>
      </c>
      <c r="N6" s="20" t="s">
        <v>331</v>
      </c>
      <c r="O6" s="20" t="s">
        <v>271</v>
      </c>
      <c r="P6" s="20" t="s">
        <v>318</v>
      </c>
      <c r="Q6" s="20" t="s">
        <v>291</v>
      </c>
      <c r="R6" s="20" t="s">
        <v>274</v>
      </c>
      <c r="S6" s="18" t="s">
        <v>34</v>
      </c>
      <c r="T6" s="158">
        <v>4.9770000000000003</v>
      </c>
      <c r="U6" s="20" t="s">
        <v>332</v>
      </c>
      <c r="V6" s="175">
        <v>4.7899999999999998E-2</v>
      </c>
      <c r="W6" s="175">
        <v>3.2750000000000001E-2</v>
      </c>
      <c r="X6" s="18" t="s">
        <v>277</v>
      </c>
      <c r="Y6" s="18" t="s">
        <v>271</v>
      </c>
      <c r="Z6" s="153">
        <v>66811</v>
      </c>
      <c r="AA6" s="163">
        <v>1</v>
      </c>
      <c r="AB6" s="176">
        <v>113.42</v>
      </c>
      <c r="AC6" s="20"/>
      <c r="AD6" s="153">
        <v>75.777000000000001</v>
      </c>
      <c r="AG6" s="3" t="s">
        <v>36</v>
      </c>
      <c r="AH6" s="165">
        <v>1.11E-4</v>
      </c>
      <c r="AI6" s="165">
        <v>7.5039801183466399E-4</v>
      </c>
      <c r="AJ6" s="165">
        <v>1.6665467702261499E-4</v>
      </c>
    </row>
    <row r="7" spans="1:36">
      <c r="A7" s="20">
        <v>118</v>
      </c>
      <c r="B7" s="20">
        <v>118</v>
      </c>
      <c r="C7" s="20" t="s">
        <v>333</v>
      </c>
      <c r="D7" s="20" t="s">
        <v>334</v>
      </c>
      <c r="E7" s="18" t="s">
        <v>266</v>
      </c>
      <c r="F7" s="20" t="s">
        <v>335</v>
      </c>
      <c r="G7" s="20" t="s">
        <v>336</v>
      </c>
      <c r="H7" s="18" t="s">
        <v>269</v>
      </c>
      <c r="I7" s="21" t="s">
        <v>329</v>
      </c>
      <c r="J7" s="18" t="s">
        <v>30</v>
      </c>
      <c r="K7" s="18" t="s">
        <v>30</v>
      </c>
      <c r="L7" s="20" t="s">
        <v>307</v>
      </c>
      <c r="M7" s="18" t="s">
        <v>31</v>
      </c>
      <c r="N7" s="20" t="s">
        <v>337</v>
      </c>
      <c r="O7" s="20" t="s">
        <v>271</v>
      </c>
      <c r="P7" s="20" t="s">
        <v>338</v>
      </c>
      <c r="Q7" s="20" t="s">
        <v>273</v>
      </c>
      <c r="R7" s="20" t="s">
        <v>274</v>
      </c>
      <c r="S7" s="18" t="s">
        <v>34</v>
      </c>
      <c r="T7" s="158">
        <v>5.1340000000000003</v>
      </c>
      <c r="U7" s="20" t="s">
        <v>339</v>
      </c>
      <c r="V7" s="175">
        <v>5.1499999999999997E-2</v>
      </c>
      <c r="W7" s="175">
        <v>3.3709999999999997E-2</v>
      </c>
      <c r="X7" s="18" t="s">
        <v>277</v>
      </c>
      <c r="Y7" s="18" t="s">
        <v>271</v>
      </c>
      <c r="Z7" s="153">
        <v>1357635.25</v>
      </c>
      <c r="AA7" s="163">
        <v>1</v>
      </c>
      <c r="AB7" s="176">
        <v>156.16999999999999</v>
      </c>
      <c r="AC7" s="20"/>
      <c r="AD7" s="153">
        <v>2120.2190000000001</v>
      </c>
      <c r="AG7" s="3" t="s">
        <v>36</v>
      </c>
      <c r="AH7" s="165">
        <v>7.7200000000000001E-4</v>
      </c>
      <c r="AI7" s="165">
        <v>2.0995913530936699E-2</v>
      </c>
      <c r="AJ7" s="165">
        <v>4.6629483728748899E-3</v>
      </c>
    </row>
    <row r="8" spans="1:36">
      <c r="A8" s="20">
        <v>118</v>
      </c>
      <c r="B8" s="20">
        <v>118</v>
      </c>
      <c r="C8" s="20" t="s">
        <v>340</v>
      </c>
      <c r="D8" s="20" t="s">
        <v>341</v>
      </c>
      <c r="E8" s="18" t="s">
        <v>266</v>
      </c>
      <c r="F8" s="20" t="s">
        <v>342</v>
      </c>
      <c r="G8" s="20" t="s">
        <v>343</v>
      </c>
      <c r="H8" s="18" t="s">
        <v>269</v>
      </c>
      <c r="I8" s="21" t="s">
        <v>329</v>
      </c>
      <c r="J8" s="18" t="s">
        <v>30</v>
      </c>
      <c r="K8" s="18" t="s">
        <v>30</v>
      </c>
      <c r="L8" s="20" t="s">
        <v>307</v>
      </c>
      <c r="M8" s="18" t="s">
        <v>31</v>
      </c>
      <c r="N8" s="20" t="s">
        <v>297</v>
      </c>
      <c r="O8" s="20" t="s">
        <v>271</v>
      </c>
      <c r="P8" s="20" t="s">
        <v>298</v>
      </c>
      <c r="Q8" s="20" t="s">
        <v>273</v>
      </c>
      <c r="R8" s="20" t="s">
        <v>274</v>
      </c>
      <c r="S8" s="18" t="s">
        <v>34</v>
      </c>
      <c r="T8" s="158">
        <v>2.1619999999999999</v>
      </c>
      <c r="U8" s="20" t="s">
        <v>344</v>
      </c>
      <c r="V8" s="175">
        <v>2.75E-2</v>
      </c>
      <c r="W8" s="175">
        <v>2.4850000000000001E-2</v>
      </c>
      <c r="X8" s="18" t="s">
        <v>277</v>
      </c>
      <c r="Y8" s="18" t="s">
        <v>271</v>
      </c>
      <c r="Z8" s="158">
        <v>214062.95</v>
      </c>
      <c r="AA8" s="174">
        <v>1</v>
      </c>
      <c r="AB8" s="173">
        <v>118.88</v>
      </c>
      <c r="AC8" s="20"/>
      <c r="AD8" s="158">
        <v>254.47800000000001</v>
      </c>
      <c r="AE8" s="20"/>
      <c r="AG8" s="18" t="s">
        <v>36</v>
      </c>
      <c r="AH8" s="165">
        <v>4.8500000000000003E-4</v>
      </c>
      <c r="AI8" s="165">
        <v>2.5200221738096401E-3</v>
      </c>
      <c r="AJ8" s="165">
        <v>5.5966763616453502E-4</v>
      </c>
    </row>
    <row r="9" spans="1:36">
      <c r="A9" s="20">
        <v>118</v>
      </c>
      <c r="B9" s="20">
        <v>118</v>
      </c>
      <c r="C9" s="20" t="s">
        <v>340</v>
      </c>
      <c r="D9" s="20" t="s">
        <v>341</v>
      </c>
      <c r="E9" s="18" t="s">
        <v>266</v>
      </c>
      <c r="F9" s="20" t="s">
        <v>345</v>
      </c>
      <c r="G9" s="20" t="s">
        <v>346</v>
      </c>
      <c r="H9" s="18" t="s">
        <v>269</v>
      </c>
      <c r="I9" s="21" t="s">
        <v>315</v>
      </c>
      <c r="J9" s="18" t="s">
        <v>30</v>
      </c>
      <c r="K9" s="18" t="s">
        <v>30</v>
      </c>
      <c r="L9" s="20" t="s">
        <v>307</v>
      </c>
      <c r="M9" s="18" t="s">
        <v>31</v>
      </c>
      <c r="N9" s="20" t="s">
        <v>297</v>
      </c>
      <c r="O9" s="20" t="s">
        <v>271</v>
      </c>
      <c r="P9" s="20" t="s">
        <v>298</v>
      </c>
      <c r="Q9" s="20" t="s">
        <v>273</v>
      </c>
      <c r="R9" s="20" t="s">
        <v>274</v>
      </c>
      <c r="S9" s="18" t="s">
        <v>34</v>
      </c>
      <c r="T9" s="158">
        <v>2.5609999999999999</v>
      </c>
      <c r="U9" s="20" t="s">
        <v>347</v>
      </c>
      <c r="V9" s="175">
        <v>2.5000000000000001E-2</v>
      </c>
      <c r="W9" s="175">
        <v>4.5289999999999997E-2</v>
      </c>
      <c r="X9" s="18" t="s">
        <v>277</v>
      </c>
      <c r="Y9" s="18" t="s">
        <v>271</v>
      </c>
      <c r="Z9" s="158">
        <v>1055471.72</v>
      </c>
      <c r="AA9" s="174">
        <v>1</v>
      </c>
      <c r="AB9" s="173">
        <v>95.89</v>
      </c>
      <c r="AC9" s="20"/>
      <c r="AD9" s="158">
        <v>1012.092</v>
      </c>
      <c r="AE9" s="20"/>
      <c r="AG9" s="18" t="s">
        <v>36</v>
      </c>
      <c r="AH9" s="165">
        <v>1.591E-3</v>
      </c>
      <c r="AI9" s="165">
        <v>1.0022451877816099E-2</v>
      </c>
      <c r="AJ9" s="165">
        <v>2.2258700773852098E-3</v>
      </c>
    </row>
    <row r="10" spans="1:36">
      <c r="A10" s="20">
        <v>118</v>
      </c>
      <c r="B10" s="20">
        <v>118</v>
      </c>
      <c r="C10" s="20" t="s">
        <v>340</v>
      </c>
      <c r="D10" s="20" t="s">
        <v>341</v>
      </c>
      <c r="E10" s="18" t="s">
        <v>266</v>
      </c>
      <c r="F10" s="20" t="s">
        <v>348</v>
      </c>
      <c r="G10" s="20" t="s">
        <v>349</v>
      </c>
      <c r="H10" s="18" t="s">
        <v>269</v>
      </c>
      <c r="I10" s="21" t="s">
        <v>315</v>
      </c>
      <c r="J10" s="18" t="s">
        <v>30</v>
      </c>
      <c r="K10" s="18" t="s">
        <v>30</v>
      </c>
      <c r="L10" s="20" t="s">
        <v>307</v>
      </c>
      <c r="M10" s="18" t="s">
        <v>31</v>
      </c>
      <c r="N10" s="20" t="s">
        <v>297</v>
      </c>
      <c r="O10" s="20" t="s">
        <v>271</v>
      </c>
      <c r="P10" s="20" t="s">
        <v>298</v>
      </c>
      <c r="Q10" s="20" t="s">
        <v>273</v>
      </c>
      <c r="R10" s="20" t="s">
        <v>274</v>
      </c>
      <c r="S10" s="18" t="s">
        <v>34</v>
      </c>
      <c r="T10" s="158">
        <v>5.1139999999999999</v>
      </c>
      <c r="U10" s="20" t="s">
        <v>350</v>
      </c>
      <c r="V10" s="175">
        <v>6.2E-2</v>
      </c>
      <c r="W10" s="175">
        <v>4.6699999999999998E-2</v>
      </c>
      <c r="X10" s="18" t="s">
        <v>277</v>
      </c>
      <c r="Y10" s="18" t="s">
        <v>271</v>
      </c>
      <c r="Z10" s="158">
        <v>218000</v>
      </c>
      <c r="AA10" s="174">
        <v>1</v>
      </c>
      <c r="AB10" s="173">
        <v>109.88</v>
      </c>
      <c r="AC10" s="20"/>
      <c r="AD10" s="158">
        <v>239.53800000000001</v>
      </c>
      <c r="AE10" s="20"/>
      <c r="AG10" s="18" t="s">
        <v>36</v>
      </c>
      <c r="AH10" s="165">
        <v>3.3100000000000002E-4</v>
      </c>
      <c r="AI10" s="165">
        <v>2.3720793017510001E-3</v>
      </c>
      <c r="AJ10" s="165">
        <v>5.2681124372760599E-4</v>
      </c>
    </row>
    <row r="11" spans="1:36">
      <c r="A11" s="20">
        <v>118</v>
      </c>
      <c r="B11" s="20">
        <v>118</v>
      </c>
      <c r="C11" s="20" t="s">
        <v>351</v>
      </c>
      <c r="D11" s="20" t="s">
        <v>352</v>
      </c>
      <c r="E11" s="18" t="s">
        <v>266</v>
      </c>
      <c r="F11" s="20" t="s">
        <v>353</v>
      </c>
      <c r="G11" s="20" t="s">
        <v>354</v>
      </c>
      <c r="H11" s="18" t="s">
        <v>269</v>
      </c>
      <c r="I11" s="21" t="s">
        <v>329</v>
      </c>
      <c r="J11" s="18" t="s">
        <v>30</v>
      </c>
      <c r="K11" s="18" t="s">
        <v>30</v>
      </c>
      <c r="L11" s="20" t="s">
        <v>307</v>
      </c>
      <c r="M11" s="18" t="s">
        <v>31</v>
      </c>
      <c r="N11" s="20" t="s">
        <v>355</v>
      </c>
      <c r="O11" s="20" t="s">
        <v>271</v>
      </c>
      <c r="P11" s="20" t="s">
        <v>283</v>
      </c>
      <c r="Q11" s="20" t="s">
        <v>283</v>
      </c>
      <c r="R11" s="20" t="s">
        <v>283</v>
      </c>
      <c r="S11" s="18" t="s">
        <v>34</v>
      </c>
      <c r="T11" s="158">
        <v>3.4849999999999999</v>
      </c>
      <c r="U11" s="20" t="s">
        <v>356</v>
      </c>
      <c r="V11" s="175">
        <v>4.3799999999999999E-2</v>
      </c>
      <c r="W11" s="175">
        <v>4.3270000000000003E-2</v>
      </c>
      <c r="X11" s="18" t="s">
        <v>277</v>
      </c>
      <c r="Y11" s="18" t="s">
        <v>271</v>
      </c>
      <c r="Z11" s="158">
        <v>432000</v>
      </c>
      <c r="AA11" s="174">
        <v>1</v>
      </c>
      <c r="AB11" s="173">
        <v>100.19</v>
      </c>
      <c r="AC11" s="20"/>
      <c r="AD11" s="158">
        <v>432.82100000000003</v>
      </c>
      <c r="AE11" s="20"/>
      <c r="AG11" s="18" t="s">
        <v>36</v>
      </c>
      <c r="AH11" s="165">
        <v>3.6600000000000001E-4</v>
      </c>
      <c r="AI11" s="165">
        <v>4.2860988511541796E-3</v>
      </c>
      <c r="AJ11" s="165">
        <v>9.5189274020022498E-4</v>
      </c>
    </row>
    <row r="12" spans="1:36">
      <c r="A12" s="20">
        <v>118</v>
      </c>
      <c r="B12" s="20">
        <v>118</v>
      </c>
      <c r="C12" s="20" t="s">
        <v>357</v>
      </c>
      <c r="D12" s="20" t="s">
        <v>358</v>
      </c>
      <c r="E12" s="18" t="s">
        <v>266</v>
      </c>
      <c r="F12" s="20" t="s">
        <v>359</v>
      </c>
      <c r="G12" s="20" t="s">
        <v>360</v>
      </c>
      <c r="H12" s="18" t="s">
        <v>269</v>
      </c>
      <c r="I12" s="21" t="s">
        <v>315</v>
      </c>
      <c r="J12" s="18" t="s">
        <v>30</v>
      </c>
      <c r="K12" s="18" t="s">
        <v>30</v>
      </c>
      <c r="L12" s="20" t="s">
        <v>307</v>
      </c>
      <c r="M12" s="18" t="s">
        <v>31</v>
      </c>
      <c r="N12" s="20" t="s">
        <v>337</v>
      </c>
      <c r="O12" s="20" t="s">
        <v>271</v>
      </c>
      <c r="P12" s="20" t="s">
        <v>361</v>
      </c>
      <c r="Q12" s="20" t="s">
        <v>273</v>
      </c>
      <c r="R12" s="20" t="s">
        <v>274</v>
      </c>
      <c r="S12" s="18" t="s">
        <v>34</v>
      </c>
      <c r="T12" s="158">
        <v>7.1239999999999997</v>
      </c>
      <c r="U12" s="20" t="s">
        <v>362</v>
      </c>
      <c r="V12" s="175">
        <v>2.4E-2</v>
      </c>
      <c r="W12" s="175">
        <v>4.3560000000000001E-2</v>
      </c>
      <c r="X12" s="18" t="s">
        <v>277</v>
      </c>
      <c r="Y12" s="18" t="s">
        <v>271</v>
      </c>
      <c r="Z12" s="158">
        <v>787754.61</v>
      </c>
      <c r="AA12" s="174">
        <v>1</v>
      </c>
      <c r="AB12" s="173">
        <v>87.37</v>
      </c>
      <c r="AC12" s="20"/>
      <c r="AD12" s="158">
        <v>688.26099999999997</v>
      </c>
      <c r="AE12" s="20"/>
      <c r="AG12" s="18" t="s">
        <v>36</v>
      </c>
      <c r="AH12" s="165">
        <v>5.13E-4</v>
      </c>
      <c r="AI12" s="165">
        <v>6.8156510741414697E-3</v>
      </c>
      <c r="AJ12" s="165">
        <v>1.51367688952533E-3</v>
      </c>
    </row>
    <row r="13" spans="1:36">
      <c r="A13" s="20">
        <v>118</v>
      </c>
      <c r="B13" s="20">
        <v>118</v>
      </c>
      <c r="C13" s="20" t="s">
        <v>363</v>
      </c>
      <c r="D13" s="20" t="s">
        <v>364</v>
      </c>
      <c r="E13" s="18" t="s">
        <v>266</v>
      </c>
      <c r="F13" s="20" t="s">
        <v>365</v>
      </c>
      <c r="G13" s="20" t="s">
        <v>366</v>
      </c>
      <c r="H13" s="18" t="s">
        <v>269</v>
      </c>
      <c r="I13" s="21" t="s">
        <v>329</v>
      </c>
      <c r="J13" s="18" t="s">
        <v>30</v>
      </c>
      <c r="K13" s="18" t="s">
        <v>30</v>
      </c>
      <c r="L13" s="20" t="s">
        <v>307</v>
      </c>
      <c r="M13" s="18" t="s">
        <v>31</v>
      </c>
      <c r="N13" s="20" t="s">
        <v>367</v>
      </c>
      <c r="O13" s="20" t="s">
        <v>271</v>
      </c>
      <c r="P13" s="20" t="s">
        <v>361</v>
      </c>
      <c r="Q13" s="20" t="s">
        <v>273</v>
      </c>
      <c r="R13" s="20" t="s">
        <v>274</v>
      </c>
      <c r="S13" s="18" t="s">
        <v>34</v>
      </c>
      <c r="T13" s="158">
        <v>1.5149999999999999</v>
      </c>
      <c r="U13" s="20" t="s">
        <v>65</v>
      </c>
      <c r="V13" s="175">
        <v>2.3400000000000001E-2</v>
      </c>
      <c r="W13" s="175">
        <v>2.6200000000000001E-2</v>
      </c>
      <c r="X13" s="18" t="s">
        <v>277</v>
      </c>
      <c r="Y13" s="18" t="s">
        <v>271</v>
      </c>
      <c r="Z13" s="158">
        <v>350896.94</v>
      </c>
      <c r="AA13" s="174">
        <v>1</v>
      </c>
      <c r="AB13" s="173">
        <v>119.52</v>
      </c>
      <c r="AC13" s="20"/>
      <c r="AD13" s="158">
        <v>419.392</v>
      </c>
      <c r="AE13" s="20"/>
      <c r="AG13" s="18" t="s">
        <v>36</v>
      </c>
      <c r="AH13" s="165">
        <v>2.1499999999999999E-4</v>
      </c>
      <c r="AI13" s="165">
        <v>4.1531175641888402E-3</v>
      </c>
      <c r="AJ13" s="165">
        <v>9.2235914192339002E-4</v>
      </c>
    </row>
    <row r="14" spans="1:36">
      <c r="A14" s="20">
        <v>118</v>
      </c>
      <c r="B14" s="20">
        <v>118</v>
      </c>
      <c r="C14" s="20" t="s">
        <v>363</v>
      </c>
      <c r="D14" s="20" t="s">
        <v>364</v>
      </c>
      <c r="E14" s="18" t="s">
        <v>266</v>
      </c>
      <c r="F14" s="20" t="s">
        <v>368</v>
      </c>
      <c r="G14" s="20" t="s">
        <v>369</v>
      </c>
      <c r="H14" s="18" t="s">
        <v>269</v>
      </c>
      <c r="I14" s="21" t="s">
        <v>315</v>
      </c>
      <c r="J14" s="18" t="s">
        <v>30</v>
      </c>
      <c r="K14" s="18" t="s">
        <v>30</v>
      </c>
      <c r="L14" s="20" t="s">
        <v>307</v>
      </c>
      <c r="M14" s="18" t="s">
        <v>31</v>
      </c>
      <c r="N14" s="20" t="s">
        <v>367</v>
      </c>
      <c r="O14" s="20" t="s">
        <v>271</v>
      </c>
      <c r="P14" s="20" t="s">
        <v>361</v>
      </c>
      <c r="Q14" s="20" t="s">
        <v>273</v>
      </c>
      <c r="R14" s="20" t="s">
        <v>274</v>
      </c>
      <c r="S14" s="18" t="s">
        <v>34</v>
      </c>
      <c r="T14" s="158">
        <v>1.9359999999999999</v>
      </c>
      <c r="U14" s="20" t="s">
        <v>370</v>
      </c>
      <c r="V14" s="175">
        <v>0.05</v>
      </c>
      <c r="W14" s="175">
        <v>4.2439999999999999E-2</v>
      </c>
      <c r="X14" s="18" t="s">
        <v>277</v>
      </c>
      <c r="Y14" s="18" t="s">
        <v>271</v>
      </c>
      <c r="Z14" s="158">
        <v>8750</v>
      </c>
      <c r="AA14" s="174">
        <v>1</v>
      </c>
      <c r="AB14" s="173">
        <v>102.39</v>
      </c>
      <c r="AC14" s="20"/>
      <c r="AD14" s="158">
        <v>8.9589999999999996</v>
      </c>
      <c r="AE14" s="20"/>
      <c r="AG14" s="18" t="s">
        <v>36</v>
      </c>
      <c r="AH14" s="165">
        <v>1.8E-5</v>
      </c>
      <c r="AI14" s="165">
        <v>8.8719616455231997E-5</v>
      </c>
      <c r="AJ14" s="165">
        <v>1.9703595682199999E-5</v>
      </c>
    </row>
    <row r="15" spans="1:36">
      <c r="A15" s="20">
        <v>118</v>
      </c>
      <c r="B15" s="20">
        <v>118</v>
      </c>
      <c r="C15" s="20" t="s">
        <v>371</v>
      </c>
      <c r="D15" s="20" t="s">
        <v>372</v>
      </c>
      <c r="E15" s="18" t="s">
        <v>266</v>
      </c>
      <c r="F15" s="20" t="s">
        <v>373</v>
      </c>
      <c r="G15" s="20" t="s">
        <v>374</v>
      </c>
      <c r="H15" s="18" t="s">
        <v>269</v>
      </c>
      <c r="I15" s="21" t="s">
        <v>315</v>
      </c>
      <c r="J15" s="18" t="s">
        <v>30</v>
      </c>
      <c r="K15" s="18" t="s">
        <v>30</v>
      </c>
      <c r="L15" s="20" t="s">
        <v>307</v>
      </c>
      <c r="M15" s="18" t="s">
        <v>31</v>
      </c>
      <c r="N15" s="20" t="s">
        <v>317</v>
      </c>
      <c r="O15" s="20" t="s">
        <v>271</v>
      </c>
      <c r="P15" s="20" t="s">
        <v>338</v>
      </c>
      <c r="Q15" s="20" t="s">
        <v>273</v>
      </c>
      <c r="R15" s="20" t="s">
        <v>274</v>
      </c>
      <c r="S15" s="18" t="s">
        <v>34</v>
      </c>
      <c r="T15" s="158">
        <v>5.14</v>
      </c>
      <c r="U15" s="20" t="s">
        <v>375</v>
      </c>
      <c r="V15" s="175">
        <v>4.5600000000000002E-2</v>
      </c>
      <c r="W15" s="175">
        <v>4.548E-2</v>
      </c>
      <c r="X15" s="18" t="s">
        <v>277</v>
      </c>
      <c r="Y15" s="18" t="s">
        <v>271</v>
      </c>
      <c r="Z15" s="158">
        <v>32000</v>
      </c>
      <c r="AA15" s="174">
        <v>1</v>
      </c>
      <c r="AB15" s="173">
        <v>101.08</v>
      </c>
      <c r="AC15" s="20"/>
      <c r="AD15" s="158">
        <v>32.345999999999997</v>
      </c>
      <c r="AE15" s="20"/>
      <c r="AG15" s="18" t="s">
        <v>36</v>
      </c>
      <c r="AH15" s="165">
        <v>1.9000000000000001E-4</v>
      </c>
      <c r="AI15" s="165">
        <v>3.2030909558850398E-4</v>
      </c>
      <c r="AJ15" s="165">
        <v>7.1136927378306206E-5</v>
      </c>
    </row>
    <row r="16" spans="1:36">
      <c r="A16" s="20">
        <v>118</v>
      </c>
      <c r="B16" s="20">
        <v>118</v>
      </c>
      <c r="C16" s="20" t="s">
        <v>376</v>
      </c>
      <c r="D16" s="20" t="s">
        <v>377</v>
      </c>
      <c r="E16" s="18" t="s">
        <v>266</v>
      </c>
      <c r="F16" s="20" t="s">
        <v>378</v>
      </c>
      <c r="G16" s="20" t="s">
        <v>379</v>
      </c>
      <c r="H16" s="18" t="s">
        <v>269</v>
      </c>
      <c r="I16" s="21" t="s">
        <v>380</v>
      </c>
      <c r="J16" s="18" t="s">
        <v>30</v>
      </c>
      <c r="K16" s="18" t="s">
        <v>30</v>
      </c>
      <c r="L16" s="20" t="s">
        <v>307</v>
      </c>
      <c r="M16" s="18" t="s">
        <v>31</v>
      </c>
      <c r="N16" s="20" t="s">
        <v>381</v>
      </c>
      <c r="O16" s="20" t="s">
        <v>271</v>
      </c>
      <c r="P16" s="20" t="s">
        <v>283</v>
      </c>
      <c r="Q16" s="20" t="s">
        <v>283</v>
      </c>
      <c r="R16" s="20" t="s">
        <v>283</v>
      </c>
      <c r="S16" s="18" t="s">
        <v>34</v>
      </c>
      <c r="T16" s="158">
        <v>2.39</v>
      </c>
      <c r="U16" s="20" t="s">
        <v>382</v>
      </c>
      <c r="V16" s="175">
        <v>4.8500000000000001E-2</v>
      </c>
      <c r="W16" s="175">
        <v>-1.5900000000000001E-2</v>
      </c>
      <c r="X16" s="18" t="s">
        <v>277</v>
      </c>
      <c r="Y16" s="18" t="s">
        <v>271</v>
      </c>
      <c r="Z16" s="158">
        <v>292973</v>
      </c>
      <c r="AA16" s="174">
        <v>1</v>
      </c>
      <c r="AB16" s="173">
        <v>116.5</v>
      </c>
      <c r="AC16" s="20"/>
      <c r="AD16" s="158">
        <v>341.31400000000002</v>
      </c>
      <c r="AE16" s="20"/>
      <c r="AG16" s="18" t="s">
        <v>36</v>
      </c>
      <c r="AH16" s="165">
        <v>9.77E-4</v>
      </c>
      <c r="AI16" s="165">
        <v>3.3799290447868E-3</v>
      </c>
      <c r="AJ16" s="165">
        <v>7.5064295804985097E-4</v>
      </c>
    </row>
    <row r="17" spans="1:36">
      <c r="A17" s="20">
        <v>118</v>
      </c>
      <c r="B17" s="20">
        <v>118</v>
      </c>
      <c r="C17" s="20" t="s">
        <v>383</v>
      </c>
      <c r="D17" s="20" t="s">
        <v>384</v>
      </c>
      <c r="E17" s="18" t="s">
        <v>266</v>
      </c>
      <c r="F17" s="20" t="s">
        <v>385</v>
      </c>
      <c r="G17" s="20" t="s">
        <v>386</v>
      </c>
      <c r="H17" s="18" t="s">
        <v>269</v>
      </c>
      <c r="I17" s="21" t="s">
        <v>315</v>
      </c>
      <c r="J17" s="18" t="s">
        <v>30</v>
      </c>
      <c r="K17" s="18" t="s">
        <v>330</v>
      </c>
      <c r="L17" s="20" t="s">
        <v>307</v>
      </c>
      <c r="M17" s="18" t="s">
        <v>31</v>
      </c>
      <c r="N17" s="20" t="s">
        <v>387</v>
      </c>
      <c r="O17" s="20" t="s">
        <v>271</v>
      </c>
      <c r="P17" s="20" t="s">
        <v>227</v>
      </c>
      <c r="Q17" s="20" t="s">
        <v>273</v>
      </c>
      <c r="R17" s="20" t="s">
        <v>274</v>
      </c>
      <c r="S17" s="18" t="s">
        <v>34</v>
      </c>
      <c r="T17" s="158">
        <v>1.9379999999999999</v>
      </c>
      <c r="U17" s="20" t="s">
        <v>388</v>
      </c>
      <c r="V17" s="175">
        <v>1.0800000000000001E-2</v>
      </c>
      <c r="W17" s="175">
        <v>3.9289999999999999E-2</v>
      </c>
      <c r="X17" s="18" t="s">
        <v>277</v>
      </c>
      <c r="Y17" s="18" t="s">
        <v>271</v>
      </c>
      <c r="Z17" s="158">
        <v>5000</v>
      </c>
      <c r="AA17" s="174">
        <v>1</v>
      </c>
      <c r="AB17" s="173">
        <v>94.72</v>
      </c>
      <c r="AC17" s="20"/>
      <c r="AD17" s="158">
        <v>4.7359999999999998</v>
      </c>
      <c r="AE17" s="20"/>
      <c r="AG17" s="18" t="s">
        <v>36</v>
      </c>
      <c r="AH17" s="165">
        <v>6.9999999999999999E-6</v>
      </c>
      <c r="AI17" s="165">
        <v>4.6899234415412103E-5</v>
      </c>
      <c r="AJ17" s="165">
        <v>1.0415774883250201E-5</v>
      </c>
    </row>
    <row r="18" spans="1:36">
      <c r="A18" s="20">
        <v>118</v>
      </c>
      <c r="B18" s="20">
        <v>118</v>
      </c>
      <c r="C18" s="20" t="s">
        <v>389</v>
      </c>
      <c r="D18" s="20" t="s">
        <v>390</v>
      </c>
      <c r="E18" s="18" t="s">
        <v>266</v>
      </c>
      <c r="F18" s="20" t="s">
        <v>391</v>
      </c>
      <c r="G18" s="20" t="s">
        <v>392</v>
      </c>
      <c r="H18" s="18" t="s">
        <v>269</v>
      </c>
      <c r="I18" s="21" t="s">
        <v>329</v>
      </c>
      <c r="J18" s="18" t="s">
        <v>30</v>
      </c>
      <c r="K18" s="18" t="s">
        <v>30</v>
      </c>
      <c r="L18" s="20" t="s">
        <v>307</v>
      </c>
      <c r="M18" s="18" t="s">
        <v>31</v>
      </c>
      <c r="N18" s="20" t="s">
        <v>393</v>
      </c>
      <c r="O18" s="20" t="s">
        <v>271</v>
      </c>
      <c r="P18" s="20" t="s">
        <v>298</v>
      </c>
      <c r="Q18" s="20" t="s">
        <v>273</v>
      </c>
      <c r="R18" s="20" t="s">
        <v>274</v>
      </c>
      <c r="S18" s="18" t="s">
        <v>34</v>
      </c>
      <c r="T18" s="158">
        <v>3.6859999999999999</v>
      </c>
      <c r="U18" s="20" t="s">
        <v>394</v>
      </c>
      <c r="V18" s="175">
        <v>3.04E-2</v>
      </c>
      <c r="W18" s="175">
        <v>2.869E-2</v>
      </c>
      <c r="X18" s="18" t="s">
        <v>277</v>
      </c>
      <c r="Y18" s="18" t="s">
        <v>271</v>
      </c>
      <c r="Z18" s="158">
        <v>312000</v>
      </c>
      <c r="AA18" s="174">
        <v>1</v>
      </c>
      <c r="AB18" s="173">
        <v>102.9</v>
      </c>
      <c r="AC18" s="20"/>
      <c r="AD18" s="158">
        <v>321.048</v>
      </c>
      <c r="AE18" s="20"/>
      <c r="AG18" s="18" t="s">
        <v>36</v>
      </c>
      <c r="AH18" s="165">
        <v>1.217E-3</v>
      </c>
      <c r="AI18" s="165">
        <v>3.1792452302785499E-3</v>
      </c>
      <c r="AJ18" s="165">
        <v>7.0607341526978805E-4</v>
      </c>
    </row>
    <row r="19" spans="1:36">
      <c r="A19" s="20">
        <v>118</v>
      </c>
      <c r="B19" s="20">
        <v>118</v>
      </c>
      <c r="C19" s="20" t="s">
        <v>389</v>
      </c>
      <c r="D19" s="20" t="s">
        <v>390</v>
      </c>
      <c r="E19" s="18" t="s">
        <v>266</v>
      </c>
      <c r="F19" s="20" t="s">
        <v>395</v>
      </c>
      <c r="G19" s="20" t="s">
        <v>396</v>
      </c>
      <c r="H19" s="18" t="s">
        <v>269</v>
      </c>
      <c r="I19" s="21" t="s">
        <v>315</v>
      </c>
      <c r="J19" s="18" t="s">
        <v>30</v>
      </c>
      <c r="K19" s="18" t="s">
        <v>30</v>
      </c>
      <c r="L19" s="20" t="s">
        <v>307</v>
      </c>
      <c r="M19" s="18" t="s">
        <v>31</v>
      </c>
      <c r="N19" s="20" t="s">
        <v>393</v>
      </c>
      <c r="O19" s="20" t="s">
        <v>271</v>
      </c>
      <c r="P19" s="20" t="s">
        <v>298</v>
      </c>
      <c r="Q19" s="20" t="s">
        <v>273</v>
      </c>
      <c r="R19" s="20" t="s">
        <v>274</v>
      </c>
      <c r="S19" s="18" t="s">
        <v>34</v>
      </c>
      <c r="T19" s="158">
        <v>3.5070000000000001</v>
      </c>
      <c r="U19" s="20" t="s">
        <v>394</v>
      </c>
      <c r="V19" s="175">
        <v>4.9500000000000002E-2</v>
      </c>
      <c r="W19" s="175">
        <v>4.7780000000000003E-2</v>
      </c>
      <c r="X19" s="18" t="s">
        <v>277</v>
      </c>
      <c r="Y19" s="18" t="s">
        <v>271</v>
      </c>
      <c r="Z19" s="158">
        <v>312000</v>
      </c>
      <c r="AA19" s="174">
        <v>1</v>
      </c>
      <c r="AB19" s="173">
        <v>103.07</v>
      </c>
      <c r="AC19" s="20"/>
      <c r="AD19" s="158">
        <v>321.57799999999997</v>
      </c>
      <c r="AE19" s="20"/>
      <c r="AG19" s="18" t="s">
        <v>36</v>
      </c>
      <c r="AH19" s="165">
        <v>8.6399999999999997E-4</v>
      </c>
      <c r="AI19" s="165">
        <v>3.1844976276463599E-3</v>
      </c>
      <c r="AJ19" s="165">
        <v>7.07239911679855E-4</v>
      </c>
    </row>
    <row r="20" spans="1:36">
      <c r="A20" s="3">
        <v>118</v>
      </c>
      <c r="B20" s="3">
        <v>118</v>
      </c>
      <c r="C20" s="3" t="s">
        <v>397</v>
      </c>
      <c r="D20" s="3" t="s">
        <v>398</v>
      </c>
      <c r="E20" s="18" t="s">
        <v>266</v>
      </c>
      <c r="F20" s="3" t="s">
        <v>399</v>
      </c>
      <c r="G20" s="3" t="s">
        <v>400</v>
      </c>
      <c r="H20" s="18" t="s">
        <v>269</v>
      </c>
      <c r="I20" s="21" t="s">
        <v>329</v>
      </c>
      <c r="J20" s="18" t="s">
        <v>30</v>
      </c>
      <c r="K20" s="18" t="s">
        <v>30</v>
      </c>
      <c r="L20" s="20" t="s">
        <v>307</v>
      </c>
      <c r="M20" s="18" t="s">
        <v>31</v>
      </c>
      <c r="N20" s="20" t="s">
        <v>401</v>
      </c>
      <c r="O20" s="20" t="s">
        <v>271</v>
      </c>
      <c r="P20" s="3" t="s">
        <v>338</v>
      </c>
      <c r="Q20" s="20" t="s">
        <v>273</v>
      </c>
      <c r="R20" s="20" t="s">
        <v>274</v>
      </c>
      <c r="S20" s="3" t="s">
        <v>34</v>
      </c>
      <c r="T20" s="153">
        <v>2.0640000000000001</v>
      </c>
      <c r="U20" s="3" t="s">
        <v>388</v>
      </c>
      <c r="V20" s="165">
        <v>1E-3</v>
      </c>
      <c r="W20" s="165">
        <v>2.63E-2</v>
      </c>
      <c r="X20" s="18" t="s">
        <v>277</v>
      </c>
      <c r="Y20" s="18" t="s">
        <v>271</v>
      </c>
      <c r="Z20" s="153">
        <v>169499.99</v>
      </c>
      <c r="AA20" s="163">
        <v>1</v>
      </c>
      <c r="AB20" s="176">
        <v>109.04</v>
      </c>
      <c r="AD20" s="153">
        <v>184.82300000000001</v>
      </c>
      <c r="AG20" s="3" t="s">
        <v>36</v>
      </c>
      <c r="AH20" s="165">
        <v>3.2299999999999999E-4</v>
      </c>
      <c r="AI20" s="165">
        <v>1.8302464761663E-3</v>
      </c>
      <c r="AJ20" s="165">
        <v>4.06476470548642E-4</v>
      </c>
    </row>
    <row r="21" spans="1:36" s="39" customFormat="1">
      <c r="A21" s="39">
        <v>118</v>
      </c>
      <c r="B21" s="39">
        <v>118</v>
      </c>
      <c r="C21" s="39" t="s">
        <v>397</v>
      </c>
      <c r="D21" s="39" t="s">
        <v>398</v>
      </c>
      <c r="E21" s="42" t="s">
        <v>266</v>
      </c>
      <c r="F21" s="39" t="s">
        <v>402</v>
      </c>
      <c r="G21" s="39" t="s">
        <v>403</v>
      </c>
      <c r="H21" s="42" t="s">
        <v>269</v>
      </c>
      <c r="I21" s="39" t="s">
        <v>329</v>
      </c>
      <c r="J21" s="39" t="s">
        <v>30</v>
      </c>
      <c r="K21" s="39" t="s">
        <v>30</v>
      </c>
      <c r="L21" s="39" t="s">
        <v>307</v>
      </c>
      <c r="M21" s="42" t="s">
        <v>31</v>
      </c>
      <c r="N21" s="39" t="s">
        <v>401</v>
      </c>
      <c r="O21" s="39" t="s">
        <v>271</v>
      </c>
      <c r="P21" s="39" t="s">
        <v>338</v>
      </c>
      <c r="Q21" s="39" t="s">
        <v>273</v>
      </c>
      <c r="R21" s="39" t="s">
        <v>274</v>
      </c>
      <c r="S21" s="39" t="s">
        <v>34</v>
      </c>
      <c r="T21" s="153">
        <v>2.9750000000000001</v>
      </c>
      <c r="U21" s="39" t="s">
        <v>206</v>
      </c>
      <c r="V21" s="165">
        <v>0.03</v>
      </c>
      <c r="W21" s="165">
        <v>2.733E-2</v>
      </c>
      <c r="X21" s="42" t="s">
        <v>277</v>
      </c>
      <c r="Y21" s="42" t="s">
        <v>271</v>
      </c>
      <c r="Z21" s="153">
        <v>292020.2</v>
      </c>
      <c r="AA21" s="163">
        <v>1</v>
      </c>
      <c r="AB21" s="176">
        <v>107.69</v>
      </c>
      <c r="AD21" s="153">
        <v>314.47699999999998</v>
      </c>
      <c r="AG21" s="39" t="s">
        <v>36</v>
      </c>
      <c r="AH21" s="165">
        <v>2.7799999999999998E-4</v>
      </c>
      <c r="AI21" s="165">
        <v>3.11417010032084E-3</v>
      </c>
      <c r="AJ21" s="165">
        <v>6.9162098523363599E-4</v>
      </c>
    </row>
    <row r="22" spans="1:36">
      <c r="A22" s="3">
        <v>118</v>
      </c>
      <c r="B22" s="3">
        <v>118</v>
      </c>
      <c r="C22" s="3" t="s">
        <v>397</v>
      </c>
      <c r="D22" s="3" t="s">
        <v>398</v>
      </c>
      <c r="E22" s="5" t="s">
        <v>266</v>
      </c>
      <c r="F22" s="3" t="s">
        <v>404</v>
      </c>
      <c r="G22" s="3" t="s">
        <v>405</v>
      </c>
      <c r="H22" s="5" t="s">
        <v>269</v>
      </c>
      <c r="I22" s="3" t="s">
        <v>315</v>
      </c>
      <c r="J22" s="3" t="s">
        <v>30</v>
      </c>
      <c r="K22" s="3" t="s">
        <v>30</v>
      </c>
      <c r="L22" s="3" t="s">
        <v>307</v>
      </c>
      <c r="M22" s="5" t="s">
        <v>31</v>
      </c>
      <c r="N22" s="3" t="s">
        <v>401</v>
      </c>
      <c r="O22" s="3" t="s">
        <v>271</v>
      </c>
      <c r="P22" s="3" t="s">
        <v>338</v>
      </c>
      <c r="Q22" s="3" t="s">
        <v>273</v>
      </c>
      <c r="R22" s="3" t="s">
        <v>274</v>
      </c>
      <c r="S22" s="3" t="s">
        <v>34</v>
      </c>
      <c r="T22" s="153">
        <v>0.73599999999999999</v>
      </c>
      <c r="U22" s="3" t="s">
        <v>406</v>
      </c>
      <c r="V22" s="165">
        <v>3.9E-2</v>
      </c>
      <c r="W22" s="165">
        <v>4.8250000000000001E-2</v>
      </c>
      <c r="X22" s="5" t="s">
        <v>277</v>
      </c>
      <c r="Y22" s="5" t="s">
        <v>271</v>
      </c>
      <c r="Z22" s="153">
        <v>67800</v>
      </c>
      <c r="AA22" s="163">
        <v>1</v>
      </c>
      <c r="AB22" s="176">
        <v>100.36</v>
      </c>
      <c r="AD22" s="153">
        <v>68.043999999999997</v>
      </c>
      <c r="AG22" s="3" t="s">
        <v>36</v>
      </c>
      <c r="AH22" s="165">
        <v>2.3499999999999999E-4</v>
      </c>
      <c r="AI22" s="165">
        <v>6.7382078937944603E-4</v>
      </c>
      <c r="AJ22" s="165">
        <v>1.4964776592438101E-4</v>
      </c>
    </row>
    <row r="23" spans="1:36">
      <c r="A23" s="3">
        <v>118</v>
      </c>
      <c r="B23" s="3">
        <v>118</v>
      </c>
      <c r="C23" s="3" t="s">
        <v>397</v>
      </c>
      <c r="D23" s="3" t="s">
        <v>398</v>
      </c>
      <c r="E23" s="5" t="s">
        <v>266</v>
      </c>
      <c r="F23" s="3" t="s">
        <v>407</v>
      </c>
      <c r="G23" s="3" t="s">
        <v>408</v>
      </c>
      <c r="H23" s="5" t="s">
        <v>269</v>
      </c>
      <c r="I23" s="3" t="s">
        <v>315</v>
      </c>
      <c r="J23" s="3" t="s">
        <v>30</v>
      </c>
      <c r="K23" s="3" t="s">
        <v>30</v>
      </c>
      <c r="L23" s="3" t="s">
        <v>307</v>
      </c>
      <c r="M23" s="3" t="s">
        <v>31</v>
      </c>
      <c r="N23" s="3" t="s">
        <v>401</v>
      </c>
      <c r="O23" s="3" t="s">
        <v>271</v>
      </c>
      <c r="P23" s="3" t="s">
        <v>338</v>
      </c>
      <c r="Q23" s="3" t="s">
        <v>273</v>
      </c>
      <c r="R23" s="3" t="s">
        <v>274</v>
      </c>
      <c r="S23" s="3" t="s">
        <v>34</v>
      </c>
      <c r="T23" s="153">
        <v>2.8809999999999998</v>
      </c>
      <c r="U23" s="3" t="s">
        <v>206</v>
      </c>
      <c r="V23" s="165">
        <v>5.5E-2</v>
      </c>
      <c r="W23" s="165">
        <v>4.6080000000000003E-2</v>
      </c>
      <c r="X23" s="5" t="s">
        <v>277</v>
      </c>
      <c r="Y23" s="5" t="s">
        <v>271</v>
      </c>
      <c r="Z23" s="153">
        <v>304888.89</v>
      </c>
      <c r="AA23" s="163">
        <v>1</v>
      </c>
      <c r="AB23" s="176">
        <v>102.7</v>
      </c>
      <c r="AD23" s="153">
        <v>313.12099999999998</v>
      </c>
      <c r="AG23" s="3" t="s">
        <v>36</v>
      </c>
      <c r="AH23" s="165">
        <v>2.52E-4</v>
      </c>
      <c r="AI23" s="165">
        <v>3.1007453593495399E-3</v>
      </c>
      <c r="AJ23" s="165">
        <v>6.8863950629126402E-4</v>
      </c>
    </row>
    <row r="24" spans="1:36">
      <c r="A24" s="3">
        <v>118</v>
      </c>
      <c r="B24" s="3">
        <v>118</v>
      </c>
      <c r="C24" s="3" t="s">
        <v>409</v>
      </c>
      <c r="D24" s="3" t="s">
        <v>410</v>
      </c>
      <c r="E24" s="5" t="s">
        <v>266</v>
      </c>
      <c r="F24" s="3" t="s">
        <v>411</v>
      </c>
      <c r="G24" s="3" t="s">
        <v>412</v>
      </c>
      <c r="H24" s="3" t="s">
        <v>269</v>
      </c>
      <c r="I24" s="3" t="s">
        <v>315</v>
      </c>
      <c r="J24" s="3" t="s">
        <v>30</v>
      </c>
      <c r="K24" s="3" t="s">
        <v>30</v>
      </c>
      <c r="L24" s="3" t="s">
        <v>307</v>
      </c>
      <c r="M24" s="3" t="s">
        <v>31</v>
      </c>
      <c r="N24" s="3" t="s">
        <v>367</v>
      </c>
      <c r="O24" s="3" t="s">
        <v>271</v>
      </c>
      <c r="P24" s="3" t="s">
        <v>338</v>
      </c>
      <c r="Q24" s="3" t="s">
        <v>273</v>
      </c>
      <c r="R24" s="3" t="s">
        <v>274</v>
      </c>
      <c r="S24" s="3" t="s">
        <v>34</v>
      </c>
      <c r="T24" s="153">
        <v>0.64</v>
      </c>
      <c r="U24" s="3" t="s">
        <v>413</v>
      </c>
      <c r="V24" s="165">
        <v>3.85E-2</v>
      </c>
      <c r="W24" s="165">
        <v>4.6289999999999998E-2</v>
      </c>
      <c r="X24" s="5" t="s">
        <v>277</v>
      </c>
      <c r="Y24" s="5" t="s">
        <v>271</v>
      </c>
      <c r="Z24" s="153">
        <v>287510.40000000002</v>
      </c>
      <c r="AA24" s="163">
        <v>1</v>
      </c>
      <c r="AB24" s="176">
        <v>102.73</v>
      </c>
      <c r="AD24" s="153">
        <v>295.35899999999998</v>
      </c>
      <c r="AG24" s="3" t="s">
        <v>36</v>
      </c>
      <c r="AH24" s="165">
        <v>9.2199999999999997E-4</v>
      </c>
      <c r="AI24" s="165">
        <v>2.9248588108567401E-3</v>
      </c>
      <c r="AJ24" s="165">
        <v>6.4957714809014803E-4</v>
      </c>
    </row>
    <row r="25" spans="1:36">
      <c r="A25" s="3">
        <v>118</v>
      </c>
      <c r="B25" s="3">
        <v>118</v>
      </c>
      <c r="C25" s="3" t="s">
        <v>409</v>
      </c>
      <c r="D25" s="3" t="s">
        <v>410</v>
      </c>
      <c r="E25" s="5" t="s">
        <v>266</v>
      </c>
      <c r="F25" s="3" t="s">
        <v>414</v>
      </c>
      <c r="G25" s="3" t="s">
        <v>415</v>
      </c>
      <c r="H25" s="3" t="s">
        <v>269</v>
      </c>
      <c r="I25" s="3" t="s">
        <v>329</v>
      </c>
      <c r="J25" s="3" t="s">
        <v>30</v>
      </c>
      <c r="K25" s="3" t="s">
        <v>30</v>
      </c>
      <c r="L25" s="3" t="s">
        <v>307</v>
      </c>
      <c r="M25" s="3" t="s">
        <v>31</v>
      </c>
      <c r="N25" s="3" t="s">
        <v>367</v>
      </c>
      <c r="O25" s="3" t="s">
        <v>271</v>
      </c>
      <c r="P25" s="3" t="s">
        <v>338</v>
      </c>
      <c r="Q25" s="3" t="s">
        <v>273</v>
      </c>
      <c r="R25" s="3" t="s">
        <v>274</v>
      </c>
      <c r="S25" s="3" t="s">
        <v>34</v>
      </c>
      <c r="T25" s="153">
        <v>5.9720000000000004</v>
      </c>
      <c r="U25" s="3" t="s">
        <v>416</v>
      </c>
      <c r="V25" s="165">
        <v>2.5600000000000001E-2</v>
      </c>
      <c r="W25" s="165">
        <v>2.802E-2</v>
      </c>
      <c r="X25" s="5" t="s">
        <v>277</v>
      </c>
      <c r="Y25" s="5" t="s">
        <v>271</v>
      </c>
      <c r="Z25" s="153">
        <v>618733</v>
      </c>
      <c r="AA25" s="163">
        <v>1</v>
      </c>
      <c r="AB25" s="176">
        <v>110.8</v>
      </c>
      <c r="AD25" s="153">
        <v>685.55600000000004</v>
      </c>
      <c r="AG25" s="3" t="s">
        <v>36</v>
      </c>
      <c r="AH25" s="165">
        <v>5.8900000000000001E-4</v>
      </c>
      <c r="AI25" s="165">
        <v>6.7888638598747201E-3</v>
      </c>
      <c r="AJ25" s="165">
        <v>1.5077277605676899E-3</v>
      </c>
    </row>
    <row r="26" spans="1:36">
      <c r="A26" s="3">
        <v>118</v>
      </c>
      <c r="B26" s="3">
        <v>118</v>
      </c>
      <c r="C26" s="3" t="s">
        <v>409</v>
      </c>
      <c r="D26" s="3" t="s">
        <v>410</v>
      </c>
      <c r="E26" s="5" t="s">
        <v>266</v>
      </c>
      <c r="F26" s="3" t="s">
        <v>417</v>
      </c>
      <c r="G26" s="3" t="s">
        <v>418</v>
      </c>
      <c r="H26" s="3" t="s">
        <v>269</v>
      </c>
      <c r="I26" s="3" t="s">
        <v>315</v>
      </c>
      <c r="J26" s="3" t="s">
        <v>30</v>
      </c>
      <c r="K26" s="3" t="s">
        <v>30</v>
      </c>
      <c r="L26" s="3" t="s">
        <v>307</v>
      </c>
      <c r="M26" s="3" t="s">
        <v>31</v>
      </c>
      <c r="N26" s="3" t="s">
        <v>367</v>
      </c>
      <c r="O26" s="3" t="s">
        <v>271</v>
      </c>
      <c r="P26" s="3" t="s">
        <v>338</v>
      </c>
      <c r="Q26" s="3" t="s">
        <v>273</v>
      </c>
      <c r="R26" s="3" t="s">
        <v>274</v>
      </c>
      <c r="S26" s="3" t="s">
        <v>34</v>
      </c>
      <c r="T26" s="153">
        <v>3.2090000000000001</v>
      </c>
      <c r="U26" s="3" t="s">
        <v>419</v>
      </c>
      <c r="V26" s="165">
        <v>2.41E-2</v>
      </c>
      <c r="W26" s="165">
        <v>4.478E-2</v>
      </c>
      <c r="X26" s="5" t="s">
        <v>277</v>
      </c>
      <c r="Y26" s="5" t="s">
        <v>271</v>
      </c>
      <c r="Z26" s="153">
        <v>1709186.15</v>
      </c>
      <c r="AA26" s="163">
        <v>1</v>
      </c>
      <c r="AB26" s="176">
        <v>95.65</v>
      </c>
      <c r="AD26" s="153">
        <v>1634.837</v>
      </c>
      <c r="AG26" s="3" t="s">
        <v>36</v>
      </c>
      <c r="AH26" s="165">
        <v>8.3199999999999995E-4</v>
      </c>
      <c r="AI26" s="165">
        <v>1.6189312226648898E-2</v>
      </c>
      <c r="AJ26" s="165">
        <v>3.5954580873075299E-3</v>
      </c>
    </row>
    <row r="27" spans="1:36">
      <c r="A27" s="3">
        <v>118</v>
      </c>
      <c r="B27" s="3">
        <v>118</v>
      </c>
      <c r="C27" s="3" t="s">
        <v>409</v>
      </c>
      <c r="D27" s="3" t="s">
        <v>410</v>
      </c>
      <c r="E27" s="5" t="s">
        <v>266</v>
      </c>
      <c r="F27" s="3" t="s">
        <v>420</v>
      </c>
      <c r="G27" s="3" t="s">
        <v>421</v>
      </c>
      <c r="H27" s="3" t="s">
        <v>269</v>
      </c>
      <c r="I27" s="3" t="s">
        <v>315</v>
      </c>
      <c r="J27" s="3" t="s">
        <v>30</v>
      </c>
      <c r="K27" s="3" t="s">
        <v>30</v>
      </c>
      <c r="L27" s="3" t="s">
        <v>307</v>
      </c>
      <c r="M27" s="3" t="s">
        <v>31</v>
      </c>
      <c r="N27" s="3" t="s">
        <v>367</v>
      </c>
      <c r="O27" s="3" t="s">
        <v>271</v>
      </c>
      <c r="P27" s="3" t="s">
        <v>338</v>
      </c>
      <c r="Q27" s="3" t="s">
        <v>273</v>
      </c>
      <c r="R27" s="3" t="s">
        <v>274</v>
      </c>
      <c r="S27" s="3" t="s">
        <v>34</v>
      </c>
      <c r="T27" s="153">
        <v>5.4930000000000003</v>
      </c>
      <c r="U27" s="3" t="s">
        <v>416</v>
      </c>
      <c r="V27" s="165">
        <v>4.9399999999999999E-2</v>
      </c>
      <c r="W27" s="165">
        <v>4.648E-2</v>
      </c>
      <c r="X27" s="5" t="s">
        <v>277</v>
      </c>
      <c r="Y27" s="5" t="s">
        <v>271</v>
      </c>
      <c r="Z27" s="153">
        <v>1123726</v>
      </c>
      <c r="AA27" s="163">
        <v>1</v>
      </c>
      <c r="AB27" s="176">
        <v>105.72</v>
      </c>
      <c r="AD27" s="153">
        <v>1188.0029999999999</v>
      </c>
      <c r="AG27" s="3" t="s">
        <v>36</v>
      </c>
      <c r="AH27" s="165">
        <v>6.0400000000000004E-4</v>
      </c>
      <c r="AI27" s="165">
        <v>1.1764450411485499E-2</v>
      </c>
      <c r="AJ27" s="165">
        <v>2.6127477055558402E-3</v>
      </c>
    </row>
    <row r="28" spans="1:36">
      <c r="A28" s="3">
        <v>118</v>
      </c>
      <c r="B28" s="3">
        <v>118</v>
      </c>
      <c r="C28" s="3" t="s">
        <v>422</v>
      </c>
      <c r="D28" s="3" t="s">
        <v>423</v>
      </c>
      <c r="E28" s="5" t="s">
        <v>266</v>
      </c>
      <c r="F28" s="3" t="s">
        <v>424</v>
      </c>
      <c r="G28" s="3" t="s">
        <v>425</v>
      </c>
      <c r="H28" s="3" t="s">
        <v>269</v>
      </c>
      <c r="I28" s="3" t="s">
        <v>315</v>
      </c>
      <c r="J28" s="3" t="s">
        <v>30</v>
      </c>
      <c r="K28" s="3" t="s">
        <v>30</v>
      </c>
      <c r="L28" s="3" t="s">
        <v>307</v>
      </c>
      <c r="M28" s="3" t="s">
        <v>31</v>
      </c>
      <c r="N28" s="3" t="s">
        <v>317</v>
      </c>
      <c r="O28" s="3" t="s">
        <v>271</v>
      </c>
      <c r="P28" s="3" t="s">
        <v>283</v>
      </c>
      <c r="Q28" s="3" t="s">
        <v>283</v>
      </c>
      <c r="R28" s="3" t="s">
        <v>283</v>
      </c>
      <c r="S28" s="3" t="s">
        <v>34</v>
      </c>
      <c r="T28" s="153">
        <v>0.49299999999999999</v>
      </c>
      <c r="U28" s="3" t="s">
        <v>426</v>
      </c>
      <c r="V28" s="165">
        <v>8.2000000000000003E-2</v>
      </c>
      <c r="W28" s="165">
        <v>8.029E-2</v>
      </c>
      <c r="X28" s="5" t="s">
        <v>277</v>
      </c>
      <c r="Y28" s="5" t="s">
        <v>271</v>
      </c>
      <c r="Z28" s="153">
        <v>15000</v>
      </c>
      <c r="AA28" s="163">
        <v>1</v>
      </c>
      <c r="AB28" s="176">
        <v>100.21</v>
      </c>
      <c r="AD28" s="153">
        <v>15.031000000000001</v>
      </c>
      <c r="AG28" s="3" t="s">
        <v>36</v>
      </c>
      <c r="AH28" s="165">
        <v>2.9100000000000003E-4</v>
      </c>
      <c r="AI28" s="165">
        <v>1.4885258490609501E-4</v>
      </c>
      <c r="AJ28" s="165">
        <v>3.30584290873259E-5</v>
      </c>
    </row>
    <row r="29" spans="1:36">
      <c r="A29" s="3">
        <v>118</v>
      </c>
      <c r="B29" s="3">
        <v>118</v>
      </c>
      <c r="C29" s="3" t="s">
        <v>422</v>
      </c>
      <c r="D29" s="3" t="s">
        <v>423</v>
      </c>
      <c r="E29" s="5" t="s">
        <v>266</v>
      </c>
      <c r="F29" s="3" t="s">
        <v>427</v>
      </c>
      <c r="G29" s="3" t="s">
        <v>428</v>
      </c>
      <c r="H29" s="3" t="s">
        <v>269</v>
      </c>
      <c r="I29" s="3" t="s">
        <v>315</v>
      </c>
      <c r="J29" s="3" t="s">
        <v>30</v>
      </c>
      <c r="K29" s="3" t="s">
        <v>30</v>
      </c>
      <c r="L29" s="3" t="s">
        <v>307</v>
      </c>
      <c r="M29" s="3" t="s">
        <v>31</v>
      </c>
      <c r="N29" s="3" t="s">
        <v>317</v>
      </c>
      <c r="O29" s="3" t="s">
        <v>271</v>
      </c>
      <c r="P29" s="3" t="s">
        <v>283</v>
      </c>
      <c r="Q29" s="3" t="s">
        <v>283</v>
      </c>
      <c r="R29" s="3" t="s">
        <v>283</v>
      </c>
      <c r="S29" s="3" t="s">
        <v>34</v>
      </c>
      <c r="T29" s="153">
        <v>0.97299999999999998</v>
      </c>
      <c r="U29" s="3" t="s">
        <v>429</v>
      </c>
      <c r="V29" s="165">
        <v>6.6500000000000004E-2</v>
      </c>
      <c r="W29" s="165">
        <v>6.9870000000000002E-2</v>
      </c>
      <c r="X29" s="5" t="s">
        <v>277</v>
      </c>
      <c r="Y29" s="5" t="s">
        <v>271</v>
      </c>
      <c r="Z29" s="153">
        <v>165000</v>
      </c>
      <c r="AA29" s="163">
        <v>1</v>
      </c>
      <c r="AB29" s="176">
        <v>99.83</v>
      </c>
      <c r="AD29" s="153">
        <v>164.72</v>
      </c>
      <c r="AG29" s="3" t="s">
        <v>36</v>
      </c>
      <c r="AH29" s="165">
        <v>2.2980000000000001E-3</v>
      </c>
      <c r="AI29" s="165">
        <v>1.63116943481619E-3</v>
      </c>
      <c r="AJ29" s="165">
        <v>3.62263773412486E-4</v>
      </c>
    </row>
    <row r="30" spans="1:36">
      <c r="A30" s="3">
        <v>118</v>
      </c>
      <c r="B30" s="3">
        <v>118</v>
      </c>
      <c r="C30" s="3" t="s">
        <v>430</v>
      </c>
      <c r="D30" s="3" t="s">
        <v>431</v>
      </c>
      <c r="E30" s="5" t="s">
        <v>266</v>
      </c>
      <c r="F30" s="3" t="s">
        <v>432</v>
      </c>
      <c r="G30" s="3" t="s">
        <v>433</v>
      </c>
      <c r="H30" s="3" t="s">
        <v>269</v>
      </c>
      <c r="I30" s="3" t="s">
        <v>315</v>
      </c>
      <c r="J30" s="3" t="s">
        <v>30</v>
      </c>
      <c r="K30" s="3" t="s">
        <v>30</v>
      </c>
      <c r="L30" s="3" t="s">
        <v>307</v>
      </c>
      <c r="M30" s="3" t="s">
        <v>31</v>
      </c>
      <c r="N30" s="3" t="s">
        <v>401</v>
      </c>
      <c r="O30" s="3" t="s">
        <v>271</v>
      </c>
      <c r="P30" s="3" t="s">
        <v>338</v>
      </c>
      <c r="Q30" s="3" t="s">
        <v>273</v>
      </c>
      <c r="R30" s="3" t="s">
        <v>274</v>
      </c>
      <c r="S30" s="3" t="s">
        <v>34</v>
      </c>
      <c r="T30" s="153">
        <v>2.1150000000000002</v>
      </c>
      <c r="U30" s="3" t="s">
        <v>434</v>
      </c>
      <c r="V30" s="165">
        <v>2.0400000000000001E-2</v>
      </c>
      <c r="W30" s="165">
        <v>4.3630000000000002E-2</v>
      </c>
      <c r="X30" s="5" t="s">
        <v>277</v>
      </c>
      <c r="Y30" s="5" t="s">
        <v>271</v>
      </c>
      <c r="Z30" s="153">
        <v>180157.79</v>
      </c>
      <c r="AA30" s="163">
        <v>1</v>
      </c>
      <c r="AB30" s="176">
        <v>95.91</v>
      </c>
      <c r="AD30" s="153">
        <v>172.78899999999999</v>
      </c>
      <c r="AG30" s="3" t="s">
        <v>36</v>
      </c>
      <c r="AH30" s="165">
        <v>5.9999999999999995E-4</v>
      </c>
      <c r="AI30" s="165">
        <v>1.7110826840775399E-3</v>
      </c>
      <c r="AJ30" s="165">
        <v>3.8001157729181199E-4</v>
      </c>
    </row>
    <row r="31" spans="1:36">
      <c r="A31" s="3">
        <v>118</v>
      </c>
      <c r="B31" s="3">
        <v>118</v>
      </c>
      <c r="C31" s="3" t="s">
        <v>435</v>
      </c>
      <c r="D31" s="3" t="s">
        <v>436</v>
      </c>
      <c r="E31" s="5" t="s">
        <v>266</v>
      </c>
      <c r="F31" s="3" t="s">
        <v>437</v>
      </c>
      <c r="G31" s="3" t="s">
        <v>438</v>
      </c>
      <c r="H31" s="3" t="s">
        <v>269</v>
      </c>
      <c r="I31" s="3" t="s">
        <v>315</v>
      </c>
      <c r="J31" s="3" t="s">
        <v>30</v>
      </c>
      <c r="K31" s="3" t="s">
        <v>30</v>
      </c>
      <c r="L31" s="3" t="s">
        <v>307</v>
      </c>
      <c r="M31" s="3" t="s">
        <v>31</v>
      </c>
      <c r="N31" s="3" t="s">
        <v>401</v>
      </c>
      <c r="O31" s="3" t="s">
        <v>271</v>
      </c>
      <c r="P31" s="3" t="s">
        <v>298</v>
      </c>
      <c r="Q31" s="3" t="s">
        <v>273</v>
      </c>
      <c r="R31" s="3" t="s">
        <v>274</v>
      </c>
      <c r="S31" s="3" t="s">
        <v>34</v>
      </c>
      <c r="T31" s="153">
        <v>0.49299999999999999</v>
      </c>
      <c r="U31" s="3" t="s">
        <v>426</v>
      </c>
      <c r="V31" s="165">
        <v>0.04</v>
      </c>
      <c r="W31" s="165">
        <v>4.9250000000000002E-2</v>
      </c>
      <c r="X31" s="5" t="s">
        <v>277</v>
      </c>
      <c r="Y31" s="5" t="s">
        <v>271</v>
      </c>
      <c r="Z31" s="153">
        <v>58736.9</v>
      </c>
      <c r="AA31" s="163">
        <v>1</v>
      </c>
      <c r="AB31" s="176">
        <v>99.61</v>
      </c>
      <c r="AD31" s="153">
        <v>58.508000000000003</v>
      </c>
      <c r="AG31" s="3" t="s">
        <v>36</v>
      </c>
      <c r="AH31" s="165">
        <v>8.92E-4</v>
      </c>
      <c r="AI31" s="165">
        <v>5.7938603271348696E-4</v>
      </c>
      <c r="AJ31" s="165">
        <v>1.2867490402487201E-4</v>
      </c>
    </row>
    <row r="32" spans="1:36">
      <c r="A32" s="3">
        <v>118</v>
      </c>
      <c r="B32" s="3">
        <v>118</v>
      </c>
      <c r="C32" s="3" t="s">
        <v>435</v>
      </c>
      <c r="D32" s="3" t="s">
        <v>436</v>
      </c>
      <c r="E32" s="5" t="s">
        <v>266</v>
      </c>
      <c r="F32" s="3" t="s">
        <v>439</v>
      </c>
      <c r="G32" s="3" t="s">
        <v>440</v>
      </c>
      <c r="H32" s="3" t="s">
        <v>269</v>
      </c>
      <c r="I32" s="3" t="s">
        <v>315</v>
      </c>
      <c r="J32" s="3" t="s">
        <v>30</v>
      </c>
      <c r="K32" s="3" t="s">
        <v>30</v>
      </c>
      <c r="L32" s="3" t="s">
        <v>307</v>
      </c>
      <c r="M32" s="3" t="s">
        <v>31</v>
      </c>
      <c r="N32" s="3" t="s">
        <v>401</v>
      </c>
      <c r="O32" s="3" t="s">
        <v>271</v>
      </c>
      <c r="P32" s="3" t="s">
        <v>298</v>
      </c>
      <c r="Q32" s="3" t="s">
        <v>273</v>
      </c>
      <c r="R32" s="3" t="s">
        <v>274</v>
      </c>
      <c r="S32" s="3" t="s">
        <v>34</v>
      </c>
      <c r="T32" s="153">
        <v>2.3180000000000001</v>
      </c>
      <c r="U32" s="3" t="s">
        <v>441</v>
      </c>
      <c r="V32" s="165">
        <v>0.04</v>
      </c>
      <c r="W32" s="165">
        <v>4.5150000000000003E-2</v>
      </c>
      <c r="X32" s="5" t="s">
        <v>277</v>
      </c>
      <c r="Y32" s="5" t="s">
        <v>271</v>
      </c>
      <c r="Z32" s="153">
        <v>178689.8</v>
      </c>
      <c r="AA32" s="163">
        <v>1</v>
      </c>
      <c r="AB32" s="176">
        <v>100.82</v>
      </c>
      <c r="AD32" s="153">
        <v>180.155</v>
      </c>
      <c r="AG32" s="3" t="s">
        <v>36</v>
      </c>
      <c r="AH32" s="165">
        <v>3.0800000000000001E-4</v>
      </c>
      <c r="AI32" s="165">
        <v>1.7840232726666801E-3</v>
      </c>
      <c r="AJ32" s="165">
        <v>3.96210834274708E-4</v>
      </c>
    </row>
    <row r="33" spans="1:36">
      <c r="A33" s="3">
        <v>118</v>
      </c>
      <c r="B33" s="3">
        <v>118</v>
      </c>
      <c r="C33" s="3" t="s">
        <v>435</v>
      </c>
      <c r="D33" s="3" t="s">
        <v>436</v>
      </c>
      <c r="E33" s="5" t="s">
        <v>266</v>
      </c>
      <c r="F33" s="3" t="s">
        <v>442</v>
      </c>
      <c r="G33" s="3" t="s">
        <v>443</v>
      </c>
      <c r="H33" s="3" t="s">
        <v>269</v>
      </c>
      <c r="I33" s="3" t="s">
        <v>315</v>
      </c>
      <c r="J33" s="3" t="s">
        <v>30</v>
      </c>
      <c r="K33" s="3" t="s">
        <v>30</v>
      </c>
      <c r="L33" s="3" t="s">
        <v>307</v>
      </c>
      <c r="M33" s="3" t="s">
        <v>31</v>
      </c>
      <c r="N33" s="3" t="s">
        <v>401</v>
      </c>
      <c r="O33" s="3" t="s">
        <v>271</v>
      </c>
      <c r="P33" s="3" t="s">
        <v>298</v>
      </c>
      <c r="Q33" s="3" t="s">
        <v>273</v>
      </c>
      <c r="R33" s="3" t="s">
        <v>274</v>
      </c>
      <c r="S33" s="3" t="s">
        <v>34</v>
      </c>
      <c r="T33" s="153">
        <v>4.8570000000000002</v>
      </c>
      <c r="U33" s="3" t="s">
        <v>444</v>
      </c>
      <c r="V33" s="165">
        <v>2.07E-2</v>
      </c>
      <c r="W33" s="165">
        <v>4.6010000000000002E-2</v>
      </c>
      <c r="X33" s="5" t="s">
        <v>277</v>
      </c>
      <c r="Y33" s="5" t="s">
        <v>271</v>
      </c>
      <c r="Z33" s="153">
        <v>168044.26</v>
      </c>
      <c r="AA33" s="163">
        <v>1</v>
      </c>
      <c r="AB33" s="176">
        <v>88.72</v>
      </c>
      <c r="AD33" s="153">
        <v>149.089</v>
      </c>
      <c r="AG33" s="3" t="s">
        <v>36</v>
      </c>
      <c r="AH33" s="165">
        <v>2.5500000000000002E-4</v>
      </c>
      <c r="AI33" s="165">
        <v>1.4763838142520299E-3</v>
      </c>
      <c r="AJ33" s="165">
        <v>3.2788768606146102E-4</v>
      </c>
    </row>
    <row r="34" spans="1:36">
      <c r="A34" s="3">
        <v>118</v>
      </c>
      <c r="B34" s="3">
        <v>118</v>
      </c>
      <c r="C34" s="3" t="s">
        <v>445</v>
      </c>
      <c r="D34" s="3" t="s">
        <v>446</v>
      </c>
      <c r="E34" s="5" t="s">
        <v>266</v>
      </c>
      <c r="F34" s="3" t="s">
        <v>447</v>
      </c>
      <c r="G34" s="3" t="s">
        <v>448</v>
      </c>
      <c r="H34" s="3" t="s">
        <v>269</v>
      </c>
      <c r="I34" s="3" t="s">
        <v>315</v>
      </c>
      <c r="J34" s="3" t="s">
        <v>30</v>
      </c>
      <c r="K34" s="3" t="s">
        <v>30</v>
      </c>
      <c r="L34" s="3" t="s">
        <v>307</v>
      </c>
      <c r="M34" s="3" t="s">
        <v>31</v>
      </c>
      <c r="N34" s="3" t="s">
        <v>331</v>
      </c>
      <c r="O34" s="3" t="s">
        <v>271</v>
      </c>
      <c r="P34" s="3" t="s">
        <v>449</v>
      </c>
      <c r="Q34" s="3" t="s">
        <v>291</v>
      </c>
      <c r="R34" s="3" t="s">
        <v>274</v>
      </c>
      <c r="S34" s="3" t="s">
        <v>34</v>
      </c>
      <c r="T34" s="153">
        <v>3.9079999999999999</v>
      </c>
      <c r="U34" s="3" t="s">
        <v>450</v>
      </c>
      <c r="V34" s="165">
        <v>6.0699999999999997E-2</v>
      </c>
      <c r="W34" s="165">
        <v>5.008E-2</v>
      </c>
      <c r="X34" s="5" t="s">
        <v>277</v>
      </c>
      <c r="Y34" s="5" t="s">
        <v>271</v>
      </c>
      <c r="Z34" s="153">
        <v>148550.07999999999</v>
      </c>
      <c r="AA34" s="163">
        <v>1</v>
      </c>
      <c r="AB34" s="176">
        <v>104.82</v>
      </c>
      <c r="AD34" s="153">
        <v>155.71</v>
      </c>
      <c r="AG34" s="3" t="s">
        <v>36</v>
      </c>
      <c r="AH34" s="165">
        <v>3.79E-4</v>
      </c>
      <c r="AI34" s="165">
        <v>1.5419528890459899E-3</v>
      </c>
      <c r="AJ34" s="165">
        <v>3.4244981550493001E-4</v>
      </c>
    </row>
    <row r="35" spans="1:36">
      <c r="A35" s="3">
        <v>118</v>
      </c>
      <c r="B35" s="3">
        <v>118</v>
      </c>
      <c r="C35" s="3" t="s">
        <v>451</v>
      </c>
      <c r="D35" s="3" t="s">
        <v>452</v>
      </c>
      <c r="E35" s="5" t="s">
        <v>266</v>
      </c>
      <c r="F35" s="3" t="s">
        <v>453</v>
      </c>
      <c r="G35" s="3" t="s">
        <v>454</v>
      </c>
      <c r="H35" s="3" t="s">
        <v>269</v>
      </c>
      <c r="I35" s="3" t="s">
        <v>315</v>
      </c>
      <c r="J35" s="3" t="s">
        <v>30</v>
      </c>
      <c r="K35" s="3" t="s">
        <v>30</v>
      </c>
      <c r="L35" s="3" t="s">
        <v>307</v>
      </c>
      <c r="M35" s="3" t="s">
        <v>31</v>
      </c>
      <c r="N35" s="3" t="s">
        <v>455</v>
      </c>
      <c r="O35" s="3" t="s">
        <v>271</v>
      </c>
      <c r="P35" s="3" t="s">
        <v>338</v>
      </c>
      <c r="Q35" s="3" t="s">
        <v>273</v>
      </c>
      <c r="R35" s="3" t="s">
        <v>274</v>
      </c>
      <c r="S35" s="3" t="s">
        <v>34</v>
      </c>
      <c r="T35" s="153">
        <v>2.577</v>
      </c>
      <c r="U35" s="3" t="s">
        <v>319</v>
      </c>
      <c r="V35" s="165">
        <v>2.1000000000000001E-2</v>
      </c>
      <c r="W35" s="165">
        <v>4.4299999999999999E-2</v>
      </c>
      <c r="X35" s="5" t="s">
        <v>277</v>
      </c>
      <c r="Y35" s="5" t="s">
        <v>271</v>
      </c>
      <c r="Z35" s="153">
        <v>285816.26</v>
      </c>
      <c r="AA35" s="163">
        <v>1</v>
      </c>
      <c r="AB35" s="176">
        <v>94.35</v>
      </c>
      <c r="AD35" s="153">
        <v>269.66800000000001</v>
      </c>
      <c r="AG35" s="3" t="s">
        <v>36</v>
      </c>
      <c r="AH35" s="165">
        <v>6.9700000000000003E-4</v>
      </c>
      <c r="AI35" s="165">
        <v>2.6704404400441201E-3</v>
      </c>
      <c r="AJ35" s="165">
        <v>5.9307378487796205E-4</v>
      </c>
    </row>
    <row r="36" spans="1:36">
      <c r="A36" s="3">
        <v>118</v>
      </c>
      <c r="B36" s="3">
        <v>118</v>
      </c>
      <c r="C36" s="3" t="s">
        <v>456</v>
      </c>
      <c r="D36" s="3" t="s">
        <v>457</v>
      </c>
      <c r="E36" s="5" t="s">
        <v>266</v>
      </c>
      <c r="F36" s="3" t="s">
        <v>458</v>
      </c>
      <c r="G36" s="3" t="s">
        <v>459</v>
      </c>
      <c r="H36" s="3" t="s">
        <v>269</v>
      </c>
      <c r="I36" s="3" t="s">
        <v>329</v>
      </c>
      <c r="J36" s="3" t="s">
        <v>30</v>
      </c>
      <c r="K36" s="3" t="s">
        <v>30</v>
      </c>
      <c r="L36" s="3" t="s">
        <v>307</v>
      </c>
      <c r="M36" s="3" t="s">
        <v>31</v>
      </c>
      <c r="N36" s="3" t="s">
        <v>331</v>
      </c>
      <c r="O36" s="3" t="s">
        <v>271</v>
      </c>
      <c r="P36" s="3" t="s">
        <v>361</v>
      </c>
      <c r="Q36" s="3" t="s">
        <v>273</v>
      </c>
      <c r="R36" s="3" t="s">
        <v>274</v>
      </c>
      <c r="S36" s="3" t="s">
        <v>34</v>
      </c>
      <c r="T36" s="153">
        <v>1.73</v>
      </c>
      <c r="U36" s="3" t="s">
        <v>460</v>
      </c>
      <c r="V36" s="165">
        <v>5.0000000000000001E-3</v>
      </c>
      <c r="W36" s="165">
        <v>2.7900000000000001E-2</v>
      </c>
      <c r="X36" s="5" t="s">
        <v>277</v>
      </c>
      <c r="Y36" s="5" t="s">
        <v>271</v>
      </c>
      <c r="Z36" s="153">
        <v>8820</v>
      </c>
      <c r="AA36" s="163">
        <v>1</v>
      </c>
      <c r="AB36" s="176">
        <v>110.81</v>
      </c>
      <c r="AD36" s="153">
        <v>9.7729999999999997</v>
      </c>
      <c r="AG36" s="3" t="s">
        <v>36</v>
      </c>
      <c r="AH36" s="165">
        <v>1.2999999999999999E-5</v>
      </c>
      <c r="AI36" s="165">
        <v>9.6783561529441297E-5</v>
      </c>
      <c r="AJ36" s="165">
        <v>2.14945041610014E-5</v>
      </c>
    </row>
    <row r="37" spans="1:36">
      <c r="A37" s="3">
        <v>118</v>
      </c>
      <c r="B37" s="3">
        <v>118</v>
      </c>
      <c r="C37" s="3" t="s">
        <v>456</v>
      </c>
      <c r="D37" s="3" t="s">
        <v>457</v>
      </c>
      <c r="E37" s="5" t="s">
        <v>266</v>
      </c>
      <c r="F37" s="3" t="s">
        <v>461</v>
      </c>
      <c r="G37" s="3" t="s">
        <v>462</v>
      </c>
      <c r="H37" s="3" t="s">
        <v>269</v>
      </c>
      <c r="I37" s="3" t="s">
        <v>329</v>
      </c>
      <c r="J37" s="3" t="s">
        <v>30</v>
      </c>
      <c r="K37" s="3" t="s">
        <v>30</v>
      </c>
      <c r="L37" s="3" t="s">
        <v>307</v>
      </c>
      <c r="M37" s="3" t="s">
        <v>31</v>
      </c>
      <c r="N37" s="3" t="s">
        <v>331</v>
      </c>
      <c r="O37" s="3" t="s">
        <v>271</v>
      </c>
      <c r="P37" s="3" t="s">
        <v>338</v>
      </c>
      <c r="Q37" s="3" t="s">
        <v>273</v>
      </c>
      <c r="R37" s="3" t="s">
        <v>274</v>
      </c>
      <c r="S37" s="3" t="s">
        <v>34</v>
      </c>
      <c r="T37" s="153">
        <v>3.5630000000000002</v>
      </c>
      <c r="U37" s="3" t="s">
        <v>463</v>
      </c>
      <c r="V37" s="165">
        <v>3.4700000000000002E-2</v>
      </c>
      <c r="W37" s="165">
        <v>2.6849999999999999E-2</v>
      </c>
      <c r="X37" s="5" t="s">
        <v>277</v>
      </c>
      <c r="Y37" s="5" t="s">
        <v>271</v>
      </c>
      <c r="Z37" s="153">
        <v>481000</v>
      </c>
      <c r="AA37" s="163">
        <v>1</v>
      </c>
      <c r="AB37" s="176">
        <v>107.06</v>
      </c>
      <c r="AD37" s="153">
        <v>514.95899999999995</v>
      </c>
      <c r="AG37" s="3" t="s">
        <v>36</v>
      </c>
      <c r="AH37" s="165">
        <v>1.299E-3</v>
      </c>
      <c r="AI37" s="165">
        <v>5.0994856620845503E-3</v>
      </c>
      <c r="AJ37" s="165">
        <v>1.1325364974226601E-3</v>
      </c>
    </row>
    <row r="38" spans="1:36">
      <c r="A38" s="3">
        <v>118</v>
      </c>
      <c r="B38" s="3">
        <v>118</v>
      </c>
      <c r="C38" s="3" t="s">
        <v>464</v>
      </c>
      <c r="D38" s="3" t="s">
        <v>465</v>
      </c>
      <c r="E38" s="5" t="s">
        <v>266</v>
      </c>
      <c r="F38" s="3" t="s">
        <v>466</v>
      </c>
      <c r="G38" s="3" t="s">
        <v>467</v>
      </c>
      <c r="H38" s="3" t="s">
        <v>269</v>
      </c>
      <c r="I38" s="3" t="s">
        <v>329</v>
      </c>
      <c r="J38" s="3" t="s">
        <v>30</v>
      </c>
      <c r="K38" s="3" t="s">
        <v>30</v>
      </c>
      <c r="L38" s="3" t="s">
        <v>307</v>
      </c>
      <c r="M38" s="3" t="s">
        <v>31</v>
      </c>
      <c r="N38" s="3" t="s">
        <v>367</v>
      </c>
      <c r="O38" s="3" t="s">
        <v>271</v>
      </c>
      <c r="P38" s="3" t="s">
        <v>361</v>
      </c>
      <c r="Q38" s="3" t="s">
        <v>273</v>
      </c>
      <c r="R38" s="3" t="s">
        <v>274</v>
      </c>
      <c r="S38" s="3" t="s">
        <v>34</v>
      </c>
      <c r="T38" s="153">
        <v>2.3809999999999998</v>
      </c>
      <c r="U38" s="3" t="s">
        <v>468</v>
      </c>
      <c r="V38" s="165">
        <v>1.14E-2</v>
      </c>
      <c r="W38" s="165">
        <v>2.46E-2</v>
      </c>
      <c r="X38" s="5" t="s">
        <v>277</v>
      </c>
      <c r="Y38" s="5" t="s">
        <v>271</v>
      </c>
      <c r="Z38" s="153">
        <v>607502.69999999995</v>
      </c>
      <c r="AA38" s="163">
        <v>1</v>
      </c>
      <c r="AB38" s="176">
        <v>112.98</v>
      </c>
      <c r="AD38" s="153">
        <v>686.35699999999997</v>
      </c>
      <c r="AG38" s="3" t="s">
        <v>36</v>
      </c>
      <c r="AH38" s="165">
        <v>2.8600000000000001E-4</v>
      </c>
      <c r="AI38" s="165">
        <v>6.7967898548516002E-3</v>
      </c>
      <c r="AJ38" s="165">
        <v>1.5094880319331801E-3</v>
      </c>
    </row>
    <row r="39" spans="1:36">
      <c r="A39" s="3">
        <v>118</v>
      </c>
      <c r="B39" s="3">
        <v>118</v>
      </c>
      <c r="C39" s="3" t="s">
        <v>464</v>
      </c>
      <c r="D39" s="3" t="s">
        <v>465</v>
      </c>
      <c r="E39" s="5" t="s">
        <v>266</v>
      </c>
      <c r="F39" s="3" t="s">
        <v>469</v>
      </c>
      <c r="G39" s="3" t="s">
        <v>470</v>
      </c>
      <c r="H39" s="3" t="s">
        <v>269</v>
      </c>
      <c r="I39" s="3" t="s">
        <v>315</v>
      </c>
      <c r="J39" s="3" t="s">
        <v>30</v>
      </c>
      <c r="K39" s="3" t="s">
        <v>30</v>
      </c>
      <c r="L39" s="3" t="s">
        <v>307</v>
      </c>
      <c r="M39" s="3" t="s">
        <v>31</v>
      </c>
      <c r="N39" s="3" t="s">
        <v>367</v>
      </c>
      <c r="O39" s="3" t="s">
        <v>271</v>
      </c>
      <c r="P39" s="3" t="s">
        <v>361</v>
      </c>
      <c r="Q39" s="3" t="s">
        <v>273</v>
      </c>
      <c r="R39" s="3" t="s">
        <v>274</v>
      </c>
      <c r="S39" s="3" t="s">
        <v>34</v>
      </c>
      <c r="T39" s="153">
        <v>4.2869999999999999</v>
      </c>
      <c r="U39" s="3" t="s">
        <v>471</v>
      </c>
      <c r="V39" s="165">
        <v>2.4400000000000002E-2</v>
      </c>
      <c r="W39" s="165">
        <v>4.3729999999999998E-2</v>
      </c>
      <c r="X39" s="5" t="s">
        <v>277</v>
      </c>
      <c r="Y39" s="5" t="s">
        <v>271</v>
      </c>
      <c r="Z39" s="153">
        <v>751761</v>
      </c>
      <c r="AA39" s="163">
        <v>1</v>
      </c>
      <c r="AB39" s="176">
        <v>92.24</v>
      </c>
      <c r="AC39" s="153">
        <v>18.343</v>
      </c>
      <c r="AD39" s="153">
        <v>711.76700000000005</v>
      </c>
      <c r="AG39" s="3" t="s">
        <v>36</v>
      </c>
      <c r="AH39" s="165">
        <v>6.1899999999999998E-4</v>
      </c>
      <c r="AI39" s="165">
        <v>7.0484253000575202E-3</v>
      </c>
      <c r="AJ39" s="165">
        <v>1.56537333971232E-3</v>
      </c>
    </row>
    <row r="40" spans="1:36">
      <c r="A40" s="3">
        <v>118</v>
      </c>
      <c r="B40" s="3">
        <v>118</v>
      </c>
      <c r="C40" s="3" t="s">
        <v>464</v>
      </c>
      <c r="D40" s="3" t="s">
        <v>465</v>
      </c>
      <c r="E40" s="5" t="s">
        <v>266</v>
      </c>
      <c r="F40" s="3" t="s">
        <v>472</v>
      </c>
      <c r="G40" s="3" t="s">
        <v>473</v>
      </c>
      <c r="H40" s="3" t="s">
        <v>269</v>
      </c>
      <c r="I40" s="3" t="s">
        <v>329</v>
      </c>
      <c r="J40" s="3" t="s">
        <v>30</v>
      </c>
      <c r="K40" s="3" t="s">
        <v>30</v>
      </c>
      <c r="L40" s="3" t="s">
        <v>307</v>
      </c>
      <c r="M40" s="3" t="s">
        <v>31</v>
      </c>
      <c r="N40" s="3" t="s">
        <v>367</v>
      </c>
      <c r="O40" s="3" t="s">
        <v>271</v>
      </c>
      <c r="P40" s="3" t="s">
        <v>361</v>
      </c>
      <c r="Q40" s="3" t="s">
        <v>273</v>
      </c>
      <c r="R40" s="3" t="s">
        <v>274</v>
      </c>
      <c r="S40" s="3" t="s">
        <v>34</v>
      </c>
      <c r="T40" s="153">
        <v>4.4160000000000004</v>
      </c>
      <c r="U40" s="3" t="s">
        <v>471</v>
      </c>
      <c r="V40" s="165">
        <v>9.1999999999999998E-3</v>
      </c>
      <c r="W40" s="165">
        <v>2.4930000000000001E-2</v>
      </c>
      <c r="X40" s="5" t="s">
        <v>277</v>
      </c>
      <c r="Y40" s="5" t="s">
        <v>271</v>
      </c>
      <c r="Z40" s="153">
        <v>458206</v>
      </c>
      <c r="AA40" s="163">
        <v>1</v>
      </c>
      <c r="AB40" s="176">
        <v>110.35</v>
      </c>
      <c r="AC40" s="153">
        <v>4.9820000000000002</v>
      </c>
      <c r="AD40" s="153">
        <v>510.61200000000002</v>
      </c>
      <c r="AG40" s="3" t="s">
        <v>36</v>
      </c>
      <c r="AH40" s="165">
        <v>1.7699999999999999E-4</v>
      </c>
      <c r="AI40" s="165">
        <v>5.0564468109992504E-3</v>
      </c>
      <c r="AJ40" s="165">
        <v>1.1229780688102101E-3</v>
      </c>
    </row>
    <row r="41" spans="1:36">
      <c r="A41" s="3">
        <v>118</v>
      </c>
      <c r="B41" s="3">
        <v>118</v>
      </c>
      <c r="C41" s="3" t="s">
        <v>464</v>
      </c>
      <c r="D41" s="3" t="s">
        <v>465</v>
      </c>
      <c r="E41" s="5" t="s">
        <v>266</v>
      </c>
      <c r="F41" s="3" t="s">
        <v>474</v>
      </c>
      <c r="G41" s="3" t="s">
        <v>475</v>
      </c>
      <c r="H41" s="3" t="s">
        <v>269</v>
      </c>
      <c r="I41" s="3" t="s">
        <v>329</v>
      </c>
      <c r="J41" s="3" t="s">
        <v>30</v>
      </c>
      <c r="K41" s="3" t="s">
        <v>30</v>
      </c>
      <c r="L41" s="3" t="s">
        <v>307</v>
      </c>
      <c r="M41" s="3" t="s">
        <v>31</v>
      </c>
      <c r="N41" s="3" t="s">
        <v>367</v>
      </c>
      <c r="O41" s="3" t="s">
        <v>271</v>
      </c>
      <c r="P41" s="3" t="s">
        <v>361</v>
      </c>
      <c r="Q41" s="3" t="s">
        <v>273</v>
      </c>
      <c r="R41" s="3" t="s">
        <v>274</v>
      </c>
      <c r="S41" s="3" t="s">
        <v>34</v>
      </c>
      <c r="T41" s="153">
        <v>7.9829999999999997</v>
      </c>
      <c r="U41" s="3" t="s">
        <v>476</v>
      </c>
      <c r="V41" s="165">
        <v>3.1953000000000002E-2</v>
      </c>
      <c r="W41" s="165">
        <v>2.717E-2</v>
      </c>
      <c r="X41" s="5" t="s">
        <v>277</v>
      </c>
      <c r="Y41" s="5" t="s">
        <v>271</v>
      </c>
      <c r="Z41" s="153">
        <v>904189</v>
      </c>
      <c r="AA41" s="163">
        <v>1</v>
      </c>
      <c r="AB41" s="176">
        <v>109.53</v>
      </c>
      <c r="AC41" s="153">
        <v>30.544</v>
      </c>
      <c r="AD41" s="153">
        <v>1020.903</v>
      </c>
      <c r="AG41" s="3" t="s">
        <v>36</v>
      </c>
      <c r="AH41" s="165">
        <v>1.1039999999999999E-3</v>
      </c>
      <c r="AI41" s="165">
        <v>1.0109703163929701E-2</v>
      </c>
      <c r="AJ41" s="165">
        <v>2.2452475739640301E-3</v>
      </c>
    </row>
    <row r="42" spans="1:36">
      <c r="A42" s="3">
        <v>118</v>
      </c>
      <c r="B42" s="3">
        <v>118</v>
      </c>
      <c r="C42" s="3" t="s">
        <v>464</v>
      </c>
      <c r="D42" s="3" t="s">
        <v>465</v>
      </c>
      <c r="E42" s="5" t="s">
        <v>266</v>
      </c>
      <c r="F42" s="3" t="s">
        <v>477</v>
      </c>
      <c r="G42" s="3" t="s">
        <v>478</v>
      </c>
      <c r="H42" s="3" t="s">
        <v>269</v>
      </c>
      <c r="I42" s="3" t="s">
        <v>315</v>
      </c>
      <c r="J42" s="3" t="s">
        <v>30</v>
      </c>
      <c r="K42" s="3" t="s">
        <v>30</v>
      </c>
      <c r="L42" s="3" t="s">
        <v>307</v>
      </c>
      <c r="M42" s="3" t="s">
        <v>31</v>
      </c>
      <c r="N42" s="3" t="s">
        <v>367</v>
      </c>
      <c r="O42" s="3" t="s">
        <v>271</v>
      </c>
      <c r="P42" s="3" t="s">
        <v>361</v>
      </c>
      <c r="Q42" s="3" t="s">
        <v>273</v>
      </c>
      <c r="R42" s="3" t="s">
        <v>274</v>
      </c>
      <c r="S42" s="3" t="s">
        <v>34</v>
      </c>
      <c r="T42" s="153">
        <v>7.3339999999999996</v>
      </c>
      <c r="U42" s="3" t="s">
        <v>476</v>
      </c>
      <c r="V42" s="165">
        <v>5.79E-2</v>
      </c>
      <c r="W42" s="165">
        <v>4.6249999999999999E-2</v>
      </c>
      <c r="X42" s="5" t="s">
        <v>277</v>
      </c>
      <c r="Y42" s="5" t="s">
        <v>271</v>
      </c>
      <c r="Z42" s="153">
        <v>849317</v>
      </c>
      <c r="AA42" s="163">
        <v>1</v>
      </c>
      <c r="AB42" s="176">
        <v>108.31</v>
      </c>
      <c r="AC42" s="153">
        <v>49.174999999999997</v>
      </c>
      <c r="AD42" s="153">
        <v>969.07100000000003</v>
      </c>
      <c r="AG42" s="3" t="s">
        <v>36</v>
      </c>
      <c r="AH42" s="165">
        <v>9.3999999999999997E-4</v>
      </c>
      <c r="AI42" s="165">
        <v>9.5964261087490392E-3</v>
      </c>
      <c r="AJ42" s="165">
        <v>2.13125470550598E-3</v>
      </c>
    </row>
    <row r="43" spans="1:36">
      <c r="A43" s="3">
        <v>118</v>
      </c>
      <c r="B43" s="3">
        <v>118</v>
      </c>
      <c r="C43" s="3" t="s">
        <v>479</v>
      </c>
      <c r="D43" s="3" t="s">
        <v>480</v>
      </c>
      <c r="E43" s="5" t="s">
        <v>266</v>
      </c>
      <c r="F43" s="3" t="s">
        <v>481</v>
      </c>
      <c r="G43" s="3" t="s">
        <v>482</v>
      </c>
      <c r="H43" s="3" t="s">
        <v>269</v>
      </c>
      <c r="I43" s="3" t="s">
        <v>329</v>
      </c>
      <c r="J43" s="3" t="s">
        <v>30</v>
      </c>
      <c r="K43" s="3" t="s">
        <v>30</v>
      </c>
      <c r="L43" s="3" t="s">
        <v>307</v>
      </c>
      <c r="M43" s="3" t="s">
        <v>31</v>
      </c>
      <c r="N43" s="3" t="s">
        <v>367</v>
      </c>
      <c r="O43" s="3" t="s">
        <v>271</v>
      </c>
      <c r="P43" s="3" t="s">
        <v>361</v>
      </c>
      <c r="Q43" s="3" t="s">
        <v>273</v>
      </c>
      <c r="R43" s="3" t="s">
        <v>274</v>
      </c>
      <c r="S43" s="3" t="s">
        <v>34</v>
      </c>
      <c r="T43" s="153">
        <v>5.1369999999999996</v>
      </c>
      <c r="U43" s="3" t="s">
        <v>483</v>
      </c>
      <c r="V43" s="165">
        <v>3.32E-2</v>
      </c>
      <c r="W43" s="165">
        <v>2.5899999999999999E-2</v>
      </c>
      <c r="X43" s="5" t="s">
        <v>277</v>
      </c>
      <c r="Y43" s="5" t="s">
        <v>271</v>
      </c>
      <c r="Z43" s="153">
        <v>423000</v>
      </c>
      <c r="AA43" s="163">
        <v>1</v>
      </c>
      <c r="AB43" s="176">
        <v>103.24</v>
      </c>
      <c r="AD43" s="153">
        <v>436.70499999999998</v>
      </c>
      <c r="AG43" s="3" t="s">
        <v>36</v>
      </c>
      <c r="AH43" s="165">
        <v>2.42E-4</v>
      </c>
      <c r="AI43" s="165">
        <v>4.32456493775959E-3</v>
      </c>
      <c r="AJ43" s="165">
        <v>9.60435610968066E-4</v>
      </c>
    </row>
    <row r="44" spans="1:36">
      <c r="A44" s="3">
        <v>118</v>
      </c>
      <c r="B44" s="3">
        <v>118</v>
      </c>
      <c r="C44" s="3" t="s">
        <v>484</v>
      </c>
      <c r="D44" s="3" t="s">
        <v>485</v>
      </c>
      <c r="E44" s="5" t="s">
        <v>266</v>
      </c>
      <c r="F44" s="3" t="s">
        <v>486</v>
      </c>
      <c r="G44" s="3" t="s">
        <v>487</v>
      </c>
      <c r="H44" s="3" t="s">
        <v>269</v>
      </c>
      <c r="I44" s="3" t="s">
        <v>380</v>
      </c>
      <c r="J44" s="3" t="s">
        <v>30</v>
      </c>
      <c r="K44" s="3" t="s">
        <v>30</v>
      </c>
      <c r="L44" s="3" t="s">
        <v>307</v>
      </c>
      <c r="M44" s="3" t="s">
        <v>31</v>
      </c>
      <c r="N44" s="3" t="s">
        <v>488</v>
      </c>
      <c r="O44" s="3" t="s">
        <v>271</v>
      </c>
      <c r="P44" s="3" t="s">
        <v>489</v>
      </c>
      <c r="Q44" s="3" t="s">
        <v>273</v>
      </c>
      <c r="R44" s="3" t="s">
        <v>274</v>
      </c>
      <c r="S44" s="3" t="s">
        <v>34</v>
      </c>
      <c r="T44" s="153">
        <v>5.78</v>
      </c>
      <c r="U44" s="3" t="s">
        <v>490</v>
      </c>
      <c r="V44" s="165">
        <v>0.04</v>
      </c>
      <c r="W44" s="165">
        <v>1E-4</v>
      </c>
      <c r="X44" s="5" t="s">
        <v>277</v>
      </c>
      <c r="Y44" s="5" t="s">
        <v>271</v>
      </c>
      <c r="Z44" s="153">
        <v>927992</v>
      </c>
      <c r="AA44" s="163">
        <v>1</v>
      </c>
      <c r="AB44" s="176">
        <v>186.9</v>
      </c>
      <c r="AD44" s="153">
        <v>1734.4169999999999</v>
      </c>
      <c r="AG44" s="3" t="s">
        <v>36</v>
      </c>
      <c r="AH44" s="165">
        <v>2.251E-3</v>
      </c>
      <c r="AI44" s="165">
        <v>1.7175428992449102E-2</v>
      </c>
      <c r="AJ44" s="165">
        <v>3.8144631599745299E-3</v>
      </c>
    </row>
    <row r="45" spans="1:36">
      <c r="A45" s="3">
        <v>118</v>
      </c>
      <c r="B45" s="3">
        <v>118</v>
      </c>
      <c r="C45" s="3" t="s">
        <v>484</v>
      </c>
      <c r="D45" s="3" t="s">
        <v>485</v>
      </c>
      <c r="E45" s="5" t="s">
        <v>266</v>
      </c>
      <c r="F45" s="3" t="s">
        <v>491</v>
      </c>
      <c r="G45" s="3" t="s">
        <v>492</v>
      </c>
      <c r="H45" s="3" t="s">
        <v>269</v>
      </c>
      <c r="I45" s="3" t="s">
        <v>315</v>
      </c>
      <c r="J45" s="3" t="s">
        <v>30</v>
      </c>
      <c r="K45" s="3" t="s">
        <v>128</v>
      </c>
      <c r="L45" s="3" t="s">
        <v>307</v>
      </c>
      <c r="M45" s="3" t="s">
        <v>31</v>
      </c>
      <c r="N45" s="3" t="s">
        <v>488</v>
      </c>
      <c r="O45" s="3" t="s">
        <v>271</v>
      </c>
      <c r="P45" s="3" t="s">
        <v>489</v>
      </c>
      <c r="Q45" s="3" t="s">
        <v>273</v>
      </c>
      <c r="R45" s="3" t="s">
        <v>274</v>
      </c>
      <c r="S45" s="3" t="s">
        <v>34</v>
      </c>
      <c r="T45" s="153">
        <v>0.65700000000000003</v>
      </c>
      <c r="U45" s="3" t="s">
        <v>493</v>
      </c>
      <c r="V45" s="165">
        <v>3.4500000000000003E-2</v>
      </c>
      <c r="W45" s="165">
        <v>4.8649999999999999E-2</v>
      </c>
      <c r="X45" s="5" t="s">
        <v>277</v>
      </c>
      <c r="Y45" s="5" t="s">
        <v>271</v>
      </c>
      <c r="Z45" s="153">
        <v>514927.51</v>
      </c>
      <c r="AA45" s="163">
        <v>1</v>
      </c>
      <c r="AB45" s="176">
        <v>100.27</v>
      </c>
      <c r="AD45" s="153">
        <v>516.31799999999998</v>
      </c>
      <c r="AG45" s="3" t="s">
        <v>36</v>
      </c>
      <c r="AH45" s="165">
        <v>9.2400000000000002E-4</v>
      </c>
      <c r="AI45" s="165">
        <v>5.1129455668560498E-3</v>
      </c>
      <c r="AJ45" s="165">
        <v>1.13552578583637E-3</v>
      </c>
    </row>
    <row r="46" spans="1:36">
      <c r="A46" s="3">
        <v>118</v>
      </c>
      <c r="B46" s="3">
        <v>118</v>
      </c>
      <c r="C46" s="3" t="s">
        <v>484</v>
      </c>
      <c r="D46" s="3" t="s">
        <v>485</v>
      </c>
      <c r="E46" s="5" t="s">
        <v>266</v>
      </c>
      <c r="F46" s="3" t="s">
        <v>494</v>
      </c>
      <c r="G46" s="3" t="s">
        <v>495</v>
      </c>
      <c r="H46" s="3" t="s">
        <v>269</v>
      </c>
      <c r="I46" s="3" t="s">
        <v>315</v>
      </c>
      <c r="J46" s="3" t="s">
        <v>30</v>
      </c>
      <c r="K46" s="3" t="s">
        <v>128</v>
      </c>
      <c r="L46" s="3" t="s">
        <v>307</v>
      </c>
      <c r="M46" s="3" t="s">
        <v>31</v>
      </c>
      <c r="N46" s="3" t="s">
        <v>488</v>
      </c>
      <c r="O46" s="3" t="s">
        <v>271</v>
      </c>
      <c r="P46" s="3" t="s">
        <v>489</v>
      </c>
      <c r="Q46" s="3" t="s">
        <v>273</v>
      </c>
      <c r="R46" s="3" t="s">
        <v>274</v>
      </c>
      <c r="S46" s="3" t="s">
        <v>34</v>
      </c>
      <c r="T46" s="153">
        <v>2.5739999999999998</v>
      </c>
      <c r="U46" s="3" t="s">
        <v>496</v>
      </c>
      <c r="V46" s="165">
        <v>1.4999999999999999E-2</v>
      </c>
      <c r="W46" s="165">
        <v>4.546E-2</v>
      </c>
      <c r="X46" s="5" t="s">
        <v>277</v>
      </c>
      <c r="Y46" s="5" t="s">
        <v>271</v>
      </c>
      <c r="Z46" s="153">
        <v>463166</v>
      </c>
      <c r="AA46" s="163">
        <v>1</v>
      </c>
      <c r="AB46" s="176">
        <v>93.1</v>
      </c>
      <c r="AD46" s="153">
        <v>431.20800000000003</v>
      </c>
      <c r="AG46" s="3" t="s">
        <v>36</v>
      </c>
      <c r="AH46" s="165">
        <v>3.9399999999999998E-4</v>
      </c>
      <c r="AI46" s="165">
        <v>4.2701232646850896E-3</v>
      </c>
      <c r="AJ46" s="165">
        <v>9.4834474811967097E-4</v>
      </c>
    </row>
    <row r="47" spans="1:36">
      <c r="A47" s="3">
        <v>118</v>
      </c>
      <c r="B47" s="3">
        <v>118</v>
      </c>
      <c r="C47" s="3" t="s">
        <v>497</v>
      </c>
      <c r="D47" s="3" t="s">
        <v>498</v>
      </c>
      <c r="E47" s="5" t="s">
        <v>266</v>
      </c>
      <c r="F47" s="3" t="s">
        <v>499</v>
      </c>
      <c r="G47" s="3" t="s">
        <v>500</v>
      </c>
      <c r="H47" s="3" t="s">
        <v>269</v>
      </c>
      <c r="I47" s="3" t="s">
        <v>315</v>
      </c>
      <c r="J47" s="3" t="s">
        <v>30</v>
      </c>
      <c r="K47" s="3" t="s">
        <v>30</v>
      </c>
      <c r="L47" s="3" t="s">
        <v>307</v>
      </c>
      <c r="M47" s="3" t="s">
        <v>31</v>
      </c>
      <c r="N47" s="3" t="s">
        <v>488</v>
      </c>
      <c r="O47" s="3" t="s">
        <v>271</v>
      </c>
      <c r="P47" s="3" t="s">
        <v>489</v>
      </c>
      <c r="Q47" s="3" t="s">
        <v>273</v>
      </c>
      <c r="R47" s="3" t="s">
        <v>274</v>
      </c>
      <c r="S47" s="3" t="s">
        <v>34</v>
      </c>
      <c r="T47" s="153">
        <v>2.2010000000000001</v>
      </c>
      <c r="U47" s="3" t="s">
        <v>501</v>
      </c>
      <c r="V47" s="165">
        <v>2.0500000000000001E-2</v>
      </c>
      <c r="W47" s="165">
        <v>4.6739999999999997E-2</v>
      </c>
      <c r="X47" s="5" t="s">
        <v>277</v>
      </c>
      <c r="Y47" s="5" t="s">
        <v>271</v>
      </c>
      <c r="Z47" s="153">
        <v>93084.55</v>
      </c>
      <c r="AA47" s="163">
        <v>1</v>
      </c>
      <c r="AB47" s="176">
        <v>95.33</v>
      </c>
      <c r="AD47" s="153">
        <v>88.738</v>
      </c>
      <c r="AG47" s="3" t="s">
        <v>36</v>
      </c>
      <c r="AH47" s="165">
        <v>1.07E-4</v>
      </c>
      <c r="AI47" s="165">
        <v>8.7874174091849002E-4</v>
      </c>
      <c r="AJ47" s="165">
        <v>1.95158327593394E-4</v>
      </c>
    </row>
    <row r="48" spans="1:36">
      <c r="A48" s="3">
        <v>118</v>
      </c>
      <c r="B48" s="3">
        <v>118</v>
      </c>
      <c r="C48" s="3" t="s">
        <v>497</v>
      </c>
      <c r="D48" s="3" t="s">
        <v>498</v>
      </c>
      <c r="E48" s="5" t="s">
        <v>266</v>
      </c>
      <c r="F48" s="3" t="s">
        <v>502</v>
      </c>
      <c r="G48" s="3" t="s">
        <v>503</v>
      </c>
      <c r="H48" s="3" t="s">
        <v>269</v>
      </c>
      <c r="I48" s="3" t="s">
        <v>380</v>
      </c>
      <c r="J48" s="3" t="s">
        <v>30</v>
      </c>
      <c r="K48" s="3" t="s">
        <v>30</v>
      </c>
      <c r="L48" s="3" t="s">
        <v>307</v>
      </c>
      <c r="M48" s="3" t="s">
        <v>31</v>
      </c>
      <c r="N48" s="3" t="s">
        <v>488</v>
      </c>
      <c r="O48" s="3" t="s">
        <v>271</v>
      </c>
      <c r="P48" s="3" t="s">
        <v>489</v>
      </c>
      <c r="Q48" s="3" t="s">
        <v>273</v>
      </c>
      <c r="R48" s="3" t="s">
        <v>274</v>
      </c>
      <c r="S48" s="3" t="s">
        <v>34</v>
      </c>
      <c r="T48" s="153">
        <v>1.577</v>
      </c>
      <c r="U48" s="3" t="s">
        <v>504</v>
      </c>
      <c r="V48" s="165">
        <v>1.25E-3</v>
      </c>
      <c r="W48" s="165">
        <v>4.8980000000000003E-2</v>
      </c>
      <c r="X48" s="5" t="s">
        <v>277</v>
      </c>
      <c r="Y48" s="5" t="s">
        <v>271</v>
      </c>
      <c r="Z48" s="153">
        <v>497000</v>
      </c>
      <c r="AA48" s="163">
        <v>1</v>
      </c>
      <c r="AB48" s="176">
        <v>93.2</v>
      </c>
      <c r="AD48" s="153">
        <v>463.20400000000001</v>
      </c>
      <c r="AG48" s="3" t="s">
        <v>36</v>
      </c>
      <c r="AH48" s="165">
        <v>8.7699999999999996E-4</v>
      </c>
      <c r="AI48" s="165">
        <v>4.5869748686985998E-3</v>
      </c>
      <c r="AJ48" s="165">
        <v>1.0187138068034299E-3</v>
      </c>
    </row>
    <row r="49" spans="1:36">
      <c r="A49" s="3">
        <v>118</v>
      </c>
      <c r="B49" s="3">
        <v>118</v>
      </c>
      <c r="C49" s="3" t="s">
        <v>505</v>
      </c>
      <c r="D49" s="3" t="s">
        <v>506</v>
      </c>
      <c r="E49" s="5" t="s">
        <v>266</v>
      </c>
      <c r="F49" s="3" t="s">
        <v>507</v>
      </c>
      <c r="G49" s="3" t="s">
        <v>508</v>
      </c>
      <c r="H49" s="3" t="s">
        <v>269</v>
      </c>
      <c r="I49" s="3" t="s">
        <v>329</v>
      </c>
      <c r="J49" s="3" t="s">
        <v>30</v>
      </c>
      <c r="K49" s="3" t="s">
        <v>30</v>
      </c>
      <c r="L49" s="3" t="s">
        <v>307</v>
      </c>
      <c r="M49" s="3" t="s">
        <v>31</v>
      </c>
      <c r="N49" s="3" t="s">
        <v>331</v>
      </c>
      <c r="O49" s="3" t="s">
        <v>271</v>
      </c>
      <c r="P49" s="3" t="s">
        <v>298</v>
      </c>
      <c r="Q49" s="3" t="s">
        <v>273</v>
      </c>
      <c r="R49" s="3" t="s">
        <v>274</v>
      </c>
      <c r="S49" s="3" t="s">
        <v>34</v>
      </c>
      <c r="T49" s="153">
        <v>0.78</v>
      </c>
      <c r="U49" s="3" t="s">
        <v>509</v>
      </c>
      <c r="V49" s="165">
        <v>2.5700000000000001E-2</v>
      </c>
      <c r="W49" s="165">
        <v>2.9839999999999998E-2</v>
      </c>
      <c r="X49" s="5" t="s">
        <v>277</v>
      </c>
      <c r="Y49" s="5" t="s">
        <v>271</v>
      </c>
      <c r="Z49" s="153">
        <v>323866.11</v>
      </c>
      <c r="AA49" s="163">
        <v>1</v>
      </c>
      <c r="AB49" s="176">
        <v>119.3</v>
      </c>
      <c r="AD49" s="153">
        <v>386.37200000000001</v>
      </c>
      <c r="AG49" s="3" t="s">
        <v>36</v>
      </c>
      <c r="AH49" s="165">
        <v>3.8999999999999999E-4</v>
      </c>
      <c r="AI49" s="165">
        <v>3.8261325224308502E-3</v>
      </c>
      <c r="AJ49" s="165">
        <v>8.4973956449117902E-4</v>
      </c>
    </row>
    <row r="50" spans="1:36">
      <c r="A50" s="3">
        <v>118</v>
      </c>
      <c r="B50" s="3">
        <v>118</v>
      </c>
      <c r="C50" s="3" t="s">
        <v>505</v>
      </c>
      <c r="D50" s="3" t="s">
        <v>506</v>
      </c>
      <c r="E50" s="5" t="s">
        <v>266</v>
      </c>
      <c r="F50" s="3" t="s">
        <v>510</v>
      </c>
      <c r="G50" s="3" t="s">
        <v>511</v>
      </c>
      <c r="H50" s="3" t="s">
        <v>269</v>
      </c>
      <c r="I50" s="3" t="s">
        <v>329</v>
      </c>
      <c r="J50" s="3" t="s">
        <v>30</v>
      </c>
      <c r="K50" s="3" t="s">
        <v>30</v>
      </c>
      <c r="L50" s="3" t="s">
        <v>307</v>
      </c>
      <c r="M50" s="3" t="s">
        <v>31</v>
      </c>
      <c r="N50" s="3" t="s">
        <v>331</v>
      </c>
      <c r="O50" s="3" t="s">
        <v>271</v>
      </c>
      <c r="P50" s="3" t="s">
        <v>298</v>
      </c>
      <c r="Q50" s="3" t="s">
        <v>273</v>
      </c>
      <c r="R50" s="3" t="s">
        <v>274</v>
      </c>
      <c r="S50" s="3" t="s">
        <v>34</v>
      </c>
      <c r="T50" s="153">
        <v>2.9510000000000001</v>
      </c>
      <c r="U50" s="3" t="s">
        <v>388</v>
      </c>
      <c r="V50" s="165">
        <v>1.09E-2</v>
      </c>
      <c r="W50" s="165">
        <v>2.7E-2</v>
      </c>
      <c r="X50" s="5" t="s">
        <v>277</v>
      </c>
      <c r="Y50" s="5" t="s">
        <v>271</v>
      </c>
      <c r="Z50" s="153">
        <v>160346</v>
      </c>
      <c r="AA50" s="163">
        <v>1</v>
      </c>
      <c r="AB50" s="176">
        <v>111.03</v>
      </c>
      <c r="AD50" s="153">
        <v>178.03200000000001</v>
      </c>
      <c r="AG50" s="3" t="s">
        <v>36</v>
      </c>
      <c r="AH50" s="165">
        <v>2.2499999999999999E-4</v>
      </c>
      <c r="AI50" s="165">
        <v>1.7630008833486601E-3</v>
      </c>
      <c r="AJ50" s="165">
        <v>3.9154200593723197E-4</v>
      </c>
    </row>
    <row r="51" spans="1:36">
      <c r="A51" s="3">
        <v>118</v>
      </c>
      <c r="B51" s="3">
        <v>118</v>
      </c>
      <c r="C51" s="3" t="s">
        <v>505</v>
      </c>
      <c r="D51" s="3" t="s">
        <v>506</v>
      </c>
      <c r="E51" s="5" t="s">
        <v>266</v>
      </c>
      <c r="F51" s="3" t="s">
        <v>512</v>
      </c>
      <c r="G51" s="3" t="s">
        <v>513</v>
      </c>
      <c r="H51" s="3" t="s">
        <v>269</v>
      </c>
      <c r="I51" s="3" t="s">
        <v>329</v>
      </c>
      <c r="J51" s="3" t="s">
        <v>30</v>
      </c>
      <c r="K51" s="3" t="s">
        <v>30</v>
      </c>
      <c r="L51" s="3" t="s">
        <v>307</v>
      </c>
      <c r="M51" s="3" t="s">
        <v>31</v>
      </c>
      <c r="N51" s="3" t="s">
        <v>331</v>
      </c>
      <c r="O51" s="3" t="s">
        <v>271</v>
      </c>
      <c r="P51" s="3" t="s">
        <v>298</v>
      </c>
      <c r="Q51" s="3" t="s">
        <v>273</v>
      </c>
      <c r="R51" s="3" t="s">
        <v>274</v>
      </c>
      <c r="S51" s="3" t="s">
        <v>34</v>
      </c>
      <c r="T51" s="153">
        <v>6.2389999999999999</v>
      </c>
      <c r="U51" s="3" t="s">
        <v>514</v>
      </c>
      <c r="V51" s="165">
        <v>4.02E-2</v>
      </c>
      <c r="W51" s="165">
        <v>2.759E-2</v>
      </c>
      <c r="X51" s="5" t="s">
        <v>277</v>
      </c>
      <c r="Y51" s="5" t="s">
        <v>271</v>
      </c>
      <c r="Z51" s="153">
        <v>290000</v>
      </c>
      <c r="AA51" s="163">
        <v>1</v>
      </c>
      <c r="AB51" s="176">
        <v>112.72</v>
      </c>
      <c r="AD51" s="153">
        <v>326.88799999999998</v>
      </c>
      <c r="AG51" s="3" t="s">
        <v>36</v>
      </c>
      <c r="AH51" s="165">
        <v>3.59E-4</v>
      </c>
      <c r="AI51" s="165">
        <v>3.2370770565002599E-3</v>
      </c>
      <c r="AJ51" s="165">
        <v>7.18917191730553E-4</v>
      </c>
    </row>
    <row r="52" spans="1:36">
      <c r="A52" s="3">
        <v>118</v>
      </c>
      <c r="B52" s="3">
        <v>118</v>
      </c>
      <c r="C52" s="3" t="s">
        <v>515</v>
      </c>
      <c r="D52" s="3" t="s">
        <v>516</v>
      </c>
      <c r="E52" s="5" t="s">
        <v>266</v>
      </c>
      <c r="F52" s="3" t="s">
        <v>517</v>
      </c>
      <c r="G52" s="3" t="s">
        <v>518</v>
      </c>
      <c r="H52" s="3" t="s">
        <v>269</v>
      </c>
      <c r="I52" s="3" t="s">
        <v>315</v>
      </c>
      <c r="J52" s="3" t="s">
        <v>30</v>
      </c>
      <c r="K52" s="3" t="s">
        <v>30</v>
      </c>
      <c r="L52" s="3" t="s">
        <v>307</v>
      </c>
      <c r="M52" s="3" t="s">
        <v>31</v>
      </c>
      <c r="N52" s="3" t="s">
        <v>401</v>
      </c>
      <c r="O52" s="3" t="s">
        <v>271</v>
      </c>
      <c r="P52" s="3" t="s">
        <v>361</v>
      </c>
      <c r="Q52" s="3" t="s">
        <v>273</v>
      </c>
      <c r="R52" s="3" t="s">
        <v>274</v>
      </c>
      <c r="S52" s="3" t="s">
        <v>34</v>
      </c>
      <c r="T52" s="153">
        <v>2.782</v>
      </c>
      <c r="U52" s="3" t="s">
        <v>519</v>
      </c>
      <c r="V52" s="165">
        <v>1.6400000000000001E-2</v>
      </c>
      <c r="W52" s="165">
        <v>4.4150000000000002E-2</v>
      </c>
      <c r="X52" s="5" t="s">
        <v>277</v>
      </c>
      <c r="Y52" s="5" t="s">
        <v>271</v>
      </c>
      <c r="Z52" s="153">
        <v>193846.16</v>
      </c>
      <c r="AA52" s="163">
        <v>1</v>
      </c>
      <c r="AB52" s="176">
        <v>93.2</v>
      </c>
      <c r="AD52" s="153">
        <v>180.66499999999999</v>
      </c>
      <c r="AG52" s="3" t="s">
        <v>36</v>
      </c>
      <c r="AH52" s="165">
        <v>8.9400000000000005E-4</v>
      </c>
      <c r="AI52" s="165">
        <v>1.78906934469563E-3</v>
      </c>
      <c r="AJ52" s="165">
        <v>3.97331508225003E-4</v>
      </c>
    </row>
    <row r="53" spans="1:36">
      <c r="A53" s="3">
        <v>118</v>
      </c>
      <c r="B53" s="3">
        <v>118</v>
      </c>
      <c r="C53" s="3" t="s">
        <v>515</v>
      </c>
      <c r="D53" s="3" t="s">
        <v>516</v>
      </c>
      <c r="E53" s="5" t="s">
        <v>266</v>
      </c>
      <c r="F53" s="3" t="s">
        <v>520</v>
      </c>
      <c r="G53" s="3" t="s">
        <v>521</v>
      </c>
      <c r="H53" s="3" t="s">
        <v>269</v>
      </c>
      <c r="I53" s="3" t="s">
        <v>315</v>
      </c>
      <c r="J53" s="3" t="s">
        <v>30</v>
      </c>
      <c r="K53" s="3" t="s">
        <v>30</v>
      </c>
      <c r="L53" s="3" t="s">
        <v>307</v>
      </c>
      <c r="M53" s="3" t="s">
        <v>31</v>
      </c>
      <c r="N53" s="3" t="s">
        <v>401</v>
      </c>
      <c r="O53" s="3" t="s">
        <v>271</v>
      </c>
      <c r="P53" s="3" t="s">
        <v>361</v>
      </c>
      <c r="Q53" s="3" t="s">
        <v>273</v>
      </c>
      <c r="R53" s="3" t="s">
        <v>274</v>
      </c>
      <c r="S53" s="3" t="s">
        <v>34</v>
      </c>
      <c r="T53" s="153">
        <v>5.5049999999999999</v>
      </c>
      <c r="U53" s="3" t="s">
        <v>522</v>
      </c>
      <c r="V53" s="165">
        <v>5.3100000000000001E-2</v>
      </c>
      <c r="W53" s="165">
        <v>4.4269999999999997E-2</v>
      </c>
      <c r="X53" s="5" t="s">
        <v>277</v>
      </c>
      <c r="Y53" s="5" t="s">
        <v>271</v>
      </c>
      <c r="Z53" s="153">
        <v>255000</v>
      </c>
      <c r="AA53" s="163">
        <v>1</v>
      </c>
      <c r="AB53" s="176">
        <v>107.51</v>
      </c>
      <c r="AD53" s="153">
        <v>274.15100000000001</v>
      </c>
      <c r="AG53" s="3" t="s">
        <v>36</v>
      </c>
      <c r="AH53" s="165">
        <v>8.0099999999999995E-4</v>
      </c>
      <c r="AI53" s="165">
        <v>2.71483288948531E-3</v>
      </c>
      <c r="AJ53" s="165">
        <v>6.0293283195322802E-4</v>
      </c>
    </row>
    <row r="54" spans="1:36">
      <c r="A54" s="3">
        <v>118</v>
      </c>
      <c r="B54" s="3">
        <v>118</v>
      </c>
      <c r="C54" s="3" t="s">
        <v>523</v>
      </c>
      <c r="D54" s="3" t="s">
        <v>524</v>
      </c>
      <c r="E54" s="5" t="s">
        <v>266</v>
      </c>
      <c r="F54" s="3" t="s">
        <v>525</v>
      </c>
      <c r="G54" s="3" t="s">
        <v>526</v>
      </c>
      <c r="H54" s="3" t="s">
        <v>269</v>
      </c>
      <c r="I54" s="3" t="s">
        <v>329</v>
      </c>
      <c r="J54" s="3" t="s">
        <v>30</v>
      </c>
      <c r="K54" s="3" t="s">
        <v>30</v>
      </c>
      <c r="L54" s="3" t="s">
        <v>307</v>
      </c>
      <c r="M54" s="3" t="s">
        <v>31</v>
      </c>
      <c r="N54" s="3" t="s">
        <v>367</v>
      </c>
      <c r="O54" s="3" t="s">
        <v>271</v>
      </c>
      <c r="P54" s="3" t="s">
        <v>283</v>
      </c>
      <c r="Q54" s="3" t="s">
        <v>283</v>
      </c>
      <c r="R54" s="3" t="s">
        <v>283</v>
      </c>
      <c r="S54" s="3" t="s">
        <v>34</v>
      </c>
      <c r="T54" s="153">
        <v>1.208</v>
      </c>
      <c r="U54" s="3" t="s">
        <v>527</v>
      </c>
      <c r="V54" s="165">
        <v>1.9E-2</v>
      </c>
      <c r="W54" s="165">
        <v>3.236E-2</v>
      </c>
      <c r="X54" s="5" t="s">
        <v>277</v>
      </c>
      <c r="Y54" s="5" t="s">
        <v>271</v>
      </c>
      <c r="Z54" s="153">
        <v>134125.01</v>
      </c>
      <c r="AA54" s="163">
        <v>1</v>
      </c>
      <c r="AB54" s="176">
        <v>111.97</v>
      </c>
      <c r="AD54" s="153">
        <v>150.18</v>
      </c>
      <c r="AG54" s="3" t="s">
        <v>36</v>
      </c>
      <c r="AH54" s="165">
        <v>2.0000000000000001E-4</v>
      </c>
      <c r="AI54" s="165">
        <v>1.4871867422021001E-3</v>
      </c>
      <c r="AJ54" s="165">
        <v>3.30286890803508E-4</v>
      </c>
    </row>
    <row r="55" spans="1:36">
      <c r="A55" s="3">
        <v>118</v>
      </c>
      <c r="B55" s="3">
        <v>118</v>
      </c>
      <c r="C55" s="3" t="s">
        <v>363</v>
      </c>
      <c r="D55" s="3" t="s">
        <v>364</v>
      </c>
      <c r="E55" s="5" t="s">
        <v>266</v>
      </c>
      <c r="F55" s="3" t="s">
        <v>528</v>
      </c>
      <c r="G55" s="3" t="s">
        <v>529</v>
      </c>
      <c r="H55" s="3" t="s">
        <v>269</v>
      </c>
      <c r="I55" s="3" t="s">
        <v>329</v>
      </c>
      <c r="J55" s="3" t="s">
        <v>30</v>
      </c>
      <c r="K55" s="3" t="s">
        <v>30</v>
      </c>
      <c r="L55" s="3" t="s">
        <v>307</v>
      </c>
      <c r="M55" s="3" t="s">
        <v>31</v>
      </c>
      <c r="N55" s="3" t="s">
        <v>367</v>
      </c>
      <c r="O55" s="3" t="s">
        <v>271</v>
      </c>
      <c r="P55" s="3" t="s">
        <v>361</v>
      </c>
      <c r="Q55" s="3" t="s">
        <v>273</v>
      </c>
      <c r="R55" s="3" t="s">
        <v>274</v>
      </c>
      <c r="S55" s="3" t="s">
        <v>34</v>
      </c>
      <c r="T55" s="153">
        <v>4.6390000000000002</v>
      </c>
      <c r="U55" s="3" t="s">
        <v>530</v>
      </c>
      <c r="V55" s="165">
        <v>6.4999999999999997E-3</v>
      </c>
      <c r="W55" s="165">
        <v>2.487E-2</v>
      </c>
      <c r="X55" s="5" t="s">
        <v>277</v>
      </c>
      <c r="Y55" s="5" t="s">
        <v>271</v>
      </c>
      <c r="Z55" s="153">
        <v>154659.93</v>
      </c>
      <c r="AA55" s="163">
        <v>1</v>
      </c>
      <c r="AB55" s="176">
        <v>107.91</v>
      </c>
      <c r="AD55" s="153">
        <v>166.89400000000001</v>
      </c>
      <c r="AG55" s="3" t="s">
        <v>36</v>
      </c>
      <c r="AH55" s="165">
        <v>7.3999999999999996E-5</v>
      </c>
      <c r="AI55" s="165">
        <v>1.65269822795607E-3</v>
      </c>
      <c r="AJ55" s="165">
        <v>3.6704506815318203E-4</v>
      </c>
    </row>
    <row r="56" spans="1:36">
      <c r="A56" s="3">
        <v>118</v>
      </c>
      <c r="B56" s="3">
        <v>118</v>
      </c>
      <c r="C56" s="3" t="s">
        <v>363</v>
      </c>
      <c r="D56" s="3" t="s">
        <v>364</v>
      </c>
      <c r="E56" s="5" t="s">
        <v>266</v>
      </c>
      <c r="F56" s="3" t="s">
        <v>531</v>
      </c>
      <c r="G56" s="3" t="s">
        <v>532</v>
      </c>
      <c r="H56" s="3" t="s">
        <v>269</v>
      </c>
      <c r="I56" s="3" t="s">
        <v>329</v>
      </c>
      <c r="J56" s="3" t="s">
        <v>30</v>
      </c>
      <c r="K56" s="3" t="s">
        <v>30</v>
      </c>
      <c r="L56" s="3" t="s">
        <v>307</v>
      </c>
      <c r="M56" s="3" t="s">
        <v>31</v>
      </c>
      <c r="N56" s="3" t="s">
        <v>367</v>
      </c>
      <c r="O56" s="3" t="s">
        <v>271</v>
      </c>
      <c r="P56" s="3" t="s">
        <v>361</v>
      </c>
      <c r="Q56" s="3" t="s">
        <v>273</v>
      </c>
      <c r="R56" s="3" t="s">
        <v>274</v>
      </c>
      <c r="S56" s="3" t="s">
        <v>34</v>
      </c>
      <c r="T56" s="153">
        <v>6.8630000000000004</v>
      </c>
      <c r="U56" s="3" t="s">
        <v>533</v>
      </c>
      <c r="V56" s="165">
        <v>3.5999999999999997E-2</v>
      </c>
      <c r="W56" s="165">
        <v>2.5940000000000001E-2</v>
      </c>
      <c r="X56" s="5" t="s">
        <v>277</v>
      </c>
      <c r="Y56" s="5" t="s">
        <v>271</v>
      </c>
      <c r="Z56" s="153">
        <v>385000</v>
      </c>
      <c r="AA56" s="163">
        <v>1</v>
      </c>
      <c r="AB56" s="176">
        <v>110.2</v>
      </c>
      <c r="AD56" s="153">
        <v>424.27</v>
      </c>
      <c r="AG56" s="3" t="s">
        <v>36</v>
      </c>
      <c r="AH56" s="165">
        <v>4.4000000000000002E-4</v>
      </c>
      <c r="AI56" s="165">
        <v>4.2014227587472298E-3</v>
      </c>
      <c r="AJ56" s="165">
        <v>9.3308716421380302E-4</v>
      </c>
    </row>
    <row r="57" spans="1:36">
      <c r="A57" s="3">
        <v>118</v>
      </c>
      <c r="B57" s="3">
        <v>118</v>
      </c>
      <c r="C57" s="3" t="s">
        <v>534</v>
      </c>
      <c r="D57" s="3" t="s">
        <v>535</v>
      </c>
      <c r="E57" s="5" t="s">
        <v>266</v>
      </c>
      <c r="F57" s="3" t="s">
        <v>536</v>
      </c>
      <c r="G57" s="3" t="s">
        <v>537</v>
      </c>
      <c r="H57" s="3" t="s">
        <v>269</v>
      </c>
      <c r="I57" s="3" t="s">
        <v>329</v>
      </c>
      <c r="J57" s="3" t="s">
        <v>30</v>
      </c>
      <c r="K57" s="3" t="s">
        <v>30</v>
      </c>
      <c r="L57" s="3" t="s">
        <v>307</v>
      </c>
      <c r="M57" s="3" t="s">
        <v>31</v>
      </c>
      <c r="N57" s="3" t="s">
        <v>367</v>
      </c>
      <c r="O57" s="3" t="s">
        <v>271</v>
      </c>
      <c r="P57" s="3" t="s">
        <v>298</v>
      </c>
      <c r="Q57" s="3" t="s">
        <v>273</v>
      </c>
      <c r="R57" s="3" t="s">
        <v>274</v>
      </c>
      <c r="S57" s="3" t="s">
        <v>34</v>
      </c>
      <c r="T57" s="153">
        <v>2.4809999999999999</v>
      </c>
      <c r="U57" s="3" t="s">
        <v>538</v>
      </c>
      <c r="V57" s="165">
        <v>1.83E-2</v>
      </c>
      <c r="W57" s="165">
        <v>2.5409999999999999E-2</v>
      </c>
      <c r="X57" s="5" t="s">
        <v>277</v>
      </c>
      <c r="Y57" s="5" t="s">
        <v>271</v>
      </c>
      <c r="Z57" s="153">
        <v>131000</v>
      </c>
      <c r="AA57" s="163">
        <v>1</v>
      </c>
      <c r="AB57" s="176">
        <v>116.2</v>
      </c>
      <c r="AD57" s="153">
        <v>152.22200000000001</v>
      </c>
      <c r="AG57" s="3" t="s">
        <v>36</v>
      </c>
      <c r="AH57" s="165">
        <v>5.1999999999999995E-4</v>
      </c>
      <c r="AI57" s="165">
        <v>1.50741031697273E-3</v>
      </c>
      <c r="AJ57" s="165">
        <v>3.3477831171412899E-4</v>
      </c>
    </row>
    <row r="58" spans="1:36">
      <c r="A58" s="3">
        <v>118</v>
      </c>
      <c r="B58" s="3">
        <v>118</v>
      </c>
      <c r="C58" s="3" t="s">
        <v>534</v>
      </c>
      <c r="D58" s="3" t="s">
        <v>535</v>
      </c>
      <c r="E58" s="5" t="s">
        <v>266</v>
      </c>
      <c r="F58" s="3" t="s">
        <v>539</v>
      </c>
      <c r="G58" s="3" t="s">
        <v>540</v>
      </c>
      <c r="H58" s="3" t="s">
        <v>269</v>
      </c>
      <c r="I58" s="3" t="s">
        <v>329</v>
      </c>
      <c r="J58" s="3" t="s">
        <v>30</v>
      </c>
      <c r="K58" s="3" t="s">
        <v>30</v>
      </c>
      <c r="L58" s="3" t="s">
        <v>307</v>
      </c>
      <c r="M58" s="3" t="s">
        <v>31</v>
      </c>
      <c r="N58" s="3" t="s">
        <v>367</v>
      </c>
      <c r="O58" s="3" t="s">
        <v>271</v>
      </c>
      <c r="P58" s="3" t="s">
        <v>489</v>
      </c>
      <c r="Q58" s="3" t="s">
        <v>273</v>
      </c>
      <c r="R58" s="3" t="s">
        <v>274</v>
      </c>
      <c r="S58" s="3" t="s">
        <v>34</v>
      </c>
      <c r="T58" s="153">
        <v>5.1769999999999996</v>
      </c>
      <c r="U58" s="3" t="s">
        <v>541</v>
      </c>
      <c r="V58" s="165">
        <v>3.6799999999999999E-2</v>
      </c>
      <c r="W58" s="165">
        <v>2.8209999999999999E-2</v>
      </c>
      <c r="X58" s="5" t="s">
        <v>277</v>
      </c>
      <c r="Y58" s="5" t="s">
        <v>271</v>
      </c>
      <c r="Z58" s="153">
        <v>71620</v>
      </c>
      <c r="AA58" s="163">
        <v>1</v>
      </c>
      <c r="AB58" s="176">
        <v>110.69</v>
      </c>
      <c r="AD58" s="153">
        <v>79.275999999999996</v>
      </c>
      <c r="AG58" s="3" t="s">
        <v>36</v>
      </c>
      <c r="AH58" s="165">
        <v>1.0900000000000001E-4</v>
      </c>
      <c r="AI58" s="165">
        <v>7.8504899822211499E-4</v>
      </c>
      <c r="AJ58" s="165">
        <v>1.74350258372566E-4</v>
      </c>
    </row>
    <row r="59" spans="1:36">
      <c r="A59" s="3">
        <v>118</v>
      </c>
      <c r="B59" s="3">
        <v>118</v>
      </c>
      <c r="C59" s="3" t="s">
        <v>534</v>
      </c>
      <c r="D59" s="3" t="s">
        <v>535</v>
      </c>
      <c r="E59" s="5" t="s">
        <v>266</v>
      </c>
      <c r="F59" s="3" t="s">
        <v>542</v>
      </c>
      <c r="G59" s="3" t="s">
        <v>543</v>
      </c>
      <c r="H59" s="3" t="s">
        <v>269</v>
      </c>
      <c r="I59" s="3" t="s">
        <v>329</v>
      </c>
      <c r="J59" s="3" t="s">
        <v>30</v>
      </c>
      <c r="K59" s="3" t="s">
        <v>30</v>
      </c>
      <c r="L59" s="3" t="s">
        <v>307</v>
      </c>
      <c r="M59" s="3" t="s">
        <v>31</v>
      </c>
      <c r="N59" s="3" t="s">
        <v>367</v>
      </c>
      <c r="O59" s="3" t="s">
        <v>271</v>
      </c>
      <c r="P59" s="3" t="s">
        <v>489</v>
      </c>
      <c r="Q59" s="3" t="s">
        <v>273</v>
      </c>
      <c r="R59" s="3" t="s">
        <v>274</v>
      </c>
      <c r="S59" s="3" t="s">
        <v>34</v>
      </c>
      <c r="T59" s="153">
        <v>1.2669999999999999</v>
      </c>
      <c r="U59" s="3" t="s">
        <v>544</v>
      </c>
      <c r="V59" s="165">
        <v>3.4599999999999999E-2</v>
      </c>
      <c r="W59" s="165">
        <v>2.9659999999999999E-2</v>
      </c>
      <c r="X59" s="5" t="s">
        <v>277</v>
      </c>
      <c r="Y59" s="5" t="s">
        <v>271</v>
      </c>
      <c r="Z59" s="153">
        <v>939.54</v>
      </c>
      <c r="AA59" s="163">
        <v>1</v>
      </c>
      <c r="AB59" s="176">
        <v>119.77</v>
      </c>
      <c r="AC59" s="153">
        <v>0.83199999999999996</v>
      </c>
      <c r="AD59" s="153">
        <v>1.9570000000000001</v>
      </c>
      <c r="AG59" s="3" t="s">
        <v>36</v>
      </c>
      <c r="AH59" s="165">
        <v>6.9999999999999999E-6</v>
      </c>
      <c r="AI59" s="165">
        <v>1.9380564547477899E-5</v>
      </c>
      <c r="AJ59" s="165">
        <v>4.3041981378376899E-6</v>
      </c>
    </row>
    <row r="60" spans="1:36">
      <c r="A60" s="3">
        <v>118</v>
      </c>
      <c r="B60" s="3">
        <v>118</v>
      </c>
      <c r="C60" s="3" t="s">
        <v>534</v>
      </c>
      <c r="D60" s="3" t="s">
        <v>535</v>
      </c>
      <c r="E60" s="5" t="s">
        <v>266</v>
      </c>
      <c r="F60" s="3" t="s">
        <v>545</v>
      </c>
      <c r="G60" s="3" t="s">
        <v>546</v>
      </c>
      <c r="H60" s="3" t="s">
        <v>269</v>
      </c>
      <c r="I60" s="3" t="s">
        <v>315</v>
      </c>
      <c r="J60" s="3" t="s">
        <v>30</v>
      </c>
      <c r="K60" s="3" t="s">
        <v>30</v>
      </c>
      <c r="L60" s="3" t="s">
        <v>307</v>
      </c>
      <c r="M60" s="3" t="s">
        <v>31</v>
      </c>
      <c r="N60" s="3" t="s">
        <v>317</v>
      </c>
      <c r="O60" s="3" t="s">
        <v>271</v>
      </c>
      <c r="P60" s="3" t="s">
        <v>489</v>
      </c>
      <c r="Q60" s="3" t="s">
        <v>273</v>
      </c>
      <c r="R60" s="3" t="s">
        <v>274</v>
      </c>
      <c r="S60" s="3" t="s">
        <v>34</v>
      </c>
      <c r="T60" s="153">
        <v>2.1030000000000002</v>
      </c>
      <c r="U60" s="3" t="s">
        <v>547</v>
      </c>
      <c r="V60" s="165">
        <v>5.2999999999999999E-2</v>
      </c>
      <c r="W60" s="165">
        <v>4.6629999999999998E-2</v>
      </c>
      <c r="X60" s="5" t="s">
        <v>277</v>
      </c>
      <c r="Y60" s="5" t="s">
        <v>271</v>
      </c>
      <c r="Z60" s="153">
        <v>222984.21</v>
      </c>
      <c r="AA60" s="163">
        <v>1</v>
      </c>
      <c r="AB60" s="176">
        <v>102.76</v>
      </c>
      <c r="AD60" s="153">
        <v>229.13900000000001</v>
      </c>
      <c r="AG60" s="3" t="s">
        <v>36</v>
      </c>
      <c r="AH60" s="165">
        <v>7.3700000000000002E-4</v>
      </c>
      <c r="AI60" s="165">
        <v>2.2690928430809799E-3</v>
      </c>
      <c r="AJ60" s="165">
        <v>5.0393914820406796E-4</v>
      </c>
    </row>
    <row r="61" spans="1:36">
      <c r="A61" s="3">
        <v>118</v>
      </c>
      <c r="B61" s="3">
        <v>118</v>
      </c>
      <c r="C61" s="3" t="s">
        <v>548</v>
      </c>
      <c r="D61" s="3" t="s">
        <v>549</v>
      </c>
      <c r="E61" s="5" t="s">
        <v>266</v>
      </c>
      <c r="F61" s="3" t="s">
        <v>550</v>
      </c>
      <c r="G61" s="3" t="s">
        <v>551</v>
      </c>
      <c r="H61" s="3" t="s">
        <v>269</v>
      </c>
      <c r="I61" s="3" t="s">
        <v>315</v>
      </c>
      <c r="J61" s="3" t="s">
        <v>30</v>
      </c>
      <c r="K61" s="3" t="s">
        <v>30</v>
      </c>
      <c r="L61" s="3" t="s">
        <v>307</v>
      </c>
      <c r="M61" s="3" t="s">
        <v>31</v>
      </c>
      <c r="N61" s="3" t="s">
        <v>297</v>
      </c>
      <c r="O61" s="3" t="s">
        <v>271</v>
      </c>
      <c r="P61" s="3" t="s">
        <v>298</v>
      </c>
      <c r="Q61" s="3" t="s">
        <v>273</v>
      </c>
      <c r="R61" s="3" t="s">
        <v>274</v>
      </c>
      <c r="S61" s="3" t="s">
        <v>34</v>
      </c>
      <c r="T61" s="153">
        <v>5.6559999999999997</v>
      </c>
      <c r="U61" s="3" t="s">
        <v>552</v>
      </c>
      <c r="V61" s="165">
        <v>5.2499999999999998E-2</v>
      </c>
      <c r="W61" s="165">
        <v>4.8910000000000002E-2</v>
      </c>
      <c r="X61" s="5" t="s">
        <v>277</v>
      </c>
      <c r="Y61" s="5" t="s">
        <v>271</v>
      </c>
      <c r="Z61" s="153">
        <v>162000</v>
      </c>
      <c r="AA61" s="163">
        <v>1</v>
      </c>
      <c r="AB61" s="176">
        <v>102.41</v>
      </c>
      <c r="AD61" s="153">
        <v>165.904</v>
      </c>
      <c r="AG61" s="3" t="s">
        <v>36</v>
      </c>
      <c r="AH61" s="165">
        <v>2.4600000000000002E-4</v>
      </c>
      <c r="AI61" s="165">
        <v>1.64290117531702E-3</v>
      </c>
      <c r="AJ61" s="165">
        <v>3.6486925662705297E-4</v>
      </c>
    </row>
    <row r="62" spans="1:36">
      <c r="A62" s="3">
        <v>118</v>
      </c>
      <c r="B62" s="3">
        <v>118</v>
      </c>
      <c r="C62" s="3" t="s">
        <v>548</v>
      </c>
      <c r="D62" s="3" t="s">
        <v>549</v>
      </c>
      <c r="E62" s="5" t="s">
        <v>266</v>
      </c>
      <c r="F62" s="3" t="s">
        <v>553</v>
      </c>
      <c r="G62" s="3" t="s">
        <v>554</v>
      </c>
      <c r="H62" s="3" t="s">
        <v>269</v>
      </c>
      <c r="I62" s="3" t="s">
        <v>315</v>
      </c>
      <c r="J62" s="3" t="s">
        <v>30</v>
      </c>
      <c r="K62" s="3" t="s">
        <v>30</v>
      </c>
      <c r="L62" s="3" t="s">
        <v>307</v>
      </c>
      <c r="M62" s="3" t="s">
        <v>31</v>
      </c>
      <c r="N62" s="3" t="s">
        <v>297</v>
      </c>
      <c r="O62" s="3" t="s">
        <v>271</v>
      </c>
      <c r="P62" s="3" t="s">
        <v>298</v>
      </c>
      <c r="Q62" s="3" t="s">
        <v>273</v>
      </c>
      <c r="R62" s="3" t="s">
        <v>274</v>
      </c>
      <c r="S62" s="3" t="s">
        <v>34</v>
      </c>
      <c r="T62" s="153">
        <v>2.2160000000000002</v>
      </c>
      <c r="U62" s="3" t="s">
        <v>555</v>
      </c>
      <c r="V62" s="165">
        <v>0.05</v>
      </c>
      <c r="W62" s="165">
        <v>4.7800000000000002E-2</v>
      </c>
      <c r="X62" s="5" t="s">
        <v>277</v>
      </c>
      <c r="Y62" s="5" t="s">
        <v>271</v>
      </c>
      <c r="Z62" s="153">
        <v>181846.16</v>
      </c>
      <c r="AA62" s="163">
        <v>1</v>
      </c>
      <c r="AB62" s="176">
        <v>101.94</v>
      </c>
      <c r="AD62" s="153">
        <v>185.374</v>
      </c>
      <c r="AG62" s="3" t="s">
        <v>36</v>
      </c>
      <c r="AH62" s="165">
        <v>1.85E-4</v>
      </c>
      <c r="AI62" s="165">
        <v>1.8357047153038299E-3</v>
      </c>
      <c r="AJ62" s="165">
        <v>4.07688682023396E-4</v>
      </c>
    </row>
    <row r="63" spans="1:36">
      <c r="A63" s="3">
        <v>118</v>
      </c>
      <c r="B63" s="3">
        <v>118</v>
      </c>
      <c r="C63" s="3" t="s">
        <v>556</v>
      </c>
      <c r="D63" s="3" t="s">
        <v>557</v>
      </c>
      <c r="E63" s="5" t="s">
        <v>266</v>
      </c>
      <c r="F63" s="3" t="s">
        <v>558</v>
      </c>
      <c r="G63" s="3" t="s">
        <v>559</v>
      </c>
      <c r="H63" s="3" t="s">
        <v>269</v>
      </c>
      <c r="I63" s="3" t="s">
        <v>329</v>
      </c>
      <c r="J63" s="3" t="s">
        <v>30</v>
      </c>
      <c r="K63" s="3" t="s">
        <v>30</v>
      </c>
      <c r="L63" s="3" t="s">
        <v>307</v>
      </c>
      <c r="M63" s="3" t="s">
        <v>31</v>
      </c>
      <c r="N63" s="3" t="s">
        <v>560</v>
      </c>
      <c r="O63" s="3" t="s">
        <v>271</v>
      </c>
      <c r="P63" s="3" t="s">
        <v>361</v>
      </c>
      <c r="Q63" s="3" t="s">
        <v>273</v>
      </c>
      <c r="R63" s="3" t="s">
        <v>274</v>
      </c>
      <c r="S63" s="3" t="s">
        <v>34</v>
      </c>
      <c r="T63" s="153">
        <v>2.347</v>
      </c>
      <c r="U63" s="3" t="s">
        <v>561</v>
      </c>
      <c r="V63" s="165">
        <v>1.7000000000000001E-2</v>
      </c>
      <c r="W63" s="165">
        <v>2.2409999999999999E-2</v>
      </c>
      <c r="X63" s="5" t="s">
        <v>277</v>
      </c>
      <c r="Y63" s="5" t="s">
        <v>271</v>
      </c>
      <c r="Z63" s="153">
        <v>167062</v>
      </c>
      <c r="AA63" s="163">
        <v>1</v>
      </c>
      <c r="AB63" s="176">
        <v>114.95</v>
      </c>
      <c r="AD63" s="153">
        <v>192.03800000000001</v>
      </c>
      <c r="AG63" s="3" t="s">
        <v>36</v>
      </c>
      <c r="AH63" s="165">
        <v>1.3200000000000001E-4</v>
      </c>
      <c r="AI63" s="165">
        <v>1.9016943295911699E-3</v>
      </c>
      <c r="AJ63" s="165">
        <v>4.2234420840067699E-4</v>
      </c>
    </row>
    <row r="64" spans="1:36">
      <c r="A64" s="3">
        <v>118</v>
      </c>
      <c r="B64" s="3">
        <v>118</v>
      </c>
      <c r="C64" s="3" t="s">
        <v>556</v>
      </c>
      <c r="D64" s="3" t="s">
        <v>557</v>
      </c>
      <c r="E64" s="5" t="s">
        <v>266</v>
      </c>
      <c r="F64" s="3" t="s">
        <v>562</v>
      </c>
      <c r="G64" s="3" t="s">
        <v>563</v>
      </c>
      <c r="H64" s="3" t="s">
        <v>269</v>
      </c>
      <c r="I64" s="3" t="s">
        <v>315</v>
      </c>
      <c r="J64" s="3" t="s">
        <v>30</v>
      </c>
      <c r="K64" s="3" t="s">
        <v>30</v>
      </c>
      <c r="L64" s="3" t="s">
        <v>307</v>
      </c>
      <c r="M64" s="3" t="s">
        <v>31</v>
      </c>
      <c r="N64" s="3" t="s">
        <v>560</v>
      </c>
      <c r="O64" s="3" t="s">
        <v>271</v>
      </c>
      <c r="P64" s="3" t="s">
        <v>361</v>
      </c>
      <c r="Q64" s="3" t="s">
        <v>273</v>
      </c>
      <c r="R64" s="3" t="s">
        <v>274</v>
      </c>
      <c r="S64" s="3" t="s">
        <v>34</v>
      </c>
      <c r="T64" s="153">
        <v>7.0430000000000001</v>
      </c>
      <c r="U64" s="3" t="s">
        <v>564</v>
      </c>
      <c r="V64" s="165">
        <v>2.7900000000000001E-2</v>
      </c>
      <c r="W64" s="165">
        <v>4.4069999999999998E-2</v>
      </c>
      <c r="X64" s="5" t="s">
        <v>277</v>
      </c>
      <c r="Y64" s="5" t="s">
        <v>271</v>
      </c>
      <c r="Z64" s="153">
        <v>547181</v>
      </c>
      <c r="AA64" s="163">
        <v>1</v>
      </c>
      <c r="AB64" s="176">
        <v>89.85</v>
      </c>
      <c r="AD64" s="153">
        <v>491.642</v>
      </c>
      <c r="AG64" s="3" t="s">
        <v>36</v>
      </c>
      <c r="AH64" s="165">
        <v>2.3699999999999999E-4</v>
      </c>
      <c r="AI64" s="165">
        <v>4.86858940730863E-3</v>
      </c>
      <c r="AJ64" s="165">
        <v>1.0812571227994E-3</v>
      </c>
    </row>
    <row r="65" spans="1:36">
      <c r="A65" s="3">
        <v>118</v>
      </c>
      <c r="B65" s="3">
        <v>118</v>
      </c>
      <c r="C65" s="3" t="s">
        <v>556</v>
      </c>
      <c r="D65" s="3" t="s">
        <v>557</v>
      </c>
      <c r="E65" s="5" t="s">
        <v>266</v>
      </c>
      <c r="F65" s="3" t="s">
        <v>565</v>
      </c>
      <c r="G65" s="3" t="s">
        <v>566</v>
      </c>
      <c r="H65" s="3" t="s">
        <v>269</v>
      </c>
      <c r="I65" s="3" t="s">
        <v>329</v>
      </c>
      <c r="J65" s="3" t="s">
        <v>30</v>
      </c>
      <c r="K65" s="3" t="s">
        <v>30</v>
      </c>
      <c r="L65" s="3" t="s">
        <v>307</v>
      </c>
      <c r="M65" s="3" t="s">
        <v>31</v>
      </c>
      <c r="N65" s="3" t="s">
        <v>560</v>
      </c>
      <c r="O65" s="3" t="s">
        <v>271</v>
      </c>
      <c r="P65" s="3" t="s">
        <v>361</v>
      </c>
      <c r="Q65" s="3" t="s">
        <v>273</v>
      </c>
      <c r="R65" s="3" t="s">
        <v>274</v>
      </c>
      <c r="S65" s="3" t="s">
        <v>34</v>
      </c>
      <c r="T65" s="153">
        <v>7.2149999999999999</v>
      </c>
      <c r="U65" s="3" t="s">
        <v>567</v>
      </c>
      <c r="V65" s="165">
        <v>5.7999999999999996E-3</v>
      </c>
      <c r="W65" s="165">
        <v>2.409E-2</v>
      </c>
      <c r="X65" s="5" t="s">
        <v>277</v>
      </c>
      <c r="Y65" s="5" t="s">
        <v>271</v>
      </c>
      <c r="Z65" s="153">
        <v>436000</v>
      </c>
      <c r="AA65" s="163">
        <v>1</v>
      </c>
      <c r="AB65" s="176">
        <v>101.15</v>
      </c>
      <c r="AD65" s="153">
        <v>441.01400000000001</v>
      </c>
      <c r="AG65" s="3" t="s">
        <v>36</v>
      </c>
      <c r="AH65" s="165">
        <v>5.4299999999999997E-4</v>
      </c>
      <c r="AI65" s="165">
        <v>4.3672337344760502E-3</v>
      </c>
      <c r="AJ65" s="165">
        <v>9.6991185480610497E-4</v>
      </c>
    </row>
    <row r="66" spans="1:36">
      <c r="A66" s="3">
        <v>118</v>
      </c>
      <c r="B66" s="3">
        <v>118</v>
      </c>
      <c r="C66" s="3" t="s">
        <v>568</v>
      </c>
      <c r="D66" s="3" t="s">
        <v>569</v>
      </c>
      <c r="E66" s="5" t="s">
        <v>266</v>
      </c>
      <c r="F66" s="3" t="s">
        <v>570</v>
      </c>
      <c r="G66" s="3" t="s">
        <v>571</v>
      </c>
      <c r="H66" s="3" t="s">
        <v>269</v>
      </c>
      <c r="I66" s="3" t="s">
        <v>329</v>
      </c>
      <c r="J66" s="3" t="s">
        <v>30</v>
      </c>
      <c r="K66" s="3" t="s">
        <v>30</v>
      </c>
      <c r="L66" s="3" t="s">
        <v>307</v>
      </c>
      <c r="M66" s="3" t="s">
        <v>31</v>
      </c>
      <c r="N66" s="3" t="s">
        <v>367</v>
      </c>
      <c r="O66" s="3" t="s">
        <v>271</v>
      </c>
      <c r="P66" s="3" t="s">
        <v>361</v>
      </c>
      <c r="Q66" s="3" t="s">
        <v>273</v>
      </c>
      <c r="R66" s="3" t="s">
        <v>274</v>
      </c>
      <c r="S66" s="3" t="s">
        <v>34</v>
      </c>
      <c r="T66" s="153">
        <v>2.4510000000000001</v>
      </c>
      <c r="U66" s="3" t="s">
        <v>572</v>
      </c>
      <c r="V66" s="165">
        <v>7.7999999999999996E-3</v>
      </c>
      <c r="W66" s="165">
        <v>2.4889999999999999E-2</v>
      </c>
      <c r="X66" s="5" t="s">
        <v>277</v>
      </c>
      <c r="Y66" s="5" t="s">
        <v>271</v>
      </c>
      <c r="Z66" s="153">
        <v>176209.86</v>
      </c>
      <c r="AA66" s="163">
        <v>1</v>
      </c>
      <c r="AB66" s="176">
        <v>112.4</v>
      </c>
      <c r="AD66" s="153">
        <v>198.06</v>
      </c>
      <c r="AG66" s="3" t="s">
        <v>36</v>
      </c>
      <c r="AH66" s="165">
        <v>3.0400000000000002E-4</v>
      </c>
      <c r="AI66" s="165">
        <v>1.9613295743712801E-3</v>
      </c>
      <c r="AJ66" s="165">
        <v>4.3558850316326002E-4</v>
      </c>
    </row>
    <row r="67" spans="1:36">
      <c r="A67" s="3">
        <v>118</v>
      </c>
      <c r="B67" s="3">
        <v>118</v>
      </c>
      <c r="C67" s="3" t="s">
        <v>568</v>
      </c>
      <c r="D67" s="3" t="s">
        <v>569</v>
      </c>
      <c r="E67" s="5" t="s">
        <v>266</v>
      </c>
      <c r="F67" s="3" t="s">
        <v>573</v>
      </c>
      <c r="G67" s="3" t="s">
        <v>574</v>
      </c>
      <c r="H67" s="3" t="s">
        <v>269</v>
      </c>
      <c r="I67" s="3" t="s">
        <v>329</v>
      </c>
      <c r="J67" s="3" t="s">
        <v>30</v>
      </c>
      <c r="K67" s="3" t="s">
        <v>30</v>
      </c>
      <c r="L67" s="3" t="s">
        <v>307</v>
      </c>
      <c r="M67" s="3" t="s">
        <v>31</v>
      </c>
      <c r="N67" s="3" t="s">
        <v>367</v>
      </c>
      <c r="O67" s="3" t="s">
        <v>271</v>
      </c>
      <c r="P67" s="3" t="s">
        <v>338</v>
      </c>
      <c r="Q67" s="3" t="s">
        <v>273</v>
      </c>
      <c r="R67" s="3" t="s">
        <v>274</v>
      </c>
      <c r="S67" s="3" t="s">
        <v>34</v>
      </c>
      <c r="T67" s="153">
        <v>0.96199999999999997</v>
      </c>
      <c r="U67" s="3" t="s">
        <v>575</v>
      </c>
      <c r="V67" s="165">
        <v>1.95E-2</v>
      </c>
      <c r="W67" s="165">
        <v>2.9610000000000001E-2</v>
      </c>
      <c r="X67" s="5" t="s">
        <v>277</v>
      </c>
      <c r="Y67" s="5" t="s">
        <v>271</v>
      </c>
      <c r="Z67" s="153">
        <v>87216.26</v>
      </c>
      <c r="AA67" s="163">
        <v>1</v>
      </c>
      <c r="AB67" s="176">
        <v>117.97</v>
      </c>
      <c r="AD67" s="153">
        <v>102.889</v>
      </c>
      <c r="AG67" s="3" t="s">
        <v>36</v>
      </c>
      <c r="AH67" s="165">
        <v>5.1800000000000001E-4</v>
      </c>
      <c r="AI67" s="165">
        <v>1.0188801431360501E-3</v>
      </c>
      <c r="AJ67" s="165">
        <v>2.2628143798508201E-4</v>
      </c>
    </row>
    <row r="68" spans="1:36">
      <c r="A68" s="3">
        <v>118</v>
      </c>
      <c r="B68" s="3">
        <v>118</v>
      </c>
      <c r="C68" s="3" t="s">
        <v>568</v>
      </c>
      <c r="D68" s="3" t="s">
        <v>569</v>
      </c>
      <c r="E68" s="5" t="s">
        <v>266</v>
      </c>
      <c r="F68" s="3" t="s">
        <v>576</v>
      </c>
      <c r="G68" s="3" t="s">
        <v>577</v>
      </c>
      <c r="H68" s="3" t="s">
        <v>269</v>
      </c>
      <c r="I68" s="3" t="s">
        <v>329</v>
      </c>
      <c r="J68" s="3" t="s">
        <v>30</v>
      </c>
      <c r="K68" s="3" t="s">
        <v>30</v>
      </c>
      <c r="L68" s="3" t="s">
        <v>307</v>
      </c>
      <c r="M68" s="3" t="s">
        <v>31</v>
      </c>
      <c r="N68" s="3" t="s">
        <v>367</v>
      </c>
      <c r="O68" s="3" t="s">
        <v>271</v>
      </c>
      <c r="P68" s="3" t="s">
        <v>361</v>
      </c>
      <c r="Q68" s="3" t="s">
        <v>273</v>
      </c>
      <c r="R68" s="3" t="s">
        <v>274</v>
      </c>
      <c r="S68" s="3" t="s">
        <v>34</v>
      </c>
      <c r="T68" s="153">
        <v>4.2809999999999997</v>
      </c>
      <c r="U68" s="3" t="s">
        <v>578</v>
      </c>
      <c r="V68" s="165">
        <v>2.5999999999999999E-2</v>
      </c>
      <c r="W68" s="165">
        <v>2.4510000000000001E-2</v>
      </c>
      <c r="X68" s="5" t="s">
        <v>277</v>
      </c>
      <c r="Y68" s="5" t="s">
        <v>271</v>
      </c>
      <c r="Z68" s="153">
        <v>78692</v>
      </c>
      <c r="AA68" s="163">
        <v>1</v>
      </c>
      <c r="AB68" s="176">
        <v>106.59</v>
      </c>
      <c r="AC68" s="153">
        <v>1.083</v>
      </c>
      <c r="AD68" s="153">
        <v>84.960999999999999</v>
      </c>
      <c r="AG68" s="3" t="s">
        <v>36</v>
      </c>
      <c r="AH68" s="165">
        <v>1.47E-4</v>
      </c>
      <c r="AI68" s="165">
        <v>8.4134238695597304E-4</v>
      </c>
      <c r="AJ68" s="165">
        <v>1.8685236574757401E-4</v>
      </c>
    </row>
    <row r="69" spans="1:36">
      <c r="A69" s="3">
        <v>118</v>
      </c>
      <c r="B69" s="3">
        <v>118</v>
      </c>
      <c r="C69" s="3" t="s">
        <v>568</v>
      </c>
      <c r="D69" s="3" t="s">
        <v>569</v>
      </c>
      <c r="E69" s="5" t="s">
        <v>266</v>
      </c>
      <c r="F69" s="3" t="s">
        <v>579</v>
      </c>
      <c r="G69" s="3" t="s">
        <v>580</v>
      </c>
      <c r="H69" s="3" t="s">
        <v>269</v>
      </c>
      <c r="I69" s="3" t="s">
        <v>329</v>
      </c>
      <c r="J69" s="3" t="s">
        <v>30</v>
      </c>
      <c r="K69" s="3" t="s">
        <v>30</v>
      </c>
      <c r="L69" s="3" t="s">
        <v>307</v>
      </c>
      <c r="M69" s="3" t="s">
        <v>31</v>
      </c>
      <c r="N69" s="3" t="s">
        <v>367</v>
      </c>
      <c r="O69" s="3" t="s">
        <v>271</v>
      </c>
      <c r="P69" s="3" t="s">
        <v>581</v>
      </c>
      <c r="Q69" s="3" t="s">
        <v>291</v>
      </c>
      <c r="R69" s="3" t="s">
        <v>274</v>
      </c>
      <c r="S69" s="3" t="s">
        <v>34</v>
      </c>
      <c r="T69" s="153">
        <v>3.2749999999999999</v>
      </c>
      <c r="U69" s="3" t="s">
        <v>582</v>
      </c>
      <c r="V69" s="165">
        <v>1.17E-2</v>
      </c>
      <c r="W69" s="165">
        <v>2.503E-2</v>
      </c>
      <c r="X69" s="5" t="s">
        <v>277</v>
      </c>
      <c r="Y69" s="5" t="s">
        <v>271</v>
      </c>
      <c r="Z69" s="153">
        <v>223321.55</v>
      </c>
      <c r="AA69" s="163">
        <v>1</v>
      </c>
      <c r="AB69" s="176">
        <v>112.88</v>
      </c>
      <c r="AD69" s="153">
        <v>252.08500000000001</v>
      </c>
      <c r="AG69" s="3" t="s">
        <v>36</v>
      </c>
      <c r="AH69" s="165">
        <v>3.2400000000000001E-4</v>
      </c>
      <c r="AI69" s="165">
        <v>2.49632826348083E-3</v>
      </c>
      <c r="AJ69" s="165">
        <v>5.5440549405997902E-4</v>
      </c>
    </row>
    <row r="70" spans="1:36">
      <c r="A70" s="3">
        <v>118</v>
      </c>
      <c r="B70" s="3">
        <v>118</v>
      </c>
      <c r="C70" s="3" t="s">
        <v>568</v>
      </c>
      <c r="D70" s="3" t="s">
        <v>569</v>
      </c>
      <c r="E70" s="5" t="s">
        <v>266</v>
      </c>
      <c r="F70" s="3" t="s">
        <v>583</v>
      </c>
      <c r="G70" s="3" t="s">
        <v>584</v>
      </c>
      <c r="H70" s="3" t="s">
        <v>269</v>
      </c>
      <c r="I70" s="3" t="s">
        <v>329</v>
      </c>
      <c r="J70" s="3" t="s">
        <v>30</v>
      </c>
      <c r="K70" s="3" t="s">
        <v>30</v>
      </c>
      <c r="L70" s="3" t="s">
        <v>307</v>
      </c>
      <c r="M70" s="3" t="s">
        <v>31</v>
      </c>
      <c r="N70" s="3" t="s">
        <v>367</v>
      </c>
      <c r="O70" s="3" t="s">
        <v>271</v>
      </c>
      <c r="P70" s="3" t="s">
        <v>581</v>
      </c>
      <c r="Q70" s="3" t="s">
        <v>291</v>
      </c>
      <c r="R70" s="3" t="s">
        <v>274</v>
      </c>
      <c r="S70" s="3" t="s">
        <v>34</v>
      </c>
      <c r="T70" s="153">
        <v>3.298</v>
      </c>
      <c r="U70" s="3" t="s">
        <v>585</v>
      </c>
      <c r="V70" s="165">
        <v>1.3299999999999999E-2</v>
      </c>
      <c r="W70" s="165">
        <v>2.5590000000000002E-2</v>
      </c>
      <c r="X70" s="5" t="s">
        <v>277</v>
      </c>
      <c r="Y70" s="5" t="s">
        <v>271</v>
      </c>
      <c r="Z70" s="153">
        <v>140714.57</v>
      </c>
      <c r="AA70" s="163">
        <v>1</v>
      </c>
      <c r="AB70" s="176">
        <v>113.61</v>
      </c>
      <c r="AD70" s="153">
        <v>159.86600000000001</v>
      </c>
      <c r="AG70" s="3" t="s">
        <v>36</v>
      </c>
      <c r="AH70" s="165">
        <v>1.25E-4</v>
      </c>
      <c r="AI70" s="165">
        <v>1.58310487897194E-3</v>
      </c>
      <c r="AJ70" s="165">
        <v>3.5158919418369102E-4</v>
      </c>
    </row>
    <row r="71" spans="1:36">
      <c r="A71" s="3">
        <v>118</v>
      </c>
      <c r="B71" s="3">
        <v>118</v>
      </c>
      <c r="C71" s="3" t="s">
        <v>568</v>
      </c>
      <c r="D71" s="3" t="s">
        <v>569</v>
      </c>
      <c r="E71" s="5" t="s">
        <v>266</v>
      </c>
      <c r="F71" s="3" t="s">
        <v>586</v>
      </c>
      <c r="G71" s="3" t="s">
        <v>587</v>
      </c>
      <c r="H71" s="3" t="s">
        <v>269</v>
      </c>
      <c r="I71" s="3" t="s">
        <v>315</v>
      </c>
      <c r="J71" s="3" t="s">
        <v>30</v>
      </c>
      <c r="K71" s="3" t="s">
        <v>330</v>
      </c>
      <c r="L71" s="3" t="s">
        <v>307</v>
      </c>
      <c r="M71" s="3" t="s">
        <v>31</v>
      </c>
      <c r="N71" s="3" t="s">
        <v>367</v>
      </c>
      <c r="O71" s="3" t="s">
        <v>271</v>
      </c>
      <c r="P71" s="3" t="s">
        <v>338</v>
      </c>
      <c r="Q71" s="3" t="s">
        <v>273</v>
      </c>
      <c r="R71" s="3" t="s">
        <v>274</v>
      </c>
      <c r="S71" s="3" t="s">
        <v>34</v>
      </c>
      <c r="T71" s="153">
        <v>3.4129999999999998</v>
      </c>
      <c r="U71" s="3" t="s">
        <v>588</v>
      </c>
      <c r="V71" s="165">
        <v>2.0899999999999998E-2</v>
      </c>
      <c r="W71" s="165">
        <v>4.156E-2</v>
      </c>
      <c r="X71" s="5" t="s">
        <v>277</v>
      </c>
      <c r="Y71" s="5" t="s">
        <v>271</v>
      </c>
      <c r="Z71" s="153">
        <v>215634.3</v>
      </c>
      <c r="AA71" s="163">
        <v>1</v>
      </c>
      <c r="AB71" s="176">
        <v>93.74</v>
      </c>
      <c r="AD71" s="153">
        <v>202.136</v>
      </c>
      <c r="AG71" s="3" t="s">
        <v>36</v>
      </c>
      <c r="AH71" s="165">
        <v>6.7699999999999998E-4</v>
      </c>
      <c r="AI71" s="165">
        <v>2.0016901502034399E-3</v>
      </c>
      <c r="AJ71" s="165">
        <v>4.4455211796990101E-4</v>
      </c>
    </row>
    <row r="72" spans="1:36">
      <c r="A72" s="3">
        <v>118</v>
      </c>
      <c r="B72" s="3">
        <v>118</v>
      </c>
      <c r="C72" s="3" t="s">
        <v>568</v>
      </c>
      <c r="D72" s="3" t="s">
        <v>569</v>
      </c>
      <c r="E72" s="5" t="s">
        <v>266</v>
      </c>
      <c r="F72" s="3" t="s">
        <v>589</v>
      </c>
      <c r="G72" s="3" t="s">
        <v>590</v>
      </c>
      <c r="H72" s="3" t="s">
        <v>269</v>
      </c>
      <c r="I72" s="3" t="s">
        <v>329</v>
      </c>
      <c r="J72" s="3" t="s">
        <v>30</v>
      </c>
      <c r="K72" s="3" t="s">
        <v>30</v>
      </c>
      <c r="L72" s="3" t="s">
        <v>307</v>
      </c>
      <c r="M72" s="3" t="s">
        <v>31</v>
      </c>
      <c r="N72" s="3" t="s">
        <v>367</v>
      </c>
      <c r="O72" s="3" t="s">
        <v>271</v>
      </c>
      <c r="P72" s="3" t="s">
        <v>338</v>
      </c>
      <c r="Q72" s="3" t="s">
        <v>273</v>
      </c>
      <c r="R72" s="3" t="s">
        <v>274</v>
      </c>
      <c r="S72" s="3" t="s">
        <v>34</v>
      </c>
      <c r="T72" s="153">
        <v>4.4950000000000001</v>
      </c>
      <c r="U72" s="3" t="s">
        <v>591</v>
      </c>
      <c r="V72" s="165">
        <v>1.8700000000000001E-2</v>
      </c>
      <c r="W72" s="165">
        <v>2.6079999999999999E-2</v>
      </c>
      <c r="X72" s="5" t="s">
        <v>277</v>
      </c>
      <c r="Y72" s="5" t="s">
        <v>271</v>
      </c>
      <c r="Z72" s="153">
        <v>11446</v>
      </c>
      <c r="AA72" s="163">
        <v>1</v>
      </c>
      <c r="AB72" s="176">
        <v>109.95</v>
      </c>
      <c r="AD72" s="153">
        <v>12.585000000000001</v>
      </c>
      <c r="AG72" s="3" t="s">
        <v>36</v>
      </c>
      <c r="AH72" s="165">
        <v>1.2E-5</v>
      </c>
      <c r="AI72" s="165">
        <v>1.2462438693246E-4</v>
      </c>
      <c r="AJ72" s="165">
        <v>2.7677627906544199E-5</v>
      </c>
    </row>
    <row r="73" spans="1:36">
      <c r="A73" s="3">
        <v>118</v>
      </c>
      <c r="B73" s="3">
        <v>118</v>
      </c>
      <c r="C73" s="3" t="s">
        <v>568</v>
      </c>
      <c r="D73" s="3" t="s">
        <v>569</v>
      </c>
      <c r="E73" s="5" t="s">
        <v>266</v>
      </c>
      <c r="F73" s="3" t="s">
        <v>592</v>
      </c>
      <c r="G73" s="3" t="s">
        <v>593</v>
      </c>
      <c r="H73" s="3" t="s">
        <v>269</v>
      </c>
      <c r="I73" s="3" t="s">
        <v>329</v>
      </c>
      <c r="J73" s="3" t="s">
        <v>30</v>
      </c>
      <c r="K73" s="3" t="s">
        <v>30</v>
      </c>
      <c r="L73" s="3" t="s">
        <v>307</v>
      </c>
      <c r="M73" s="3" t="s">
        <v>31</v>
      </c>
      <c r="N73" s="3" t="s">
        <v>367</v>
      </c>
      <c r="O73" s="3" t="s">
        <v>271</v>
      </c>
      <c r="P73" s="3" t="s">
        <v>361</v>
      </c>
      <c r="Q73" s="3" t="s">
        <v>273</v>
      </c>
      <c r="R73" s="3" t="s">
        <v>274</v>
      </c>
      <c r="S73" s="3" t="s">
        <v>34</v>
      </c>
      <c r="T73" s="153">
        <v>3.76</v>
      </c>
      <c r="U73" s="3" t="s">
        <v>594</v>
      </c>
      <c r="V73" s="165">
        <v>2.7400000000000001E-2</v>
      </c>
      <c r="W73" s="165">
        <v>2.1860000000000001E-2</v>
      </c>
      <c r="X73" s="5" t="s">
        <v>277</v>
      </c>
      <c r="Y73" s="5" t="s">
        <v>271</v>
      </c>
      <c r="Z73" s="153">
        <v>396000</v>
      </c>
      <c r="AA73" s="163">
        <v>1</v>
      </c>
      <c r="AB73" s="176">
        <v>103.08</v>
      </c>
      <c r="AD73" s="153">
        <v>408.197</v>
      </c>
      <c r="AG73" s="3" t="s">
        <v>36</v>
      </c>
      <c r="AH73" s="165">
        <v>1.6850000000000001E-3</v>
      </c>
      <c r="AI73" s="165">
        <v>4.0422545208659401E-3</v>
      </c>
      <c r="AJ73" s="165">
        <v>8.9773774849305596E-4</v>
      </c>
    </row>
    <row r="74" spans="1:36">
      <c r="A74" s="3">
        <v>118</v>
      </c>
      <c r="B74" s="3">
        <v>118</v>
      </c>
      <c r="C74" s="3" t="s">
        <v>568</v>
      </c>
      <c r="D74" s="3" t="s">
        <v>569</v>
      </c>
      <c r="E74" s="5" t="s">
        <v>266</v>
      </c>
      <c r="F74" s="3" t="s">
        <v>595</v>
      </c>
      <c r="G74" s="3" t="s">
        <v>596</v>
      </c>
      <c r="H74" s="3" t="s">
        <v>269</v>
      </c>
      <c r="I74" s="3" t="s">
        <v>329</v>
      </c>
      <c r="J74" s="3" t="s">
        <v>30</v>
      </c>
      <c r="K74" s="3" t="s">
        <v>30</v>
      </c>
      <c r="L74" s="3" t="s">
        <v>307</v>
      </c>
      <c r="M74" s="3" t="s">
        <v>31</v>
      </c>
      <c r="N74" s="3" t="s">
        <v>367</v>
      </c>
      <c r="O74" s="3" t="s">
        <v>271</v>
      </c>
      <c r="P74" s="3" t="s">
        <v>597</v>
      </c>
      <c r="Q74" s="3" t="s">
        <v>291</v>
      </c>
      <c r="R74" s="3" t="s">
        <v>274</v>
      </c>
      <c r="S74" s="3" t="s">
        <v>34</v>
      </c>
      <c r="T74" s="153">
        <v>4.6680000000000001</v>
      </c>
      <c r="U74" s="3" t="s">
        <v>441</v>
      </c>
      <c r="V74" s="165">
        <v>2.7799999999999998E-2</v>
      </c>
      <c r="W74" s="165">
        <v>2.4920000000000001E-2</v>
      </c>
      <c r="X74" s="5" t="s">
        <v>277</v>
      </c>
      <c r="Y74" s="5" t="s">
        <v>271</v>
      </c>
      <c r="Z74" s="153">
        <v>409000</v>
      </c>
      <c r="AA74" s="163">
        <v>1</v>
      </c>
      <c r="AB74" s="176">
        <v>103.56</v>
      </c>
      <c r="AD74" s="153">
        <v>423.56</v>
      </c>
      <c r="AG74" s="3" t="s">
        <v>36</v>
      </c>
      <c r="AH74" s="165">
        <v>1.1919999999999999E-3</v>
      </c>
      <c r="AI74" s="165">
        <v>4.1943957957529003E-3</v>
      </c>
      <c r="AJ74" s="165">
        <v>9.3152655740274799E-4</v>
      </c>
    </row>
    <row r="75" spans="1:36">
      <c r="A75" s="3">
        <v>118</v>
      </c>
      <c r="B75" s="3">
        <v>118</v>
      </c>
      <c r="C75" s="3" t="s">
        <v>568</v>
      </c>
      <c r="D75" s="3" t="s">
        <v>569</v>
      </c>
      <c r="E75" s="5" t="s">
        <v>266</v>
      </c>
      <c r="F75" s="3" t="s">
        <v>598</v>
      </c>
      <c r="G75" s="3" t="s">
        <v>599</v>
      </c>
      <c r="H75" s="3" t="s">
        <v>269</v>
      </c>
      <c r="I75" s="3" t="s">
        <v>329</v>
      </c>
      <c r="J75" s="3" t="s">
        <v>30</v>
      </c>
      <c r="K75" s="3" t="s">
        <v>30</v>
      </c>
      <c r="L75" s="3" t="s">
        <v>307</v>
      </c>
      <c r="M75" s="3" t="s">
        <v>31</v>
      </c>
      <c r="N75" s="3" t="s">
        <v>367</v>
      </c>
      <c r="O75" s="3" t="s">
        <v>271</v>
      </c>
      <c r="P75" s="3" t="s">
        <v>338</v>
      </c>
      <c r="Q75" s="3" t="s">
        <v>273</v>
      </c>
      <c r="R75" s="3" t="s">
        <v>274</v>
      </c>
      <c r="S75" s="3" t="s">
        <v>34</v>
      </c>
      <c r="T75" s="153">
        <v>1.698</v>
      </c>
      <c r="U75" s="3" t="s">
        <v>600</v>
      </c>
      <c r="V75" s="165">
        <v>3.3500000000000002E-2</v>
      </c>
      <c r="W75" s="165">
        <v>2.751E-2</v>
      </c>
      <c r="X75" s="5" t="s">
        <v>277</v>
      </c>
      <c r="Y75" s="5" t="s">
        <v>271</v>
      </c>
      <c r="Z75" s="153">
        <v>44667.42</v>
      </c>
      <c r="AA75" s="163">
        <v>1</v>
      </c>
      <c r="AB75" s="176">
        <v>120.21</v>
      </c>
      <c r="AD75" s="153">
        <v>53.695</v>
      </c>
      <c r="AG75" s="3" t="s">
        <v>36</v>
      </c>
      <c r="AH75" s="165">
        <v>7.3999999999999996E-5</v>
      </c>
      <c r="AI75" s="165">
        <v>5.3172309627465297E-4</v>
      </c>
      <c r="AJ75" s="165">
        <v>1.1808951979825E-4</v>
      </c>
    </row>
    <row r="76" spans="1:36">
      <c r="A76" s="3">
        <v>118</v>
      </c>
      <c r="B76" s="3">
        <v>118</v>
      </c>
      <c r="C76" s="3" t="s">
        <v>601</v>
      </c>
      <c r="D76" s="3" t="s">
        <v>602</v>
      </c>
      <c r="E76" s="5" t="s">
        <v>266</v>
      </c>
      <c r="F76" s="3" t="s">
        <v>603</v>
      </c>
      <c r="G76" s="3" t="s">
        <v>604</v>
      </c>
      <c r="H76" s="3" t="s">
        <v>269</v>
      </c>
      <c r="I76" s="3" t="s">
        <v>315</v>
      </c>
      <c r="J76" s="3" t="s">
        <v>30</v>
      </c>
      <c r="K76" s="3" t="s">
        <v>30</v>
      </c>
      <c r="L76" s="3" t="s">
        <v>307</v>
      </c>
      <c r="M76" s="3" t="s">
        <v>31</v>
      </c>
      <c r="N76" s="3" t="s">
        <v>297</v>
      </c>
      <c r="O76" s="3" t="s">
        <v>271</v>
      </c>
      <c r="P76" s="3" t="s">
        <v>152</v>
      </c>
      <c r="Q76" s="3" t="s">
        <v>291</v>
      </c>
      <c r="R76" s="3" t="s">
        <v>274</v>
      </c>
      <c r="S76" s="3" t="s">
        <v>34</v>
      </c>
      <c r="T76" s="153">
        <v>2.3479999999999999</v>
      </c>
      <c r="U76" s="3" t="s">
        <v>370</v>
      </c>
      <c r="V76" s="165">
        <v>7.2499999999999995E-2</v>
      </c>
      <c r="W76" s="165">
        <v>5.8560000000000001E-2</v>
      </c>
      <c r="X76" s="5" t="s">
        <v>277</v>
      </c>
      <c r="Y76" s="5" t="s">
        <v>271</v>
      </c>
      <c r="Z76" s="153">
        <v>139200</v>
      </c>
      <c r="AA76" s="163">
        <v>1</v>
      </c>
      <c r="AB76" s="176">
        <v>105.31</v>
      </c>
      <c r="AD76" s="153">
        <v>146.59200000000001</v>
      </c>
      <c r="AG76" s="3" t="s">
        <v>36</v>
      </c>
      <c r="AH76" s="165">
        <v>2.1800000000000001E-4</v>
      </c>
      <c r="AI76" s="165">
        <v>1.45165330654383E-3</v>
      </c>
      <c r="AJ76" s="165">
        <v>3.22395327726662E-4</v>
      </c>
    </row>
    <row r="77" spans="1:36">
      <c r="A77" s="3">
        <v>118</v>
      </c>
      <c r="B77" s="3">
        <v>118</v>
      </c>
      <c r="C77" s="3" t="s">
        <v>605</v>
      </c>
      <c r="D77" s="3" t="s">
        <v>606</v>
      </c>
      <c r="E77" s="5" t="s">
        <v>266</v>
      </c>
      <c r="F77" s="3" t="s">
        <v>607</v>
      </c>
      <c r="G77" s="3" t="s">
        <v>608</v>
      </c>
      <c r="H77" s="3" t="s">
        <v>269</v>
      </c>
      <c r="I77" s="3" t="s">
        <v>329</v>
      </c>
      <c r="J77" s="3" t="s">
        <v>30</v>
      </c>
      <c r="K77" s="3" t="s">
        <v>30</v>
      </c>
      <c r="L77" s="3" t="s">
        <v>307</v>
      </c>
      <c r="M77" s="3" t="s">
        <v>31</v>
      </c>
      <c r="N77" s="3" t="s">
        <v>355</v>
      </c>
      <c r="O77" s="3" t="s">
        <v>271</v>
      </c>
      <c r="P77" s="3" t="s">
        <v>283</v>
      </c>
      <c r="Q77" s="3" t="s">
        <v>283</v>
      </c>
      <c r="R77" s="3" t="s">
        <v>283</v>
      </c>
      <c r="S77" s="3" t="s">
        <v>34</v>
      </c>
      <c r="T77" s="153">
        <v>3.4660000000000002</v>
      </c>
      <c r="U77" s="3" t="s">
        <v>609</v>
      </c>
      <c r="V77" s="165">
        <v>4.2500000000000003E-2</v>
      </c>
      <c r="W77" s="165">
        <v>3.024E-2</v>
      </c>
      <c r="X77" s="5" t="s">
        <v>277</v>
      </c>
      <c r="Y77" s="5" t="s">
        <v>271</v>
      </c>
      <c r="Z77" s="153">
        <v>228000</v>
      </c>
      <c r="AA77" s="163">
        <v>1</v>
      </c>
      <c r="AB77" s="176">
        <v>106.69</v>
      </c>
      <c r="AC77" s="153">
        <v>4.9550000000000001</v>
      </c>
      <c r="AD77" s="153">
        <v>248.208</v>
      </c>
      <c r="AG77" s="3" t="s">
        <v>36</v>
      </c>
      <c r="AH77" s="165">
        <v>7.6000000000000004E-4</v>
      </c>
      <c r="AI77" s="165">
        <v>2.4579321331836199E-3</v>
      </c>
      <c r="AJ77" s="165">
        <v>5.4587815977513005E-4</v>
      </c>
    </row>
    <row r="78" spans="1:36">
      <c r="A78" s="3">
        <v>118</v>
      </c>
      <c r="B78" s="3">
        <v>118</v>
      </c>
      <c r="C78" s="3" t="s">
        <v>610</v>
      </c>
      <c r="D78" s="3" t="s">
        <v>611</v>
      </c>
      <c r="E78" s="5" t="s">
        <v>266</v>
      </c>
      <c r="F78" s="3" t="s">
        <v>612</v>
      </c>
      <c r="G78" s="3" t="s">
        <v>613</v>
      </c>
      <c r="H78" s="3" t="s">
        <v>269</v>
      </c>
      <c r="I78" s="3" t="s">
        <v>315</v>
      </c>
      <c r="J78" s="3" t="s">
        <v>30</v>
      </c>
      <c r="K78" s="3" t="s">
        <v>30</v>
      </c>
      <c r="L78" s="3" t="s">
        <v>307</v>
      </c>
      <c r="M78" s="3" t="s">
        <v>31</v>
      </c>
      <c r="N78" s="3" t="s">
        <v>367</v>
      </c>
      <c r="O78" s="3" t="s">
        <v>271</v>
      </c>
      <c r="P78" s="3" t="s">
        <v>361</v>
      </c>
      <c r="Q78" s="3" t="s">
        <v>273</v>
      </c>
      <c r="R78" s="3" t="s">
        <v>274</v>
      </c>
      <c r="S78" s="3" t="s">
        <v>34</v>
      </c>
      <c r="T78" s="153">
        <v>4.3869999999999996</v>
      </c>
      <c r="U78" s="3" t="s">
        <v>614</v>
      </c>
      <c r="V78" s="165">
        <v>2.5499999999999998E-2</v>
      </c>
      <c r="W78" s="165">
        <v>4.4990000000000002E-2</v>
      </c>
      <c r="X78" s="5" t="s">
        <v>277</v>
      </c>
      <c r="Y78" s="5" t="s">
        <v>271</v>
      </c>
      <c r="Z78" s="153">
        <v>1527281.56</v>
      </c>
      <c r="AA78" s="163">
        <v>1</v>
      </c>
      <c r="AB78" s="176">
        <v>92.05</v>
      </c>
      <c r="AD78" s="153">
        <v>1405.8630000000001</v>
      </c>
      <c r="AG78" s="3" t="s">
        <v>36</v>
      </c>
      <c r="AH78" s="165">
        <v>5.4799999999999998E-4</v>
      </c>
      <c r="AI78" s="165">
        <v>1.39218503371336E-2</v>
      </c>
      <c r="AJ78" s="165">
        <v>3.09188115493484E-3</v>
      </c>
    </row>
    <row r="79" spans="1:36">
      <c r="A79" s="3">
        <v>118</v>
      </c>
      <c r="B79" s="3">
        <v>118</v>
      </c>
      <c r="C79" s="3" t="s">
        <v>610</v>
      </c>
      <c r="D79" s="3" t="s">
        <v>611</v>
      </c>
      <c r="E79" s="5" t="s">
        <v>266</v>
      </c>
      <c r="F79" s="3" t="s">
        <v>615</v>
      </c>
      <c r="G79" s="3" t="s">
        <v>616</v>
      </c>
      <c r="H79" s="3" t="s">
        <v>269</v>
      </c>
      <c r="I79" s="3" t="s">
        <v>329</v>
      </c>
      <c r="J79" s="3" t="s">
        <v>30</v>
      </c>
      <c r="K79" s="3" t="s">
        <v>30</v>
      </c>
      <c r="L79" s="3" t="s">
        <v>307</v>
      </c>
      <c r="M79" s="3" t="s">
        <v>31</v>
      </c>
      <c r="N79" s="3" t="s">
        <v>367</v>
      </c>
      <c r="O79" s="3" t="s">
        <v>271</v>
      </c>
      <c r="P79" s="3" t="s">
        <v>361</v>
      </c>
      <c r="Q79" s="3" t="s">
        <v>273</v>
      </c>
      <c r="R79" s="3" t="s">
        <v>274</v>
      </c>
      <c r="S79" s="3" t="s">
        <v>34</v>
      </c>
      <c r="T79" s="153">
        <v>3.524</v>
      </c>
      <c r="U79" s="3" t="s">
        <v>617</v>
      </c>
      <c r="V79" s="165">
        <v>5.0000000000000001E-3</v>
      </c>
      <c r="W79" s="165">
        <v>2.462E-2</v>
      </c>
      <c r="X79" s="5" t="s">
        <v>277</v>
      </c>
      <c r="Y79" s="5" t="s">
        <v>271</v>
      </c>
      <c r="Z79" s="153">
        <v>1176587.81</v>
      </c>
      <c r="AA79" s="163">
        <v>1</v>
      </c>
      <c r="AB79" s="176">
        <v>109.85</v>
      </c>
      <c r="AD79" s="153">
        <v>1292.482</v>
      </c>
      <c r="AG79" s="3" t="s">
        <v>36</v>
      </c>
      <c r="AH79" s="165">
        <v>8.8099999999999995E-4</v>
      </c>
      <c r="AI79" s="165">
        <v>1.27990715078948E-2</v>
      </c>
      <c r="AJ79" s="165">
        <v>2.84252502631567E-3</v>
      </c>
    </row>
    <row r="80" spans="1:36">
      <c r="A80" s="3">
        <v>118</v>
      </c>
      <c r="B80" s="3">
        <v>118</v>
      </c>
      <c r="C80" s="3" t="s">
        <v>610</v>
      </c>
      <c r="D80" s="3" t="s">
        <v>611</v>
      </c>
      <c r="E80" s="5" t="s">
        <v>266</v>
      </c>
      <c r="F80" s="3" t="s">
        <v>618</v>
      </c>
      <c r="G80" s="3" t="s">
        <v>619</v>
      </c>
      <c r="H80" s="3" t="s">
        <v>269</v>
      </c>
      <c r="I80" s="3" t="s">
        <v>329</v>
      </c>
      <c r="J80" s="3" t="s">
        <v>30</v>
      </c>
      <c r="K80" s="3" t="s">
        <v>30</v>
      </c>
      <c r="L80" s="3" t="s">
        <v>307</v>
      </c>
      <c r="M80" s="3" t="s">
        <v>31</v>
      </c>
      <c r="N80" s="3" t="s">
        <v>367</v>
      </c>
      <c r="O80" s="3" t="s">
        <v>271</v>
      </c>
      <c r="P80" s="3" t="s">
        <v>361</v>
      </c>
      <c r="Q80" s="3" t="s">
        <v>273</v>
      </c>
      <c r="R80" s="3" t="s">
        <v>274</v>
      </c>
      <c r="S80" s="3" t="s">
        <v>34</v>
      </c>
      <c r="T80" s="153">
        <v>2.6179999999999999</v>
      </c>
      <c r="U80" s="3" t="s">
        <v>101</v>
      </c>
      <c r="V80" s="165">
        <v>3.3399999999999999E-2</v>
      </c>
      <c r="W80" s="165">
        <v>2.5579999999999999E-2</v>
      </c>
      <c r="X80" s="5" t="s">
        <v>277</v>
      </c>
      <c r="Y80" s="5" t="s">
        <v>271</v>
      </c>
      <c r="Z80" s="153">
        <v>8000</v>
      </c>
      <c r="AA80" s="163">
        <v>1</v>
      </c>
      <c r="AB80" s="176">
        <v>106.94</v>
      </c>
      <c r="AD80" s="153">
        <v>8.5549999999999997</v>
      </c>
      <c r="AG80" s="3" t="s">
        <v>36</v>
      </c>
      <c r="AH80" s="165">
        <v>6.9999999999999999E-6</v>
      </c>
      <c r="AI80" s="165">
        <v>8.4719664330813694E-5</v>
      </c>
      <c r="AJ80" s="165">
        <v>1.8815252804303701E-5</v>
      </c>
    </row>
    <row r="81" spans="1:36">
      <c r="A81" s="3">
        <v>118</v>
      </c>
      <c r="B81" s="3">
        <v>118</v>
      </c>
      <c r="C81" s="3" t="s">
        <v>610</v>
      </c>
      <c r="D81" s="3" t="s">
        <v>611</v>
      </c>
      <c r="E81" s="5" t="s">
        <v>266</v>
      </c>
      <c r="F81" s="3" t="s">
        <v>620</v>
      </c>
      <c r="G81" s="3" t="s">
        <v>621</v>
      </c>
      <c r="H81" s="3" t="s">
        <v>269</v>
      </c>
      <c r="I81" s="3" t="s">
        <v>329</v>
      </c>
      <c r="J81" s="3" t="s">
        <v>30</v>
      </c>
      <c r="K81" s="3" t="s">
        <v>30</v>
      </c>
      <c r="L81" s="3" t="s">
        <v>307</v>
      </c>
      <c r="M81" s="3" t="s">
        <v>31</v>
      </c>
      <c r="N81" s="3" t="s">
        <v>367</v>
      </c>
      <c r="O81" s="3" t="s">
        <v>271</v>
      </c>
      <c r="P81" s="3" t="s">
        <v>361</v>
      </c>
      <c r="Q81" s="3" t="s">
        <v>273</v>
      </c>
      <c r="R81" s="3" t="s">
        <v>274</v>
      </c>
      <c r="S81" s="3" t="s">
        <v>34</v>
      </c>
      <c r="T81" s="153">
        <v>0.24399999999999999</v>
      </c>
      <c r="U81" s="3" t="s">
        <v>622</v>
      </c>
      <c r="V81" s="165">
        <v>4.7500000000000001E-2</v>
      </c>
      <c r="W81" s="165">
        <v>5.4100000000000002E-2</v>
      </c>
      <c r="X81" s="5" t="s">
        <v>277</v>
      </c>
      <c r="Y81" s="5" t="s">
        <v>271</v>
      </c>
      <c r="Z81" s="153">
        <v>108337.54</v>
      </c>
      <c r="AA81" s="163">
        <v>1</v>
      </c>
      <c r="AB81" s="176">
        <v>144.65</v>
      </c>
      <c r="AD81" s="153">
        <v>156.71</v>
      </c>
      <c r="AG81" s="3" t="s">
        <v>36</v>
      </c>
      <c r="AH81" s="165">
        <v>2.2699999999999999E-4</v>
      </c>
      <c r="AI81" s="165">
        <v>1.5518561709365699E-3</v>
      </c>
      <c r="AJ81" s="165">
        <v>3.4464921931318798E-4</v>
      </c>
    </row>
    <row r="82" spans="1:36">
      <c r="A82" s="3">
        <v>118</v>
      </c>
      <c r="B82" s="3">
        <v>118</v>
      </c>
      <c r="C82" s="3" t="s">
        <v>623</v>
      </c>
      <c r="D82" s="3" t="s">
        <v>624</v>
      </c>
      <c r="E82" s="5" t="s">
        <v>266</v>
      </c>
      <c r="F82" s="3" t="s">
        <v>625</v>
      </c>
      <c r="G82" s="3" t="s">
        <v>626</v>
      </c>
      <c r="H82" s="3" t="s">
        <v>269</v>
      </c>
      <c r="I82" s="3" t="s">
        <v>329</v>
      </c>
      <c r="J82" s="3" t="s">
        <v>30</v>
      </c>
      <c r="K82" s="3" t="s">
        <v>330</v>
      </c>
      <c r="L82" s="3" t="s">
        <v>307</v>
      </c>
      <c r="M82" s="3" t="s">
        <v>31</v>
      </c>
      <c r="N82" s="3" t="s">
        <v>331</v>
      </c>
      <c r="O82" s="3" t="s">
        <v>271</v>
      </c>
      <c r="P82" s="3" t="s">
        <v>627</v>
      </c>
      <c r="Q82" s="3" t="s">
        <v>273</v>
      </c>
      <c r="R82" s="3" t="s">
        <v>274</v>
      </c>
      <c r="S82" s="3" t="s">
        <v>34</v>
      </c>
      <c r="T82" s="153">
        <v>2.355</v>
      </c>
      <c r="U82" s="3" t="s">
        <v>628</v>
      </c>
      <c r="V82" s="165">
        <v>1.7500000000000002E-2</v>
      </c>
      <c r="W82" s="165">
        <v>6.3670000000000004E-2</v>
      </c>
      <c r="X82" s="5" t="s">
        <v>277</v>
      </c>
      <c r="Y82" s="5" t="s">
        <v>271</v>
      </c>
      <c r="Z82" s="153">
        <v>349000</v>
      </c>
      <c r="AA82" s="163">
        <v>1</v>
      </c>
      <c r="AB82" s="176">
        <v>104.66</v>
      </c>
      <c r="AD82" s="153">
        <v>365.26299999999998</v>
      </c>
      <c r="AG82" s="3" t="s">
        <v>36</v>
      </c>
      <c r="AH82" s="165">
        <v>2.05E-4</v>
      </c>
      <c r="AI82" s="165">
        <v>3.6170975126626802E-3</v>
      </c>
      <c r="AJ82" s="165">
        <v>8.0331531830459804E-4</v>
      </c>
    </row>
    <row r="83" spans="1:36">
      <c r="A83" s="3">
        <v>118</v>
      </c>
      <c r="B83" s="3">
        <v>118</v>
      </c>
      <c r="C83" s="3" t="s">
        <v>623</v>
      </c>
      <c r="D83" s="3" t="s">
        <v>624</v>
      </c>
      <c r="E83" s="5" t="s">
        <v>266</v>
      </c>
      <c r="F83" s="3" t="s">
        <v>629</v>
      </c>
      <c r="G83" s="3" t="s">
        <v>630</v>
      </c>
      <c r="H83" s="3" t="s">
        <v>269</v>
      </c>
      <c r="I83" s="3" t="s">
        <v>380</v>
      </c>
      <c r="J83" s="3" t="s">
        <v>30</v>
      </c>
      <c r="K83" s="3" t="s">
        <v>330</v>
      </c>
      <c r="L83" s="3" t="s">
        <v>307</v>
      </c>
      <c r="M83" s="3" t="s">
        <v>31</v>
      </c>
      <c r="N83" s="3" t="s">
        <v>331</v>
      </c>
      <c r="O83" s="3" t="s">
        <v>271</v>
      </c>
      <c r="P83" s="3" t="s">
        <v>627</v>
      </c>
      <c r="Q83" s="3" t="s">
        <v>273</v>
      </c>
      <c r="R83" s="3" t="s">
        <v>274</v>
      </c>
      <c r="S83" s="3" t="s">
        <v>34</v>
      </c>
      <c r="T83" s="153">
        <v>3.1779999999999999</v>
      </c>
      <c r="U83" s="3" t="s">
        <v>388</v>
      </c>
      <c r="V83" s="165">
        <v>5.5E-2</v>
      </c>
      <c r="W83" s="165">
        <v>8.4790000000000004E-2</v>
      </c>
      <c r="X83" s="5" t="s">
        <v>277</v>
      </c>
      <c r="Y83" s="5" t="s">
        <v>271</v>
      </c>
      <c r="Z83" s="153">
        <v>258736.5</v>
      </c>
      <c r="AA83" s="163">
        <v>1</v>
      </c>
      <c r="AB83" s="176">
        <v>94</v>
      </c>
      <c r="AD83" s="153">
        <v>243.21199999999999</v>
      </c>
      <c r="AG83" s="3" t="s">
        <v>36</v>
      </c>
      <c r="AH83" s="165">
        <v>5.0100000000000003E-4</v>
      </c>
      <c r="AI83" s="165">
        <v>2.40846096693494E-3</v>
      </c>
      <c r="AJ83" s="165">
        <v>5.3489118872366301E-4</v>
      </c>
    </row>
    <row r="84" spans="1:36">
      <c r="A84" s="3">
        <v>118</v>
      </c>
      <c r="B84" s="3">
        <v>118</v>
      </c>
      <c r="C84" s="3" t="s">
        <v>623</v>
      </c>
      <c r="D84" s="3" t="s">
        <v>624</v>
      </c>
      <c r="E84" s="5" t="s">
        <v>266</v>
      </c>
      <c r="F84" s="3" t="s">
        <v>631</v>
      </c>
      <c r="G84" s="3" t="s">
        <v>632</v>
      </c>
      <c r="H84" s="3" t="s">
        <v>269</v>
      </c>
      <c r="I84" s="3" t="s">
        <v>329</v>
      </c>
      <c r="J84" s="3" t="s">
        <v>30</v>
      </c>
      <c r="K84" s="3" t="s">
        <v>330</v>
      </c>
      <c r="L84" s="3" t="s">
        <v>307</v>
      </c>
      <c r="M84" s="3" t="s">
        <v>31</v>
      </c>
      <c r="N84" s="3" t="s">
        <v>331</v>
      </c>
      <c r="O84" s="3" t="s">
        <v>271</v>
      </c>
      <c r="P84" s="3" t="s">
        <v>627</v>
      </c>
      <c r="Q84" s="3" t="s">
        <v>273</v>
      </c>
      <c r="R84" s="3" t="s">
        <v>274</v>
      </c>
      <c r="S84" s="3" t="s">
        <v>34</v>
      </c>
      <c r="T84" s="153">
        <v>4.4260000000000002</v>
      </c>
      <c r="U84" s="3" t="s">
        <v>633</v>
      </c>
      <c r="V84" s="165">
        <v>1.7899999999999999E-2</v>
      </c>
      <c r="W84" s="165">
        <v>6.9959999999999994E-2</v>
      </c>
      <c r="X84" s="5" t="s">
        <v>277</v>
      </c>
      <c r="Y84" s="5" t="s">
        <v>271</v>
      </c>
      <c r="Z84" s="153">
        <v>467563.4</v>
      </c>
      <c r="AA84" s="163">
        <v>1</v>
      </c>
      <c r="AB84" s="176">
        <v>94.3</v>
      </c>
      <c r="AD84" s="153">
        <v>440.91199999999998</v>
      </c>
      <c r="AG84" s="3" t="s">
        <v>36</v>
      </c>
      <c r="AH84" s="165">
        <v>2.7799999999999998E-4</v>
      </c>
      <c r="AI84" s="165">
        <v>4.3662264922147498E-3</v>
      </c>
      <c r="AJ84" s="165">
        <v>9.69688158006417E-4</v>
      </c>
    </row>
    <row r="85" spans="1:36">
      <c r="A85" s="3">
        <v>118</v>
      </c>
      <c r="B85" s="3">
        <v>118</v>
      </c>
      <c r="C85" s="3" t="s">
        <v>634</v>
      </c>
      <c r="D85" s="3" t="s">
        <v>635</v>
      </c>
      <c r="E85" s="5" t="s">
        <v>266</v>
      </c>
      <c r="F85" s="3" t="s">
        <v>636</v>
      </c>
      <c r="G85" s="3" t="s">
        <v>637</v>
      </c>
      <c r="H85" s="3" t="s">
        <v>269</v>
      </c>
      <c r="I85" s="3" t="s">
        <v>329</v>
      </c>
      <c r="J85" s="3" t="s">
        <v>30</v>
      </c>
      <c r="K85" s="3" t="s">
        <v>30</v>
      </c>
      <c r="L85" s="3" t="s">
        <v>307</v>
      </c>
      <c r="M85" s="3" t="s">
        <v>31</v>
      </c>
      <c r="N85" s="3" t="s">
        <v>401</v>
      </c>
      <c r="O85" s="3" t="s">
        <v>271</v>
      </c>
      <c r="P85" s="3" t="s">
        <v>298</v>
      </c>
      <c r="Q85" s="3" t="s">
        <v>273</v>
      </c>
      <c r="R85" s="3" t="s">
        <v>274</v>
      </c>
      <c r="S85" s="3" t="s">
        <v>34</v>
      </c>
      <c r="T85" s="153">
        <v>2.9279999999999999</v>
      </c>
      <c r="U85" s="3" t="s">
        <v>638</v>
      </c>
      <c r="V85" s="165">
        <v>7.4999999999999997E-3</v>
      </c>
      <c r="W85" s="165">
        <v>2.6190000000000001E-2</v>
      </c>
      <c r="X85" s="5" t="s">
        <v>277</v>
      </c>
      <c r="Y85" s="5" t="s">
        <v>271</v>
      </c>
      <c r="Z85" s="153">
        <v>224360.01</v>
      </c>
      <c r="AA85" s="163">
        <v>1</v>
      </c>
      <c r="AB85" s="176">
        <v>110.18</v>
      </c>
      <c r="AD85" s="153">
        <v>247.2</v>
      </c>
      <c r="AG85" s="3" t="s">
        <v>36</v>
      </c>
      <c r="AH85" s="165">
        <v>5.4000000000000001E-4</v>
      </c>
      <c r="AI85" s="165">
        <v>2.44794850834924E-3</v>
      </c>
      <c r="AJ85" s="165">
        <v>5.4366091273282905E-4</v>
      </c>
    </row>
    <row r="86" spans="1:36">
      <c r="A86" s="3">
        <v>118</v>
      </c>
      <c r="B86" s="3">
        <v>118</v>
      </c>
      <c r="C86" s="3" t="s">
        <v>634</v>
      </c>
      <c r="D86" s="3" t="s">
        <v>635</v>
      </c>
      <c r="E86" s="5" t="s">
        <v>266</v>
      </c>
      <c r="F86" s="3" t="s">
        <v>639</v>
      </c>
      <c r="G86" s="3" t="s">
        <v>640</v>
      </c>
      <c r="H86" s="3" t="s">
        <v>269</v>
      </c>
      <c r="I86" s="3" t="s">
        <v>380</v>
      </c>
      <c r="J86" s="3" t="s">
        <v>30</v>
      </c>
      <c r="K86" s="3" t="s">
        <v>30</v>
      </c>
      <c r="L86" s="3" t="s">
        <v>307</v>
      </c>
      <c r="M86" s="3" t="s">
        <v>31</v>
      </c>
      <c r="N86" s="3" t="s">
        <v>401</v>
      </c>
      <c r="O86" s="3" t="s">
        <v>271</v>
      </c>
      <c r="P86" s="3" t="s">
        <v>298</v>
      </c>
      <c r="Q86" s="3" t="s">
        <v>273</v>
      </c>
      <c r="R86" s="3" t="s">
        <v>274</v>
      </c>
      <c r="S86" s="3" t="s">
        <v>34</v>
      </c>
      <c r="T86" s="153">
        <v>3.4020000000000001</v>
      </c>
      <c r="U86" s="3" t="s">
        <v>319</v>
      </c>
      <c r="V86" s="165">
        <v>0.04</v>
      </c>
      <c r="W86" s="165">
        <v>1E-4</v>
      </c>
      <c r="X86" s="5" t="s">
        <v>277</v>
      </c>
      <c r="Y86" s="5" t="s">
        <v>271</v>
      </c>
      <c r="Z86" s="153">
        <v>555887</v>
      </c>
      <c r="AA86" s="163">
        <v>1</v>
      </c>
      <c r="AB86" s="176">
        <v>162.30000000000001</v>
      </c>
      <c r="AD86" s="153">
        <v>902.20500000000004</v>
      </c>
      <c r="AG86" s="3" t="s">
        <v>36</v>
      </c>
      <c r="AH86" s="165">
        <v>2.5560000000000001E-3</v>
      </c>
      <c r="AI86" s="165">
        <v>8.9342704968248202E-3</v>
      </c>
      <c r="AJ86" s="165">
        <v>1.9841976399173501E-3</v>
      </c>
    </row>
    <row r="87" spans="1:36">
      <c r="A87" s="3">
        <v>118</v>
      </c>
      <c r="B87" s="3">
        <v>118</v>
      </c>
      <c r="C87" s="3" t="s">
        <v>641</v>
      </c>
      <c r="D87" s="3" t="s">
        <v>642</v>
      </c>
      <c r="E87" s="5" t="s">
        <v>643</v>
      </c>
      <c r="F87" s="3" t="s">
        <v>644</v>
      </c>
      <c r="G87" s="3" t="s">
        <v>645</v>
      </c>
      <c r="H87" s="3" t="s">
        <v>269</v>
      </c>
      <c r="I87" s="3" t="s">
        <v>315</v>
      </c>
      <c r="J87" s="3" t="s">
        <v>30</v>
      </c>
      <c r="K87" s="3" t="s">
        <v>128</v>
      </c>
      <c r="L87" s="3" t="s">
        <v>307</v>
      </c>
      <c r="M87" s="3" t="s">
        <v>31</v>
      </c>
      <c r="N87" s="3" t="s">
        <v>331</v>
      </c>
      <c r="O87" s="3" t="s">
        <v>271</v>
      </c>
      <c r="P87" s="3" t="s">
        <v>646</v>
      </c>
      <c r="Q87" s="3" t="s">
        <v>273</v>
      </c>
      <c r="R87" s="3" t="s">
        <v>274</v>
      </c>
      <c r="S87" s="3" t="s">
        <v>34</v>
      </c>
      <c r="T87" s="153">
        <v>1.4470000000000001</v>
      </c>
      <c r="U87" s="3" t="s">
        <v>647</v>
      </c>
      <c r="V87" s="165">
        <v>0.08</v>
      </c>
      <c r="W87" s="165">
        <v>1E-4</v>
      </c>
      <c r="X87" s="5" t="s">
        <v>277</v>
      </c>
      <c r="Y87" s="5" t="s">
        <v>271</v>
      </c>
      <c r="Z87" s="153">
        <v>259601.37</v>
      </c>
      <c r="AA87" s="163">
        <v>1</v>
      </c>
      <c r="AB87" s="176">
        <v>44.49</v>
      </c>
      <c r="AC87" s="153">
        <v>21.963999999999999</v>
      </c>
      <c r="AD87" s="153">
        <v>137.46</v>
      </c>
      <c r="AG87" s="3" t="s">
        <v>36</v>
      </c>
      <c r="AH87" s="165">
        <v>3.1300000000000002E-4</v>
      </c>
      <c r="AI87" s="165">
        <v>1.36122848812278E-3</v>
      </c>
      <c r="AJ87" s="165">
        <v>3.02313026506349E-4</v>
      </c>
    </row>
    <row r="88" spans="1:36">
      <c r="A88" s="3">
        <v>118</v>
      </c>
      <c r="B88" s="3">
        <v>118</v>
      </c>
      <c r="C88" s="3" t="s">
        <v>648</v>
      </c>
      <c r="D88" s="3" t="s">
        <v>649</v>
      </c>
      <c r="E88" s="5" t="s">
        <v>266</v>
      </c>
      <c r="F88" s="3" t="s">
        <v>650</v>
      </c>
      <c r="G88" s="3" t="s">
        <v>651</v>
      </c>
      <c r="H88" s="3" t="s">
        <v>269</v>
      </c>
      <c r="I88" s="3" t="s">
        <v>329</v>
      </c>
      <c r="J88" s="3" t="s">
        <v>30</v>
      </c>
      <c r="K88" s="3" t="s">
        <v>30</v>
      </c>
      <c r="L88" s="3" t="s">
        <v>307</v>
      </c>
      <c r="M88" s="3" t="s">
        <v>31</v>
      </c>
      <c r="N88" s="3" t="s">
        <v>297</v>
      </c>
      <c r="O88" s="3" t="s">
        <v>271</v>
      </c>
      <c r="P88" s="3" t="s">
        <v>318</v>
      </c>
      <c r="Q88" s="3" t="s">
        <v>291</v>
      </c>
      <c r="R88" s="3" t="s">
        <v>274</v>
      </c>
      <c r="S88" s="3" t="s">
        <v>34</v>
      </c>
      <c r="T88" s="153">
        <v>4.2619999999999996</v>
      </c>
      <c r="U88" s="3" t="s">
        <v>652</v>
      </c>
      <c r="V88" s="165">
        <v>6.0000000000000001E-3</v>
      </c>
      <c r="W88" s="165">
        <v>2.6720000000000001E-2</v>
      </c>
      <c r="X88" s="5" t="s">
        <v>277</v>
      </c>
      <c r="Y88" s="5" t="s">
        <v>271</v>
      </c>
      <c r="Z88" s="153">
        <v>245890.9</v>
      </c>
      <c r="AA88" s="163">
        <v>1</v>
      </c>
      <c r="AB88" s="176">
        <v>107.27</v>
      </c>
      <c r="AD88" s="153">
        <v>263.767</v>
      </c>
      <c r="AG88" s="3" t="s">
        <v>36</v>
      </c>
      <c r="AH88" s="165">
        <v>3.8999999999999999E-4</v>
      </c>
      <c r="AI88" s="165">
        <v>2.6120097684307498E-3</v>
      </c>
      <c r="AJ88" s="165">
        <v>5.80097011815714E-4</v>
      </c>
    </row>
    <row r="89" spans="1:36">
      <c r="A89" s="3">
        <v>118</v>
      </c>
      <c r="B89" s="3">
        <v>118</v>
      </c>
      <c r="C89" s="3" t="s">
        <v>648</v>
      </c>
      <c r="D89" s="3" t="s">
        <v>649</v>
      </c>
      <c r="E89" s="5" t="s">
        <v>266</v>
      </c>
      <c r="F89" s="3" t="s">
        <v>653</v>
      </c>
      <c r="G89" s="3" t="s">
        <v>654</v>
      </c>
      <c r="H89" s="3" t="s">
        <v>269</v>
      </c>
      <c r="I89" s="3" t="s">
        <v>315</v>
      </c>
      <c r="J89" s="3" t="s">
        <v>30</v>
      </c>
      <c r="K89" s="3" t="s">
        <v>30</v>
      </c>
      <c r="L89" s="3" t="s">
        <v>307</v>
      </c>
      <c r="M89" s="3" t="s">
        <v>31</v>
      </c>
      <c r="N89" s="3" t="s">
        <v>297</v>
      </c>
      <c r="O89" s="3" t="s">
        <v>271</v>
      </c>
      <c r="P89" s="3" t="s">
        <v>318</v>
      </c>
      <c r="Q89" s="3" t="s">
        <v>291</v>
      </c>
      <c r="R89" s="3" t="s">
        <v>274</v>
      </c>
      <c r="S89" s="3" t="s">
        <v>34</v>
      </c>
      <c r="T89" s="153">
        <v>1.214</v>
      </c>
      <c r="U89" s="3" t="s">
        <v>171</v>
      </c>
      <c r="V89" s="165">
        <v>3.2899999999999999E-2</v>
      </c>
      <c r="W89" s="165">
        <v>4.5249999999999999E-2</v>
      </c>
      <c r="X89" s="5" t="s">
        <v>277</v>
      </c>
      <c r="Y89" s="5" t="s">
        <v>271</v>
      </c>
      <c r="Z89" s="153">
        <v>3600</v>
      </c>
      <c r="AA89" s="163">
        <v>1</v>
      </c>
      <c r="AB89" s="176">
        <v>99.42</v>
      </c>
      <c r="AD89" s="153">
        <v>3.5790000000000002</v>
      </c>
      <c r="AG89" s="3" t="s">
        <v>36</v>
      </c>
      <c r="AH89" s="165">
        <v>7.9999999999999996E-6</v>
      </c>
      <c r="AI89" s="165">
        <v>3.5442987305931099E-5</v>
      </c>
      <c r="AJ89" s="165">
        <v>7.8714755490157405E-6</v>
      </c>
    </row>
    <row r="90" spans="1:36">
      <c r="A90" s="3">
        <v>118</v>
      </c>
      <c r="B90" s="3">
        <v>118</v>
      </c>
      <c r="C90" s="3" t="s">
        <v>264</v>
      </c>
      <c r="D90" s="3" t="s">
        <v>265</v>
      </c>
      <c r="E90" s="5" t="s">
        <v>266</v>
      </c>
      <c r="F90" s="3" t="s">
        <v>655</v>
      </c>
      <c r="G90" s="3" t="s">
        <v>656</v>
      </c>
      <c r="H90" s="3" t="s">
        <v>269</v>
      </c>
      <c r="I90" s="3" t="s">
        <v>329</v>
      </c>
      <c r="J90" s="3" t="s">
        <v>30</v>
      </c>
      <c r="K90" s="3" t="s">
        <v>30</v>
      </c>
      <c r="L90" s="3" t="s">
        <v>307</v>
      </c>
      <c r="M90" s="3" t="s">
        <v>31</v>
      </c>
      <c r="N90" s="3" t="s">
        <v>270</v>
      </c>
      <c r="O90" s="3" t="s">
        <v>271</v>
      </c>
      <c r="P90" s="3" t="s">
        <v>272</v>
      </c>
      <c r="Q90" s="3" t="s">
        <v>273</v>
      </c>
      <c r="R90" s="3" t="s">
        <v>274</v>
      </c>
      <c r="S90" s="3" t="s">
        <v>34</v>
      </c>
      <c r="T90" s="153">
        <v>4.4189999999999996</v>
      </c>
      <c r="U90" s="3" t="s">
        <v>657</v>
      </c>
      <c r="V90" s="165">
        <v>2.47E-2</v>
      </c>
      <c r="W90" s="165">
        <v>2.2870000000000001E-2</v>
      </c>
      <c r="X90" s="5" t="s">
        <v>277</v>
      </c>
      <c r="Y90" s="5" t="s">
        <v>271</v>
      </c>
      <c r="Z90" s="153">
        <v>833560</v>
      </c>
      <c r="AA90" s="163">
        <v>1</v>
      </c>
      <c r="AB90" s="176">
        <v>106.89</v>
      </c>
      <c r="AD90" s="153">
        <v>890.99199999999996</v>
      </c>
      <c r="AG90" s="3" t="s">
        <v>36</v>
      </c>
      <c r="AH90" s="165">
        <v>3.2000000000000003E-4</v>
      </c>
      <c r="AI90" s="165">
        <v>8.8232381734880596E-3</v>
      </c>
      <c r="AJ90" s="165">
        <v>1.9595386513633802E-3</v>
      </c>
    </row>
    <row r="91" spans="1:36">
      <c r="A91" s="3">
        <v>118</v>
      </c>
      <c r="B91" s="3">
        <v>118</v>
      </c>
      <c r="C91" s="3" t="s">
        <v>264</v>
      </c>
      <c r="D91" s="3" t="s">
        <v>265</v>
      </c>
      <c r="E91" s="5" t="s">
        <v>266</v>
      </c>
      <c r="F91" s="3" t="s">
        <v>658</v>
      </c>
      <c r="G91" s="3" t="s">
        <v>659</v>
      </c>
      <c r="H91" s="3" t="s">
        <v>269</v>
      </c>
      <c r="I91" s="3" t="s">
        <v>329</v>
      </c>
      <c r="J91" s="3" t="s">
        <v>30</v>
      </c>
      <c r="K91" s="3" t="s">
        <v>30</v>
      </c>
      <c r="L91" s="3" t="s">
        <v>307</v>
      </c>
      <c r="M91" s="3" t="s">
        <v>31</v>
      </c>
      <c r="N91" s="3" t="s">
        <v>270</v>
      </c>
      <c r="O91" s="3" t="s">
        <v>271</v>
      </c>
      <c r="P91" s="3" t="s">
        <v>272</v>
      </c>
      <c r="Q91" s="3" t="s">
        <v>273</v>
      </c>
      <c r="R91" s="3" t="s">
        <v>274</v>
      </c>
      <c r="S91" s="3" t="s">
        <v>34</v>
      </c>
      <c r="T91" s="153">
        <v>4.34</v>
      </c>
      <c r="U91" s="3" t="s">
        <v>657</v>
      </c>
      <c r="V91" s="165">
        <v>2.4E-2</v>
      </c>
      <c r="W91" s="165">
        <v>2.281E-2</v>
      </c>
      <c r="X91" s="5" t="s">
        <v>277</v>
      </c>
      <c r="Y91" s="5" t="s">
        <v>271</v>
      </c>
      <c r="Z91" s="153">
        <v>216000</v>
      </c>
      <c r="AA91" s="163">
        <v>1</v>
      </c>
      <c r="AB91" s="176">
        <v>105.25</v>
      </c>
      <c r="AD91" s="153">
        <v>227.34</v>
      </c>
      <c r="AG91" s="3" t="s">
        <v>36</v>
      </c>
      <c r="AH91" s="165">
        <v>5.1999999999999997E-5</v>
      </c>
      <c r="AI91" s="165">
        <v>2.2512820844594098E-3</v>
      </c>
      <c r="AJ91" s="165">
        <v>4.9998358571750495E-4</v>
      </c>
    </row>
    <row r="92" spans="1:36">
      <c r="A92" s="3">
        <v>118</v>
      </c>
      <c r="B92" s="3">
        <v>118</v>
      </c>
      <c r="C92" s="3" t="s">
        <v>264</v>
      </c>
      <c r="D92" s="3" t="s">
        <v>265</v>
      </c>
      <c r="E92" s="5" t="s">
        <v>266</v>
      </c>
      <c r="F92" s="3" t="s">
        <v>660</v>
      </c>
      <c r="G92" s="3" t="s">
        <v>661</v>
      </c>
      <c r="H92" s="3" t="s">
        <v>269</v>
      </c>
      <c r="I92" s="3" t="s">
        <v>315</v>
      </c>
      <c r="J92" s="3" t="s">
        <v>30</v>
      </c>
      <c r="K92" s="3" t="s">
        <v>30</v>
      </c>
      <c r="L92" s="3" t="s">
        <v>307</v>
      </c>
      <c r="M92" s="3" t="s">
        <v>31</v>
      </c>
      <c r="N92" s="3" t="s">
        <v>270</v>
      </c>
      <c r="O92" s="3" t="s">
        <v>271</v>
      </c>
      <c r="P92" s="3" t="s">
        <v>272</v>
      </c>
      <c r="Q92" s="3" t="s">
        <v>273</v>
      </c>
      <c r="R92" s="3" t="s">
        <v>274</v>
      </c>
      <c r="S92" s="3" t="s">
        <v>34</v>
      </c>
      <c r="T92" s="153">
        <v>2.8</v>
      </c>
      <c r="U92" s="3" t="s">
        <v>662</v>
      </c>
      <c r="V92" s="165">
        <v>2.6800000000000001E-2</v>
      </c>
      <c r="W92" s="165">
        <v>4.0969999999999999E-2</v>
      </c>
      <c r="X92" s="5" t="s">
        <v>277</v>
      </c>
      <c r="Y92" s="5" t="s">
        <v>271</v>
      </c>
      <c r="Z92" s="153">
        <v>944476.34</v>
      </c>
      <c r="AA92" s="163">
        <v>1</v>
      </c>
      <c r="AB92" s="176">
        <v>96.4</v>
      </c>
      <c r="AD92" s="153">
        <v>910.47500000000002</v>
      </c>
      <c r="AG92" s="3" t="s">
        <v>36</v>
      </c>
      <c r="AH92" s="165">
        <v>4.0299999999999998E-4</v>
      </c>
      <c r="AI92" s="165">
        <v>9.0161717583972806E-3</v>
      </c>
      <c r="AJ92" s="165">
        <v>2.0023869582255602E-3</v>
      </c>
    </row>
    <row r="93" spans="1:36">
      <c r="A93" s="3">
        <v>118</v>
      </c>
      <c r="B93" s="3">
        <v>118</v>
      </c>
      <c r="C93" s="3" t="s">
        <v>663</v>
      </c>
      <c r="D93" s="3" t="s">
        <v>664</v>
      </c>
      <c r="E93" s="5" t="s">
        <v>266</v>
      </c>
      <c r="F93" s="3" t="s">
        <v>665</v>
      </c>
      <c r="G93" s="3" t="s">
        <v>666</v>
      </c>
      <c r="H93" s="3" t="s">
        <v>269</v>
      </c>
      <c r="I93" s="3" t="s">
        <v>315</v>
      </c>
      <c r="J93" s="3" t="s">
        <v>30</v>
      </c>
      <c r="K93" s="3" t="s">
        <v>30</v>
      </c>
      <c r="L93" s="3" t="s">
        <v>307</v>
      </c>
      <c r="M93" s="3" t="s">
        <v>31</v>
      </c>
      <c r="N93" s="3" t="s">
        <v>401</v>
      </c>
      <c r="O93" s="3" t="s">
        <v>271</v>
      </c>
      <c r="P93" s="3" t="s">
        <v>667</v>
      </c>
      <c r="Q93" s="3" t="s">
        <v>273</v>
      </c>
      <c r="R93" s="3" t="s">
        <v>274</v>
      </c>
      <c r="S93" s="3" t="s">
        <v>34</v>
      </c>
      <c r="T93" s="153">
        <v>0.98199999999999998</v>
      </c>
      <c r="U93" s="3" t="s">
        <v>668</v>
      </c>
      <c r="V93" s="165">
        <v>5.8000000000000003E-2</v>
      </c>
      <c r="W93" s="165">
        <v>5.2609999999999997E-2</v>
      </c>
      <c r="X93" s="5" t="s">
        <v>277</v>
      </c>
      <c r="Y93" s="5" t="s">
        <v>271</v>
      </c>
      <c r="Z93" s="153">
        <v>48582.25</v>
      </c>
      <c r="AA93" s="163">
        <v>1</v>
      </c>
      <c r="AB93" s="176">
        <v>99.89</v>
      </c>
      <c r="AD93" s="153">
        <v>48.529000000000003</v>
      </c>
      <c r="AG93" s="3" t="s">
        <v>36</v>
      </c>
      <c r="AH93" s="165">
        <v>1.7100000000000001E-4</v>
      </c>
      <c r="AI93" s="165">
        <v>4.8056672588974998E-4</v>
      </c>
      <c r="AJ93" s="165">
        <v>1.0672828449420001E-4</v>
      </c>
    </row>
    <row r="94" spans="1:36">
      <c r="A94" s="3">
        <v>118</v>
      </c>
      <c r="B94" s="3">
        <v>118</v>
      </c>
      <c r="C94" s="3" t="s">
        <v>669</v>
      </c>
      <c r="D94" s="3" t="s">
        <v>670</v>
      </c>
      <c r="E94" s="5" t="s">
        <v>266</v>
      </c>
      <c r="F94" s="3" t="s">
        <v>671</v>
      </c>
      <c r="G94" s="3" t="s">
        <v>672</v>
      </c>
      <c r="H94" s="3" t="s">
        <v>269</v>
      </c>
      <c r="I94" s="3" t="s">
        <v>329</v>
      </c>
      <c r="J94" s="3" t="s">
        <v>30</v>
      </c>
      <c r="K94" s="3" t="s">
        <v>30</v>
      </c>
      <c r="L94" s="3" t="s">
        <v>307</v>
      </c>
      <c r="M94" s="3" t="s">
        <v>31</v>
      </c>
      <c r="N94" s="3" t="s">
        <v>297</v>
      </c>
      <c r="O94" s="3" t="s">
        <v>271</v>
      </c>
      <c r="P94" s="3" t="s">
        <v>449</v>
      </c>
      <c r="Q94" s="3" t="s">
        <v>291</v>
      </c>
      <c r="R94" s="3" t="s">
        <v>274</v>
      </c>
      <c r="S94" s="3" t="s">
        <v>34</v>
      </c>
      <c r="T94" s="153">
        <v>2.9849999999999999</v>
      </c>
      <c r="U94" s="3" t="s">
        <v>633</v>
      </c>
      <c r="V94" s="165">
        <v>1.7999999999999999E-2</v>
      </c>
      <c r="W94" s="165">
        <v>2.7730000000000001E-2</v>
      </c>
      <c r="X94" s="5" t="s">
        <v>277</v>
      </c>
      <c r="Y94" s="5" t="s">
        <v>271</v>
      </c>
      <c r="Z94" s="153">
        <v>345149.98</v>
      </c>
      <c r="AA94" s="163">
        <v>1</v>
      </c>
      <c r="AB94" s="176">
        <v>115.18</v>
      </c>
      <c r="AD94" s="153">
        <v>397.54399999999998</v>
      </c>
      <c r="AG94" s="3" t="s">
        <v>36</v>
      </c>
      <c r="AH94" s="165">
        <v>4.2200000000000001E-4</v>
      </c>
      <c r="AI94" s="165">
        <v>3.9367604263610403E-3</v>
      </c>
      <c r="AJ94" s="165">
        <v>8.74308736195273E-4</v>
      </c>
    </row>
    <row r="95" spans="1:36">
      <c r="A95" s="3">
        <v>118</v>
      </c>
      <c r="B95" s="3">
        <v>118</v>
      </c>
      <c r="C95" s="3" t="s">
        <v>669</v>
      </c>
      <c r="D95" s="3" t="s">
        <v>670</v>
      </c>
      <c r="E95" s="5" t="s">
        <v>266</v>
      </c>
      <c r="F95" s="3" t="s">
        <v>673</v>
      </c>
      <c r="G95" s="3" t="s">
        <v>674</v>
      </c>
      <c r="H95" s="3" t="s">
        <v>269</v>
      </c>
      <c r="I95" s="3" t="s">
        <v>329</v>
      </c>
      <c r="J95" s="3" t="s">
        <v>30</v>
      </c>
      <c r="K95" s="3" t="s">
        <v>30</v>
      </c>
      <c r="L95" s="3" t="s">
        <v>307</v>
      </c>
      <c r="M95" s="3" t="s">
        <v>31</v>
      </c>
      <c r="N95" s="3" t="s">
        <v>297</v>
      </c>
      <c r="O95" s="3" t="s">
        <v>271</v>
      </c>
      <c r="P95" s="3" t="s">
        <v>449</v>
      </c>
      <c r="Q95" s="3" t="s">
        <v>291</v>
      </c>
      <c r="R95" s="3" t="s">
        <v>274</v>
      </c>
      <c r="S95" s="3" t="s">
        <v>34</v>
      </c>
      <c r="T95" s="153">
        <v>7.5019999999999998</v>
      </c>
      <c r="U95" s="3" t="s">
        <v>675</v>
      </c>
      <c r="V95" s="165">
        <v>3.3399999999999999E-2</v>
      </c>
      <c r="W95" s="165">
        <v>3.1140000000000001E-2</v>
      </c>
      <c r="X95" s="5" t="s">
        <v>277</v>
      </c>
      <c r="Y95" s="5" t="s">
        <v>271</v>
      </c>
      <c r="Z95" s="153">
        <v>214000</v>
      </c>
      <c r="AA95" s="163">
        <v>1</v>
      </c>
      <c r="AB95" s="176">
        <v>101.51</v>
      </c>
      <c r="AD95" s="153">
        <v>217.23099999999999</v>
      </c>
      <c r="AG95" s="3" t="s">
        <v>36</v>
      </c>
      <c r="AH95" s="165">
        <v>1.4270000000000001E-3</v>
      </c>
      <c r="AI95" s="165">
        <v>2.1511795504620301E-3</v>
      </c>
      <c r="AJ95" s="165">
        <v>4.7775197634571001E-4</v>
      </c>
    </row>
    <row r="96" spans="1:36">
      <c r="A96" s="3">
        <v>118</v>
      </c>
      <c r="B96" s="3">
        <v>118</v>
      </c>
      <c r="C96" s="3" t="s">
        <v>676</v>
      </c>
      <c r="D96" s="3" t="s">
        <v>677</v>
      </c>
      <c r="E96" s="5" t="s">
        <v>266</v>
      </c>
      <c r="F96" s="3" t="s">
        <v>678</v>
      </c>
      <c r="G96" s="3" t="s">
        <v>679</v>
      </c>
      <c r="H96" s="3" t="s">
        <v>269</v>
      </c>
      <c r="I96" s="3" t="s">
        <v>329</v>
      </c>
      <c r="J96" s="3" t="s">
        <v>30</v>
      </c>
      <c r="K96" s="3" t="s">
        <v>30</v>
      </c>
      <c r="L96" s="3" t="s">
        <v>307</v>
      </c>
      <c r="M96" s="3" t="s">
        <v>31</v>
      </c>
      <c r="N96" s="3" t="s">
        <v>367</v>
      </c>
      <c r="O96" s="3" t="s">
        <v>271</v>
      </c>
      <c r="P96" s="3" t="s">
        <v>489</v>
      </c>
      <c r="Q96" s="3" t="s">
        <v>273</v>
      </c>
      <c r="R96" s="3" t="s">
        <v>274</v>
      </c>
      <c r="S96" s="3" t="s">
        <v>34</v>
      </c>
      <c r="T96" s="153">
        <v>3.3620000000000001</v>
      </c>
      <c r="U96" s="3" t="s">
        <v>680</v>
      </c>
      <c r="V96" s="165">
        <v>4.3999999999999997E-2</v>
      </c>
      <c r="W96" s="165">
        <v>2.58E-2</v>
      </c>
      <c r="X96" s="5" t="s">
        <v>277</v>
      </c>
      <c r="Y96" s="5" t="s">
        <v>271</v>
      </c>
      <c r="Z96" s="153">
        <v>170362.49</v>
      </c>
      <c r="AA96" s="163">
        <v>1</v>
      </c>
      <c r="AB96" s="176">
        <v>114.9</v>
      </c>
      <c r="AD96" s="153">
        <v>195.74700000000001</v>
      </c>
      <c r="AG96" s="3" t="s">
        <v>36</v>
      </c>
      <c r="AH96" s="165">
        <v>4.2299999999999998E-4</v>
      </c>
      <c r="AI96" s="165">
        <v>1.93842082704069E-3</v>
      </c>
      <c r="AJ96" s="165">
        <v>4.3050073663515002E-4</v>
      </c>
    </row>
    <row r="97" spans="1:36">
      <c r="A97" s="3">
        <v>118</v>
      </c>
      <c r="B97" s="3">
        <v>118</v>
      </c>
      <c r="C97" s="3" t="s">
        <v>681</v>
      </c>
      <c r="D97" s="3" t="s">
        <v>682</v>
      </c>
      <c r="E97" s="5" t="s">
        <v>266</v>
      </c>
      <c r="F97" s="3" t="s">
        <v>683</v>
      </c>
      <c r="G97" s="3" t="s">
        <v>684</v>
      </c>
      <c r="H97" s="3" t="s">
        <v>269</v>
      </c>
      <c r="I97" s="3" t="s">
        <v>315</v>
      </c>
      <c r="J97" s="3" t="s">
        <v>30</v>
      </c>
      <c r="K97" s="3" t="s">
        <v>30</v>
      </c>
      <c r="L97" s="3" t="s">
        <v>307</v>
      </c>
      <c r="M97" s="3" t="s">
        <v>31</v>
      </c>
      <c r="N97" s="3" t="s">
        <v>685</v>
      </c>
      <c r="O97" s="3" t="s">
        <v>271</v>
      </c>
      <c r="P97" s="3" t="s">
        <v>627</v>
      </c>
      <c r="Q97" s="3" t="s">
        <v>273</v>
      </c>
      <c r="R97" s="3" t="s">
        <v>274</v>
      </c>
      <c r="S97" s="3" t="s">
        <v>34</v>
      </c>
      <c r="T97" s="153">
        <v>5.2539999999999996</v>
      </c>
      <c r="U97" s="3" t="s">
        <v>617</v>
      </c>
      <c r="V97" s="165">
        <v>5.6899999999999999E-2</v>
      </c>
      <c r="W97" s="165">
        <v>5.0369999999999998E-2</v>
      </c>
      <c r="X97" s="5" t="s">
        <v>277</v>
      </c>
      <c r="Y97" s="5" t="s">
        <v>271</v>
      </c>
      <c r="Z97" s="153">
        <v>391000</v>
      </c>
      <c r="AA97" s="163">
        <v>1</v>
      </c>
      <c r="AB97" s="176">
        <v>103.73</v>
      </c>
      <c r="AD97" s="153">
        <v>405.584</v>
      </c>
      <c r="AG97" s="3" t="s">
        <v>36</v>
      </c>
      <c r="AH97" s="165">
        <v>2.5000000000000001E-4</v>
      </c>
      <c r="AI97" s="165">
        <v>4.0163836910706999E-3</v>
      </c>
      <c r="AJ97" s="165">
        <v>8.9199213787597602E-4</v>
      </c>
    </row>
    <row r="98" spans="1:36">
      <c r="A98" s="3">
        <v>118</v>
      </c>
      <c r="B98" s="3">
        <v>118</v>
      </c>
      <c r="C98" s="3" t="s">
        <v>681</v>
      </c>
      <c r="D98" s="3" t="s">
        <v>682</v>
      </c>
      <c r="E98" s="5" t="s">
        <v>266</v>
      </c>
      <c r="F98" s="3" t="s">
        <v>686</v>
      </c>
      <c r="G98" s="3" t="s">
        <v>687</v>
      </c>
      <c r="H98" s="3" t="s">
        <v>269</v>
      </c>
      <c r="I98" s="3" t="s">
        <v>315</v>
      </c>
      <c r="J98" s="3" t="s">
        <v>30</v>
      </c>
      <c r="K98" s="3" t="s">
        <v>30</v>
      </c>
      <c r="L98" s="3" t="s">
        <v>307</v>
      </c>
      <c r="M98" s="3" t="s">
        <v>31</v>
      </c>
      <c r="N98" s="3" t="s">
        <v>685</v>
      </c>
      <c r="O98" s="3" t="s">
        <v>271</v>
      </c>
      <c r="P98" s="3" t="s">
        <v>627</v>
      </c>
      <c r="Q98" s="3" t="s">
        <v>273</v>
      </c>
      <c r="R98" s="3" t="s">
        <v>274</v>
      </c>
      <c r="S98" s="3" t="s">
        <v>34</v>
      </c>
      <c r="T98" s="153">
        <v>1.0999999999999999E-2</v>
      </c>
      <c r="U98" s="3" t="s">
        <v>688</v>
      </c>
      <c r="V98" s="165">
        <v>6.5199999999999994E-2</v>
      </c>
      <c r="W98" s="165">
        <v>0.11577</v>
      </c>
      <c r="X98" s="5" t="s">
        <v>277</v>
      </c>
      <c r="Y98" s="5" t="s">
        <v>271</v>
      </c>
      <c r="Z98" s="153">
        <v>318141.14</v>
      </c>
      <c r="AA98" s="163">
        <v>1</v>
      </c>
      <c r="AB98" s="176">
        <v>106.83</v>
      </c>
      <c r="AD98" s="153">
        <v>339.87</v>
      </c>
      <c r="AG98" s="3" t="s">
        <v>36</v>
      </c>
      <c r="AH98" s="165">
        <v>4.6900000000000002E-4</v>
      </c>
      <c r="AI98" s="165">
        <v>3.3656358184451498E-3</v>
      </c>
      <c r="AJ98" s="165">
        <v>7.4746859860058202E-4</v>
      </c>
    </row>
    <row r="99" spans="1:36">
      <c r="A99" s="3">
        <v>118</v>
      </c>
      <c r="B99" s="3">
        <v>118</v>
      </c>
      <c r="C99" s="3" t="s">
        <v>689</v>
      </c>
      <c r="D99" s="3" t="s">
        <v>690</v>
      </c>
      <c r="E99" s="5" t="s">
        <v>266</v>
      </c>
      <c r="F99" s="3" t="s">
        <v>691</v>
      </c>
      <c r="G99" s="3" t="s">
        <v>692</v>
      </c>
      <c r="H99" s="3" t="s">
        <v>269</v>
      </c>
      <c r="I99" s="3" t="s">
        <v>315</v>
      </c>
      <c r="J99" s="3" t="s">
        <v>30</v>
      </c>
      <c r="K99" s="3" t="s">
        <v>30</v>
      </c>
      <c r="L99" s="3" t="s">
        <v>307</v>
      </c>
      <c r="M99" s="3" t="s">
        <v>31</v>
      </c>
      <c r="N99" s="3" t="s">
        <v>693</v>
      </c>
      <c r="O99" s="3" t="s">
        <v>271</v>
      </c>
      <c r="P99" s="3" t="s">
        <v>338</v>
      </c>
      <c r="Q99" s="3" t="s">
        <v>273</v>
      </c>
      <c r="R99" s="3" t="s">
        <v>274</v>
      </c>
      <c r="S99" s="3" t="s">
        <v>34</v>
      </c>
      <c r="T99" s="153">
        <v>1.581</v>
      </c>
      <c r="U99" s="3" t="s">
        <v>217</v>
      </c>
      <c r="V99" s="165">
        <v>0.05</v>
      </c>
      <c r="W99" s="165">
        <v>4.4290000000000003E-2</v>
      </c>
      <c r="X99" s="5" t="s">
        <v>277</v>
      </c>
      <c r="Y99" s="5" t="s">
        <v>271</v>
      </c>
      <c r="Z99" s="153">
        <v>40242.720000000001</v>
      </c>
      <c r="AA99" s="163">
        <v>1</v>
      </c>
      <c r="AB99" s="176">
        <v>102.65</v>
      </c>
      <c r="AD99" s="153">
        <v>41.308999999999997</v>
      </c>
      <c r="AG99" s="3" t="s">
        <v>36</v>
      </c>
      <c r="AH99" s="165">
        <v>2.4000000000000001E-4</v>
      </c>
      <c r="AI99" s="165">
        <v>4.0907255213298702E-4</v>
      </c>
      <c r="AJ99" s="165">
        <v>9.0850259434803094E-5</v>
      </c>
    </row>
    <row r="100" spans="1:36">
      <c r="A100" s="3">
        <v>118</v>
      </c>
      <c r="B100" s="3">
        <v>118</v>
      </c>
      <c r="C100" s="3" t="s">
        <v>694</v>
      </c>
      <c r="D100" s="3" t="s">
        <v>695</v>
      </c>
      <c r="E100" s="5" t="s">
        <v>266</v>
      </c>
      <c r="F100" s="3" t="s">
        <v>696</v>
      </c>
      <c r="G100" s="3" t="s">
        <v>697</v>
      </c>
      <c r="H100" s="3" t="s">
        <v>269</v>
      </c>
      <c r="I100" s="3" t="s">
        <v>315</v>
      </c>
      <c r="J100" s="3" t="s">
        <v>30</v>
      </c>
      <c r="K100" s="3" t="s">
        <v>30</v>
      </c>
      <c r="L100" s="3" t="s">
        <v>307</v>
      </c>
      <c r="M100" s="3" t="s">
        <v>31</v>
      </c>
      <c r="N100" s="3" t="s">
        <v>317</v>
      </c>
      <c r="O100" s="3" t="s">
        <v>271</v>
      </c>
      <c r="P100" s="3" t="s">
        <v>290</v>
      </c>
      <c r="Q100" s="3" t="s">
        <v>291</v>
      </c>
      <c r="R100" s="3" t="s">
        <v>274</v>
      </c>
      <c r="S100" s="3" t="s">
        <v>34</v>
      </c>
      <c r="T100" s="153">
        <v>1.47</v>
      </c>
      <c r="U100" s="3" t="s">
        <v>698</v>
      </c>
      <c r="V100" s="165">
        <v>2.58E-2</v>
      </c>
      <c r="W100" s="165">
        <v>4.505E-2</v>
      </c>
      <c r="X100" s="5" t="s">
        <v>277</v>
      </c>
      <c r="Y100" s="5" t="s">
        <v>271</v>
      </c>
      <c r="Z100" s="153">
        <v>150220</v>
      </c>
      <c r="AA100" s="163">
        <v>1</v>
      </c>
      <c r="AB100" s="176">
        <v>97.33</v>
      </c>
      <c r="AD100" s="153">
        <v>146.209</v>
      </c>
      <c r="AG100" s="3" t="s">
        <v>36</v>
      </c>
      <c r="AH100" s="165">
        <v>7.8799999999999996E-4</v>
      </c>
      <c r="AI100" s="165">
        <v>1.4478665696677599E-3</v>
      </c>
      <c r="AJ100" s="165">
        <v>3.2155433747735801E-4</v>
      </c>
    </row>
    <row r="101" spans="1:36">
      <c r="A101" s="3">
        <v>118</v>
      </c>
      <c r="B101" s="3">
        <v>118</v>
      </c>
      <c r="C101" s="3" t="s">
        <v>694</v>
      </c>
      <c r="D101" s="3" t="s">
        <v>695</v>
      </c>
      <c r="E101" s="5" t="s">
        <v>266</v>
      </c>
      <c r="F101" s="3" t="s">
        <v>699</v>
      </c>
      <c r="G101" s="3" t="s">
        <v>700</v>
      </c>
      <c r="H101" s="3" t="s">
        <v>269</v>
      </c>
      <c r="I101" s="3" t="s">
        <v>315</v>
      </c>
      <c r="J101" s="3" t="s">
        <v>30</v>
      </c>
      <c r="K101" s="3" t="s">
        <v>30</v>
      </c>
      <c r="L101" s="3" t="s">
        <v>307</v>
      </c>
      <c r="M101" s="3" t="s">
        <v>31</v>
      </c>
      <c r="N101" s="3" t="s">
        <v>317</v>
      </c>
      <c r="O101" s="3" t="s">
        <v>271</v>
      </c>
      <c r="P101" s="3" t="s">
        <v>290</v>
      </c>
      <c r="Q101" s="3" t="s">
        <v>291</v>
      </c>
      <c r="R101" s="3" t="s">
        <v>274</v>
      </c>
      <c r="S101" s="3" t="s">
        <v>34</v>
      </c>
      <c r="T101" s="153">
        <v>3.9780000000000002</v>
      </c>
      <c r="U101" s="3" t="s">
        <v>463</v>
      </c>
      <c r="V101" s="165">
        <v>6.1199999999999997E-2</v>
      </c>
      <c r="W101" s="165">
        <v>4.5699999999999998E-2</v>
      </c>
      <c r="X101" s="5" t="s">
        <v>277</v>
      </c>
      <c r="Y101" s="5" t="s">
        <v>271</v>
      </c>
      <c r="Z101" s="153">
        <v>244000</v>
      </c>
      <c r="AA101" s="163">
        <v>1</v>
      </c>
      <c r="AB101" s="176">
        <v>106.39</v>
      </c>
      <c r="AD101" s="153">
        <v>259.59199999999998</v>
      </c>
      <c r="AG101" s="3" t="s">
        <v>36</v>
      </c>
      <c r="AH101" s="165">
        <v>8.5899999999999995E-4</v>
      </c>
      <c r="AI101" s="165">
        <v>2.5706603253107898E-3</v>
      </c>
      <c r="AJ101" s="165">
        <v>5.7091378107743595E-4</v>
      </c>
    </row>
    <row r="102" spans="1:36">
      <c r="A102" s="3">
        <v>118</v>
      </c>
      <c r="B102" s="3">
        <v>118</v>
      </c>
      <c r="C102" s="3" t="s">
        <v>701</v>
      </c>
      <c r="D102" s="3" t="s">
        <v>702</v>
      </c>
      <c r="E102" s="5" t="s">
        <v>266</v>
      </c>
      <c r="F102" s="3" t="s">
        <v>703</v>
      </c>
      <c r="G102" s="3" t="s">
        <v>704</v>
      </c>
      <c r="H102" s="3" t="s">
        <v>269</v>
      </c>
      <c r="I102" s="3" t="s">
        <v>329</v>
      </c>
      <c r="J102" s="3" t="s">
        <v>30</v>
      </c>
      <c r="K102" s="3" t="s">
        <v>30</v>
      </c>
      <c r="L102" s="3" t="s">
        <v>307</v>
      </c>
      <c r="M102" s="3" t="s">
        <v>31</v>
      </c>
      <c r="N102" s="3" t="s">
        <v>705</v>
      </c>
      <c r="O102" s="3" t="s">
        <v>271</v>
      </c>
      <c r="P102" s="3" t="s">
        <v>361</v>
      </c>
      <c r="Q102" s="3" t="s">
        <v>273</v>
      </c>
      <c r="R102" s="3" t="s">
        <v>274</v>
      </c>
      <c r="S102" s="3" t="s">
        <v>34</v>
      </c>
      <c r="T102" s="153">
        <v>3.3159999999999998</v>
      </c>
      <c r="U102" s="3" t="s">
        <v>706</v>
      </c>
      <c r="V102" s="165">
        <v>4.4000000000000003E-3</v>
      </c>
      <c r="W102" s="165">
        <v>2.3400000000000001E-2</v>
      </c>
      <c r="X102" s="5" t="s">
        <v>277</v>
      </c>
      <c r="Y102" s="5" t="s">
        <v>271</v>
      </c>
      <c r="Z102" s="153">
        <v>445214.01</v>
      </c>
      <c r="AA102" s="163">
        <v>1</v>
      </c>
      <c r="AB102" s="176">
        <v>110.69</v>
      </c>
      <c r="AD102" s="153">
        <v>492.80700000000002</v>
      </c>
      <c r="AG102" s="3" t="s">
        <v>36</v>
      </c>
      <c r="AH102" s="165">
        <v>3.9199999999999999E-4</v>
      </c>
      <c r="AI102" s="165">
        <v>4.8801286308985002E-3</v>
      </c>
      <c r="AJ102" s="165">
        <v>1.0838198502455499E-3</v>
      </c>
    </row>
    <row r="103" spans="1:36">
      <c r="A103" s="3">
        <v>118</v>
      </c>
      <c r="B103" s="3">
        <v>118</v>
      </c>
      <c r="C103" s="3" t="s">
        <v>707</v>
      </c>
      <c r="D103" s="3" t="s">
        <v>708</v>
      </c>
      <c r="E103" s="5" t="s">
        <v>266</v>
      </c>
      <c r="F103" s="3" t="s">
        <v>709</v>
      </c>
      <c r="G103" s="3" t="s">
        <v>710</v>
      </c>
      <c r="H103" s="3" t="s">
        <v>269</v>
      </c>
      <c r="I103" s="3" t="s">
        <v>315</v>
      </c>
      <c r="J103" s="3" t="s">
        <v>30</v>
      </c>
      <c r="K103" s="3" t="s">
        <v>30</v>
      </c>
      <c r="L103" s="3" t="s">
        <v>307</v>
      </c>
      <c r="M103" s="3" t="s">
        <v>31</v>
      </c>
      <c r="N103" s="3" t="s">
        <v>705</v>
      </c>
      <c r="O103" s="3" t="s">
        <v>271</v>
      </c>
      <c r="P103" s="3" t="s">
        <v>338</v>
      </c>
      <c r="Q103" s="3" t="s">
        <v>273</v>
      </c>
      <c r="R103" s="3" t="s">
        <v>274</v>
      </c>
      <c r="S103" s="3" t="s">
        <v>34</v>
      </c>
      <c r="T103" s="153">
        <v>0.49299999999999999</v>
      </c>
      <c r="U103" s="3" t="s">
        <v>426</v>
      </c>
      <c r="V103" s="165">
        <v>2.9100000000000001E-2</v>
      </c>
      <c r="W103" s="165">
        <v>4.6629999999999998E-2</v>
      </c>
      <c r="X103" s="5" t="s">
        <v>277</v>
      </c>
      <c r="Y103" s="5" t="s">
        <v>271</v>
      </c>
      <c r="Z103" s="153">
        <v>10000</v>
      </c>
      <c r="AA103" s="163">
        <v>1</v>
      </c>
      <c r="AB103" s="176">
        <v>99.2</v>
      </c>
      <c r="AD103" s="153">
        <v>9.92</v>
      </c>
      <c r="AG103" s="3" t="s">
        <v>36</v>
      </c>
      <c r="AH103" s="165">
        <v>3.3000000000000003E-5</v>
      </c>
      <c r="AI103" s="165">
        <v>9.8234882897147002E-5</v>
      </c>
      <c r="AJ103" s="165">
        <v>2.1816825768970099E-5</v>
      </c>
    </row>
    <row r="104" spans="1:36">
      <c r="A104" s="3">
        <v>118</v>
      </c>
      <c r="B104" s="3">
        <v>118</v>
      </c>
      <c r="C104" s="3" t="s">
        <v>707</v>
      </c>
      <c r="D104" s="3" t="s">
        <v>708</v>
      </c>
      <c r="E104" s="5" t="s">
        <v>266</v>
      </c>
      <c r="F104" s="3" t="s">
        <v>711</v>
      </c>
      <c r="G104" s="3" t="s">
        <v>712</v>
      </c>
      <c r="H104" s="3" t="s">
        <v>269</v>
      </c>
      <c r="I104" s="3" t="s">
        <v>315</v>
      </c>
      <c r="J104" s="3" t="s">
        <v>30</v>
      </c>
      <c r="K104" s="3" t="s">
        <v>30</v>
      </c>
      <c r="L104" s="3" t="s">
        <v>307</v>
      </c>
      <c r="M104" s="3" t="s">
        <v>31</v>
      </c>
      <c r="N104" s="3" t="s">
        <v>705</v>
      </c>
      <c r="O104" s="3" t="s">
        <v>271</v>
      </c>
      <c r="P104" s="3" t="s">
        <v>338</v>
      </c>
      <c r="Q104" s="3" t="s">
        <v>273</v>
      </c>
      <c r="R104" s="3" t="s">
        <v>274</v>
      </c>
      <c r="S104" s="3" t="s">
        <v>34</v>
      </c>
      <c r="T104" s="153">
        <v>4.6639999999999997</v>
      </c>
      <c r="U104" s="3" t="s">
        <v>713</v>
      </c>
      <c r="V104" s="165">
        <v>3.0499999999999999E-2</v>
      </c>
      <c r="W104" s="165">
        <v>4.2540000000000001E-2</v>
      </c>
      <c r="X104" s="5" t="s">
        <v>277</v>
      </c>
      <c r="Y104" s="5" t="s">
        <v>271</v>
      </c>
      <c r="Z104" s="153">
        <v>380623</v>
      </c>
      <c r="AA104" s="163">
        <v>1</v>
      </c>
      <c r="AB104" s="176">
        <v>94.82</v>
      </c>
      <c r="AD104" s="153">
        <v>360.90699999999998</v>
      </c>
      <c r="AG104" s="3" t="s">
        <v>36</v>
      </c>
      <c r="AH104" s="165">
        <v>5.22E-4</v>
      </c>
      <c r="AI104" s="165">
        <v>3.5739546593561902E-3</v>
      </c>
      <c r="AJ104" s="165">
        <v>7.9373379200757695E-4</v>
      </c>
    </row>
    <row r="105" spans="1:36">
      <c r="A105" s="3">
        <v>118</v>
      </c>
      <c r="B105" s="3">
        <v>118</v>
      </c>
      <c r="C105" s="3" t="s">
        <v>707</v>
      </c>
      <c r="D105" s="3" t="s">
        <v>708</v>
      </c>
      <c r="E105" s="5" t="s">
        <v>266</v>
      </c>
      <c r="F105" s="3" t="s">
        <v>714</v>
      </c>
      <c r="G105" s="3" t="s">
        <v>715</v>
      </c>
      <c r="H105" s="3" t="s">
        <v>269</v>
      </c>
      <c r="I105" s="3" t="s">
        <v>315</v>
      </c>
      <c r="J105" s="3" t="s">
        <v>30</v>
      </c>
      <c r="K105" s="3" t="s">
        <v>30</v>
      </c>
      <c r="L105" s="3" t="s">
        <v>307</v>
      </c>
      <c r="M105" s="3" t="s">
        <v>31</v>
      </c>
      <c r="N105" s="3" t="s">
        <v>705</v>
      </c>
      <c r="O105" s="3" t="s">
        <v>271</v>
      </c>
      <c r="P105" s="3" t="s">
        <v>338</v>
      </c>
      <c r="Q105" s="3" t="s">
        <v>273</v>
      </c>
      <c r="R105" s="3" t="s">
        <v>274</v>
      </c>
      <c r="S105" s="3" t="s">
        <v>34</v>
      </c>
      <c r="T105" s="153">
        <v>6.4020000000000001</v>
      </c>
      <c r="U105" s="3" t="s">
        <v>652</v>
      </c>
      <c r="V105" s="165">
        <v>2.63E-2</v>
      </c>
      <c r="W105" s="165">
        <v>4.3749999999999997E-2</v>
      </c>
      <c r="X105" s="5" t="s">
        <v>277</v>
      </c>
      <c r="Y105" s="5" t="s">
        <v>271</v>
      </c>
      <c r="Z105" s="153">
        <v>145786</v>
      </c>
      <c r="AA105" s="163">
        <v>1</v>
      </c>
      <c r="AB105" s="176">
        <v>89.83</v>
      </c>
      <c r="AD105" s="153">
        <v>130.96</v>
      </c>
      <c r="AG105" s="3" t="s">
        <v>36</v>
      </c>
      <c r="AH105" s="165">
        <v>2.1000000000000001E-4</v>
      </c>
      <c r="AI105" s="165">
        <v>1.29685457803976E-3</v>
      </c>
      <c r="AJ105" s="165">
        <v>2.8801632925452798E-4</v>
      </c>
    </row>
    <row r="106" spans="1:36">
      <c r="A106" s="3">
        <v>118</v>
      </c>
      <c r="B106" s="3">
        <v>118</v>
      </c>
      <c r="C106" s="3" t="s">
        <v>707</v>
      </c>
      <c r="D106" s="3" t="s">
        <v>708</v>
      </c>
      <c r="E106" s="5" t="s">
        <v>266</v>
      </c>
      <c r="F106" s="3" t="s">
        <v>716</v>
      </c>
      <c r="G106" s="3" t="s">
        <v>717</v>
      </c>
      <c r="H106" s="3" t="s">
        <v>269</v>
      </c>
      <c r="I106" s="3" t="s">
        <v>315</v>
      </c>
      <c r="J106" s="3" t="s">
        <v>30</v>
      </c>
      <c r="K106" s="3" t="s">
        <v>30</v>
      </c>
      <c r="L106" s="3" t="s">
        <v>307</v>
      </c>
      <c r="M106" s="3" t="s">
        <v>31</v>
      </c>
      <c r="N106" s="3" t="s">
        <v>705</v>
      </c>
      <c r="O106" s="3" t="s">
        <v>271</v>
      </c>
      <c r="P106" s="3" t="s">
        <v>338</v>
      </c>
      <c r="Q106" s="3" t="s">
        <v>273</v>
      </c>
      <c r="R106" s="3" t="s">
        <v>274</v>
      </c>
      <c r="S106" s="3" t="s">
        <v>34</v>
      </c>
      <c r="T106" s="153">
        <v>1.9339999999999999</v>
      </c>
      <c r="U106" s="3" t="s">
        <v>698</v>
      </c>
      <c r="V106" s="165">
        <v>4.36E-2</v>
      </c>
      <c r="W106" s="165">
        <v>4.0120000000000003E-2</v>
      </c>
      <c r="X106" s="5" t="s">
        <v>277</v>
      </c>
      <c r="Y106" s="5" t="s">
        <v>271</v>
      </c>
      <c r="Z106" s="153">
        <v>199616</v>
      </c>
      <c r="AA106" s="163">
        <v>1</v>
      </c>
      <c r="AB106" s="176">
        <v>100.75</v>
      </c>
      <c r="AD106" s="153">
        <v>201.113</v>
      </c>
      <c r="AG106" s="3" t="s">
        <v>36</v>
      </c>
      <c r="AH106" s="165">
        <v>6.6500000000000001E-4</v>
      </c>
      <c r="AI106" s="165">
        <v>1.9915648984153099E-3</v>
      </c>
      <c r="AJ106" s="165">
        <v>4.42303417227214E-4</v>
      </c>
    </row>
    <row r="107" spans="1:36">
      <c r="A107" s="3">
        <v>118</v>
      </c>
      <c r="B107" s="3">
        <v>118</v>
      </c>
      <c r="C107" s="3" t="s">
        <v>707</v>
      </c>
      <c r="D107" s="3" t="s">
        <v>708</v>
      </c>
      <c r="E107" s="5" t="s">
        <v>266</v>
      </c>
      <c r="F107" s="3" t="s">
        <v>718</v>
      </c>
      <c r="G107" s="3" t="s">
        <v>719</v>
      </c>
      <c r="H107" s="3" t="s">
        <v>269</v>
      </c>
      <c r="I107" s="3" t="s">
        <v>315</v>
      </c>
      <c r="J107" s="3" t="s">
        <v>30</v>
      </c>
      <c r="K107" s="3" t="s">
        <v>30</v>
      </c>
      <c r="L107" s="3" t="s">
        <v>307</v>
      </c>
      <c r="M107" s="3" t="s">
        <v>31</v>
      </c>
      <c r="N107" s="3" t="s">
        <v>705</v>
      </c>
      <c r="O107" s="3" t="s">
        <v>271</v>
      </c>
      <c r="P107" s="3" t="s">
        <v>338</v>
      </c>
      <c r="Q107" s="3" t="s">
        <v>273</v>
      </c>
      <c r="R107" s="3" t="s">
        <v>274</v>
      </c>
      <c r="S107" s="3" t="s">
        <v>34</v>
      </c>
      <c r="T107" s="153">
        <v>2.8580000000000001</v>
      </c>
      <c r="U107" s="3" t="s">
        <v>720</v>
      </c>
      <c r="V107" s="165">
        <v>3.95E-2</v>
      </c>
      <c r="W107" s="165">
        <v>3.986E-2</v>
      </c>
      <c r="X107" s="5" t="s">
        <v>277</v>
      </c>
      <c r="Y107" s="5" t="s">
        <v>271</v>
      </c>
      <c r="Z107" s="153">
        <v>812548</v>
      </c>
      <c r="AA107" s="163">
        <v>1</v>
      </c>
      <c r="AB107" s="176">
        <v>100.01</v>
      </c>
      <c r="AD107" s="153">
        <v>812.62900000000002</v>
      </c>
      <c r="AG107" s="3" t="s">
        <v>36</v>
      </c>
      <c r="AH107" s="165">
        <v>3.385E-3</v>
      </c>
      <c r="AI107" s="165">
        <v>8.0472318229913107E-3</v>
      </c>
      <c r="AJ107" s="165">
        <v>1.7871966599535901E-3</v>
      </c>
    </row>
    <row r="108" spans="1:36">
      <c r="A108" s="3">
        <v>118</v>
      </c>
      <c r="B108" s="3">
        <v>118</v>
      </c>
      <c r="C108" s="3" t="s">
        <v>707</v>
      </c>
      <c r="D108" s="3" t="s">
        <v>708</v>
      </c>
      <c r="E108" s="5" t="s">
        <v>266</v>
      </c>
      <c r="F108" s="3" t="s">
        <v>721</v>
      </c>
      <c r="G108" s="3" t="s">
        <v>722</v>
      </c>
      <c r="H108" s="3" t="s">
        <v>269</v>
      </c>
      <c r="I108" s="3" t="s">
        <v>315</v>
      </c>
      <c r="J108" s="3" t="s">
        <v>30</v>
      </c>
      <c r="K108" s="3" t="s">
        <v>30</v>
      </c>
      <c r="L108" s="3" t="s">
        <v>307</v>
      </c>
      <c r="M108" s="3" t="s">
        <v>31</v>
      </c>
      <c r="N108" s="3" t="s">
        <v>705</v>
      </c>
      <c r="O108" s="3" t="s">
        <v>271</v>
      </c>
      <c r="P108" s="3" t="s">
        <v>338</v>
      </c>
      <c r="Q108" s="3" t="s">
        <v>273</v>
      </c>
      <c r="R108" s="3" t="s">
        <v>274</v>
      </c>
      <c r="S108" s="3" t="s">
        <v>34</v>
      </c>
      <c r="T108" s="153">
        <v>3.738</v>
      </c>
      <c r="U108" s="3" t="s">
        <v>319</v>
      </c>
      <c r="V108" s="165">
        <v>3.95E-2</v>
      </c>
      <c r="W108" s="165">
        <v>4.0759999999999998E-2</v>
      </c>
      <c r="X108" s="5" t="s">
        <v>277</v>
      </c>
      <c r="Y108" s="5" t="s">
        <v>271</v>
      </c>
      <c r="Z108" s="153">
        <v>470635</v>
      </c>
      <c r="AA108" s="163">
        <v>1</v>
      </c>
      <c r="AB108" s="176">
        <v>99.69</v>
      </c>
      <c r="AD108" s="153">
        <v>469.17599999999999</v>
      </c>
      <c r="AG108" s="3" t="s">
        <v>36</v>
      </c>
      <c r="AH108" s="165">
        <v>1.9610000000000001E-3</v>
      </c>
      <c r="AI108" s="165">
        <v>4.64611416457164E-3</v>
      </c>
      <c r="AJ108" s="165">
        <v>1.0318479570778499E-3</v>
      </c>
    </row>
    <row r="109" spans="1:36">
      <c r="A109" s="3">
        <v>118</v>
      </c>
      <c r="B109" s="3">
        <v>118</v>
      </c>
      <c r="C109" s="3" t="s">
        <v>723</v>
      </c>
      <c r="D109" s="3" t="s">
        <v>724</v>
      </c>
      <c r="E109" s="5" t="s">
        <v>266</v>
      </c>
      <c r="F109" s="3" t="s">
        <v>725</v>
      </c>
      <c r="G109" s="3" t="s">
        <v>726</v>
      </c>
      <c r="H109" s="3" t="s">
        <v>269</v>
      </c>
      <c r="I109" s="3" t="s">
        <v>315</v>
      </c>
      <c r="J109" s="3" t="s">
        <v>30</v>
      </c>
      <c r="K109" s="3" t="s">
        <v>30</v>
      </c>
      <c r="L109" s="3" t="s">
        <v>307</v>
      </c>
      <c r="M109" s="3" t="s">
        <v>31</v>
      </c>
      <c r="N109" s="3" t="s">
        <v>455</v>
      </c>
      <c r="O109" s="3" t="s">
        <v>271</v>
      </c>
      <c r="P109" s="3" t="s">
        <v>318</v>
      </c>
      <c r="Q109" s="3" t="s">
        <v>291</v>
      </c>
      <c r="R109" s="3" t="s">
        <v>274</v>
      </c>
      <c r="S109" s="3" t="s">
        <v>34</v>
      </c>
      <c r="T109" s="153">
        <v>0.499</v>
      </c>
      <c r="U109" s="3" t="s">
        <v>727</v>
      </c>
      <c r="V109" s="165">
        <v>1.4999999999999999E-2</v>
      </c>
      <c r="W109" s="165">
        <v>3.1579999999999997E-2</v>
      </c>
      <c r="X109" s="5" t="s">
        <v>277</v>
      </c>
      <c r="Y109" s="5" t="s">
        <v>271</v>
      </c>
      <c r="Z109" s="153">
        <v>8670.48</v>
      </c>
      <c r="AA109" s="163">
        <v>1</v>
      </c>
      <c r="AB109" s="176">
        <v>99.2</v>
      </c>
      <c r="AC109" s="153">
        <v>8.7959999999999994</v>
      </c>
      <c r="AD109" s="153">
        <v>17.396999999999998</v>
      </c>
      <c r="AG109" s="3" t="s">
        <v>36</v>
      </c>
      <c r="AH109" s="165">
        <v>1.0399999999999999E-3</v>
      </c>
      <c r="AI109" s="165">
        <v>1.7228206158615699E-4</v>
      </c>
      <c r="AJ109" s="165">
        <v>3.8261843551841997E-5</v>
      </c>
    </row>
    <row r="110" spans="1:36">
      <c r="A110" s="3">
        <v>118</v>
      </c>
      <c r="B110" s="3">
        <v>118</v>
      </c>
      <c r="C110" s="3" t="s">
        <v>728</v>
      </c>
      <c r="D110" s="3" t="s">
        <v>729</v>
      </c>
      <c r="E110" s="5" t="s">
        <v>266</v>
      </c>
      <c r="F110" s="3" t="s">
        <v>730</v>
      </c>
      <c r="G110" s="3" t="s">
        <v>731</v>
      </c>
      <c r="H110" s="3" t="s">
        <v>269</v>
      </c>
      <c r="I110" s="3" t="s">
        <v>315</v>
      </c>
      <c r="J110" s="3" t="s">
        <v>30</v>
      </c>
      <c r="K110" s="3" t="s">
        <v>30</v>
      </c>
      <c r="L110" s="3" t="s">
        <v>307</v>
      </c>
      <c r="M110" s="3" t="s">
        <v>31</v>
      </c>
      <c r="N110" s="3" t="s">
        <v>401</v>
      </c>
      <c r="O110" s="3" t="s">
        <v>271</v>
      </c>
      <c r="P110" s="3" t="s">
        <v>298</v>
      </c>
      <c r="Q110" s="3" t="s">
        <v>273</v>
      </c>
      <c r="R110" s="3" t="s">
        <v>274</v>
      </c>
      <c r="S110" s="3" t="s">
        <v>34</v>
      </c>
      <c r="T110" s="153">
        <v>0.73599999999999999</v>
      </c>
      <c r="U110" s="3" t="s">
        <v>406</v>
      </c>
      <c r="V110" s="165">
        <v>3.5999999999999997E-2</v>
      </c>
      <c r="W110" s="165">
        <v>4.5929999999999999E-2</v>
      </c>
      <c r="X110" s="5" t="s">
        <v>277</v>
      </c>
      <c r="Y110" s="5" t="s">
        <v>271</v>
      </c>
      <c r="Z110" s="153">
        <v>25327.11</v>
      </c>
      <c r="AA110" s="163">
        <v>1</v>
      </c>
      <c r="AB110" s="176">
        <v>100.23</v>
      </c>
      <c r="AD110" s="153">
        <v>25.385000000000002</v>
      </c>
      <c r="AG110" s="3" t="s">
        <v>36</v>
      </c>
      <c r="AH110" s="165">
        <v>2.2900000000000001E-4</v>
      </c>
      <c r="AI110" s="165">
        <v>2.51383880851673E-4</v>
      </c>
      <c r="AJ110" s="165">
        <v>5.5829438259835998E-5</v>
      </c>
    </row>
    <row r="111" spans="1:36">
      <c r="A111" s="3">
        <v>118</v>
      </c>
      <c r="B111" s="3">
        <v>118</v>
      </c>
      <c r="C111" s="3" t="s">
        <v>728</v>
      </c>
      <c r="D111" s="3" t="s">
        <v>729</v>
      </c>
      <c r="E111" s="5" t="s">
        <v>266</v>
      </c>
      <c r="F111" s="3" t="s">
        <v>732</v>
      </c>
      <c r="G111" s="3" t="s">
        <v>733</v>
      </c>
      <c r="H111" s="3" t="s">
        <v>269</v>
      </c>
      <c r="I111" s="3" t="s">
        <v>315</v>
      </c>
      <c r="J111" s="3" t="s">
        <v>30</v>
      </c>
      <c r="K111" s="3" t="s">
        <v>30</v>
      </c>
      <c r="L111" s="3" t="s">
        <v>307</v>
      </c>
      <c r="M111" s="3" t="s">
        <v>31</v>
      </c>
      <c r="N111" s="3" t="s">
        <v>401</v>
      </c>
      <c r="O111" s="3" t="s">
        <v>271</v>
      </c>
      <c r="P111" s="3" t="s">
        <v>298</v>
      </c>
      <c r="Q111" s="3" t="s">
        <v>273</v>
      </c>
      <c r="R111" s="3" t="s">
        <v>274</v>
      </c>
      <c r="S111" s="3" t="s">
        <v>34</v>
      </c>
      <c r="T111" s="153">
        <v>1.58</v>
      </c>
      <c r="U111" s="3" t="s">
        <v>382</v>
      </c>
      <c r="V111" s="165">
        <v>2.1999999999999999E-2</v>
      </c>
      <c r="W111" s="165">
        <v>4.3099999999999999E-2</v>
      </c>
      <c r="X111" s="5" t="s">
        <v>277</v>
      </c>
      <c r="Y111" s="5" t="s">
        <v>271</v>
      </c>
      <c r="Z111" s="153">
        <v>6560.25</v>
      </c>
      <c r="AA111" s="163">
        <v>1</v>
      </c>
      <c r="AB111" s="176">
        <v>96.84</v>
      </c>
      <c r="AD111" s="153">
        <v>6.3529999999999998</v>
      </c>
      <c r="AG111" s="3" t="s">
        <v>36</v>
      </c>
      <c r="AH111" s="165">
        <v>7.9999999999999996E-6</v>
      </c>
      <c r="AI111" s="165">
        <v>6.2911382679978493E-5</v>
      </c>
      <c r="AJ111" s="165">
        <v>1.39718869136449E-5</v>
      </c>
    </row>
    <row r="112" spans="1:36">
      <c r="A112" s="3">
        <v>118</v>
      </c>
      <c r="B112" s="3">
        <v>118</v>
      </c>
      <c r="C112" s="3" t="s">
        <v>728</v>
      </c>
      <c r="D112" s="3" t="s">
        <v>729</v>
      </c>
      <c r="E112" s="5" t="s">
        <v>266</v>
      </c>
      <c r="F112" s="3" t="s">
        <v>734</v>
      </c>
      <c r="G112" s="3" t="s">
        <v>735</v>
      </c>
      <c r="H112" s="3" t="s">
        <v>269</v>
      </c>
      <c r="I112" s="3" t="s">
        <v>315</v>
      </c>
      <c r="J112" s="3" t="s">
        <v>30</v>
      </c>
      <c r="K112" s="3" t="s">
        <v>30</v>
      </c>
      <c r="L112" s="3" t="s">
        <v>307</v>
      </c>
      <c r="M112" s="3" t="s">
        <v>31</v>
      </c>
      <c r="N112" s="3" t="s">
        <v>401</v>
      </c>
      <c r="O112" s="3" t="s">
        <v>271</v>
      </c>
      <c r="P112" s="3" t="s">
        <v>298</v>
      </c>
      <c r="Q112" s="3" t="s">
        <v>273</v>
      </c>
      <c r="R112" s="3" t="s">
        <v>274</v>
      </c>
      <c r="S112" s="3" t="s">
        <v>34</v>
      </c>
      <c r="T112" s="153">
        <v>2.8370000000000002</v>
      </c>
      <c r="U112" s="3" t="s">
        <v>736</v>
      </c>
      <c r="V112" s="165">
        <v>2.7400000000000001E-2</v>
      </c>
      <c r="W112" s="165">
        <v>4.4330000000000001E-2</v>
      </c>
      <c r="X112" s="5" t="s">
        <v>277</v>
      </c>
      <c r="Y112" s="5" t="s">
        <v>271</v>
      </c>
      <c r="Z112" s="153">
        <v>94426.2</v>
      </c>
      <c r="AA112" s="163">
        <v>1</v>
      </c>
      <c r="AB112" s="176">
        <v>96.59</v>
      </c>
      <c r="AD112" s="153">
        <v>91.206000000000003</v>
      </c>
      <c r="AG112" s="3" t="s">
        <v>36</v>
      </c>
      <c r="AH112" s="165">
        <v>1.3999999999999999E-4</v>
      </c>
      <c r="AI112" s="165">
        <v>9.0318920533994599E-4</v>
      </c>
      <c r="AJ112" s="165">
        <v>2.0058782530384001E-4</v>
      </c>
    </row>
    <row r="113" spans="1:36">
      <c r="A113" s="3">
        <v>118</v>
      </c>
      <c r="B113" s="3">
        <v>118</v>
      </c>
      <c r="C113" s="3" t="s">
        <v>737</v>
      </c>
      <c r="D113" s="3" t="s">
        <v>738</v>
      </c>
      <c r="E113" s="5" t="s">
        <v>266</v>
      </c>
      <c r="F113" s="3" t="s">
        <v>739</v>
      </c>
      <c r="G113" s="3" t="s">
        <v>740</v>
      </c>
      <c r="H113" s="3" t="s">
        <v>269</v>
      </c>
      <c r="I113" s="3" t="s">
        <v>329</v>
      </c>
      <c r="J113" s="3" t="s">
        <v>30</v>
      </c>
      <c r="K113" s="3" t="s">
        <v>30</v>
      </c>
      <c r="L113" s="3" t="s">
        <v>307</v>
      </c>
      <c r="M113" s="3" t="s">
        <v>31</v>
      </c>
      <c r="N113" s="3" t="s">
        <v>297</v>
      </c>
      <c r="O113" s="3" t="s">
        <v>271</v>
      </c>
      <c r="P113" s="3" t="s">
        <v>272</v>
      </c>
      <c r="Q113" s="3" t="s">
        <v>273</v>
      </c>
      <c r="R113" s="3" t="s">
        <v>274</v>
      </c>
      <c r="S113" s="3" t="s">
        <v>34</v>
      </c>
      <c r="T113" s="153">
        <v>0.16200000000000001</v>
      </c>
      <c r="U113" s="3" t="s">
        <v>741</v>
      </c>
      <c r="V113" s="165">
        <v>4.4999999999999998E-2</v>
      </c>
      <c r="W113" s="165">
        <v>6.4369999999999997E-2</v>
      </c>
      <c r="X113" s="5" t="s">
        <v>277</v>
      </c>
      <c r="Y113" s="5" t="s">
        <v>271</v>
      </c>
      <c r="Z113" s="153">
        <v>6660</v>
      </c>
      <c r="AA113" s="163">
        <v>1</v>
      </c>
      <c r="AB113" s="176">
        <v>121.07</v>
      </c>
      <c r="AD113" s="153">
        <v>8.0630000000000006</v>
      </c>
      <c r="AG113" s="3" t="s">
        <v>36</v>
      </c>
      <c r="AH113" s="165">
        <v>5.0000000000000004E-6</v>
      </c>
      <c r="AI113" s="165">
        <v>7.9848144993852305E-5</v>
      </c>
      <c r="AJ113" s="165">
        <v>1.7733344978181199E-5</v>
      </c>
    </row>
    <row r="114" spans="1:36">
      <c r="A114" s="3">
        <v>118</v>
      </c>
      <c r="B114" s="3">
        <v>118</v>
      </c>
      <c r="C114" s="3" t="s">
        <v>737</v>
      </c>
      <c r="D114" s="3" t="s">
        <v>738</v>
      </c>
      <c r="E114" s="5" t="s">
        <v>266</v>
      </c>
      <c r="F114" s="3" t="s">
        <v>742</v>
      </c>
      <c r="G114" s="3" t="s">
        <v>743</v>
      </c>
      <c r="H114" s="3" t="s">
        <v>269</v>
      </c>
      <c r="I114" s="3" t="s">
        <v>329</v>
      </c>
      <c r="J114" s="3" t="s">
        <v>30</v>
      </c>
      <c r="K114" s="3" t="s">
        <v>30</v>
      </c>
      <c r="L114" s="3" t="s">
        <v>307</v>
      </c>
      <c r="M114" s="3" t="s">
        <v>31</v>
      </c>
      <c r="N114" s="3" t="s">
        <v>297</v>
      </c>
      <c r="O114" s="3" t="s">
        <v>271</v>
      </c>
      <c r="P114" s="3" t="s">
        <v>272</v>
      </c>
      <c r="Q114" s="3" t="s">
        <v>273</v>
      </c>
      <c r="R114" s="3" t="s">
        <v>274</v>
      </c>
      <c r="S114" s="3" t="s">
        <v>34</v>
      </c>
      <c r="T114" s="153">
        <v>2.3170000000000002</v>
      </c>
      <c r="U114" s="3" t="s">
        <v>744</v>
      </c>
      <c r="V114" s="165">
        <v>3.85E-2</v>
      </c>
      <c r="W114" s="165">
        <v>2.3429999999999999E-2</v>
      </c>
      <c r="X114" s="5" t="s">
        <v>277</v>
      </c>
      <c r="Y114" s="5" t="s">
        <v>271</v>
      </c>
      <c r="Z114" s="153">
        <v>1528968.74</v>
      </c>
      <c r="AA114" s="163">
        <v>1</v>
      </c>
      <c r="AB114" s="176">
        <v>123.99</v>
      </c>
      <c r="AD114" s="153">
        <v>1895.768</v>
      </c>
      <c r="AG114" s="3" t="s">
        <v>36</v>
      </c>
      <c r="AH114" s="165">
        <v>6.0499999999999996E-4</v>
      </c>
      <c r="AI114" s="165">
        <v>1.87732440475138E-2</v>
      </c>
      <c r="AJ114" s="165">
        <v>4.1693193133012698E-3</v>
      </c>
    </row>
    <row r="115" spans="1:36">
      <c r="A115" s="3">
        <v>118</v>
      </c>
      <c r="B115" s="3">
        <v>118</v>
      </c>
      <c r="C115" s="3" t="s">
        <v>737</v>
      </c>
      <c r="D115" s="3" t="s">
        <v>738</v>
      </c>
      <c r="E115" s="5" t="s">
        <v>266</v>
      </c>
      <c r="F115" s="3" t="s">
        <v>745</v>
      </c>
      <c r="G115" s="3" t="s">
        <v>746</v>
      </c>
      <c r="H115" s="3" t="s">
        <v>269</v>
      </c>
      <c r="I115" s="3" t="s">
        <v>329</v>
      </c>
      <c r="J115" s="3" t="s">
        <v>30</v>
      </c>
      <c r="K115" s="3" t="s">
        <v>30</v>
      </c>
      <c r="L115" s="3" t="s">
        <v>307</v>
      </c>
      <c r="M115" s="3" t="s">
        <v>31</v>
      </c>
      <c r="N115" s="3" t="s">
        <v>297</v>
      </c>
      <c r="O115" s="3" t="s">
        <v>271</v>
      </c>
      <c r="P115" s="3" t="s">
        <v>272</v>
      </c>
      <c r="Q115" s="3" t="s">
        <v>273</v>
      </c>
      <c r="R115" s="3" t="s">
        <v>274</v>
      </c>
      <c r="S115" s="3" t="s">
        <v>34</v>
      </c>
      <c r="T115" s="153">
        <v>4.681</v>
      </c>
      <c r="U115" s="3" t="s">
        <v>747</v>
      </c>
      <c r="V115" s="165">
        <v>2.3900000000000001E-2</v>
      </c>
      <c r="W115" s="165">
        <v>2.3050000000000001E-2</v>
      </c>
      <c r="X115" s="5" t="s">
        <v>277</v>
      </c>
      <c r="Y115" s="5" t="s">
        <v>271</v>
      </c>
      <c r="Z115" s="153">
        <v>240000</v>
      </c>
      <c r="AA115" s="163">
        <v>1</v>
      </c>
      <c r="AB115" s="176">
        <v>118.92</v>
      </c>
      <c r="AD115" s="153">
        <v>285.40800000000002</v>
      </c>
      <c r="AG115" s="3" t="s">
        <v>36</v>
      </c>
      <c r="AH115" s="165">
        <v>6.2000000000000003E-5</v>
      </c>
      <c r="AI115" s="165">
        <v>2.8263126469666301E-3</v>
      </c>
      <c r="AJ115" s="165">
        <v>6.2769119043046403E-4</v>
      </c>
    </row>
    <row r="116" spans="1:36">
      <c r="A116" s="3">
        <v>118</v>
      </c>
      <c r="B116" s="3">
        <v>118</v>
      </c>
      <c r="C116" s="3" t="s">
        <v>737</v>
      </c>
      <c r="D116" s="3" t="s">
        <v>738</v>
      </c>
      <c r="E116" s="5" t="s">
        <v>266</v>
      </c>
      <c r="F116" s="3" t="s">
        <v>748</v>
      </c>
      <c r="G116" s="3" t="s">
        <v>749</v>
      </c>
      <c r="H116" s="3" t="s">
        <v>269</v>
      </c>
      <c r="I116" s="3" t="s">
        <v>329</v>
      </c>
      <c r="J116" s="3" t="s">
        <v>30</v>
      </c>
      <c r="K116" s="3" t="s">
        <v>30</v>
      </c>
      <c r="L116" s="3" t="s">
        <v>307</v>
      </c>
      <c r="M116" s="3" t="s">
        <v>31</v>
      </c>
      <c r="N116" s="3" t="s">
        <v>297</v>
      </c>
      <c r="O116" s="3" t="s">
        <v>271</v>
      </c>
      <c r="P116" s="3" t="s">
        <v>272</v>
      </c>
      <c r="Q116" s="3" t="s">
        <v>273</v>
      </c>
      <c r="R116" s="3" t="s">
        <v>274</v>
      </c>
      <c r="S116" s="3" t="s">
        <v>34</v>
      </c>
      <c r="T116" s="153">
        <v>9.7050000000000001</v>
      </c>
      <c r="U116" s="3" t="s">
        <v>80</v>
      </c>
      <c r="V116" s="165">
        <v>1.2500000000000001E-2</v>
      </c>
      <c r="W116" s="165">
        <v>2.564E-2</v>
      </c>
      <c r="X116" s="5" t="s">
        <v>277</v>
      </c>
      <c r="Y116" s="5" t="s">
        <v>271</v>
      </c>
      <c r="Z116" s="153">
        <v>660433</v>
      </c>
      <c r="AA116" s="163">
        <v>1</v>
      </c>
      <c r="AB116" s="176">
        <v>103.24</v>
      </c>
      <c r="AD116" s="153">
        <v>681.83100000000002</v>
      </c>
      <c r="AG116" s="3" t="s">
        <v>36</v>
      </c>
      <c r="AH116" s="165">
        <v>1.54E-4</v>
      </c>
      <c r="AI116" s="165">
        <v>6.75197493035314E-3</v>
      </c>
      <c r="AJ116" s="165">
        <v>1.49953515805786E-3</v>
      </c>
    </row>
    <row r="117" spans="1:36">
      <c r="A117" s="3">
        <v>118</v>
      </c>
      <c r="B117" s="3">
        <v>118</v>
      </c>
      <c r="C117" s="3" t="s">
        <v>737</v>
      </c>
      <c r="D117" s="3" t="s">
        <v>738</v>
      </c>
      <c r="E117" s="5" t="s">
        <v>266</v>
      </c>
      <c r="F117" s="3" t="s">
        <v>750</v>
      </c>
      <c r="G117" s="3" t="s">
        <v>751</v>
      </c>
      <c r="H117" s="3" t="s">
        <v>269</v>
      </c>
      <c r="I117" s="3" t="s">
        <v>329</v>
      </c>
      <c r="J117" s="3" t="s">
        <v>30</v>
      </c>
      <c r="K117" s="3" t="s">
        <v>30</v>
      </c>
      <c r="L117" s="3" t="s">
        <v>307</v>
      </c>
      <c r="M117" s="3" t="s">
        <v>31</v>
      </c>
      <c r="N117" s="3" t="s">
        <v>297</v>
      </c>
      <c r="O117" s="3" t="s">
        <v>271</v>
      </c>
      <c r="P117" s="3" t="s">
        <v>272</v>
      </c>
      <c r="Q117" s="3" t="s">
        <v>273</v>
      </c>
      <c r="R117" s="3" t="s">
        <v>274</v>
      </c>
      <c r="S117" s="3" t="s">
        <v>34</v>
      </c>
      <c r="T117" s="153">
        <v>6.7389999999999999</v>
      </c>
      <c r="U117" s="3" t="s">
        <v>752</v>
      </c>
      <c r="V117" s="165">
        <v>0.03</v>
      </c>
      <c r="W117" s="165">
        <v>2.384E-2</v>
      </c>
      <c r="X117" s="5" t="s">
        <v>277</v>
      </c>
      <c r="Y117" s="5" t="s">
        <v>271</v>
      </c>
      <c r="Z117" s="153">
        <v>496553</v>
      </c>
      <c r="AA117" s="163">
        <v>1</v>
      </c>
      <c r="AB117" s="176">
        <v>111.73</v>
      </c>
      <c r="AD117" s="153">
        <v>554.79899999999998</v>
      </c>
      <c r="AG117" s="3" t="s">
        <v>36</v>
      </c>
      <c r="AH117" s="165">
        <v>1.22E-4</v>
      </c>
      <c r="AI117" s="165">
        <v>5.4940102897595502E-3</v>
      </c>
      <c r="AJ117" s="165">
        <v>1.22015583191675E-3</v>
      </c>
    </row>
    <row r="118" spans="1:36">
      <c r="A118" s="3">
        <v>118</v>
      </c>
      <c r="B118" s="3">
        <v>118</v>
      </c>
      <c r="C118" s="3" t="s">
        <v>737</v>
      </c>
      <c r="D118" s="3" t="s">
        <v>738</v>
      </c>
      <c r="E118" s="5" t="s">
        <v>266</v>
      </c>
      <c r="F118" s="3" t="s">
        <v>753</v>
      </c>
      <c r="G118" s="3" t="s">
        <v>754</v>
      </c>
      <c r="H118" s="3" t="s">
        <v>269</v>
      </c>
      <c r="I118" s="3" t="s">
        <v>329</v>
      </c>
      <c r="J118" s="3" t="s">
        <v>30</v>
      </c>
      <c r="K118" s="3" t="s">
        <v>30</v>
      </c>
      <c r="L118" s="3" t="s">
        <v>307</v>
      </c>
      <c r="M118" s="3" t="s">
        <v>31</v>
      </c>
      <c r="N118" s="3" t="s">
        <v>297</v>
      </c>
      <c r="O118" s="3" t="s">
        <v>271</v>
      </c>
      <c r="P118" s="3" t="s">
        <v>272</v>
      </c>
      <c r="Q118" s="3" t="s">
        <v>273</v>
      </c>
      <c r="R118" s="3" t="s">
        <v>274</v>
      </c>
      <c r="S118" s="3" t="s">
        <v>34</v>
      </c>
      <c r="T118" s="153">
        <v>7.452</v>
      </c>
      <c r="U118" s="3" t="s">
        <v>755</v>
      </c>
      <c r="V118" s="165">
        <v>2.9899999999999999E-2</v>
      </c>
      <c r="W118" s="165">
        <v>2.4979999999999999E-2</v>
      </c>
      <c r="X118" s="5" t="s">
        <v>277</v>
      </c>
      <c r="Y118" s="5" t="s">
        <v>271</v>
      </c>
      <c r="Z118" s="153">
        <v>292000</v>
      </c>
      <c r="AA118" s="163">
        <v>1</v>
      </c>
      <c r="AB118" s="176">
        <v>105.86</v>
      </c>
      <c r="AD118" s="153">
        <v>309.11099999999999</v>
      </c>
      <c r="AG118" s="3" t="s">
        <v>36</v>
      </c>
      <c r="AH118" s="165">
        <v>7.5500000000000003E-4</v>
      </c>
      <c r="AI118" s="165">
        <v>3.0610385619149801E-3</v>
      </c>
      <c r="AJ118" s="165">
        <v>6.7982108806827202E-4</v>
      </c>
    </row>
    <row r="119" spans="1:36">
      <c r="A119" s="3">
        <v>118</v>
      </c>
      <c r="B119" s="3">
        <v>118</v>
      </c>
      <c r="C119" s="3" t="s">
        <v>737</v>
      </c>
      <c r="D119" s="3" t="s">
        <v>738</v>
      </c>
      <c r="E119" s="5" t="s">
        <v>266</v>
      </c>
      <c r="F119" s="3" t="s">
        <v>756</v>
      </c>
      <c r="G119" s="3" t="s">
        <v>757</v>
      </c>
      <c r="H119" s="3" t="s">
        <v>269</v>
      </c>
      <c r="I119" s="3" t="s">
        <v>329</v>
      </c>
      <c r="J119" s="3" t="s">
        <v>30</v>
      </c>
      <c r="K119" s="3" t="s">
        <v>30</v>
      </c>
      <c r="L119" s="3" t="s">
        <v>307</v>
      </c>
      <c r="M119" s="3" t="s">
        <v>31</v>
      </c>
      <c r="N119" s="3" t="s">
        <v>297</v>
      </c>
      <c r="O119" s="3" t="s">
        <v>271</v>
      </c>
      <c r="P119" s="3" t="s">
        <v>272</v>
      </c>
      <c r="Q119" s="3" t="s">
        <v>273</v>
      </c>
      <c r="R119" s="3" t="s">
        <v>274</v>
      </c>
      <c r="S119" s="3" t="s">
        <v>34</v>
      </c>
      <c r="T119" s="153">
        <v>12.278</v>
      </c>
      <c r="U119" s="3" t="s">
        <v>758</v>
      </c>
      <c r="V119" s="165">
        <v>3.2599999999999997E-2</v>
      </c>
      <c r="W119" s="165">
        <v>2.7470000000000001E-2</v>
      </c>
      <c r="X119" s="5" t="s">
        <v>277</v>
      </c>
      <c r="Y119" s="5" t="s">
        <v>271</v>
      </c>
      <c r="Z119" s="153">
        <v>292000</v>
      </c>
      <c r="AA119" s="163">
        <v>1</v>
      </c>
      <c r="AB119" s="176">
        <v>108.74</v>
      </c>
      <c r="AD119" s="153">
        <v>317.52100000000002</v>
      </c>
      <c r="AG119" s="3" t="s">
        <v>36</v>
      </c>
      <c r="AH119" s="165">
        <v>5.1000000000000004E-4</v>
      </c>
      <c r="AI119" s="165">
        <v>3.1443163916742402E-3</v>
      </c>
      <c r="AJ119" s="165">
        <v>6.9831612617177305E-4</v>
      </c>
    </row>
    <row r="120" spans="1:36">
      <c r="A120" s="3">
        <v>118</v>
      </c>
      <c r="B120" s="3">
        <v>118</v>
      </c>
      <c r="C120" s="3" t="s">
        <v>759</v>
      </c>
      <c r="D120" s="3" t="s">
        <v>760</v>
      </c>
      <c r="E120" s="5" t="s">
        <v>266</v>
      </c>
      <c r="F120" s="3" t="s">
        <v>761</v>
      </c>
      <c r="G120" s="3" t="s">
        <v>762</v>
      </c>
      <c r="H120" s="3" t="s">
        <v>269</v>
      </c>
      <c r="I120" s="3" t="s">
        <v>315</v>
      </c>
      <c r="J120" s="3" t="s">
        <v>30</v>
      </c>
      <c r="K120" s="3" t="s">
        <v>30</v>
      </c>
      <c r="L120" s="3" t="s">
        <v>307</v>
      </c>
      <c r="M120" s="3" t="s">
        <v>31</v>
      </c>
      <c r="N120" s="3" t="s">
        <v>763</v>
      </c>
      <c r="O120" s="3" t="s">
        <v>271</v>
      </c>
      <c r="P120" s="3" t="s">
        <v>290</v>
      </c>
      <c r="Q120" s="3" t="s">
        <v>291</v>
      </c>
      <c r="R120" s="3" t="s">
        <v>274</v>
      </c>
      <c r="S120" s="3" t="s">
        <v>34</v>
      </c>
      <c r="T120" s="153">
        <v>1.6779999999999999</v>
      </c>
      <c r="U120" s="3" t="s">
        <v>628</v>
      </c>
      <c r="V120" s="165">
        <v>1.5800000000000002E-2</v>
      </c>
      <c r="W120" s="165">
        <v>4.4940000000000001E-2</v>
      </c>
      <c r="X120" s="5" t="s">
        <v>277</v>
      </c>
      <c r="Y120" s="5" t="s">
        <v>271</v>
      </c>
      <c r="Z120" s="153">
        <v>95123</v>
      </c>
      <c r="AA120" s="163">
        <v>1</v>
      </c>
      <c r="AB120" s="176">
        <v>95.71</v>
      </c>
      <c r="AD120" s="153">
        <v>91.042000000000002</v>
      </c>
      <c r="AG120" s="3" t="s">
        <v>36</v>
      </c>
      <c r="AH120" s="165">
        <v>1.07E-3</v>
      </c>
      <c r="AI120" s="165">
        <v>9.01564732315666E-4</v>
      </c>
      <c r="AJ120" s="165">
        <v>2.0022704872537999E-4</v>
      </c>
    </row>
    <row r="121" spans="1:36">
      <c r="A121" s="3">
        <v>118</v>
      </c>
      <c r="B121" s="3">
        <v>118</v>
      </c>
      <c r="C121" s="3" t="s">
        <v>764</v>
      </c>
      <c r="D121" s="3" t="s">
        <v>765</v>
      </c>
      <c r="E121" s="5" t="s">
        <v>266</v>
      </c>
      <c r="F121" s="3" t="s">
        <v>766</v>
      </c>
      <c r="G121" s="3" t="s">
        <v>767</v>
      </c>
      <c r="H121" s="3" t="s">
        <v>269</v>
      </c>
      <c r="I121" s="3" t="s">
        <v>315</v>
      </c>
      <c r="J121" s="3" t="s">
        <v>30</v>
      </c>
      <c r="K121" s="3" t="s">
        <v>30</v>
      </c>
      <c r="L121" s="3" t="s">
        <v>307</v>
      </c>
      <c r="M121" s="3" t="s">
        <v>31</v>
      </c>
      <c r="N121" s="3" t="s">
        <v>401</v>
      </c>
      <c r="O121" s="3" t="s">
        <v>271</v>
      </c>
      <c r="P121" s="3" t="s">
        <v>489</v>
      </c>
      <c r="Q121" s="3" t="s">
        <v>273</v>
      </c>
      <c r="R121" s="3" t="s">
        <v>274</v>
      </c>
      <c r="S121" s="3" t="s">
        <v>34</v>
      </c>
      <c r="T121" s="153">
        <v>4.42</v>
      </c>
      <c r="U121" s="3" t="s">
        <v>768</v>
      </c>
      <c r="V121" s="165">
        <v>5.0299999999999997E-2</v>
      </c>
      <c r="W121" s="165">
        <v>4.8469999999999999E-2</v>
      </c>
      <c r="X121" s="5" t="s">
        <v>277</v>
      </c>
      <c r="Y121" s="5" t="s">
        <v>271</v>
      </c>
      <c r="Z121" s="153">
        <v>122000</v>
      </c>
      <c r="AA121" s="163">
        <v>1</v>
      </c>
      <c r="AB121" s="176">
        <v>101.19</v>
      </c>
      <c r="AD121" s="153">
        <v>123.452</v>
      </c>
      <c r="AG121" s="3" t="s">
        <v>36</v>
      </c>
      <c r="AH121" s="165">
        <v>1.2199999999999999E-3</v>
      </c>
      <c r="AI121" s="165">
        <v>1.22250737060907E-3</v>
      </c>
      <c r="AJ121" s="165">
        <v>2.7150467857517499E-4</v>
      </c>
    </row>
    <row r="122" spans="1:36">
      <c r="A122" s="3">
        <v>118</v>
      </c>
      <c r="B122" s="3">
        <v>118</v>
      </c>
      <c r="C122" s="3" t="s">
        <v>769</v>
      </c>
      <c r="D122" s="3" t="s">
        <v>770</v>
      </c>
      <c r="E122" s="5" t="s">
        <v>266</v>
      </c>
      <c r="F122" s="3" t="s">
        <v>771</v>
      </c>
      <c r="G122" s="3" t="s">
        <v>772</v>
      </c>
      <c r="H122" s="3" t="s">
        <v>269</v>
      </c>
      <c r="I122" s="3" t="s">
        <v>380</v>
      </c>
      <c r="J122" s="3" t="s">
        <v>30</v>
      </c>
      <c r="K122" s="3" t="s">
        <v>30</v>
      </c>
      <c r="L122" s="3" t="s">
        <v>316</v>
      </c>
      <c r="M122" s="3" t="s">
        <v>31</v>
      </c>
      <c r="N122" s="3" t="s">
        <v>393</v>
      </c>
      <c r="O122" s="3" t="s">
        <v>271</v>
      </c>
      <c r="P122" s="3" t="s">
        <v>283</v>
      </c>
      <c r="Q122" s="3" t="s">
        <v>283</v>
      </c>
      <c r="R122" s="3" t="s">
        <v>283</v>
      </c>
      <c r="S122" s="3" t="s">
        <v>34</v>
      </c>
      <c r="T122" s="153">
        <v>4.4029999999999996</v>
      </c>
      <c r="U122" s="3" t="s">
        <v>773</v>
      </c>
      <c r="V122" s="165">
        <v>4.7500000000000001E-2</v>
      </c>
      <c r="W122" s="165">
        <v>-3.057E-2</v>
      </c>
      <c r="X122" s="5" t="s">
        <v>277</v>
      </c>
      <c r="Y122" s="5" t="s">
        <v>271</v>
      </c>
      <c r="Z122" s="153">
        <v>58400</v>
      </c>
      <c r="AA122" s="163">
        <v>1</v>
      </c>
      <c r="AB122" s="176">
        <v>108.9</v>
      </c>
      <c r="AD122" s="153">
        <v>63.597999999999999</v>
      </c>
      <c r="AG122" s="3" t="s">
        <v>36</v>
      </c>
      <c r="AH122" s="165">
        <v>0</v>
      </c>
      <c r="AI122" s="165">
        <v>6.2978858755439505E-4</v>
      </c>
      <c r="AJ122" s="165">
        <v>1.3986872565772699E-4</v>
      </c>
    </row>
    <row r="123" spans="1:36">
      <c r="A123" s="3">
        <v>118</v>
      </c>
      <c r="B123" s="3">
        <v>118</v>
      </c>
      <c r="C123" s="3" t="s">
        <v>769</v>
      </c>
      <c r="D123" s="3" t="s">
        <v>770</v>
      </c>
      <c r="E123" s="5" t="s">
        <v>266</v>
      </c>
      <c r="F123" s="3" t="s">
        <v>774</v>
      </c>
      <c r="G123" s="3" t="s">
        <v>772</v>
      </c>
      <c r="H123" s="3" t="s">
        <v>269</v>
      </c>
      <c r="I123" s="3" t="s">
        <v>380</v>
      </c>
      <c r="J123" s="3" t="s">
        <v>30</v>
      </c>
      <c r="K123" s="3" t="s">
        <v>30</v>
      </c>
      <c r="L123" s="3" t="s">
        <v>307</v>
      </c>
      <c r="M123" s="3" t="s">
        <v>31</v>
      </c>
      <c r="N123" s="3" t="s">
        <v>393</v>
      </c>
      <c r="O123" s="3" t="s">
        <v>271</v>
      </c>
      <c r="P123" s="3" t="s">
        <v>283</v>
      </c>
      <c r="Q123" s="3" t="s">
        <v>283</v>
      </c>
      <c r="R123" s="3" t="s">
        <v>283</v>
      </c>
      <c r="S123" s="3" t="s">
        <v>34</v>
      </c>
      <c r="T123" s="153">
        <v>3.7839999999999998</v>
      </c>
      <c r="U123" s="3" t="s">
        <v>773</v>
      </c>
      <c r="V123" s="165">
        <v>4.7500000000000001E-2</v>
      </c>
      <c r="W123" s="165">
        <v>2.8979999999999999E-2</v>
      </c>
      <c r="X123" s="5" t="s">
        <v>277</v>
      </c>
      <c r="Y123" s="5" t="s">
        <v>271</v>
      </c>
      <c r="Z123" s="153">
        <v>257000</v>
      </c>
      <c r="AA123" s="163">
        <v>1</v>
      </c>
      <c r="AB123" s="176">
        <v>108.9</v>
      </c>
      <c r="AD123" s="153">
        <v>279.87299999999999</v>
      </c>
      <c r="AG123" s="3" t="s">
        <v>36</v>
      </c>
      <c r="AH123" s="165">
        <v>2.5699999999999998E-3</v>
      </c>
      <c r="AI123" s="165">
        <v>2.7715011472856099E-3</v>
      </c>
      <c r="AJ123" s="165">
        <v>6.1551819339102402E-4</v>
      </c>
    </row>
    <row r="124" spans="1:36">
      <c r="A124" s="3">
        <v>118</v>
      </c>
      <c r="B124" s="3">
        <v>118</v>
      </c>
      <c r="C124" s="3" t="s">
        <v>775</v>
      </c>
      <c r="D124" s="3" t="s">
        <v>776</v>
      </c>
      <c r="E124" s="5" t="s">
        <v>266</v>
      </c>
      <c r="F124" s="3" t="s">
        <v>777</v>
      </c>
      <c r="G124" s="3" t="s">
        <v>778</v>
      </c>
      <c r="H124" s="3" t="s">
        <v>269</v>
      </c>
      <c r="I124" s="3" t="s">
        <v>329</v>
      </c>
      <c r="J124" s="3" t="s">
        <v>30</v>
      </c>
      <c r="K124" s="3" t="s">
        <v>30</v>
      </c>
      <c r="L124" s="3" t="s">
        <v>307</v>
      </c>
      <c r="M124" s="3" t="s">
        <v>31</v>
      </c>
      <c r="N124" s="3" t="s">
        <v>367</v>
      </c>
      <c r="O124" s="3" t="s">
        <v>271</v>
      </c>
      <c r="P124" s="3" t="s">
        <v>338</v>
      </c>
      <c r="Q124" s="3" t="s">
        <v>273</v>
      </c>
      <c r="R124" s="3" t="s">
        <v>274</v>
      </c>
      <c r="S124" s="3" t="s">
        <v>34</v>
      </c>
      <c r="T124" s="153">
        <v>2.984</v>
      </c>
      <c r="U124" s="3" t="s">
        <v>779</v>
      </c>
      <c r="V124" s="165">
        <v>2.4E-2</v>
      </c>
      <c r="W124" s="165">
        <v>2.5420000000000002E-2</v>
      </c>
      <c r="X124" s="5" t="s">
        <v>277</v>
      </c>
      <c r="Y124" s="5" t="s">
        <v>271</v>
      </c>
      <c r="Z124" s="153">
        <v>254822.61</v>
      </c>
      <c r="AA124" s="163">
        <v>1</v>
      </c>
      <c r="AB124" s="176">
        <v>119.77</v>
      </c>
      <c r="AD124" s="153">
        <v>305.20100000000002</v>
      </c>
      <c r="AG124" s="3" t="s">
        <v>36</v>
      </c>
      <c r="AH124" s="165">
        <v>2.4699999999999999E-4</v>
      </c>
      <c r="AI124" s="165">
        <v>3.0223173814710401E-3</v>
      </c>
      <c r="AJ124" s="165">
        <v>6.7122156392369003E-4</v>
      </c>
    </row>
    <row r="125" spans="1:36">
      <c r="A125" s="3">
        <v>118</v>
      </c>
      <c r="B125" s="3">
        <v>118</v>
      </c>
      <c r="C125" s="3" t="s">
        <v>775</v>
      </c>
      <c r="D125" s="3" t="s">
        <v>776</v>
      </c>
      <c r="E125" s="5" t="s">
        <v>266</v>
      </c>
      <c r="F125" s="3" t="s">
        <v>780</v>
      </c>
      <c r="G125" s="3" t="s">
        <v>781</v>
      </c>
      <c r="H125" s="3" t="s">
        <v>269</v>
      </c>
      <c r="I125" s="3" t="s">
        <v>315</v>
      </c>
      <c r="J125" s="3" t="s">
        <v>30</v>
      </c>
      <c r="K125" s="3" t="s">
        <v>30</v>
      </c>
      <c r="L125" s="3" t="s">
        <v>307</v>
      </c>
      <c r="M125" s="3" t="s">
        <v>31</v>
      </c>
      <c r="N125" s="3" t="s">
        <v>367</v>
      </c>
      <c r="O125" s="3" t="s">
        <v>271</v>
      </c>
      <c r="P125" s="3" t="s">
        <v>338</v>
      </c>
      <c r="Q125" s="3" t="s">
        <v>273</v>
      </c>
      <c r="R125" s="3" t="s">
        <v>274</v>
      </c>
      <c r="S125" s="3" t="s">
        <v>34</v>
      </c>
      <c r="T125" s="153">
        <v>0.64500000000000002</v>
      </c>
      <c r="U125" s="3" t="s">
        <v>782</v>
      </c>
      <c r="V125" s="165">
        <v>5.0500000000000003E-2</v>
      </c>
      <c r="W125" s="165">
        <v>4.4929999999999998E-2</v>
      </c>
      <c r="X125" s="5" t="s">
        <v>277</v>
      </c>
      <c r="Y125" s="5" t="s">
        <v>271</v>
      </c>
      <c r="Z125" s="153">
        <v>250211.15</v>
      </c>
      <c r="AA125" s="163">
        <v>1</v>
      </c>
      <c r="AB125" s="176">
        <v>102.09</v>
      </c>
      <c r="AD125" s="153">
        <v>255.441</v>
      </c>
      <c r="AG125" s="3" t="s">
        <v>36</v>
      </c>
      <c r="AH125" s="165">
        <v>1.3500000000000001E-3</v>
      </c>
      <c r="AI125" s="165">
        <v>2.5295538101738398E-3</v>
      </c>
      <c r="AJ125" s="165">
        <v>5.6178450182078703E-4</v>
      </c>
    </row>
    <row r="126" spans="1:36">
      <c r="A126" s="3">
        <v>118</v>
      </c>
      <c r="B126" s="3">
        <v>118</v>
      </c>
      <c r="C126" s="3" t="s">
        <v>775</v>
      </c>
      <c r="D126" s="3" t="s">
        <v>776</v>
      </c>
      <c r="E126" s="5" t="s">
        <v>266</v>
      </c>
      <c r="F126" s="3" t="s">
        <v>783</v>
      </c>
      <c r="G126" s="3" t="s">
        <v>784</v>
      </c>
      <c r="H126" s="3" t="s">
        <v>269</v>
      </c>
      <c r="I126" s="3" t="s">
        <v>329</v>
      </c>
      <c r="J126" s="3" t="s">
        <v>30</v>
      </c>
      <c r="K126" s="3" t="s">
        <v>30</v>
      </c>
      <c r="L126" s="3" t="s">
        <v>307</v>
      </c>
      <c r="M126" s="3" t="s">
        <v>31</v>
      </c>
      <c r="N126" s="3" t="s">
        <v>367</v>
      </c>
      <c r="O126" s="3" t="s">
        <v>271</v>
      </c>
      <c r="P126" s="3" t="s">
        <v>361</v>
      </c>
      <c r="Q126" s="3" t="s">
        <v>273</v>
      </c>
      <c r="R126" s="3" t="s">
        <v>274</v>
      </c>
      <c r="S126" s="3" t="s">
        <v>34</v>
      </c>
      <c r="T126" s="153">
        <v>3.9</v>
      </c>
      <c r="U126" s="3" t="s">
        <v>785</v>
      </c>
      <c r="V126" s="165">
        <v>8.3999999999999995E-3</v>
      </c>
      <c r="W126" s="165">
        <v>2.4899999999999999E-2</v>
      </c>
      <c r="X126" s="5" t="s">
        <v>277</v>
      </c>
      <c r="Y126" s="5" t="s">
        <v>271</v>
      </c>
      <c r="Z126" s="153">
        <v>73326.64</v>
      </c>
      <c r="AA126" s="163">
        <v>1</v>
      </c>
      <c r="AB126" s="176">
        <v>110.04</v>
      </c>
      <c r="AD126" s="153">
        <v>80.688999999999993</v>
      </c>
      <c r="AG126" s="3" t="s">
        <v>36</v>
      </c>
      <c r="AH126" s="165">
        <v>9.8999999999999994E-5</v>
      </c>
      <c r="AI126" s="165">
        <v>7.9903614683093102E-4</v>
      </c>
      <c r="AJ126" s="165">
        <v>1.77456641514721E-4</v>
      </c>
    </row>
    <row r="127" spans="1:36">
      <c r="A127" s="3">
        <v>118</v>
      </c>
      <c r="B127" s="3">
        <v>118</v>
      </c>
      <c r="C127" s="3" t="s">
        <v>775</v>
      </c>
      <c r="D127" s="3" t="s">
        <v>776</v>
      </c>
      <c r="E127" s="5" t="s">
        <v>266</v>
      </c>
      <c r="F127" s="3" t="s">
        <v>786</v>
      </c>
      <c r="G127" s="3" t="s">
        <v>787</v>
      </c>
      <c r="H127" s="3" t="s">
        <v>269</v>
      </c>
      <c r="I127" s="3" t="s">
        <v>329</v>
      </c>
      <c r="J127" s="3" t="s">
        <v>30</v>
      </c>
      <c r="K127" s="3" t="s">
        <v>30</v>
      </c>
      <c r="L127" s="3" t="s">
        <v>307</v>
      </c>
      <c r="M127" s="3" t="s">
        <v>31</v>
      </c>
      <c r="N127" s="3" t="s">
        <v>367</v>
      </c>
      <c r="O127" s="3" t="s">
        <v>271</v>
      </c>
      <c r="P127" s="3" t="s">
        <v>338</v>
      </c>
      <c r="Q127" s="3" t="s">
        <v>273</v>
      </c>
      <c r="R127" s="3" t="s">
        <v>274</v>
      </c>
      <c r="S127" s="3" t="s">
        <v>34</v>
      </c>
      <c r="T127" s="153">
        <v>5.1459999999999999</v>
      </c>
      <c r="U127" s="3" t="s">
        <v>788</v>
      </c>
      <c r="V127" s="165">
        <v>1.4999999999999999E-2</v>
      </c>
      <c r="W127" s="165">
        <v>2.656E-2</v>
      </c>
      <c r="X127" s="5" t="s">
        <v>277</v>
      </c>
      <c r="Y127" s="5" t="s">
        <v>271</v>
      </c>
      <c r="Z127" s="153">
        <v>403000</v>
      </c>
      <c r="AA127" s="163">
        <v>1</v>
      </c>
      <c r="AB127" s="176">
        <v>107.77</v>
      </c>
      <c r="AD127" s="153">
        <v>434.31299999999999</v>
      </c>
      <c r="AG127" s="3" t="s">
        <v>36</v>
      </c>
      <c r="AH127" s="165">
        <v>3.8499999999999998E-4</v>
      </c>
      <c r="AI127" s="165">
        <v>4.30087666524162E-3</v>
      </c>
      <c r="AJ127" s="165">
        <v>9.5517472095577299E-4</v>
      </c>
    </row>
    <row r="128" spans="1:36">
      <c r="A128" s="3">
        <v>118</v>
      </c>
      <c r="B128" s="3">
        <v>118</v>
      </c>
      <c r="C128" s="3" t="s">
        <v>789</v>
      </c>
      <c r="D128" s="3" t="s">
        <v>790</v>
      </c>
      <c r="E128" s="5" t="s">
        <v>266</v>
      </c>
      <c r="F128" s="3" t="s">
        <v>791</v>
      </c>
      <c r="G128" s="3" t="s">
        <v>792</v>
      </c>
      <c r="H128" s="3" t="s">
        <v>269</v>
      </c>
      <c r="I128" s="3" t="s">
        <v>315</v>
      </c>
      <c r="J128" s="3" t="s">
        <v>30</v>
      </c>
      <c r="K128" s="3" t="s">
        <v>30</v>
      </c>
      <c r="L128" s="3" t="s">
        <v>307</v>
      </c>
      <c r="M128" s="3" t="s">
        <v>31</v>
      </c>
      <c r="N128" s="3" t="s">
        <v>705</v>
      </c>
      <c r="O128" s="3" t="s">
        <v>271</v>
      </c>
      <c r="P128" s="3" t="s">
        <v>338</v>
      </c>
      <c r="Q128" s="3" t="s">
        <v>273</v>
      </c>
      <c r="R128" s="3" t="s">
        <v>274</v>
      </c>
      <c r="S128" s="3" t="s">
        <v>34</v>
      </c>
      <c r="T128" s="153">
        <v>4.01</v>
      </c>
      <c r="U128" s="3" t="s">
        <v>101</v>
      </c>
      <c r="V128" s="165">
        <v>2.64E-2</v>
      </c>
      <c r="W128" s="165">
        <v>4.2680000000000003E-2</v>
      </c>
      <c r="X128" s="5" t="s">
        <v>277</v>
      </c>
      <c r="Y128" s="5" t="s">
        <v>271</v>
      </c>
      <c r="Z128" s="153">
        <v>558777</v>
      </c>
      <c r="AA128" s="163">
        <v>1</v>
      </c>
      <c r="AB128" s="176">
        <v>94.57</v>
      </c>
      <c r="AD128" s="153">
        <v>528.43499999999995</v>
      </c>
      <c r="AG128" s="3" t="s">
        <v>36</v>
      </c>
      <c r="AH128" s="165">
        <v>3.4200000000000002E-4</v>
      </c>
      <c r="AI128" s="165">
        <v>5.23294259193523E-3</v>
      </c>
      <c r="AJ128" s="165">
        <v>1.1621757304562199E-3</v>
      </c>
    </row>
    <row r="129" spans="1:36">
      <c r="A129" s="3">
        <v>118</v>
      </c>
      <c r="B129" s="3">
        <v>118</v>
      </c>
      <c r="C129" s="3" t="s">
        <v>793</v>
      </c>
      <c r="D129" s="3" t="s">
        <v>794</v>
      </c>
      <c r="E129" s="5" t="s">
        <v>266</v>
      </c>
      <c r="F129" s="3" t="s">
        <v>795</v>
      </c>
      <c r="G129" s="3" t="s">
        <v>796</v>
      </c>
      <c r="H129" s="3" t="s">
        <v>269</v>
      </c>
      <c r="I129" s="3" t="s">
        <v>315</v>
      </c>
      <c r="J129" s="3" t="s">
        <v>30</v>
      </c>
      <c r="K129" s="3" t="s">
        <v>30</v>
      </c>
      <c r="L129" s="3" t="s">
        <v>307</v>
      </c>
      <c r="M129" s="3" t="s">
        <v>31</v>
      </c>
      <c r="N129" s="3" t="s">
        <v>705</v>
      </c>
      <c r="O129" s="3" t="s">
        <v>271</v>
      </c>
      <c r="P129" s="3" t="s">
        <v>338</v>
      </c>
      <c r="Q129" s="3" t="s">
        <v>273</v>
      </c>
      <c r="R129" s="3" t="s">
        <v>274</v>
      </c>
      <c r="S129" s="3" t="s">
        <v>34</v>
      </c>
      <c r="T129" s="153">
        <v>2.0270000000000001</v>
      </c>
      <c r="U129" s="3" t="s">
        <v>797</v>
      </c>
      <c r="V129" s="165">
        <v>4.7E-2</v>
      </c>
      <c r="W129" s="165">
        <v>4.1759999999999999E-2</v>
      </c>
      <c r="X129" s="5" t="s">
        <v>277</v>
      </c>
      <c r="Y129" s="5" t="s">
        <v>271</v>
      </c>
      <c r="Z129" s="153">
        <v>44997.99</v>
      </c>
      <c r="AA129" s="163">
        <v>1</v>
      </c>
      <c r="AB129" s="176">
        <v>105</v>
      </c>
      <c r="AD129" s="153">
        <v>47.247999999999998</v>
      </c>
      <c r="AG129" s="3" t="s">
        <v>36</v>
      </c>
      <c r="AH129" s="165">
        <v>8.2000000000000001E-5</v>
      </c>
      <c r="AI129" s="165">
        <v>4.6788214638808902E-4</v>
      </c>
      <c r="AJ129" s="165">
        <v>1.03911186811799E-4</v>
      </c>
    </row>
    <row r="130" spans="1:36">
      <c r="A130" s="3">
        <v>118</v>
      </c>
      <c r="B130" s="3">
        <v>118</v>
      </c>
      <c r="C130" s="3" t="s">
        <v>793</v>
      </c>
      <c r="D130" s="3" t="s">
        <v>794</v>
      </c>
      <c r="E130" s="5" t="s">
        <v>266</v>
      </c>
      <c r="F130" s="3" t="s">
        <v>798</v>
      </c>
      <c r="G130" s="3" t="s">
        <v>799</v>
      </c>
      <c r="H130" s="3" t="s">
        <v>269</v>
      </c>
      <c r="I130" s="3" t="s">
        <v>315</v>
      </c>
      <c r="J130" s="3" t="s">
        <v>30</v>
      </c>
      <c r="K130" s="3" t="s">
        <v>30</v>
      </c>
      <c r="L130" s="3" t="s">
        <v>307</v>
      </c>
      <c r="M130" s="3" t="s">
        <v>31</v>
      </c>
      <c r="N130" s="3" t="s">
        <v>705</v>
      </c>
      <c r="O130" s="3" t="s">
        <v>271</v>
      </c>
      <c r="P130" s="3" t="s">
        <v>338</v>
      </c>
      <c r="Q130" s="3" t="s">
        <v>273</v>
      </c>
      <c r="R130" s="3" t="s">
        <v>274</v>
      </c>
      <c r="S130" s="3" t="s">
        <v>34</v>
      </c>
      <c r="T130" s="153">
        <v>4.3109999999999999</v>
      </c>
      <c r="U130" s="3" t="s">
        <v>800</v>
      </c>
      <c r="V130" s="165">
        <v>5.2499999999999998E-2</v>
      </c>
      <c r="W130" s="165">
        <v>4.2909999999999997E-2</v>
      </c>
      <c r="X130" s="5" t="s">
        <v>277</v>
      </c>
      <c r="Y130" s="5" t="s">
        <v>271</v>
      </c>
      <c r="Z130" s="153">
        <v>324000</v>
      </c>
      <c r="AA130" s="163">
        <v>1</v>
      </c>
      <c r="AB130" s="176">
        <v>105.2</v>
      </c>
      <c r="AD130" s="153">
        <v>340.84800000000001</v>
      </c>
      <c r="AG130" s="3" t="s">
        <v>36</v>
      </c>
      <c r="AH130" s="165">
        <v>3.8099999999999999E-4</v>
      </c>
      <c r="AI130" s="165">
        <v>3.3753188876740701E-3</v>
      </c>
      <c r="AJ130" s="165">
        <v>7.4961909573607898E-4</v>
      </c>
    </row>
    <row r="131" spans="1:36">
      <c r="A131" s="3">
        <v>118</v>
      </c>
      <c r="B131" s="3">
        <v>118</v>
      </c>
      <c r="C131" s="3" t="s">
        <v>789</v>
      </c>
      <c r="D131" s="3" t="s">
        <v>790</v>
      </c>
      <c r="E131" s="5" t="s">
        <v>266</v>
      </c>
      <c r="F131" s="3" t="s">
        <v>801</v>
      </c>
      <c r="G131" s="3" t="s">
        <v>802</v>
      </c>
      <c r="H131" s="3" t="s">
        <v>269</v>
      </c>
      <c r="I131" s="3" t="s">
        <v>315</v>
      </c>
      <c r="J131" s="3" t="s">
        <v>30</v>
      </c>
      <c r="K131" s="3" t="s">
        <v>30</v>
      </c>
      <c r="L131" s="3" t="s">
        <v>307</v>
      </c>
      <c r="M131" s="3" t="s">
        <v>31</v>
      </c>
      <c r="N131" s="3" t="s">
        <v>705</v>
      </c>
      <c r="O131" s="3" t="s">
        <v>271</v>
      </c>
      <c r="P131" s="3" t="s">
        <v>338</v>
      </c>
      <c r="Q131" s="3" t="s">
        <v>273</v>
      </c>
      <c r="R131" s="3" t="s">
        <v>274</v>
      </c>
      <c r="S131" s="3" t="s">
        <v>34</v>
      </c>
      <c r="T131" s="153">
        <v>5.758</v>
      </c>
      <c r="U131" s="3" t="s">
        <v>803</v>
      </c>
      <c r="V131" s="165">
        <v>2.5000000000000001E-2</v>
      </c>
      <c r="W131" s="165">
        <v>4.3029999999999999E-2</v>
      </c>
      <c r="X131" s="5" t="s">
        <v>277</v>
      </c>
      <c r="Y131" s="5" t="s">
        <v>271</v>
      </c>
      <c r="Z131" s="153">
        <v>624756</v>
      </c>
      <c r="AA131" s="163">
        <v>1</v>
      </c>
      <c r="AB131" s="176">
        <v>91.07</v>
      </c>
      <c r="AD131" s="153">
        <v>568.96500000000003</v>
      </c>
      <c r="AG131" s="3" t="s">
        <v>36</v>
      </c>
      <c r="AH131" s="165">
        <v>4.6799999999999999E-4</v>
      </c>
      <c r="AI131" s="165">
        <v>5.6342982416434798E-3</v>
      </c>
      <c r="AJ131" s="165">
        <v>1.25131215555122E-3</v>
      </c>
    </row>
    <row r="132" spans="1:36">
      <c r="A132" s="3">
        <v>118</v>
      </c>
      <c r="B132" s="3">
        <v>118</v>
      </c>
      <c r="C132" s="3" t="s">
        <v>789</v>
      </c>
      <c r="D132" s="3" t="s">
        <v>790</v>
      </c>
      <c r="E132" s="5" t="s">
        <v>266</v>
      </c>
      <c r="F132" s="3" t="s">
        <v>804</v>
      </c>
      <c r="G132" s="3" t="s">
        <v>805</v>
      </c>
      <c r="H132" s="3" t="s">
        <v>269</v>
      </c>
      <c r="I132" s="3" t="s">
        <v>315</v>
      </c>
      <c r="J132" s="3" t="s">
        <v>30</v>
      </c>
      <c r="K132" s="3" t="s">
        <v>30</v>
      </c>
      <c r="L132" s="3" t="s">
        <v>307</v>
      </c>
      <c r="M132" s="3" t="s">
        <v>31</v>
      </c>
      <c r="N132" s="3" t="s">
        <v>282</v>
      </c>
      <c r="O132" s="3" t="s">
        <v>271</v>
      </c>
      <c r="P132" s="3" t="s">
        <v>338</v>
      </c>
      <c r="Q132" s="3" t="s">
        <v>273</v>
      </c>
      <c r="R132" s="3" t="s">
        <v>274</v>
      </c>
      <c r="S132" s="3" t="s">
        <v>34</v>
      </c>
      <c r="T132" s="153">
        <v>6.9180000000000001</v>
      </c>
      <c r="U132" s="3" t="s">
        <v>806</v>
      </c>
      <c r="V132" s="165">
        <v>5.3100000000000001E-2</v>
      </c>
      <c r="W132" s="165">
        <v>4.4589999999999998E-2</v>
      </c>
      <c r="X132" s="5" t="s">
        <v>277</v>
      </c>
      <c r="Y132" s="5" t="s">
        <v>271</v>
      </c>
      <c r="Z132" s="153">
        <v>308108</v>
      </c>
      <c r="AA132" s="163">
        <v>1</v>
      </c>
      <c r="AB132" s="176">
        <v>108.58</v>
      </c>
      <c r="AD132" s="153">
        <v>334.54399999999998</v>
      </c>
      <c r="AG132" s="3" t="s">
        <v>36</v>
      </c>
      <c r="AH132" s="165">
        <v>2.42E-4</v>
      </c>
      <c r="AI132" s="165">
        <v>3.3128889004824802E-3</v>
      </c>
      <c r="AJ132" s="165">
        <v>7.3575412116544804E-4</v>
      </c>
    </row>
    <row r="133" spans="1:36">
      <c r="A133" s="3">
        <v>118</v>
      </c>
      <c r="B133" s="3">
        <v>118</v>
      </c>
      <c r="C133" s="3" t="s">
        <v>807</v>
      </c>
      <c r="D133" s="3" t="s">
        <v>808</v>
      </c>
      <c r="E133" s="5" t="s">
        <v>266</v>
      </c>
      <c r="F133" s="3" t="s">
        <v>809</v>
      </c>
      <c r="G133" s="3" t="s">
        <v>810</v>
      </c>
      <c r="H133" s="3" t="s">
        <v>269</v>
      </c>
      <c r="I133" s="3" t="s">
        <v>315</v>
      </c>
      <c r="J133" s="3" t="s">
        <v>30</v>
      </c>
      <c r="K133" s="3" t="s">
        <v>30</v>
      </c>
      <c r="L133" s="3" t="s">
        <v>307</v>
      </c>
      <c r="M133" s="3" t="s">
        <v>31</v>
      </c>
      <c r="N133" s="3" t="s">
        <v>270</v>
      </c>
      <c r="O133" s="3" t="s">
        <v>271</v>
      </c>
      <c r="P133" s="3" t="s">
        <v>272</v>
      </c>
      <c r="Q133" s="3" t="s">
        <v>273</v>
      </c>
      <c r="R133" s="3" t="s">
        <v>274</v>
      </c>
      <c r="S133" s="3" t="s">
        <v>34</v>
      </c>
      <c r="T133" s="153">
        <v>2.2330000000000001</v>
      </c>
      <c r="U133" s="3" t="s">
        <v>811</v>
      </c>
      <c r="V133" s="165">
        <v>2.76E-2</v>
      </c>
      <c r="W133" s="165">
        <v>4.1250000000000002E-2</v>
      </c>
      <c r="X133" s="5" t="s">
        <v>277</v>
      </c>
      <c r="Y133" s="5" t="s">
        <v>271</v>
      </c>
      <c r="Z133" s="153">
        <v>43247.7</v>
      </c>
      <c r="AA133" s="163">
        <v>1</v>
      </c>
      <c r="AB133" s="176">
        <v>97.54</v>
      </c>
      <c r="AD133" s="153">
        <v>42.183999999999997</v>
      </c>
      <c r="AG133" s="3" t="s">
        <v>36</v>
      </c>
      <c r="AH133" s="165">
        <v>2.1999999999999999E-5</v>
      </c>
      <c r="AI133" s="165">
        <v>4.1773400196998001E-4</v>
      </c>
      <c r="AJ133" s="165">
        <v>9.2773866776995205E-5</v>
      </c>
    </row>
    <row r="134" spans="1:36">
      <c r="A134" s="3">
        <v>118</v>
      </c>
      <c r="B134" s="3">
        <v>118</v>
      </c>
      <c r="C134" s="3" t="s">
        <v>807</v>
      </c>
      <c r="D134" s="3" t="s">
        <v>808</v>
      </c>
      <c r="E134" s="5" t="s">
        <v>266</v>
      </c>
      <c r="F134" s="3" t="s">
        <v>812</v>
      </c>
      <c r="G134" s="3" t="s">
        <v>813</v>
      </c>
      <c r="H134" s="3" t="s">
        <v>269</v>
      </c>
      <c r="I134" s="3" t="s">
        <v>329</v>
      </c>
      <c r="J134" s="3" t="s">
        <v>30</v>
      </c>
      <c r="K134" s="3" t="s">
        <v>30</v>
      </c>
      <c r="L134" s="3" t="s">
        <v>307</v>
      </c>
      <c r="M134" s="3" t="s">
        <v>31</v>
      </c>
      <c r="N134" s="3" t="s">
        <v>270</v>
      </c>
      <c r="O134" s="3" t="s">
        <v>271</v>
      </c>
      <c r="P134" s="3" t="s">
        <v>272</v>
      </c>
      <c r="Q134" s="3" t="s">
        <v>273</v>
      </c>
      <c r="R134" s="3" t="s">
        <v>274</v>
      </c>
      <c r="S134" s="3" t="s">
        <v>34</v>
      </c>
      <c r="T134" s="153">
        <v>3.9510000000000001</v>
      </c>
      <c r="U134" s="3" t="s">
        <v>814</v>
      </c>
      <c r="V134" s="165">
        <v>2.0199999999999999E-2</v>
      </c>
      <c r="W134" s="165">
        <v>2.1909999999999999E-2</v>
      </c>
      <c r="X134" s="5" t="s">
        <v>277</v>
      </c>
      <c r="Y134" s="5" t="s">
        <v>271</v>
      </c>
      <c r="Z134" s="153">
        <v>494714</v>
      </c>
      <c r="AA134" s="163">
        <v>1</v>
      </c>
      <c r="AB134" s="176">
        <v>105.39</v>
      </c>
      <c r="AD134" s="153">
        <v>521.37900000000002</v>
      </c>
      <c r="AG134" s="3" t="s">
        <v>36</v>
      </c>
      <c r="AH134" s="165">
        <v>1.3899999999999999E-4</v>
      </c>
      <c r="AI134" s="165">
        <v>5.1630658589418002E-3</v>
      </c>
      <c r="AJ134" s="165">
        <v>1.14665692019186E-3</v>
      </c>
    </row>
    <row r="135" spans="1:36">
      <c r="A135" s="3">
        <v>118</v>
      </c>
      <c r="B135" s="3">
        <v>118</v>
      </c>
      <c r="C135" s="3" t="s">
        <v>807</v>
      </c>
      <c r="D135" s="3" t="s">
        <v>808</v>
      </c>
      <c r="E135" s="5" t="s">
        <v>266</v>
      </c>
      <c r="F135" s="3" t="s">
        <v>815</v>
      </c>
      <c r="G135" s="3" t="s">
        <v>816</v>
      </c>
      <c r="H135" s="3" t="s">
        <v>269</v>
      </c>
      <c r="I135" s="3" t="s">
        <v>329</v>
      </c>
      <c r="J135" s="3" t="s">
        <v>30</v>
      </c>
      <c r="K135" s="3" t="s">
        <v>30</v>
      </c>
      <c r="L135" s="3" t="s">
        <v>307</v>
      </c>
      <c r="M135" s="3" t="s">
        <v>31</v>
      </c>
      <c r="N135" s="3" t="s">
        <v>270</v>
      </c>
      <c r="O135" s="3" t="s">
        <v>271</v>
      </c>
      <c r="P135" s="3" t="s">
        <v>272</v>
      </c>
      <c r="Q135" s="3" t="s">
        <v>273</v>
      </c>
      <c r="R135" s="3" t="s">
        <v>274</v>
      </c>
      <c r="S135" s="3" t="s">
        <v>34</v>
      </c>
      <c r="T135" s="153">
        <v>3.895</v>
      </c>
      <c r="U135" s="3" t="s">
        <v>817</v>
      </c>
      <c r="V135" s="165">
        <v>1E-3</v>
      </c>
      <c r="W135" s="165">
        <v>2.1850000000000001E-2</v>
      </c>
      <c r="X135" s="5" t="s">
        <v>277</v>
      </c>
      <c r="Y135" s="5" t="s">
        <v>271</v>
      </c>
      <c r="Z135" s="153">
        <v>157005</v>
      </c>
      <c r="AA135" s="163">
        <v>1</v>
      </c>
      <c r="AB135" s="176">
        <v>106.2</v>
      </c>
      <c r="AD135" s="153">
        <v>166.739</v>
      </c>
      <c r="AG135" s="3" t="s">
        <v>36</v>
      </c>
      <c r="AH135" s="165">
        <v>3.6999999999999998E-5</v>
      </c>
      <c r="AI135" s="165">
        <v>1.6511710274396301E-3</v>
      </c>
      <c r="AJ135" s="165">
        <v>3.6670589466817401E-4</v>
      </c>
    </row>
    <row r="136" spans="1:36">
      <c r="A136" s="3">
        <v>118</v>
      </c>
      <c r="B136" s="3">
        <v>118</v>
      </c>
      <c r="C136" s="3" t="s">
        <v>818</v>
      </c>
      <c r="D136" s="3" t="s">
        <v>819</v>
      </c>
      <c r="E136" s="5" t="s">
        <v>266</v>
      </c>
      <c r="F136" s="3" t="s">
        <v>820</v>
      </c>
      <c r="G136" s="3" t="s">
        <v>821</v>
      </c>
      <c r="H136" s="3" t="s">
        <v>269</v>
      </c>
      <c r="I136" s="3" t="s">
        <v>315</v>
      </c>
      <c r="J136" s="3" t="s">
        <v>30</v>
      </c>
      <c r="K136" s="3" t="s">
        <v>128</v>
      </c>
      <c r="L136" s="3" t="s">
        <v>307</v>
      </c>
      <c r="M136" s="3" t="s">
        <v>31</v>
      </c>
      <c r="N136" s="3" t="s">
        <v>331</v>
      </c>
      <c r="O136" s="3" t="s">
        <v>271</v>
      </c>
      <c r="P136" s="3" t="s">
        <v>298</v>
      </c>
      <c r="Q136" s="3" t="s">
        <v>273</v>
      </c>
      <c r="R136" s="3" t="s">
        <v>274</v>
      </c>
      <c r="S136" s="3" t="s">
        <v>34</v>
      </c>
      <c r="T136" s="153">
        <v>1.2789999999999999</v>
      </c>
      <c r="U136" s="3" t="s">
        <v>822</v>
      </c>
      <c r="V136" s="165">
        <v>5.7500000000000002E-2</v>
      </c>
      <c r="W136" s="165">
        <v>5.5509999999999997E-2</v>
      </c>
      <c r="X136" s="5" t="s">
        <v>277</v>
      </c>
      <c r="Y136" s="5" t="s">
        <v>271</v>
      </c>
      <c r="Z136" s="153">
        <v>203000</v>
      </c>
      <c r="AA136" s="163">
        <v>1</v>
      </c>
      <c r="AB136" s="176">
        <v>101.33</v>
      </c>
      <c r="AD136" s="153">
        <v>205.7</v>
      </c>
      <c r="AG136" s="3" t="s">
        <v>36</v>
      </c>
      <c r="AH136" s="165">
        <v>2.2599999999999999E-4</v>
      </c>
      <c r="AI136" s="165">
        <v>2.0369864504490801E-3</v>
      </c>
      <c r="AJ136" s="165">
        <v>4.52391016027678E-4</v>
      </c>
    </row>
    <row r="137" spans="1:36">
      <c r="A137" s="3">
        <v>118</v>
      </c>
      <c r="B137" s="3">
        <v>118</v>
      </c>
      <c r="C137" s="3" t="s">
        <v>818</v>
      </c>
      <c r="D137" s="3" t="s">
        <v>819</v>
      </c>
      <c r="E137" s="5" t="s">
        <v>266</v>
      </c>
      <c r="F137" s="3" t="s">
        <v>823</v>
      </c>
      <c r="G137" s="3" t="s">
        <v>824</v>
      </c>
      <c r="H137" s="3" t="s">
        <v>269</v>
      </c>
      <c r="I137" s="3" t="s">
        <v>315</v>
      </c>
      <c r="J137" s="3" t="s">
        <v>30</v>
      </c>
      <c r="K137" s="3" t="s">
        <v>128</v>
      </c>
      <c r="L137" s="3" t="s">
        <v>307</v>
      </c>
      <c r="M137" s="3" t="s">
        <v>31</v>
      </c>
      <c r="N137" s="3" t="s">
        <v>331</v>
      </c>
      <c r="O137" s="3" t="s">
        <v>271</v>
      </c>
      <c r="P137" s="3" t="s">
        <v>361</v>
      </c>
      <c r="Q137" s="3" t="s">
        <v>273</v>
      </c>
      <c r="R137" s="3" t="s">
        <v>274</v>
      </c>
      <c r="S137" s="3" t="s">
        <v>34</v>
      </c>
      <c r="T137" s="153">
        <v>3.22</v>
      </c>
      <c r="U137" s="3" t="s">
        <v>825</v>
      </c>
      <c r="V137" s="165">
        <v>5.5300000000000002E-2</v>
      </c>
      <c r="W137" s="165">
        <v>5.1990000000000001E-2</v>
      </c>
      <c r="X137" s="5" t="s">
        <v>277</v>
      </c>
      <c r="Y137" s="5" t="s">
        <v>271</v>
      </c>
      <c r="Z137" s="153">
        <v>135000</v>
      </c>
      <c r="AA137" s="163">
        <v>1</v>
      </c>
      <c r="AB137" s="176">
        <v>103.36</v>
      </c>
      <c r="AD137" s="153">
        <v>139.536</v>
      </c>
      <c r="AG137" s="3" t="s">
        <v>36</v>
      </c>
      <c r="AH137" s="165">
        <v>1.2999999999999999E-4</v>
      </c>
      <c r="AI137" s="165">
        <v>1.38178453830003E-3</v>
      </c>
      <c r="AJ137" s="165">
        <v>3.0687828634062603E-4</v>
      </c>
    </row>
    <row r="138" spans="1:36">
      <c r="A138" s="3">
        <v>118</v>
      </c>
      <c r="B138" s="3">
        <v>118</v>
      </c>
      <c r="C138" s="3" t="s">
        <v>826</v>
      </c>
      <c r="D138" s="3" t="s">
        <v>827</v>
      </c>
      <c r="E138" s="5" t="s">
        <v>266</v>
      </c>
      <c r="F138" s="3" t="s">
        <v>828</v>
      </c>
      <c r="G138" s="3" t="s">
        <v>829</v>
      </c>
      <c r="H138" s="3" t="s">
        <v>269</v>
      </c>
      <c r="I138" s="3" t="s">
        <v>329</v>
      </c>
      <c r="J138" s="3" t="s">
        <v>30</v>
      </c>
      <c r="K138" s="3" t="s">
        <v>30</v>
      </c>
      <c r="L138" s="3" t="s">
        <v>307</v>
      </c>
      <c r="M138" s="3" t="s">
        <v>31</v>
      </c>
      <c r="N138" s="3" t="s">
        <v>367</v>
      </c>
      <c r="O138" s="3" t="s">
        <v>271</v>
      </c>
      <c r="P138" s="3" t="s">
        <v>361</v>
      </c>
      <c r="Q138" s="3" t="s">
        <v>273</v>
      </c>
      <c r="R138" s="3" t="s">
        <v>274</v>
      </c>
      <c r="S138" s="3" t="s">
        <v>34</v>
      </c>
      <c r="T138" s="153">
        <v>4.9470000000000001</v>
      </c>
      <c r="U138" s="3" t="s">
        <v>830</v>
      </c>
      <c r="V138" s="165">
        <v>3.5000000000000001E-3</v>
      </c>
      <c r="W138" s="165">
        <v>2.5430000000000001E-2</v>
      </c>
      <c r="X138" s="5" t="s">
        <v>277</v>
      </c>
      <c r="Y138" s="5" t="s">
        <v>271</v>
      </c>
      <c r="Z138" s="153">
        <v>527329.74</v>
      </c>
      <c r="AA138" s="163">
        <v>1</v>
      </c>
      <c r="AB138" s="176">
        <v>103.5</v>
      </c>
      <c r="AD138" s="153">
        <v>545.78599999999994</v>
      </c>
      <c r="AG138" s="3" t="s">
        <v>36</v>
      </c>
      <c r="AH138" s="165">
        <v>1.6000000000000001E-4</v>
      </c>
      <c r="AI138" s="165">
        <v>5.4047632450686398E-3</v>
      </c>
      <c r="AJ138" s="165">
        <v>1.20033510055337E-3</v>
      </c>
    </row>
    <row r="139" spans="1:36">
      <c r="A139" s="3">
        <v>118</v>
      </c>
      <c r="B139" s="3">
        <v>118</v>
      </c>
      <c r="C139" s="3" t="s">
        <v>826</v>
      </c>
      <c r="D139" s="3" t="s">
        <v>827</v>
      </c>
      <c r="E139" s="5" t="s">
        <v>266</v>
      </c>
      <c r="F139" s="3" t="s">
        <v>831</v>
      </c>
      <c r="G139" s="3" t="s">
        <v>832</v>
      </c>
      <c r="H139" s="3" t="s">
        <v>269</v>
      </c>
      <c r="I139" s="3" t="s">
        <v>329</v>
      </c>
      <c r="J139" s="3" t="s">
        <v>30</v>
      </c>
      <c r="K139" s="3" t="s">
        <v>30</v>
      </c>
      <c r="L139" s="3" t="s">
        <v>307</v>
      </c>
      <c r="M139" s="3" t="s">
        <v>31</v>
      </c>
      <c r="N139" s="3" t="s">
        <v>367</v>
      </c>
      <c r="O139" s="3" t="s">
        <v>271</v>
      </c>
      <c r="P139" s="3" t="s">
        <v>361</v>
      </c>
      <c r="Q139" s="3" t="s">
        <v>273</v>
      </c>
      <c r="R139" s="3" t="s">
        <v>274</v>
      </c>
      <c r="S139" s="3" t="s">
        <v>34</v>
      </c>
      <c r="T139" s="153">
        <v>6.625</v>
      </c>
      <c r="U139" s="3" t="s">
        <v>833</v>
      </c>
      <c r="V139" s="165">
        <v>3.2399999999999998E-2</v>
      </c>
      <c r="W139" s="165">
        <v>2.673E-2</v>
      </c>
      <c r="X139" s="5" t="s">
        <v>277</v>
      </c>
      <c r="Y139" s="5" t="s">
        <v>271</v>
      </c>
      <c r="Z139" s="153">
        <v>433000</v>
      </c>
      <c r="AA139" s="163">
        <v>1</v>
      </c>
      <c r="AB139" s="176">
        <v>107.78</v>
      </c>
      <c r="AD139" s="153">
        <v>466.68700000000001</v>
      </c>
      <c r="AG139" s="3" t="s">
        <v>36</v>
      </c>
      <c r="AH139" s="165">
        <v>3.3399999999999999E-4</v>
      </c>
      <c r="AI139" s="165">
        <v>4.6214699686062503E-3</v>
      </c>
      <c r="AJ139" s="165">
        <v>1.0263747675779899E-3</v>
      </c>
    </row>
    <row r="140" spans="1:36">
      <c r="A140" s="3">
        <v>118</v>
      </c>
      <c r="B140" s="3">
        <v>118</v>
      </c>
      <c r="C140" s="3" t="s">
        <v>826</v>
      </c>
      <c r="D140" s="3" t="s">
        <v>827</v>
      </c>
      <c r="E140" s="5" t="s">
        <v>266</v>
      </c>
      <c r="F140" s="3" t="s">
        <v>834</v>
      </c>
      <c r="G140" s="3" t="s">
        <v>835</v>
      </c>
      <c r="H140" s="3" t="s">
        <v>269</v>
      </c>
      <c r="I140" s="3" t="s">
        <v>329</v>
      </c>
      <c r="J140" s="3" t="s">
        <v>30</v>
      </c>
      <c r="K140" s="3" t="s">
        <v>30</v>
      </c>
      <c r="L140" s="3" t="s">
        <v>307</v>
      </c>
      <c r="M140" s="3" t="s">
        <v>31</v>
      </c>
      <c r="N140" s="3" t="s">
        <v>367</v>
      </c>
      <c r="O140" s="3" t="s">
        <v>271</v>
      </c>
      <c r="P140" s="3" t="s">
        <v>361</v>
      </c>
      <c r="Q140" s="3" t="s">
        <v>273</v>
      </c>
      <c r="R140" s="3" t="s">
        <v>274</v>
      </c>
      <c r="S140" s="3" t="s">
        <v>34</v>
      </c>
      <c r="T140" s="153">
        <v>2.6659999999999999</v>
      </c>
      <c r="U140" s="3" t="s">
        <v>319</v>
      </c>
      <c r="V140" s="165">
        <v>2.81E-2</v>
      </c>
      <c r="W140" s="165">
        <v>2.5430000000000001E-2</v>
      </c>
      <c r="X140" s="5" t="s">
        <v>277</v>
      </c>
      <c r="Y140" s="5" t="s">
        <v>271</v>
      </c>
      <c r="Z140" s="153">
        <v>401066.95</v>
      </c>
      <c r="AA140" s="163">
        <v>1</v>
      </c>
      <c r="AB140" s="176">
        <v>120.26</v>
      </c>
      <c r="AD140" s="153">
        <v>482.32299999999998</v>
      </c>
      <c r="AG140" s="3" t="s">
        <v>36</v>
      </c>
      <c r="AH140" s="165">
        <v>3.3599999999999998E-4</v>
      </c>
      <c r="AI140" s="165">
        <v>4.7763059102070302E-3</v>
      </c>
      <c r="AJ140" s="165">
        <v>1.0607620306463999E-3</v>
      </c>
    </row>
    <row r="141" spans="1:36">
      <c r="A141" s="3">
        <v>118</v>
      </c>
      <c r="B141" s="3">
        <v>118</v>
      </c>
      <c r="C141" s="3" t="s">
        <v>826</v>
      </c>
      <c r="D141" s="3" t="s">
        <v>827</v>
      </c>
      <c r="E141" s="5" t="s">
        <v>266</v>
      </c>
      <c r="F141" s="3" t="s">
        <v>836</v>
      </c>
      <c r="G141" s="3" t="s">
        <v>837</v>
      </c>
      <c r="H141" s="3" t="s">
        <v>269</v>
      </c>
      <c r="I141" s="3" t="s">
        <v>329</v>
      </c>
      <c r="J141" s="3" t="s">
        <v>30</v>
      </c>
      <c r="K141" s="3" t="s">
        <v>30</v>
      </c>
      <c r="L141" s="3" t="s">
        <v>307</v>
      </c>
      <c r="M141" s="3" t="s">
        <v>31</v>
      </c>
      <c r="N141" s="3" t="s">
        <v>367</v>
      </c>
      <c r="O141" s="3" t="s">
        <v>271</v>
      </c>
      <c r="P141" s="3" t="s">
        <v>361</v>
      </c>
      <c r="Q141" s="3" t="s">
        <v>273</v>
      </c>
      <c r="R141" s="3" t="s">
        <v>274</v>
      </c>
      <c r="S141" s="3" t="s">
        <v>34</v>
      </c>
      <c r="T141" s="153">
        <v>1.4630000000000001</v>
      </c>
      <c r="U141" s="3" t="s">
        <v>382</v>
      </c>
      <c r="V141" s="165">
        <v>3.6999999999999998E-2</v>
      </c>
      <c r="W141" s="165">
        <v>2.5409999999999999E-2</v>
      </c>
      <c r="X141" s="5" t="s">
        <v>277</v>
      </c>
      <c r="Y141" s="5" t="s">
        <v>271</v>
      </c>
      <c r="Z141" s="153">
        <v>41670.01</v>
      </c>
      <c r="AA141" s="163">
        <v>1</v>
      </c>
      <c r="AB141" s="176">
        <v>120.09</v>
      </c>
      <c r="AD141" s="153">
        <v>50.042000000000002</v>
      </c>
      <c r="AG141" s="3" t="s">
        <v>36</v>
      </c>
      <c r="AH141" s="165">
        <v>1.85E-4</v>
      </c>
      <c r="AI141" s="165">
        <v>4.9554660956703002E-4</v>
      </c>
      <c r="AJ141" s="165">
        <v>1.1005514255712199E-4</v>
      </c>
    </row>
    <row r="142" spans="1:36">
      <c r="A142" s="3">
        <v>118</v>
      </c>
      <c r="B142" s="3">
        <v>118</v>
      </c>
      <c r="C142" s="3" t="s">
        <v>838</v>
      </c>
      <c r="D142" s="3" t="s">
        <v>839</v>
      </c>
      <c r="E142" s="5" t="s">
        <v>266</v>
      </c>
      <c r="F142" s="3" t="s">
        <v>840</v>
      </c>
      <c r="G142" s="3" t="s">
        <v>841</v>
      </c>
      <c r="H142" s="3" t="s">
        <v>269</v>
      </c>
      <c r="I142" s="3" t="s">
        <v>315</v>
      </c>
      <c r="J142" s="3" t="s">
        <v>30</v>
      </c>
      <c r="K142" s="3" t="s">
        <v>30</v>
      </c>
      <c r="L142" s="3" t="s">
        <v>307</v>
      </c>
      <c r="M142" s="3" t="s">
        <v>31</v>
      </c>
      <c r="N142" s="3" t="s">
        <v>705</v>
      </c>
      <c r="O142" s="3" t="s">
        <v>271</v>
      </c>
      <c r="P142" s="3" t="s">
        <v>290</v>
      </c>
      <c r="Q142" s="3" t="s">
        <v>291</v>
      </c>
      <c r="R142" s="3" t="s">
        <v>274</v>
      </c>
      <c r="S142" s="3" t="s">
        <v>34</v>
      </c>
      <c r="T142" s="153">
        <v>6.5460000000000003</v>
      </c>
      <c r="U142" s="3" t="s">
        <v>541</v>
      </c>
      <c r="V142" s="165">
        <v>6.0699999999999997E-2</v>
      </c>
      <c r="W142" s="165">
        <v>4.5260000000000002E-2</v>
      </c>
      <c r="X142" s="5" t="s">
        <v>277</v>
      </c>
      <c r="Y142" s="5" t="s">
        <v>271</v>
      </c>
      <c r="Z142" s="153">
        <v>914709</v>
      </c>
      <c r="AA142" s="163">
        <v>1</v>
      </c>
      <c r="AB142" s="176">
        <v>110.61</v>
      </c>
      <c r="AD142" s="153">
        <v>1011.76</v>
      </c>
      <c r="AG142" s="3" t="s">
        <v>36</v>
      </c>
      <c r="AH142" s="165">
        <v>1.4549999999999999E-3</v>
      </c>
      <c r="AI142" s="165">
        <v>1.00191621242049E-2</v>
      </c>
      <c r="AJ142" s="165">
        <v>2.2251394613429201E-3</v>
      </c>
    </row>
    <row r="143" spans="1:36">
      <c r="A143" s="3">
        <v>118</v>
      </c>
      <c r="B143" s="3">
        <v>118</v>
      </c>
      <c r="C143" s="3" t="s">
        <v>838</v>
      </c>
      <c r="D143" s="3" t="s">
        <v>839</v>
      </c>
      <c r="E143" s="5" t="s">
        <v>266</v>
      </c>
      <c r="F143" s="3" t="s">
        <v>842</v>
      </c>
      <c r="G143" s="3" t="s">
        <v>843</v>
      </c>
      <c r="H143" s="3" t="s">
        <v>269</v>
      </c>
      <c r="I143" s="3" t="s">
        <v>315</v>
      </c>
      <c r="J143" s="3" t="s">
        <v>30</v>
      </c>
      <c r="K143" s="3" t="s">
        <v>30</v>
      </c>
      <c r="L143" s="3" t="s">
        <v>307</v>
      </c>
      <c r="M143" s="3" t="s">
        <v>31</v>
      </c>
      <c r="N143" s="3" t="s">
        <v>705</v>
      </c>
      <c r="O143" s="3" t="s">
        <v>271</v>
      </c>
      <c r="P143" s="3" t="s">
        <v>290</v>
      </c>
      <c r="Q143" s="3" t="s">
        <v>291</v>
      </c>
      <c r="R143" s="3" t="s">
        <v>274</v>
      </c>
      <c r="S143" s="3" t="s">
        <v>34</v>
      </c>
      <c r="T143" s="153">
        <v>0.997</v>
      </c>
      <c r="U143" s="3" t="s">
        <v>844</v>
      </c>
      <c r="V143" s="165">
        <v>4.1000000000000002E-2</v>
      </c>
      <c r="W143" s="165">
        <v>4.4889999999999999E-2</v>
      </c>
      <c r="X143" s="5" t="s">
        <v>277</v>
      </c>
      <c r="Y143" s="5" t="s">
        <v>271</v>
      </c>
      <c r="Z143" s="153">
        <v>17960</v>
      </c>
      <c r="AA143" s="163">
        <v>1</v>
      </c>
      <c r="AB143" s="176">
        <v>99.64</v>
      </c>
      <c r="AD143" s="153">
        <v>17.895</v>
      </c>
      <c r="AG143" s="3" t="s">
        <v>36</v>
      </c>
      <c r="AH143" s="165">
        <v>2.5000000000000001E-5</v>
      </c>
      <c r="AI143" s="165">
        <v>1.7721240143590299E-4</v>
      </c>
      <c r="AJ143" s="165">
        <v>3.9356814730220098E-5</v>
      </c>
    </row>
    <row r="144" spans="1:36">
      <c r="A144" s="3">
        <v>118</v>
      </c>
      <c r="B144" s="3">
        <v>118</v>
      </c>
      <c r="C144" s="3" t="s">
        <v>838</v>
      </c>
      <c r="D144" s="3" t="s">
        <v>839</v>
      </c>
      <c r="E144" s="5" t="s">
        <v>266</v>
      </c>
      <c r="F144" s="3" t="s">
        <v>845</v>
      </c>
      <c r="G144" s="3" t="s">
        <v>846</v>
      </c>
      <c r="H144" s="3" t="s">
        <v>269</v>
      </c>
      <c r="I144" s="3" t="s">
        <v>315</v>
      </c>
      <c r="J144" s="3" t="s">
        <v>30</v>
      </c>
      <c r="K144" s="3" t="s">
        <v>30</v>
      </c>
      <c r="L144" s="3" t="s">
        <v>307</v>
      </c>
      <c r="M144" s="3" t="s">
        <v>31</v>
      </c>
      <c r="N144" s="3" t="s">
        <v>705</v>
      </c>
      <c r="O144" s="3" t="s">
        <v>271</v>
      </c>
      <c r="P144" s="3" t="s">
        <v>290</v>
      </c>
      <c r="Q144" s="3" t="s">
        <v>291</v>
      </c>
      <c r="R144" s="3" t="s">
        <v>274</v>
      </c>
      <c r="S144" s="3" t="s">
        <v>34</v>
      </c>
      <c r="T144" s="153">
        <v>7.3789999999999996</v>
      </c>
      <c r="U144" s="3" t="s">
        <v>847</v>
      </c>
      <c r="V144" s="165">
        <v>5.0200000000000002E-2</v>
      </c>
      <c r="W144" s="165">
        <v>4.6769999999999999E-2</v>
      </c>
      <c r="X144" s="5" t="s">
        <v>277</v>
      </c>
      <c r="Y144" s="5" t="s">
        <v>271</v>
      </c>
      <c r="Z144" s="153">
        <v>211000</v>
      </c>
      <c r="AA144" s="163">
        <v>1</v>
      </c>
      <c r="AB144" s="176">
        <v>102.89</v>
      </c>
      <c r="AD144" s="153">
        <v>217.09800000000001</v>
      </c>
      <c r="AG144" s="3" t="s">
        <v>36</v>
      </c>
      <c r="AH144" s="165">
        <v>7.54E-4</v>
      </c>
      <c r="AI144" s="165">
        <v>2.1498575386811E-3</v>
      </c>
      <c r="AJ144" s="165">
        <v>4.7745837289408101E-4</v>
      </c>
    </row>
    <row r="145" spans="1:36">
      <c r="A145" s="3">
        <v>118</v>
      </c>
      <c r="B145" s="3">
        <v>118</v>
      </c>
      <c r="C145" s="3" t="s">
        <v>838</v>
      </c>
      <c r="D145" s="3" t="s">
        <v>839</v>
      </c>
      <c r="E145" s="5" t="s">
        <v>266</v>
      </c>
      <c r="F145" s="3" t="s">
        <v>848</v>
      </c>
      <c r="G145" s="3" t="s">
        <v>849</v>
      </c>
      <c r="H145" s="3" t="s">
        <v>269</v>
      </c>
      <c r="I145" s="3" t="s">
        <v>315</v>
      </c>
      <c r="J145" s="3" t="s">
        <v>30</v>
      </c>
      <c r="K145" s="3" t="s">
        <v>30</v>
      </c>
      <c r="L145" s="3" t="s">
        <v>307</v>
      </c>
      <c r="M145" s="3" t="s">
        <v>31</v>
      </c>
      <c r="N145" s="3" t="s">
        <v>705</v>
      </c>
      <c r="O145" s="3" t="s">
        <v>271</v>
      </c>
      <c r="P145" s="3" t="s">
        <v>290</v>
      </c>
      <c r="Q145" s="3" t="s">
        <v>291</v>
      </c>
      <c r="R145" s="3" t="s">
        <v>274</v>
      </c>
      <c r="S145" s="3" t="s">
        <v>34</v>
      </c>
      <c r="T145" s="153">
        <v>8.0139999999999993</v>
      </c>
      <c r="U145" s="3" t="s">
        <v>850</v>
      </c>
      <c r="V145" s="165">
        <v>5.0200000000000002E-2</v>
      </c>
      <c r="W145" s="165">
        <v>4.7440000000000003E-2</v>
      </c>
      <c r="X145" s="5" t="s">
        <v>277</v>
      </c>
      <c r="Y145" s="5" t="s">
        <v>271</v>
      </c>
      <c r="Z145" s="153">
        <v>211000</v>
      </c>
      <c r="AA145" s="163">
        <v>1</v>
      </c>
      <c r="AB145" s="176">
        <v>102.61</v>
      </c>
      <c r="AD145" s="153">
        <v>216.50700000000001</v>
      </c>
      <c r="AG145" s="3" t="s">
        <v>36</v>
      </c>
      <c r="AH145" s="165">
        <v>7.54E-4</v>
      </c>
      <c r="AI145" s="165">
        <v>2.1440070176311399E-3</v>
      </c>
      <c r="AJ145" s="165">
        <v>4.7615904016582399E-4</v>
      </c>
    </row>
    <row r="146" spans="1:36">
      <c r="A146" s="3">
        <v>118</v>
      </c>
      <c r="B146" s="3">
        <v>118</v>
      </c>
      <c r="C146" s="3" t="s">
        <v>838</v>
      </c>
      <c r="D146" s="3" t="s">
        <v>839</v>
      </c>
      <c r="E146" s="5" t="s">
        <v>266</v>
      </c>
      <c r="F146" s="3" t="s">
        <v>851</v>
      </c>
      <c r="G146" s="3" t="s">
        <v>852</v>
      </c>
      <c r="H146" s="3" t="s">
        <v>269</v>
      </c>
      <c r="I146" s="3" t="s">
        <v>315</v>
      </c>
      <c r="J146" s="3" t="s">
        <v>30</v>
      </c>
      <c r="K146" s="3" t="s">
        <v>30</v>
      </c>
      <c r="L146" s="3" t="s">
        <v>307</v>
      </c>
      <c r="M146" s="3" t="s">
        <v>31</v>
      </c>
      <c r="N146" s="3" t="s">
        <v>705</v>
      </c>
      <c r="O146" s="3" t="s">
        <v>271</v>
      </c>
      <c r="P146" s="3" t="s">
        <v>290</v>
      </c>
      <c r="Q146" s="3" t="s">
        <v>291</v>
      </c>
      <c r="R146" s="3" t="s">
        <v>274</v>
      </c>
      <c r="S146" s="3" t="s">
        <v>34</v>
      </c>
      <c r="T146" s="153">
        <v>4.4640000000000004</v>
      </c>
      <c r="U146" s="3" t="s">
        <v>713</v>
      </c>
      <c r="V146" s="165">
        <v>5.3999999999999999E-2</v>
      </c>
      <c r="W146" s="165">
        <v>4.265E-2</v>
      </c>
      <c r="X146" s="5" t="s">
        <v>277</v>
      </c>
      <c r="Y146" s="5" t="s">
        <v>271</v>
      </c>
      <c r="Z146" s="153">
        <v>480072</v>
      </c>
      <c r="AA146" s="163">
        <v>1</v>
      </c>
      <c r="AB146" s="176">
        <v>105.27</v>
      </c>
      <c r="AD146" s="153">
        <v>505.37200000000001</v>
      </c>
      <c r="AG146" s="3" t="s">
        <v>36</v>
      </c>
      <c r="AH146" s="165">
        <v>8.4000000000000003E-4</v>
      </c>
      <c r="AI146" s="165">
        <v>5.0045503066940599E-3</v>
      </c>
      <c r="AJ146" s="165">
        <v>1.11145245836457E-3</v>
      </c>
    </row>
    <row r="147" spans="1:36">
      <c r="A147" s="3">
        <v>118</v>
      </c>
      <c r="B147" s="3">
        <v>118</v>
      </c>
      <c r="C147" s="3" t="s">
        <v>838</v>
      </c>
      <c r="D147" s="3" t="s">
        <v>839</v>
      </c>
      <c r="E147" s="5" t="s">
        <v>266</v>
      </c>
      <c r="F147" s="3" t="s">
        <v>853</v>
      </c>
      <c r="G147" s="3" t="s">
        <v>854</v>
      </c>
      <c r="H147" s="3" t="s">
        <v>269</v>
      </c>
      <c r="I147" s="3" t="s">
        <v>315</v>
      </c>
      <c r="J147" s="3" t="s">
        <v>30</v>
      </c>
      <c r="K147" s="3" t="s">
        <v>30</v>
      </c>
      <c r="L147" s="3" t="s">
        <v>307</v>
      </c>
      <c r="M147" s="3" t="s">
        <v>31</v>
      </c>
      <c r="N147" s="3" t="s">
        <v>705</v>
      </c>
      <c r="O147" s="3" t="s">
        <v>271</v>
      </c>
      <c r="P147" s="3" t="s">
        <v>290</v>
      </c>
      <c r="Q147" s="3" t="s">
        <v>291</v>
      </c>
      <c r="R147" s="3" t="s">
        <v>274</v>
      </c>
      <c r="S147" s="3" t="s">
        <v>34</v>
      </c>
      <c r="T147" s="153">
        <v>5.2290000000000001</v>
      </c>
      <c r="U147" s="3" t="s">
        <v>855</v>
      </c>
      <c r="V147" s="165">
        <v>5.3999999999999999E-2</v>
      </c>
      <c r="W147" s="165">
        <v>4.3810000000000002E-2</v>
      </c>
      <c r="X147" s="5" t="s">
        <v>277</v>
      </c>
      <c r="Y147" s="5" t="s">
        <v>271</v>
      </c>
      <c r="Z147" s="153">
        <v>346595</v>
      </c>
      <c r="AA147" s="163">
        <v>1</v>
      </c>
      <c r="AB147" s="176">
        <v>105.58</v>
      </c>
      <c r="AD147" s="153">
        <v>365.935</v>
      </c>
      <c r="AG147" s="3" t="s">
        <v>36</v>
      </c>
      <c r="AH147" s="165">
        <v>6.0599999999999998E-4</v>
      </c>
      <c r="AI147" s="165">
        <v>3.6237481825808801E-3</v>
      </c>
      <c r="AJ147" s="165">
        <v>8.0479235479686303E-4</v>
      </c>
    </row>
    <row r="148" spans="1:36">
      <c r="A148" s="3">
        <v>118</v>
      </c>
      <c r="B148" s="3">
        <v>118</v>
      </c>
      <c r="C148" s="3" t="s">
        <v>838</v>
      </c>
      <c r="D148" s="3" t="s">
        <v>839</v>
      </c>
      <c r="E148" s="5" t="s">
        <v>266</v>
      </c>
      <c r="F148" s="3" t="s">
        <v>856</v>
      </c>
      <c r="G148" s="3" t="s">
        <v>857</v>
      </c>
      <c r="H148" s="3" t="s">
        <v>269</v>
      </c>
      <c r="I148" s="3" t="s">
        <v>315</v>
      </c>
      <c r="J148" s="3" t="s">
        <v>30</v>
      </c>
      <c r="K148" s="3" t="s">
        <v>30</v>
      </c>
      <c r="L148" s="3" t="s">
        <v>307</v>
      </c>
      <c r="M148" s="3" t="s">
        <v>31</v>
      </c>
      <c r="N148" s="3" t="s">
        <v>705</v>
      </c>
      <c r="O148" s="3" t="s">
        <v>271</v>
      </c>
      <c r="P148" s="3" t="s">
        <v>298</v>
      </c>
      <c r="Q148" s="3" t="s">
        <v>273</v>
      </c>
      <c r="R148" s="3" t="s">
        <v>274</v>
      </c>
      <c r="S148" s="3" t="s">
        <v>34</v>
      </c>
      <c r="T148" s="153">
        <v>5.8719999999999999</v>
      </c>
      <c r="U148" s="3" t="s">
        <v>652</v>
      </c>
      <c r="V148" s="165">
        <v>6.0699999999999997E-2</v>
      </c>
      <c r="W148" s="165">
        <v>4.444E-2</v>
      </c>
      <c r="X148" s="5" t="s">
        <v>277</v>
      </c>
      <c r="Y148" s="5" t="s">
        <v>271</v>
      </c>
      <c r="Z148" s="153">
        <v>914709</v>
      </c>
      <c r="AA148" s="163">
        <v>1</v>
      </c>
      <c r="AB148" s="176">
        <v>109.99</v>
      </c>
      <c r="AD148" s="153">
        <v>1006.088</v>
      </c>
      <c r="AG148" s="3" t="s">
        <v>36</v>
      </c>
      <c r="AH148" s="165">
        <v>1.4549999999999999E-3</v>
      </c>
      <c r="AI148" s="165">
        <v>9.9630019170174403E-3</v>
      </c>
      <c r="AJ148" s="165">
        <v>2.2126669320414799E-3</v>
      </c>
    </row>
    <row r="149" spans="1:36">
      <c r="A149" s="3">
        <v>118</v>
      </c>
      <c r="B149" s="3">
        <v>118</v>
      </c>
      <c r="C149" s="3" t="s">
        <v>858</v>
      </c>
      <c r="D149" s="3" t="s">
        <v>859</v>
      </c>
      <c r="E149" s="5" t="s">
        <v>266</v>
      </c>
      <c r="F149" s="3" t="s">
        <v>860</v>
      </c>
      <c r="G149" s="3" t="s">
        <v>861</v>
      </c>
      <c r="H149" s="3" t="s">
        <v>269</v>
      </c>
      <c r="I149" s="3" t="s">
        <v>315</v>
      </c>
      <c r="J149" s="3" t="s">
        <v>30</v>
      </c>
      <c r="K149" s="3" t="s">
        <v>30</v>
      </c>
      <c r="L149" s="3" t="s">
        <v>307</v>
      </c>
      <c r="M149" s="3" t="s">
        <v>31</v>
      </c>
      <c r="N149" s="3" t="s">
        <v>367</v>
      </c>
      <c r="O149" s="3" t="s">
        <v>271</v>
      </c>
      <c r="P149" s="3" t="s">
        <v>318</v>
      </c>
      <c r="Q149" s="3" t="s">
        <v>291</v>
      </c>
      <c r="R149" s="3" t="s">
        <v>274</v>
      </c>
      <c r="S149" s="3" t="s">
        <v>34</v>
      </c>
      <c r="T149" s="153">
        <v>2.2839999999999998</v>
      </c>
      <c r="U149" s="3" t="s">
        <v>388</v>
      </c>
      <c r="V149" s="165">
        <v>3.04E-2</v>
      </c>
      <c r="W149" s="165">
        <v>4.4609999999999997E-2</v>
      </c>
      <c r="X149" s="5" t="s">
        <v>277</v>
      </c>
      <c r="Y149" s="5" t="s">
        <v>271</v>
      </c>
      <c r="Z149" s="153">
        <v>136475.72</v>
      </c>
      <c r="AA149" s="163">
        <v>1</v>
      </c>
      <c r="AB149" s="176">
        <v>96.97</v>
      </c>
      <c r="AD149" s="153">
        <v>132.34100000000001</v>
      </c>
      <c r="AG149" s="3" t="s">
        <v>36</v>
      </c>
      <c r="AH149" s="165">
        <v>4.4299999999999998E-4</v>
      </c>
      <c r="AI149" s="165">
        <v>1.31052964500171E-3</v>
      </c>
      <c r="AJ149" s="165">
        <v>2.91053402690042E-4</v>
      </c>
    </row>
    <row r="150" spans="1:36">
      <c r="A150" s="3">
        <v>118</v>
      </c>
      <c r="B150" s="3">
        <v>118</v>
      </c>
      <c r="C150" s="3" t="s">
        <v>858</v>
      </c>
      <c r="D150" s="3" t="s">
        <v>859</v>
      </c>
      <c r="E150" s="5" t="s">
        <v>266</v>
      </c>
      <c r="F150" s="3" t="s">
        <v>862</v>
      </c>
      <c r="G150" s="3" t="s">
        <v>863</v>
      </c>
      <c r="H150" s="3" t="s">
        <v>269</v>
      </c>
      <c r="I150" s="3" t="s">
        <v>315</v>
      </c>
      <c r="J150" s="3" t="s">
        <v>30</v>
      </c>
      <c r="K150" s="3" t="s">
        <v>30</v>
      </c>
      <c r="L150" s="3" t="s">
        <v>307</v>
      </c>
      <c r="M150" s="3" t="s">
        <v>31</v>
      </c>
      <c r="N150" s="3" t="s">
        <v>367</v>
      </c>
      <c r="O150" s="3" t="s">
        <v>271</v>
      </c>
      <c r="P150" s="3" t="s">
        <v>318</v>
      </c>
      <c r="Q150" s="3" t="s">
        <v>291</v>
      </c>
      <c r="R150" s="3" t="s">
        <v>274</v>
      </c>
      <c r="S150" s="3" t="s">
        <v>34</v>
      </c>
      <c r="T150" s="153">
        <v>4.5129999999999999</v>
      </c>
      <c r="U150" s="3" t="s">
        <v>463</v>
      </c>
      <c r="V150" s="165">
        <v>5.4800000000000001E-2</v>
      </c>
      <c r="W150" s="165">
        <v>4.267E-2</v>
      </c>
      <c r="X150" s="5" t="s">
        <v>277</v>
      </c>
      <c r="Y150" s="5" t="s">
        <v>271</v>
      </c>
      <c r="Z150" s="153">
        <v>313475</v>
      </c>
      <c r="AA150" s="163">
        <v>1</v>
      </c>
      <c r="AB150" s="176">
        <v>105.69</v>
      </c>
      <c r="AD150" s="153">
        <v>331.31200000000001</v>
      </c>
      <c r="AG150" s="3" t="s">
        <v>36</v>
      </c>
      <c r="AH150" s="165">
        <v>1.0449999999999999E-3</v>
      </c>
      <c r="AI150" s="165">
        <v>3.28088394691673E-3</v>
      </c>
      <c r="AJ150" s="165">
        <v>7.2864619295201396E-4</v>
      </c>
    </row>
    <row r="151" spans="1:36">
      <c r="A151" s="3">
        <v>118</v>
      </c>
      <c r="B151" s="3">
        <v>118</v>
      </c>
      <c r="C151" s="3" t="s">
        <v>858</v>
      </c>
      <c r="D151" s="3" t="s">
        <v>859</v>
      </c>
      <c r="E151" s="5" t="s">
        <v>266</v>
      </c>
      <c r="F151" s="3" t="s">
        <v>864</v>
      </c>
      <c r="G151" s="3" t="s">
        <v>865</v>
      </c>
      <c r="H151" s="3" t="s">
        <v>269</v>
      </c>
      <c r="I151" s="3" t="s">
        <v>315</v>
      </c>
      <c r="J151" s="3" t="s">
        <v>30</v>
      </c>
      <c r="K151" s="3" t="s">
        <v>30</v>
      </c>
      <c r="L151" s="3" t="s">
        <v>307</v>
      </c>
      <c r="M151" s="3" t="s">
        <v>31</v>
      </c>
      <c r="N151" s="3" t="s">
        <v>367</v>
      </c>
      <c r="O151" s="3" t="s">
        <v>271</v>
      </c>
      <c r="P151" s="3" t="s">
        <v>318</v>
      </c>
      <c r="Q151" s="3" t="s">
        <v>291</v>
      </c>
      <c r="R151" s="3" t="s">
        <v>274</v>
      </c>
      <c r="S151" s="3" t="s">
        <v>34</v>
      </c>
      <c r="T151" s="153">
        <v>6.2489999999999997</v>
      </c>
      <c r="U151" s="3" t="s">
        <v>866</v>
      </c>
      <c r="V151" s="165">
        <v>5.2900000000000003E-2</v>
      </c>
      <c r="W151" s="165">
        <v>4.5359999999999998E-2</v>
      </c>
      <c r="X151" s="5" t="s">
        <v>277</v>
      </c>
      <c r="Y151" s="5" t="s">
        <v>271</v>
      </c>
      <c r="Z151" s="153">
        <v>323000</v>
      </c>
      <c r="AA151" s="163">
        <v>1</v>
      </c>
      <c r="AB151" s="176">
        <v>105.02</v>
      </c>
      <c r="AD151" s="153">
        <v>339.21499999999997</v>
      </c>
      <c r="AG151" s="3" t="s">
        <v>36</v>
      </c>
      <c r="AH151" s="165">
        <v>5.8799999999999998E-4</v>
      </c>
      <c r="AI151" s="165">
        <v>3.3591438012099302E-3</v>
      </c>
      <c r="AJ151" s="165">
        <v>7.4602679702528898E-4</v>
      </c>
    </row>
    <row r="152" spans="1:36">
      <c r="A152" s="3">
        <v>118</v>
      </c>
      <c r="B152" s="3">
        <v>118</v>
      </c>
      <c r="C152" s="3" t="s">
        <v>867</v>
      </c>
      <c r="D152" s="3" t="s">
        <v>868</v>
      </c>
      <c r="E152" s="5" t="s">
        <v>266</v>
      </c>
      <c r="F152" s="3" t="s">
        <v>869</v>
      </c>
      <c r="G152" s="3" t="s">
        <v>870</v>
      </c>
      <c r="H152" s="3" t="s">
        <v>269</v>
      </c>
      <c r="I152" s="3" t="s">
        <v>329</v>
      </c>
      <c r="J152" s="3" t="s">
        <v>30</v>
      </c>
      <c r="K152" s="3" t="s">
        <v>30</v>
      </c>
      <c r="L152" s="3" t="s">
        <v>307</v>
      </c>
      <c r="M152" s="3" t="s">
        <v>31</v>
      </c>
      <c r="N152" s="3" t="s">
        <v>367</v>
      </c>
      <c r="O152" s="3" t="s">
        <v>271</v>
      </c>
      <c r="P152" s="3" t="s">
        <v>298</v>
      </c>
      <c r="Q152" s="3" t="s">
        <v>273</v>
      </c>
      <c r="R152" s="3" t="s">
        <v>274</v>
      </c>
      <c r="S152" s="3" t="s">
        <v>34</v>
      </c>
      <c r="T152" s="153">
        <v>0.49299999999999999</v>
      </c>
      <c r="U152" s="3" t="s">
        <v>426</v>
      </c>
      <c r="V152" s="165">
        <v>2.0500000000000001E-2</v>
      </c>
      <c r="W152" s="165">
        <v>3.3959999999999997E-2</v>
      </c>
      <c r="X152" s="5" t="s">
        <v>277</v>
      </c>
      <c r="Y152" s="5" t="s">
        <v>271</v>
      </c>
      <c r="Z152" s="153">
        <v>40931.839999999997</v>
      </c>
      <c r="AA152" s="163">
        <v>1</v>
      </c>
      <c r="AB152" s="176">
        <v>118.74</v>
      </c>
      <c r="AD152" s="153">
        <v>48.601999999999997</v>
      </c>
      <c r="AG152" s="3" t="s">
        <v>36</v>
      </c>
      <c r="AH152" s="165">
        <v>3.3199999999999999E-4</v>
      </c>
      <c r="AI152" s="165">
        <v>4.8129613267965999E-4</v>
      </c>
      <c r="AJ152" s="165">
        <v>1.068902772648E-4</v>
      </c>
    </row>
    <row r="153" spans="1:36">
      <c r="A153" s="3">
        <v>118</v>
      </c>
      <c r="B153" s="3">
        <v>118</v>
      </c>
      <c r="C153" s="3" t="s">
        <v>867</v>
      </c>
      <c r="D153" s="3" t="s">
        <v>868</v>
      </c>
      <c r="E153" s="5" t="s">
        <v>266</v>
      </c>
      <c r="F153" s="3" t="s">
        <v>871</v>
      </c>
      <c r="G153" s="3" t="s">
        <v>872</v>
      </c>
      <c r="H153" s="3" t="s">
        <v>269</v>
      </c>
      <c r="I153" s="3" t="s">
        <v>329</v>
      </c>
      <c r="J153" s="3" t="s">
        <v>30</v>
      </c>
      <c r="K153" s="3" t="s">
        <v>30</v>
      </c>
      <c r="L153" s="3" t="s">
        <v>307</v>
      </c>
      <c r="M153" s="3" t="s">
        <v>31</v>
      </c>
      <c r="N153" s="3" t="s">
        <v>367</v>
      </c>
      <c r="O153" s="3" t="s">
        <v>271</v>
      </c>
      <c r="P153" s="3" t="s">
        <v>298</v>
      </c>
      <c r="Q153" s="3" t="s">
        <v>273</v>
      </c>
      <c r="R153" s="3" t="s">
        <v>274</v>
      </c>
      <c r="S153" s="3" t="s">
        <v>34</v>
      </c>
      <c r="T153" s="153">
        <v>3.101</v>
      </c>
      <c r="U153" s="3" t="s">
        <v>773</v>
      </c>
      <c r="V153" s="165">
        <v>8.3999999999999995E-3</v>
      </c>
      <c r="W153" s="165">
        <v>2.613E-2</v>
      </c>
      <c r="X153" s="5" t="s">
        <v>277</v>
      </c>
      <c r="Y153" s="5" t="s">
        <v>271</v>
      </c>
      <c r="Z153" s="153">
        <v>385000</v>
      </c>
      <c r="AA153" s="163">
        <v>1</v>
      </c>
      <c r="AB153" s="176">
        <v>111.83</v>
      </c>
      <c r="AD153" s="153">
        <v>430.54599999999999</v>
      </c>
      <c r="AG153" s="3" t="s">
        <v>36</v>
      </c>
      <c r="AH153" s="165">
        <v>3.0800000000000001E-4</v>
      </c>
      <c r="AI153" s="165">
        <v>4.2635672151606404E-3</v>
      </c>
      <c r="AJ153" s="165">
        <v>9.4688872571714697E-4</v>
      </c>
    </row>
    <row r="154" spans="1:36">
      <c r="A154" s="3">
        <v>118</v>
      </c>
      <c r="B154" s="3">
        <v>118</v>
      </c>
      <c r="C154" s="3" t="s">
        <v>867</v>
      </c>
      <c r="D154" s="3" t="s">
        <v>868</v>
      </c>
      <c r="E154" s="5" t="s">
        <v>266</v>
      </c>
      <c r="F154" s="3" t="s">
        <v>873</v>
      </c>
      <c r="G154" s="3" t="s">
        <v>874</v>
      </c>
      <c r="H154" s="3" t="s">
        <v>269</v>
      </c>
      <c r="I154" s="3" t="s">
        <v>329</v>
      </c>
      <c r="J154" s="3" t="s">
        <v>30</v>
      </c>
      <c r="K154" s="3" t="s">
        <v>30</v>
      </c>
      <c r="L154" s="3" t="s">
        <v>307</v>
      </c>
      <c r="M154" s="3" t="s">
        <v>31</v>
      </c>
      <c r="N154" s="3" t="s">
        <v>367</v>
      </c>
      <c r="O154" s="3" t="s">
        <v>271</v>
      </c>
      <c r="P154" s="3" t="s">
        <v>338</v>
      </c>
      <c r="Q154" s="3" t="s">
        <v>273</v>
      </c>
      <c r="R154" s="3" t="s">
        <v>274</v>
      </c>
      <c r="S154" s="3" t="s">
        <v>34</v>
      </c>
      <c r="T154" s="153">
        <v>4.6040000000000001</v>
      </c>
      <c r="U154" s="3" t="s">
        <v>875</v>
      </c>
      <c r="V154" s="165">
        <v>3.1800000000000002E-2</v>
      </c>
      <c r="W154" s="165">
        <v>2.5190000000000001E-2</v>
      </c>
      <c r="X154" s="5" t="s">
        <v>277</v>
      </c>
      <c r="Y154" s="5" t="s">
        <v>271</v>
      </c>
      <c r="Z154" s="153">
        <v>218000</v>
      </c>
      <c r="AA154" s="163">
        <v>1</v>
      </c>
      <c r="AB154" s="176">
        <v>107</v>
      </c>
      <c r="AD154" s="153">
        <v>233.26</v>
      </c>
      <c r="AG154" s="3" t="s">
        <v>36</v>
      </c>
      <c r="AH154" s="165">
        <v>4.7699999999999999E-4</v>
      </c>
      <c r="AI154" s="165">
        <v>2.30990612747868E-3</v>
      </c>
      <c r="AJ154" s="165">
        <v>5.1300330432156799E-4</v>
      </c>
    </row>
    <row r="155" spans="1:36">
      <c r="A155" s="3">
        <v>118</v>
      </c>
      <c r="B155" s="3">
        <v>118</v>
      </c>
      <c r="C155" s="3" t="s">
        <v>876</v>
      </c>
      <c r="D155" s="3" t="s">
        <v>877</v>
      </c>
      <c r="E155" s="5" t="s">
        <v>266</v>
      </c>
      <c r="F155" s="3" t="s">
        <v>878</v>
      </c>
      <c r="G155" s="3" t="s">
        <v>879</v>
      </c>
      <c r="H155" s="3" t="s">
        <v>269</v>
      </c>
      <c r="I155" s="3" t="s">
        <v>329</v>
      </c>
      <c r="J155" s="3" t="s">
        <v>30</v>
      </c>
      <c r="K155" s="3" t="s">
        <v>30</v>
      </c>
      <c r="L155" s="3" t="s">
        <v>307</v>
      </c>
      <c r="M155" s="3" t="s">
        <v>31</v>
      </c>
      <c r="N155" s="3" t="s">
        <v>367</v>
      </c>
      <c r="O155" s="3" t="s">
        <v>271</v>
      </c>
      <c r="P155" s="3" t="s">
        <v>627</v>
      </c>
      <c r="Q155" s="3" t="s">
        <v>273</v>
      </c>
      <c r="R155" s="3" t="s">
        <v>274</v>
      </c>
      <c r="S155" s="3" t="s">
        <v>34</v>
      </c>
      <c r="T155" s="153">
        <v>2.98</v>
      </c>
      <c r="U155" s="3" t="s">
        <v>720</v>
      </c>
      <c r="V155" s="165">
        <v>5.0000000000000001E-3</v>
      </c>
      <c r="W155" s="165">
        <v>2.8660000000000001E-2</v>
      </c>
      <c r="X155" s="5" t="s">
        <v>277</v>
      </c>
      <c r="Y155" s="5" t="s">
        <v>271</v>
      </c>
      <c r="Z155" s="153">
        <v>294000</v>
      </c>
      <c r="AA155" s="163">
        <v>1</v>
      </c>
      <c r="AB155" s="176">
        <v>93.3</v>
      </c>
      <c r="AD155" s="153">
        <v>274.30200000000002</v>
      </c>
      <c r="AG155" s="3" t="s">
        <v>36</v>
      </c>
      <c r="AH155" s="165">
        <v>8.0800000000000002E-4</v>
      </c>
      <c r="AI155" s="165">
        <v>2.7163331500456899E-3</v>
      </c>
      <c r="AJ155" s="165">
        <v>6.0326602238709899E-4</v>
      </c>
    </row>
    <row r="156" spans="1:36">
      <c r="A156" s="3">
        <v>118</v>
      </c>
      <c r="B156" s="3">
        <v>118</v>
      </c>
      <c r="C156" s="3" t="s">
        <v>876</v>
      </c>
      <c r="D156" s="3" t="s">
        <v>877</v>
      </c>
      <c r="E156" s="5" t="s">
        <v>266</v>
      </c>
      <c r="F156" s="3" t="s">
        <v>880</v>
      </c>
      <c r="G156" s="3" t="s">
        <v>881</v>
      </c>
      <c r="H156" s="3" t="s">
        <v>269</v>
      </c>
      <c r="I156" s="3" t="s">
        <v>329</v>
      </c>
      <c r="J156" s="3" t="s">
        <v>30</v>
      </c>
      <c r="K156" s="3" t="s">
        <v>30</v>
      </c>
      <c r="L156" s="3" t="s">
        <v>307</v>
      </c>
      <c r="M156" s="3" t="s">
        <v>31</v>
      </c>
      <c r="N156" s="3" t="s">
        <v>367</v>
      </c>
      <c r="O156" s="3" t="s">
        <v>271</v>
      </c>
      <c r="P156" s="3" t="s">
        <v>627</v>
      </c>
      <c r="Q156" s="3" t="s">
        <v>273</v>
      </c>
      <c r="R156" s="3" t="s">
        <v>274</v>
      </c>
      <c r="S156" s="3" t="s">
        <v>34</v>
      </c>
      <c r="T156" s="153">
        <v>3.9630000000000001</v>
      </c>
      <c r="U156" s="3" t="s">
        <v>319</v>
      </c>
      <c r="V156" s="165">
        <v>5.0000000000000001E-3</v>
      </c>
      <c r="W156" s="165">
        <v>2.9059999999999999E-2</v>
      </c>
      <c r="X156" s="5" t="s">
        <v>277</v>
      </c>
      <c r="Y156" s="5" t="s">
        <v>271</v>
      </c>
      <c r="Z156" s="153">
        <v>348000</v>
      </c>
      <c r="AA156" s="163">
        <v>1</v>
      </c>
      <c r="AB156" s="176">
        <v>91.05</v>
      </c>
      <c r="AD156" s="153">
        <v>316.85399999999998</v>
      </c>
      <c r="AG156" s="3" t="s">
        <v>36</v>
      </c>
      <c r="AH156" s="165">
        <v>5.8E-4</v>
      </c>
      <c r="AI156" s="165">
        <v>3.1377132646665902E-3</v>
      </c>
      <c r="AJ156" s="165">
        <v>6.9684964840738305E-4</v>
      </c>
    </row>
    <row r="157" spans="1:36">
      <c r="A157" s="3">
        <v>118</v>
      </c>
      <c r="B157" s="3">
        <v>118</v>
      </c>
      <c r="C157" s="3" t="s">
        <v>882</v>
      </c>
      <c r="D157" s="3" t="s">
        <v>883</v>
      </c>
      <c r="E157" s="5" t="s">
        <v>266</v>
      </c>
      <c r="F157" s="3" t="s">
        <v>884</v>
      </c>
      <c r="G157" s="3" t="s">
        <v>885</v>
      </c>
      <c r="H157" s="3" t="s">
        <v>269</v>
      </c>
      <c r="I157" s="3" t="s">
        <v>329</v>
      </c>
      <c r="J157" s="3" t="s">
        <v>30</v>
      </c>
      <c r="K157" s="3" t="s">
        <v>30</v>
      </c>
      <c r="L157" s="3" t="s">
        <v>307</v>
      </c>
      <c r="M157" s="3" t="s">
        <v>31</v>
      </c>
      <c r="N157" s="3" t="s">
        <v>763</v>
      </c>
      <c r="O157" s="3" t="s">
        <v>271</v>
      </c>
      <c r="P157" s="3" t="s">
        <v>283</v>
      </c>
      <c r="Q157" s="3" t="s">
        <v>283</v>
      </c>
      <c r="R157" s="3" t="s">
        <v>283</v>
      </c>
      <c r="S157" s="3" t="s">
        <v>34</v>
      </c>
      <c r="T157" s="153">
        <v>3.532</v>
      </c>
      <c r="U157" s="3" t="s">
        <v>206</v>
      </c>
      <c r="V157" s="165">
        <v>4.0899999999999999E-2</v>
      </c>
      <c r="W157" s="165">
        <v>3.0329999999999999E-2</v>
      </c>
      <c r="X157" s="5" t="s">
        <v>277</v>
      </c>
      <c r="Y157" s="5" t="s">
        <v>271</v>
      </c>
      <c r="Z157" s="153">
        <v>344000</v>
      </c>
      <c r="AA157" s="163">
        <v>1</v>
      </c>
      <c r="AB157" s="176">
        <v>106.18</v>
      </c>
      <c r="AD157" s="153">
        <v>365.25900000000001</v>
      </c>
      <c r="AG157" s="3" t="s">
        <v>36</v>
      </c>
      <c r="AH157" s="165">
        <v>1.018E-3</v>
      </c>
      <c r="AI157" s="165">
        <v>3.6170559212808E-3</v>
      </c>
      <c r="AJ157" s="165">
        <v>8.0330608134207505E-4</v>
      </c>
    </row>
    <row r="158" spans="1:36">
      <c r="A158" s="3">
        <v>118</v>
      </c>
      <c r="B158" s="3">
        <v>118</v>
      </c>
      <c r="C158" s="3" t="s">
        <v>886</v>
      </c>
      <c r="D158" s="3" t="s">
        <v>887</v>
      </c>
      <c r="E158" s="5" t="s">
        <v>266</v>
      </c>
      <c r="F158" s="3" t="s">
        <v>888</v>
      </c>
      <c r="G158" s="3" t="s">
        <v>889</v>
      </c>
      <c r="H158" s="3" t="s">
        <v>269</v>
      </c>
      <c r="I158" s="3" t="s">
        <v>315</v>
      </c>
      <c r="J158" s="3" t="s">
        <v>30</v>
      </c>
      <c r="K158" s="3" t="s">
        <v>30</v>
      </c>
      <c r="L158" s="3" t="s">
        <v>307</v>
      </c>
      <c r="M158" s="3" t="s">
        <v>31</v>
      </c>
      <c r="N158" s="3" t="s">
        <v>705</v>
      </c>
      <c r="O158" s="3" t="s">
        <v>271</v>
      </c>
      <c r="P158" s="3" t="s">
        <v>290</v>
      </c>
      <c r="Q158" s="3" t="s">
        <v>291</v>
      </c>
      <c r="R158" s="3" t="s">
        <v>274</v>
      </c>
      <c r="S158" s="3" t="s">
        <v>34</v>
      </c>
      <c r="T158" s="153">
        <v>4.6479999999999997</v>
      </c>
      <c r="U158" s="3" t="s">
        <v>890</v>
      </c>
      <c r="V158" s="165">
        <v>0.03</v>
      </c>
      <c r="W158" s="165">
        <v>4.6609999999999999E-2</v>
      </c>
      <c r="X158" s="5" t="s">
        <v>277</v>
      </c>
      <c r="Y158" s="5" t="s">
        <v>271</v>
      </c>
      <c r="Z158" s="153">
        <v>201000</v>
      </c>
      <c r="AA158" s="163">
        <v>1</v>
      </c>
      <c r="AB158" s="176">
        <v>93.09</v>
      </c>
      <c r="AD158" s="153">
        <v>187.11099999999999</v>
      </c>
      <c r="AG158" s="3" t="s">
        <v>36</v>
      </c>
      <c r="AH158" s="165">
        <v>8.0400000000000003E-4</v>
      </c>
      <c r="AI158" s="165">
        <v>1.8529049748265899E-3</v>
      </c>
      <c r="AJ158" s="165">
        <v>4.1150865975556202E-4</v>
      </c>
    </row>
    <row r="159" spans="1:36">
      <c r="A159" s="3">
        <v>118</v>
      </c>
      <c r="B159" s="3">
        <v>118</v>
      </c>
      <c r="C159" s="3" t="s">
        <v>891</v>
      </c>
      <c r="D159" s="3" t="s">
        <v>892</v>
      </c>
      <c r="E159" s="5" t="s">
        <v>266</v>
      </c>
      <c r="F159" s="3" t="s">
        <v>893</v>
      </c>
      <c r="G159" s="3" t="s">
        <v>894</v>
      </c>
      <c r="H159" s="3" t="s">
        <v>269</v>
      </c>
      <c r="I159" s="3" t="s">
        <v>315</v>
      </c>
      <c r="J159" s="3" t="s">
        <v>30</v>
      </c>
      <c r="K159" s="3" t="s">
        <v>30</v>
      </c>
      <c r="L159" s="3" t="s">
        <v>307</v>
      </c>
      <c r="M159" s="3" t="s">
        <v>31</v>
      </c>
      <c r="N159" s="3" t="s">
        <v>282</v>
      </c>
      <c r="O159" s="3" t="s">
        <v>271</v>
      </c>
      <c r="P159" s="3" t="s">
        <v>290</v>
      </c>
      <c r="Q159" s="3" t="s">
        <v>291</v>
      </c>
      <c r="R159" s="3" t="s">
        <v>274</v>
      </c>
      <c r="S159" s="3" t="s">
        <v>34</v>
      </c>
      <c r="T159" s="153">
        <v>3.726</v>
      </c>
      <c r="U159" s="3" t="s">
        <v>895</v>
      </c>
      <c r="V159" s="165">
        <v>2.5000000000000001E-2</v>
      </c>
      <c r="W159" s="165">
        <v>4.5530000000000001E-2</v>
      </c>
      <c r="X159" s="5" t="s">
        <v>277</v>
      </c>
      <c r="Y159" s="5" t="s">
        <v>271</v>
      </c>
      <c r="Z159" s="153">
        <v>93206</v>
      </c>
      <c r="AA159" s="163">
        <v>1</v>
      </c>
      <c r="AB159" s="176">
        <v>93.25</v>
      </c>
      <c r="AD159" s="153">
        <v>86.915000000000006</v>
      </c>
      <c r="AG159" s="3" t="s">
        <v>36</v>
      </c>
      <c r="AH159" s="165">
        <v>4.66E-4</v>
      </c>
      <c r="AI159" s="165">
        <v>8.6069002639898803E-4</v>
      </c>
      <c r="AJ159" s="165">
        <v>1.9114925160237901E-4</v>
      </c>
    </row>
    <row r="160" spans="1:36">
      <c r="A160" s="3">
        <v>118</v>
      </c>
      <c r="B160" s="3">
        <v>118</v>
      </c>
      <c r="C160" s="3" t="s">
        <v>896</v>
      </c>
      <c r="D160" s="3" t="s">
        <v>897</v>
      </c>
      <c r="E160" s="5" t="s">
        <v>266</v>
      </c>
      <c r="F160" s="3" t="s">
        <v>898</v>
      </c>
      <c r="G160" s="3" t="s">
        <v>899</v>
      </c>
      <c r="H160" s="3" t="s">
        <v>269</v>
      </c>
      <c r="I160" s="3" t="s">
        <v>329</v>
      </c>
      <c r="J160" s="3" t="s">
        <v>30</v>
      </c>
      <c r="K160" s="3" t="s">
        <v>30</v>
      </c>
      <c r="L160" s="3" t="s">
        <v>307</v>
      </c>
      <c r="M160" s="3" t="s">
        <v>31</v>
      </c>
      <c r="N160" s="3" t="s">
        <v>270</v>
      </c>
      <c r="O160" s="3" t="s">
        <v>271</v>
      </c>
      <c r="P160" s="3" t="s">
        <v>272</v>
      </c>
      <c r="Q160" s="3" t="s">
        <v>273</v>
      </c>
      <c r="R160" s="3" t="s">
        <v>274</v>
      </c>
      <c r="S160" s="3" t="s">
        <v>34</v>
      </c>
      <c r="T160" s="153">
        <v>1.728</v>
      </c>
      <c r="U160" s="3" t="s">
        <v>900</v>
      </c>
      <c r="V160" s="165">
        <v>1.2200000000000001E-2</v>
      </c>
      <c r="W160" s="165">
        <v>2.3269999999999999E-2</v>
      </c>
      <c r="X160" s="5" t="s">
        <v>277</v>
      </c>
      <c r="Y160" s="5" t="s">
        <v>271</v>
      </c>
      <c r="Z160" s="153">
        <v>594293</v>
      </c>
      <c r="AA160" s="163">
        <v>1</v>
      </c>
      <c r="AB160" s="176">
        <v>117.28</v>
      </c>
      <c r="AD160" s="153">
        <v>696.98699999999997</v>
      </c>
      <c r="AG160" s="3" t="s">
        <v>36</v>
      </c>
      <c r="AH160" s="165">
        <v>1.9699999999999999E-4</v>
      </c>
      <c r="AI160" s="165">
        <v>6.9020584339917002E-3</v>
      </c>
      <c r="AJ160" s="165">
        <v>1.5328669598894599E-3</v>
      </c>
    </row>
    <row r="161" spans="1:36">
      <c r="A161" s="3">
        <v>118</v>
      </c>
      <c r="B161" s="3">
        <v>118</v>
      </c>
      <c r="C161" s="3" t="s">
        <v>896</v>
      </c>
      <c r="D161" s="3" t="s">
        <v>897</v>
      </c>
      <c r="E161" s="5" t="s">
        <v>266</v>
      </c>
      <c r="F161" s="3" t="s">
        <v>901</v>
      </c>
      <c r="G161" s="3" t="s">
        <v>902</v>
      </c>
      <c r="H161" s="3" t="s">
        <v>269</v>
      </c>
      <c r="I161" s="3" t="s">
        <v>329</v>
      </c>
      <c r="J161" s="3" t="s">
        <v>30</v>
      </c>
      <c r="K161" s="3" t="s">
        <v>30</v>
      </c>
      <c r="L161" s="3" t="s">
        <v>307</v>
      </c>
      <c r="M161" s="3" t="s">
        <v>31</v>
      </c>
      <c r="N161" s="3" t="s">
        <v>270</v>
      </c>
      <c r="O161" s="3" t="s">
        <v>271</v>
      </c>
      <c r="P161" s="3" t="s">
        <v>272</v>
      </c>
      <c r="Q161" s="3" t="s">
        <v>273</v>
      </c>
      <c r="R161" s="3" t="s">
        <v>274</v>
      </c>
      <c r="S161" s="3" t="s">
        <v>34</v>
      </c>
      <c r="T161" s="153">
        <v>2.8050000000000002</v>
      </c>
      <c r="U161" s="3" t="s">
        <v>903</v>
      </c>
      <c r="V161" s="165">
        <v>1E-3</v>
      </c>
      <c r="W161" s="165">
        <v>2.1919999999999999E-2</v>
      </c>
      <c r="X161" s="5" t="s">
        <v>277</v>
      </c>
      <c r="Y161" s="5" t="s">
        <v>271</v>
      </c>
      <c r="Z161" s="153">
        <v>9000</v>
      </c>
      <c r="AA161" s="163">
        <v>1</v>
      </c>
      <c r="AB161" s="176">
        <v>108.71</v>
      </c>
      <c r="AD161" s="153">
        <v>9.7840000000000007</v>
      </c>
      <c r="AG161" s="3" t="s">
        <v>36</v>
      </c>
      <c r="AH161" s="165">
        <v>3.0000000000000001E-6</v>
      </c>
      <c r="AI161" s="165">
        <v>9.6887124070302002E-5</v>
      </c>
      <c r="AJ161" s="165">
        <v>2.1517504197684099E-5</v>
      </c>
    </row>
    <row r="162" spans="1:36">
      <c r="A162" s="3">
        <v>118</v>
      </c>
      <c r="B162" s="3">
        <v>118</v>
      </c>
      <c r="C162" s="3" t="s">
        <v>896</v>
      </c>
      <c r="D162" s="3" t="s">
        <v>897</v>
      </c>
      <c r="E162" s="5" t="s">
        <v>266</v>
      </c>
      <c r="F162" s="3" t="s">
        <v>904</v>
      </c>
      <c r="G162" s="3" t="s">
        <v>905</v>
      </c>
      <c r="H162" s="3" t="s">
        <v>269</v>
      </c>
      <c r="I162" s="3" t="s">
        <v>329</v>
      </c>
      <c r="J162" s="3" t="s">
        <v>30</v>
      </c>
      <c r="K162" s="3" t="s">
        <v>30</v>
      </c>
      <c r="L162" s="3" t="s">
        <v>307</v>
      </c>
      <c r="M162" s="3" t="s">
        <v>31</v>
      </c>
      <c r="N162" s="3" t="s">
        <v>270</v>
      </c>
      <c r="O162" s="3" t="s">
        <v>271</v>
      </c>
      <c r="P162" s="3" t="s">
        <v>272</v>
      </c>
      <c r="Q162" s="3" t="s">
        <v>273</v>
      </c>
      <c r="R162" s="3" t="s">
        <v>274</v>
      </c>
      <c r="S162" s="3" t="s">
        <v>34</v>
      </c>
      <c r="T162" s="153">
        <v>4.4770000000000003</v>
      </c>
      <c r="U162" s="3" t="s">
        <v>906</v>
      </c>
      <c r="V162" s="165">
        <v>2E-3</v>
      </c>
      <c r="W162" s="165">
        <v>2.281E-2</v>
      </c>
      <c r="X162" s="5" t="s">
        <v>277</v>
      </c>
      <c r="Y162" s="5" t="s">
        <v>271</v>
      </c>
      <c r="Z162" s="153">
        <v>78701</v>
      </c>
      <c r="AA162" s="163">
        <v>1</v>
      </c>
      <c r="AB162" s="176">
        <v>107.79</v>
      </c>
      <c r="AD162" s="153">
        <v>84.831999999999994</v>
      </c>
      <c r="AG162" s="3" t="s">
        <v>36</v>
      </c>
      <c r="AH162" s="165">
        <v>2.3E-5</v>
      </c>
      <c r="AI162" s="165">
        <v>8.4006478981953298E-4</v>
      </c>
      <c r="AJ162" s="165">
        <v>1.8656862627228199E-4</v>
      </c>
    </row>
    <row r="163" spans="1:36">
      <c r="A163" s="3">
        <v>118</v>
      </c>
      <c r="B163" s="3">
        <v>118</v>
      </c>
      <c r="C163" s="3" t="s">
        <v>896</v>
      </c>
      <c r="D163" s="3" t="s">
        <v>897</v>
      </c>
      <c r="E163" s="5" t="s">
        <v>266</v>
      </c>
      <c r="F163" s="3" t="s">
        <v>907</v>
      </c>
      <c r="G163" s="3" t="s">
        <v>908</v>
      </c>
      <c r="H163" s="3" t="s">
        <v>269</v>
      </c>
      <c r="I163" s="3" t="s">
        <v>329</v>
      </c>
      <c r="J163" s="3" t="s">
        <v>30</v>
      </c>
      <c r="K163" s="3" t="s">
        <v>30</v>
      </c>
      <c r="L163" s="3" t="s">
        <v>307</v>
      </c>
      <c r="M163" s="3" t="s">
        <v>31</v>
      </c>
      <c r="N163" s="3" t="s">
        <v>270</v>
      </c>
      <c r="O163" s="3" t="s">
        <v>271</v>
      </c>
      <c r="P163" s="3" t="s">
        <v>338</v>
      </c>
      <c r="Q163" s="3" t="s">
        <v>273</v>
      </c>
      <c r="R163" s="3" t="s">
        <v>274</v>
      </c>
      <c r="S163" s="3" t="s">
        <v>34</v>
      </c>
      <c r="T163" s="153">
        <v>4.5999999999999996</v>
      </c>
      <c r="U163" s="3" t="s">
        <v>909</v>
      </c>
      <c r="V163" s="165">
        <v>3.3500000000000002E-2</v>
      </c>
      <c r="W163" s="165">
        <v>2.5700000000000001E-2</v>
      </c>
      <c r="X163" s="5" t="s">
        <v>277</v>
      </c>
      <c r="Y163" s="5" t="s">
        <v>271</v>
      </c>
      <c r="Z163" s="153">
        <v>791000</v>
      </c>
      <c r="AA163" s="163">
        <v>1</v>
      </c>
      <c r="AB163" s="176">
        <v>106.06</v>
      </c>
      <c r="AD163" s="153">
        <v>838.93499999999995</v>
      </c>
      <c r="AG163" s="3" t="s">
        <v>36</v>
      </c>
      <c r="AH163" s="165">
        <v>5.22E-4</v>
      </c>
      <c r="AI163" s="165">
        <v>8.3077260271537095E-3</v>
      </c>
      <c r="AJ163" s="165">
        <v>1.8450493951371601E-3</v>
      </c>
    </row>
    <row r="164" spans="1:36">
      <c r="A164" s="3">
        <v>118</v>
      </c>
      <c r="B164" s="3">
        <v>118</v>
      </c>
      <c r="C164" s="3" t="s">
        <v>896</v>
      </c>
      <c r="D164" s="3" t="s">
        <v>897</v>
      </c>
      <c r="E164" s="5" t="s">
        <v>266</v>
      </c>
      <c r="F164" s="3" t="s">
        <v>910</v>
      </c>
      <c r="G164" s="3" t="s">
        <v>911</v>
      </c>
      <c r="H164" s="3" t="s">
        <v>269</v>
      </c>
      <c r="I164" s="3" t="s">
        <v>329</v>
      </c>
      <c r="J164" s="3" t="s">
        <v>30</v>
      </c>
      <c r="K164" s="3" t="s">
        <v>30</v>
      </c>
      <c r="L164" s="3" t="s">
        <v>307</v>
      </c>
      <c r="M164" s="3" t="s">
        <v>31</v>
      </c>
      <c r="N164" s="3" t="s">
        <v>270</v>
      </c>
      <c r="O164" s="3" t="s">
        <v>271</v>
      </c>
      <c r="P164" s="3" t="s">
        <v>272</v>
      </c>
      <c r="Q164" s="3" t="s">
        <v>273</v>
      </c>
      <c r="R164" s="3" t="s">
        <v>274</v>
      </c>
      <c r="S164" s="3" t="s">
        <v>34</v>
      </c>
      <c r="T164" s="153">
        <v>0.47399999999999998</v>
      </c>
      <c r="U164" s="3" t="s">
        <v>912</v>
      </c>
      <c r="V164" s="165">
        <v>3.8E-3</v>
      </c>
      <c r="W164" s="165">
        <v>2.826E-2</v>
      </c>
      <c r="X164" s="5" t="s">
        <v>277</v>
      </c>
      <c r="Y164" s="5" t="s">
        <v>271</v>
      </c>
      <c r="Z164" s="153">
        <v>439403</v>
      </c>
      <c r="AA164" s="163">
        <v>1</v>
      </c>
      <c r="AB164" s="176">
        <v>115.12</v>
      </c>
      <c r="AD164" s="153">
        <v>505.84100000000001</v>
      </c>
      <c r="AG164" s="3" t="s">
        <v>36</v>
      </c>
      <c r="AH164" s="165">
        <v>1.46E-4</v>
      </c>
      <c r="AI164" s="165">
        <v>5.0091940755849704E-3</v>
      </c>
      <c r="AJ164" s="165">
        <v>1.1124837854636299E-3</v>
      </c>
    </row>
    <row r="165" spans="1:36">
      <c r="A165" s="3">
        <v>118</v>
      </c>
      <c r="B165" s="3">
        <v>118</v>
      </c>
      <c r="C165" s="3" t="s">
        <v>896</v>
      </c>
      <c r="D165" s="3" t="s">
        <v>897</v>
      </c>
      <c r="E165" s="5" t="s">
        <v>266</v>
      </c>
      <c r="F165" s="3" t="s">
        <v>913</v>
      </c>
      <c r="G165" s="3" t="s">
        <v>914</v>
      </c>
      <c r="H165" s="3" t="s">
        <v>269</v>
      </c>
      <c r="I165" s="3" t="s">
        <v>329</v>
      </c>
      <c r="J165" s="3" t="s">
        <v>30</v>
      </c>
      <c r="K165" s="3" t="s">
        <v>30</v>
      </c>
      <c r="L165" s="3" t="s">
        <v>307</v>
      </c>
      <c r="M165" s="3" t="s">
        <v>31</v>
      </c>
      <c r="N165" s="3" t="s">
        <v>270</v>
      </c>
      <c r="O165" s="3" t="s">
        <v>271</v>
      </c>
      <c r="P165" s="3" t="s">
        <v>272</v>
      </c>
      <c r="Q165" s="3" t="s">
        <v>273</v>
      </c>
      <c r="R165" s="3" t="s">
        <v>274</v>
      </c>
      <c r="S165" s="3" t="s">
        <v>34</v>
      </c>
      <c r="T165" s="153">
        <v>2.7120000000000002</v>
      </c>
      <c r="U165" s="3" t="s">
        <v>915</v>
      </c>
      <c r="V165" s="165">
        <v>1E-3</v>
      </c>
      <c r="W165" s="165">
        <v>2.2249999999999999E-2</v>
      </c>
      <c r="X165" s="5" t="s">
        <v>277</v>
      </c>
      <c r="Y165" s="5" t="s">
        <v>271</v>
      </c>
      <c r="Z165" s="153">
        <v>165918.1</v>
      </c>
      <c r="AA165" s="163">
        <v>1</v>
      </c>
      <c r="AB165" s="176">
        <v>107.55</v>
      </c>
      <c r="AD165" s="153">
        <v>178.44499999999999</v>
      </c>
      <c r="AG165" s="3" t="s">
        <v>36</v>
      </c>
      <c r="AH165" s="165">
        <v>7.3999999999999996E-5</v>
      </c>
      <c r="AI165" s="165">
        <v>1.76708825412101E-3</v>
      </c>
      <c r="AJ165" s="165">
        <v>3.9244976348082198E-4</v>
      </c>
    </row>
    <row r="166" spans="1:36">
      <c r="A166" s="3">
        <v>118</v>
      </c>
      <c r="B166" s="3">
        <v>118</v>
      </c>
      <c r="C166" s="3" t="s">
        <v>916</v>
      </c>
      <c r="D166" s="3" t="s">
        <v>917</v>
      </c>
      <c r="E166" s="5" t="s">
        <v>266</v>
      </c>
      <c r="F166" s="3" t="s">
        <v>918</v>
      </c>
      <c r="G166" s="3" t="s">
        <v>919</v>
      </c>
      <c r="H166" s="3" t="s">
        <v>269</v>
      </c>
      <c r="I166" s="3" t="s">
        <v>315</v>
      </c>
      <c r="J166" s="3" t="s">
        <v>30</v>
      </c>
      <c r="K166" s="3" t="s">
        <v>30</v>
      </c>
      <c r="L166" s="3" t="s">
        <v>307</v>
      </c>
      <c r="M166" s="3" t="s">
        <v>31</v>
      </c>
      <c r="N166" s="3" t="s">
        <v>920</v>
      </c>
      <c r="O166" s="3" t="s">
        <v>271</v>
      </c>
      <c r="P166" s="3" t="s">
        <v>581</v>
      </c>
      <c r="Q166" s="3" t="s">
        <v>291</v>
      </c>
      <c r="R166" s="3" t="s">
        <v>274</v>
      </c>
      <c r="S166" s="3" t="s">
        <v>34</v>
      </c>
      <c r="T166" s="153">
        <v>1.9550000000000001</v>
      </c>
      <c r="U166" s="3" t="s">
        <v>921</v>
      </c>
      <c r="V166" s="165">
        <v>4.1000000000000002E-2</v>
      </c>
      <c r="W166" s="165">
        <v>4.231E-2</v>
      </c>
      <c r="X166" s="5" t="s">
        <v>277</v>
      </c>
      <c r="Y166" s="5" t="s">
        <v>271</v>
      </c>
      <c r="Z166" s="153">
        <v>532236.25</v>
      </c>
      <c r="AA166" s="163">
        <v>1</v>
      </c>
      <c r="AB166" s="176">
        <v>101.53</v>
      </c>
      <c r="AD166" s="153">
        <v>540.37900000000002</v>
      </c>
      <c r="AG166" s="3" t="s">
        <v>36</v>
      </c>
      <c r="AH166" s="165">
        <v>1.74E-3</v>
      </c>
      <c r="AI166" s="165">
        <v>5.3512211116390996E-3</v>
      </c>
      <c r="AJ166" s="165">
        <v>1.1884440150053399E-3</v>
      </c>
    </row>
    <row r="167" spans="1:36">
      <c r="A167" s="3">
        <v>118</v>
      </c>
      <c r="B167" s="3">
        <v>118</v>
      </c>
      <c r="C167" s="3" t="s">
        <v>922</v>
      </c>
      <c r="D167" s="3" t="s">
        <v>923</v>
      </c>
      <c r="E167" s="5" t="s">
        <v>266</v>
      </c>
      <c r="F167" s="3" t="s">
        <v>924</v>
      </c>
      <c r="G167" s="3" t="s">
        <v>925</v>
      </c>
      <c r="H167" s="3" t="s">
        <v>269</v>
      </c>
      <c r="I167" s="3" t="s">
        <v>329</v>
      </c>
      <c r="J167" s="3" t="s">
        <v>30</v>
      </c>
      <c r="K167" s="3" t="s">
        <v>30</v>
      </c>
      <c r="L167" s="3" t="s">
        <v>307</v>
      </c>
      <c r="M167" s="3" t="s">
        <v>31</v>
      </c>
      <c r="N167" s="3" t="s">
        <v>289</v>
      </c>
      <c r="O167" s="3" t="s">
        <v>271</v>
      </c>
      <c r="P167" s="3" t="s">
        <v>290</v>
      </c>
      <c r="Q167" s="3" t="s">
        <v>291</v>
      </c>
      <c r="R167" s="3" t="s">
        <v>274</v>
      </c>
      <c r="S167" s="3" t="s">
        <v>34</v>
      </c>
      <c r="T167" s="153">
        <v>2.5609999999999999</v>
      </c>
      <c r="U167" s="3" t="s">
        <v>926</v>
      </c>
      <c r="V167" s="165">
        <v>0.01</v>
      </c>
      <c r="W167" s="165">
        <v>2.7400000000000001E-2</v>
      </c>
      <c r="X167" s="5" t="s">
        <v>277</v>
      </c>
      <c r="Y167" s="5" t="s">
        <v>271</v>
      </c>
      <c r="Z167" s="153">
        <v>312481.38</v>
      </c>
      <c r="AA167" s="163">
        <v>1</v>
      </c>
      <c r="AB167" s="176">
        <v>110.57</v>
      </c>
      <c r="AD167" s="153">
        <v>345.51100000000002</v>
      </c>
      <c r="AG167" s="3" t="s">
        <v>36</v>
      </c>
      <c r="AH167" s="165">
        <v>1.6899999999999999E-4</v>
      </c>
      <c r="AI167" s="165">
        <v>3.4214918758187799E-3</v>
      </c>
      <c r="AJ167" s="165">
        <v>7.5987357976331103E-4</v>
      </c>
    </row>
    <row r="168" spans="1:36">
      <c r="A168" s="3">
        <v>118</v>
      </c>
      <c r="B168" s="3">
        <v>118</v>
      </c>
      <c r="C168" s="3" t="s">
        <v>922</v>
      </c>
      <c r="D168" s="3" t="s">
        <v>923</v>
      </c>
      <c r="E168" s="5" t="s">
        <v>266</v>
      </c>
      <c r="F168" s="3" t="s">
        <v>927</v>
      </c>
      <c r="G168" s="3" t="s">
        <v>928</v>
      </c>
      <c r="H168" s="3" t="s">
        <v>269</v>
      </c>
      <c r="I168" s="3" t="s">
        <v>329</v>
      </c>
      <c r="J168" s="3" t="s">
        <v>30</v>
      </c>
      <c r="K168" s="3" t="s">
        <v>30</v>
      </c>
      <c r="L168" s="3" t="s">
        <v>307</v>
      </c>
      <c r="M168" s="3" t="s">
        <v>31</v>
      </c>
      <c r="N168" s="3" t="s">
        <v>289</v>
      </c>
      <c r="O168" s="3" t="s">
        <v>271</v>
      </c>
      <c r="P168" s="3" t="s">
        <v>290</v>
      </c>
      <c r="Q168" s="3" t="s">
        <v>291</v>
      </c>
      <c r="R168" s="3" t="s">
        <v>274</v>
      </c>
      <c r="S168" s="3" t="s">
        <v>34</v>
      </c>
      <c r="T168" s="153">
        <v>0.73299999999999998</v>
      </c>
      <c r="U168" s="3" t="s">
        <v>68</v>
      </c>
      <c r="V168" s="165">
        <v>3.5400000000000001E-2</v>
      </c>
      <c r="W168" s="165">
        <v>3.209E-2</v>
      </c>
      <c r="X168" s="5" t="s">
        <v>277</v>
      </c>
      <c r="Y168" s="5" t="s">
        <v>271</v>
      </c>
      <c r="Z168" s="153">
        <v>324362.99</v>
      </c>
      <c r="AA168" s="163">
        <v>1</v>
      </c>
      <c r="AB168" s="176">
        <v>110.78</v>
      </c>
      <c r="AD168" s="153">
        <v>359.32900000000001</v>
      </c>
      <c r="AG168" s="3" t="s">
        <v>36</v>
      </c>
      <c r="AH168" s="165">
        <v>3.8699999999999997E-4</v>
      </c>
      <c r="AI168" s="165">
        <v>3.55833404267571E-3</v>
      </c>
      <c r="AJ168" s="165">
        <v>7.9026463459148195E-4</v>
      </c>
    </row>
    <row r="169" spans="1:36">
      <c r="A169" s="3">
        <v>118</v>
      </c>
      <c r="B169" s="3">
        <v>118</v>
      </c>
      <c r="C169" s="3" t="s">
        <v>922</v>
      </c>
      <c r="D169" s="3" t="s">
        <v>923</v>
      </c>
      <c r="E169" s="5" t="s">
        <v>266</v>
      </c>
      <c r="F169" s="3" t="s">
        <v>929</v>
      </c>
      <c r="G169" s="3" t="s">
        <v>930</v>
      </c>
      <c r="H169" s="3" t="s">
        <v>269</v>
      </c>
      <c r="I169" s="3" t="s">
        <v>329</v>
      </c>
      <c r="J169" s="3" t="s">
        <v>30</v>
      </c>
      <c r="K169" s="3" t="s">
        <v>30</v>
      </c>
      <c r="L169" s="3" t="s">
        <v>307</v>
      </c>
      <c r="M169" s="3" t="s">
        <v>31</v>
      </c>
      <c r="N169" s="3" t="s">
        <v>289</v>
      </c>
      <c r="O169" s="3" t="s">
        <v>271</v>
      </c>
      <c r="P169" s="3" t="s">
        <v>290</v>
      </c>
      <c r="Q169" s="3" t="s">
        <v>291</v>
      </c>
      <c r="R169" s="3" t="s">
        <v>274</v>
      </c>
      <c r="S169" s="3" t="s">
        <v>34</v>
      </c>
      <c r="T169" s="153">
        <v>4.931</v>
      </c>
      <c r="U169" s="3" t="s">
        <v>931</v>
      </c>
      <c r="V169" s="165">
        <v>3.5200000000000002E-2</v>
      </c>
      <c r="W169" s="165">
        <v>2.904E-2</v>
      </c>
      <c r="X169" s="5" t="s">
        <v>277</v>
      </c>
      <c r="Y169" s="5" t="s">
        <v>271</v>
      </c>
      <c r="Z169" s="153">
        <v>307000</v>
      </c>
      <c r="AA169" s="163">
        <v>1</v>
      </c>
      <c r="AB169" s="176">
        <v>106.19</v>
      </c>
      <c r="AD169" s="153">
        <v>326.00299999999999</v>
      </c>
      <c r="AG169" s="3" t="s">
        <v>36</v>
      </c>
      <c r="AH169" s="165">
        <v>6.0099999999999997E-4</v>
      </c>
      <c r="AI169" s="165">
        <v>3.22831612899027E-3</v>
      </c>
      <c r="AJ169" s="165">
        <v>7.1697149155335396E-4</v>
      </c>
    </row>
    <row r="170" spans="1:36">
      <c r="A170" s="3">
        <v>118</v>
      </c>
      <c r="B170" s="3">
        <v>118</v>
      </c>
      <c r="C170" s="3" t="s">
        <v>922</v>
      </c>
      <c r="D170" s="3" t="s">
        <v>923</v>
      </c>
      <c r="E170" s="5" t="s">
        <v>266</v>
      </c>
      <c r="F170" s="3" t="s">
        <v>932</v>
      </c>
      <c r="G170" s="3" t="s">
        <v>933</v>
      </c>
      <c r="H170" s="3" t="s">
        <v>269</v>
      </c>
      <c r="I170" s="3" t="s">
        <v>329</v>
      </c>
      <c r="J170" s="3" t="s">
        <v>30</v>
      </c>
      <c r="K170" s="3" t="s">
        <v>30</v>
      </c>
      <c r="L170" s="3" t="s">
        <v>307</v>
      </c>
      <c r="M170" s="3" t="s">
        <v>31</v>
      </c>
      <c r="N170" s="3" t="s">
        <v>289</v>
      </c>
      <c r="O170" s="3" t="s">
        <v>271</v>
      </c>
      <c r="P170" s="3" t="s">
        <v>290</v>
      </c>
      <c r="Q170" s="3" t="s">
        <v>291</v>
      </c>
      <c r="R170" s="3" t="s">
        <v>274</v>
      </c>
      <c r="S170" s="3" t="s">
        <v>34</v>
      </c>
      <c r="T170" s="153">
        <v>8.5000000000000006E-2</v>
      </c>
      <c r="U170" s="3" t="s">
        <v>934</v>
      </c>
      <c r="V170" s="165">
        <v>0.01</v>
      </c>
      <c r="W170" s="165">
        <v>7.775E-2</v>
      </c>
      <c r="X170" s="5" t="s">
        <v>277</v>
      </c>
      <c r="Y170" s="5" t="s">
        <v>271</v>
      </c>
      <c r="Z170" s="153">
        <v>7200</v>
      </c>
      <c r="AA170" s="163">
        <v>1</v>
      </c>
      <c r="AB170" s="176">
        <v>116.62</v>
      </c>
      <c r="AD170" s="153">
        <v>8.3970000000000002</v>
      </c>
      <c r="AG170" s="3" t="s">
        <v>36</v>
      </c>
      <c r="AH170" s="165">
        <v>2.13E-4</v>
      </c>
      <c r="AI170" s="165">
        <v>8.3149490638054395E-5</v>
      </c>
      <c r="AJ170" s="165">
        <v>1.8466535476286802E-5</v>
      </c>
    </row>
    <row r="171" spans="1:36">
      <c r="A171" s="3">
        <v>118</v>
      </c>
      <c r="B171" s="3">
        <v>118</v>
      </c>
      <c r="C171" s="3" t="s">
        <v>935</v>
      </c>
      <c r="D171" s="3" t="s">
        <v>936</v>
      </c>
      <c r="E171" s="5" t="s">
        <v>303</v>
      </c>
      <c r="F171" s="3" t="s">
        <v>937</v>
      </c>
      <c r="G171" s="3" t="s">
        <v>938</v>
      </c>
      <c r="H171" s="3" t="s">
        <v>33</v>
      </c>
      <c r="I171" s="3" t="s">
        <v>315</v>
      </c>
      <c r="J171" s="3" t="s">
        <v>30</v>
      </c>
      <c r="K171" s="3" t="s">
        <v>30</v>
      </c>
      <c r="L171" s="3" t="s">
        <v>307</v>
      </c>
      <c r="M171" s="3" t="s">
        <v>31</v>
      </c>
      <c r="N171" s="3" t="s">
        <v>317</v>
      </c>
      <c r="O171" s="3" t="s">
        <v>271</v>
      </c>
      <c r="P171" s="3" t="s">
        <v>283</v>
      </c>
      <c r="Q171" s="3" t="s">
        <v>283</v>
      </c>
      <c r="R171" s="3" t="s">
        <v>283</v>
      </c>
      <c r="S171" s="3" t="s">
        <v>34</v>
      </c>
      <c r="T171" s="153">
        <v>0</v>
      </c>
      <c r="U171" s="3" t="s">
        <v>844</v>
      </c>
      <c r="V171" s="165">
        <v>0.01</v>
      </c>
      <c r="W171" s="165">
        <v>0</v>
      </c>
      <c r="X171" s="5" t="s">
        <v>277</v>
      </c>
      <c r="Y171" s="5" t="s">
        <v>271</v>
      </c>
      <c r="Z171" s="153">
        <v>27846.59</v>
      </c>
      <c r="AA171" s="163">
        <v>1</v>
      </c>
      <c r="AB171" s="176">
        <v>0</v>
      </c>
      <c r="AD171" s="153">
        <v>0</v>
      </c>
      <c r="AG171" s="3" t="s">
        <v>36</v>
      </c>
      <c r="AH171" s="165">
        <v>0</v>
      </c>
      <c r="AI171" s="165">
        <v>0</v>
      </c>
      <c r="AJ171" s="165">
        <v>0</v>
      </c>
    </row>
    <row r="172" spans="1:36">
      <c r="A172" s="3">
        <v>118</v>
      </c>
      <c r="B172" s="3">
        <v>118</v>
      </c>
      <c r="C172" s="3" t="s">
        <v>935</v>
      </c>
      <c r="D172" s="3" t="s">
        <v>936</v>
      </c>
      <c r="E172" s="5" t="s">
        <v>303</v>
      </c>
      <c r="F172" s="3" t="s">
        <v>939</v>
      </c>
      <c r="G172" s="3" t="s">
        <v>940</v>
      </c>
      <c r="H172" s="3" t="s">
        <v>269</v>
      </c>
      <c r="I172" s="3" t="s">
        <v>315</v>
      </c>
      <c r="J172" s="3" t="s">
        <v>30</v>
      </c>
      <c r="K172" s="3" t="s">
        <v>30</v>
      </c>
      <c r="L172" s="3" t="s">
        <v>307</v>
      </c>
      <c r="M172" s="3" t="s">
        <v>31</v>
      </c>
      <c r="N172" s="3" t="s">
        <v>317</v>
      </c>
      <c r="O172" s="3" t="s">
        <v>271</v>
      </c>
      <c r="P172" s="3" t="s">
        <v>283</v>
      </c>
      <c r="Q172" s="3" t="s">
        <v>283</v>
      </c>
      <c r="R172" s="3" t="s">
        <v>283</v>
      </c>
      <c r="S172" s="3" t="s">
        <v>34</v>
      </c>
      <c r="T172" s="153">
        <v>0.41099999999999998</v>
      </c>
      <c r="U172" s="3" t="s">
        <v>182</v>
      </c>
      <c r="V172" s="165">
        <v>0.01</v>
      </c>
      <c r="W172" s="165">
        <v>1E-4</v>
      </c>
      <c r="X172" s="5" t="s">
        <v>277</v>
      </c>
      <c r="Y172" s="5" t="s">
        <v>271</v>
      </c>
      <c r="Z172" s="153">
        <v>16857.759999999998</v>
      </c>
      <c r="AA172" s="163">
        <v>1</v>
      </c>
      <c r="AB172" s="176">
        <v>66.010000000000005</v>
      </c>
      <c r="AD172" s="153">
        <v>11.128</v>
      </c>
      <c r="AG172" s="3" t="s">
        <v>36</v>
      </c>
      <c r="AH172" s="165">
        <v>2.7799999999999998E-4</v>
      </c>
      <c r="AI172" s="165">
        <v>1.1019544904066201E-4</v>
      </c>
      <c r="AJ172" s="165">
        <v>2.4473128499279401E-5</v>
      </c>
    </row>
    <row r="173" spans="1:36">
      <c r="A173" s="3">
        <v>118</v>
      </c>
      <c r="B173" s="3">
        <v>118</v>
      </c>
      <c r="C173" s="3" t="s">
        <v>941</v>
      </c>
      <c r="D173" s="3" t="s">
        <v>942</v>
      </c>
      <c r="E173" s="5" t="s">
        <v>266</v>
      </c>
      <c r="F173" s="3" t="s">
        <v>943</v>
      </c>
      <c r="G173" s="3" t="s">
        <v>944</v>
      </c>
      <c r="H173" s="3" t="s">
        <v>269</v>
      </c>
      <c r="I173" s="3" t="s">
        <v>329</v>
      </c>
      <c r="J173" s="3" t="s">
        <v>30</v>
      </c>
      <c r="K173" s="3" t="s">
        <v>30</v>
      </c>
      <c r="L173" s="3" t="s">
        <v>307</v>
      </c>
      <c r="M173" s="3" t="s">
        <v>31</v>
      </c>
      <c r="N173" s="3" t="s">
        <v>367</v>
      </c>
      <c r="O173" s="3" t="s">
        <v>271</v>
      </c>
      <c r="P173" s="3" t="s">
        <v>361</v>
      </c>
      <c r="Q173" s="3" t="s">
        <v>273</v>
      </c>
      <c r="R173" s="3" t="s">
        <v>274</v>
      </c>
      <c r="S173" s="3" t="s">
        <v>34</v>
      </c>
      <c r="T173" s="153">
        <v>3.3069999999999999</v>
      </c>
      <c r="U173" s="3" t="s">
        <v>388</v>
      </c>
      <c r="V173" s="165">
        <v>1.43E-2</v>
      </c>
      <c r="W173" s="165">
        <v>2.4580000000000001E-2</v>
      </c>
      <c r="X173" s="5" t="s">
        <v>277</v>
      </c>
      <c r="Y173" s="5" t="s">
        <v>271</v>
      </c>
      <c r="Z173" s="153">
        <v>156705.78</v>
      </c>
      <c r="AA173" s="163">
        <v>1</v>
      </c>
      <c r="AB173" s="176">
        <v>114.1</v>
      </c>
      <c r="AC173" s="153">
        <v>3.4129999999999998</v>
      </c>
      <c r="AD173" s="153">
        <v>182.214</v>
      </c>
      <c r="AG173" s="3" t="s">
        <v>36</v>
      </c>
      <c r="AH173" s="165">
        <v>8.2000000000000001E-5</v>
      </c>
      <c r="AI173" s="165">
        <v>1.80441699893917E-3</v>
      </c>
      <c r="AJ173" s="165">
        <v>4.0074004385632598E-4</v>
      </c>
    </row>
    <row r="174" spans="1:36">
      <c r="A174" s="3">
        <v>118</v>
      </c>
      <c r="B174" s="3">
        <v>118</v>
      </c>
      <c r="C174" s="3" t="s">
        <v>941</v>
      </c>
      <c r="D174" s="3" t="s">
        <v>942</v>
      </c>
      <c r="E174" s="5" t="s">
        <v>266</v>
      </c>
      <c r="F174" s="3" t="s">
        <v>945</v>
      </c>
      <c r="G174" s="3" t="s">
        <v>946</v>
      </c>
      <c r="H174" s="3" t="s">
        <v>269</v>
      </c>
      <c r="I174" s="3" t="s">
        <v>329</v>
      </c>
      <c r="J174" s="3" t="s">
        <v>30</v>
      </c>
      <c r="K174" s="3" t="s">
        <v>30</v>
      </c>
      <c r="L174" s="3" t="s">
        <v>307</v>
      </c>
      <c r="M174" s="3" t="s">
        <v>31</v>
      </c>
      <c r="N174" s="3" t="s">
        <v>367</v>
      </c>
      <c r="O174" s="3" t="s">
        <v>271</v>
      </c>
      <c r="P174" s="3" t="s">
        <v>361</v>
      </c>
      <c r="Q174" s="3" t="s">
        <v>273</v>
      </c>
      <c r="R174" s="3" t="s">
        <v>274</v>
      </c>
      <c r="S174" s="3" t="s">
        <v>34</v>
      </c>
      <c r="T174" s="153">
        <v>5.32</v>
      </c>
      <c r="U174" s="3" t="s">
        <v>947</v>
      </c>
      <c r="V174" s="165">
        <v>3.61E-2</v>
      </c>
      <c r="W174" s="165">
        <v>2.6009999999999998E-2</v>
      </c>
      <c r="X174" s="5" t="s">
        <v>277</v>
      </c>
      <c r="Y174" s="5" t="s">
        <v>271</v>
      </c>
      <c r="Z174" s="153">
        <v>509903.41</v>
      </c>
      <c r="AA174" s="163">
        <v>1</v>
      </c>
      <c r="AB174" s="176">
        <v>114.15</v>
      </c>
      <c r="AC174" s="153">
        <v>21.728000000000002</v>
      </c>
      <c r="AD174" s="153">
        <v>603.78300000000002</v>
      </c>
      <c r="AG174" s="3" t="s">
        <v>36</v>
      </c>
      <c r="AH174" s="165">
        <v>2.0900000000000001E-4</v>
      </c>
      <c r="AI174" s="165">
        <v>5.9790897408898997E-3</v>
      </c>
      <c r="AJ174" s="165">
        <v>1.3278863402383101E-3</v>
      </c>
    </row>
    <row r="175" spans="1:36">
      <c r="A175" s="3">
        <v>118</v>
      </c>
      <c r="B175" s="3">
        <v>118</v>
      </c>
      <c r="C175" s="3" t="s">
        <v>941</v>
      </c>
      <c r="D175" s="3" t="s">
        <v>942</v>
      </c>
      <c r="E175" s="5" t="s">
        <v>266</v>
      </c>
      <c r="F175" s="3" t="s">
        <v>948</v>
      </c>
      <c r="G175" s="3" t="s">
        <v>949</v>
      </c>
      <c r="H175" s="3" t="s">
        <v>269</v>
      </c>
      <c r="I175" s="3" t="s">
        <v>329</v>
      </c>
      <c r="J175" s="3" t="s">
        <v>30</v>
      </c>
      <c r="K175" s="3" t="s">
        <v>30</v>
      </c>
      <c r="L175" s="3" t="s">
        <v>307</v>
      </c>
      <c r="M175" s="3" t="s">
        <v>31</v>
      </c>
      <c r="N175" s="3" t="s">
        <v>367</v>
      </c>
      <c r="O175" s="3" t="s">
        <v>271</v>
      </c>
      <c r="P175" s="3" t="s">
        <v>361</v>
      </c>
      <c r="Q175" s="3" t="s">
        <v>273</v>
      </c>
      <c r="R175" s="3" t="s">
        <v>274</v>
      </c>
      <c r="S175" s="3" t="s">
        <v>34</v>
      </c>
      <c r="T175" s="153">
        <v>3.1139999999999999</v>
      </c>
      <c r="U175" s="3" t="s">
        <v>950</v>
      </c>
      <c r="V175" s="165">
        <v>2.2499999999999999E-2</v>
      </c>
      <c r="W175" s="165">
        <v>2.5180000000000001E-2</v>
      </c>
      <c r="X175" s="5" t="s">
        <v>277</v>
      </c>
      <c r="Y175" s="5" t="s">
        <v>271</v>
      </c>
      <c r="Z175" s="153">
        <v>690485.47</v>
      </c>
      <c r="AA175" s="163">
        <v>1</v>
      </c>
      <c r="AB175" s="176">
        <v>118.56</v>
      </c>
      <c r="AC175" s="153">
        <v>78.808000000000007</v>
      </c>
      <c r="AD175" s="153">
        <v>897.447</v>
      </c>
      <c r="AG175" s="3" t="s">
        <v>36</v>
      </c>
      <c r="AH175" s="165">
        <v>4.3100000000000001E-4</v>
      </c>
      <c r="AI175" s="165">
        <v>8.8871617431692997E-3</v>
      </c>
      <c r="AJ175" s="165">
        <v>1.9737353332459902E-3</v>
      </c>
    </row>
    <row r="176" spans="1:36">
      <c r="A176" s="3">
        <v>118</v>
      </c>
      <c r="B176" s="3">
        <v>118</v>
      </c>
      <c r="C176" s="3" t="s">
        <v>941</v>
      </c>
      <c r="D176" s="3" t="s">
        <v>942</v>
      </c>
      <c r="E176" s="5" t="s">
        <v>266</v>
      </c>
      <c r="F176" s="3" t="s">
        <v>951</v>
      </c>
      <c r="G176" s="3" t="s">
        <v>952</v>
      </c>
      <c r="H176" s="3" t="s">
        <v>269</v>
      </c>
      <c r="I176" s="3" t="s">
        <v>329</v>
      </c>
      <c r="J176" s="3" t="s">
        <v>30</v>
      </c>
      <c r="K176" s="3" t="s">
        <v>30</v>
      </c>
      <c r="L176" s="3" t="s">
        <v>307</v>
      </c>
      <c r="M176" s="3" t="s">
        <v>31</v>
      </c>
      <c r="N176" s="3" t="s">
        <v>367</v>
      </c>
      <c r="O176" s="3" t="s">
        <v>271</v>
      </c>
      <c r="P176" s="3" t="s">
        <v>361</v>
      </c>
      <c r="Q176" s="3" t="s">
        <v>273</v>
      </c>
      <c r="R176" s="3" t="s">
        <v>274</v>
      </c>
      <c r="S176" s="3" t="s">
        <v>34</v>
      </c>
      <c r="T176" s="153">
        <v>4.2519999999999998</v>
      </c>
      <c r="U176" s="3" t="s">
        <v>906</v>
      </c>
      <c r="V176" s="165">
        <v>2.5000000000000001E-3</v>
      </c>
      <c r="W176" s="165">
        <v>2.4879999999999999E-2</v>
      </c>
      <c r="X176" s="5" t="s">
        <v>277</v>
      </c>
      <c r="Y176" s="5" t="s">
        <v>271</v>
      </c>
      <c r="Z176" s="153">
        <v>437506.28</v>
      </c>
      <c r="AA176" s="163">
        <v>1</v>
      </c>
      <c r="AB176" s="176">
        <v>105.36</v>
      </c>
      <c r="AC176" s="153">
        <v>6.5979999999999999</v>
      </c>
      <c r="AD176" s="153">
        <v>467.55500000000001</v>
      </c>
      <c r="AG176" s="3" t="s">
        <v>36</v>
      </c>
      <c r="AH176" s="165">
        <v>3.3100000000000002E-4</v>
      </c>
      <c r="AI176" s="165">
        <v>4.6300590505082796E-3</v>
      </c>
      <c r="AJ176" s="165">
        <v>1.02828230284291E-3</v>
      </c>
    </row>
    <row r="177" spans="1:36">
      <c r="A177" s="3">
        <v>118</v>
      </c>
      <c r="B177" s="3">
        <v>118</v>
      </c>
      <c r="C177" s="3" t="s">
        <v>941</v>
      </c>
      <c r="D177" s="3" t="s">
        <v>942</v>
      </c>
      <c r="E177" s="5" t="s">
        <v>266</v>
      </c>
      <c r="F177" s="3" t="s">
        <v>953</v>
      </c>
      <c r="G177" s="3" t="s">
        <v>954</v>
      </c>
      <c r="H177" s="3" t="s">
        <v>269</v>
      </c>
      <c r="I177" s="3" t="s">
        <v>329</v>
      </c>
      <c r="J177" s="3" t="s">
        <v>30</v>
      </c>
      <c r="K177" s="3" t="s">
        <v>30</v>
      </c>
      <c r="L177" s="3" t="s">
        <v>307</v>
      </c>
      <c r="M177" s="3" t="s">
        <v>31</v>
      </c>
      <c r="N177" s="3" t="s">
        <v>367</v>
      </c>
      <c r="O177" s="3" t="s">
        <v>271</v>
      </c>
      <c r="P177" s="3" t="s">
        <v>361</v>
      </c>
      <c r="Q177" s="3" t="s">
        <v>273</v>
      </c>
      <c r="R177" s="3" t="s">
        <v>274</v>
      </c>
      <c r="S177" s="3" t="s">
        <v>34</v>
      </c>
      <c r="T177" s="153">
        <v>1.2110000000000001</v>
      </c>
      <c r="U177" s="3" t="s">
        <v>527</v>
      </c>
      <c r="V177" s="165">
        <v>2.35E-2</v>
      </c>
      <c r="W177" s="165">
        <v>2.8840000000000001E-2</v>
      </c>
      <c r="X177" s="5" t="s">
        <v>277</v>
      </c>
      <c r="Y177" s="5" t="s">
        <v>271</v>
      </c>
      <c r="Z177" s="153">
        <v>622068.92000000004</v>
      </c>
      <c r="AA177" s="163">
        <v>1</v>
      </c>
      <c r="AB177" s="176">
        <v>119.34</v>
      </c>
      <c r="AD177" s="153">
        <v>742.37699999999995</v>
      </c>
      <c r="AG177" s="3" t="s">
        <v>36</v>
      </c>
      <c r="AH177" s="165">
        <v>6.87E-4</v>
      </c>
      <c r="AI177" s="165">
        <v>7.35154460550591E-3</v>
      </c>
      <c r="AJ177" s="165">
        <v>1.6326926144866599E-3</v>
      </c>
    </row>
    <row r="178" spans="1:36">
      <c r="A178" s="3">
        <v>118</v>
      </c>
      <c r="B178" s="3">
        <v>118</v>
      </c>
      <c r="C178" s="3" t="s">
        <v>955</v>
      </c>
      <c r="D178" s="3" t="s">
        <v>956</v>
      </c>
      <c r="E178" s="5" t="s">
        <v>266</v>
      </c>
      <c r="F178" s="3" t="s">
        <v>957</v>
      </c>
      <c r="G178" s="3" t="s">
        <v>958</v>
      </c>
      <c r="H178" s="3" t="s">
        <v>269</v>
      </c>
      <c r="I178" s="3" t="s">
        <v>329</v>
      </c>
      <c r="J178" s="3" t="s">
        <v>30</v>
      </c>
      <c r="K178" s="3" t="s">
        <v>30</v>
      </c>
      <c r="L178" s="3" t="s">
        <v>307</v>
      </c>
      <c r="M178" s="3" t="s">
        <v>31</v>
      </c>
      <c r="N178" s="3" t="s">
        <v>367</v>
      </c>
      <c r="O178" s="3" t="s">
        <v>271</v>
      </c>
      <c r="P178" s="3" t="s">
        <v>581</v>
      </c>
      <c r="Q178" s="3" t="s">
        <v>291</v>
      </c>
      <c r="R178" s="3" t="s">
        <v>274</v>
      </c>
      <c r="S178" s="3" t="s">
        <v>34</v>
      </c>
      <c r="T178" s="153">
        <v>3.4460000000000002</v>
      </c>
      <c r="U178" s="3" t="s">
        <v>319</v>
      </c>
      <c r="V178" s="165">
        <v>8.5000000000000006E-3</v>
      </c>
      <c r="W178" s="165">
        <v>2.4250000000000001E-2</v>
      </c>
      <c r="X178" s="5" t="s">
        <v>277</v>
      </c>
      <c r="Y178" s="5" t="s">
        <v>271</v>
      </c>
      <c r="Z178" s="153">
        <v>296099.99</v>
      </c>
      <c r="AA178" s="163">
        <v>1</v>
      </c>
      <c r="AB178" s="176">
        <v>110.26</v>
      </c>
      <c r="AD178" s="153">
        <v>326.48</v>
      </c>
      <c r="AG178" s="3" t="s">
        <v>36</v>
      </c>
      <c r="AH178" s="165">
        <v>5.0000000000000001E-4</v>
      </c>
      <c r="AI178" s="165">
        <v>3.2330352552660401E-3</v>
      </c>
      <c r="AJ178" s="165">
        <v>7.1801955465175603E-4</v>
      </c>
    </row>
    <row r="179" spans="1:36">
      <c r="A179" s="3">
        <v>118</v>
      </c>
      <c r="B179" s="3">
        <v>118</v>
      </c>
      <c r="C179" s="3" t="s">
        <v>955</v>
      </c>
      <c r="D179" s="3" t="s">
        <v>956</v>
      </c>
      <c r="E179" s="5" t="s">
        <v>266</v>
      </c>
      <c r="F179" s="3" t="s">
        <v>959</v>
      </c>
      <c r="G179" s="3" t="s">
        <v>960</v>
      </c>
      <c r="H179" s="3" t="s">
        <v>269</v>
      </c>
      <c r="I179" s="3" t="s">
        <v>329</v>
      </c>
      <c r="J179" s="3" t="s">
        <v>30</v>
      </c>
      <c r="K179" s="3" t="s">
        <v>30</v>
      </c>
      <c r="L179" s="3" t="s">
        <v>307</v>
      </c>
      <c r="M179" s="3" t="s">
        <v>31</v>
      </c>
      <c r="N179" s="3" t="s">
        <v>367</v>
      </c>
      <c r="O179" s="3" t="s">
        <v>271</v>
      </c>
      <c r="P179" s="3" t="s">
        <v>581</v>
      </c>
      <c r="Q179" s="3" t="s">
        <v>291</v>
      </c>
      <c r="R179" s="3" t="s">
        <v>274</v>
      </c>
      <c r="S179" s="3" t="s">
        <v>34</v>
      </c>
      <c r="T179" s="153">
        <v>5.0540000000000003</v>
      </c>
      <c r="U179" s="3" t="s">
        <v>855</v>
      </c>
      <c r="V179" s="165">
        <v>3.1800000000000002E-2</v>
      </c>
      <c r="W179" s="165">
        <v>2.632E-2</v>
      </c>
      <c r="X179" s="5" t="s">
        <v>277</v>
      </c>
      <c r="Y179" s="5" t="s">
        <v>271</v>
      </c>
      <c r="Z179" s="153">
        <v>278189.45</v>
      </c>
      <c r="AA179" s="163">
        <v>1</v>
      </c>
      <c r="AB179" s="176">
        <v>111.73</v>
      </c>
      <c r="AD179" s="153">
        <v>310.82100000000003</v>
      </c>
      <c r="AG179" s="3" t="s">
        <v>36</v>
      </c>
      <c r="AH179" s="165">
        <v>6.0999999999999997E-4</v>
      </c>
      <c r="AI179" s="165">
        <v>3.07797093321871E-3</v>
      </c>
      <c r="AJ179" s="165">
        <v>6.8358157094049004E-4</v>
      </c>
    </row>
    <row r="180" spans="1:36">
      <c r="A180" s="3">
        <v>118</v>
      </c>
      <c r="B180" s="3">
        <v>118</v>
      </c>
      <c r="C180" s="3" t="s">
        <v>961</v>
      </c>
      <c r="D180" s="3" t="s">
        <v>962</v>
      </c>
      <c r="E180" s="5" t="s">
        <v>266</v>
      </c>
      <c r="F180" s="3" t="s">
        <v>963</v>
      </c>
      <c r="G180" s="3" t="s">
        <v>964</v>
      </c>
      <c r="H180" s="3" t="s">
        <v>269</v>
      </c>
      <c r="I180" s="3" t="s">
        <v>315</v>
      </c>
      <c r="J180" s="3" t="s">
        <v>30</v>
      </c>
      <c r="K180" s="3" t="s">
        <v>30</v>
      </c>
      <c r="L180" s="3" t="s">
        <v>307</v>
      </c>
      <c r="M180" s="3" t="s">
        <v>31</v>
      </c>
      <c r="N180" s="3" t="s">
        <v>289</v>
      </c>
      <c r="O180" s="3" t="s">
        <v>271</v>
      </c>
      <c r="P180" s="3" t="s">
        <v>449</v>
      </c>
      <c r="Q180" s="3" t="s">
        <v>291</v>
      </c>
      <c r="R180" s="3" t="s">
        <v>274</v>
      </c>
      <c r="S180" s="3" t="s">
        <v>34</v>
      </c>
      <c r="T180" s="153">
        <v>1.4770000000000001</v>
      </c>
      <c r="U180" s="3" t="s">
        <v>136</v>
      </c>
      <c r="V180" s="165">
        <v>7.22E-2</v>
      </c>
      <c r="W180" s="165">
        <v>5.5840000000000001E-2</v>
      </c>
      <c r="X180" s="5" t="s">
        <v>277</v>
      </c>
      <c r="Y180" s="5" t="s">
        <v>271</v>
      </c>
      <c r="Z180" s="153">
        <v>110000</v>
      </c>
      <c r="AA180" s="163">
        <v>1</v>
      </c>
      <c r="AB180" s="176">
        <v>105.57</v>
      </c>
      <c r="AD180" s="153">
        <v>116.127</v>
      </c>
      <c r="AG180" s="3" t="s">
        <v>36</v>
      </c>
      <c r="AH180" s="165">
        <v>3.1599999999999998E-4</v>
      </c>
      <c r="AI180" s="165">
        <v>1.1499720006246999E-3</v>
      </c>
      <c r="AJ180" s="165">
        <v>2.5539541593479702E-4</v>
      </c>
    </row>
    <row r="181" spans="1:36">
      <c r="A181" s="3">
        <v>118</v>
      </c>
      <c r="B181" s="3">
        <v>118</v>
      </c>
      <c r="C181" s="3" t="s">
        <v>965</v>
      </c>
      <c r="D181" s="3" t="s">
        <v>966</v>
      </c>
      <c r="E181" s="5" t="s">
        <v>266</v>
      </c>
      <c r="F181" s="3" t="s">
        <v>967</v>
      </c>
      <c r="G181" s="3" t="s">
        <v>968</v>
      </c>
      <c r="H181" s="3" t="s">
        <v>269</v>
      </c>
      <c r="I181" s="3" t="s">
        <v>329</v>
      </c>
      <c r="J181" s="3" t="s">
        <v>30</v>
      </c>
      <c r="K181" s="3" t="s">
        <v>30</v>
      </c>
      <c r="L181" s="3" t="s">
        <v>307</v>
      </c>
      <c r="M181" s="3" t="s">
        <v>31</v>
      </c>
      <c r="N181" s="3" t="s">
        <v>393</v>
      </c>
      <c r="O181" s="3" t="s">
        <v>271</v>
      </c>
      <c r="P181" s="3" t="s">
        <v>272</v>
      </c>
      <c r="Q181" s="3" t="s">
        <v>273</v>
      </c>
      <c r="R181" s="3" t="s">
        <v>274</v>
      </c>
      <c r="S181" s="3" t="s">
        <v>34</v>
      </c>
      <c r="T181" s="153">
        <v>1.4910000000000001</v>
      </c>
      <c r="U181" s="3" t="s">
        <v>698</v>
      </c>
      <c r="V181" s="165">
        <v>1E-3</v>
      </c>
      <c r="W181" s="165">
        <v>2.3220000000000001E-2</v>
      </c>
      <c r="X181" s="5" t="s">
        <v>277</v>
      </c>
      <c r="Y181" s="5" t="s">
        <v>271</v>
      </c>
      <c r="Z181" s="153">
        <v>7200</v>
      </c>
      <c r="AA181" s="163">
        <v>1</v>
      </c>
      <c r="AB181" s="176">
        <v>112.46</v>
      </c>
      <c r="AD181" s="153">
        <v>8.0969999999999995</v>
      </c>
      <c r="AG181" s="3" t="s">
        <v>36</v>
      </c>
      <c r="AH181" s="165">
        <v>1.7E-5</v>
      </c>
      <c r="AI181" s="165">
        <v>8.0183430947998601E-5</v>
      </c>
      <c r="AJ181" s="165">
        <v>1.7807808091778501E-5</v>
      </c>
    </row>
    <row r="182" spans="1:36">
      <c r="A182" s="3">
        <v>118</v>
      </c>
      <c r="B182" s="3">
        <v>118</v>
      </c>
      <c r="C182" s="3" t="s">
        <v>965</v>
      </c>
      <c r="D182" s="3" t="s">
        <v>966</v>
      </c>
      <c r="E182" s="5" t="s">
        <v>266</v>
      </c>
      <c r="F182" s="3" t="s">
        <v>969</v>
      </c>
      <c r="G182" s="3" t="s">
        <v>970</v>
      </c>
      <c r="H182" s="3" t="s">
        <v>269</v>
      </c>
      <c r="I182" s="3" t="s">
        <v>329</v>
      </c>
      <c r="J182" s="3" t="s">
        <v>30</v>
      </c>
      <c r="K182" s="3" t="s">
        <v>30</v>
      </c>
      <c r="L182" s="3" t="s">
        <v>307</v>
      </c>
      <c r="M182" s="3" t="s">
        <v>31</v>
      </c>
      <c r="N182" s="3" t="s">
        <v>393</v>
      </c>
      <c r="O182" s="3" t="s">
        <v>271</v>
      </c>
      <c r="P182" s="3" t="s">
        <v>272</v>
      </c>
      <c r="Q182" s="3" t="s">
        <v>273</v>
      </c>
      <c r="R182" s="3" t="s">
        <v>274</v>
      </c>
      <c r="S182" s="3" t="s">
        <v>34</v>
      </c>
      <c r="T182" s="153">
        <v>11.851000000000001</v>
      </c>
      <c r="U182" s="3" t="s">
        <v>971</v>
      </c>
      <c r="V182" s="165">
        <v>2.07E-2</v>
      </c>
      <c r="W182" s="165">
        <v>2.666E-2</v>
      </c>
      <c r="X182" s="5" t="s">
        <v>277</v>
      </c>
      <c r="Y182" s="5" t="s">
        <v>271</v>
      </c>
      <c r="Z182" s="153">
        <v>1619639.78</v>
      </c>
      <c r="AA182" s="163">
        <v>1</v>
      </c>
      <c r="AB182" s="176">
        <v>108.47</v>
      </c>
      <c r="AD182" s="153">
        <v>1756.8230000000001</v>
      </c>
      <c r="AG182" s="3" t="s">
        <v>36</v>
      </c>
      <c r="AH182" s="165">
        <v>2.4499999999999999E-4</v>
      </c>
      <c r="AI182" s="165">
        <v>1.73973113041484E-2</v>
      </c>
      <c r="AJ182" s="165">
        <v>3.8637406426038699E-3</v>
      </c>
    </row>
    <row r="183" spans="1:36">
      <c r="A183" s="3">
        <v>118</v>
      </c>
      <c r="B183" s="3">
        <v>118</v>
      </c>
      <c r="C183" s="3" t="s">
        <v>972</v>
      </c>
      <c r="D183" s="3" t="s">
        <v>973</v>
      </c>
      <c r="E183" s="5" t="s">
        <v>266</v>
      </c>
      <c r="F183" s="3" t="s">
        <v>974</v>
      </c>
      <c r="G183" s="3" t="s">
        <v>975</v>
      </c>
      <c r="H183" s="3" t="s">
        <v>269</v>
      </c>
      <c r="I183" s="3" t="s">
        <v>329</v>
      </c>
      <c r="J183" s="3" t="s">
        <v>30</v>
      </c>
      <c r="K183" s="3" t="s">
        <v>30</v>
      </c>
      <c r="L183" s="3" t="s">
        <v>307</v>
      </c>
      <c r="M183" s="3" t="s">
        <v>31</v>
      </c>
      <c r="N183" s="3" t="s">
        <v>282</v>
      </c>
      <c r="O183" s="3" t="s">
        <v>271</v>
      </c>
      <c r="P183" s="3" t="s">
        <v>581</v>
      </c>
      <c r="Q183" s="3" t="s">
        <v>291</v>
      </c>
      <c r="R183" s="3" t="s">
        <v>274</v>
      </c>
      <c r="S183" s="3" t="s">
        <v>34</v>
      </c>
      <c r="T183" s="153">
        <v>3.8029999999999999</v>
      </c>
      <c r="U183" s="3" t="s">
        <v>638</v>
      </c>
      <c r="V183" s="165">
        <v>2.7E-2</v>
      </c>
      <c r="W183" s="165">
        <v>2.52E-2</v>
      </c>
      <c r="X183" s="5" t="s">
        <v>277</v>
      </c>
      <c r="Y183" s="5" t="s">
        <v>271</v>
      </c>
      <c r="Z183" s="153">
        <v>311000</v>
      </c>
      <c r="AA183" s="163">
        <v>1</v>
      </c>
      <c r="AB183" s="176">
        <v>101.53</v>
      </c>
      <c r="AD183" s="153">
        <v>315.75799999999998</v>
      </c>
      <c r="AG183" s="3" t="s">
        <v>36</v>
      </c>
      <c r="AH183" s="165">
        <v>1.0369999999999999E-3</v>
      </c>
      <c r="AI183" s="165">
        <v>3.1268628653530399E-3</v>
      </c>
      <c r="AJ183" s="165">
        <v>6.9443990082723598E-4</v>
      </c>
    </row>
    <row r="184" spans="1:36">
      <c r="A184" s="3">
        <v>118</v>
      </c>
      <c r="B184" s="3">
        <v>118</v>
      </c>
      <c r="C184" s="3" t="s">
        <v>976</v>
      </c>
      <c r="D184" s="3" t="s">
        <v>977</v>
      </c>
      <c r="E184" s="5" t="s">
        <v>266</v>
      </c>
      <c r="F184" s="3" t="s">
        <v>978</v>
      </c>
      <c r="G184" s="3" t="s">
        <v>979</v>
      </c>
      <c r="H184" s="3" t="s">
        <v>269</v>
      </c>
      <c r="I184" s="3" t="s">
        <v>329</v>
      </c>
      <c r="J184" s="3" t="s">
        <v>30</v>
      </c>
      <c r="K184" s="3" t="s">
        <v>30</v>
      </c>
      <c r="L184" s="3" t="s">
        <v>307</v>
      </c>
      <c r="M184" s="3" t="s">
        <v>31</v>
      </c>
      <c r="N184" s="3" t="s">
        <v>297</v>
      </c>
      <c r="O184" s="3" t="s">
        <v>271</v>
      </c>
      <c r="P184" s="3" t="s">
        <v>283</v>
      </c>
      <c r="Q184" s="3" t="s">
        <v>283</v>
      </c>
      <c r="R184" s="3" t="s">
        <v>283</v>
      </c>
      <c r="S184" s="3" t="s">
        <v>34</v>
      </c>
      <c r="T184" s="153">
        <v>5.2009999999999996</v>
      </c>
      <c r="U184" s="3" t="s">
        <v>652</v>
      </c>
      <c r="V184" s="165">
        <v>4.7800000000000002E-2</v>
      </c>
      <c r="W184" s="165">
        <v>3.848E-2</v>
      </c>
      <c r="X184" s="5" t="s">
        <v>277</v>
      </c>
      <c r="Y184" s="5" t="s">
        <v>271</v>
      </c>
      <c r="Z184" s="153">
        <v>407000</v>
      </c>
      <c r="AA184" s="163">
        <v>1</v>
      </c>
      <c r="AB184" s="176">
        <v>105.85</v>
      </c>
      <c r="AD184" s="153">
        <v>430.81</v>
      </c>
      <c r="AG184" s="3" t="s">
        <v>36</v>
      </c>
      <c r="AH184" s="165">
        <v>1.0690000000000001E-3</v>
      </c>
      <c r="AI184" s="165">
        <v>4.2661815305925803E-3</v>
      </c>
      <c r="AJ184" s="165">
        <v>9.4746933479003103E-4</v>
      </c>
    </row>
    <row r="185" spans="1:36">
      <c r="A185" s="3">
        <v>118</v>
      </c>
      <c r="B185" s="3">
        <v>118</v>
      </c>
      <c r="C185" s="3" t="s">
        <v>976</v>
      </c>
      <c r="D185" s="3" t="s">
        <v>977</v>
      </c>
      <c r="E185" s="5" t="s">
        <v>266</v>
      </c>
      <c r="F185" s="3" t="s">
        <v>980</v>
      </c>
      <c r="G185" s="3" t="s">
        <v>981</v>
      </c>
      <c r="H185" s="3" t="s">
        <v>269</v>
      </c>
      <c r="I185" s="3" t="s">
        <v>329</v>
      </c>
      <c r="J185" s="3" t="s">
        <v>30</v>
      </c>
      <c r="K185" s="3" t="s">
        <v>30</v>
      </c>
      <c r="L185" s="3" t="s">
        <v>307</v>
      </c>
      <c r="M185" s="3" t="s">
        <v>31</v>
      </c>
      <c r="N185" s="3" t="s">
        <v>297</v>
      </c>
      <c r="O185" s="3" t="s">
        <v>271</v>
      </c>
      <c r="P185" s="3" t="s">
        <v>283</v>
      </c>
      <c r="Q185" s="3" t="s">
        <v>283</v>
      </c>
      <c r="R185" s="3" t="s">
        <v>283</v>
      </c>
      <c r="S185" s="3" t="s">
        <v>34</v>
      </c>
      <c r="T185" s="153">
        <v>3.25</v>
      </c>
      <c r="U185" s="3" t="s">
        <v>713</v>
      </c>
      <c r="V185" s="165">
        <v>4.1799999999999997E-2</v>
      </c>
      <c r="W185" s="165">
        <v>3.8519999999999999E-2</v>
      </c>
      <c r="X185" s="5" t="s">
        <v>277</v>
      </c>
      <c r="Y185" s="5" t="s">
        <v>271</v>
      </c>
      <c r="Z185" s="153">
        <v>170000</v>
      </c>
      <c r="AA185" s="163">
        <v>1</v>
      </c>
      <c r="AB185" s="176">
        <v>103.85</v>
      </c>
      <c r="AD185" s="153">
        <v>176.54499999999999</v>
      </c>
      <c r="AG185" s="3" t="s">
        <v>36</v>
      </c>
      <c r="AH185" s="165">
        <v>4.8700000000000002E-4</v>
      </c>
      <c r="AI185" s="165">
        <v>1.74827393156016E-3</v>
      </c>
      <c r="AJ185" s="165">
        <v>3.8827132110713902E-4</v>
      </c>
    </row>
    <row r="186" spans="1:36">
      <c r="A186" s="3">
        <v>118</v>
      </c>
      <c r="B186" s="3">
        <v>118</v>
      </c>
      <c r="C186" s="3" t="s">
        <v>982</v>
      </c>
      <c r="D186" s="3" t="s">
        <v>983</v>
      </c>
      <c r="E186" s="5" t="s">
        <v>984</v>
      </c>
      <c r="F186" s="3" t="s">
        <v>985</v>
      </c>
      <c r="G186" s="3" t="s">
        <v>986</v>
      </c>
      <c r="H186" s="3" t="s">
        <v>269</v>
      </c>
      <c r="I186" s="3" t="s">
        <v>315</v>
      </c>
      <c r="J186" s="3" t="s">
        <v>30</v>
      </c>
      <c r="K186" s="3" t="s">
        <v>128</v>
      </c>
      <c r="L186" s="3" t="s">
        <v>307</v>
      </c>
      <c r="M186" s="3" t="s">
        <v>31</v>
      </c>
      <c r="N186" s="3" t="s">
        <v>685</v>
      </c>
      <c r="O186" s="3" t="s">
        <v>271</v>
      </c>
      <c r="P186" s="3" t="s">
        <v>627</v>
      </c>
      <c r="Q186" s="3" t="s">
        <v>273</v>
      </c>
      <c r="R186" s="3" t="s">
        <v>274</v>
      </c>
      <c r="S186" s="3" t="s">
        <v>34</v>
      </c>
      <c r="T186" s="153">
        <v>2.121</v>
      </c>
      <c r="U186" s="3" t="s">
        <v>720</v>
      </c>
      <c r="V186" s="165">
        <v>6.5000000000000002E-2</v>
      </c>
      <c r="W186" s="165">
        <v>4.8140000000000002E-2</v>
      </c>
      <c r="X186" s="5" t="s">
        <v>277</v>
      </c>
      <c r="Y186" s="5" t="s">
        <v>271</v>
      </c>
      <c r="Z186" s="153">
        <v>173607</v>
      </c>
      <c r="AA186" s="163">
        <v>1</v>
      </c>
      <c r="AB186" s="176">
        <v>103.66</v>
      </c>
      <c r="AD186" s="153">
        <v>179.96100000000001</v>
      </c>
      <c r="AG186" s="3" t="s">
        <v>36</v>
      </c>
      <c r="AH186" s="165">
        <v>3.4699999999999998E-4</v>
      </c>
      <c r="AI186" s="165">
        <v>1.7821017492397799E-3</v>
      </c>
      <c r="AJ186" s="165">
        <v>3.95784086254254E-4</v>
      </c>
    </row>
    <row r="187" spans="1:36">
      <c r="A187" s="3">
        <v>118</v>
      </c>
      <c r="B187" s="3">
        <v>118</v>
      </c>
      <c r="C187" s="3" t="s">
        <v>982</v>
      </c>
      <c r="D187" s="3" t="s">
        <v>983</v>
      </c>
      <c r="E187" s="5" t="s">
        <v>984</v>
      </c>
      <c r="F187" s="3" t="s">
        <v>987</v>
      </c>
      <c r="G187" s="3" t="s">
        <v>988</v>
      </c>
      <c r="H187" s="3" t="s">
        <v>33</v>
      </c>
      <c r="I187" s="3" t="s">
        <v>315</v>
      </c>
      <c r="J187" s="3" t="s">
        <v>30</v>
      </c>
      <c r="K187" s="3" t="s">
        <v>30</v>
      </c>
      <c r="L187" s="3" t="s">
        <v>316</v>
      </c>
      <c r="M187" s="3" t="s">
        <v>31</v>
      </c>
      <c r="N187" s="3" t="s">
        <v>685</v>
      </c>
      <c r="O187" s="3" t="s">
        <v>271</v>
      </c>
      <c r="P187" s="3" t="s">
        <v>627</v>
      </c>
      <c r="Q187" s="3" t="s">
        <v>273</v>
      </c>
      <c r="R187" s="3" t="s">
        <v>274</v>
      </c>
      <c r="S187" s="3" t="s">
        <v>34</v>
      </c>
      <c r="T187" s="153">
        <v>2.609</v>
      </c>
      <c r="U187" s="3" t="s">
        <v>720</v>
      </c>
      <c r="V187" s="165">
        <v>6.5000000000000002E-2</v>
      </c>
      <c r="W187" s="165">
        <v>5.6469999999999999E-2</v>
      </c>
      <c r="X187" s="5" t="s">
        <v>277</v>
      </c>
      <c r="Y187" s="5" t="s">
        <v>271</v>
      </c>
      <c r="Z187" s="153">
        <v>418043</v>
      </c>
      <c r="AA187" s="163">
        <v>1</v>
      </c>
      <c r="AB187" s="176">
        <v>103.66</v>
      </c>
      <c r="AD187" s="153">
        <v>433.34300000000002</v>
      </c>
      <c r="AG187" s="3" t="s">
        <v>36</v>
      </c>
      <c r="AH187" s="165">
        <v>0</v>
      </c>
      <c r="AI187" s="165">
        <v>4.2912737479332197E-3</v>
      </c>
      <c r="AJ187" s="165">
        <v>9.5304202463026796E-4</v>
      </c>
    </row>
    <row r="188" spans="1:36">
      <c r="A188" s="3">
        <v>118</v>
      </c>
      <c r="B188" s="3">
        <v>118</v>
      </c>
      <c r="C188" s="3" t="s">
        <v>989</v>
      </c>
      <c r="D188" s="3" t="s">
        <v>990</v>
      </c>
      <c r="E188" s="5" t="s">
        <v>266</v>
      </c>
      <c r="F188" s="3" t="s">
        <v>991</v>
      </c>
      <c r="G188" s="3" t="s">
        <v>992</v>
      </c>
      <c r="H188" s="3" t="s">
        <v>269</v>
      </c>
      <c r="I188" s="3" t="s">
        <v>315</v>
      </c>
      <c r="J188" s="3" t="s">
        <v>30</v>
      </c>
      <c r="K188" s="3" t="s">
        <v>30</v>
      </c>
      <c r="L188" s="3" t="s">
        <v>307</v>
      </c>
      <c r="M188" s="3" t="s">
        <v>31</v>
      </c>
      <c r="N188" s="3" t="s">
        <v>993</v>
      </c>
      <c r="O188" s="3" t="s">
        <v>271</v>
      </c>
      <c r="P188" s="3" t="s">
        <v>283</v>
      </c>
      <c r="Q188" s="3" t="s">
        <v>283</v>
      </c>
      <c r="R188" s="3" t="s">
        <v>283</v>
      </c>
      <c r="S188" s="3" t="s">
        <v>34</v>
      </c>
      <c r="T188" s="153">
        <v>3.4409999999999998</v>
      </c>
      <c r="U188" s="3" t="s">
        <v>680</v>
      </c>
      <c r="V188" s="165">
        <v>5.8999999999999997E-2</v>
      </c>
      <c r="W188" s="165">
        <v>5.1290000000000002E-2</v>
      </c>
      <c r="X188" s="5" t="s">
        <v>277</v>
      </c>
      <c r="Y188" s="5" t="s">
        <v>271</v>
      </c>
      <c r="Z188" s="153">
        <v>192000</v>
      </c>
      <c r="AA188" s="163">
        <v>1</v>
      </c>
      <c r="AB188" s="176">
        <v>104.35</v>
      </c>
      <c r="AD188" s="153">
        <v>200.352</v>
      </c>
      <c r="AG188" s="3" t="s">
        <v>36</v>
      </c>
      <c r="AH188" s="165">
        <v>1.9100000000000001E-4</v>
      </c>
      <c r="AI188" s="165">
        <v>1.9840277478033498E-3</v>
      </c>
      <c r="AJ188" s="165">
        <v>4.4062950367587602E-4</v>
      </c>
    </row>
    <row r="189" spans="1:36">
      <c r="A189" s="3">
        <v>118</v>
      </c>
      <c r="B189" s="3">
        <v>118</v>
      </c>
      <c r="C189" s="3" t="s">
        <v>994</v>
      </c>
      <c r="D189" s="3" t="s">
        <v>995</v>
      </c>
      <c r="E189" s="5" t="s">
        <v>266</v>
      </c>
      <c r="F189" s="3" t="s">
        <v>996</v>
      </c>
      <c r="G189" s="3" t="s">
        <v>997</v>
      </c>
      <c r="H189" s="3" t="s">
        <v>269</v>
      </c>
      <c r="I189" s="3" t="s">
        <v>315</v>
      </c>
      <c r="J189" s="3" t="s">
        <v>30</v>
      </c>
      <c r="K189" s="3" t="s">
        <v>30</v>
      </c>
      <c r="L189" s="3" t="s">
        <v>307</v>
      </c>
      <c r="M189" s="3" t="s">
        <v>31</v>
      </c>
      <c r="N189" s="3" t="s">
        <v>488</v>
      </c>
      <c r="O189" s="3" t="s">
        <v>271</v>
      </c>
      <c r="P189" s="3" t="s">
        <v>449</v>
      </c>
      <c r="Q189" s="3" t="s">
        <v>291</v>
      </c>
      <c r="R189" s="3" t="s">
        <v>274</v>
      </c>
      <c r="S189" s="3" t="s">
        <v>34</v>
      </c>
      <c r="T189" s="153">
        <v>5.43</v>
      </c>
      <c r="U189" s="3" t="s">
        <v>483</v>
      </c>
      <c r="V189" s="165">
        <v>6.6900000000000001E-2</v>
      </c>
      <c r="W189" s="165">
        <v>5.6989999999999999E-2</v>
      </c>
      <c r="X189" s="5" t="s">
        <v>277</v>
      </c>
      <c r="Y189" s="5" t="s">
        <v>271</v>
      </c>
      <c r="Z189" s="153">
        <v>618221</v>
      </c>
      <c r="AA189" s="163">
        <v>1</v>
      </c>
      <c r="AB189" s="176">
        <v>105.78</v>
      </c>
      <c r="AD189" s="153">
        <v>653.95399999999995</v>
      </c>
      <c r="AG189" s="3" t="s">
        <v>36</v>
      </c>
      <c r="AH189" s="165">
        <v>5.6400000000000005E-4</v>
      </c>
      <c r="AI189" s="165">
        <v>6.4759185164660798E-3</v>
      </c>
      <c r="AJ189" s="165">
        <v>1.43822623696425E-3</v>
      </c>
    </row>
    <row r="190" spans="1:36">
      <c r="A190" s="3">
        <v>118</v>
      </c>
      <c r="B190" s="3">
        <v>118</v>
      </c>
      <c r="C190" s="3" t="s">
        <v>998</v>
      </c>
      <c r="D190" s="3" t="s">
        <v>999</v>
      </c>
      <c r="E190" s="5" t="s">
        <v>266</v>
      </c>
      <c r="F190" s="3" t="s">
        <v>1000</v>
      </c>
      <c r="G190" s="3" t="s">
        <v>1001</v>
      </c>
      <c r="H190" s="3" t="s">
        <v>269</v>
      </c>
      <c r="I190" s="3" t="s">
        <v>329</v>
      </c>
      <c r="J190" s="3" t="s">
        <v>30</v>
      </c>
      <c r="K190" s="3" t="s">
        <v>30</v>
      </c>
      <c r="L190" s="3" t="s">
        <v>307</v>
      </c>
      <c r="M190" s="3" t="s">
        <v>31</v>
      </c>
      <c r="N190" s="3" t="s">
        <v>331</v>
      </c>
      <c r="O190" s="3" t="s">
        <v>271</v>
      </c>
      <c r="P190" s="3" t="s">
        <v>283</v>
      </c>
      <c r="Q190" s="3" t="s">
        <v>283</v>
      </c>
      <c r="R190" s="3" t="s">
        <v>283</v>
      </c>
      <c r="S190" s="3" t="s">
        <v>34</v>
      </c>
      <c r="T190" s="153">
        <v>3.8210000000000002</v>
      </c>
      <c r="U190" s="3" t="s">
        <v>803</v>
      </c>
      <c r="V190" s="165">
        <v>6.2E-2</v>
      </c>
      <c r="W190" s="165">
        <v>9.0020000000000003E-2</v>
      </c>
      <c r="X190" s="5" t="s">
        <v>277</v>
      </c>
      <c r="Y190" s="5" t="s">
        <v>271</v>
      </c>
      <c r="Z190" s="153">
        <v>102000</v>
      </c>
      <c r="AA190" s="163">
        <v>1</v>
      </c>
      <c r="AB190" s="176">
        <v>92.64</v>
      </c>
      <c r="AD190" s="153">
        <v>94.492999999999995</v>
      </c>
      <c r="AG190" s="3" t="s">
        <v>36</v>
      </c>
      <c r="AH190" s="165">
        <v>8.52E-4</v>
      </c>
      <c r="AI190" s="165">
        <v>9.3573479260317799E-4</v>
      </c>
      <c r="AJ190" s="165">
        <v>2.0781582197803799E-4</v>
      </c>
    </row>
    <row r="191" spans="1:36">
      <c r="A191" s="3">
        <v>118</v>
      </c>
      <c r="B191" s="3">
        <v>118</v>
      </c>
      <c r="C191" s="3" t="s">
        <v>998</v>
      </c>
      <c r="D191" s="3" t="s">
        <v>999</v>
      </c>
      <c r="E191" s="5" t="s">
        <v>266</v>
      </c>
      <c r="F191" s="3" t="s">
        <v>1002</v>
      </c>
      <c r="G191" s="3" t="s">
        <v>1003</v>
      </c>
      <c r="H191" s="3" t="s">
        <v>269</v>
      </c>
      <c r="I191" s="3" t="s">
        <v>329</v>
      </c>
      <c r="J191" s="3" t="s">
        <v>30</v>
      </c>
      <c r="K191" s="3" t="s">
        <v>30</v>
      </c>
      <c r="L191" s="3" t="s">
        <v>307</v>
      </c>
      <c r="M191" s="3" t="s">
        <v>31</v>
      </c>
      <c r="N191" s="3" t="s">
        <v>331</v>
      </c>
      <c r="O191" s="3" t="s">
        <v>271</v>
      </c>
      <c r="P191" s="3" t="s">
        <v>283</v>
      </c>
      <c r="Q191" s="3" t="s">
        <v>283</v>
      </c>
      <c r="R191" s="3" t="s">
        <v>283</v>
      </c>
      <c r="S191" s="3" t="s">
        <v>34</v>
      </c>
      <c r="T191" s="153">
        <v>1.488</v>
      </c>
      <c r="U191" s="3" t="s">
        <v>1004</v>
      </c>
      <c r="V191" s="165">
        <v>4.7500000000000001E-2</v>
      </c>
      <c r="W191" s="165">
        <v>0.1043</v>
      </c>
      <c r="X191" s="5" t="s">
        <v>277</v>
      </c>
      <c r="Y191" s="5" t="s">
        <v>271</v>
      </c>
      <c r="Z191" s="153">
        <v>99900</v>
      </c>
      <c r="AA191" s="163">
        <v>1</v>
      </c>
      <c r="AB191" s="176">
        <v>102.09</v>
      </c>
      <c r="AD191" s="153">
        <v>101.988</v>
      </c>
      <c r="AG191" s="3" t="s">
        <v>36</v>
      </c>
      <c r="AH191" s="165">
        <v>2.5900000000000001E-4</v>
      </c>
      <c r="AI191" s="165">
        <v>1.00995669312246E-3</v>
      </c>
      <c r="AJ191" s="165">
        <v>2.2429964344873E-4</v>
      </c>
    </row>
    <row r="192" spans="1:36">
      <c r="A192" s="3">
        <v>118</v>
      </c>
      <c r="B192" s="3">
        <v>118</v>
      </c>
      <c r="C192" s="3" t="s">
        <v>1005</v>
      </c>
      <c r="D192" s="3" t="s">
        <v>1006</v>
      </c>
      <c r="E192" s="5" t="s">
        <v>266</v>
      </c>
      <c r="F192" s="3" t="s">
        <v>1007</v>
      </c>
      <c r="G192" s="3" t="s">
        <v>1008</v>
      </c>
      <c r="H192" s="3" t="s">
        <v>269</v>
      </c>
      <c r="I192" s="3" t="s">
        <v>329</v>
      </c>
      <c r="J192" s="3" t="s">
        <v>30</v>
      </c>
      <c r="K192" s="3" t="s">
        <v>30</v>
      </c>
      <c r="L192" s="3" t="s">
        <v>307</v>
      </c>
      <c r="M192" s="3" t="s">
        <v>31</v>
      </c>
      <c r="N192" s="3" t="s">
        <v>367</v>
      </c>
      <c r="O192" s="3" t="s">
        <v>271</v>
      </c>
      <c r="P192" s="3" t="s">
        <v>489</v>
      </c>
      <c r="Q192" s="3" t="s">
        <v>273</v>
      </c>
      <c r="R192" s="3" t="s">
        <v>274</v>
      </c>
      <c r="S192" s="3" t="s">
        <v>34</v>
      </c>
      <c r="T192" s="153">
        <v>3.1629999999999998</v>
      </c>
      <c r="U192" s="3" t="s">
        <v>388</v>
      </c>
      <c r="V192" s="165">
        <v>3.6200000000000003E-2</v>
      </c>
      <c r="W192" s="165">
        <v>2.5850000000000001E-2</v>
      </c>
      <c r="X192" s="5" t="s">
        <v>277</v>
      </c>
      <c r="Y192" s="5" t="s">
        <v>271</v>
      </c>
      <c r="Z192" s="153">
        <v>126490.01</v>
      </c>
      <c r="AA192" s="163">
        <v>1</v>
      </c>
      <c r="AB192" s="176">
        <v>112.39</v>
      </c>
      <c r="AD192" s="153">
        <v>142.16200000000001</v>
      </c>
      <c r="AG192" s="3" t="s">
        <v>36</v>
      </c>
      <c r="AH192" s="165">
        <v>7.1000000000000005E-5</v>
      </c>
      <c r="AI192" s="165">
        <v>1.4077902651772199E-3</v>
      </c>
      <c r="AJ192" s="165">
        <v>3.1265385603178298E-4</v>
      </c>
    </row>
    <row r="193" spans="1:36">
      <c r="A193" s="3">
        <v>118</v>
      </c>
      <c r="B193" s="3">
        <v>118</v>
      </c>
      <c r="C193" s="3" t="s">
        <v>1009</v>
      </c>
      <c r="D193" s="3" t="s">
        <v>1010</v>
      </c>
      <c r="E193" s="5" t="s">
        <v>266</v>
      </c>
      <c r="F193" s="3" t="s">
        <v>1011</v>
      </c>
      <c r="G193" s="3" t="s">
        <v>1012</v>
      </c>
      <c r="H193" s="3" t="s">
        <v>269</v>
      </c>
      <c r="I193" s="3" t="s">
        <v>329</v>
      </c>
      <c r="J193" s="3" t="s">
        <v>30</v>
      </c>
      <c r="K193" s="3" t="s">
        <v>30</v>
      </c>
      <c r="L193" s="3" t="s">
        <v>307</v>
      </c>
      <c r="M193" s="3" t="s">
        <v>31</v>
      </c>
      <c r="N193" s="3" t="s">
        <v>367</v>
      </c>
      <c r="O193" s="3" t="s">
        <v>271</v>
      </c>
      <c r="P193" s="3" t="s">
        <v>272</v>
      </c>
      <c r="Q193" s="3" t="s">
        <v>273</v>
      </c>
      <c r="R193" s="3" t="s">
        <v>274</v>
      </c>
      <c r="S193" s="3" t="s">
        <v>34</v>
      </c>
      <c r="T193" s="153">
        <v>3.86</v>
      </c>
      <c r="U193" s="3" t="s">
        <v>855</v>
      </c>
      <c r="V193" s="165">
        <v>1.6500000000000001E-2</v>
      </c>
      <c r="W193" s="165">
        <v>2.1899999999999999E-2</v>
      </c>
      <c r="X193" s="5" t="s">
        <v>277</v>
      </c>
      <c r="Y193" s="5" t="s">
        <v>271</v>
      </c>
      <c r="Z193" s="153">
        <v>592211</v>
      </c>
      <c r="AA193" s="163">
        <v>1</v>
      </c>
      <c r="AB193" s="176">
        <v>116.63</v>
      </c>
      <c r="AD193" s="153">
        <v>690.69600000000003</v>
      </c>
      <c r="AG193" s="3" t="s">
        <v>36</v>
      </c>
      <c r="AH193" s="165">
        <v>2.7999999999999998E-4</v>
      </c>
      <c r="AI193" s="165">
        <v>6.83975908830138E-3</v>
      </c>
      <c r="AJ193" s="165">
        <v>1.5190309992779E-3</v>
      </c>
    </row>
    <row r="194" spans="1:36">
      <c r="A194" s="3">
        <v>118</v>
      </c>
      <c r="B194" s="3">
        <v>118</v>
      </c>
      <c r="C194" s="3" t="s">
        <v>1009</v>
      </c>
      <c r="D194" s="3" t="s">
        <v>1010</v>
      </c>
      <c r="E194" s="5" t="s">
        <v>266</v>
      </c>
      <c r="F194" s="3" t="s">
        <v>1013</v>
      </c>
      <c r="G194" s="3" t="s">
        <v>1014</v>
      </c>
      <c r="H194" s="3" t="s">
        <v>269</v>
      </c>
      <c r="I194" s="3" t="s">
        <v>329</v>
      </c>
      <c r="J194" s="3" t="s">
        <v>30</v>
      </c>
      <c r="K194" s="3" t="s">
        <v>30</v>
      </c>
      <c r="L194" s="3" t="s">
        <v>307</v>
      </c>
      <c r="M194" s="3" t="s">
        <v>31</v>
      </c>
      <c r="N194" s="3" t="s">
        <v>367</v>
      </c>
      <c r="O194" s="3" t="s">
        <v>271</v>
      </c>
      <c r="P194" s="3" t="s">
        <v>272</v>
      </c>
      <c r="Q194" s="3" t="s">
        <v>273</v>
      </c>
      <c r="R194" s="3" t="s">
        <v>274</v>
      </c>
      <c r="S194" s="3" t="s">
        <v>34</v>
      </c>
      <c r="T194" s="153">
        <v>12.398</v>
      </c>
      <c r="U194" s="3" t="s">
        <v>1015</v>
      </c>
      <c r="V194" s="165">
        <v>9.5999999999999992E-3</v>
      </c>
      <c r="W194" s="165">
        <v>2.5930000000000002E-2</v>
      </c>
      <c r="X194" s="5" t="s">
        <v>277</v>
      </c>
      <c r="Y194" s="5" t="s">
        <v>271</v>
      </c>
      <c r="Z194" s="153">
        <v>279962</v>
      </c>
      <c r="AA194" s="163">
        <v>1</v>
      </c>
      <c r="AB194" s="176">
        <v>95.75</v>
      </c>
      <c r="AD194" s="153">
        <v>268.06400000000002</v>
      </c>
      <c r="AG194" s="3" t="s">
        <v>36</v>
      </c>
      <c r="AH194" s="165">
        <v>2.5599999999999999E-4</v>
      </c>
      <c r="AI194" s="165">
        <v>2.6545562327127902E-3</v>
      </c>
      <c r="AJ194" s="165">
        <v>5.8954608704186204E-4</v>
      </c>
    </row>
    <row r="195" spans="1:36">
      <c r="A195" s="3">
        <v>118</v>
      </c>
      <c r="B195" s="3">
        <v>118</v>
      </c>
      <c r="C195" s="3" t="s">
        <v>1016</v>
      </c>
      <c r="D195" s="3" t="s">
        <v>1017</v>
      </c>
      <c r="E195" s="5" t="s">
        <v>643</v>
      </c>
      <c r="F195" s="3" t="s">
        <v>1018</v>
      </c>
      <c r="G195" s="3" t="s">
        <v>1019</v>
      </c>
      <c r="H195" s="3" t="s">
        <v>269</v>
      </c>
      <c r="I195" s="3" t="s">
        <v>315</v>
      </c>
      <c r="J195" s="3" t="s">
        <v>30</v>
      </c>
      <c r="K195" s="3" t="s">
        <v>128</v>
      </c>
      <c r="L195" s="3" t="s">
        <v>307</v>
      </c>
      <c r="M195" s="3" t="s">
        <v>31</v>
      </c>
      <c r="N195" s="3" t="s">
        <v>331</v>
      </c>
      <c r="O195" s="3" t="s">
        <v>271</v>
      </c>
      <c r="P195" s="3" t="s">
        <v>338</v>
      </c>
      <c r="Q195" s="3" t="s">
        <v>273</v>
      </c>
      <c r="R195" s="3" t="s">
        <v>274</v>
      </c>
      <c r="S195" s="3" t="s">
        <v>34</v>
      </c>
      <c r="T195" s="153">
        <v>3.173</v>
      </c>
      <c r="U195" s="3" t="s">
        <v>1020</v>
      </c>
      <c r="V195" s="165">
        <v>4.4999999999999998E-2</v>
      </c>
      <c r="W195" s="165">
        <v>5.1920000000000001E-2</v>
      </c>
      <c r="X195" s="5" t="s">
        <v>277</v>
      </c>
      <c r="Y195" s="5" t="s">
        <v>271</v>
      </c>
      <c r="Z195" s="153">
        <v>52380.49</v>
      </c>
      <c r="AA195" s="163">
        <v>1</v>
      </c>
      <c r="AB195" s="176">
        <v>99</v>
      </c>
      <c r="AD195" s="153">
        <v>51.856999999999999</v>
      </c>
      <c r="AG195" s="3" t="s">
        <v>36</v>
      </c>
      <c r="AH195" s="165">
        <v>6.8999999999999997E-5</v>
      </c>
      <c r="AI195" s="165">
        <v>5.1352171252346001E-4</v>
      </c>
      <c r="AJ195" s="165">
        <v>1.14047204010388E-4</v>
      </c>
    </row>
    <row r="196" spans="1:36">
      <c r="A196" s="3">
        <v>118</v>
      </c>
      <c r="B196" s="3">
        <v>118</v>
      </c>
      <c r="C196" s="3" t="s">
        <v>1016</v>
      </c>
      <c r="D196" s="3" t="s">
        <v>1017</v>
      </c>
      <c r="E196" s="5" t="s">
        <v>643</v>
      </c>
      <c r="F196" s="3" t="s">
        <v>1021</v>
      </c>
      <c r="G196" s="3" t="s">
        <v>1022</v>
      </c>
      <c r="H196" s="3" t="s">
        <v>269</v>
      </c>
      <c r="I196" s="3" t="s">
        <v>315</v>
      </c>
      <c r="J196" s="3" t="s">
        <v>30</v>
      </c>
      <c r="K196" s="3" t="s">
        <v>30</v>
      </c>
      <c r="L196" s="3" t="s">
        <v>307</v>
      </c>
      <c r="M196" s="3" t="s">
        <v>31</v>
      </c>
      <c r="N196" s="3" t="s">
        <v>331</v>
      </c>
      <c r="O196" s="3" t="s">
        <v>271</v>
      </c>
      <c r="P196" s="3" t="s">
        <v>361</v>
      </c>
      <c r="Q196" s="3" t="s">
        <v>273</v>
      </c>
      <c r="R196" s="3" t="s">
        <v>274</v>
      </c>
      <c r="S196" s="3" t="s">
        <v>34</v>
      </c>
      <c r="T196" s="153">
        <v>1.419</v>
      </c>
      <c r="U196" s="3" t="s">
        <v>429</v>
      </c>
      <c r="V196" s="165">
        <v>6.3500000000000001E-2</v>
      </c>
      <c r="W196" s="165">
        <v>5.0569999999999997E-2</v>
      </c>
      <c r="X196" s="5" t="s">
        <v>277</v>
      </c>
      <c r="Y196" s="5" t="s">
        <v>271</v>
      </c>
      <c r="Z196" s="153">
        <v>157140</v>
      </c>
      <c r="AA196" s="163">
        <v>1</v>
      </c>
      <c r="AB196" s="176">
        <v>101.93</v>
      </c>
      <c r="AD196" s="153">
        <v>160.173</v>
      </c>
      <c r="AG196" s="3" t="s">
        <v>36</v>
      </c>
      <c r="AH196" s="165">
        <v>3.9500000000000001E-4</v>
      </c>
      <c r="AI196" s="165">
        <v>1.5861448032034201E-3</v>
      </c>
      <c r="AJ196" s="165">
        <v>3.5226432602436899E-4</v>
      </c>
    </row>
    <row r="197" spans="1:36">
      <c r="A197" s="3">
        <v>118</v>
      </c>
      <c r="B197" s="3">
        <v>118</v>
      </c>
      <c r="C197" s="3" t="s">
        <v>1023</v>
      </c>
      <c r="D197" s="3" t="s">
        <v>1024</v>
      </c>
      <c r="E197" s="5" t="s">
        <v>266</v>
      </c>
      <c r="F197" s="3" t="s">
        <v>1025</v>
      </c>
      <c r="G197" s="3" t="s">
        <v>1026</v>
      </c>
      <c r="H197" s="3" t="s">
        <v>269</v>
      </c>
      <c r="I197" s="3" t="s">
        <v>329</v>
      </c>
      <c r="J197" s="3" t="s">
        <v>30</v>
      </c>
      <c r="K197" s="3" t="s">
        <v>30</v>
      </c>
      <c r="L197" s="3" t="s">
        <v>307</v>
      </c>
      <c r="M197" s="3" t="s">
        <v>31</v>
      </c>
      <c r="N197" s="3" t="s">
        <v>393</v>
      </c>
      <c r="O197" s="3" t="s">
        <v>271</v>
      </c>
      <c r="P197" s="3" t="s">
        <v>272</v>
      </c>
      <c r="Q197" s="3" t="s">
        <v>273</v>
      </c>
      <c r="R197" s="3" t="s">
        <v>274</v>
      </c>
      <c r="S197" s="3" t="s">
        <v>34</v>
      </c>
      <c r="T197" s="153">
        <v>4.7460000000000004</v>
      </c>
      <c r="U197" s="3" t="s">
        <v>617</v>
      </c>
      <c r="V197" s="165">
        <v>2.6499999999999999E-2</v>
      </c>
      <c r="W197" s="165">
        <v>2.1989999999999999E-2</v>
      </c>
      <c r="X197" s="5" t="s">
        <v>277</v>
      </c>
      <c r="Y197" s="5" t="s">
        <v>271</v>
      </c>
      <c r="Z197" s="153">
        <v>667350.48</v>
      </c>
      <c r="AA197" s="163">
        <v>1</v>
      </c>
      <c r="AB197" s="176">
        <v>121.24</v>
      </c>
      <c r="AD197" s="153">
        <v>809.096</v>
      </c>
      <c r="AG197" s="3" t="s">
        <v>36</v>
      </c>
      <c r="AH197" s="165">
        <v>4.8299999999999998E-4</v>
      </c>
      <c r="AI197" s="165">
        <v>8.0122402720299701E-3</v>
      </c>
      <c r="AJ197" s="165">
        <v>1.77942544316994E-3</v>
      </c>
    </row>
    <row r="198" spans="1:36">
      <c r="A198" s="3">
        <v>118</v>
      </c>
      <c r="B198" s="3">
        <v>118</v>
      </c>
      <c r="C198" s="3" t="s">
        <v>1027</v>
      </c>
      <c r="D198" s="3" t="s">
        <v>1028</v>
      </c>
      <c r="E198" s="5" t="s">
        <v>266</v>
      </c>
      <c r="F198" s="3" t="s">
        <v>1029</v>
      </c>
      <c r="G198" s="3" t="s">
        <v>1030</v>
      </c>
      <c r="H198" s="3" t="s">
        <v>269</v>
      </c>
      <c r="I198" s="3" t="s">
        <v>315</v>
      </c>
      <c r="J198" s="3" t="s">
        <v>30</v>
      </c>
      <c r="K198" s="3" t="s">
        <v>30</v>
      </c>
      <c r="L198" s="3" t="s">
        <v>307</v>
      </c>
      <c r="M198" s="3" t="s">
        <v>31</v>
      </c>
      <c r="N198" s="3" t="s">
        <v>317</v>
      </c>
      <c r="O198" s="3" t="s">
        <v>271</v>
      </c>
      <c r="P198" s="3" t="s">
        <v>283</v>
      </c>
      <c r="Q198" s="3" t="s">
        <v>283</v>
      </c>
      <c r="R198" s="3" t="s">
        <v>283</v>
      </c>
      <c r="S198" s="3" t="s">
        <v>34</v>
      </c>
      <c r="T198" s="153">
        <v>3.2869999999999999</v>
      </c>
      <c r="U198" s="3" t="s">
        <v>713</v>
      </c>
      <c r="V198" s="165">
        <v>6.5000000000000002E-2</v>
      </c>
      <c r="W198" s="165">
        <v>7.8829999999999997E-2</v>
      </c>
      <c r="X198" s="5" t="s">
        <v>277</v>
      </c>
      <c r="Y198" s="5" t="s">
        <v>271</v>
      </c>
      <c r="Z198" s="153">
        <v>152100</v>
      </c>
      <c r="AA198" s="163">
        <v>1</v>
      </c>
      <c r="AB198" s="176">
        <v>96.15</v>
      </c>
      <c r="AD198" s="153">
        <v>146.244</v>
      </c>
      <c r="AG198" s="3" t="s">
        <v>36</v>
      </c>
      <c r="AH198" s="165">
        <v>7.7999999999999999E-4</v>
      </c>
      <c r="AI198" s="165">
        <v>1.44821340218173E-3</v>
      </c>
      <c r="AJ198" s="165">
        <v>3.2163136494769398E-4</v>
      </c>
    </row>
    <row r="199" spans="1:36">
      <c r="A199" s="3">
        <v>118</v>
      </c>
      <c r="B199" s="3">
        <v>118</v>
      </c>
      <c r="C199" s="3" t="s">
        <v>1031</v>
      </c>
      <c r="D199" s="3" t="s">
        <v>1032</v>
      </c>
      <c r="E199" s="5" t="s">
        <v>266</v>
      </c>
      <c r="F199" s="3" t="s">
        <v>1033</v>
      </c>
      <c r="G199" s="3" t="s">
        <v>1034</v>
      </c>
      <c r="H199" s="3" t="s">
        <v>269</v>
      </c>
      <c r="I199" s="3" t="s">
        <v>315</v>
      </c>
      <c r="J199" s="3" t="s">
        <v>30</v>
      </c>
      <c r="K199" s="3" t="s">
        <v>330</v>
      </c>
      <c r="L199" s="3" t="s">
        <v>307</v>
      </c>
      <c r="M199" s="3" t="s">
        <v>31</v>
      </c>
      <c r="N199" s="3" t="s">
        <v>331</v>
      </c>
      <c r="O199" s="3" t="s">
        <v>271</v>
      </c>
      <c r="P199" s="3" t="s">
        <v>597</v>
      </c>
      <c r="Q199" s="3" t="s">
        <v>291</v>
      </c>
      <c r="R199" s="3" t="s">
        <v>274</v>
      </c>
      <c r="S199" s="3" t="s">
        <v>34</v>
      </c>
      <c r="T199" s="153">
        <v>4.984</v>
      </c>
      <c r="U199" s="3" t="s">
        <v>1035</v>
      </c>
      <c r="V199" s="165">
        <v>2.8000000000000001E-2</v>
      </c>
      <c r="W199" s="165">
        <v>4.5449999999999997E-2</v>
      </c>
      <c r="X199" s="5" t="s">
        <v>277</v>
      </c>
      <c r="Y199" s="5" t="s">
        <v>271</v>
      </c>
      <c r="Z199" s="153">
        <v>519082.03</v>
      </c>
      <c r="AA199" s="163">
        <v>1</v>
      </c>
      <c r="AB199" s="176">
        <v>92.65</v>
      </c>
      <c r="AD199" s="153">
        <v>480.93</v>
      </c>
      <c r="AG199" s="3" t="s">
        <v>36</v>
      </c>
      <c r="AH199" s="165">
        <v>6.4899999999999995E-4</v>
      </c>
      <c r="AI199" s="165">
        <v>4.7625053621350999E-3</v>
      </c>
      <c r="AJ199" s="165">
        <v>1.0576970893147401E-3</v>
      </c>
    </row>
    <row r="200" spans="1:36">
      <c r="A200" s="3">
        <v>118</v>
      </c>
      <c r="B200" s="3">
        <v>118</v>
      </c>
      <c r="C200" s="3" t="s">
        <v>1036</v>
      </c>
      <c r="D200" s="3" t="s">
        <v>1037</v>
      </c>
      <c r="E200" s="5" t="s">
        <v>643</v>
      </c>
      <c r="F200" s="3" t="s">
        <v>1038</v>
      </c>
      <c r="G200" s="3" t="s">
        <v>1039</v>
      </c>
      <c r="H200" s="3" t="s">
        <v>269</v>
      </c>
      <c r="I200" s="3" t="s">
        <v>315</v>
      </c>
      <c r="J200" s="3" t="s">
        <v>30</v>
      </c>
      <c r="K200" s="3" t="s">
        <v>128</v>
      </c>
      <c r="L200" s="3" t="s">
        <v>307</v>
      </c>
      <c r="M200" s="3" t="s">
        <v>31</v>
      </c>
      <c r="N200" s="3" t="s">
        <v>331</v>
      </c>
      <c r="O200" s="3" t="s">
        <v>271</v>
      </c>
      <c r="P200" s="3" t="s">
        <v>361</v>
      </c>
      <c r="Q200" s="3" t="s">
        <v>273</v>
      </c>
      <c r="R200" s="3" t="s">
        <v>274</v>
      </c>
      <c r="S200" s="3" t="s">
        <v>34</v>
      </c>
      <c r="T200" s="153">
        <v>1.464</v>
      </c>
      <c r="U200" s="3" t="s">
        <v>698</v>
      </c>
      <c r="V200" s="165">
        <v>3.49E-2</v>
      </c>
      <c r="W200" s="165">
        <v>5.1839999999999997E-2</v>
      </c>
      <c r="X200" s="5" t="s">
        <v>277</v>
      </c>
      <c r="Y200" s="5" t="s">
        <v>271</v>
      </c>
      <c r="Z200" s="153">
        <v>186093</v>
      </c>
      <c r="AA200" s="163">
        <v>1</v>
      </c>
      <c r="AB200" s="176">
        <v>97.7</v>
      </c>
      <c r="AD200" s="153">
        <v>181.81299999999999</v>
      </c>
      <c r="AG200" s="3" t="s">
        <v>36</v>
      </c>
      <c r="AH200" s="165">
        <v>2.9500000000000001E-4</v>
      </c>
      <c r="AI200" s="165">
        <v>1.80044003120265E-3</v>
      </c>
      <c r="AJ200" s="165">
        <v>3.9985680554384802E-4</v>
      </c>
    </row>
    <row r="201" spans="1:36">
      <c r="A201" s="3">
        <v>118</v>
      </c>
      <c r="B201" s="3">
        <v>118</v>
      </c>
      <c r="C201" s="3" t="s">
        <v>1040</v>
      </c>
      <c r="D201" s="3" t="s">
        <v>1041</v>
      </c>
      <c r="E201" s="5" t="s">
        <v>266</v>
      </c>
      <c r="F201" s="3" t="s">
        <v>1042</v>
      </c>
      <c r="G201" s="3" t="s">
        <v>1043</v>
      </c>
      <c r="H201" s="3" t="s">
        <v>269</v>
      </c>
      <c r="I201" s="3" t="s">
        <v>329</v>
      </c>
      <c r="J201" s="3" t="s">
        <v>30</v>
      </c>
      <c r="K201" s="3" t="s">
        <v>30</v>
      </c>
      <c r="L201" s="3" t="s">
        <v>307</v>
      </c>
      <c r="M201" s="3" t="s">
        <v>31</v>
      </c>
      <c r="N201" s="3" t="s">
        <v>367</v>
      </c>
      <c r="O201" s="3" t="s">
        <v>271</v>
      </c>
      <c r="P201" s="3" t="s">
        <v>581</v>
      </c>
      <c r="Q201" s="3" t="s">
        <v>291</v>
      </c>
      <c r="R201" s="3" t="s">
        <v>274</v>
      </c>
      <c r="S201" s="3" t="s">
        <v>34</v>
      </c>
      <c r="T201" s="153">
        <v>5.4560000000000004</v>
      </c>
      <c r="U201" s="3" t="s">
        <v>1044</v>
      </c>
      <c r="V201" s="165">
        <v>1.5800000000000002E-2</v>
      </c>
      <c r="W201" s="165">
        <v>2.5899999999999999E-2</v>
      </c>
      <c r="X201" s="5" t="s">
        <v>277</v>
      </c>
      <c r="Y201" s="5" t="s">
        <v>271</v>
      </c>
      <c r="Z201" s="153">
        <v>398011.72</v>
      </c>
      <c r="AA201" s="163">
        <v>1</v>
      </c>
      <c r="AB201" s="176">
        <v>112.35</v>
      </c>
      <c r="AD201" s="153">
        <v>447.166</v>
      </c>
      <c r="AG201" s="3" t="s">
        <v>36</v>
      </c>
      <c r="AH201" s="165">
        <v>3.6099999999999999E-4</v>
      </c>
      <c r="AI201" s="165">
        <v>4.4281568641199301E-3</v>
      </c>
      <c r="AJ201" s="165">
        <v>9.8344217382865195E-4</v>
      </c>
    </row>
    <row r="202" spans="1:36">
      <c r="A202" s="3">
        <v>118</v>
      </c>
      <c r="B202" s="3">
        <v>118</v>
      </c>
      <c r="C202" s="3" t="s">
        <v>1045</v>
      </c>
      <c r="D202" s="3" t="s">
        <v>1046</v>
      </c>
      <c r="E202" s="5" t="s">
        <v>643</v>
      </c>
      <c r="F202" s="3" t="s">
        <v>1047</v>
      </c>
      <c r="G202" s="3" t="s">
        <v>1048</v>
      </c>
      <c r="H202" s="3" t="s">
        <v>269</v>
      </c>
      <c r="I202" s="3" t="s">
        <v>315</v>
      </c>
      <c r="J202" s="3" t="s">
        <v>30</v>
      </c>
      <c r="K202" s="3" t="s">
        <v>128</v>
      </c>
      <c r="L202" s="3" t="s">
        <v>307</v>
      </c>
      <c r="M202" s="3" t="s">
        <v>31</v>
      </c>
      <c r="N202" s="3" t="s">
        <v>331</v>
      </c>
      <c r="O202" s="3" t="s">
        <v>271</v>
      </c>
      <c r="P202" s="3" t="s">
        <v>489</v>
      </c>
      <c r="Q202" s="3" t="s">
        <v>273</v>
      </c>
      <c r="R202" s="3" t="s">
        <v>274</v>
      </c>
      <c r="S202" s="3" t="s">
        <v>34</v>
      </c>
      <c r="T202" s="153">
        <v>1.177</v>
      </c>
      <c r="U202" s="3" t="s">
        <v>1004</v>
      </c>
      <c r="V202" s="165">
        <v>5.1499999999999997E-2</v>
      </c>
      <c r="W202" s="165">
        <v>6.4750000000000002E-2</v>
      </c>
      <c r="X202" s="5" t="s">
        <v>277</v>
      </c>
      <c r="Y202" s="5" t="s">
        <v>271</v>
      </c>
      <c r="Z202" s="153">
        <v>3266.25</v>
      </c>
      <c r="AA202" s="163">
        <v>1</v>
      </c>
      <c r="AB202" s="176">
        <v>101.3</v>
      </c>
      <c r="AD202" s="153">
        <v>3.3090000000000002</v>
      </c>
      <c r="AG202" s="3" t="s">
        <v>36</v>
      </c>
      <c r="AH202" s="165">
        <v>1.5E-5</v>
      </c>
      <c r="AI202" s="165">
        <v>3.2765207881474102E-5</v>
      </c>
      <c r="AJ202" s="165">
        <v>7.2767718609960798E-6</v>
      </c>
    </row>
    <row r="203" spans="1:36">
      <c r="A203" s="3">
        <v>118</v>
      </c>
      <c r="B203" s="3">
        <v>118</v>
      </c>
      <c r="C203" s="3" t="s">
        <v>1049</v>
      </c>
      <c r="D203" s="3" t="s">
        <v>1050</v>
      </c>
      <c r="E203" s="5" t="s">
        <v>266</v>
      </c>
      <c r="F203" s="3" t="s">
        <v>1051</v>
      </c>
      <c r="G203" s="3" t="s">
        <v>1052</v>
      </c>
      <c r="H203" s="3" t="s">
        <v>269</v>
      </c>
      <c r="I203" s="3" t="s">
        <v>329</v>
      </c>
      <c r="J203" s="3" t="s">
        <v>30</v>
      </c>
      <c r="K203" s="3" t="s">
        <v>30</v>
      </c>
      <c r="L203" s="3" t="s">
        <v>307</v>
      </c>
      <c r="M203" s="3" t="s">
        <v>31</v>
      </c>
      <c r="N203" s="3" t="s">
        <v>367</v>
      </c>
      <c r="O203" s="3" t="s">
        <v>271</v>
      </c>
      <c r="P203" s="3" t="s">
        <v>227</v>
      </c>
      <c r="Q203" s="3" t="s">
        <v>273</v>
      </c>
      <c r="R203" s="3" t="s">
        <v>274</v>
      </c>
      <c r="S203" s="3" t="s">
        <v>34</v>
      </c>
      <c r="T203" s="153">
        <v>2.4470000000000001</v>
      </c>
      <c r="U203" s="3" t="s">
        <v>1053</v>
      </c>
      <c r="V203" s="165">
        <v>1.34E-2</v>
      </c>
      <c r="W203" s="165">
        <v>2.5499999999999998E-2</v>
      </c>
      <c r="X203" s="5" t="s">
        <v>277</v>
      </c>
      <c r="Y203" s="5" t="s">
        <v>271</v>
      </c>
      <c r="Z203" s="153">
        <v>360499.33</v>
      </c>
      <c r="AA203" s="163">
        <v>1</v>
      </c>
      <c r="AB203" s="176">
        <v>116.05</v>
      </c>
      <c r="AC203" s="153">
        <v>51.067999999999998</v>
      </c>
      <c r="AD203" s="153">
        <v>469.42700000000002</v>
      </c>
      <c r="AG203" s="3" t="s">
        <v>36</v>
      </c>
      <c r="AH203" s="165">
        <v>1.8100000000000001E-4</v>
      </c>
      <c r="AI203" s="165">
        <v>4.6486031212514796E-3</v>
      </c>
      <c r="AJ203" s="165">
        <v>1.0324007254288599E-3</v>
      </c>
    </row>
    <row r="204" spans="1:36">
      <c r="A204" s="3">
        <v>118</v>
      </c>
      <c r="B204" s="3">
        <v>118</v>
      </c>
      <c r="C204" s="3" t="s">
        <v>1049</v>
      </c>
      <c r="D204" s="3" t="s">
        <v>1050</v>
      </c>
      <c r="E204" s="5" t="s">
        <v>266</v>
      </c>
      <c r="F204" s="3" t="s">
        <v>1054</v>
      </c>
      <c r="G204" s="3" t="s">
        <v>1055</v>
      </c>
      <c r="H204" s="3" t="s">
        <v>269</v>
      </c>
      <c r="I204" s="3" t="s">
        <v>329</v>
      </c>
      <c r="J204" s="3" t="s">
        <v>30</v>
      </c>
      <c r="K204" s="3" t="s">
        <v>30</v>
      </c>
      <c r="L204" s="3" t="s">
        <v>307</v>
      </c>
      <c r="M204" s="3" t="s">
        <v>31</v>
      </c>
      <c r="N204" s="3" t="s">
        <v>367</v>
      </c>
      <c r="O204" s="3" t="s">
        <v>271</v>
      </c>
      <c r="P204" s="3" t="s">
        <v>130</v>
      </c>
      <c r="Q204" s="3" t="s">
        <v>291</v>
      </c>
      <c r="R204" s="3" t="s">
        <v>274</v>
      </c>
      <c r="S204" s="3" t="s">
        <v>34</v>
      </c>
      <c r="T204" s="153">
        <v>1.47</v>
      </c>
      <c r="U204" s="3" t="s">
        <v>382</v>
      </c>
      <c r="V204" s="165">
        <v>1.77E-2</v>
      </c>
      <c r="W204" s="165">
        <v>2.5729999999999999E-2</v>
      </c>
      <c r="X204" s="5" t="s">
        <v>277</v>
      </c>
      <c r="Y204" s="5" t="s">
        <v>271</v>
      </c>
      <c r="Z204" s="153">
        <v>53367.74</v>
      </c>
      <c r="AA204" s="163">
        <v>1</v>
      </c>
      <c r="AB204" s="176">
        <v>116.62</v>
      </c>
      <c r="AD204" s="153">
        <v>62.237000000000002</v>
      </c>
      <c r="AG204" s="3" t="s">
        <v>36</v>
      </c>
      <c r="AH204" s="165">
        <v>2.1999999999999999E-5</v>
      </c>
      <c r="AI204" s="165">
        <v>6.1631949965334999E-4</v>
      </c>
      <c r="AJ204" s="165">
        <v>1.3687739777767301E-4</v>
      </c>
    </row>
    <row r="205" spans="1:36">
      <c r="A205" s="3">
        <v>118</v>
      </c>
      <c r="B205" s="3">
        <v>118</v>
      </c>
      <c r="C205" s="3" t="s">
        <v>1049</v>
      </c>
      <c r="D205" s="3" t="s">
        <v>1050</v>
      </c>
      <c r="E205" s="5" t="s">
        <v>266</v>
      </c>
      <c r="F205" s="3" t="s">
        <v>1056</v>
      </c>
      <c r="G205" s="3" t="s">
        <v>1057</v>
      </c>
      <c r="H205" s="3" t="s">
        <v>269</v>
      </c>
      <c r="I205" s="3" t="s">
        <v>329</v>
      </c>
      <c r="J205" s="3" t="s">
        <v>30</v>
      </c>
      <c r="K205" s="3" t="s">
        <v>30</v>
      </c>
      <c r="L205" s="3" t="s">
        <v>307</v>
      </c>
      <c r="M205" s="3" t="s">
        <v>31</v>
      </c>
      <c r="N205" s="3" t="s">
        <v>367</v>
      </c>
      <c r="O205" s="3" t="s">
        <v>271</v>
      </c>
      <c r="P205" s="3" t="s">
        <v>130</v>
      </c>
      <c r="Q205" s="3" t="s">
        <v>291</v>
      </c>
      <c r="R205" s="3" t="s">
        <v>274</v>
      </c>
      <c r="S205" s="3" t="s">
        <v>34</v>
      </c>
      <c r="T205" s="153">
        <v>4.5410000000000004</v>
      </c>
      <c r="U205" s="3" t="s">
        <v>652</v>
      </c>
      <c r="V205" s="165">
        <v>2.4799999999999999E-2</v>
      </c>
      <c r="W205" s="165">
        <v>2.4459999999999999E-2</v>
      </c>
      <c r="X205" s="5" t="s">
        <v>277</v>
      </c>
      <c r="Y205" s="5" t="s">
        <v>271</v>
      </c>
      <c r="Z205" s="153">
        <v>304232.17</v>
      </c>
      <c r="AA205" s="163">
        <v>1</v>
      </c>
      <c r="AB205" s="176">
        <v>118.21</v>
      </c>
      <c r="AD205" s="153">
        <v>359.63299999999998</v>
      </c>
      <c r="AG205" s="3" t="s">
        <v>36</v>
      </c>
      <c r="AH205" s="165">
        <v>9.5000000000000005E-5</v>
      </c>
      <c r="AI205" s="165">
        <v>3.5613397907933802E-3</v>
      </c>
      <c r="AJ205" s="165">
        <v>7.9093217631448899E-4</v>
      </c>
    </row>
    <row r="206" spans="1:36">
      <c r="A206" s="3">
        <v>118</v>
      </c>
      <c r="B206" s="3">
        <v>118</v>
      </c>
      <c r="C206" s="3" t="s">
        <v>1049</v>
      </c>
      <c r="D206" s="3" t="s">
        <v>1050</v>
      </c>
      <c r="E206" s="5" t="s">
        <v>266</v>
      </c>
      <c r="F206" s="3" t="s">
        <v>1058</v>
      </c>
      <c r="G206" s="3" t="s">
        <v>1059</v>
      </c>
      <c r="H206" s="3" t="s">
        <v>269</v>
      </c>
      <c r="I206" s="3" t="s">
        <v>329</v>
      </c>
      <c r="J206" s="3" t="s">
        <v>30</v>
      </c>
      <c r="K206" s="3" t="s">
        <v>30</v>
      </c>
      <c r="L206" s="3" t="s">
        <v>307</v>
      </c>
      <c r="M206" s="3" t="s">
        <v>31</v>
      </c>
      <c r="N206" s="3" t="s">
        <v>367</v>
      </c>
      <c r="O206" s="3" t="s">
        <v>271</v>
      </c>
      <c r="P206" s="3" t="s">
        <v>227</v>
      </c>
      <c r="Q206" s="3" t="s">
        <v>273</v>
      </c>
      <c r="R206" s="3" t="s">
        <v>274</v>
      </c>
      <c r="S206" s="3" t="s">
        <v>34</v>
      </c>
      <c r="T206" s="153">
        <v>5.97</v>
      </c>
      <c r="U206" s="3" t="s">
        <v>1060</v>
      </c>
      <c r="V206" s="165">
        <v>8.9999999999999993E-3</v>
      </c>
      <c r="W206" s="165">
        <v>2.4170000000000001E-2</v>
      </c>
      <c r="X206" s="5" t="s">
        <v>277</v>
      </c>
      <c r="Y206" s="5" t="s">
        <v>271</v>
      </c>
      <c r="Z206" s="153">
        <v>90588.73</v>
      </c>
      <c r="AA206" s="163">
        <v>1</v>
      </c>
      <c r="AB206" s="176">
        <v>106.24</v>
      </c>
      <c r="AC206" s="153">
        <v>0.47399999999999998</v>
      </c>
      <c r="AD206" s="153">
        <v>96.715000000000003</v>
      </c>
      <c r="AG206" s="3" t="s">
        <v>36</v>
      </c>
      <c r="AH206" s="165">
        <v>3.4E-5</v>
      </c>
      <c r="AI206" s="165">
        <v>9.5774234502112802E-4</v>
      </c>
      <c r="AJ206" s="165">
        <v>2.12703443590073E-4</v>
      </c>
    </row>
    <row r="207" spans="1:36">
      <c r="A207" s="3">
        <v>118</v>
      </c>
      <c r="B207" s="3">
        <v>118</v>
      </c>
      <c r="C207" s="3" t="s">
        <v>1049</v>
      </c>
      <c r="D207" s="3" t="s">
        <v>1050</v>
      </c>
      <c r="E207" s="5" t="s">
        <v>266</v>
      </c>
      <c r="F207" s="3" t="s">
        <v>1061</v>
      </c>
      <c r="G207" s="3" t="s">
        <v>1062</v>
      </c>
      <c r="H207" s="3" t="s">
        <v>269</v>
      </c>
      <c r="I207" s="3" t="s">
        <v>329</v>
      </c>
      <c r="J207" s="3" t="s">
        <v>30</v>
      </c>
      <c r="K207" s="3" t="s">
        <v>30</v>
      </c>
      <c r="L207" s="3" t="s">
        <v>307</v>
      </c>
      <c r="M207" s="3" t="s">
        <v>31</v>
      </c>
      <c r="N207" s="3" t="s">
        <v>367</v>
      </c>
      <c r="O207" s="3" t="s">
        <v>271</v>
      </c>
      <c r="P207" s="3" t="s">
        <v>227</v>
      </c>
      <c r="Q207" s="3" t="s">
        <v>273</v>
      </c>
      <c r="R207" s="3" t="s">
        <v>274</v>
      </c>
      <c r="S207" s="3" t="s">
        <v>34</v>
      </c>
      <c r="T207" s="153">
        <v>9.4939999999999998</v>
      </c>
      <c r="U207" s="3" t="s">
        <v>1063</v>
      </c>
      <c r="V207" s="165">
        <v>1.6899999999999998E-2</v>
      </c>
      <c r="W207" s="165">
        <v>2.7279999999999999E-2</v>
      </c>
      <c r="X207" s="5" t="s">
        <v>277</v>
      </c>
      <c r="Y207" s="5" t="s">
        <v>271</v>
      </c>
      <c r="Z207" s="153">
        <v>55009</v>
      </c>
      <c r="AA207" s="163">
        <v>1</v>
      </c>
      <c r="AB207" s="176">
        <v>105.51</v>
      </c>
      <c r="AC207" s="153">
        <v>0.54</v>
      </c>
      <c r="AD207" s="153">
        <v>58.58</v>
      </c>
      <c r="AG207" s="3" t="s">
        <v>36</v>
      </c>
      <c r="AH207" s="165">
        <v>1.2999999999999999E-5</v>
      </c>
      <c r="AI207" s="165">
        <v>5.8010219481696398E-4</v>
      </c>
      <c r="AJ207" s="165">
        <v>1.28833955304551E-4</v>
      </c>
    </row>
    <row r="208" spans="1:36">
      <c r="A208" s="3">
        <v>118</v>
      </c>
      <c r="B208" s="3">
        <v>118</v>
      </c>
      <c r="C208" s="3" t="s">
        <v>1049</v>
      </c>
      <c r="D208" s="3" t="s">
        <v>1050</v>
      </c>
      <c r="E208" s="5" t="s">
        <v>266</v>
      </c>
      <c r="F208" s="3" t="s">
        <v>1064</v>
      </c>
      <c r="G208" s="3" t="s">
        <v>1065</v>
      </c>
      <c r="H208" s="3" t="s">
        <v>269</v>
      </c>
      <c r="I208" s="3" t="s">
        <v>329</v>
      </c>
      <c r="J208" s="3" t="s">
        <v>30</v>
      </c>
      <c r="K208" s="3" t="s">
        <v>30</v>
      </c>
      <c r="L208" s="3" t="s">
        <v>307</v>
      </c>
      <c r="M208" s="3" t="s">
        <v>31</v>
      </c>
      <c r="N208" s="3" t="s">
        <v>367</v>
      </c>
      <c r="O208" s="3" t="s">
        <v>271</v>
      </c>
      <c r="P208" s="3" t="s">
        <v>130</v>
      </c>
      <c r="Q208" s="3" t="s">
        <v>291</v>
      </c>
      <c r="R208" s="3" t="s">
        <v>274</v>
      </c>
      <c r="S208" s="3" t="s">
        <v>34</v>
      </c>
      <c r="T208" s="153">
        <v>11.696999999999999</v>
      </c>
      <c r="U208" s="3" t="s">
        <v>1066</v>
      </c>
      <c r="V208" s="165">
        <v>3.6700000000000003E-2</v>
      </c>
      <c r="W208" s="165">
        <v>2.9229999999999999E-2</v>
      </c>
      <c r="X208" s="5" t="s">
        <v>277</v>
      </c>
      <c r="Y208" s="5" t="s">
        <v>271</v>
      </c>
      <c r="Z208" s="153">
        <v>281672</v>
      </c>
      <c r="AA208" s="163">
        <v>1</v>
      </c>
      <c r="AB208" s="176">
        <v>113.25</v>
      </c>
      <c r="AC208" s="153">
        <v>5.3650000000000002</v>
      </c>
      <c r="AD208" s="153">
        <v>324.358</v>
      </c>
      <c r="AG208" s="3" t="s">
        <v>36</v>
      </c>
      <c r="AH208" s="165">
        <v>5.5000000000000002E-5</v>
      </c>
      <c r="AI208" s="165">
        <v>3.2120259730362899E-3</v>
      </c>
      <c r="AJ208" s="165">
        <v>7.1335363724625003E-4</v>
      </c>
    </row>
    <row r="209" spans="1:36">
      <c r="A209" s="3">
        <v>118</v>
      </c>
      <c r="B209" s="3">
        <v>118</v>
      </c>
      <c r="C209" s="3" t="s">
        <v>1067</v>
      </c>
      <c r="D209" s="3" t="s">
        <v>1068</v>
      </c>
      <c r="E209" s="5" t="s">
        <v>266</v>
      </c>
      <c r="F209" s="3" t="s">
        <v>1069</v>
      </c>
      <c r="G209" s="3" t="s">
        <v>1070</v>
      </c>
      <c r="H209" s="3" t="s">
        <v>269</v>
      </c>
      <c r="I209" s="3" t="s">
        <v>315</v>
      </c>
      <c r="J209" s="3" t="s">
        <v>30</v>
      </c>
      <c r="K209" s="3" t="s">
        <v>30</v>
      </c>
      <c r="L209" s="3" t="s">
        <v>307</v>
      </c>
      <c r="M209" s="3" t="s">
        <v>31</v>
      </c>
      <c r="N209" s="3" t="s">
        <v>317</v>
      </c>
      <c r="O209" s="3" t="s">
        <v>271</v>
      </c>
      <c r="P209" s="3" t="s">
        <v>449</v>
      </c>
      <c r="Q209" s="3" t="s">
        <v>291</v>
      </c>
      <c r="R209" s="3" t="s">
        <v>274</v>
      </c>
      <c r="S209" s="3" t="s">
        <v>34</v>
      </c>
      <c r="T209" s="153">
        <v>2.3420000000000001</v>
      </c>
      <c r="U209" s="3" t="s">
        <v>319</v>
      </c>
      <c r="V209" s="165">
        <v>5.6899999999999999E-2</v>
      </c>
      <c r="W209" s="165">
        <v>5.0110000000000002E-2</v>
      </c>
      <c r="X209" s="5" t="s">
        <v>277</v>
      </c>
      <c r="Y209" s="5" t="s">
        <v>271</v>
      </c>
      <c r="Z209" s="153">
        <v>120000</v>
      </c>
      <c r="AA209" s="163">
        <v>1</v>
      </c>
      <c r="AB209" s="176">
        <v>101.71</v>
      </c>
      <c r="AD209" s="153">
        <v>122.05200000000001</v>
      </c>
      <c r="AG209" s="3" t="s">
        <v>36</v>
      </c>
      <c r="AH209" s="165">
        <v>3.8699999999999997E-4</v>
      </c>
      <c r="AI209" s="165">
        <v>1.2086455571938099E-3</v>
      </c>
      <c r="AJ209" s="165">
        <v>2.6842613092281599E-4</v>
      </c>
    </row>
    <row r="210" spans="1:36">
      <c r="A210" s="3">
        <v>118</v>
      </c>
      <c r="B210" s="3">
        <v>118</v>
      </c>
      <c r="C210" s="3" t="s">
        <v>1071</v>
      </c>
      <c r="D210" s="3" t="s">
        <v>1072</v>
      </c>
      <c r="E210" s="5" t="s">
        <v>266</v>
      </c>
      <c r="F210" s="3" t="s">
        <v>1073</v>
      </c>
      <c r="G210" s="3" t="s">
        <v>1074</v>
      </c>
      <c r="H210" s="3" t="s">
        <v>269</v>
      </c>
      <c r="I210" s="3" t="s">
        <v>315</v>
      </c>
      <c r="J210" s="3" t="s">
        <v>30</v>
      </c>
      <c r="K210" s="3" t="s">
        <v>30</v>
      </c>
      <c r="L210" s="3" t="s">
        <v>307</v>
      </c>
      <c r="M210" s="3" t="s">
        <v>31</v>
      </c>
      <c r="N210" s="3" t="s">
        <v>270</v>
      </c>
      <c r="O210" s="3" t="s">
        <v>271</v>
      </c>
      <c r="P210" s="3" t="s">
        <v>272</v>
      </c>
      <c r="Q210" s="3" t="s">
        <v>273</v>
      </c>
      <c r="R210" s="3" t="s">
        <v>274</v>
      </c>
      <c r="S210" s="3" t="s">
        <v>34</v>
      </c>
      <c r="T210" s="153">
        <v>3.2549999999999999</v>
      </c>
      <c r="U210" s="3" t="s">
        <v>1075</v>
      </c>
      <c r="V210" s="165">
        <v>2.5000000000000001E-2</v>
      </c>
      <c r="W210" s="165">
        <v>4.1209999999999997E-2</v>
      </c>
      <c r="X210" s="5" t="s">
        <v>277</v>
      </c>
      <c r="Y210" s="5" t="s">
        <v>271</v>
      </c>
      <c r="Z210" s="153">
        <v>1012266.26</v>
      </c>
      <c r="AA210" s="163">
        <v>1</v>
      </c>
      <c r="AB210" s="176">
        <v>95.13</v>
      </c>
      <c r="AD210" s="153">
        <v>962.96900000000005</v>
      </c>
      <c r="AG210" s="3" t="s">
        <v>36</v>
      </c>
      <c r="AH210" s="165">
        <v>5.8200000000000005E-4</v>
      </c>
      <c r="AI210" s="165">
        <v>9.5360016583676092E-3</v>
      </c>
      <c r="AJ210" s="165">
        <v>2.1178351373517799E-3</v>
      </c>
    </row>
    <row r="211" spans="1:36">
      <c r="A211" s="3">
        <v>118</v>
      </c>
      <c r="B211" s="3">
        <v>118</v>
      </c>
      <c r="C211" s="3" t="s">
        <v>1071</v>
      </c>
      <c r="D211" s="3" t="s">
        <v>1072</v>
      </c>
      <c r="E211" s="5" t="s">
        <v>266</v>
      </c>
      <c r="F211" s="3" t="s">
        <v>1076</v>
      </c>
      <c r="G211" s="3" t="s">
        <v>1077</v>
      </c>
      <c r="H211" s="3" t="s">
        <v>269</v>
      </c>
      <c r="I211" s="3" t="s">
        <v>329</v>
      </c>
      <c r="J211" s="3" t="s">
        <v>30</v>
      </c>
      <c r="K211" s="3" t="s">
        <v>30</v>
      </c>
      <c r="L211" s="3" t="s">
        <v>307</v>
      </c>
      <c r="M211" s="3" t="s">
        <v>31</v>
      </c>
      <c r="N211" s="3" t="s">
        <v>270</v>
      </c>
      <c r="O211" s="3" t="s">
        <v>271</v>
      </c>
      <c r="P211" s="3" t="s">
        <v>272</v>
      </c>
      <c r="Q211" s="3" t="s">
        <v>273</v>
      </c>
      <c r="R211" s="3" t="s">
        <v>274</v>
      </c>
      <c r="S211" s="3" t="s">
        <v>34</v>
      </c>
      <c r="T211" s="153">
        <v>3.3740000000000001</v>
      </c>
      <c r="U211" s="3" t="s">
        <v>1075</v>
      </c>
      <c r="V211" s="165">
        <v>1E-3</v>
      </c>
      <c r="W211" s="165">
        <v>2.1420000000000002E-2</v>
      </c>
      <c r="X211" s="5" t="s">
        <v>277</v>
      </c>
      <c r="Y211" s="5" t="s">
        <v>271</v>
      </c>
      <c r="Z211" s="153">
        <v>31200</v>
      </c>
      <c r="AA211" s="163">
        <v>1</v>
      </c>
      <c r="AB211" s="176">
        <v>107.43</v>
      </c>
      <c r="AD211" s="153">
        <v>33.518000000000001</v>
      </c>
      <c r="AG211" s="3" t="s">
        <v>36</v>
      </c>
      <c r="AH211" s="165">
        <v>3.6999999999999998E-5</v>
      </c>
      <c r="AI211" s="165">
        <v>3.31920617190306E-4</v>
      </c>
      <c r="AJ211" s="165">
        <v>7.3715711372627195E-5</v>
      </c>
    </row>
    <row r="212" spans="1:36">
      <c r="A212" s="3">
        <v>118</v>
      </c>
      <c r="B212" s="3">
        <v>118</v>
      </c>
      <c r="C212" s="3" t="s">
        <v>1071</v>
      </c>
      <c r="D212" s="3" t="s">
        <v>1072</v>
      </c>
      <c r="E212" s="5" t="s">
        <v>266</v>
      </c>
      <c r="F212" s="3" t="s">
        <v>1078</v>
      </c>
      <c r="G212" s="3" t="s">
        <v>1079</v>
      </c>
      <c r="H212" s="3" t="s">
        <v>269</v>
      </c>
      <c r="I212" s="3" t="s">
        <v>329</v>
      </c>
      <c r="J212" s="3" t="s">
        <v>30</v>
      </c>
      <c r="K212" s="3" t="s">
        <v>30</v>
      </c>
      <c r="L212" s="3" t="s">
        <v>307</v>
      </c>
      <c r="M212" s="3" t="s">
        <v>31</v>
      </c>
      <c r="N212" s="3" t="s">
        <v>270</v>
      </c>
      <c r="O212" s="3" t="s">
        <v>271</v>
      </c>
      <c r="P212" s="3" t="s">
        <v>272</v>
      </c>
      <c r="Q212" s="3" t="s">
        <v>273</v>
      </c>
      <c r="R212" s="3" t="s">
        <v>274</v>
      </c>
      <c r="S212" s="3" t="s">
        <v>34</v>
      </c>
      <c r="T212" s="153">
        <v>2.8460000000000001</v>
      </c>
      <c r="U212" s="3" t="s">
        <v>1080</v>
      </c>
      <c r="V212" s="165">
        <v>1.7500000000000002E-2</v>
      </c>
      <c r="W212" s="165">
        <v>2.1700000000000001E-2</v>
      </c>
      <c r="X212" s="5" t="s">
        <v>277</v>
      </c>
      <c r="Y212" s="5" t="s">
        <v>271</v>
      </c>
      <c r="Z212" s="153">
        <v>882613.22</v>
      </c>
      <c r="AA212" s="163">
        <v>1</v>
      </c>
      <c r="AB212" s="176">
        <v>116.05</v>
      </c>
      <c r="AD212" s="153">
        <v>1024.2729999999999</v>
      </c>
      <c r="AG212" s="3" t="s">
        <v>36</v>
      </c>
      <c r="AH212" s="165">
        <v>4.75E-4</v>
      </c>
      <c r="AI212" s="165">
        <v>1.01430749015077E-2</v>
      </c>
      <c r="AJ212" s="165">
        <v>2.2526590490213102E-3</v>
      </c>
    </row>
    <row r="213" spans="1:36">
      <c r="A213" s="3">
        <v>118</v>
      </c>
      <c r="B213" s="3">
        <v>118</v>
      </c>
      <c r="C213" s="3" t="s">
        <v>1081</v>
      </c>
      <c r="D213" s="3" t="s">
        <v>1082</v>
      </c>
      <c r="E213" s="5" t="s">
        <v>266</v>
      </c>
      <c r="F213" s="3" t="s">
        <v>1083</v>
      </c>
      <c r="G213" s="3" t="s">
        <v>1084</v>
      </c>
      <c r="H213" s="3" t="s">
        <v>269</v>
      </c>
      <c r="I213" s="3" t="s">
        <v>315</v>
      </c>
      <c r="J213" s="3" t="s">
        <v>30</v>
      </c>
      <c r="K213" s="3" t="s">
        <v>30</v>
      </c>
      <c r="L213" s="3" t="s">
        <v>307</v>
      </c>
      <c r="M213" s="3" t="s">
        <v>31</v>
      </c>
      <c r="N213" s="3" t="s">
        <v>920</v>
      </c>
      <c r="O213" s="3" t="s">
        <v>271</v>
      </c>
      <c r="P213" s="3" t="s">
        <v>338</v>
      </c>
      <c r="Q213" s="3" t="s">
        <v>273</v>
      </c>
      <c r="R213" s="3" t="s">
        <v>274</v>
      </c>
      <c r="S213" s="3" t="s">
        <v>34</v>
      </c>
      <c r="T213" s="153">
        <v>0.90900000000000003</v>
      </c>
      <c r="U213" s="3" t="s">
        <v>1085</v>
      </c>
      <c r="V213" s="165">
        <v>2.29E-2</v>
      </c>
      <c r="W213" s="165">
        <v>4.4609999999999997E-2</v>
      </c>
      <c r="X213" s="5" t="s">
        <v>277</v>
      </c>
      <c r="Y213" s="5" t="s">
        <v>271</v>
      </c>
      <c r="Z213" s="153">
        <v>76069.279999999999</v>
      </c>
      <c r="AA213" s="163">
        <v>1</v>
      </c>
      <c r="AB213" s="176">
        <v>98.31</v>
      </c>
      <c r="AD213" s="153">
        <v>74.784000000000006</v>
      </c>
      <c r="AG213" s="3" t="s">
        <v>36</v>
      </c>
      <c r="AH213" s="165">
        <v>4.5899999999999999E-4</v>
      </c>
      <c r="AI213" s="165">
        <v>7.4056138233193297E-4</v>
      </c>
      <c r="AJ213" s="165">
        <v>1.6447007593503899E-4</v>
      </c>
    </row>
    <row r="214" spans="1:36">
      <c r="A214" s="3">
        <v>118</v>
      </c>
      <c r="B214" s="3">
        <v>118</v>
      </c>
      <c r="C214" s="3" t="s">
        <v>1081</v>
      </c>
      <c r="D214" s="3" t="s">
        <v>1082</v>
      </c>
      <c r="E214" s="5" t="s">
        <v>266</v>
      </c>
      <c r="F214" s="3" t="s">
        <v>1086</v>
      </c>
      <c r="G214" s="3" t="s">
        <v>1087</v>
      </c>
      <c r="H214" s="3" t="s">
        <v>269</v>
      </c>
      <c r="I214" s="3" t="s">
        <v>315</v>
      </c>
      <c r="J214" s="3" t="s">
        <v>30</v>
      </c>
      <c r="K214" s="3" t="s">
        <v>30</v>
      </c>
      <c r="L214" s="3" t="s">
        <v>307</v>
      </c>
      <c r="M214" s="3" t="s">
        <v>31</v>
      </c>
      <c r="N214" s="3" t="s">
        <v>920</v>
      </c>
      <c r="O214" s="3" t="s">
        <v>271</v>
      </c>
      <c r="P214" s="3" t="s">
        <v>338</v>
      </c>
      <c r="Q214" s="3" t="s">
        <v>273</v>
      </c>
      <c r="R214" s="3" t="s">
        <v>274</v>
      </c>
      <c r="S214" s="3" t="s">
        <v>34</v>
      </c>
      <c r="T214" s="153">
        <v>4.7939999999999996</v>
      </c>
      <c r="U214" s="3" t="s">
        <v>1088</v>
      </c>
      <c r="V214" s="165">
        <v>5.6800000000000003E-2</v>
      </c>
      <c r="W214" s="165">
        <v>4.2759999999999999E-2</v>
      </c>
      <c r="X214" s="5" t="s">
        <v>277</v>
      </c>
      <c r="Y214" s="5" t="s">
        <v>271</v>
      </c>
      <c r="Z214" s="153">
        <v>139350</v>
      </c>
      <c r="AA214" s="163">
        <v>1</v>
      </c>
      <c r="AB214" s="176">
        <v>107.44</v>
      </c>
      <c r="AD214" s="153">
        <v>149.71799999999999</v>
      </c>
      <c r="AG214" s="3" t="s">
        <v>36</v>
      </c>
      <c r="AH214" s="165">
        <v>9.2900000000000003E-4</v>
      </c>
      <c r="AI214" s="165">
        <v>1.48261036623359E-3</v>
      </c>
      <c r="AJ214" s="165">
        <v>3.2927053088925199E-4</v>
      </c>
    </row>
    <row r="215" spans="1:36">
      <c r="A215" s="3">
        <v>118</v>
      </c>
      <c r="B215" s="3">
        <v>118</v>
      </c>
      <c r="C215" s="3" t="s">
        <v>293</v>
      </c>
      <c r="D215" s="3" t="s">
        <v>294</v>
      </c>
      <c r="E215" s="5" t="s">
        <v>266</v>
      </c>
      <c r="F215" s="3" t="s">
        <v>1089</v>
      </c>
      <c r="G215" s="3" t="s">
        <v>1090</v>
      </c>
      <c r="H215" s="3" t="s">
        <v>269</v>
      </c>
      <c r="I215" s="3" t="s">
        <v>315</v>
      </c>
      <c r="J215" s="3" t="s">
        <v>30</v>
      </c>
      <c r="K215" s="3" t="s">
        <v>30</v>
      </c>
      <c r="L215" s="3" t="s">
        <v>307</v>
      </c>
      <c r="M215" s="3" t="s">
        <v>31</v>
      </c>
      <c r="N215" s="3" t="s">
        <v>297</v>
      </c>
      <c r="O215" s="3" t="s">
        <v>271</v>
      </c>
      <c r="P215" s="3" t="s">
        <v>338</v>
      </c>
      <c r="Q215" s="3" t="s">
        <v>273</v>
      </c>
      <c r="R215" s="3" t="s">
        <v>274</v>
      </c>
      <c r="S215" s="3" t="s">
        <v>34</v>
      </c>
      <c r="T215" s="153">
        <v>3.2040000000000002</v>
      </c>
      <c r="U215" s="3" t="s">
        <v>58</v>
      </c>
      <c r="V215" s="165">
        <v>2.4299999999999999E-2</v>
      </c>
      <c r="W215" s="165">
        <v>4.2599999999999999E-2</v>
      </c>
      <c r="X215" s="5" t="s">
        <v>277</v>
      </c>
      <c r="Y215" s="5" t="s">
        <v>271</v>
      </c>
      <c r="Z215" s="153">
        <v>228293.66</v>
      </c>
      <c r="AA215" s="163">
        <v>1</v>
      </c>
      <c r="AB215" s="176">
        <v>94.68</v>
      </c>
      <c r="AD215" s="153">
        <v>216.148</v>
      </c>
      <c r="AG215" s="3" t="s">
        <v>36</v>
      </c>
      <c r="AH215" s="165">
        <v>1.8200000000000001E-4</v>
      </c>
      <c r="AI215" s="165">
        <v>2.1404552848173402E-3</v>
      </c>
      <c r="AJ215" s="165">
        <v>4.7537024158744398E-4</v>
      </c>
    </row>
    <row r="216" spans="1:36">
      <c r="A216" s="3">
        <v>118</v>
      </c>
      <c r="B216" s="3">
        <v>118</v>
      </c>
      <c r="C216" s="3" t="s">
        <v>293</v>
      </c>
      <c r="D216" s="3" t="s">
        <v>294</v>
      </c>
      <c r="E216" s="5" t="s">
        <v>266</v>
      </c>
      <c r="F216" s="3" t="s">
        <v>1091</v>
      </c>
      <c r="G216" s="3" t="s">
        <v>1092</v>
      </c>
      <c r="H216" s="3" t="s">
        <v>269</v>
      </c>
      <c r="I216" s="3" t="s">
        <v>329</v>
      </c>
      <c r="J216" s="3" t="s">
        <v>30</v>
      </c>
      <c r="K216" s="3" t="s">
        <v>30</v>
      </c>
      <c r="L216" s="3" t="s">
        <v>307</v>
      </c>
      <c r="M216" s="3" t="s">
        <v>31</v>
      </c>
      <c r="N216" s="3" t="s">
        <v>297</v>
      </c>
      <c r="O216" s="3" t="s">
        <v>271</v>
      </c>
      <c r="P216" s="3" t="s">
        <v>338</v>
      </c>
      <c r="Q216" s="3" t="s">
        <v>273</v>
      </c>
      <c r="R216" s="3" t="s">
        <v>274</v>
      </c>
      <c r="S216" s="3" t="s">
        <v>34</v>
      </c>
      <c r="T216" s="153">
        <v>2.8740000000000001</v>
      </c>
      <c r="U216" s="3" t="s">
        <v>1093</v>
      </c>
      <c r="V216" s="165">
        <v>1.23E-2</v>
      </c>
      <c r="W216" s="165">
        <v>2.4639999999999999E-2</v>
      </c>
      <c r="X216" s="5" t="s">
        <v>277</v>
      </c>
      <c r="Y216" s="5" t="s">
        <v>271</v>
      </c>
      <c r="Z216" s="153">
        <v>351875.59</v>
      </c>
      <c r="AA216" s="163">
        <v>1</v>
      </c>
      <c r="AB216" s="176">
        <v>114.71</v>
      </c>
      <c r="AD216" s="153">
        <v>403.63600000000002</v>
      </c>
      <c r="AG216" s="3" t="s">
        <v>36</v>
      </c>
      <c r="AH216" s="165">
        <v>4.3899999999999999E-4</v>
      </c>
      <c r="AI216" s="165">
        <v>3.99709508652424E-3</v>
      </c>
      <c r="AJ216" s="165">
        <v>8.8770836298557104E-4</v>
      </c>
    </row>
    <row r="217" spans="1:36">
      <c r="A217" s="3">
        <v>118</v>
      </c>
      <c r="B217" s="3">
        <v>118</v>
      </c>
      <c r="C217" s="3" t="s">
        <v>1094</v>
      </c>
      <c r="D217" s="3" t="s">
        <v>1095</v>
      </c>
      <c r="E217" s="5" t="s">
        <v>266</v>
      </c>
      <c r="F217" s="3" t="s">
        <v>1096</v>
      </c>
      <c r="G217" s="3" t="s">
        <v>1097</v>
      </c>
      <c r="H217" s="3" t="s">
        <v>269</v>
      </c>
      <c r="I217" s="3" t="s">
        <v>315</v>
      </c>
      <c r="J217" s="3" t="s">
        <v>30</v>
      </c>
      <c r="K217" s="3" t="s">
        <v>30</v>
      </c>
      <c r="L217" s="3" t="s">
        <v>307</v>
      </c>
      <c r="M217" s="3" t="s">
        <v>31</v>
      </c>
      <c r="N217" s="3" t="s">
        <v>297</v>
      </c>
      <c r="O217" s="3" t="s">
        <v>271</v>
      </c>
      <c r="P217" s="3" t="s">
        <v>283</v>
      </c>
      <c r="Q217" s="3" t="s">
        <v>283</v>
      </c>
      <c r="R217" s="3" t="s">
        <v>283</v>
      </c>
      <c r="S217" s="3" t="s">
        <v>34</v>
      </c>
      <c r="T217" s="153">
        <v>1.3260000000000001</v>
      </c>
      <c r="U217" s="3" t="s">
        <v>1098</v>
      </c>
      <c r="V217" s="165">
        <v>7.4999999999999997E-2</v>
      </c>
      <c r="W217" s="165">
        <v>5.2949999999999997E-2</v>
      </c>
      <c r="X217" s="5" t="s">
        <v>277</v>
      </c>
      <c r="Y217" s="5" t="s">
        <v>271</v>
      </c>
      <c r="Z217" s="153">
        <v>5584.2</v>
      </c>
      <c r="AA217" s="163">
        <v>1</v>
      </c>
      <c r="AB217" s="176">
        <v>125.83</v>
      </c>
      <c r="AD217" s="153">
        <v>7.0270000000000001</v>
      </c>
      <c r="AG217" s="3" t="s">
        <v>36</v>
      </c>
      <c r="AH217" s="165">
        <v>1.9900000000000001E-4</v>
      </c>
      <c r="AI217" s="165">
        <v>6.9582370582391798E-5</v>
      </c>
      <c r="AJ217" s="165">
        <v>1.5453435794058801E-5</v>
      </c>
    </row>
    <row r="218" spans="1:36">
      <c r="A218" s="3">
        <v>118</v>
      </c>
      <c r="B218" s="3">
        <v>118</v>
      </c>
      <c r="C218" s="3" t="s">
        <v>1094</v>
      </c>
      <c r="D218" s="3" t="s">
        <v>1095</v>
      </c>
      <c r="E218" s="5" t="s">
        <v>266</v>
      </c>
      <c r="F218" s="3" t="s">
        <v>1099</v>
      </c>
      <c r="G218" s="3" t="s">
        <v>1100</v>
      </c>
      <c r="H218" s="3" t="s">
        <v>269</v>
      </c>
      <c r="I218" s="3" t="s">
        <v>315</v>
      </c>
      <c r="J218" s="3" t="s">
        <v>30</v>
      </c>
      <c r="K218" s="3" t="s">
        <v>30</v>
      </c>
      <c r="L218" s="3" t="s">
        <v>307</v>
      </c>
      <c r="M218" s="3" t="s">
        <v>31</v>
      </c>
      <c r="N218" s="3" t="s">
        <v>297</v>
      </c>
      <c r="O218" s="3" t="s">
        <v>271</v>
      </c>
      <c r="P218" s="3" t="s">
        <v>283</v>
      </c>
      <c r="Q218" s="3" t="s">
        <v>283</v>
      </c>
      <c r="R218" s="3" t="s">
        <v>283</v>
      </c>
      <c r="S218" s="3" t="s">
        <v>34</v>
      </c>
      <c r="T218" s="153">
        <v>6</v>
      </c>
      <c r="U218" s="3" t="s">
        <v>855</v>
      </c>
      <c r="V218" s="165">
        <v>5.5E-2</v>
      </c>
      <c r="W218" s="165">
        <v>6.3119999999999996E-2</v>
      </c>
      <c r="X218" s="5" t="s">
        <v>277</v>
      </c>
      <c r="Y218" s="5" t="s">
        <v>271</v>
      </c>
      <c r="Z218" s="153">
        <v>372000</v>
      </c>
      <c r="AA218" s="163">
        <v>1</v>
      </c>
      <c r="AB218" s="176">
        <v>94.5</v>
      </c>
      <c r="AD218" s="153">
        <v>351.54</v>
      </c>
      <c r="AG218" s="3" t="s">
        <v>36</v>
      </c>
      <c r="AH218" s="165">
        <v>1.1689999999999999E-3</v>
      </c>
      <c r="AI218" s="165">
        <v>3.4811986626676499E-3</v>
      </c>
      <c r="AJ218" s="165">
        <v>7.7313376318787603E-4</v>
      </c>
    </row>
    <row r="219" spans="1:36">
      <c r="A219" s="3">
        <v>118</v>
      </c>
      <c r="B219" s="3">
        <v>118</v>
      </c>
      <c r="C219" s="3" t="s">
        <v>1101</v>
      </c>
      <c r="D219" s="3" t="s">
        <v>1102</v>
      </c>
      <c r="E219" s="5" t="s">
        <v>643</v>
      </c>
      <c r="F219" s="3" t="s">
        <v>1103</v>
      </c>
      <c r="G219" s="3" t="s">
        <v>1104</v>
      </c>
      <c r="H219" s="3" t="s">
        <v>269</v>
      </c>
      <c r="I219" s="3" t="s">
        <v>329</v>
      </c>
      <c r="J219" s="3" t="s">
        <v>30</v>
      </c>
      <c r="K219" s="3" t="s">
        <v>30</v>
      </c>
      <c r="L219" s="3" t="s">
        <v>307</v>
      </c>
      <c r="M219" s="3" t="s">
        <v>31</v>
      </c>
      <c r="N219" s="3" t="s">
        <v>317</v>
      </c>
      <c r="O219" s="3" t="s">
        <v>271</v>
      </c>
      <c r="P219" s="3" t="s">
        <v>283</v>
      </c>
      <c r="Q219" s="3" t="s">
        <v>283</v>
      </c>
      <c r="R219" s="3" t="s">
        <v>283</v>
      </c>
      <c r="S219" s="3" t="s">
        <v>34</v>
      </c>
      <c r="T219" s="153">
        <v>4.4260000000000002</v>
      </c>
      <c r="U219" s="3" t="s">
        <v>1105</v>
      </c>
      <c r="V219" s="165">
        <v>0.06</v>
      </c>
      <c r="W219" s="165">
        <v>1E-4</v>
      </c>
      <c r="X219" s="5" t="s">
        <v>277</v>
      </c>
      <c r="Y219" s="5" t="s">
        <v>1106</v>
      </c>
      <c r="Z219" s="153">
        <v>21893.4</v>
      </c>
      <c r="AA219" s="163">
        <v>1</v>
      </c>
      <c r="AB219" s="176">
        <v>7.81</v>
      </c>
      <c r="AD219" s="153">
        <v>1.71</v>
      </c>
      <c r="AG219" s="3" t="s">
        <v>36</v>
      </c>
      <c r="AH219" s="165">
        <v>1.8599999999999999E-4</v>
      </c>
      <c r="AI219" s="165">
        <v>1.6932391653801699E-5</v>
      </c>
      <c r="AJ219" s="165">
        <v>3.7604873917316399E-6</v>
      </c>
    </row>
    <row r="220" spans="1:36">
      <c r="A220" s="3">
        <v>118</v>
      </c>
      <c r="B220" s="3">
        <v>118</v>
      </c>
      <c r="C220" s="3" t="s">
        <v>1107</v>
      </c>
      <c r="D220" s="3" t="s">
        <v>1108</v>
      </c>
      <c r="E220" s="5" t="s">
        <v>266</v>
      </c>
      <c r="F220" s="3" t="s">
        <v>1109</v>
      </c>
      <c r="G220" s="3" t="s">
        <v>1110</v>
      </c>
      <c r="H220" s="3" t="s">
        <v>269</v>
      </c>
      <c r="I220" s="3" t="s">
        <v>315</v>
      </c>
      <c r="J220" s="3" t="s">
        <v>30</v>
      </c>
      <c r="K220" s="3" t="s">
        <v>30</v>
      </c>
      <c r="L220" s="3" t="s">
        <v>307</v>
      </c>
      <c r="M220" s="3" t="s">
        <v>31</v>
      </c>
      <c r="N220" s="3" t="s">
        <v>705</v>
      </c>
      <c r="O220" s="3" t="s">
        <v>271</v>
      </c>
      <c r="P220" s="3" t="s">
        <v>361</v>
      </c>
      <c r="Q220" s="3" t="s">
        <v>273</v>
      </c>
      <c r="R220" s="3" t="s">
        <v>274</v>
      </c>
      <c r="S220" s="3" t="s">
        <v>34</v>
      </c>
      <c r="T220" s="153">
        <v>3.1920000000000002</v>
      </c>
      <c r="U220" s="3" t="s">
        <v>370</v>
      </c>
      <c r="V220" s="165">
        <v>2.6200000000000001E-2</v>
      </c>
      <c r="W220" s="165">
        <v>4.1980000000000003E-2</v>
      </c>
      <c r="X220" s="5" t="s">
        <v>277</v>
      </c>
      <c r="Y220" s="5" t="s">
        <v>271</v>
      </c>
      <c r="Z220" s="153">
        <v>1281384.98</v>
      </c>
      <c r="AA220" s="163">
        <v>1</v>
      </c>
      <c r="AB220" s="176">
        <v>95.72</v>
      </c>
      <c r="AD220" s="153">
        <v>1226.5419999999999</v>
      </c>
      <c r="AG220" s="3" t="s">
        <v>36</v>
      </c>
      <c r="AH220" s="165">
        <v>9.9099999999999991E-4</v>
      </c>
      <c r="AI220" s="165">
        <v>1.2146086748843401E-2</v>
      </c>
      <c r="AJ220" s="165">
        <v>2.6975047005630198E-3</v>
      </c>
    </row>
    <row r="221" spans="1:36">
      <c r="A221" s="3">
        <v>118</v>
      </c>
      <c r="B221" s="3">
        <v>118</v>
      </c>
      <c r="C221" s="3" t="s">
        <v>1107</v>
      </c>
      <c r="D221" s="3" t="s">
        <v>1108</v>
      </c>
      <c r="E221" s="5" t="s">
        <v>266</v>
      </c>
      <c r="F221" s="3" t="s">
        <v>1111</v>
      </c>
      <c r="G221" s="3" t="s">
        <v>1112</v>
      </c>
      <c r="H221" s="3" t="s">
        <v>269</v>
      </c>
      <c r="I221" s="3" t="s">
        <v>329</v>
      </c>
      <c r="J221" s="3" t="s">
        <v>30</v>
      </c>
      <c r="K221" s="3" t="s">
        <v>30</v>
      </c>
      <c r="L221" s="3" t="s">
        <v>307</v>
      </c>
      <c r="M221" s="3" t="s">
        <v>31</v>
      </c>
      <c r="N221" s="3" t="s">
        <v>705</v>
      </c>
      <c r="O221" s="3" t="s">
        <v>271</v>
      </c>
      <c r="P221" s="3" t="s">
        <v>338</v>
      </c>
      <c r="Q221" s="3" t="s">
        <v>273</v>
      </c>
      <c r="R221" s="3" t="s">
        <v>274</v>
      </c>
      <c r="S221" s="3" t="s">
        <v>34</v>
      </c>
      <c r="T221" s="153">
        <v>9.3089999999999993</v>
      </c>
      <c r="U221" s="3" t="s">
        <v>1113</v>
      </c>
      <c r="V221" s="165">
        <v>2.7900000000000001E-2</v>
      </c>
      <c r="W221" s="165">
        <v>2.8850000000000001E-2</v>
      </c>
      <c r="X221" s="5" t="s">
        <v>277</v>
      </c>
      <c r="Y221" s="5" t="s">
        <v>271</v>
      </c>
      <c r="Z221" s="153">
        <v>433000</v>
      </c>
      <c r="AA221" s="163">
        <v>1</v>
      </c>
      <c r="AB221" s="176">
        <v>99.83</v>
      </c>
      <c r="AD221" s="153">
        <v>432.26400000000001</v>
      </c>
      <c r="AG221" s="3" t="s">
        <v>36</v>
      </c>
      <c r="AH221" s="165">
        <v>8.6600000000000002E-4</v>
      </c>
      <c r="AI221" s="165">
        <v>4.2805840319721797E-3</v>
      </c>
      <c r="AJ221" s="165">
        <v>9.5066796295519105E-4</v>
      </c>
    </row>
    <row r="222" spans="1:36">
      <c r="A222" s="3">
        <v>118</v>
      </c>
      <c r="B222" s="3">
        <v>118</v>
      </c>
      <c r="C222" s="3" t="s">
        <v>1114</v>
      </c>
      <c r="D222" s="3" t="s">
        <v>1115</v>
      </c>
      <c r="E222" s="5" t="s">
        <v>266</v>
      </c>
      <c r="F222" s="3" t="s">
        <v>1116</v>
      </c>
      <c r="G222" s="3" t="s">
        <v>1117</v>
      </c>
      <c r="H222" s="3" t="s">
        <v>269</v>
      </c>
      <c r="I222" s="3" t="s">
        <v>315</v>
      </c>
      <c r="J222" s="3" t="s">
        <v>30</v>
      </c>
      <c r="K222" s="3" t="s">
        <v>30</v>
      </c>
      <c r="L222" s="3" t="s">
        <v>307</v>
      </c>
      <c r="M222" s="3" t="s">
        <v>31</v>
      </c>
      <c r="N222" s="3" t="s">
        <v>1118</v>
      </c>
      <c r="O222" s="3" t="s">
        <v>271</v>
      </c>
      <c r="P222" s="3" t="s">
        <v>283</v>
      </c>
      <c r="Q222" s="3" t="s">
        <v>283</v>
      </c>
      <c r="R222" s="3" t="s">
        <v>283</v>
      </c>
      <c r="S222" s="3" t="s">
        <v>34</v>
      </c>
      <c r="T222" s="153">
        <v>4.0919999999999996</v>
      </c>
      <c r="U222" s="3" t="s">
        <v>206</v>
      </c>
      <c r="V222" s="165">
        <v>4.9200000000000001E-2</v>
      </c>
      <c r="W222" s="165">
        <v>4.5130000000000003E-2</v>
      </c>
      <c r="X222" s="5" t="s">
        <v>277</v>
      </c>
      <c r="Y222" s="5" t="s">
        <v>271</v>
      </c>
      <c r="Z222" s="153">
        <v>151000</v>
      </c>
      <c r="AA222" s="163">
        <v>1</v>
      </c>
      <c r="AB222" s="176">
        <v>101.86</v>
      </c>
      <c r="AD222" s="153">
        <v>153.809</v>
      </c>
      <c r="AG222" s="3" t="s">
        <v>36</v>
      </c>
      <c r="AH222" s="165">
        <v>5.0199999999999995E-4</v>
      </c>
      <c r="AI222" s="165">
        <v>1.52312195661029E-3</v>
      </c>
      <c r="AJ222" s="165">
        <v>3.3826768427108999E-4</v>
      </c>
    </row>
    <row r="223" spans="1:36">
      <c r="A223" s="3">
        <v>118</v>
      </c>
      <c r="B223" s="3">
        <v>118</v>
      </c>
      <c r="C223" s="3" t="s">
        <v>1119</v>
      </c>
      <c r="D223" s="3" t="s">
        <v>1120</v>
      </c>
      <c r="E223" s="5" t="s">
        <v>266</v>
      </c>
      <c r="F223" s="3" t="s">
        <v>1121</v>
      </c>
      <c r="G223" s="3" t="s">
        <v>1122</v>
      </c>
      <c r="H223" s="3" t="s">
        <v>269</v>
      </c>
      <c r="I223" s="3" t="s">
        <v>315</v>
      </c>
      <c r="J223" s="3" t="s">
        <v>30</v>
      </c>
      <c r="K223" s="3" t="s">
        <v>30</v>
      </c>
      <c r="L223" s="3" t="s">
        <v>307</v>
      </c>
      <c r="M223" s="3" t="s">
        <v>31</v>
      </c>
      <c r="N223" s="3" t="s">
        <v>317</v>
      </c>
      <c r="O223" s="3" t="s">
        <v>271</v>
      </c>
      <c r="P223" s="3" t="s">
        <v>318</v>
      </c>
      <c r="Q223" s="3" t="s">
        <v>291</v>
      </c>
      <c r="R223" s="3" t="s">
        <v>274</v>
      </c>
      <c r="S223" s="3" t="s">
        <v>34</v>
      </c>
      <c r="T223" s="153">
        <v>4.41</v>
      </c>
      <c r="U223" s="3" t="s">
        <v>855</v>
      </c>
      <c r="V223" s="165">
        <v>5.8799999999999998E-2</v>
      </c>
      <c r="W223" s="165">
        <v>4.9009999999999998E-2</v>
      </c>
      <c r="X223" s="5" t="s">
        <v>277</v>
      </c>
      <c r="Y223" s="5" t="s">
        <v>271</v>
      </c>
      <c r="Z223" s="153">
        <v>234000</v>
      </c>
      <c r="AA223" s="163">
        <v>1</v>
      </c>
      <c r="AB223" s="176">
        <v>104.56</v>
      </c>
      <c r="AD223" s="153">
        <v>244.67</v>
      </c>
      <c r="AG223" s="3" t="s">
        <v>36</v>
      </c>
      <c r="AH223" s="165">
        <v>7.7999999999999999E-4</v>
      </c>
      <c r="AI223" s="165">
        <v>2.4229000093143301E-3</v>
      </c>
      <c r="AJ223" s="165">
        <v>5.3809793222018198E-4</v>
      </c>
    </row>
    <row r="224" spans="1:36">
      <c r="A224" s="3">
        <v>118</v>
      </c>
      <c r="B224" s="3">
        <v>118</v>
      </c>
      <c r="C224" s="3" t="s">
        <v>1123</v>
      </c>
      <c r="D224" s="3" t="s">
        <v>1124</v>
      </c>
      <c r="E224" s="5" t="s">
        <v>266</v>
      </c>
      <c r="F224" s="3" t="s">
        <v>1125</v>
      </c>
      <c r="G224" s="3" t="s">
        <v>1126</v>
      </c>
      <c r="H224" s="3" t="s">
        <v>269</v>
      </c>
      <c r="I224" s="3" t="s">
        <v>315</v>
      </c>
      <c r="J224" s="3" t="s">
        <v>30</v>
      </c>
      <c r="K224" s="3" t="s">
        <v>30</v>
      </c>
      <c r="L224" s="3" t="s">
        <v>307</v>
      </c>
      <c r="M224" s="3" t="s">
        <v>31</v>
      </c>
      <c r="N224" s="3" t="s">
        <v>331</v>
      </c>
      <c r="O224" s="3" t="s">
        <v>271</v>
      </c>
      <c r="P224" s="3" t="s">
        <v>318</v>
      </c>
      <c r="Q224" s="3" t="s">
        <v>291</v>
      </c>
      <c r="R224" s="3" t="s">
        <v>274</v>
      </c>
      <c r="S224" s="3" t="s">
        <v>34</v>
      </c>
      <c r="T224" s="153">
        <v>1.1319999999999999</v>
      </c>
      <c r="U224" s="3" t="s">
        <v>1127</v>
      </c>
      <c r="V224" s="165">
        <v>2.6499999999999999E-2</v>
      </c>
      <c r="W224" s="165">
        <v>4.7169999999999997E-2</v>
      </c>
      <c r="X224" s="5" t="s">
        <v>277</v>
      </c>
      <c r="Y224" s="5" t="s">
        <v>271</v>
      </c>
      <c r="Z224" s="153">
        <v>134040.74</v>
      </c>
      <c r="AA224" s="163">
        <v>1</v>
      </c>
      <c r="AB224" s="176">
        <v>98.66</v>
      </c>
      <c r="AD224" s="153">
        <v>132.245</v>
      </c>
      <c r="AG224" s="3" t="s">
        <v>36</v>
      </c>
      <c r="AH224" s="165">
        <v>3.2699999999999998E-4</v>
      </c>
      <c r="AI224" s="165">
        <v>1.3095798602442E-3</v>
      </c>
      <c r="AJ224" s="165">
        <v>2.9084246653415298E-4</v>
      </c>
    </row>
    <row r="225" spans="1:36">
      <c r="A225" s="3">
        <v>118</v>
      </c>
      <c r="B225" s="3">
        <v>118</v>
      </c>
      <c r="C225" s="3" t="s">
        <v>1128</v>
      </c>
      <c r="D225" s="3" t="s">
        <v>1129</v>
      </c>
      <c r="E225" s="5" t="s">
        <v>266</v>
      </c>
      <c r="F225" s="3" t="s">
        <v>1130</v>
      </c>
      <c r="G225" s="3" t="s">
        <v>1131</v>
      </c>
      <c r="H225" s="3" t="s">
        <v>269</v>
      </c>
      <c r="I225" s="3" t="s">
        <v>329</v>
      </c>
      <c r="J225" s="3" t="s">
        <v>30</v>
      </c>
      <c r="K225" s="3" t="s">
        <v>30</v>
      </c>
      <c r="L225" s="3" t="s">
        <v>307</v>
      </c>
      <c r="M225" s="3" t="s">
        <v>31</v>
      </c>
      <c r="N225" s="3" t="s">
        <v>381</v>
      </c>
      <c r="O225" s="3" t="s">
        <v>271</v>
      </c>
      <c r="P225" s="3" t="s">
        <v>318</v>
      </c>
      <c r="Q225" s="3" t="s">
        <v>291</v>
      </c>
      <c r="R225" s="3" t="s">
        <v>274</v>
      </c>
      <c r="S225" s="3" t="s">
        <v>34</v>
      </c>
      <c r="T225" s="153">
        <v>3.2549999999999999</v>
      </c>
      <c r="U225" s="3" t="s">
        <v>652</v>
      </c>
      <c r="V225" s="165">
        <v>3.2500000000000001E-2</v>
      </c>
      <c r="W225" s="165">
        <v>2.648E-2</v>
      </c>
      <c r="X225" s="5" t="s">
        <v>277</v>
      </c>
      <c r="Y225" s="5" t="s">
        <v>271</v>
      </c>
      <c r="Z225" s="153">
        <v>206640.01</v>
      </c>
      <c r="AA225" s="163">
        <v>1</v>
      </c>
      <c r="AB225" s="176">
        <v>113.5</v>
      </c>
      <c r="AD225" s="153">
        <v>234.536</v>
      </c>
      <c r="AG225" s="3" t="s">
        <v>36</v>
      </c>
      <c r="AH225" s="165">
        <v>6.2399999999999999E-4</v>
      </c>
      <c r="AI225" s="165">
        <v>2.3225460588794699E-3</v>
      </c>
      <c r="AJ225" s="165">
        <v>5.1581048617968203E-4</v>
      </c>
    </row>
    <row r="226" spans="1:36">
      <c r="A226" s="3">
        <v>118</v>
      </c>
      <c r="B226" s="3">
        <v>118</v>
      </c>
      <c r="C226" s="3" t="s">
        <v>1132</v>
      </c>
      <c r="D226" s="3" t="s">
        <v>1133</v>
      </c>
      <c r="E226" s="5" t="s">
        <v>266</v>
      </c>
      <c r="F226" s="3" t="s">
        <v>1134</v>
      </c>
      <c r="G226" s="3" t="s">
        <v>1135</v>
      </c>
      <c r="H226" s="3" t="s">
        <v>269</v>
      </c>
      <c r="I226" s="3" t="s">
        <v>329</v>
      </c>
      <c r="J226" s="3" t="s">
        <v>30</v>
      </c>
      <c r="K226" s="3" t="s">
        <v>30</v>
      </c>
      <c r="L226" s="3" t="s">
        <v>307</v>
      </c>
      <c r="M226" s="3" t="s">
        <v>31</v>
      </c>
      <c r="N226" s="3" t="s">
        <v>401</v>
      </c>
      <c r="O226" s="3" t="s">
        <v>271</v>
      </c>
      <c r="P226" s="3" t="s">
        <v>283</v>
      </c>
      <c r="Q226" s="3" t="s">
        <v>283</v>
      </c>
      <c r="R226" s="3" t="s">
        <v>283</v>
      </c>
      <c r="S226" s="3" t="s">
        <v>34</v>
      </c>
      <c r="T226" s="153">
        <v>6.3710000000000004</v>
      </c>
      <c r="U226" s="3" t="s">
        <v>1136</v>
      </c>
      <c r="V226" s="165">
        <v>4.1000000000000002E-2</v>
      </c>
      <c r="W226" s="165">
        <v>3.5310000000000001E-2</v>
      </c>
      <c r="X226" s="5" t="s">
        <v>277</v>
      </c>
      <c r="Y226" s="5" t="s">
        <v>271</v>
      </c>
      <c r="Z226" s="153">
        <v>204000</v>
      </c>
      <c r="AA226" s="163">
        <v>1</v>
      </c>
      <c r="AB226" s="176">
        <v>104.62</v>
      </c>
      <c r="AD226" s="153">
        <v>213.42500000000001</v>
      </c>
      <c r="AG226" s="3" t="s">
        <v>36</v>
      </c>
      <c r="AH226" s="165">
        <v>7.2900000000000005E-4</v>
      </c>
      <c r="AI226" s="165">
        <v>2.1134838946922402E-3</v>
      </c>
      <c r="AJ226" s="165">
        <v>4.6938020931222601E-4</v>
      </c>
    </row>
    <row r="227" spans="1:36">
      <c r="A227" s="3">
        <v>118</v>
      </c>
      <c r="B227" s="3">
        <v>118</v>
      </c>
      <c r="C227" s="3" t="s">
        <v>1137</v>
      </c>
      <c r="D227" s="3" t="s">
        <v>1138</v>
      </c>
      <c r="E227" s="5" t="s">
        <v>266</v>
      </c>
      <c r="F227" s="3" t="s">
        <v>1139</v>
      </c>
      <c r="G227" s="3" t="s">
        <v>1140</v>
      </c>
      <c r="H227" s="3" t="s">
        <v>269</v>
      </c>
      <c r="I227" s="3" t="s">
        <v>315</v>
      </c>
      <c r="J227" s="3" t="s">
        <v>30</v>
      </c>
      <c r="K227" s="3" t="s">
        <v>30</v>
      </c>
      <c r="L227" s="3" t="s">
        <v>307</v>
      </c>
      <c r="M227" s="3" t="s">
        <v>31</v>
      </c>
      <c r="N227" s="3" t="s">
        <v>355</v>
      </c>
      <c r="O227" s="3" t="s">
        <v>271</v>
      </c>
      <c r="P227" s="3" t="s">
        <v>338</v>
      </c>
      <c r="Q227" s="3" t="s">
        <v>273</v>
      </c>
      <c r="R227" s="3" t="s">
        <v>274</v>
      </c>
      <c r="S227" s="3" t="s">
        <v>34</v>
      </c>
      <c r="T227" s="153">
        <v>1.141</v>
      </c>
      <c r="U227" s="3" t="s">
        <v>1141</v>
      </c>
      <c r="V227" s="165">
        <v>2.3E-2</v>
      </c>
      <c r="W227" s="165">
        <v>4.4069999999999998E-2</v>
      </c>
      <c r="X227" s="5" t="s">
        <v>277</v>
      </c>
      <c r="Y227" s="5" t="s">
        <v>271</v>
      </c>
      <c r="Z227" s="153">
        <v>297169.46999999997</v>
      </c>
      <c r="AA227" s="163">
        <v>1</v>
      </c>
      <c r="AB227" s="176">
        <v>98.46</v>
      </c>
      <c r="AD227" s="153">
        <v>292.59300000000002</v>
      </c>
      <c r="AG227" s="3" t="s">
        <v>36</v>
      </c>
      <c r="AH227" s="165">
        <v>3.6000000000000002E-4</v>
      </c>
      <c r="AI227" s="165">
        <v>2.8974642138641098E-3</v>
      </c>
      <c r="AJ227" s="165">
        <v>6.4349312648831903E-4</v>
      </c>
    </row>
    <row r="228" spans="1:36">
      <c r="A228" s="3">
        <v>118</v>
      </c>
      <c r="B228" s="3">
        <v>118</v>
      </c>
      <c r="C228" s="3" t="s">
        <v>1137</v>
      </c>
      <c r="D228" s="3" t="s">
        <v>1138</v>
      </c>
      <c r="E228" s="5" t="s">
        <v>266</v>
      </c>
      <c r="F228" s="3" t="s">
        <v>1142</v>
      </c>
      <c r="G228" s="3" t="s">
        <v>1143</v>
      </c>
      <c r="H228" s="3" t="s">
        <v>269</v>
      </c>
      <c r="I228" s="3" t="s">
        <v>315</v>
      </c>
      <c r="J228" s="3" t="s">
        <v>30</v>
      </c>
      <c r="K228" s="3" t="s">
        <v>30</v>
      </c>
      <c r="L228" s="3" t="s">
        <v>307</v>
      </c>
      <c r="M228" s="3" t="s">
        <v>31</v>
      </c>
      <c r="N228" s="3" t="s">
        <v>355</v>
      </c>
      <c r="O228" s="3" t="s">
        <v>271</v>
      </c>
      <c r="P228" s="3" t="s">
        <v>338</v>
      </c>
      <c r="Q228" s="3" t="s">
        <v>273</v>
      </c>
      <c r="R228" s="3" t="s">
        <v>274</v>
      </c>
      <c r="S228" s="3" t="s">
        <v>34</v>
      </c>
      <c r="T228" s="153">
        <v>1.462</v>
      </c>
      <c r="U228" s="3" t="s">
        <v>344</v>
      </c>
      <c r="V228" s="165">
        <v>2.1499999999999998E-2</v>
      </c>
      <c r="W228" s="165">
        <v>4.4859999999999997E-2</v>
      </c>
      <c r="X228" s="5" t="s">
        <v>277</v>
      </c>
      <c r="Y228" s="5" t="s">
        <v>271</v>
      </c>
      <c r="Z228" s="153">
        <v>126227.82</v>
      </c>
      <c r="AA228" s="163">
        <v>1</v>
      </c>
      <c r="AB228" s="176">
        <v>96.76</v>
      </c>
      <c r="AC228" s="153">
        <v>12.183999999999999</v>
      </c>
      <c r="AD228" s="153">
        <v>134.322</v>
      </c>
      <c r="AG228" s="3" t="s">
        <v>36</v>
      </c>
      <c r="AH228" s="165">
        <v>2.1100000000000001E-4</v>
      </c>
      <c r="AI228" s="165">
        <v>1.3301521910806999E-3</v>
      </c>
      <c r="AJ228" s="165">
        <v>2.9541134211363E-4</v>
      </c>
    </row>
    <row r="229" spans="1:36">
      <c r="A229" s="3">
        <v>118</v>
      </c>
      <c r="B229" s="3">
        <v>118</v>
      </c>
      <c r="C229" s="3" t="s">
        <v>1144</v>
      </c>
      <c r="D229" s="3" t="s">
        <v>1145</v>
      </c>
      <c r="E229" s="5" t="s">
        <v>266</v>
      </c>
      <c r="F229" s="3" t="s">
        <v>1146</v>
      </c>
      <c r="G229" s="3" t="s">
        <v>1147</v>
      </c>
      <c r="H229" s="3" t="s">
        <v>269</v>
      </c>
      <c r="I229" s="3" t="s">
        <v>329</v>
      </c>
      <c r="J229" s="3" t="s">
        <v>30</v>
      </c>
      <c r="K229" s="3" t="s">
        <v>30</v>
      </c>
      <c r="L229" s="3" t="s">
        <v>307</v>
      </c>
      <c r="M229" s="3" t="s">
        <v>31</v>
      </c>
      <c r="N229" s="3" t="s">
        <v>367</v>
      </c>
      <c r="O229" s="3" t="s">
        <v>271</v>
      </c>
      <c r="P229" s="3" t="s">
        <v>361</v>
      </c>
      <c r="Q229" s="3" t="s">
        <v>273</v>
      </c>
      <c r="R229" s="3" t="s">
        <v>274</v>
      </c>
      <c r="S229" s="3" t="s">
        <v>34</v>
      </c>
      <c r="T229" s="153">
        <v>0.90700000000000003</v>
      </c>
      <c r="U229" s="3" t="s">
        <v>1148</v>
      </c>
      <c r="V229" s="165">
        <v>2.1499999999999998E-2</v>
      </c>
      <c r="W229" s="165">
        <v>2.7859999999999999E-2</v>
      </c>
      <c r="X229" s="5" t="s">
        <v>277</v>
      </c>
      <c r="Y229" s="5" t="s">
        <v>271</v>
      </c>
      <c r="Z229" s="153">
        <v>181026.74</v>
      </c>
      <c r="AA229" s="163">
        <v>1</v>
      </c>
      <c r="AB229" s="176">
        <v>119.17</v>
      </c>
      <c r="AD229" s="153">
        <v>215.73</v>
      </c>
      <c r="AG229" s="3" t="s">
        <v>36</v>
      </c>
      <c r="AH229" s="165">
        <v>2.5799999999999998E-4</v>
      </c>
      <c r="AI229" s="165">
        <v>2.13630732451209E-3</v>
      </c>
      <c r="AJ229" s="165">
        <v>4.74449027812792E-4</v>
      </c>
    </row>
    <row r="230" spans="1:36">
      <c r="A230" s="3">
        <v>118</v>
      </c>
      <c r="B230" s="3">
        <v>118</v>
      </c>
      <c r="C230" s="3" t="s">
        <v>1144</v>
      </c>
      <c r="D230" s="3" t="s">
        <v>1145</v>
      </c>
      <c r="E230" s="5" t="s">
        <v>266</v>
      </c>
      <c r="F230" s="3" t="s">
        <v>1149</v>
      </c>
      <c r="G230" s="3" t="s">
        <v>1150</v>
      </c>
      <c r="H230" s="3" t="s">
        <v>269</v>
      </c>
      <c r="I230" s="3" t="s">
        <v>329</v>
      </c>
      <c r="J230" s="3" t="s">
        <v>30</v>
      </c>
      <c r="K230" s="3" t="s">
        <v>30</v>
      </c>
      <c r="L230" s="3" t="s">
        <v>307</v>
      </c>
      <c r="M230" s="3" t="s">
        <v>31</v>
      </c>
      <c r="N230" s="3" t="s">
        <v>367</v>
      </c>
      <c r="O230" s="3" t="s">
        <v>271</v>
      </c>
      <c r="P230" s="3" t="s">
        <v>361</v>
      </c>
      <c r="Q230" s="3" t="s">
        <v>273</v>
      </c>
      <c r="R230" s="3" t="s">
        <v>274</v>
      </c>
      <c r="S230" s="3" t="s">
        <v>34</v>
      </c>
      <c r="T230" s="153">
        <v>1.9630000000000001</v>
      </c>
      <c r="U230" s="3" t="s">
        <v>165</v>
      </c>
      <c r="V230" s="165">
        <v>1.4200000000000001E-2</v>
      </c>
      <c r="W230" s="165">
        <v>2.4799999999999999E-2</v>
      </c>
      <c r="X230" s="5" t="s">
        <v>277</v>
      </c>
      <c r="Y230" s="5" t="s">
        <v>271</v>
      </c>
      <c r="Z230" s="153">
        <v>5400</v>
      </c>
      <c r="AA230" s="163">
        <v>1</v>
      </c>
      <c r="AB230" s="176">
        <v>115.85</v>
      </c>
      <c r="AD230" s="153">
        <v>6.2560000000000002</v>
      </c>
      <c r="AG230" s="3" t="s">
        <v>36</v>
      </c>
      <c r="AH230" s="165">
        <v>6.0000000000000002E-6</v>
      </c>
      <c r="AI230" s="165">
        <v>6.1950363298010193E-5</v>
      </c>
      <c r="AJ230" s="165">
        <v>1.37584556782359E-5</v>
      </c>
    </row>
    <row r="231" spans="1:36">
      <c r="A231" s="3">
        <v>118</v>
      </c>
      <c r="B231" s="3">
        <v>118</v>
      </c>
      <c r="C231" s="3" t="s">
        <v>1144</v>
      </c>
      <c r="D231" s="3" t="s">
        <v>1145</v>
      </c>
      <c r="E231" s="5" t="s">
        <v>266</v>
      </c>
      <c r="F231" s="3" t="s">
        <v>1151</v>
      </c>
      <c r="G231" s="3" t="s">
        <v>1152</v>
      </c>
      <c r="H231" s="3" t="s">
        <v>269</v>
      </c>
      <c r="I231" s="3" t="s">
        <v>329</v>
      </c>
      <c r="J231" s="3" t="s">
        <v>30</v>
      </c>
      <c r="K231" s="3" t="s">
        <v>30</v>
      </c>
      <c r="L231" s="3" t="s">
        <v>307</v>
      </c>
      <c r="M231" s="3" t="s">
        <v>31</v>
      </c>
      <c r="N231" s="3" t="s">
        <v>367</v>
      </c>
      <c r="O231" s="3" t="s">
        <v>271</v>
      </c>
      <c r="P231" s="3" t="s">
        <v>361</v>
      </c>
      <c r="Q231" s="3" t="s">
        <v>273</v>
      </c>
      <c r="R231" s="3" t="s">
        <v>274</v>
      </c>
      <c r="S231" s="3" t="s">
        <v>34</v>
      </c>
      <c r="T231" s="153">
        <v>5.4690000000000003</v>
      </c>
      <c r="U231" s="3" t="s">
        <v>1153</v>
      </c>
      <c r="V231" s="165">
        <v>1.4999999999999999E-2</v>
      </c>
      <c r="W231" s="165">
        <v>2.5530000000000001E-2</v>
      </c>
      <c r="X231" s="5" t="s">
        <v>277</v>
      </c>
      <c r="Y231" s="5" t="s">
        <v>271</v>
      </c>
      <c r="Z231" s="153">
        <v>796000</v>
      </c>
      <c r="AA231" s="163">
        <v>1</v>
      </c>
      <c r="AB231" s="176">
        <v>97.15</v>
      </c>
      <c r="AD231" s="153">
        <v>773.31399999999996</v>
      </c>
      <c r="AG231" s="3" t="s">
        <v>36</v>
      </c>
      <c r="AH231" s="165">
        <v>8.8500000000000004E-4</v>
      </c>
      <c r="AI231" s="165">
        <v>7.6579042573310802E-3</v>
      </c>
      <c r="AJ231" s="165">
        <v>1.7007315325307799E-3</v>
      </c>
    </row>
    <row r="232" spans="1:36">
      <c r="A232" s="3">
        <v>118</v>
      </c>
      <c r="B232" s="3">
        <v>118</v>
      </c>
      <c r="C232" s="3" t="s">
        <v>1144</v>
      </c>
      <c r="D232" s="3" t="s">
        <v>1145</v>
      </c>
      <c r="E232" s="5" t="s">
        <v>266</v>
      </c>
      <c r="F232" s="3" t="s">
        <v>1154</v>
      </c>
      <c r="G232" s="3" t="s">
        <v>1155</v>
      </c>
      <c r="H232" s="3" t="s">
        <v>269</v>
      </c>
      <c r="I232" s="3" t="s">
        <v>329</v>
      </c>
      <c r="J232" s="3" t="s">
        <v>30</v>
      </c>
      <c r="K232" s="3" t="s">
        <v>30</v>
      </c>
      <c r="L232" s="3" t="s">
        <v>307</v>
      </c>
      <c r="M232" s="3" t="s">
        <v>31</v>
      </c>
      <c r="N232" s="3" t="s">
        <v>367</v>
      </c>
      <c r="O232" s="3" t="s">
        <v>271</v>
      </c>
      <c r="P232" s="3" t="s">
        <v>361</v>
      </c>
      <c r="Q232" s="3" t="s">
        <v>273</v>
      </c>
      <c r="R232" s="3" t="s">
        <v>274</v>
      </c>
      <c r="S232" s="3" t="s">
        <v>34</v>
      </c>
      <c r="T232" s="153">
        <v>5.202</v>
      </c>
      <c r="U232" s="3" t="s">
        <v>866</v>
      </c>
      <c r="V232" s="165">
        <v>1.15E-2</v>
      </c>
      <c r="W232" s="165">
        <v>2.726E-2</v>
      </c>
      <c r="X232" s="5" t="s">
        <v>277</v>
      </c>
      <c r="Y232" s="5" t="s">
        <v>271</v>
      </c>
      <c r="Z232" s="153">
        <v>796000</v>
      </c>
      <c r="AA232" s="163">
        <v>1</v>
      </c>
      <c r="AB232" s="176">
        <v>108.66</v>
      </c>
      <c r="AD232" s="153">
        <v>864.93399999999997</v>
      </c>
      <c r="AG232" s="3" t="s">
        <v>36</v>
      </c>
      <c r="AH232" s="165">
        <v>3.3300000000000002E-4</v>
      </c>
      <c r="AI232" s="165">
        <v>8.5651865836499797E-3</v>
      </c>
      <c r="AJ232" s="165">
        <v>1.90222839243226E-3</v>
      </c>
    </row>
    <row r="233" spans="1:36">
      <c r="A233" s="3">
        <v>118</v>
      </c>
      <c r="B233" s="3">
        <v>118</v>
      </c>
      <c r="C233" s="3" t="s">
        <v>1156</v>
      </c>
      <c r="D233" s="3" t="s">
        <v>1157</v>
      </c>
      <c r="E233" s="5" t="s">
        <v>266</v>
      </c>
      <c r="F233" s="3" t="s">
        <v>1158</v>
      </c>
      <c r="G233" s="3" t="s">
        <v>1159</v>
      </c>
      <c r="H233" s="3" t="s">
        <v>269</v>
      </c>
      <c r="I233" s="3" t="s">
        <v>329</v>
      </c>
      <c r="J233" s="3" t="s">
        <v>30</v>
      </c>
      <c r="K233" s="3" t="s">
        <v>30</v>
      </c>
      <c r="L233" s="3" t="s">
        <v>307</v>
      </c>
      <c r="M233" s="3" t="s">
        <v>31</v>
      </c>
      <c r="N233" s="3" t="s">
        <v>367</v>
      </c>
      <c r="O233" s="3" t="s">
        <v>271</v>
      </c>
      <c r="P233" s="3" t="s">
        <v>361</v>
      </c>
      <c r="Q233" s="3" t="s">
        <v>273</v>
      </c>
      <c r="R233" s="3" t="s">
        <v>274</v>
      </c>
      <c r="S233" s="3" t="s">
        <v>34</v>
      </c>
      <c r="T233" s="153">
        <v>7.944</v>
      </c>
      <c r="U233" s="3" t="s">
        <v>1160</v>
      </c>
      <c r="V233" s="165">
        <v>0.04</v>
      </c>
      <c r="W233" s="165">
        <v>2.792E-2</v>
      </c>
      <c r="X233" s="5" t="s">
        <v>277</v>
      </c>
      <c r="Y233" s="5" t="s">
        <v>271</v>
      </c>
      <c r="Z233" s="153">
        <v>58000</v>
      </c>
      <c r="AA233" s="163">
        <v>1</v>
      </c>
      <c r="AB233" s="176">
        <v>112.03</v>
      </c>
      <c r="AD233" s="153">
        <v>64.977000000000004</v>
      </c>
      <c r="AG233" s="3" t="s">
        <v>36</v>
      </c>
      <c r="AH233" s="165">
        <v>4.1399999999999998E-4</v>
      </c>
      <c r="AI233" s="165">
        <v>6.4345234677027003E-4</v>
      </c>
      <c r="AJ233" s="165">
        <v>1.4290328777426199E-4</v>
      </c>
    </row>
    <row r="234" spans="1:36">
      <c r="A234" s="3">
        <v>118</v>
      </c>
      <c r="B234" s="3">
        <v>118</v>
      </c>
      <c r="C234" s="3" t="s">
        <v>1156</v>
      </c>
      <c r="D234" s="3" t="s">
        <v>1157</v>
      </c>
      <c r="E234" s="5" t="s">
        <v>266</v>
      </c>
      <c r="F234" s="3" t="s">
        <v>1161</v>
      </c>
      <c r="G234" s="3" t="s">
        <v>1162</v>
      </c>
      <c r="H234" s="3" t="s">
        <v>269</v>
      </c>
      <c r="I234" s="3" t="s">
        <v>329</v>
      </c>
      <c r="J234" s="3" t="s">
        <v>30</v>
      </c>
      <c r="K234" s="3" t="s">
        <v>30</v>
      </c>
      <c r="L234" s="3" t="s">
        <v>307</v>
      </c>
      <c r="M234" s="3" t="s">
        <v>31</v>
      </c>
      <c r="N234" s="3" t="s">
        <v>367</v>
      </c>
      <c r="O234" s="3" t="s">
        <v>271</v>
      </c>
      <c r="P234" s="3" t="s">
        <v>361</v>
      </c>
      <c r="Q234" s="3" t="s">
        <v>273</v>
      </c>
      <c r="R234" s="3" t="s">
        <v>274</v>
      </c>
      <c r="S234" s="3" t="s">
        <v>34</v>
      </c>
      <c r="T234" s="153">
        <v>2.8010000000000002</v>
      </c>
      <c r="U234" s="3" t="s">
        <v>747</v>
      </c>
      <c r="V234" s="165">
        <v>3.5000000000000003E-2</v>
      </c>
      <c r="W234" s="165">
        <v>2.503E-2</v>
      </c>
      <c r="X234" s="5" t="s">
        <v>277</v>
      </c>
      <c r="Y234" s="5" t="s">
        <v>271</v>
      </c>
      <c r="Z234" s="153">
        <v>254528.15</v>
      </c>
      <c r="AA234" s="163">
        <v>1</v>
      </c>
      <c r="AB234" s="176">
        <v>124.44</v>
      </c>
      <c r="AD234" s="153">
        <v>316.73500000000001</v>
      </c>
      <c r="AG234" s="3" t="s">
        <v>36</v>
      </c>
      <c r="AH234" s="165">
        <v>3.4499999999999998E-4</v>
      </c>
      <c r="AI234" s="165">
        <v>3.1365331573331499E-3</v>
      </c>
      <c r="AJ234" s="165">
        <v>6.9658756028427398E-4</v>
      </c>
    </row>
    <row r="235" spans="1:36">
      <c r="A235" s="3">
        <v>118</v>
      </c>
      <c r="B235" s="3">
        <v>118</v>
      </c>
      <c r="C235" s="3" t="s">
        <v>1156</v>
      </c>
      <c r="D235" s="3" t="s">
        <v>1157</v>
      </c>
      <c r="E235" s="5" t="s">
        <v>266</v>
      </c>
      <c r="F235" s="3" t="s">
        <v>1163</v>
      </c>
      <c r="G235" s="3" t="s">
        <v>1164</v>
      </c>
      <c r="H235" s="3" t="s">
        <v>269</v>
      </c>
      <c r="I235" s="3" t="s">
        <v>329</v>
      </c>
      <c r="J235" s="3" t="s">
        <v>30</v>
      </c>
      <c r="K235" s="3" t="s">
        <v>30</v>
      </c>
      <c r="L235" s="3" t="s">
        <v>307</v>
      </c>
      <c r="M235" s="3" t="s">
        <v>31</v>
      </c>
      <c r="N235" s="3" t="s">
        <v>367</v>
      </c>
      <c r="O235" s="3" t="s">
        <v>271</v>
      </c>
      <c r="P235" s="3" t="s">
        <v>361</v>
      </c>
      <c r="Q235" s="3" t="s">
        <v>273</v>
      </c>
      <c r="R235" s="3" t="s">
        <v>274</v>
      </c>
      <c r="S235" s="3" t="s">
        <v>34</v>
      </c>
      <c r="T235" s="153">
        <v>5.5910000000000002</v>
      </c>
      <c r="U235" s="3" t="s">
        <v>1165</v>
      </c>
      <c r="V235" s="165">
        <v>2.5000000000000001E-2</v>
      </c>
      <c r="W235" s="165">
        <v>2.528E-2</v>
      </c>
      <c r="X235" s="5" t="s">
        <v>277</v>
      </c>
      <c r="Y235" s="5" t="s">
        <v>271</v>
      </c>
      <c r="Z235" s="153">
        <v>292921.06</v>
      </c>
      <c r="AA235" s="163">
        <v>1</v>
      </c>
      <c r="AB235" s="176">
        <v>118.69</v>
      </c>
      <c r="AD235" s="153">
        <v>347.66800000000001</v>
      </c>
      <c r="AG235" s="3" t="s">
        <v>36</v>
      </c>
      <c r="AH235" s="165">
        <v>2.1699999999999999E-4</v>
      </c>
      <c r="AI235" s="165">
        <v>3.4428554302110199E-3</v>
      </c>
      <c r="AJ235" s="165">
        <v>7.6461817689862401E-4</v>
      </c>
    </row>
    <row r="236" spans="1:36">
      <c r="A236" s="3">
        <v>118</v>
      </c>
      <c r="B236" s="3">
        <v>118</v>
      </c>
      <c r="C236" s="3" t="s">
        <v>1156</v>
      </c>
      <c r="D236" s="3" t="s">
        <v>1157</v>
      </c>
      <c r="E236" s="5" t="s">
        <v>266</v>
      </c>
      <c r="F236" s="3" t="s">
        <v>1166</v>
      </c>
      <c r="G236" s="3" t="s">
        <v>1167</v>
      </c>
      <c r="H236" s="3" t="s">
        <v>269</v>
      </c>
      <c r="I236" s="3" t="s">
        <v>329</v>
      </c>
      <c r="J236" s="3" t="s">
        <v>30</v>
      </c>
      <c r="K236" s="3" t="s">
        <v>30</v>
      </c>
      <c r="L236" s="3" t="s">
        <v>307</v>
      </c>
      <c r="M236" s="3" t="s">
        <v>31</v>
      </c>
      <c r="N236" s="3" t="s">
        <v>367</v>
      </c>
      <c r="O236" s="3" t="s">
        <v>271</v>
      </c>
      <c r="P236" s="3" t="s">
        <v>361</v>
      </c>
      <c r="Q236" s="3" t="s">
        <v>273</v>
      </c>
      <c r="R236" s="3" t="s">
        <v>274</v>
      </c>
      <c r="S236" s="3" t="s">
        <v>34</v>
      </c>
      <c r="T236" s="153">
        <v>1.4219999999999999</v>
      </c>
      <c r="U236" s="3" t="s">
        <v>1168</v>
      </c>
      <c r="V236" s="165">
        <v>0.04</v>
      </c>
      <c r="W236" s="165">
        <v>2.6069999999999999E-2</v>
      </c>
      <c r="X236" s="5" t="s">
        <v>277</v>
      </c>
      <c r="Y236" s="5" t="s">
        <v>271</v>
      </c>
      <c r="Z236" s="153">
        <v>124868.02</v>
      </c>
      <c r="AA236" s="163">
        <v>1</v>
      </c>
      <c r="AB236" s="176">
        <v>122.36</v>
      </c>
      <c r="AD236" s="153">
        <v>152.78899999999999</v>
      </c>
      <c r="AG236" s="3" t="s">
        <v>36</v>
      </c>
      <c r="AH236" s="165">
        <v>1.73E-4</v>
      </c>
      <c r="AI236" s="165">
        <v>1.51302029398836E-3</v>
      </c>
      <c r="AJ236" s="165">
        <v>3.36024222408053E-4</v>
      </c>
    </row>
    <row r="237" spans="1:36">
      <c r="A237" s="3">
        <v>118</v>
      </c>
      <c r="B237" s="3">
        <v>118</v>
      </c>
      <c r="C237" s="3" t="s">
        <v>1169</v>
      </c>
      <c r="D237" s="3" t="s">
        <v>1170</v>
      </c>
      <c r="E237" s="5" t="s">
        <v>266</v>
      </c>
      <c r="F237" s="3" t="s">
        <v>1171</v>
      </c>
      <c r="G237" s="3" t="s">
        <v>1172</v>
      </c>
      <c r="H237" s="3" t="s">
        <v>269</v>
      </c>
      <c r="I237" s="3" t="s">
        <v>329</v>
      </c>
      <c r="J237" s="3" t="s">
        <v>30</v>
      </c>
      <c r="K237" s="3" t="s">
        <v>30</v>
      </c>
      <c r="L237" s="3" t="s">
        <v>307</v>
      </c>
      <c r="M237" s="3" t="s">
        <v>31</v>
      </c>
      <c r="N237" s="3" t="s">
        <v>367</v>
      </c>
      <c r="O237" s="3" t="s">
        <v>271</v>
      </c>
      <c r="P237" s="3" t="s">
        <v>1173</v>
      </c>
      <c r="Q237" s="3" t="s">
        <v>273</v>
      </c>
      <c r="R237" s="3" t="s">
        <v>274</v>
      </c>
      <c r="S237" s="3" t="s">
        <v>34</v>
      </c>
      <c r="T237" s="153">
        <v>4.9550000000000001</v>
      </c>
      <c r="U237" s="3" t="s">
        <v>638</v>
      </c>
      <c r="V237" s="165">
        <v>2.5000000000000001E-2</v>
      </c>
      <c r="W237" s="165">
        <v>3.8309999999999997E-2</v>
      </c>
      <c r="X237" s="5" t="s">
        <v>277</v>
      </c>
      <c r="Y237" s="5" t="s">
        <v>271</v>
      </c>
      <c r="Z237" s="153">
        <v>129000</v>
      </c>
      <c r="AA237" s="163">
        <v>1</v>
      </c>
      <c r="AB237" s="176">
        <v>94.32</v>
      </c>
      <c r="AD237" s="153">
        <v>121.673</v>
      </c>
      <c r="AG237" s="3" t="s">
        <v>36</v>
      </c>
      <c r="AH237" s="165">
        <v>5.1599999999999997E-4</v>
      </c>
      <c r="AI237" s="165">
        <v>1.2048904495733899E-3</v>
      </c>
      <c r="AJ237" s="165">
        <v>2.6759216516358299E-4</v>
      </c>
    </row>
    <row r="238" spans="1:36">
      <c r="A238" s="3">
        <v>118</v>
      </c>
      <c r="B238" s="3">
        <v>118</v>
      </c>
      <c r="C238" s="3" t="s">
        <v>1174</v>
      </c>
      <c r="D238" s="3" t="s">
        <v>1175</v>
      </c>
      <c r="E238" s="5" t="s">
        <v>266</v>
      </c>
      <c r="F238" s="3" t="s">
        <v>1176</v>
      </c>
      <c r="G238" s="3" t="s">
        <v>1177</v>
      </c>
      <c r="H238" s="3" t="s">
        <v>269</v>
      </c>
      <c r="I238" s="3" t="s">
        <v>329</v>
      </c>
      <c r="J238" s="3" t="s">
        <v>30</v>
      </c>
      <c r="K238" s="3" t="s">
        <v>30</v>
      </c>
      <c r="L238" s="3" t="s">
        <v>307</v>
      </c>
      <c r="M238" s="3" t="s">
        <v>31</v>
      </c>
      <c r="N238" s="3" t="s">
        <v>455</v>
      </c>
      <c r="O238" s="3" t="s">
        <v>271</v>
      </c>
      <c r="P238" s="3" t="s">
        <v>361</v>
      </c>
      <c r="Q238" s="3" t="s">
        <v>273</v>
      </c>
      <c r="R238" s="3" t="s">
        <v>274</v>
      </c>
      <c r="S238" s="3" t="s">
        <v>34</v>
      </c>
      <c r="T238" s="153">
        <v>2.2080000000000002</v>
      </c>
      <c r="U238" s="3" t="s">
        <v>1178</v>
      </c>
      <c r="V238" s="165">
        <v>2.9899999999999999E-2</v>
      </c>
      <c r="W238" s="165">
        <v>2.0619999999999999E-2</v>
      </c>
      <c r="X238" s="5" t="s">
        <v>277</v>
      </c>
      <c r="Y238" s="5" t="s">
        <v>271</v>
      </c>
      <c r="Z238" s="153">
        <v>66179.789999999994</v>
      </c>
      <c r="AA238" s="163">
        <v>1</v>
      </c>
      <c r="AB238" s="176">
        <v>120.9</v>
      </c>
      <c r="AD238" s="153">
        <v>80.010999999999996</v>
      </c>
      <c r="AG238" s="3" t="s">
        <v>36</v>
      </c>
      <c r="AH238" s="165">
        <v>5.5999999999999995E-4</v>
      </c>
      <c r="AI238" s="165">
        <v>7.9232935284844798E-4</v>
      </c>
      <c r="AJ238" s="165">
        <v>1.75967140520075E-4</v>
      </c>
    </row>
    <row r="239" spans="1:36">
      <c r="A239" s="3">
        <v>118</v>
      </c>
      <c r="B239" s="3">
        <v>118</v>
      </c>
      <c r="C239" s="3" t="s">
        <v>1174</v>
      </c>
      <c r="D239" s="3" t="s">
        <v>1175</v>
      </c>
      <c r="E239" s="5" t="s">
        <v>266</v>
      </c>
      <c r="F239" s="3" t="s">
        <v>1179</v>
      </c>
      <c r="G239" s="3" t="s">
        <v>1180</v>
      </c>
      <c r="H239" s="3" t="s">
        <v>269</v>
      </c>
      <c r="I239" s="3" t="s">
        <v>315</v>
      </c>
      <c r="J239" s="3" t="s">
        <v>30</v>
      </c>
      <c r="K239" s="3" t="s">
        <v>30</v>
      </c>
      <c r="L239" s="3" t="s">
        <v>307</v>
      </c>
      <c r="M239" s="3" t="s">
        <v>31</v>
      </c>
      <c r="N239" s="3" t="s">
        <v>455</v>
      </c>
      <c r="O239" s="3" t="s">
        <v>271</v>
      </c>
      <c r="P239" s="3" t="s">
        <v>361</v>
      </c>
      <c r="Q239" s="3" t="s">
        <v>273</v>
      </c>
      <c r="R239" s="3" t="s">
        <v>274</v>
      </c>
      <c r="S239" s="3" t="s">
        <v>34</v>
      </c>
      <c r="T239" s="153">
        <v>2.16</v>
      </c>
      <c r="U239" s="3" t="s">
        <v>1178</v>
      </c>
      <c r="V239" s="165">
        <v>5.0900000000000001E-2</v>
      </c>
      <c r="W239" s="165">
        <v>4.2509999999999999E-2</v>
      </c>
      <c r="X239" s="5" t="s">
        <v>277</v>
      </c>
      <c r="Y239" s="5" t="s">
        <v>271</v>
      </c>
      <c r="Z239" s="153">
        <v>449642.65</v>
      </c>
      <c r="AA239" s="163">
        <v>1</v>
      </c>
      <c r="AB239" s="176">
        <v>102.92</v>
      </c>
      <c r="AD239" s="153">
        <v>462.77199999999999</v>
      </c>
      <c r="AG239" s="3" t="s">
        <v>36</v>
      </c>
      <c r="AH239" s="165">
        <v>1.0889999999999999E-3</v>
      </c>
      <c r="AI239" s="165">
        <v>4.5826990308374602E-3</v>
      </c>
      <c r="AJ239" s="165">
        <v>1.01776419290985E-3</v>
      </c>
    </row>
    <row r="240" spans="1:36">
      <c r="A240" s="3">
        <v>118</v>
      </c>
      <c r="B240" s="3">
        <v>118</v>
      </c>
      <c r="C240" s="3" t="s">
        <v>1174</v>
      </c>
      <c r="D240" s="3" t="s">
        <v>1175</v>
      </c>
      <c r="E240" s="5" t="s">
        <v>266</v>
      </c>
      <c r="F240" s="3" t="s">
        <v>1181</v>
      </c>
      <c r="G240" s="3" t="s">
        <v>1182</v>
      </c>
      <c r="H240" s="3" t="s">
        <v>269</v>
      </c>
      <c r="I240" s="3" t="s">
        <v>329</v>
      </c>
      <c r="J240" s="3" t="s">
        <v>30</v>
      </c>
      <c r="K240" s="3" t="s">
        <v>30</v>
      </c>
      <c r="L240" s="3" t="s">
        <v>307</v>
      </c>
      <c r="M240" s="3" t="s">
        <v>31</v>
      </c>
      <c r="N240" s="3" t="s">
        <v>455</v>
      </c>
      <c r="O240" s="3" t="s">
        <v>271</v>
      </c>
      <c r="P240" s="3" t="s">
        <v>361</v>
      </c>
      <c r="Q240" s="3" t="s">
        <v>273</v>
      </c>
      <c r="R240" s="3" t="s">
        <v>274</v>
      </c>
      <c r="S240" s="3" t="s">
        <v>34</v>
      </c>
      <c r="T240" s="153">
        <v>1.726</v>
      </c>
      <c r="U240" s="3" t="s">
        <v>1183</v>
      </c>
      <c r="V240" s="165">
        <v>4.2999999999999997E-2</v>
      </c>
      <c r="W240" s="165">
        <v>2.366E-2</v>
      </c>
      <c r="X240" s="5" t="s">
        <v>277</v>
      </c>
      <c r="Y240" s="5" t="s">
        <v>271</v>
      </c>
      <c r="Z240" s="153">
        <v>94466.38</v>
      </c>
      <c r="AA240" s="163">
        <v>1</v>
      </c>
      <c r="AB240" s="176">
        <v>122.99</v>
      </c>
      <c r="AD240" s="153">
        <v>116.184</v>
      </c>
      <c r="AG240" s="3" t="s">
        <v>36</v>
      </c>
      <c r="AH240" s="165">
        <v>3.0899999999999998E-4</v>
      </c>
      <c r="AI240" s="165">
        <v>1.1505384431808199E-3</v>
      </c>
      <c r="AJ240" s="165">
        <v>2.5552121624310403E-4</v>
      </c>
    </row>
    <row r="241" spans="1:36">
      <c r="A241" s="3">
        <v>118</v>
      </c>
      <c r="B241" s="3">
        <v>118</v>
      </c>
      <c r="C241" s="3" t="s">
        <v>1174</v>
      </c>
      <c r="D241" s="3" t="s">
        <v>1175</v>
      </c>
      <c r="E241" s="5" t="s">
        <v>266</v>
      </c>
      <c r="F241" s="3" t="s">
        <v>1184</v>
      </c>
      <c r="G241" s="3" t="s">
        <v>1185</v>
      </c>
      <c r="H241" s="3" t="s">
        <v>269</v>
      </c>
      <c r="I241" s="3" t="s">
        <v>315</v>
      </c>
      <c r="J241" s="3" t="s">
        <v>30</v>
      </c>
      <c r="K241" s="3" t="s">
        <v>30</v>
      </c>
      <c r="L241" s="3" t="s">
        <v>307</v>
      </c>
      <c r="M241" s="3" t="s">
        <v>31</v>
      </c>
      <c r="N241" s="3" t="s">
        <v>455</v>
      </c>
      <c r="O241" s="3" t="s">
        <v>271</v>
      </c>
      <c r="P241" s="3" t="s">
        <v>361</v>
      </c>
      <c r="Q241" s="3" t="s">
        <v>273</v>
      </c>
      <c r="R241" s="3" t="s">
        <v>274</v>
      </c>
      <c r="S241" s="3" t="s">
        <v>34</v>
      </c>
      <c r="T241" s="153">
        <v>2.4590000000000001</v>
      </c>
      <c r="U241" s="3" t="s">
        <v>1186</v>
      </c>
      <c r="V241" s="165">
        <v>3.5200000000000002E-2</v>
      </c>
      <c r="W241" s="165">
        <v>4.2880000000000001E-2</v>
      </c>
      <c r="X241" s="5" t="s">
        <v>277</v>
      </c>
      <c r="Y241" s="5" t="s">
        <v>271</v>
      </c>
      <c r="Z241" s="153">
        <v>253523.09</v>
      </c>
      <c r="AA241" s="163">
        <v>1</v>
      </c>
      <c r="AB241" s="176">
        <v>99.52</v>
      </c>
      <c r="AD241" s="153">
        <v>252.30600000000001</v>
      </c>
      <c r="AG241" s="3" t="s">
        <v>36</v>
      </c>
      <c r="AH241" s="165">
        <v>3.6200000000000002E-4</v>
      </c>
      <c r="AI241" s="165">
        <v>2.49851491580595E-3</v>
      </c>
      <c r="AJ241" s="165">
        <v>5.5489112412729802E-4</v>
      </c>
    </row>
    <row r="242" spans="1:36">
      <c r="A242" s="3">
        <v>118</v>
      </c>
      <c r="B242" s="3">
        <v>118</v>
      </c>
      <c r="C242" s="3" t="s">
        <v>1187</v>
      </c>
      <c r="D242" s="3" t="s">
        <v>1188</v>
      </c>
      <c r="E242" s="5" t="s">
        <v>266</v>
      </c>
      <c r="F242" s="3" t="s">
        <v>1189</v>
      </c>
      <c r="G242" s="3" t="s">
        <v>1190</v>
      </c>
      <c r="H242" s="3" t="s">
        <v>269</v>
      </c>
      <c r="I242" s="3" t="s">
        <v>315</v>
      </c>
      <c r="J242" s="3" t="s">
        <v>30</v>
      </c>
      <c r="K242" s="3" t="s">
        <v>30</v>
      </c>
      <c r="L242" s="3" t="s">
        <v>307</v>
      </c>
      <c r="M242" s="3" t="s">
        <v>31</v>
      </c>
      <c r="N242" s="3" t="s">
        <v>763</v>
      </c>
      <c r="O242" s="3" t="s">
        <v>271</v>
      </c>
      <c r="P242" s="3" t="s">
        <v>227</v>
      </c>
      <c r="Q242" s="3" t="s">
        <v>273</v>
      </c>
      <c r="R242" s="3" t="s">
        <v>274</v>
      </c>
      <c r="S242" s="3" t="s">
        <v>34</v>
      </c>
      <c r="T242" s="153">
        <v>0.98</v>
      </c>
      <c r="U242" s="3" t="s">
        <v>429</v>
      </c>
      <c r="V242" s="165">
        <v>2.6100000000000002E-2</v>
      </c>
      <c r="W242" s="165">
        <v>4.163E-2</v>
      </c>
      <c r="X242" s="5" t="s">
        <v>277</v>
      </c>
      <c r="Y242" s="5" t="s">
        <v>271</v>
      </c>
      <c r="Z242" s="153">
        <v>728384.7</v>
      </c>
      <c r="AA242" s="163">
        <v>1</v>
      </c>
      <c r="AB242" s="176">
        <v>98.57</v>
      </c>
      <c r="AD242" s="153">
        <v>717.96900000000005</v>
      </c>
      <c r="AG242" s="3" t="s">
        <v>36</v>
      </c>
      <c r="AH242" s="165">
        <v>3.019E-3</v>
      </c>
      <c r="AI242" s="165">
        <v>7.1098367815464599E-3</v>
      </c>
      <c r="AJ242" s="165">
        <v>1.5790121160038501E-3</v>
      </c>
    </row>
    <row r="243" spans="1:36">
      <c r="A243" s="3">
        <v>118</v>
      </c>
      <c r="B243" s="3">
        <v>118</v>
      </c>
      <c r="C243" s="3" t="s">
        <v>1187</v>
      </c>
      <c r="D243" s="3" t="s">
        <v>1188</v>
      </c>
      <c r="E243" s="5" t="s">
        <v>266</v>
      </c>
      <c r="F243" s="3" t="s">
        <v>1191</v>
      </c>
      <c r="G243" s="3" t="s">
        <v>1192</v>
      </c>
      <c r="H243" s="3" t="s">
        <v>269</v>
      </c>
      <c r="I243" s="3" t="s">
        <v>315</v>
      </c>
      <c r="J243" s="3" t="s">
        <v>30</v>
      </c>
      <c r="K243" s="3" t="s">
        <v>30</v>
      </c>
      <c r="L243" s="3" t="s">
        <v>307</v>
      </c>
      <c r="M243" s="3" t="s">
        <v>31</v>
      </c>
      <c r="N243" s="3" t="s">
        <v>763</v>
      </c>
      <c r="O243" s="3" t="s">
        <v>271</v>
      </c>
      <c r="P243" s="3" t="s">
        <v>227</v>
      </c>
      <c r="Q243" s="3" t="s">
        <v>273</v>
      </c>
      <c r="R243" s="3" t="s">
        <v>274</v>
      </c>
      <c r="S243" s="3" t="s">
        <v>34</v>
      </c>
      <c r="T243" s="153">
        <v>5.6559999999999997</v>
      </c>
      <c r="U243" s="3" t="s">
        <v>1136</v>
      </c>
      <c r="V243" s="165">
        <v>1.9E-2</v>
      </c>
      <c r="W243" s="165">
        <v>4.2299999999999997E-2</v>
      </c>
      <c r="X243" s="5" t="s">
        <v>277</v>
      </c>
      <c r="Y243" s="5" t="s">
        <v>271</v>
      </c>
      <c r="Z243" s="153">
        <v>1213516.77</v>
      </c>
      <c r="AA243" s="163">
        <v>1</v>
      </c>
      <c r="AB243" s="176">
        <v>87.8</v>
      </c>
      <c r="AD243" s="153">
        <v>1065.4680000000001</v>
      </c>
      <c r="AG243" s="3" t="s">
        <v>36</v>
      </c>
      <c r="AH243" s="165">
        <v>8.1700000000000002E-4</v>
      </c>
      <c r="AI243" s="165">
        <v>1.0551017853197999E-2</v>
      </c>
      <c r="AJ243" s="165">
        <v>2.3432584373264198E-3</v>
      </c>
    </row>
    <row r="244" spans="1:36">
      <c r="A244" s="3">
        <v>118</v>
      </c>
      <c r="B244" s="3">
        <v>118</v>
      </c>
      <c r="C244" s="3" t="s">
        <v>1193</v>
      </c>
      <c r="D244" s="3" t="s">
        <v>1194</v>
      </c>
      <c r="E244" s="5" t="s">
        <v>266</v>
      </c>
      <c r="F244" s="3" t="s">
        <v>1195</v>
      </c>
      <c r="G244" s="3" t="s">
        <v>1196</v>
      </c>
      <c r="H244" s="3" t="s">
        <v>269</v>
      </c>
      <c r="I244" s="3" t="s">
        <v>329</v>
      </c>
      <c r="J244" s="3" t="s">
        <v>30</v>
      </c>
      <c r="K244" s="3" t="s">
        <v>30</v>
      </c>
      <c r="L244" s="3" t="s">
        <v>307</v>
      </c>
      <c r="M244" s="3" t="s">
        <v>31</v>
      </c>
      <c r="N244" s="3" t="s">
        <v>317</v>
      </c>
      <c r="O244" s="3" t="s">
        <v>271</v>
      </c>
      <c r="P244" s="3" t="s">
        <v>489</v>
      </c>
      <c r="Q244" s="3" t="s">
        <v>273</v>
      </c>
      <c r="R244" s="3" t="s">
        <v>274</v>
      </c>
      <c r="S244" s="3" t="s">
        <v>34</v>
      </c>
      <c r="T244" s="153">
        <v>1.7629999999999999</v>
      </c>
      <c r="U244" s="3" t="s">
        <v>1197</v>
      </c>
      <c r="V244" s="165">
        <v>3.9E-2</v>
      </c>
      <c r="W244" s="165">
        <v>2.9569999999999999E-2</v>
      </c>
      <c r="X244" s="5" t="s">
        <v>277</v>
      </c>
      <c r="Y244" s="5" t="s">
        <v>271</v>
      </c>
      <c r="Z244" s="153">
        <v>514848.11</v>
      </c>
      <c r="AA244" s="163">
        <v>1</v>
      </c>
      <c r="AB244" s="176">
        <v>121.31</v>
      </c>
      <c r="AD244" s="153">
        <v>624.56200000000001</v>
      </c>
      <c r="AG244" s="3" t="s">
        <v>36</v>
      </c>
      <c r="AH244" s="165">
        <v>3.7300000000000001E-4</v>
      </c>
      <c r="AI244" s="165">
        <v>6.1848587427947698E-3</v>
      </c>
      <c r="AJ244" s="165">
        <v>1.37358524403721E-3</v>
      </c>
    </row>
    <row r="245" spans="1:36">
      <c r="A245" s="3">
        <v>118</v>
      </c>
      <c r="B245" s="3">
        <v>118</v>
      </c>
      <c r="C245" s="3" t="s">
        <v>1198</v>
      </c>
      <c r="D245" s="3" t="s">
        <v>1199</v>
      </c>
      <c r="E245" s="5" t="s">
        <v>266</v>
      </c>
      <c r="F245" s="3" t="s">
        <v>1200</v>
      </c>
      <c r="G245" s="3" t="s">
        <v>1201</v>
      </c>
      <c r="H245" s="3" t="s">
        <v>269</v>
      </c>
      <c r="I245" s="3" t="s">
        <v>315</v>
      </c>
      <c r="J245" s="3" t="s">
        <v>30</v>
      </c>
      <c r="K245" s="3" t="s">
        <v>30</v>
      </c>
      <c r="L245" s="3" t="s">
        <v>307</v>
      </c>
      <c r="M245" s="3" t="s">
        <v>31</v>
      </c>
      <c r="N245" s="3" t="s">
        <v>393</v>
      </c>
      <c r="O245" s="3" t="s">
        <v>271</v>
      </c>
      <c r="P245" s="3" t="s">
        <v>361</v>
      </c>
      <c r="Q245" s="3" t="s">
        <v>273</v>
      </c>
      <c r="R245" s="3" t="s">
        <v>274</v>
      </c>
      <c r="S245" s="3" t="s">
        <v>34</v>
      </c>
      <c r="T245" s="153">
        <v>2.847</v>
      </c>
      <c r="U245" s="3" t="s">
        <v>1202</v>
      </c>
      <c r="V245" s="165">
        <v>4.5600000000000002E-2</v>
      </c>
      <c r="W245" s="165">
        <v>4.376E-2</v>
      </c>
      <c r="X245" s="5" t="s">
        <v>277</v>
      </c>
      <c r="Y245" s="5" t="s">
        <v>271</v>
      </c>
      <c r="Z245" s="153">
        <v>94666.81</v>
      </c>
      <c r="AA245" s="163">
        <v>1</v>
      </c>
      <c r="AB245" s="176">
        <v>100.86</v>
      </c>
      <c r="AD245" s="153">
        <v>95.480999999999995</v>
      </c>
      <c r="AG245" s="3" t="s">
        <v>36</v>
      </c>
      <c r="AH245" s="165">
        <v>1.25E-4</v>
      </c>
      <c r="AI245" s="165">
        <v>9.4552010164818405E-4</v>
      </c>
      <c r="AJ245" s="165">
        <v>2.0998902538841801E-4</v>
      </c>
    </row>
    <row r="246" spans="1:36">
      <c r="A246" s="3">
        <v>118</v>
      </c>
      <c r="B246" s="3">
        <v>118</v>
      </c>
      <c r="C246" s="3" t="s">
        <v>1198</v>
      </c>
      <c r="D246" s="3" t="s">
        <v>1199</v>
      </c>
      <c r="E246" s="5" t="s">
        <v>266</v>
      </c>
      <c r="F246" s="3" t="s">
        <v>1203</v>
      </c>
      <c r="G246" s="3" t="s">
        <v>1204</v>
      </c>
      <c r="H246" s="3" t="s">
        <v>269</v>
      </c>
      <c r="I246" s="3" t="s">
        <v>329</v>
      </c>
      <c r="J246" s="3" t="s">
        <v>30</v>
      </c>
      <c r="K246" s="3" t="s">
        <v>30</v>
      </c>
      <c r="L246" s="3" t="s">
        <v>307</v>
      </c>
      <c r="M246" s="3" t="s">
        <v>31</v>
      </c>
      <c r="N246" s="3" t="s">
        <v>393</v>
      </c>
      <c r="O246" s="3" t="s">
        <v>271</v>
      </c>
      <c r="P246" s="3" t="s">
        <v>361</v>
      </c>
      <c r="Q246" s="3" t="s">
        <v>273</v>
      </c>
      <c r="R246" s="3" t="s">
        <v>274</v>
      </c>
      <c r="S246" s="3" t="s">
        <v>34</v>
      </c>
      <c r="T246" s="153">
        <v>2.9569999999999999</v>
      </c>
      <c r="U246" s="3" t="s">
        <v>1202</v>
      </c>
      <c r="V246" s="165">
        <v>2.1999999999999999E-2</v>
      </c>
      <c r="W246" s="165">
        <v>2.5260000000000001E-2</v>
      </c>
      <c r="X246" s="5" t="s">
        <v>277</v>
      </c>
      <c r="Y246" s="5" t="s">
        <v>271</v>
      </c>
      <c r="Z246" s="153">
        <v>96666.81</v>
      </c>
      <c r="AA246" s="163">
        <v>1</v>
      </c>
      <c r="AB246" s="176">
        <v>108.21</v>
      </c>
      <c r="AD246" s="153">
        <v>104.60299999999999</v>
      </c>
      <c r="AG246" s="3" t="s">
        <v>36</v>
      </c>
      <c r="AH246" s="165">
        <v>1.35E-4</v>
      </c>
      <c r="AI246" s="165">
        <v>1.0358547068567399E-3</v>
      </c>
      <c r="AJ246" s="165">
        <v>2.3005129130272901E-4</v>
      </c>
    </row>
    <row r="247" spans="1:36">
      <c r="A247" s="3">
        <v>118</v>
      </c>
      <c r="B247" s="3">
        <v>118</v>
      </c>
      <c r="C247" s="3" t="s">
        <v>1205</v>
      </c>
      <c r="D247" s="3" t="s">
        <v>1206</v>
      </c>
      <c r="E247" s="5" t="s">
        <v>643</v>
      </c>
      <c r="F247" s="3" t="s">
        <v>1207</v>
      </c>
      <c r="G247" s="3" t="s">
        <v>1208</v>
      </c>
      <c r="H247" s="3" t="s">
        <v>269</v>
      </c>
      <c r="I247" s="3" t="s">
        <v>306</v>
      </c>
      <c r="J247" s="3" t="s">
        <v>30</v>
      </c>
      <c r="K247" s="3" t="s">
        <v>1209</v>
      </c>
      <c r="L247" s="3" t="s">
        <v>307</v>
      </c>
      <c r="M247" s="3" t="s">
        <v>31</v>
      </c>
      <c r="N247" s="3" t="s">
        <v>331</v>
      </c>
      <c r="O247" s="3" t="s">
        <v>271</v>
      </c>
      <c r="P247" s="3" t="s">
        <v>581</v>
      </c>
      <c r="Q247" s="3" t="s">
        <v>291</v>
      </c>
      <c r="R247" s="3" t="s">
        <v>274</v>
      </c>
      <c r="S247" s="3" t="s">
        <v>34</v>
      </c>
      <c r="T247" s="153">
        <v>2.1030000000000002</v>
      </c>
      <c r="U247" s="3" t="s">
        <v>1210</v>
      </c>
      <c r="V247" s="165">
        <v>4.2999999999999997E-2</v>
      </c>
      <c r="W247" s="165">
        <v>7.3800000000000004E-2</v>
      </c>
      <c r="X247" s="5" t="s">
        <v>277</v>
      </c>
      <c r="Y247" s="5" t="s">
        <v>271</v>
      </c>
      <c r="Z247" s="153">
        <v>178151.02</v>
      </c>
      <c r="AA247" s="163">
        <v>1</v>
      </c>
      <c r="AB247" s="176">
        <v>85.4</v>
      </c>
      <c r="AD247" s="153">
        <v>152.14099999999999</v>
      </c>
      <c r="AG247" s="3" t="s">
        <v>36</v>
      </c>
      <c r="AH247" s="165">
        <v>1.66E-4</v>
      </c>
      <c r="AI247" s="165">
        <v>1.5066079110788301E-3</v>
      </c>
      <c r="AJ247" s="165">
        <v>3.3460010669095501E-4</v>
      </c>
    </row>
    <row r="248" spans="1:36">
      <c r="A248" s="3">
        <v>118</v>
      </c>
      <c r="B248" s="3">
        <v>118</v>
      </c>
      <c r="C248" s="3" t="s">
        <v>1211</v>
      </c>
      <c r="D248" s="3" t="s">
        <v>1212</v>
      </c>
      <c r="E248" s="5" t="s">
        <v>266</v>
      </c>
      <c r="F248" s="3" t="s">
        <v>1213</v>
      </c>
      <c r="G248" s="3" t="s">
        <v>1214</v>
      </c>
      <c r="H248" s="3" t="s">
        <v>269</v>
      </c>
      <c r="I248" s="3" t="s">
        <v>315</v>
      </c>
      <c r="J248" s="3" t="s">
        <v>30</v>
      </c>
      <c r="K248" s="3" t="s">
        <v>30</v>
      </c>
      <c r="L248" s="3" t="s">
        <v>307</v>
      </c>
      <c r="M248" s="3" t="s">
        <v>31</v>
      </c>
      <c r="N248" s="3" t="s">
        <v>355</v>
      </c>
      <c r="O248" s="3" t="s">
        <v>271</v>
      </c>
      <c r="P248" s="3" t="s">
        <v>298</v>
      </c>
      <c r="Q248" s="3" t="s">
        <v>273</v>
      </c>
      <c r="R248" s="3" t="s">
        <v>274</v>
      </c>
      <c r="S248" s="3" t="s">
        <v>34</v>
      </c>
      <c r="T248" s="153">
        <v>1.4410000000000001</v>
      </c>
      <c r="U248" s="3" t="s">
        <v>382</v>
      </c>
      <c r="V248" s="165">
        <v>1.7500000000000002E-2</v>
      </c>
      <c r="W248" s="165">
        <v>4.759E-2</v>
      </c>
      <c r="X248" s="5" t="s">
        <v>277</v>
      </c>
      <c r="Y248" s="5" t="s">
        <v>271</v>
      </c>
      <c r="Z248" s="153">
        <v>107948.66</v>
      </c>
      <c r="AA248" s="163">
        <v>1</v>
      </c>
      <c r="AB248" s="176">
        <v>96.69</v>
      </c>
      <c r="AD248" s="153">
        <v>104.376</v>
      </c>
      <c r="AG248" s="3" t="s">
        <v>36</v>
      </c>
      <c r="AH248" s="165">
        <v>1.5950000000000001E-3</v>
      </c>
      <c r="AI248" s="165">
        <v>1.0336008921839101E-3</v>
      </c>
      <c r="AJ248" s="165">
        <v>2.2955074525856999E-4</v>
      </c>
    </row>
    <row r="249" spans="1:36">
      <c r="A249" s="3">
        <v>118</v>
      </c>
      <c r="B249" s="3">
        <v>118</v>
      </c>
      <c r="C249" s="3" t="s">
        <v>1215</v>
      </c>
      <c r="D249" s="3" t="s">
        <v>1216</v>
      </c>
      <c r="E249" s="5" t="s">
        <v>266</v>
      </c>
      <c r="F249" s="3" t="s">
        <v>1217</v>
      </c>
      <c r="G249" s="3" t="s">
        <v>1218</v>
      </c>
      <c r="H249" s="3" t="s">
        <v>269</v>
      </c>
      <c r="I249" s="3" t="s">
        <v>306</v>
      </c>
      <c r="J249" s="3" t="s">
        <v>30</v>
      </c>
      <c r="K249" s="3" t="s">
        <v>30</v>
      </c>
      <c r="L249" s="3" t="s">
        <v>307</v>
      </c>
      <c r="M249" s="3" t="s">
        <v>31</v>
      </c>
      <c r="N249" s="3" t="s">
        <v>685</v>
      </c>
      <c r="O249" s="3" t="s">
        <v>271</v>
      </c>
      <c r="P249" s="3" t="s">
        <v>290</v>
      </c>
      <c r="Q249" s="3" t="s">
        <v>291</v>
      </c>
      <c r="R249" s="3" t="s">
        <v>274</v>
      </c>
      <c r="S249" s="3" t="s">
        <v>34</v>
      </c>
      <c r="T249" s="153">
        <v>2.2570000000000001</v>
      </c>
      <c r="U249" s="3" t="s">
        <v>1219</v>
      </c>
      <c r="V249" s="165">
        <v>4.6899999999999997E-2</v>
      </c>
      <c r="W249" s="165">
        <v>5.9880000000000003E-2</v>
      </c>
      <c r="X249" s="5" t="s">
        <v>277</v>
      </c>
      <c r="Y249" s="5" t="s">
        <v>271</v>
      </c>
      <c r="Z249" s="153">
        <v>23140.01</v>
      </c>
      <c r="AA249" s="163">
        <v>1</v>
      </c>
      <c r="AB249" s="176">
        <v>91.28</v>
      </c>
      <c r="AD249" s="153">
        <v>21.122</v>
      </c>
      <c r="AG249" s="3" t="s">
        <v>36</v>
      </c>
      <c r="AH249" s="165">
        <v>2.0000000000000002E-5</v>
      </c>
      <c r="AI249" s="165">
        <v>2.0916703168740599E-4</v>
      </c>
      <c r="AJ249" s="165">
        <v>4.6453566720435402E-5</v>
      </c>
    </row>
    <row r="250" spans="1:36">
      <c r="A250" s="3">
        <v>118</v>
      </c>
      <c r="B250" s="3">
        <v>118</v>
      </c>
      <c r="C250" s="3" t="s">
        <v>1220</v>
      </c>
      <c r="D250" s="3" t="s">
        <v>1221</v>
      </c>
      <c r="E250" s="5" t="s">
        <v>303</v>
      </c>
      <c r="F250" s="3" t="s">
        <v>1222</v>
      </c>
      <c r="G250" s="3" t="s">
        <v>1223</v>
      </c>
      <c r="H250" s="3" t="s">
        <v>269</v>
      </c>
      <c r="I250" s="3" t="s">
        <v>306</v>
      </c>
      <c r="J250" s="3" t="s">
        <v>127</v>
      </c>
      <c r="K250" s="3" t="s">
        <v>330</v>
      </c>
      <c r="L250" s="3" t="s">
        <v>307</v>
      </c>
      <c r="M250" s="3" t="s">
        <v>151</v>
      </c>
      <c r="N250" s="3" t="s">
        <v>1224</v>
      </c>
      <c r="O250" s="3" t="s">
        <v>271</v>
      </c>
      <c r="P250" s="3" t="s">
        <v>627</v>
      </c>
      <c r="Q250" s="3" t="s">
        <v>309</v>
      </c>
      <c r="R250" s="3" t="s">
        <v>274</v>
      </c>
      <c r="S250" s="3" t="s">
        <v>132</v>
      </c>
      <c r="T250" s="153">
        <v>7.976</v>
      </c>
      <c r="U250" s="3" t="s">
        <v>1225</v>
      </c>
      <c r="V250" s="165">
        <v>4.7E-2</v>
      </c>
      <c r="W250" s="165">
        <v>4.8210000000000003E-2</v>
      </c>
      <c r="X250" s="5" t="s">
        <v>277</v>
      </c>
      <c r="Y250" s="5" t="s">
        <v>271</v>
      </c>
      <c r="Z250" s="153">
        <v>47000</v>
      </c>
      <c r="AA250" s="163">
        <v>3.19</v>
      </c>
      <c r="AB250" s="176">
        <v>101.111</v>
      </c>
      <c r="AD250" s="153">
        <v>151.596</v>
      </c>
      <c r="AG250" s="3" t="s">
        <v>36</v>
      </c>
      <c r="AH250" s="165">
        <v>9.0000000000000002E-6</v>
      </c>
      <c r="AI250" s="165">
        <v>1.5012123339628401E-3</v>
      </c>
      <c r="AJ250" s="165">
        <v>3.33401811722906E-4</v>
      </c>
    </row>
    <row r="251" spans="1:36">
      <c r="A251" s="3">
        <v>118</v>
      </c>
      <c r="B251" s="3">
        <v>118</v>
      </c>
      <c r="C251" s="3" t="s">
        <v>1226</v>
      </c>
      <c r="D251" s="3" t="s">
        <v>1227</v>
      </c>
      <c r="E251" s="5" t="s">
        <v>303</v>
      </c>
      <c r="F251" s="3" t="s">
        <v>1228</v>
      </c>
      <c r="G251" s="3" t="s">
        <v>1229</v>
      </c>
      <c r="H251" s="3" t="s">
        <v>269</v>
      </c>
      <c r="I251" s="3" t="s">
        <v>306</v>
      </c>
      <c r="J251" s="3" t="s">
        <v>127</v>
      </c>
      <c r="K251" s="3" t="s">
        <v>128</v>
      </c>
      <c r="L251" s="3" t="s">
        <v>307</v>
      </c>
      <c r="M251" s="3" t="s">
        <v>151</v>
      </c>
      <c r="N251" s="3" t="s">
        <v>1230</v>
      </c>
      <c r="O251" s="3" t="s">
        <v>271</v>
      </c>
      <c r="P251" s="3" t="s">
        <v>152</v>
      </c>
      <c r="Q251" s="3" t="s">
        <v>131</v>
      </c>
      <c r="R251" s="3" t="s">
        <v>274</v>
      </c>
      <c r="S251" s="3" t="s">
        <v>132</v>
      </c>
      <c r="T251" s="153">
        <v>8.3979999999999997</v>
      </c>
      <c r="U251" s="3" t="s">
        <v>1231</v>
      </c>
      <c r="V251" s="165">
        <v>3.1370000000000002E-2</v>
      </c>
      <c r="W251" s="165">
        <v>4.9639999999999997E-2</v>
      </c>
      <c r="X251" s="5" t="s">
        <v>277</v>
      </c>
      <c r="Y251" s="5" t="s">
        <v>271</v>
      </c>
      <c r="Z251" s="153">
        <v>42000</v>
      </c>
      <c r="AA251" s="163">
        <v>3.19</v>
      </c>
      <c r="AB251" s="176">
        <v>86.546999999999997</v>
      </c>
      <c r="AD251" s="153">
        <v>115.955</v>
      </c>
      <c r="AG251" s="3" t="s">
        <v>36</v>
      </c>
      <c r="AH251" s="165">
        <v>1.2999999999999999E-5</v>
      </c>
      <c r="AI251" s="165">
        <v>1.1482707031587899E-3</v>
      </c>
      <c r="AJ251" s="165">
        <v>2.5501757754073303E-4</v>
      </c>
    </row>
    <row r="252" spans="1:36">
      <c r="A252" s="3">
        <v>118</v>
      </c>
      <c r="B252" s="3">
        <v>118</v>
      </c>
      <c r="C252" s="3" t="s">
        <v>1226</v>
      </c>
      <c r="D252" s="3" t="s">
        <v>1227</v>
      </c>
      <c r="E252" s="5" t="s">
        <v>303</v>
      </c>
      <c r="F252" s="3" t="s">
        <v>1232</v>
      </c>
      <c r="G252" s="3" t="s">
        <v>1233</v>
      </c>
      <c r="H252" s="3" t="s">
        <v>269</v>
      </c>
      <c r="I252" s="3" t="s">
        <v>306</v>
      </c>
      <c r="J252" s="3" t="s">
        <v>127</v>
      </c>
      <c r="K252" s="3" t="s">
        <v>330</v>
      </c>
      <c r="L252" s="3" t="s">
        <v>307</v>
      </c>
      <c r="M252" s="3" t="s">
        <v>151</v>
      </c>
      <c r="N252" s="3" t="s">
        <v>1230</v>
      </c>
      <c r="O252" s="3" t="s">
        <v>271</v>
      </c>
      <c r="P252" s="3" t="s">
        <v>152</v>
      </c>
      <c r="Q252" s="3" t="s">
        <v>131</v>
      </c>
      <c r="R252" s="3" t="s">
        <v>274</v>
      </c>
      <c r="S252" s="3" t="s">
        <v>132</v>
      </c>
      <c r="T252" s="153">
        <v>5.9820000000000002</v>
      </c>
      <c r="U252" s="3" t="s">
        <v>1234</v>
      </c>
      <c r="V252" s="165">
        <v>4.2999999999999997E-2</v>
      </c>
      <c r="W252" s="165">
        <v>4.53E-2</v>
      </c>
      <c r="X252" s="5" t="s">
        <v>277</v>
      </c>
      <c r="Y252" s="5" t="s">
        <v>271</v>
      </c>
      <c r="Z252" s="153">
        <v>316000</v>
      </c>
      <c r="AA252" s="163">
        <v>3.19</v>
      </c>
      <c r="AB252" s="176">
        <v>99.435000000000002</v>
      </c>
      <c r="AD252" s="153">
        <v>1002.349</v>
      </c>
      <c r="AG252" s="3" t="s">
        <v>36</v>
      </c>
      <c r="AH252" s="165">
        <v>1.5799999999999999E-4</v>
      </c>
      <c r="AI252" s="165">
        <v>9.9259673992699807E-3</v>
      </c>
      <c r="AJ252" s="165">
        <v>2.20444199607876E-3</v>
      </c>
    </row>
    <row r="253" spans="1:36">
      <c r="A253" s="3">
        <v>118</v>
      </c>
      <c r="B253" s="3">
        <v>118</v>
      </c>
      <c r="C253" s="3" t="s">
        <v>1235</v>
      </c>
      <c r="D253" s="3" t="s">
        <v>1236</v>
      </c>
      <c r="E253" s="5" t="s">
        <v>303</v>
      </c>
      <c r="F253" s="3" t="s">
        <v>1237</v>
      </c>
      <c r="G253" s="3" t="s">
        <v>1238</v>
      </c>
      <c r="H253" s="3" t="s">
        <v>269</v>
      </c>
      <c r="I253" s="3" t="s">
        <v>306</v>
      </c>
      <c r="J253" s="3" t="s">
        <v>127</v>
      </c>
      <c r="K253" s="3" t="s">
        <v>128</v>
      </c>
      <c r="L253" s="3" t="s">
        <v>307</v>
      </c>
      <c r="M253" s="3" t="s">
        <v>151</v>
      </c>
      <c r="N253" s="3" t="s">
        <v>1239</v>
      </c>
      <c r="O253" s="3" t="s">
        <v>271</v>
      </c>
      <c r="P253" s="3" t="s">
        <v>1240</v>
      </c>
      <c r="Q253" s="3" t="s">
        <v>309</v>
      </c>
      <c r="R253" s="3" t="s">
        <v>274</v>
      </c>
      <c r="S253" s="3" t="s">
        <v>132</v>
      </c>
      <c r="T253" s="153">
        <v>8.8999999999999996E-2</v>
      </c>
      <c r="U253" s="3" t="s">
        <v>110</v>
      </c>
      <c r="V253" s="165">
        <v>2.196E-2</v>
      </c>
      <c r="W253" s="165">
        <v>4.453E-2</v>
      </c>
      <c r="X253" s="5" t="s">
        <v>277</v>
      </c>
      <c r="Y253" s="5" t="s">
        <v>271</v>
      </c>
      <c r="Z253" s="153">
        <v>115000</v>
      </c>
      <c r="AA253" s="163">
        <v>3.19</v>
      </c>
      <c r="AB253" s="176">
        <v>100.712</v>
      </c>
      <c r="AD253" s="153">
        <v>369.46</v>
      </c>
      <c r="AG253" s="3" t="s">
        <v>36</v>
      </c>
      <c r="AH253" s="165">
        <v>2.0999999999999999E-5</v>
      </c>
      <c r="AI253" s="165">
        <v>3.6586565894188598E-3</v>
      </c>
      <c r="AJ253" s="165">
        <v>8.1254510623703904E-4</v>
      </c>
    </row>
    <row r="254" spans="1:36">
      <c r="A254" s="3">
        <v>118</v>
      </c>
      <c r="B254" s="3">
        <v>118</v>
      </c>
      <c r="C254" s="3" t="s">
        <v>1241</v>
      </c>
      <c r="D254" s="3" t="s">
        <v>1242</v>
      </c>
      <c r="E254" s="5" t="s">
        <v>303</v>
      </c>
      <c r="F254" s="3" t="s">
        <v>1243</v>
      </c>
      <c r="G254" s="3" t="s">
        <v>1244</v>
      </c>
      <c r="H254" s="3" t="s">
        <v>269</v>
      </c>
      <c r="I254" s="3" t="s">
        <v>306</v>
      </c>
      <c r="J254" s="3" t="s">
        <v>127</v>
      </c>
      <c r="K254" s="3" t="s">
        <v>128</v>
      </c>
      <c r="L254" s="3" t="s">
        <v>307</v>
      </c>
      <c r="M254" s="3" t="s">
        <v>151</v>
      </c>
      <c r="N254" s="3" t="s">
        <v>1245</v>
      </c>
      <c r="O254" s="3" t="s">
        <v>271</v>
      </c>
      <c r="P254" s="3" t="s">
        <v>1246</v>
      </c>
      <c r="Q254" s="3" t="s">
        <v>131</v>
      </c>
      <c r="R254" s="3" t="s">
        <v>274</v>
      </c>
      <c r="S254" s="3" t="s">
        <v>132</v>
      </c>
      <c r="T254" s="153">
        <v>4.4420000000000002</v>
      </c>
      <c r="U254" s="3" t="s">
        <v>1247</v>
      </c>
      <c r="V254" s="165">
        <v>0.03</v>
      </c>
      <c r="W254" s="165">
        <v>5.772E-2</v>
      </c>
      <c r="X254" s="5" t="s">
        <v>277</v>
      </c>
      <c r="Y254" s="5" t="s">
        <v>271</v>
      </c>
      <c r="Z254" s="153">
        <v>110000</v>
      </c>
      <c r="AA254" s="163">
        <v>3.19</v>
      </c>
      <c r="AB254" s="176">
        <v>89.67</v>
      </c>
      <c r="AD254" s="153">
        <v>314.65300000000002</v>
      </c>
      <c r="AG254" s="3" t="s">
        <v>36</v>
      </c>
      <c r="AH254" s="165">
        <v>5.0000000000000002E-5</v>
      </c>
      <c r="AI254" s="165">
        <v>3.1159216938388299E-3</v>
      </c>
      <c r="AJ254" s="165">
        <v>6.9200999379630897E-4</v>
      </c>
    </row>
    <row r="255" spans="1:36">
      <c r="A255" s="3">
        <v>118</v>
      </c>
      <c r="B255" s="3">
        <v>118</v>
      </c>
      <c r="C255" s="3" t="s">
        <v>1248</v>
      </c>
      <c r="D255" s="3" t="s">
        <v>1249</v>
      </c>
      <c r="E255" s="5" t="s">
        <v>303</v>
      </c>
      <c r="F255" s="3" t="s">
        <v>1250</v>
      </c>
      <c r="G255" s="3" t="s">
        <v>1251</v>
      </c>
      <c r="H255" s="3" t="s">
        <v>269</v>
      </c>
      <c r="I255" s="3" t="s">
        <v>306</v>
      </c>
      <c r="J255" s="3" t="s">
        <v>127</v>
      </c>
      <c r="K255" s="3" t="s">
        <v>128</v>
      </c>
      <c r="L255" s="3" t="s">
        <v>307</v>
      </c>
      <c r="M255" s="3" t="s">
        <v>151</v>
      </c>
      <c r="N255" s="3" t="s">
        <v>1252</v>
      </c>
      <c r="O255" s="3" t="s">
        <v>271</v>
      </c>
      <c r="P255" s="3" t="s">
        <v>581</v>
      </c>
      <c r="Q255" s="3" t="s">
        <v>131</v>
      </c>
      <c r="R255" s="3" t="s">
        <v>274</v>
      </c>
      <c r="S255" s="3" t="s">
        <v>132</v>
      </c>
      <c r="T255" s="153">
        <v>4.1500000000000004</v>
      </c>
      <c r="U255" s="3" t="s">
        <v>1253</v>
      </c>
      <c r="V255" s="165">
        <v>1.6E-2</v>
      </c>
      <c r="W255" s="165">
        <v>4.02E-2</v>
      </c>
      <c r="X255" s="5" t="s">
        <v>277</v>
      </c>
      <c r="Y255" s="5" t="s">
        <v>271</v>
      </c>
      <c r="Z255" s="153">
        <v>170000</v>
      </c>
      <c r="AA255" s="163">
        <v>3.19</v>
      </c>
      <c r="AB255" s="176">
        <v>90.92</v>
      </c>
      <c r="AD255" s="153">
        <v>493.05700000000002</v>
      </c>
      <c r="AG255" s="3" t="s">
        <v>36</v>
      </c>
      <c r="AH255" s="165">
        <v>9.7E-5</v>
      </c>
      <c r="AI255" s="165">
        <v>4.8826012596633502E-3</v>
      </c>
      <c r="AJ255" s="165">
        <v>1.08436899235641E-3</v>
      </c>
    </row>
    <row r="256" spans="1:36">
      <c r="A256" s="3">
        <v>118</v>
      </c>
      <c r="B256" s="3">
        <v>118</v>
      </c>
      <c r="C256" s="3" t="s">
        <v>1254</v>
      </c>
      <c r="D256" s="3" t="s">
        <v>1255</v>
      </c>
      <c r="E256" s="5" t="s">
        <v>303</v>
      </c>
      <c r="F256" s="3" t="s">
        <v>1256</v>
      </c>
      <c r="G256" s="3" t="s">
        <v>1257</v>
      </c>
      <c r="H256" s="3" t="s">
        <v>269</v>
      </c>
      <c r="I256" s="3" t="s">
        <v>306</v>
      </c>
      <c r="J256" s="3" t="s">
        <v>127</v>
      </c>
      <c r="K256" s="3" t="s">
        <v>330</v>
      </c>
      <c r="L256" s="3" t="s">
        <v>307</v>
      </c>
      <c r="M256" s="3" t="s">
        <v>151</v>
      </c>
      <c r="N256" s="3" t="s">
        <v>1258</v>
      </c>
      <c r="O256" s="3" t="s">
        <v>271</v>
      </c>
      <c r="P256" s="3" t="s">
        <v>298</v>
      </c>
      <c r="Q256" s="3" t="s">
        <v>309</v>
      </c>
      <c r="R256" s="3" t="s">
        <v>274</v>
      </c>
      <c r="S256" s="3" t="s">
        <v>132</v>
      </c>
      <c r="T256" s="153">
        <v>5.202</v>
      </c>
      <c r="U256" s="3" t="s">
        <v>1259</v>
      </c>
      <c r="V256" s="165">
        <v>1.95E-2</v>
      </c>
      <c r="W256" s="165">
        <v>4.2189999999999998E-2</v>
      </c>
      <c r="X256" s="5" t="s">
        <v>277</v>
      </c>
      <c r="Y256" s="5" t="s">
        <v>271</v>
      </c>
      <c r="Z256" s="153">
        <v>131000</v>
      </c>
      <c r="AA256" s="163">
        <v>3.19</v>
      </c>
      <c r="AB256" s="176">
        <v>89.863</v>
      </c>
      <c r="AD256" s="153">
        <v>375.53</v>
      </c>
      <c r="AG256" s="3" t="s">
        <v>36</v>
      </c>
      <c r="AH256" s="165">
        <v>8.7000000000000001E-5</v>
      </c>
      <c r="AI256" s="165">
        <v>3.7187600742837599E-3</v>
      </c>
      <c r="AJ256" s="165">
        <v>8.2589339168039197E-4</v>
      </c>
    </row>
    <row r="257" spans="1:36">
      <c r="A257" s="3">
        <v>118</v>
      </c>
      <c r="B257" s="3">
        <v>118</v>
      </c>
      <c r="C257" s="3" t="s">
        <v>1260</v>
      </c>
      <c r="D257" s="3" t="s">
        <v>1261</v>
      </c>
      <c r="E257" s="5" t="s">
        <v>303</v>
      </c>
      <c r="F257" s="3" t="s">
        <v>1262</v>
      </c>
      <c r="G257" s="3" t="s">
        <v>1263</v>
      </c>
      <c r="H257" s="3" t="s">
        <v>269</v>
      </c>
      <c r="I257" s="3" t="s">
        <v>306</v>
      </c>
      <c r="J257" s="3" t="s">
        <v>127</v>
      </c>
      <c r="K257" s="3" t="s">
        <v>128</v>
      </c>
      <c r="L257" s="3" t="s">
        <v>307</v>
      </c>
      <c r="M257" s="3" t="s">
        <v>151</v>
      </c>
      <c r="N257" s="3" t="s">
        <v>1264</v>
      </c>
      <c r="O257" s="3" t="s">
        <v>271</v>
      </c>
      <c r="P257" s="3" t="s">
        <v>667</v>
      </c>
      <c r="Q257" s="3" t="s">
        <v>309</v>
      </c>
      <c r="R257" s="3" t="s">
        <v>274</v>
      </c>
      <c r="S257" s="3" t="s">
        <v>132</v>
      </c>
      <c r="T257" s="153">
        <v>4.1740000000000004</v>
      </c>
      <c r="U257" s="3" t="s">
        <v>1265</v>
      </c>
      <c r="V257" s="165">
        <v>2.6499999999999999E-2</v>
      </c>
      <c r="W257" s="165">
        <v>4.5999999999999999E-2</v>
      </c>
      <c r="X257" s="5" t="s">
        <v>277</v>
      </c>
      <c r="Y257" s="5" t="s">
        <v>271</v>
      </c>
      <c r="Z257" s="153">
        <v>85000</v>
      </c>
      <c r="AA257" s="163">
        <v>3.19</v>
      </c>
      <c r="AB257" s="176">
        <v>92.558000000000007</v>
      </c>
      <c r="AD257" s="153">
        <v>250.97200000000001</v>
      </c>
      <c r="AG257" s="3" t="s">
        <v>36</v>
      </c>
      <c r="AH257" s="165">
        <v>8.5000000000000006E-5</v>
      </c>
      <c r="AI257" s="165">
        <v>2.4853058721774602E-3</v>
      </c>
      <c r="AJ257" s="165">
        <v>5.5195754905784699E-4</v>
      </c>
    </row>
    <row r="258" spans="1:36">
      <c r="A258" s="3">
        <v>118</v>
      </c>
      <c r="B258" s="3">
        <v>118</v>
      </c>
      <c r="C258" s="3" t="s">
        <v>1266</v>
      </c>
      <c r="D258" s="3" t="s">
        <v>1267</v>
      </c>
      <c r="E258" s="5" t="s">
        <v>303</v>
      </c>
      <c r="F258" s="3" t="s">
        <v>1268</v>
      </c>
      <c r="G258" s="3" t="s">
        <v>1269</v>
      </c>
      <c r="H258" s="3" t="s">
        <v>269</v>
      </c>
      <c r="I258" s="3" t="s">
        <v>306</v>
      </c>
      <c r="J258" s="3" t="s">
        <v>127</v>
      </c>
      <c r="K258" s="3" t="s">
        <v>330</v>
      </c>
      <c r="L258" s="3" t="s">
        <v>307</v>
      </c>
      <c r="M258" s="3" t="s">
        <v>151</v>
      </c>
      <c r="N258" s="3" t="s">
        <v>1270</v>
      </c>
      <c r="O258" s="3" t="s">
        <v>271</v>
      </c>
      <c r="P258" s="3" t="s">
        <v>597</v>
      </c>
      <c r="Q258" s="3" t="s">
        <v>131</v>
      </c>
      <c r="R258" s="3" t="s">
        <v>274</v>
      </c>
      <c r="S258" s="3" t="s">
        <v>132</v>
      </c>
      <c r="T258" s="153">
        <v>1.607</v>
      </c>
      <c r="U258" s="3" t="s">
        <v>1271</v>
      </c>
      <c r="V258" s="165">
        <v>8.0000000000000002E-3</v>
      </c>
      <c r="W258" s="165">
        <v>3.6060000000000002E-2</v>
      </c>
      <c r="X258" s="5" t="s">
        <v>277</v>
      </c>
      <c r="Y258" s="5" t="s">
        <v>271</v>
      </c>
      <c r="Z258" s="153">
        <v>240000</v>
      </c>
      <c r="AA258" s="163">
        <v>3.19</v>
      </c>
      <c r="AB258" s="176">
        <v>95.960999999999999</v>
      </c>
      <c r="AD258" s="153">
        <v>734.68</v>
      </c>
      <c r="AG258" s="3" t="s">
        <v>36</v>
      </c>
      <c r="AH258" s="165">
        <v>2.4000000000000001E-4</v>
      </c>
      <c r="AI258" s="165">
        <v>7.2753201163122498E-3</v>
      </c>
      <c r="AJ258" s="165">
        <v>1.61576404134623E-3</v>
      </c>
    </row>
    <row r="259" spans="1:36">
      <c r="A259" s="3">
        <v>118</v>
      </c>
      <c r="B259" s="3">
        <v>118</v>
      </c>
      <c r="C259" s="3" t="s">
        <v>1272</v>
      </c>
      <c r="D259" s="3" t="s">
        <v>1273</v>
      </c>
      <c r="E259" s="5" t="s">
        <v>303</v>
      </c>
      <c r="F259" s="3" t="s">
        <v>1274</v>
      </c>
      <c r="G259" s="3" t="s">
        <v>1275</v>
      </c>
      <c r="H259" s="3" t="s">
        <v>269</v>
      </c>
      <c r="I259" s="3" t="s">
        <v>306</v>
      </c>
      <c r="J259" s="3" t="s">
        <v>127</v>
      </c>
      <c r="K259" s="3" t="s">
        <v>330</v>
      </c>
      <c r="L259" s="3" t="s">
        <v>307</v>
      </c>
      <c r="M259" s="3" t="s">
        <v>151</v>
      </c>
      <c r="N259" s="3" t="s">
        <v>1224</v>
      </c>
      <c r="O259" s="3" t="s">
        <v>271</v>
      </c>
      <c r="P259" s="3" t="s">
        <v>298</v>
      </c>
      <c r="Q259" s="3" t="s">
        <v>309</v>
      </c>
      <c r="R259" s="3" t="s">
        <v>274</v>
      </c>
      <c r="S259" s="3" t="s">
        <v>132</v>
      </c>
      <c r="T259" s="153">
        <v>5.0019999999999998</v>
      </c>
      <c r="U259" s="3" t="s">
        <v>1276</v>
      </c>
      <c r="V259" s="165">
        <v>1.375E-2</v>
      </c>
      <c r="W259" s="165">
        <v>4.0340000000000001E-2</v>
      </c>
      <c r="X259" s="5" t="s">
        <v>277</v>
      </c>
      <c r="Y259" s="5" t="s">
        <v>271</v>
      </c>
      <c r="Z259" s="153">
        <v>430000</v>
      </c>
      <c r="AA259" s="163">
        <v>3.19</v>
      </c>
      <c r="AB259" s="176">
        <v>88.100999999999999</v>
      </c>
      <c r="AD259" s="153">
        <v>1208.4860000000001</v>
      </c>
      <c r="AG259" s="3" t="s">
        <v>36</v>
      </c>
      <c r="AH259" s="165">
        <v>3.3100000000000002E-4</v>
      </c>
      <c r="AI259" s="165">
        <v>1.1967288426851099E-2</v>
      </c>
      <c r="AJ259" s="165">
        <v>2.6577956713094001E-3</v>
      </c>
    </row>
    <row r="260" spans="1:36">
      <c r="A260" s="3">
        <v>118</v>
      </c>
      <c r="B260" s="3">
        <v>118</v>
      </c>
      <c r="C260" s="3" t="s">
        <v>1277</v>
      </c>
      <c r="D260" s="3" t="s">
        <v>1278</v>
      </c>
      <c r="E260" s="5" t="s">
        <v>303</v>
      </c>
      <c r="F260" s="3" t="s">
        <v>1279</v>
      </c>
      <c r="G260" s="3" t="s">
        <v>1280</v>
      </c>
      <c r="H260" s="3" t="s">
        <v>269</v>
      </c>
      <c r="I260" s="3" t="s">
        <v>306</v>
      </c>
      <c r="J260" s="3" t="s">
        <v>127</v>
      </c>
      <c r="K260" s="3" t="s">
        <v>128</v>
      </c>
      <c r="L260" s="3" t="s">
        <v>307</v>
      </c>
      <c r="M260" s="3" t="s">
        <v>151</v>
      </c>
      <c r="N260" s="3" t="s">
        <v>1281</v>
      </c>
      <c r="O260" s="3" t="s">
        <v>271</v>
      </c>
      <c r="P260" s="3" t="s">
        <v>298</v>
      </c>
      <c r="Q260" s="3" t="s">
        <v>309</v>
      </c>
      <c r="R260" s="3" t="s">
        <v>274</v>
      </c>
      <c r="S260" s="3" t="s">
        <v>132</v>
      </c>
      <c r="T260" s="153">
        <v>5.8959999999999999</v>
      </c>
      <c r="U260" s="3" t="s">
        <v>1282</v>
      </c>
      <c r="V260" s="165">
        <v>4.7E-2</v>
      </c>
      <c r="W260" s="165">
        <v>4.376E-2</v>
      </c>
      <c r="X260" s="5" t="s">
        <v>277</v>
      </c>
      <c r="Y260" s="5" t="s">
        <v>271</v>
      </c>
      <c r="Z260" s="153">
        <v>290000</v>
      </c>
      <c r="AA260" s="163">
        <v>3.19</v>
      </c>
      <c r="AB260" s="176">
        <v>103.726</v>
      </c>
      <c r="AD260" s="153">
        <v>959.56700000000001</v>
      </c>
      <c r="AG260" s="3" t="s">
        <v>36</v>
      </c>
      <c r="AH260" s="165">
        <v>2.9E-4</v>
      </c>
      <c r="AI260" s="165">
        <v>9.5023121495605208E-3</v>
      </c>
      <c r="AJ260" s="165">
        <v>2.1103530889977802E-3</v>
      </c>
    </row>
    <row r="261" spans="1:36">
      <c r="A261" s="3">
        <v>118</v>
      </c>
      <c r="B261" s="3">
        <v>118</v>
      </c>
      <c r="C261" s="3" t="s">
        <v>807</v>
      </c>
      <c r="D261" s="3" t="s">
        <v>808</v>
      </c>
      <c r="E261" s="5" t="s">
        <v>266</v>
      </c>
      <c r="F261" s="3" t="s">
        <v>1283</v>
      </c>
      <c r="G261" s="3" t="s">
        <v>1284</v>
      </c>
      <c r="H261" s="3" t="s">
        <v>269</v>
      </c>
      <c r="I261" s="3" t="s">
        <v>306</v>
      </c>
      <c r="J261" s="3" t="s">
        <v>127</v>
      </c>
      <c r="K261" s="3" t="s">
        <v>30</v>
      </c>
      <c r="L261" s="3" t="s">
        <v>307</v>
      </c>
      <c r="M261" s="3" t="s">
        <v>151</v>
      </c>
      <c r="N261" s="3" t="s">
        <v>1285</v>
      </c>
      <c r="O261" s="3" t="s">
        <v>271</v>
      </c>
      <c r="P261" s="3" t="s">
        <v>1173</v>
      </c>
      <c r="Q261" s="3" t="s">
        <v>309</v>
      </c>
      <c r="R261" s="3" t="s">
        <v>274</v>
      </c>
      <c r="S261" s="3" t="s">
        <v>132</v>
      </c>
      <c r="T261" s="153">
        <v>1.413</v>
      </c>
      <c r="U261" s="3" t="s">
        <v>1286</v>
      </c>
      <c r="V261" s="165">
        <v>5.1249999999999997E-2</v>
      </c>
      <c r="W261" s="165">
        <v>4.7550000000000002E-2</v>
      </c>
      <c r="X261" s="5" t="s">
        <v>277</v>
      </c>
      <c r="Y261" s="5" t="s">
        <v>271</v>
      </c>
      <c r="Z261" s="153">
        <v>34000</v>
      </c>
      <c r="AA261" s="163">
        <v>3.19</v>
      </c>
      <c r="AB261" s="176">
        <v>102.8</v>
      </c>
      <c r="AD261" s="153">
        <v>111.497</v>
      </c>
      <c r="AG261" s="3" t="s">
        <v>36</v>
      </c>
      <c r="AH261" s="165">
        <v>6.7999999999999999E-5</v>
      </c>
      <c r="AI261" s="165">
        <v>1.1041226077007601E-3</v>
      </c>
      <c r="AJ261" s="165">
        <v>2.4521279864515302E-4</v>
      </c>
    </row>
    <row r="262" spans="1:36">
      <c r="A262" s="3">
        <v>118</v>
      </c>
      <c r="B262" s="3">
        <v>118</v>
      </c>
      <c r="C262" s="3" t="s">
        <v>1287</v>
      </c>
      <c r="D262" s="3" t="s">
        <v>1288</v>
      </c>
      <c r="E262" s="5" t="s">
        <v>303</v>
      </c>
      <c r="F262" s="3" t="s">
        <v>1289</v>
      </c>
      <c r="G262" s="3" t="s">
        <v>1290</v>
      </c>
      <c r="H262" s="3" t="s">
        <v>269</v>
      </c>
      <c r="I262" s="3" t="s">
        <v>306</v>
      </c>
      <c r="J262" s="3" t="s">
        <v>127</v>
      </c>
      <c r="K262" s="3" t="s">
        <v>128</v>
      </c>
      <c r="L262" s="3" t="s">
        <v>307</v>
      </c>
      <c r="M262" s="3" t="s">
        <v>151</v>
      </c>
      <c r="N262" s="3" t="s">
        <v>1264</v>
      </c>
      <c r="O262" s="3" t="s">
        <v>271</v>
      </c>
      <c r="P262" s="3" t="s">
        <v>298</v>
      </c>
      <c r="Q262" s="3" t="s">
        <v>309</v>
      </c>
      <c r="R262" s="3" t="s">
        <v>274</v>
      </c>
      <c r="S262" s="3" t="s">
        <v>132</v>
      </c>
      <c r="T262" s="153">
        <v>2.0649999999999999</v>
      </c>
      <c r="U262" s="3" t="s">
        <v>1291</v>
      </c>
      <c r="V262" s="165">
        <v>3.5000000000000003E-2</v>
      </c>
      <c r="W262" s="165">
        <v>3.7260000000000001E-2</v>
      </c>
      <c r="X262" s="5" t="s">
        <v>277</v>
      </c>
      <c r="Y262" s="5" t="s">
        <v>271</v>
      </c>
      <c r="Z262" s="153">
        <v>339000</v>
      </c>
      <c r="AA262" s="163">
        <v>3.19</v>
      </c>
      <c r="AB262" s="176">
        <v>100.801</v>
      </c>
      <c r="AD262" s="153">
        <v>1090.067</v>
      </c>
      <c r="AG262" s="3" t="s">
        <v>36</v>
      </c>
      <c r="AH262" s="165">
        <v>6.78E-4</v>
      </c>
      <c r="AI262" s="165">
        <v>1.0794614249237699E-2</v>
      </c>
      <c r="AJ262" s="165">
        <v>2.3973583657185701E-3</v>
      </c>
    </row>
    <row r="263" spans="1:36">
      <c r="A263" s="3">
        <v>118</v>
      </c>
      <c r="B263" s="3">
        <v>118</v>
      </c>
      <c r="C263" s="3" t="s">
        <v>1292</v>
      </c>
      <c r="D263" s="3" t="s">
        <v>1293</v>
      </c>
      <c r="E263" s="5" t="s">
        <v>303</v>
      </c>
      <c r="F263" s="3" t="s">
        <v>1294</v>
      </c>
      <c r="G263" s="3" t="s">
        <v>1295</v>
      </c>
      <c r="H263" s="3" t="s">
        <v>269</v>
      </c>
      <c r="I263" s="3" t="s">
        <v>306</v>
      </c>
      <c r="J263" s="3" t="s">
        <v>127</v>
      </c>
      <c r="K263" s="3" t="s">
        <v>128</v>
      </c>
      <c r="L263" s="3" t="s">
        <v>307</v>
      </c>
      <c r="M263" s="3" t="s">
        <v>151</v>
      </c>
      <c r="N263" s="3" t="s">
        <v>1224</v>
      </c>
      <c r="O263" s="3" t="s">
        <v>271</v>
      </c>
      <c r="P263" s="3" t="s">
        <v>667</v>
      </c>
      <c r="Q263" s="3" t="s">
        <v>309</v>
      </c>
      <c r="R263" s="3" t="s">
        <v>274</v>
      </c>
      <c r="S263" s="3" t="s">
        <v>132</v>
      </c>
      <c r="T263" s="153">
        <v>4.048</v>
      </c>
      <c r="U263" s="3" t="s">
        <v>1296</v>
      </c>
      <c r="V263" s="165">
        <v>3.4000000000000002E-2</v>
      </c>
      <c r="W263" s="165">
        <v>4.3430000000000003E-2</v>
      </c>
      <c r="X263" s="5" t="s">
        <v>277</v>
      </c>
      <c r="Y263" s="5" t="s">
        <v>271</v>
      </c>
      <c r="Z263" s="153">
        <v>120000</v>
      </c>
      <c r="AA263" s="163">
        <v>3.19</v>
      </c>
      <c r="AB263" s="176">
        <v>96.866</v>
      </c>
      <c r="AD263" s="153">
        <v>370.803</v>
      </c>
      <c r="AG263" s="3" t="s">
        <v>36</v>
      </c>
      <c r="AH263" s="165">
        <v>1.6000000000000001E-4</v>
      </c>
      <c r="AI263" s="165">
        <v>3.6719512493822602E-3</v>
      </c>
      <c r="AJ263" s="165">
        <v>8.1549769569940899E-4</v>
      </c>
    </row>
    <row r="264" spans="1:36">
      <c r="A264" s="3">
        <v>118</v>
      </c>
      <c r="B264" s="3">
        <v>118</v>
      </c>
      <c r="C264" s="3" t="s">
        <v>1297</v>
      </c>
      <c r="D264" s="3" t="s">
        <v>1298</v>
      </c>
      <c r="E264" s="5" t="s">
        <v>303</v>
      </c>
      <c r="F264" s="3" t="s">
        <v>1299</v>
      </c>
      <c r="G264" s="3" t="s">
        <v>1300</v>
      </c>
      <c r="H264" s="3" t="s">
        <v>269</v>
      </c>
      <c r="I264" s="3" t="s">
        <v>306</v>
      </c>
      <c r="J264" s="3" t="s">
        <v>127</v>
      </c>
      <c r="K264" s="3" t="s">
        <v>330</v>
      </c>
      <c r="L264" s="3" t="s">
        <v>307</v>
      </c>
      <c r="M264" s="3" t="s">
        <v>151</v>
      </c>
      <c r="N264" s="3" t="s">
        <v>1281</v>
      </c>
      <c r="O264" s="3" t="s">
        <v>271</v>
      </c>
      <c r="P264" s="3" t="s">
        <v>298</v>
      </c>
      <c r="Q264" s="3" t="s">
        <v>309</v>
      </c>
      <c r="R264" s="3" t="s">
        <v>274</v>
      </c>
      <c r="S264" s="3" t="s">
        <v>132</v>
      </c>
      <c r="T264" s="153">
        <v>2.867</v>
      </c>
      <c r="U264" s="3" t="s">
        <v>1301</v>
      </c>
      <c r="V264" s="165">
        <v>1.9E-2</v>
      </c>
      <c r="W264" s="165">
        <v>3.8179999999999999E-2</v>
      </c>
      <c r="X264" s="5" t="s">
        <v>277</v>
      </c>
      <c r="Y264" s="5" t="s">
        <v>271</v>
      </c>
      <c r="Z264" s="153">
        <v>335000</v>
      </c>
      <c r="AA264" s="163">
        <v>3.19</v>
      </c>
      <c r="AB264" s="176">
        <v>94.878</v>
      </c>
      <c r="AD264" s="153">
        <v>1013.909</v>
      </c>
      <c r="AG264" s="3" t="s">
        <v>36</v>
      </c>
      <c r="AH264" s="165">
        <v>3.3500000000000001E-4</v>
      </c>
      <c r="AI264" s="165">
        <v>1.0040442453222101E-2</v>
      </c>
      <c r="AJ264" s="165">
        <v>2.2298655750897E-3</v>
      </c>
    </row>
    <row r="265" spans="1:36">
      <c r="A265" s="3">
        <v>118</v>
      </c>
      <c r="B265" s="3">
        <v>118</v>
      </c>
      <c r="C265" s="3" t="s">
        <v>1302</v>
      </c>
      <c r="D265" s="3" t="s">
        <v>1303</v>
      </c>
      <c r="E265" s="5" t="s">
        <v>303</v>
      </c>
      <c r="F265" s="3" t="s">
        <v>1304</v>
      </c>
      <c r="G265" s="3" t="s">
        <v>1305</v>
      </c>
      <c r="H265" s="3" t="s">
        <v>269</v>
      </c>
      <c r="I265" s="3" t="s">
        <v>306</v>
      </c>
      <c r="J265" s="3" t="s">
        <v>127</v>
      </c>
      <c r="K265" s="3" t="s">
        <v>128</v>
      </c>
      <c r="L265" s="3" t="s">
        <v>307</v>
      </c>
      <c r="M265" s="3" t="s">
        <v>151</v>
      </c>
      <c r="N265" s="3" t="s">
        <v>1264</v>
      </c>
      <c r="O265" s="3" t="s">
        <v>271</v>
      </c>
      <c r="P265" s="3" t="s">
        <v>1240</v>
      </c>
      <c r="Q265" s="3" t="s">
        <v>309</v>
      </c>
      <c r="R265" s="3" t="s">
        <v>274</v>
      </c>
      <c r="S265" s="3" t="s">
        <v>132</v>
      </c>
      <c r="T265" s="153">
        <v>4.6669999999999998</v>
      </c>
      <c r="U265" s="3" t="s">
        <v>1306</v>
      </c>
      <c r="V265" s="165">
        <v>3.875E-2</v>
      </c>
      <c r="W265" s="165">
        <v>4.7359999999999999E-2</v>
      </c>
      <c r="X265" s="5" t="s">
        <v>277</v>
      </c>
      <c r="Y265" s="5" t="s">
        <v>271</v>
      </c>
      <c r="Z265" s="153">
        <v>107000</v>
      </c>
      <c r="AA265" s="163">
        <v>3.19</v>
      </c>
      <c r="AB265" s="176">
        <v>96.69</v>
      </c>
      <c r="AD265" s="153">
        <v>330.03199999999998</v>
      </c>
      <c r="AG265" s="3" t="s">
        <v>36</v>
      </c>
      <c r="AH265" s="165">
        <v>1.07E-4</v>
      </c>
      <c r="AI265" s="165">
        <v>3.2682161137888698E-3</v>
      </c>
      <c r="AJ265" s="165">
        <v>7.2583281444460305E-4</v>
      </c>
    </row>
    <row r="266" spans="1:36">
      <c r="A266" s="3">
        <v>118</v>
      </c>
      <c r="B266" s="3">
        <v>118</v>
      </c>
      <c r="C266" s="3" t="s">
        <v>1307</v>
      </c>
      <c r="D266" s="3" t="s">
        <v>1308</v>
      </c>
      <c r="E266" s="5" t="s">
        <v>303</v>
      </c>
      <c r="F266" s="3" t="s">
        <v>1309</v>
      </c>
      <c r="G266" s="3" t="s">
        <v>1310</v>
      </c>
      <c r="H266" s="3" t="s">
        <v>269</v>
      </c>
      <c r="I266" s="3" t="s">
        <v>306</v>
      </c>
      <c r="J266" s="3" t="s">
        <v>127</v>
      </c>
      <c r="K266" s="3" t="s">
        <v>330</v>
      </c>
      <c r="L266" s="3" t="s">
        <v>307</v>
      </c>
      <c r="M266" s="3" t="s">
        <v>151</v>
      </c>
      <c r="N266" s="3" t="s">
        <v>1258</v>
      </c>
      <c r="O266" s="3" t="s">
        <v>271</v>
      </c>
      <c r="P266" s="3" t="s">
        <v>272</v>
      </c>
      <c r="Q266" s="3" t="s">
        <v>309</v>
      </c>
      <c r="R266" s="3" t="s">
        <v>274</v>
      </c>
      <c r="S266" s="3" t="s">
        <v>132</v>
      </c>
      <c r="T266" s="153">
        <v>1.07</v>
      </c>
      <c r="U266" s="3" t="s">
        <v>1311</v>
      </c>
      <c r="V266" s="165">
        <v>3.3000000000000002E-2</v>
      </c>
      <c r="W266" s="165">
        <v>3.6920000000000001E-2</v>
      </c>
      <c r="X266" s="5" t="s">
        <v>277</v>
      </c>
      <c r="Y266" s="5" t="s">
        <v>271</v>
      </c>
      <c r="Z266" s="153">
        <v>210000</v>
      </c>
      <c r="AA266" s="163">
        <v>3.19</v>
      </c>
      <c r="AB266" s="176">
        <v>100.941</v>
      </c>
      <c r="AD266" s="153">
        <v>676.20699999999999</v>
      </c>
      <c r="AG266" s="3" t="s">
        <v>36</v>
      </c>
      <c r="AH266" s="165">
        <v>5.3000000000000001E-5</v>
      </c>
      <c r="AI266" s="165">
        <v>6.6962789671306802E-3</v>
      </c>
      <c r="AJ266" s="165">
        <v>1.48716573194543E-3</v>
      </c>
    </row>
    <row r="267" spans="1:36">
      <c r="A267" s="3">
        <v>118</v>
      </c>
      <c r="B267" s="3">
        <v>118</v>
      </c>
      <c r="C267" s="3" t="s">
        <v>1312</v>
      </c>
      <c r="D267" s="3" t="s">
        <v>1313</v>
      </c>
      <c r="E267" s="5" t="s">
        <v>303</v>
      </c>
      <c r="F267" s="3" t="s">
        <v>1314</v>
      </c>
      <c r="G267" s="3" t="s">
        <v>1315</v>
      </c>
      <c r="H267" s="3" t="s">
        <v>269</v>
      </c>
      <c r="I267" s="3" t="s">
        <v>306</v>
      </c>
      <c r="J267" s="3" t="s">
        <v>127</v>
      </c>
      <c r="K267" s="3" t="s">
        <v>128</v>
      </c>
      <c r="L267" s="3" t="s">
        <v>307</v>
      </c>
      <c r="M267" s="3" t="s">
        <v>151</v>
      </c>
      <c r="N267" s="3" t="s">
        <v>1230</v>
      </c>
      <c r="O267" s="3" t="s">
        <v>271</v>
      </c>
      <c r="P267" s="3" t="s">
        <v>338</v>
      </c>
      <c r="Q267" s="3" t="s">
        <v>309</v>
      </c>
      <c r="R267" s="3" t="s">
        <v>274</v>
      </c>
      <c r="S267" s="3" t="s">
        <v>132</v>
      </c>
      <c r="T267" s="153">
        <v>2.4129999999999998</v>
      </c>
      <c r="U267" s="3" t="s">
        <v>1316</v>
      </c>
      <c r="V267" s="165">
        <v>1.55E-2</v>
      </c>
      <c r="W267" s="165">
        <v>3.6949999999999997E-2</v>
      </c>
      <c r="X267" s="5" t="s">
        <v>277</v>
      </c>
      <c r="Y267" s="5" t="s">
        <v>271</v>
      </c>
      <c r="Z267" s="153">
        <v>94000</v>
      </c>
      <c r="AA267" s="163">
        <v>3.19</v>
      </c>
      <c r="AB267" s="176">
        <v>95.123000000000005</v>
      </c>
      <c r="AD267" s="153">
        <v>285.23599999999999</v>
      </c>
      <c r="AG267" s="3" t="s">
        <v>36</v>
      </c>
      <c r="AH267" s="165">
        <v>7.4999999999999993E-5</v>
      </c>
      <c r="AI267" s="165">
        <v>2.8246131185010199E-3</v>
      </c>
      <c r="AJ267" s="165">
        <v>6.2731374491080698E-4</v>
      </c>
    </row>
    <row r="268" spans="1:36">
      <c r="A268" s="3">
        <v>118</v>
      </c>
      <c r="B268" s="3">
        <v>118</v>
      </c>
      <c r="C268" s="3" t="s">
        <v>1317</v>
      </c>
      <c r="D268" s="3" t="s">
        <v>1318</v>
      </c>
      <c r="E268" s="5" t="s">
        <v>303</v>
      </c>
      <c r="F268" s="3" t="s">
        <v>1319</v>
      </c>
      <c r="G268" s="3" t="s">
        <v>1320</v>
      </c>
      <c r="H268" s="3" t="s">
        <v>269</v>
      </c>
      <c r="I268" s="3" t="s">
        <v>306</v>
      </c>
      <c r="J268" s="3" t="s">
        <v>127</v>
      </c>
      <c r="K268" s="3" t="s">
        <v>128</v>
      </c>
      <c r="L268" s="3" t="s">
        <v>307</v>
      </c>
      <c r="M268" s="3" t="s">
        <v>151</v>
      </c>
      <c r="N268" s="3" t="s">
        <v>1258</v>
      </c>
      <c r="O268" s="3" t="s">
        <v>271</v>
      </c>
      <c r="P268" s="3" t="s">
        <v>667</v>
      </c>
      <c r="Q268" s="3" t="s">
        <v>309</v>
      </c>
      <c r="R268" s="3" t="s">
        <v>274</v>
      </c>
      <c r="S268" s="3" t="s">
        <v>132</v>
      </c>
      <c r="T268" s="153">
        <v>13.867000000000001</v>
      </c>
      <c r="U268" s="3" t="s">
        <v>1321</v>
      </c>
      <c r="V268" s="165">
        <v>3.5999999999999997E-2</v>
      </c>
      <c r="W268" s="165">
        <v>6.7419999999999994E-2</v>
      </c>
      <c r="X268" s="5" t="s">
        <v>277</v>
      </c>
      <c r="Y268" s="5" t="s">
        <v>271</v>
      </c>
      <c r="Z268" s="153">
        <v>80000</v>
      </c>
      <c r="AA268" s="163">
        <v>3.19</v>
      </c>
      <c r="AB268" s="176">
        <v>63.829000000000001</v>
      </c>
      <c r="AD268" s="153">
        <v>162.892</v>
      </c>
      <c r="AG268" s="3" t="s">
        <v>36</v>
      </c>
      <c r="AH268" s="165">
        <v>1.8E-5</v>
      </c>
      <c r="AI268" s="165">
        <v>1.6130734048278399E-3</v>
      </c>
      <c r="AJ268" s="165">
        <v>3.5824485547089098E-4</v>
      </c>
    </row>
    <row r="269" spans="1:36">
      <c r="A269" s="3">
        <v>118</v>
      </c>
      <c r="B269" s="3">
        <v>118</v>
      </c>
      <c r="C269" s="3" t="s">
        <v>1322</v>
      </c>
      <c r="D269" s="3" t="s">
        <v>1323</v>
      </c>
      <c r="E269" s="5" t="s">
        <v>303</v>
      </c>
      <c r="F269" s="3" t="s">
        <v>1324</v>
      </c>
      <c r="G269" s="3" t="s">
        <v>1325</v>
      </c>
      <c r="H269" s="3" t="s">
        <v>269</v>
      </c>
      <c r="I269" s="3" t="s">
        <v>306</v>
      </c>
      <c r="J269" s="3" t="s">
        <v>127</v>
      </c>
      <c r="K269" s="3" t="s">
        <v>330</v>
      </c>
      <c r="L269" s="3" t="s">
        <v>307</v>
      </c>
      <c r="M269" s="3" t="s">
        <v>151</v>
      </c>
      <c r="N269" s="3" t="s">
        <v>1224</v>
      </c>
      <c r="O269" s="3" t="s">
        <v>271</v>
      </c>
      <c r="P269" s="3" t="s">
        <v>298</v>
      </c>
      <c r="Q269" s="3" t="s">
        <v>309</v>
      </c>
      <c r="R269" s="3" t="s">
        <v>274</v>
      </c>
      <c r="S269" s="3" t="s">
        <v>132</v>
      </c>
      <c r="T269" s="153">
        <v>2.0409999999999999</v>
      </c>
      <c r="U269" s="3" t="s">
        <v>1326</v>
      </c>
      <c r="V269" s="165">
        <v>3.5999999999999997E-2</v>
      </c>
      <c r="W269" s="165">
        <v>3.7240000000000002E-2</v>
      </c>
      <c r="X269" s="5" t="s">
        <v>277</v>
      </c>
      <c r="Y269" s="5" t="s">
        <v>271</v>
      </c>
      <c r="Z269" s="153">
        <v>210000</v>
      </c>
      <c r="AA269" s="163">
        <v>3.19</v>
      </c>
      <c r="AB269" s="176">
        <v>101.128</v>
      </c>
      <c r="AD269" s="153">
        <v>677.45699999999999</v>
      </c>
      <c r="AG269" s="3" t="s">
        <v>36</v>
      </c>
      <c r="AH269" s="165">
        <v>2.7999999999999998E-4</v>
      </c>
      <c r="AI269" s="165">
        <v>6.7086620478729797E-3</v>
      </c>
      <c r="AJ269" s="165">
        <v>1.4899158702575E-3</v>
      </c>
    </row>
    <row r="270" spans="1:36">
      <c r="A270" s="3">
        <v>118</v>
      </c>
      <c r="B270" s="3">
        <v>118</v>
      </c>
      <c r="C270" s="3" t="s">
        <v>1327</v>
      </c>
      <c r="D270" s="3" t="s">
        <v>1328</v>
      </c>
      <c r="E270" s="5" t="s">
        <v>303</v>
      </c>
      <c r="F270" s="3" t="s">
        <v>1329</v>
      </c>
      <c r="G270" s="3" t="s">
        <v>1330</v>
      </c>
      <c r="H270" s="3" t="s">
        <v>269</v>
      </c>
      <c r="I270" s="3" t="s">
        <v>306</v>
      </c>
      <c r="J270" s="3" t="s">
        <v>127</v>
      </c>
      <c r="K270" s="3" t="s">
        <v>128</v>
      </c>
      <c r="L270" s="3" t="s">
        <v>307</v>
      </c>
      <c r="M270" s="3" t="s">
        <v>151</v>
      </c>
      <c r="N270" s="3" t="s">
        <v>1252</v>
      </c>
      <c r="O270" s="3" t="s">
        <v>271</v>
      </c>
      <c r="P270" s="3" t="s">
        <v>338</v>
      </c>
      <c r="Q270" s="3" t="s">
        <v>309</v>
      </c>
      <c r="R270" s="3" t="s">
        <v>274</v>
      </c>
      <c r="S270" s="3" t="s">
        <v>132</v>
      </c>
      <c r="T270" s="153">
        <v>3.9670000000000001</v>
      </c>
      <c r="U270" s="3" t="s">
        <v>1331</v>
      </c>
      <c r="V270" s="165">
        <v>0.03</v>
      </c>
      <c r="W270" s="165">
        <v>3.9329999999999997E-2</v>
      </c>
      <c r="X270" s="5" t="s">
        <v>277</v>
      </c>
      <c r="Y270" s="5" t="s">
        <v>271</v>
      </c>
      <c r="Z270" s="153">
        <v>150000</v>
      </c>
      <c r="AA270" s="163">
        <v>3.19</v>
      </c>
      <c r="AB270" s="176">
        <v>97.277000000000001</v>
      </c>
      <c r="AD270" s="153">
        <v>465.47300000000001</v>
      </c>
      <c r="AG270" s="3" t="s">
        <v>36</v>
      </c>
      <c r="AH270" s="165">
        <v>1E-4</v>
      </c>
      <c r="AI270" s="165">
        <v>4.6094424514478999E-3</v>
      </c>
      <c r="AJ270" s="165">
        <v>1.0237035958054099E-3</v>
      </c>
    </row>
    <row r="271" spans="1:36">
      <c r="A271" s="3">
        <v>118</v>
      </c>
      <c r="B271" s="3">
        <v>118</v>
      </c>
      <c r="C271" s="3" t="s">
        <v>1332</v>
      </c>
      <c r="D271" s="3" t="s">
        <v>1333</v>
      </c>
      <c r="E271" s="5" t="s">
        <v>303</v>
      </c>
      <c r="F271" s="3" t="s">
        <v>1334</v>
      </c>
      <c r="G271" s="3" t="s">
        <v>1335</v>
      </c>
      <c r="H271" s="3" t="s">
        <v>269</v>
      </c>
      <c r="I271" s="3" t="s">
        <v>306</v>
      </c>
      <c r="J271" s="3" t="s">
        <v>127</v>
      </c>
      <c r="K271" s="3" t="s">
        <v>128</v>
      </c>
      <c r="L271" s="3" t="s">
        <v>307</v>
      </c>
      <c r="M271" s="3" t="s">
        <v>151</v>
      </c>
      <c r="N271" s="3" t="s">
        <v>1336</v>
      </c>
      <c r="O271" s="3" t="s">
        <v>271</v>
      </c>
      <c r="P271" s="3" t="s">
        <v>667</v>
      </c>
      <c r="Q271" s="3" t="s">
        <v>228</v>
      </c>
      <c r="R271" s="3" t="s">
        <v>274</v>
      </c>
      <c r="S271" s="3" t="s">
        <v>132</v>
      </c>
      <c r="T271" s="153">
        <v>4.34</v>
      </c>
      <c r="U271" s="3" t="s">
        <v>1337</v>
      </c>
      <c r="V271" s="165">
        <v>3.6999999999999998E-2</v>
      </c>
      <c r="W271" s="165">
        <v>6.3390000000000002E-2</v>
      </c>
      <c r="X271" s="5" t="s">
        <v>277</v>
      </c>
      <c r="Y271" s="5" t="s">
        <v>271</v>
      </c>
      <c r="Z271" s="153">
        <v>75000</v>
      </c>
      <c r="AA271" s="163">
        <v>3.19</v>
      </c>
      <c r="AB271" s="176">
        <v>94.301000000000002</v>
      </c>
      <c r="AD271" s="153">
        <v>225.61600000000001</v>
      </c>
      <c r="AG271" s="3" t="s">
        <v>36</v>
      </c>
      <c r="AH271" s="165">
        <v>9.3999999999999994E-5</v>
      </c>
      <c r="AI271" s="165">
        <v>2.23420658689204E-3</v>
      </c>
      <c r="AJ271" s="165">
        <v>4.9619131616559901E-4</v>
      </c>
    </row>
    <row r="272" spans="1:36">
      <c r="A272" s="3">
        <v>118</v>
      </c>
      <c r="B272" s="3">
        <v>118</v>
      </c>
      <c r="C272" s="3" t="s">
        <v>1338</v>
      </c>
      <c r="D272" s="3" t="s">
        <v>1339</v>
      </c>
      <c r="E272" s="5" t="s">
        <v>303</v>
      </c>
      <c r="F272" s="3" t="s">
        <v>1340</v>
      </c>
      <c r="G272" s="3" t="s">
        <v>1341</v>
      </c>
      <c r="H272" s="3" t="s">
        <v>269</v>
      </c>
      <c r="I272" s="3" t="s">
        <v>306</v>
      </c>
      <c r="J272" s="3" t="s">
        <v>127</v>
      </c>
      <c r="K272" s="3" t="s">
        <v>128</v>
      </c>
      <c r="L272" s="3" t="s">
        <v>307</v>
      </c>
      <c r="M272" s="3" t="s">
        <v>151</v>
      </c>
      <c r="N272" s="3" t="s">
        <v>1342</v>
      </c>
      <c r="O272" s="3" t="s">
        <v>271</v>
      </c>
      <c r="P272" s="3" t="s">
        <v>667</v>
      </c>
      <c r="Q272" s="3" t="s">
        <v>309</v>
      </c>
      <c r="R272" s="3" t="s">
        <v>274</v>
      </c>
      <c r="S272" s="3" t="s">
        <v>132</v>
      </c>
      <c r="T272" s="153">
        <v>3.548</v>
      </c>
      <c r="U272" s="3" t="s">
        <v>1343</v>
      </c>
      <c r="V272" s="165">
        <v>4.2999999999999997E-2</v>
      </c>
      <c r="W272" s="165">
        <v>4.2880000000000001E-2</v>
      </c>
      <c r="X272" s="5" t="s">
        <v>277</v>
      </c>
      <c r="Y272" s="5" t="s">
        <v>271</v>
      </c>
      <c r="Z272" s="153">
        <v>210000</v>
      </c>
      <c r="AA272" s="163">
        <v>3.19</v>
      </c>
      <c r="AB272" s="176">
        <v>101.797</v>
      </c>
      <c r="AD272" s="153">
        <v>681.93700000000001</v>
      </c>
      <c r="AG272" s="3" t="s">
        <v>36</v>
      </c>
      <c r="AH272" s="165">
        <v>6.7000000000000002E-5</v>
      </c>
      <c r="AI272" s="165">
        <v>6.7530249308029198E-3</v>
      </c>
      <c r="AJ272" s="165">
        <v>1.4997683509542501E-3</v>
      </c>
    </row>
    <row r="273" spans="1:36">
      <c r="A273" s="3">
        <v>118</v>
      </c>
      <c r="B273" s="3">
        <v>118</v>
      </c>
      <c r="C273" s="3" t="s">
        <v>1344</v>
      </c>
      <c r="D273" s="3" t="s">
        <v>1345</v>
      </c>
      <c r="E273" s="5" t="s">
        <v>303</v>
      </c>
      <c r="F273" s="3" t="s">
        <v>1346</v>
      </c>
      <c r="G273" s="3" t="s">
        <v>1347</v>
      </c>
      <c r="H273" s="3" t="s">
        <v>269</v>
      </c>
      <c r="I273" s="3" t="s">
        <v>306</v>
      </c>
      <c r="J273" s="3" t="s">
        <v>127</v>
      </c>
      <c r="K273" s="3" t="s">
        <v>128</v>
      </c>
      <c r="L273" s="3" t="s">
        <v>307</v>
      </c>
      <c r="M273" s="3" t="s">
        <v>151</v>
      </c>
      <c r="N273" s="3" t="s">
        <v>1342</v>
      </c>
      <c r="O273" s="3" t="s">
        <v>271</v>
      </c>
      <c r="P273" s="3" t="s">
        <v>667</v>
      </c>
      <c r="Q273" s="3" t="s">
        <v>309</v>
      </c>
      <c r="R273" s="3" t="s">
        <v>274</v>
      </c>
      <c r="S273" s="3" t="s">
        <v>132</v>
      </c>
      <c r="T273" s="153">
        <v>3.9550000000000001</v>
      </c>
      <c r="U273" s="3" t="s">
        <v>1348</v>
      </c>
      <c r="V273" s="165">
        <v>3.875E-2</v>
      </c>
      <c r="W273" s="165">
        <v>4.3580000000000001E-2</v>
      </c>
      <c r="X273" s="5" t="s">
        <v>277</v>
      </c>
      <c r="Y273" s="5" t="s">
        <v>271</v>
      </c>
      <c r="Z273" s="153">
        <v>80000</v>
      </c>
      <c r="AA273" s="163">
        <v>3.19</v>
      </c>
      <c r="AB273" s="176">
        <v>99.066999999999993</v>
      </c>
      <c r="AD273" s="153">
        <v>252.81899999999999</v>
      </c>
      <c r="AG273" s="3" t="s">
        <v>36</v>
      </c>
      <c r="AH273" s="165">
        <v>1.1E-5</v>
      </c>
      <c r="AI273" s="165">
        <v>2.5035903345059902E-3</v>
      </c>
      <c r="AJ273" s="165">
        <v>5.5601831563216496E-4</v>
      </c>
    </row>
    <row r="274" spans="1:36">
      <c r="A274" s="3">
        <v>118</v>
      </c>
      <c r="B274" s="3">
        <v>118</v>
      </c>
      <c r="C274" s="3" t="s">
        <v>1349</v>
      </c>
      <c r="D274" s="3" t="s">
        <v>1350</v>
      </c>
      <c r="E274" s="5" t="s">
        <v>303</v>
      </c>
      <c r="F274" s="3" t="s">
        <v>1351</v>
      </c>
      <c r="G274" s="3" t="s">
        <v>1352</v>
      </c>
      <c r="H274" s="3" t="s">
        <v>269</v>
      </c>
      <c r="I274" s="3" t="s">
        <v>306</v>
      </c>
      <c r="J274" s="3" t="s">
        <v>127</v>
      </c>
      <c r="K274" s="3" t="s">
        <v>128</v>
      </c>
      <c r="L274" s="3" t="s">
        <v>307</v>
      </c>
      <c r="M274" s="3" t="s">
        <v>151</v>
      </c>
      <c r="N274" s="3" t="s">
        <v>284</v>
      </c>
      <c r="O274" s="3" t="s">
        <v>271</v>
      </c>
      <c r="P274" s="3" t="s">
        <v>1240</v>
      </c>
      <c r="Q274" s="3" t="s">
        <v>309</v>
      </c>
      <c r="R274" s="3" t="s">
        <v>274</v>
      </c>
      <c r="S274" s="3" t="s">
        <v>132</v>
      </c>
      <c r="T274" s="153">
        <v>1.8680000000000001</v>
      </c>
      <c r="U274" s="3" t="s">
        <v>1353</v>
      </c>
      <c r="V274" s="165">
        <v>0.06</v>
      </c>
      <c r="W274" s="165">
        <v>5.3249999999999999E-2</v>
      </c>
      <c r="X274" s="5" t="s">
        <v>277</v>
      </c>
      <c r="Y274" s="5" t="s">
        <v>271</v>
      </c>
      <c r="Z274" s="153">
        <v>77000</v>
      </c>
      <c r="AA274" s="163">
        <v>3.19</v>
      </c>
      <c r="AB274" s="176">
        <v>102.709</v>
      </c>
      <c r="AD274" s="153">
        <v>252.285</v>
      </c>
      <c r="AG274" s="3" t="s">
        <v>36</v>
      </c>
      <c r="AH274" s="165">
        <v>5.1E-5</v>
      </c>
      <c r="AI274" s="165">
        <v>2.4983061671947399E-3</v>
      </c>
      <c r="AJ274" s="165">
        <v>5.5484476348690204E-4</v>
      </c>
    </row>
    <row r="275" spans="1:36">
      <c r="A275" s="3">
        <v>118</v>
      </c>
      <c r="B275" s="3">
        <v>118</v>
      </c>
      <c r="C275" s="3" t="s">
        <v>1354</v>
      </c>
      <c r="D275" s="3" t="s">
        <v>1355</v>
      </c>
      <c r="E275" s="5" t="s">
        <v>303</v>
      </c>
      <c r="F275" s="3" t="s">
        <v>1356</v>
      </c>
      <c r="G275" s="3" t="s">
        <v>1357</v>
      </c>
      <c r="H275" s="3" t="s">
        <v>269</v>
      </c>
      <c r="I275" s="3" t="s">
        <v>306</v>
      </c>
      <c r="J275" s="3" t="s">
        <v>127</v>
      </c>
      <c r="K275" s="3" t="s">
        <v>128</v>
      </c>
      <c r="L275" s="3" t="s">
        <v>307</v>
      </c>
      <c r="M275" s="3" t="s">
        <v>151</v>
      </c>
      <c r="N275" s="3" t="s">
        <v>1258</v>
      </c>
      <c r="O275" s="3" t="s">
        <v>271</v>
      </c>
      <c r="P275" s="3" t="s">
        <v>1240</v>
      </c>
      <c r="Q275" s="3" t="s">
        <v>309</v>
      </c>
      <c r="R275" s="3" t="s">
        <v>274</v>
      </c>
      <c r="S275" s="3" t="s">
        <v>132</v>
      </c>
      <c r="T275" s="153">
        <v>8.2000000000000003E-2</v>
      </c>
      <c r="U275" s="3" t="s">
        <v>1358</v>
      </c>
      <c r="V275" s="165">
        <v>4.7500000000000001E-2</v>
      </c>
      <c r="W275" s="165">
        <v>4.7190000000000003E-2</v>
      </c>
      <c r="X275" s="5" t="s">
        <v>277</v>
      </c>
      <c r="Y275" s="5" t="s">
        <v>271</v>
      </c>
      <c r="Z275" s="153">
        <v>85000</v>
      </c>
      <c r="AA275" s="163">
        <v>3.19</v>
      </c>
      <c r="AB275" s="176">
        <v>102.471</v>
      </c>
      <c r="AD275" s="153">
        <v>277.85000000000002</v>
      </c>
      <c r="AG275" s="3" t="s">
        <v>36</v>
      </c>
      <c r="AH275" s="165">
        <v>1.55E-4</v>
      </c>
      <c r="AI275" s="165">
        <v>2.7514686701101201E-3</v>
      </c>
      <c r="AJ275" s="165">
        <v>6.11069213035278E-4</v>
      </c>
    </row>
    <row r="276" spans="1:36">
      <c r="A276" s="3">
        <v>118</v>
      </c>
      <c r="B276" s="3">
        <v>118</v>
      </c>
      <c r="C276" s="3" t="s">
        <v>1359</v>
      </c>
      <c r="D276" s="3" t="s">
        <v>1360</v>
      </c>
      <c r="E276" s="5" t="s">
        <v>303</v>
      </c>
      <c r="F276" s="3" t="s">
        <v>1361</v>
      </c>
      <c r="G276" s="3" t="s">
        <v>1362</v>
      </c>
      <c r="H276" s="3" t="s">
        <v>269</v>
      </c>
      <c r="I276" s="3" t="s">
        <v>306</v>
      </c>
      <c r="J276" s="3" t="s">
        <v>127</v>
      </c>
      <c r="K276" s="3" t="s">
        <v>330</v>
      </c>
      <c r="L276" s="3" t="s">
        <v>307</v>
      </c>
      <c r="M276" s="3" t="s">
        <v>151</v>
      </c>
      <c r="N276" s="3" t="s">
        <v>1252</v>
      </c>
      <c r="O276" s="3" t="s">
        <v>271</v>
      </c>
      <c r="P276" s="3" t="s">
        <v>667</v>
      </c>
      <c r="Q276" s="3" t="s">
        <v>309</v>
      </c>
      <c r="R276" s="3" t="s">
        <v>274</v>
      </c>
      <c r="S276" s="3" t="s">
        <v>132</v>
      </c>
      <c r="T276" s="153">
        <v>2.3140000000000001</v>
      </c>
      <c r="U276" s="3" t="s">
        <v>1363</v>
      </c>
      <c r="V276" s="165">
        <v>4.7E-2</v>
      </c>
      <c r="W276" s="165">
        <v>4.2709999999999998E-2</v>
      </c>
      <c r="X276" s="5" t="s">
        <v>277</v>
      </c>
      <c r="Y276" s="5" t="s">
        <v>271</v>
      </c>
      <c r="Z276" s="153">
        <v>87000</v>
      </c>
      <c r="AA276" s="163">
        <v>3.19</v>
      </c>
      <c r="AB276" s="176">
        <v>102.486</v>
      </c>
      <c r="AD276" s="153">
        <v>284.43099999999998</v>
      </c>
      <c r="AG276" s="3" t="s">
        <v>36</v>
      </c>
      <c r="AH276" s="165">
        <v>6.9999999999999994E-5</v>
      </c>
      <c r="AI276" s="165">
        <v>2.8166337226952099E-3</v>
      </c>
      <c r="AJ276" s="165">
        <v>6.2554161384185502E-4</v>
      </c>
    </row>
    <row r="277" spans="1:36">
      <c r="A277" s="3">
        <v>118</v>
      </c>
      <c r="B277" s="3">
        <v>118</v>
      </c>
      <c r="C277" s="3" t="s">
        <v>1364</v>
      </c>
      <c r="D277" s="3" t="s">
        <v>1365</v>
      </c>
      <c r="E277" s="5" t="s">
        <v>303</v>
      </c>
      <c r="F277" s="3" t="s">
        <v>1366</v>
      </c>
      <c r="G277" s="3" t="s">
        <v>1367</v>
      </c>
      <c r="H277" s="3" t="s">
        <v>269</v>
      </c>
      <c r="I277" s="3" t="s">
        <v>306</v>
      </c>
      <c r="J277" s="3" t="s">
        <v>127</v>
      </c>
      <c r="K277" s="3" t="s">
        <v>128</v>
      </c>
      <c r="L277" s="3" t="s">
        <v>307</v>
      </c>
      <c r="M277" s="3" t="s">
        <v>151</v>
      </c>
      <c r="N277" s="3" t="s">
        <v>1252</v>
      </c>
      <c r="O277" s="3" t="s">
        <v>271</v>
      </c>
      <c r="P277" s="3" t="s">
        <v>361</v>
      </c>
      <c r="Q277" s="3" t="s">
        <v>309</v>
      </c>
      <c r="R277" s="3" t="s">
        <v>274</v>
      </c>
      <c r="S277" s="3" t="s">
        <v>132</v>
      </c>
      <c r="T277" s="153">
        <v>2.1640000000000001</v>
      </c>
      <c r="U277" s="3" t="s">
        <v>1368</v>
      </c>
      <c r="V277" s="165">
        <v>3.6999999999999998E-2</v>
      </c>
      <c r="W277" s="165">
        <v>3.6170000000000001E-2</v>
      </c>
      <c r="X277" s="5" t="s">
        <v>277</v>
      </c>
      <c r="Y277" s="5" t="s">
        <v>271</v>
      </c>
      <c r="Z277" s="153">
        <v>250000</v>
      </c>
      <c r="AA277" s="163">
        <v>3.19</v>
      </c>
      <c r="AB277" s="176">
        <v>100.29300000000001</v>
      </c>
      <c r="AD277" s="153">
        <v>799.83600000000001</v>
      </c>
      <c r="AG277" s="3" t="s">
        <v>36</v>
      </c>
      <c r="AH277" s="165">
        <v>1.6899999999999999E-4</v>
      </c>
      <c r="AI277" s="165">
        <v>7.9205415271297892E-3</v>
      </c>
      <c r="AJ277" s="165">
        <v>1.75906021768466E-3</v>
      </c>
    </row>
    <row r="278" spans="1:36">
      <c r="A278" s="3">
        <v>118</v>
      </c>
      <c r="B278" s="3">
        <v>118</v>
      </c>
      <c r="C278" s="3" t="s">
        <v>1369</v>
      </c>
      <c r="D278" s="3" t="s">
        <v>1370</v>
      </c>
      <c r="E278" s="5" t="s">
        <v>303</v>
      </c>
      <c r="F278" s="3" t="s">
        <v>1371</v>
      </c>
      <c r="G278" s="3" t="s">
        <v>1372</v>
      </c>
      <c r="H278" s="3" t="s">
        <v>269</v>
      </c>
      <c r="I278" s="3" t="s">
        <v>306</v>
      </c>
      <c r="J278" s="3" t="s">
        <v>127</v>
      </c>
      <c r="K278" s="3" t="s">
        <v>1373</v>
      </c>
      <c r="L278" s="3" t="s">
        <v>307</v>
      </c>
      <c r="M278" s="3" t="s">
        <v>151</v>
      </c>
      <c r="N278" s="3" t="s">
        <v>1374</v>
      </c>
      <c r="O278" s="3" t="s">
        <v>271</v>
      </c>
      <c r="P278" s="3" t="s">
        <v>1173</v>
      </c>
      <c r="Q278" s="3" t="s">
        <v>309</v>
      </c>
      <c r="R278" s="3" t="s">
        <v>274</v>
      </c>
      <c r="S278" s="3" t="s">
        <v>132</v>
      </c>
      <c r="T278" s="153">
        <v>2.95</v>
      </c>
      <c r="U278" s="3" t="s">
        <v>1375</v>
      </c>
      <c r="V278" s="165">
        <v>4.4999999999999998E-2</v>
      </c>
      <c r="W278" s="165">
        <v>4.5069999999999999E-2</v>
      </c>
      <c r="X278" s="5" t="s">
        <v>277</v>
      </c>
      <c r="Y278" s="5" t="s">
        <v>271</v>
      </c>
      <c r="Z278" s="153">
        <v>100000</v>
      </c>
      <c r="AA278" s="163">
        <v>3.19</v>
      </c>
      <c r="AB278" s="176">
        <v>101.556</v>
      </c>
      <c r="AD278" s="153">
        <v>323.964</v>
      </c>
      <c r="AG278" s="3" t="s">
        <v>36</v>
      </c>
      <c r="AH278" s="165">
        <v>6.7000000000000002E-5</v>
      </c>
      <c r="AI278" s="165">
        <v>3.2081211265384199E-3</v>
      </c>
      <c r="AJ278" s="165">
        <v>7.1248641622265695E-4</v>
      </c>
    </row>
    <row r="279" spans="1:36">
      <c r="A279" s="3">
        <v>118</v>
      </c>
      <c r="B279" s="3">
        <v>118</v>
      </c>
      <c r="C279" s="3" t="s">
        <v>445</v>
      </c>
      <c r="D279" s="3" t="s">
        <v>446</v>
      </c>
      <c r="E279" s="5" t="s">
        <v>266</v>
      </c>
      <c r="F279" s="3" t="s">
        <v>1376</v>
      </c>
      <c r="G279" s="3" t="s">
        <v>1377</v>
      </c>
      <c r="H279" s="3" t="s">
        <v>269</v>
      </c>
      <c r="I279" s="3" t="s">
        <v>315</v>
      </c>
      <c r="J279" s="3" t="s">
        <v>30</v>
      </c>
      <c r="K279" s="3" t="s">
        <v>30</v>
      </c>
      <c r="L279" s="3" t="s">
        <v>307</v>
      </c>
      <c r="M279" s="3" t="s">
        <v>31</v>
      </c>
      <c r="N279" s="3" t="s">
        <v>331</v>
      </c>
      <c r="O279" s="3" t="s">
        <v>271</v>
      </c>
      <c r="P279" s="3" t="s">
        <v>449</v>
      </c>
      <c r="Q279" s="3" t="s">
        <v>291</v>
      </c>
      <c r="R279" s="3" t="s">
        <v>274</v>
      </c>
      <c r="S279" s="3" t="s">
        <v>34</v>
      </c>
      <c r="T279" s="153">
        <v>2.2869999999999999</v>
      </c>
      <c r="U279" s="3" t="s">
        <v>1378</v>
      </c>
      <c r="V279" s="165">
        <v>2.8500000000000001E-2</v>
      </c>
      <c r="W279" s="165">
        <v>4.9799999999999997E-2</v>
      </c>
      <c r="X279" s="5" t="s">
        <v>277</v>
      </c>
      <c r="Y279" s="5" t="s">
        <v>271</v>
      </c>
      <c r="Z279" s="153">
        <v>322106.40000000002</v>
      </c>
      <c r="AA279" s="163">
        <v>1</v>
      </c>
      <c r="AB279" s="176">
        <v>95.67</v>
      </c>
      <c r="AD279" s="153">
        <v>308.15899999999999</v>
      </c>
      <c r="AG279" s="3" t="s">
        <v>36</v>
      </c>
      <c r="AH279" s="165">
        <v>9.0899999999999998E-4</v>
      </c>
      <c r="AI279" s="165">
        <v>3.0516111115167499E-3</v>
      </c>
      <c r="AJ279" s="165">
        <v>6.7772736090417301E-4</v>
      </c>
    </row>
    <row r="280" spans="1:36">
      <c r="A280" s="3">
        <v>560</v>
      </c>
      <c r="B280" s="3">
        <v>962</v>
      </c>
      <c r="C280" s="3" t="s">
        <v>301</v>
      </c>
      <c r="D280" s="3" t="s">
        <v>302</v>
      </c>
      <c r="E280" s="5" t="s">
        <v>303</v>
      </c>
      <c r="F280" s="3" t="s">
        <v>304</v>
      </c>
      <c r="G280" s="3" t="s">
        <v>305</v>
      </c>
      <c r="H280" s="3" t="s">
        <v>269</v>
      </c>
      <c r="I280" s="3" t="s">
        <v>306</v>
      </c>
      <c r="J280" s="3" t="s">
        <v>127</v>
      </c>
      <c r="K280" s="3" t="s">
        <v>128</v>
      </c>
      <c r="L280" s="3" t="s">
        <v>307</v>
      </c>
      <c r="M280" s="3" t="s">
        <v>151</v>
      </c>
      <c r="N280" s="3" t="s">
        <v>308</v>
      </c>
      <c r="O280" s="3" t="s">
        <v>271</v>
      </c>
      <c r="P280" s="3" t="s">
        <v>227</v>
      </c>
      <c r="Q280" s="3" t="s">
        <v>309</v>
      </c>
      <c r="R280" s="3" t="s">
        <v>274</v>
      </c>
      <c r="S280" s="3" t="s">
        <v>132</v>
      </c>
      <c r="T280" s="153">
        <v>2.5379999999999998</v>
      </c>
      <c r="U280" s="3" t="s">
        <v>310</v>
      </c>
      <c r="V280" s="165">
        <v>1.4E-2</v>
      </c>
      <c r="W280" s="165">
        <v>3.6609999999999997E-2</v>
      </c>
      <c r="X280" s="5" t="s">
        <v>277</v>
      </c>
      <c r="Y280" s="5" t="s">
        <v>271</v>
      </c>
      <c r="Z280" s="153">
        <v>7430000</v>
      </c>
      <c r="AA280" s="163">
        <v>3.19</v>
      </c>
      <c r="AB280" s="176">
        <v>95.066999999999993</v>
      </c>
      <c r="AD280" s="153">
        <v>22532.54</v>
      </c>
      <c r="AG280" s="3" t="s">
        <v>36</v>
      </c>
      <c r="AH280" s="165">
        <v>3.2299999999999998E-3</v>
      </c>
      <c r="AI280" s="165">
        <v>5.5953274592762002E-3</v>
      </c>
      <c r="AJ280" s="165">
        <v>1.15801057958942E-3</v>
      </c>
    </row>
    <row r="281" spans="1:36">
      <c r="A281" s="3">
        <v>560</v>
      </c>
      <c r="B281" s="3">
        <v>962</v>
      </c>
      <c r="C281" s="3" t="s">
        <v>311</v>
      </c>
      <c r="D281" s="3" t="s">
        <v>312</v>
      </c>
      <c r="E281" s="5" t="s">
        <v>266</v>
      </c>
      <c r="F281" s="3" t="s">
        <v>313</v>
      </c>
      <c r="G281" s="3" t="s">
        <v>314</v>
      </c>
      <c r="H281" s="3" t="s">
        <v>269</v>
      </c>
      <c r="I281" s="3" t="s">
        <v>315</v>
      </c>
      <c r="J281" s="3" t="s">
        <v>30</v>
      </c>
      <c r="K281" s="3" t="s">
        <v>30</v>
      </c>
      <c r="L281" s="3" t="s">
        <v>316</v>
      </c>
      <c r="M281" s="3" t="s">
        <v>31</v>
      </c>
      <c r="N281" s="3" t="s">
        <v>317</v>
      </c>
      <c r="O281" s="3" t="s">
        <v>271</v>
      </c>
      <c r="P281" s="3" t="s">
        <v>318</v>
      </c>
      <c r="Q281" s="3" t="s">
        <v>291</v>
      </c>
      <c r="R281" s="3" t="s">
        <v>274</v>
      </c>
      <c r="S281" s="3" t="s">
        <v>34</v>
      </c>
      <c r="T281" s="153">
        <v>2.9510000000000001</v>
      </c>
      <c r="U281" s="3" t="s">
        <v>319</v>
      </c>
      <c r="V281" s="165">
        <v>6.1499999999999999E-2</v>
      </c>
      <c r="W281" s="165">
        <v>5.5599999999999997E-2</v>
      </c>
      <c r="X281" s="5" t="s">
        <v>277</v>
      </c>
      <c r="Y281" s="5" t="s">
        <v>271</v>
      </c>
      <c r="Z281" s="153">
        <v>6543000</v>
      </c>
      <c r="AA281" s="163">
        <v>1</v>
      </c>
      <c r="AB281" s="176">
        <v>103.7</v>
      </c>
      <c r="AD281" s="153">
        <v>6785.0910000000003</v>
      </c>
      <c r="AG281" s="3" t="s">
        <v>36</v>
      </c>
      <c r="AH281" s="165">
        <v>0</v>
      </c>
      <c r="AI281" s="165">
        <v>1.68488799486243E-3</v>
      </c>
      <c r="AJ281" s="165">
        <v>3.48704903810276E-4</v>
      </c>
    </row>
    <row r="282" spans="1:36">
      <c r="A282" s="3">
        <v>560</v>
      </c>
      <c r="B282" s="3">
        <v>962</v>
      </c>
      <c r="C282" s="3" t="s">
        <v>311</v>
      </c>
      <c r="D282" s="3" t="s">
        <v>312</v>
      </c>
      <c r="E282" s="5" t="s">
        <v>266</v>
      </c>
      <c r="F282" s="3" t="s">
        <v>1379</v>
      </c>
      <c r="G282" s="3" t="s">
        <v>314</v>
      </c>
      <c r="H282" s="3" t="s">
        <v>269</v>
      </c>
      <c r="I282" s="3" t="s">
        <v>315</v>
      </c>
      <c r="J282" s="3" t="s">
        <v>30</v>
      </c>
      <c r="K282" s="3" t="s">
        <v>30</v>
      </c>
      <c r="L282" s="3" t="s">
        <v>307</v>
      </c>
      <c r="M282" s="3" t="s">
        <v>31</v>
      </c>
      <c r="N282" s="3" t="s">
        <v>317</v>
      </c>
      <c r="O282" s="3" t="s">
        <v>271</v>
      </c>
      <c r="P282" s="3" t="s">
        <v>318</v>
      </c>
      <c r="Q282" s="3" t="s">
        <v>291</v>
      </c>
      <c r="R282" s="3" t="s">
        <v>274</v>
      </c>
      <c r="S282" s="3" t="s">
        <v>34</v>
      </c>
      <c r="T282" s="153">
        <v>2.7490000000000001</v>
      </c>
      <c r="U282" s="3" t="s">
        <v>319</v>
      </c>
      <c r="V282" s="165">
        <v>6.1499999999999999E-2</v>
      </c>
      <c r="W282" s="165">
        <v>4.8480000000000002E-2</v>
      </c>
      <c r="X282" s="5" t="s">
        <v>277</v>
      </c>
      <c r="Y282" s="5" t="s">
        <v>271</v>
      </c>
      <c r="Z282" s="153">
        <v>5686200</v>
      </c>
      <c r="AA282" s="163">
        <v>1</v>
      </c>
      <c r="AB282" s="176">
        <v>103.7</v>
      </c>
      <c r="AD282" s="153">
        <v>5896.5889999999999</v>
      </c>
      <c r="AG282" s="3" t="s">
        <v>36</v>
      </c>
      <c r="AH282" s="165">
        <v>2.1059999999999999E-2</v>
      </c>
      <c r="AI282" s="165">
        <v>1.46425341836875E-3</v>
      </c>
      <c r="AJ282" s="165">
        <v>3.0304230842824199E-4</v>
      </c>
    </row>
    <row r="283" spans="1:36">
      <c r="A283" s="3">
        <v>560</v>
      </c>
      <c r="B283" s="3">
        <v>962</v>
      </c>
      <c r="C283" s="3" t="s">
        <v>311</v>
      </c>
      <c r="D283" s="3" t="s">
        <v>312</v>
      </c>
      <c r="E283" s="5" t="s">
        <v>266</v>
      </c>
      <c r="F283" s="3" t="s">
        <v>320</v>
      </c>
      <c r="G283" s="3" t="s">
        <v>321</v>
      </c>
      <c r="H283" s="3" t="s">
        <v>269</v>
      </c>
      <c r="I283" s="3" t="s">
        <v>315</v>
      </c>
      <c r="J283" s="3" t="s">
        <v>30</v>
      </c>
      <c r="K283" s="3" t="s">
        <v>30</v>
      </c>
      <c r="L283" s="3" t="s">
        <v>307</v>
      </c>
      <c r="M283" s="3" t="s">
        <v>31</v>
      </c>
      <c r="N283" s="3" t="s">
        <v>317</v>
      </c>
      <c r="O283" s="3" t="s">
        <v>271</v>
      </c>
      <c r="P283" s="3" t="s">
        <v>318</v>
      </c>
      <c r="Q283" s="3" t="s">
        <v>291</v>
      </c>
      <c r="R283" s="3" t="s">
        <v>274</v>
      </c>
      <c r="S283" s="3" t="s">
        <v>34</v>
      </c>
      <c r="T283" s="153">
        <v>4.4029999999999996</v>
      </c>
      <c r="U283" s="3" t="s">
        <v>322</v>
      </c>
      <c r="V283" s="165">
        <v>5.8000000000000003E-2</v>
      </c>
      <c r="W283" s="165">
        <v>4.8860000000000001E-2</v>
      </c>
      <c r="X283" s="5" t="s">
        <v>277</v>
      </c>
      <c r="Y283" s="5" t="s">
        <v>271</v>
      </c>
      <c r="Z283" s="153">
        <v>9590000</v>
      </c>
      <c r="AA283" s="163">
        <v>1</v>
      </c>
      <c r="AB283" s="176">
        <v>107.54</v>
      </c>
      <c r="AD283" s="153">
        <v>10313.085999999999</v>
      </c>
      <c r="AG283" s="3" t="s">
        <v>36</v>
      </c>
      <c r="AH283" s="165">
        <v>3.8359999999999998E-2</v>
      </c>
      <c r="AI283" s="165">
        <v>2.56096709556051E-3</v>
      </c>
      <c r="AJ283" s="165">
        <v>5.3001848635738204E-4</v>
      </c>
    </row>
    <row r="284" spans="1:36">
      <c r="A284" s="3">
        <v>560</v>
      </c>
      <c r="B284" s="3">
        <v>962</v>
      </c>
      <c r="C284" s="3" t="s">
        <v>311</v>
      </c>
      <c r="D284" s="3" t="s">
        <v>312</v>
      </c>
      <c r="E284" s="5" t="s">
        <v>266</v>
      </c>
      <c r="F284" s="3" t="s">
        <v>323</v>
      </c>
      <c r="G284" s="3" t="s">
        <v>324</v>
      </c>
      <c r="H284" s="3" t="s">
        <v>33</v>
      </c>
      <c r="I284" s="3" t="s">
        <v>315</v>
      </c>
      <c r="J284" s="3" t="s">
        <v>30</v>
      </c>
      <c r="K284" s="3" t="s">
        <v>30</v>
      </c>
      <c r="L284" s="3" t="s">
        <v>316</v>
      </c>
      <c r="M284" s="3" t="s">
        <v>31</v>
      </c>
      <c r="N284" s="3" t="s">
        <v>317</v>
      </c>
      <c r="O284" s="3" t="s">
        <v>271</v>
      </c>
      <c r="P284" s="3" t="s">
        <v>318</v>
      </c>
      <c r="Q284" s="3" t="s">
        <v>291</v>
      </c>
      <c r="R284" s="3" t="s">
        <v>274</v>
      </c>
      <c r="S284" s="3" t="s">
        <v>34</v>
      </c>
      <c r="T284" s="153">
        <v>4.4850000000000003</v>
      </c>
      <c r="U284" s="3" t="s">
        <v>322</v>
      </c>
      <c r="V284" s="165">
        <v>5.8000000000000003E-2</v>
      </c>
      <c r="W284" s="165">
        <v>4.9700000000000001E-2</v>
      </c>
      <c r="X284" s="5" t="s">
        <v>277</v>
      </c>
      <c r="Y284" s="5" t="s">
        <v>271</v>
      </c>
      <c r="Z284" s="153">
        <v>4250000</v>
      </c>
      <c r="AA284" s="163">
        <v>1</v>
      </c>
      <c r="AB284" s="176">
        <v>106.873</v>
      </c>
      <c r="AD284" s="153">
        <v>4542.1130000000003</v>
      </c>
      <c r="AG284" s="3" t="s">
        <v>36</v>
      </c>
      <c r="AH284" s="165">
        <v>0</v>
      </c>
      <c r="AI284" s="165">
        <v>1.1279070566386001E-3</v>
      </c>
      <c r="AJ284" s="165">
        <v>2.3343196870733701E-4</v>
      </c>
    </row>
    <row r="285" spans="1:36">
      <c r="A285" s="3">
        <v>560</v>
      </c>
      <c r="B285" s="3">
        <v>962</v>
      </c>
      <c r="C285" s="3" t="s">
        <v>325</v>
      </c>
      <c r="D285" s="3" t="s">
        <v>326</v>
      </c>
      <c r="E285" s="5" t="s">
        <v>266</v>
      </c>
      <c r="F285" s="3" t="s">
        <v>327</v>
      </c>
      <c r="G285" s="3" t="s">
        <v>328</v>
      </c>
      <c r="H285" s="3" t="s">
        <v>269</v>
      </c>
      <c r="I285" s="3" t="s">
        <v>329</v>
      </c>
      <c r="J285" s="3" t="s">
        <v>30</v>
      </c>
      <c r="K285" s="3" t="s">
        <v>330</v>
      </c>
      <c r="L285" s="3" t="s">
        <v>307</v>
      </c>
      <c r="M285" s="3" t="s">
        <v>31</v>
      </c>
      <c r="N285" s="3" t="s">
        <v>331</v>
      </c>
      <c r="O285" s="3" t="s">
        <v>271</v>
      </c>
      <c r="P285" s="3" t="s">
        <v>318</v>
      </c>
      <c r="Q285" s="3" t="s">
        <v>291</v>
      </c>
      <c r="R285" s="3" t="s">
        <v>274</v>
      </c>
      <c r="S285" s="3" t="s">
        <v>34</v>
      </c>
      <c r="T285" s="153">
        <v>4.9770000000000003</v>
      </c>
      <c r="U285" s="3" t="s">
        <v>332</v>
      </c>
      <c r="V285" s="165">
        <v>4.7899999999999998E-2</v>
      </c>
      <c r="W285" s="165">
        <v>3.2750000000000001E-2</v>
      </c>
      <c r="X285" s="5" t="s">
        <v>277</v>
      </c>
      <c r="Y285" s="5" t="s">
        <v>271</v>
      </c>
      <c r="Z285" s="153">
        <v>8554715</v>
      </c>
      <c r="AA285" s="163">
        <v>1</v>
      </c>
      <c r="AB285" s="176">
        <v>113.42</v>
      </c>
      <c r="AD285" s="153">
        <v>9702.7579999999998</v>
      </c>
      <c r="AG285" s="3" t="s">
        <v>36</v>
      </c>
      <c r="AH285" s="165">
        <v>1.4258E-2</v>
      </c>
      <c r="AI285" s="165">
        <v>2.4094091081590602E-3</v>
      </c>
      <c r="AJ285" s="165">
        <v>4.9865200171291305E-4</v>
      </c>
    </row>
    <row r="286" spans="1:36">
      <c r="A286" s="3">
        <v>560</v>
      </c>
      <c r="B286" s="3">
        <v>962</v>
      </c>
      <c r="C286" s="3" t="s">
        <v>325</v>
      </c>
      <c r="D286" s="3" t="s">
        <v>326</v>
      </c>
      <c r="E286" s="5" t="s">
        <v>266</v>
      </c>
      <c r="F286" s="3" t="s">
        <v>1380</v>
      </c>
      <c r="G286" s="3" t="s">
        <v>1381</v>
      </c>
      <c r="H286" s="3" t="s">
        <v>269</v>
      </c>
      <c r="I286" s="3" t="s">
        <v>329</v>
      </c>
      <c r="J286" s="3" t="s">
        <v>30</v>
      </c>
      <c r="K286" s="3" t="s">
        <v>330</v>
      </c>
      <c r="L286" s="3" t="s">
        <v>307</v>
      </c>
      <c r="M286" s="3" t="s">
        <v>31</v>
      </c>
      <c r="N286" s="3" t="s">
        <v>331</v>
      </c>
      <c r="O286" s="3" t="s">
        <v>271</v>
      </c>
      <c r="P286" s="3" t="s">
        <v>318</v>
      </c>
      <c r="Q286" s="3" t="s">
        <v>291</v>
      </c>
      <c r="R286" s="3" t="s">
        <v>274</v>
      </c>
      <c r="S286" s="3" t="s">
        <v>34</v>
      </c>
      <c r="T286" s="153">
        <v>2.851</v>
      </c>
      <c r="U286" s="3" t="s">
        <v>1382</v>
      </c>
      <c r="V286" s="165">
        <v>4.3E-3</v>
      </c>
      <c r="W286" s="165">
        <v>2.8080000000000001E-2</v>
      </c>
      <c r="X286" s="5" t="s">
        <v>277</v>
      </c>
      <c r="Y286" s="5" t="s">
        <v>271</v>
      </c>
      <c r="Z286" s="153">
        <v>665577</v>
      </c>
      <c r="AA286" s="163">
        <v>1</v>
      </c>
      <c r="AB286" s="176">
        <v>107.78</v>
      </c>
      <c r="AD286" s="153">
        <v>717.35900000000004</v>
      </c>
      <c r="AG286" s="3" t="s">
        <v>36</v>
      </c>
      <c r="AH286" s="165">
        <v>1.065E-3</v>
      </c>
      <c r="AI286" s="165">
        <v>1.7813606078087501E-4</v>
      </c>
      <c r="AJ286" s="165">
        <v>3.6867090352084997E-5</v>
      </c>
    </row>
    <row r="287" spans="1:36">
      <c r="A287" s="3">
        <v>560</v>
      </c>
      <c r="B287" s="3">
        <v>962</v>
      </c>
      <c r="C287" s="3" t="s">
        <v>333</v>
      </c>
      <c r="D287" s="3" t="s">
        <v>334</v>
      </c>
      <c r="E287" s="5" t="s">
        <v>266</v>
      </c>
      <c r="F287" s="3" t="s">
        <v>335</v>
      </c>
      <c r="G287" s="3" t="s">
        <v>336</v>
      </c>
      <c r="H287" s="3" t="s">
        <v>269</v>
      </c>
      <c r="I287" s="3" t="s">
        <v>329</v>
      </c>
      <c r="J287" s="3" t="s">
        <v>30</v>
      </c>
      <c r="K287" s="3" t="s">
        <v>30</v>
      </c>
      <c r="L287" s="3" t="s">
        <v>307</v>
      </c>
      <c r="M287" s="3" t="s">
        <v>31</v>
      </c>
      <c r="N287" s="3" t="s">
        <v>337</v>
      </c>
      <c r="O287" s="3" t="s">
        <v>271</v>
      </c>
      <c r="P287" s="3" t="s">
        <v>338</v>
      </c>
      <c r="Q287" s="3" t="s">
        <v>273</v>
      </c>
      <c r="R287" s="3" t="s">
        <v>274</v>
      </c>
      <c r="S287" s="3" t="s">
        <v>34</v>
      </c>
      <c r="T287" s="153">
        <v>5.1340000000000003</v>
      </c>
      <c r="U287" s="3" t="s">
        <v>339</v>
      </c>
      <c r="V287" s="165">
        <v>5.1499999999999997E-2</v>
      </c>
      <c r="W287" s="165">
        <v>3.3709999999999997E-2</v>
      </c>
      <c r="X287" s="5" t="s">
        <v>277</v>
      </c>
      <c r="Y287" s="5" t="s">
        <v>271</v>
      </c>
      <c r="Z287" s="153">
        <v>7623751.21</v>
      </c>
      <c r="AA287" s="163">
        <v>1</v>
      </c>
      <c r="AB287" s="176">
        <v>156.16999999999999</v>
      </c>
      <c r="AD287" s="153">
        <v>11906.012000000001</v>
      </c>
      <c r="AG287" s="3" t="s">
        <v>36</v>
      </c>
      <c r="AH287" s="165">
        <v>4.3340000000000002E-3</v>
      </c>
      <c r="AI287" s="165">
        <v>2.9565258787841498E-3</v>
      </c>
      <c r="AJ287" s="165">
        <v>6.1188344585373698E-4</v>
      </c>
    </row>
    <row r="288" spans="1:36">
      <c r="A288" s="3">
        <v>560</v>
      </c>
      <c r="B288" s="3">
        <v>962</v>
      </c>
      <c r="C288" s="3" t="s">
        <v>340</v>
      </c>
      <c r="D288" s="3" t="s">
        <v>341</v>
      </c>
      <c r="E288" s="5" t="s">
        <v>266</v>
      </c>
      <c r="F288" s="3" t="s">
        <v>342</v>
      </c>
      <c r="G288" s="3" t="s">
        <v>343</v>
      </c>
      <c r="H288" s="3" t="s">
        <v>269</v>
      </c>
      <c r="I288" s="3" t="s">
        <v>329</v>
      </c>
      <c r="J288" s="3" t="s">
        <v>30</v>
      </c>
      <c r="K288" s="3" t="s">
        <v>30</v>
      </c>
      <c r="L288" s="3" t="s">
        <v>307</v>
      </c>
      <c r="M288" s="3" t="s">
        <v>31</v>
      </c>
      <c r="N288" s="3" t="s">
        <v>297</v>
      </c>
      <c r="O288" s="3" t="s">
        <v>271</v>
      </c>
      <c r="P288" s="3" t="s">
        <v>298</v>
      </c>
      <c r="Q288" s="3" t="s">
        <v>273</v>
      </c>
      <c r="R288" s="3" t="s">
        <v>274</v>
      </c>
      <c r="S288" s="3" t="s">
        <v>34</v>
      </c>
      <c r="T288" s="153">
        <v>2.1619999999999999</v>
      </c>
      <c r="U288" s="3" t="s">
        <v>344</v>
      </c>
      <c r="V288" s="165">
        <v>2.75E-2</v>
      </c>
      <c r="W288" s="165">
        <v>2.4850000000000001E-2</v>
      </c>
      <c r="X288" s="5" t="s">
        <v>277</v>
      </c>
      <c r="Y288" s="5" t="s">
        <v>271</v>
      </c>
      <c r="Z288" s="153">
        <v>3543802.9</v>
      </c>
      <c r="AA288" s="163">
        <v>1</v>
      </c>
      <c r="AB288" s="176">
        <v>118.88</v>
      </c>
      <c r="AD288" s="153">
        <v>4212.8729999999996</v>
      </c>
      <c r="AG288" s="3" t="s">
        <v>36</v>
      </c>
      <c r="AH288" s="165">
        <v>8.0230000000000006E-3</v>
      </c>
      <c r="AI288" s="165">
        <v>1.04614941082793E-3</v>
      </c>
      <c r="AJ288" s="165">
        <v>2.16511382825607E-4</v>
      </c>
    </row>
    <row r="289" spans="1:36">
      <c r="A289" s="3">
        <v>560</v>
      </c>
      <c r="B289" s="3">
        <v>962</v>
      </c>
      <c r="C289" s="3" t="s">
        <v>340</v>
      </c>
      <c r="D289" s="3" t="s">
        <v>341</v>
      </c>
      <c r="E289" s="5" t="s">
        <v>266</v>
      </c>
      <c r="F289" s="3" t="s">
        <v>345</v>
      </c>
      <c r="G289" s="3" t="s">
        <v>346</v>
      </c>
      <c r="H289" s="3" t="s">
        <v>269</v>
      </c>
      <c r="I289" s="3" t="s">
        <v>315</v>
      </c>
      <c r="J289" s="3" t="s">
        <v>30</v>
      </c>
      <c r="K289" s="3" t="s">
        <v>30</v>
      </c>
      <c r="L289" s="3" t="s">
        <v>307</v>
      </c>
      <c r="M289" s="3" t="s">
        <v>31</v>
      </c>
      <c r="N289" s="3" t="s">
        <v>297</v>
      </c>
      <c r="O289" s="3" t="s">
        <v>271</v>
      </c>
      <c r="P289" s="3" t="s">
        <v>298</v>
      </c>
      <c r="Q289" s="3" t="s">
        <v>273</v>
      </c>
      <c r="R289" s="3" t="s">
        <v>274</v>
      </c>
      <c r="S289" s="3" t="s">
        <v>34</v>
      </c>
      <c r="T289" s="153">
        <v>2.5609999999999999</v>
      </c>
      <c r="U289" s="3" t="s">
        <v>347</v>
      </c>
      <c r="V289" s="165">
        <v>2.5000000000000001E-2</v>
      </c>
      <c r="W289" s="165">
        <v>4.5289999999999997E-2</v>
      </c>
      <c r="X289" s="5" t="s">
        <v>277</v>
      </c>
      <c r="Y289" s="5" t="s">
        <v>271</v>
      </c>
      <c r="Z289" s="153">
        <v>8579999.2300000004</v>
      </c>
      <c r="AA289" s="163">
        <v>1</v>
      </c>
      <c r="AB289" s="176">
        <v>95.89</v>
      </c>
      <c r="AD289" s="153">
        <v>8227.3610000000008</v>
      </c>
      <c r="AG289" s="3" t="s">
        <v>36</v>
      </c>
      <c r="AH289" s="165">
        <v>1.2930000000000001E-2</v>
      </c>
      <c r="AI289" s="165">
        <v>2.04303556417228E-3</v>
      </c>
      <c r="AJ289" s="165">
        <v>4.2282722771957E-4</v>
      </c>
    </row>
    <row r="290" spans="1:36">
      <c r="A290" s="3">
        <v>560</v>
      </c>
      <c r="B290" s="3">
        <v>962</v>
      </c>
      <c r="C290" s="3" t="s">
        <v>340</v>
      </c>
      <c r="D290" s="3" t="s">
        <v>341</v>
      </c>
      <c r="E290" s="5" t="s">
        <v>266</v>
      </c>
      <c r="F290" s="3" t="s">
        <v>348</v>
      </c>
      <c r="G290" s="3" t="s">
        <v>349</v>
      </c>
      <c r="H290" s="3" t="s">
        <v>269</v>
      </c>
      <c r="I290" s="3" t="s">
        <v>315</v>
      </c>
      <c r="J290" s="3" t="s">
        <v>30</v>
      </c>
      <c r="K290" s="3" t="s">
        <v>30</v>
      </c>
      <c r="L290" s="3" t="s">
        <v>307</v>
      </c>
      <c r="M290" s="3" t="s">
        <v>31</v>
      </c>
      <c r="N290" s="3" t="s">
        <v>297</v>
      </c>
      <c r="O290" s="3" t="s">
        <v>271</v>
      </c>
      <c r="P290" s="3" t="s">
        <v>298</v>
      </c>
      <c r="Q290" s="3" t="s">
        <v>273</v>
      </c>
      <c r="R290" s="3" t="s">
        <v>274</v>
      </c>
      <c r="S290" s="3" t="s">
        <v>34</v>
      </c>
      <c r="T290" s="153">
        <v>5.1139999999999999</v>
      </c>
      <c r="U290" s="3" t="s">
        <v>350</v>
      </c>
      <c r="V290" s="165">
        <v>6.2E-2</v>
      </c>
      <c r="W290" s="165">
        <v>4.6699999999999998E-2</v>
      </c>
      <c r="X290" s="5" t="s">
        <v>277</v>
      </c>
      <c r="Y290" s="5" t="s">
        <v>271</v>
      </c>
      <c r="Z290" s="153">
        <v>18299000</v>
      </c>
      <c r="AA290" s="163">
        <v>1</v>
      </c>
      <c r="AB290" s="176">
        <v>109.88</v>
      </c>
      <c r="AD290" s="153">
        <v>20106.940999999999</v>
      </c>
      <c r="AG290" s="3" t="s">
        <v>36</v>
      </c>
      <c r="AH290" s="165">
        <v>2.7798E-2</v>
      </c>
      <c r="AI290" s="165">
        <v>4.9929977123791998E-3</v>
      </c>
      <c r="AJ290" s="165">
        <v>1.03335224200602E-3</v>
      </c>
    </row>
    <row r="291" spans="1:36">
      <c r="A291" s="3">
        <v>560</v>
      </c>
      <c r="B291" s="3">
        <v>962</v>
      </c>
      <c r="C291" s="3" t="s">
        <v>351</v>
      </c>
      <c r="D291" s="3" t="s">
        <v>352</v>
      </c>
      <c r="E291" s="5" t="s">
        <v>266</v>
      </c>
      <c r="F291" s="3" t="s">
        <v>353</v>
      </c>
      <c r="G291" s="3" t="s">
        <v>354</v>
      </c>
      <c r="H291" s="3" t="s">
        <v>269</v>
      </c>
      <c r="I291" s="3" t="s">
        <v>329</v>
      </c>
      <c r="J291" s="3" t="s">
        <v>30</v>
      </c>
      <c r="K291" s="3" t="s">
        <v>30</v>
      </c>
      <c r="L291" s="3" t="s">
        <v>307</v>
      </c>
      <c r="M291" s="3" t="s">
        <v>31</v>
      </c>
      <c r="N291" s="3" t="s">
        <v>355</v>
      </c>
      <c r="O291" s="3" t="s">
        <v>271</v>
      </c>
      <c r="P291" s="3" t="s">
        <v>283</v>
      </c>
      <c r="Q291" s="3" t="s">
        <v>283</v>
      </c>
      <c r="R291" s="3" t="s">
        <v>283</v>
      </c>
      <c r="S291" s="3" t="s">
        <v>34</v>
      </c>
      <c r="T291" s="153">
        <v>3.4849999999999999</v>
      </c>
      <c r="U291" s="3" t="s">
        <v>356</v>
      </c>
      <c r="V291" s="165">
        <v>4.3799999999999999E-2</v>
      </c>
      <c r="W291" s="165">
        <v>4.3270000000000003E-2</v>
      </c>
      <c r="X291" s="5" t="s">
        <v>277</v>
      </c>
      <c r="Y291" s="5" t="s">
        <v>271</v>
      </c>
      <c r="Z291" s="153">
        <v>18000000</v>
      </c>
      <c r="AA291" s="163">
        <v>1</v>
      </c>
      <c r="AB291" s="176">
        <v>100.19</v>
      </c>
      <c r="AD291" s="153">
        <v>18034.2</v>
      </c>
      <c r="AG291" s="3" t="s">
        <v>36</v>
      </c>
      <c r="AH291" s="165">
        <v>1.5254E-2</v>
      </c>
      <c r="AI291" s="165">
        <v>4.4782902804027204E-3</v>
      </c>
      <c r="AJ291" s="165">
        <v>9.2682824390937001E-4</v>
      </c>
    </row>
    <row r="292" spans="1:36">
      <c r="A292" s="3">
        <v>560</v>
      </c>
      <c r="B292" s="3">
        <v>962</v>
      </c>
      <c r="C292" s="3" t="s">
        <v>357</v>
      </c>
      <c r="D292" s="3" t="s">
        <v>358</v>
      </c>
      <c r="E292" s="5" t="s">
        <v>266</v>
      </c>
      <c r="F292" s="3" t="s">
        <v>359</v>
      </c>
      <c r="G292" s="3" t="s">
        <v>360</v>
      </c>
      <c r="H292" s="3" t="s">
        <v>269</v>
      </c>
      <c r="I292" s="3" t="s">
        <v>315</v>
      </c>
      <c r="J292" s="3" t="s">
        <v>30</v>
      </c>
      <c r="K292" s="3" t="s">
        <v>30</v>
      </c>
      <c r="L292" s="3" t="s">
        <v>307</v>
      </c>
      <c r="M292" s="3" t="s">
        <v>31</v>
      </c>
      <c r="N292" s="3" t="s">
        <v>337</v>
      </c>
      <c r="O292" s="3" t="s">
        <v>271</v>
      </c>
      <c r="P292" s="3" t="s">
        <v>361</v>
      </c>
      <c r="Q292" s="3" t="s">
        <v>273</v>
      </c>
      <c r="R292" s="3" t="s">
        <v>274</v>
      </c>
      <c r="S292" s="3" t="s">
        <v>34</v>
      </c>
      <c r="T292" s="153">
        <v>7.1239999999999997</v>
      </c>
      <c r="U292" s="3" t="s">
        <v>362</v>
      </c>
      <c r="V292" s="165">
        <v>2.4E-2</v>
      </c>
      <c r="W292" s="165">
        <v>4.3560000000000001E-2</v>
      </c>
      <c r="X292" s="5" t="s">
        <v>277</v>
      </c>
      <c r="Y292" s="5" t="s">
        <v>271</v>
      </c>
      <c r="Z292" s="153">
        <v>27548947.879999999</v>
      </c>
      <c r="AA292" s="163">
        <v>1</v>
      </c>
      <c r="AB292" s="176">
        <v>87.37</v>
      </c>
      <c r="AD292" s="153">
        <v>24069.516</v>
      </c>
      <c r="AG292" s="3" t="s">
        <v>36</v>
      </c>
      <c r="AH292" s="165">
        <v>1.7923999999999999E-2</v>
      </c>
      <c r="AI292" s="165">
        <v>5.9769925194547201E-3</v>
      </c>
      <c r="AJ292" s="165">
        <v>1.2370000901700099E-3</v>
      </c>
    </row>
    <row r="293" spans="1:36">
      <c r="A293" s="3">
        <v>560</v>
      </c>
      <c r="B293" s="3">
        <v>962</v>
      </c>
      <c r="C293" s="3" t="s">
        <v>363</v>
      </c>
      <c r="D293" s="3" t="s">
        <v>364</v>
      </c>
      <c r="E293" s="5" t="s">
        <v>266</v>
      </c>
      <c r="F293" s="3" t="s">
        <v>365</v>
      </c>
      <c r="G293" s="3" t="s">
        <v>366</v>
      </c>
      <c r="H293" s="3" t="s">
        <v>269</v>
      </c>
      <c r="I293" s="3" t="s">
        <v>329</v>
      </c>
      <c r="J293" s="3" t="s">
        <v>30</v>
      </c>
      <c r="K293" s="3" t="s">
        <v>30</v>
      </c>
      <c r="L293" s="3" t="s">
        <v>307</v>
      </c>
      <c r="M293" s="3" t="s">
        <v>31</v>
      </c>
      <c r="N293" s="3" t="s">
        <v>367</v>
      </c>
      <c r="O293" s="3" t="s">
        <v>271</v>
      </c>
      <c r="P293" s="3" t="s">
        <v>361</v>
      </c>
      <c r="Q293" s="3" t="s">
        <v>273</v>
      </c>
      <c r="R293" s="3" t="s">
        <v>274</v>
      </c>
      <c r="S293" s="3" t="s">
        <v>34</v>
      </c>
      <c r="T293" s="153">
        <v>1.5149999999999999</v>
      </c>
      <c r="U293" s="3" t="s">
        <v>65</v>
      </c>
      <c r="V293" s="165">
        <v>2.3400000000000001E-2</v>
      </c>
      <c r="W293" s="165">
        <v>2.6200000000000001E-2</v>
      </c>
      <c r="X293" s="5" t="s">
        <v>277</v>
      </c>
      <c r="Y293" s="5" t="s">
        <v>271</v>
      </c>
      <c r="Z293" s="153">
        <v>5316382.45</v>
      </c>
      <c r="AA293" s="163">
        <v>1</v>
      </c>
      <c r="AB293" s="176">
        <v>119.52</v>
      </c>
      <c r="AD293" s="153">
        <v>6354.14</v>
      </c>
      <c r="AG293" s="3" t="s">
        <v>36</v>
      </c>
      <c r="AH293" s="165">
        <v>3.261E-3</v>
      </c>
      <c r="AI293" s="165">
        <v>1.5778734163308199E-3</v>
      </c>
      <c r="AJ293" s="165">
        <v>3.2655713587142798E-4</v>
      </c>
    </row>
    <row r="294" spans="1:36">
      <c r="A294" s="3">
        <v>560</v>
      </c>
      <c r="B294" s="3">
        <v>962</v>
      </c>
      <c r="C294" s="3" t="s">
        <v>363</v>
      </c>
      <c r="D294" s="3" t="s">
        <v>364</v>
      </c>
      <c r="E294" s="5" t="s">
        <v>266</v>
      </c>
      <c r="F294" s="3" t="s">
        <v>1383</v>
      </c>
      <c r="G294" s="3" t="s">
        <v>1384</v>
      </c>
      <c r="H294" s="3" t="s">
        <v>269</v>
      </c>
      <c r="I294" s="3" t="s">
        <v>329</v>
      </c>
      <c r="J294" s="3" t="s">
        <v>30</v>
      </c>
      <c r="K294" s="3" t="s">
        <v>30</v>
      </c>
      <c r="L294" s="3" t="s">
        <v>307</v>
      </c>
      <c r="M294" s="3" t="s">
        <v>31</v>
      </c>
      <c r="N294" s="3" t="s">
        <v>367</v>
      </c>
      <c r="O294" s="3" t="s">
        <v>271</v>
      </c>
      <c r="P294" s="3" t="s">
        <v>361</v>
      </c>
      <c r="Q294" s="3" t="s">
        <v>273</v>
      </c>
      <c r="R294" s="3" t="s">
        <v>274</v>
      </c>
      <c r="S294" s="3" t="s">
        <v>34</v>
      </c>
      <c r="T294" s="153">
        <v>9.14</v>
      </c>
      <c r="U294" s="3" t="s">
        <v>1385</v>
      </c>
      <c r="V294" s="165">
        <v>2.8000000000000001E-2</v>
      </c>
      <c r="W294" s="165">
        <v>2.8490000000000001E-2</v>
      </c>
      <c r="X294" s="5" t="s">
        <v>277</v>
      </c>
      <c r="Y294" s="5" t="s">
        <v>271</v>
      </c>
      <c r="Z294" s="153">
        <v>12809000</v>
      </c>
      <c r="AA294" s="163">
        <v>1</v>
      </c>
      <c r="AB294" s="176">
        <v>99.46</v>
      </c>
      <c r="AD294" s="153">
        <v>12739.831</v>
      </c>
      <c r="AG294" s="3" t="s">
        <v>36</v>
      </c>
      <c r="AH294" s="165">
        <v>3.2417000000000001E-2</v>
      </c>
      <c r="AI294" s="165">
        <v>3.16358159123163E-3</v>
      </c>
      <c r="AJ294" s="165">
        <v>6.5473575562894097E-4</v>
      </c>
    </row>
    <row r="295" spans="1:36">
      <c r="A295" s="3">
        <v>560</v>
      </c>
      <c r="B295" s="3">
        <v>962</v>
      </c>
      <c r="C295" s="3" t="s">
        <v>371</v>
      </c>
      <c r="D295" s="3" t="s">
        <v>372</v>
      </c>
      <c r="E295" s="5" t="s">
        <v>266</v>
      </c>
      <c r="F295" s="3" t="s">
        <v>373</v>
      </c>
      <c r="G295" s="3" t="s">
        <v>374</v>
      </c>
      <c r="H295" s="3" t="s">
        <v>269</v>
      </c>
      <c r="I295" s="3" t="s">
        <v>315</v>
      </c>
      <c r="J295" s="3" t="s">
        <v>30</v>
      </c>
      <c r="K295" s="3" t="s">
        <v>30</v>
      </c>
      <c r="L295" s="3" t="s">
        <v>307</v>
      </c>
      <c r="M295" s="3" t="s">
        <v>31</v>
      </c>
      <c r="N295" s="3" t="s">
        <v>317</v>
      </c>
      <c r="O295" s="3" t="s">
        <v>271</v>
      </c>
      <c r="P295" s="3" t="s">
        <v>338</v>
      </c>
      <c r="Q295" s="3" t="s">
        <v>273</v>
      </c>
      <c r="R295" s="3" t="s">
        <v>274</v>
      </c>
      <c r="S295" s="3" t="s">
        <v>34</v>
      </c>
      <c r="T295" s="153">
        <v>5.14</v>
      </c>
      <c r="U295" s="3" t="s">
        <v>375</v>
      </c>
      <c r="V295" s="165">
        <v>4.5600000000000002E-2</v>
      </c>
      <c r="W295" s="165">
        <v>4.548E-2</v>
      </c>
      <c r="X295" s="5" t="s">
        <v>277</v>
      </c>
      <c r="Y295" s="5" t="s">
        <v>271</v>
      </c>
      <c r="Z295" s="153">
        <v>1284000</v>
      </c>
      <c r="AA295" s="163">
        <v>1</v>
      </c>
      <c r="AB295" s="176">
        <v>101.08</v>
      </c>
      <c r="AD295" s="153">
        <v>1297.867</v>
      </c>
      <c r="AG295" s="3" t="s">
        <v>36</v>
      </c>
      <c r="AH295" s="165">
        <v>7.6429999999999996E-3</v>
      </c>
      <c r="AI295" s="165">
        <v>3.2228909887954498E-4</v>
      </c>
      <c r="AJ295" s="165">
        <v>6.67010445599789E-5</v>
      </c>
    </row>
    <row r="296" spans="1:36">
      <c r="A296" s="3">
        <v>560</v>
      </c>
      <c r="B296" s="3">
        <v>962</v>
      </c>
      <c r="C296" s="3" t="s">
        <v>376</v>
      </c>
      <c r="D296" s="3" t="s">
        <v>377</v>
      </c>
      <c r="E296" s="5" t="s">
        <v>266</v>
      </c>
      <c r="F296" s="3" t="s">
        <v>378</v>
      </c>
      <c r="G296" s="3" t="s">
        <v>379</v>
      </c>
      <c r="H296" s="3" t="s">
        <v>269</v>
      </c>
      <c r="I296" s="3" t="s">
        <v>380</v>
      </c>
      <c r="J296" s="3" t="s">
        <v>30</v>
      </c>
      <c r="K296" s="3" t="s">
        <v>30</v>
      </c>
      <c r="L296" s="3" t="s">
        <v>307</v>
      </c>
      <c r="M296" s="3" t="s">
        <v>31</v>
      </c>
      <c r="N296" s="3" t="s">
        <v>381</v>
      </c>
      <c r="O296" s="3" t="s">
        <v>271</v>
      </c>
      <c r="P296" s="3" t="s">
        <v>283</v>
      </c>
      <c r="Q296" s="3" t="s">
        <v>283</v>
      </c>
      <c r="R296" s="3" t="s">
        <v>283</v>
      </c>
      <c r="S296" s="3" t="s">
        <v>34</v>
      </c>
      <c r="T296" s="153">
        <v>2.39</v>
      </c>
      <c r="U296" s="3" t="s">
        <v>382</v>
      </c>
      <c r="V296" s="165">
        <v>4.8500000000000001E-2</v>
      </c>
      <c r="W296" s="165">
        <v>-1.5900000000000001E-2</v>
      </c>
      <c r="X296" s="5" t="s">
        <v>277</v>
      </c>
      <c r="Y296" s="5" t="s">
        <v>271</v>
      </c>
      <c r="Z296" s="153">
        <v>13161703</v>
      </c>
      <c r="AA296" s="163">
        <v>1</v>
      </c>
      <c r="AB296" s="176">
        <v>116.5</v>
      </c>
      <c r="AD296" s="153">
        <v>15333.384</v>
      </c>
      <c r="AG296" s="3" t="s">
        <v>36</v>
      </c>
      <c r="AH296" s="165">
        <v>4.3872000000000001E-2</v>
      </c>
      <c r="AI296" s="165">
        <v>3.8076179986077101E-3</v>
      </c>
      <c r="AJ296" s="165">
        <v>7.8802571565547003E-4</v>
      </c>
    </row>
    <row r="297" spans="1:36">
      <c r="A297" s="3">
        <v>560</v>
      </c>
      <c r="B297" s="3">
        <v>962</v>
      </c>
      <c r="C297" s="3" t="s">
        <v>1386</v>
      </c>
      <c r="D297" s="3" t="s">
        <v>1387</v>
      </c>
      <c r="E297" s="5" t="s">
        <v>266</v>
      </c>
      <c r="F297" s="3" t="s">
        <v>1388</v>
      </c>
      <c r="G297" s="3" t="s">
        <v>1389</v>
      </c>
      <c r="H297" s="3" t="s">
        <v>269</v>
      </c>
      <c r="I297" s="3" t="s">
        <v>315</v>
      </c>
      <c r="J297" s="3" t="s">
        <v>30</v>
      </c>
      <c r="K297" s="3" t="s">
        <v>30</v>
      </c>
      <c r="L297" s="3" t="s">
        <v>307</v>
      </c>
      <c r="M297" s="3" t="s">
        <v>31</v>
      </c>
      <c r="N297" s="3" t="s">
        <v>393</v>
      </c>
      <c r="O297" s="3" t="s">
        <v>271</v>
      </c>
      <c r="P297" s="3" t="s">
        <v>298</v>
      </c>
      <c r="Q297" s="3" t="s">
        <v>273</v>
      </c>
      <c r="R297" s="3" t="s">
        <v>274</v>
      </c>
      <c r="S297" s="3" t="s">
        <v>34</v>
      </c>
      <c r="T297" s="153">
        <v>1.2909999999999999</v>
      </c>
      <c r="U297" s="3" t="s">
        <v>1390</v>
      </c>
      <c r="V297" s="165">
        <v>5.7000000000000002E-2</v>
      </c>
      <c r="W297" s="165">
        <v>4.7969999999999999E-2</v>
      </c>
      <c r="X297" s="5" t="s">
        <v>277</v>
      </c>
      <c r="Y297" s="5" t="s">
        <v>271</v>
      </c>
      <c r="Z297" s="153">
        <v>1974999.8</v>
      </c>
      <c r="AA297" s="163">
        <v>1</v>
      </c>
      <c r="AB297" s="176">
        <v>101.45</v>
      </c>
      <c r="AD297" s="153">
        <v>2003.6369999999999</v>
      </c>
      <c r="AG297" s="3" t="s">
        <v>36</v>
      </c>
      <c r="AH297" s="165">
        <v>3.0079999999999998E-3</v>
      </c>
      <c r="AI297" s="165">
        <v>4.9754740620905401E-4</v>
      </c>
      <c r="AJ297" s="165">
        <v>1.02972554230435E-4</v>
      </c>
    </row>
    <row r="298" spans="1:36">
      <c r="A298" s="3">
        <v>560</v>
      </c>
      <c r="B298" s="3">
        <v>962</v>
      </c>
      <c r="C298" s="3" t="s">
        <v>1386</v>
      </c>
      <c r="D298" s="3" t="s">
        <v>1387</v>
      </c>
      <c r="E298" s="5" t="s">
        <v>266</v>
      </c>
      <c r="F298" s="3" t="s">
        <v>1391</v>
      </c>
      <c r="G298" s="3" t="s">
        <v>1392</v>
      </c>
      <c r="H298" s="3" t="s">
        <v>269</v>
      </c>
      <c r="I298" s="3" t="s">
        <v>329</v>
      </c>
      <c r="J298" s="3" t="s">
        <v>30</v>
      </c>
      <c r="K298" s="3" t="s">
        <v>30</v>
      </c>
      <c r="L298" s="3" t="s">
        <v>307</v>
      </c>
      <c r="M298" s="3" t="s">
        <v>31</v>
      </c>
      <c r="N298" s="3" t="s">
        <v>393</v>
      </c>
      <c r="O298" s="3" t="s">
        <v>271</v>
      </c>
      <c r="P298" s="3" t="s">
        <v>298</v>
      </c>
      <c r="Q298" s="3" t="s">
        <v>273</v>
      </c>
      <c r="R298" s="3" t="s">
        <v>274</v>
      </c>
      <c r="S298" s="3" t="s">
        <v>34</v>
      </c>
      <c r="T298" s="153">
        <v>3.1970000000000001</v>
      </c>
      <c r="U298" s="3" t="s">
        <v>1393</v>
      </c>
      <c r="V298" s="165">
        <v>3.15E-2</v>
      </c>
      <c r="W298" s="165">
        <v>2.869E-2</v>
      </c>
      <c r="X298" s="5" t="s">
        <v>277</v>
      </c>
      <c r="Y298" s="5" t="s">
        <v>271</v>
      </c>
      <c r="Z298" s="153">
        <v>7473291.5300000003</v>
      </c>
      <c r="AA298" s="163">
        <v>1</v>
      </c>
      <c r="AB298" s="176">
        <v>104.02</v>
      </c>
      <c r="AD298" s="153">
        <v>7773.7179999999998</v>
      </c>
      <c r="AG298" s="3" t="s">
        <v>36</v>
      </c>
      <c r="AH298" s="165">
        <v>1.6471E-2</v>
      </c>
      <c r="AI298" s="165">
        <v>1.93038588282463E-3</v>
      </c>
      <c r="AJ298" s="165">
        <v>3.9951321728186302E-4</v>
      </c>
    </row>
    <row r="299" spans="1:36">
      <c r="A299" s="3">
        <v>560</v>
      </c>
      <c r="B299" s="3">
        <v>962</v>
      </c>
      <c r="C299" s="3" t="s">
        <v>1386</v>
      </c>
      <c r="D299" s="3" t="s">
        <v>1387</v>
      </c>
      <c r="E299" s="5" t="s">
        <v>266</v>
      </c>
      <c r="F299" s="3" t="s">
        <v>1394</v>
      </c>
      <c r="G299" s="3" t="s">
        <v>1395</v>
      </c>
      <c r="H299" s="3" t="s">
        <v>269</v>
      </c>
      <c r="I299" s="3" t="s">
        <v>315</v>
      </c>
      <c r="J299" s="3" t="s">
        <v>30</v>
      </c>
      <c r="K299" s="3" t="s">
        <v>30</v>
      </c>
      <c r="L299" s="3" t="s">
        <v>307</v>
      </c>
      <c r="M299" s="3" t="s">
        <v>31</v>
      </c>
      <c r="N299" s="3" t="s">
        <v>393</v>
      </c>
      <c r="O299" s="3" t="s">
        <v>271</v>
      </c>
      <c r="P299" s="3" t="s">
        <v>298</v>
      </c>
      <c r="Q299" s="3" t="s">
        <v>273</v>
      </c>
      <c r="R299" s="3" t="s">
        <v>274</v>
      </c>
      <c r="S299" s="3" t="s">
        <v>34</v>
      </c>
      <c r="T299" s="153">
        <v>3.0510000000000002</v>
      </c>
      <c r="U299" s="3" t="s">
        <v>1393</v>
      </c>
      <c r="V299" s="165">
        <v>5.45E-2</v>
      </c>
      <c r="W299" s="165">
        <v>4.8559999999999999E-2</v>
      </c>
      <c r="X299" s="5" t="s">
        <v>277</v>
      </c>
      <c r="Y299" s="5" t="s">
        <v>271</v>
      </c>
      <c r="Z299" s="153">
        <v>7474194.7599999998</v>
      </c>
      <c r="AA299" s="163">
        <v>1</v>
      </c>
      <c r="AB299" s="176">
        <v>103.16</v>
      </c>
      <c r="AD299" s="153">
        <v>7710.3789999999999</v>
      </c>
      <c r="AG299" s="3" t="s">
        <v>36</v>
      </c>
      <c r="AH299" s="165">
        <v>1.2253999999999999E-2</v>
      </c>
      <c r="AI299" s="165">
        <v>1.9146575252557601E-3</v>
      </c>
      <c r="AJ299" s="165">
        <v>3.9625807187761597E-4</v>
      </c>
    </row>
    <row r="300" spans="1:36">
      <c r="A300" s="3">
        <v>560</v>
      </c>
      <c r="B300" s="3">
        <v>962</v>
      </c>
      <c r="C300" s="3" t="s">
        <v>389</v>
      </c>
      <c r="D300" s="3" t="s">
        <v>390</v>
      </c>
      <c r="E300" s="5" t="s">
        <v>266</v>
      </c>
      <c r="F300" s="3" t="s">
        <v>391</v>
      </c>
      <c r="G300" s="3" t="s">
        <v>392</v>
      </c>
      <c r="H300" s="3" t="s">
        <v>269</v>
      </c>
      <c r="I300" s="3" t="s">
        <v>329</v>
      </c>
      <c r="J300" s="3" t="s">
        <v>30</v>
      </c>
      <c r="K300" s="3" t="s">
        <v>30</v>
      </c>
      <c r="L300" s="3" t="s">
        <v>307</v>
      </c>
      <c r="M300" s="3" t="s">
        <v>31</v>
      </c>
      <c r="N300" s="3" t="s">
        <v>393</v>
      </c>
      <c r="O300" s="3" t="s">
        <v>271</v>
      </c>
      <c r="P300" s="3" t="s">
        <v>298</v>
      </c>
      <c r="Q300" s="3" t="s">
        <v>273</v>
      </c>
      <c r="R300" s="3" t="s">
        <v>274</v>
      </c>
      <c r="S300" s="3" t="s">
        <v>34</v>
      </c>
      <c r="T300" s="153">
        <v>3.6859999999999999</v>
      </c>
      <c r="U300" s="3" t="s">
        <v>394</v>
      </c>
      <c r="V300" s="165">
        <v>3.04E-2</v>
      </c>
      <c r="W300" s="165">
        <v>2.869E-2</v>
      </c>
      <c r="X300" s="5" t="s">
        <v>277</v>
      </c>
      <c r="Y300" s="5" t="s">
        <v>271</v>
      </c>
      <c r="Z300" s="153">
        <v>11121000</v>
      </c>
      <c r="AA300" s="163">
        <v>1</v>
      </c>
      <c r="AB300" s="176">
        <v>102.9</v>
      </c>
      <c r="AD300" s="153">
        <v>11443.509</v>
      </c>
      <c r="AG300" s="3" t="s">
        <v>36</v>
      </c>
      <c r="AH300" s="165">
        <v>4.3386000000000001E-2</v>
      </c>
      <c r="AI300" s="165">
        <v>2.84167610032056E-3</v>
      </c>
      <c r="AJ300" s="165">
        <v>5.8811410268440399E-4</v>
      </c>
    </row>
    <row r="301" spans="1:36">
      <c r="A301" s="3">
        <v>560</v>
      </c>
      <c r="B301" s="3">
        <v>962</v>
      </c>
      <c r="C301" s="3" t="s">
        <v>389</v>
      </c>
      <c r="D301" s="3" t="s">
        <v>390</v>
      </c>
      <c r="E301" s="5" t="s">
        <v>266</v>
      </c>
      <c r="F301" s="3" t="s">
        <v>395</v>
      </c>
      <c r="G301" s="3" t="s">
        <v>396</v>
      </c>
      <c r="H301" s="3" t="s">
        <v>269</v>
      </c>
      <c r="I301" s="3" t="s">
        <v>315</v>
      </c>
      <c r="J301" s="3" t="s">
        <v>30</v>
      </c>
      <c r="K301" s="3" t="s">
        <v>30</v>
      </c>
      <c r="L301" s="3" t="s">
        <v>307</v>
      </c>
      <c r="M301" s="3" t="s">
        <v>31</v>
      </c>
      <c r="N301" s="3" t="s">
        <v>393</v>
      </c>
      <c r="O301" s="3" t="s">
        <v>271</v>
      </c>
      <c r="P301" s="3" t="s">
        <v>298</v>
      </c>
      <c r="Q301" s="3" t="s">
        <v>273</v>
      </c>
      <c r="R301" s="3" t="s">
        <v>274</v>
      </c>
      <c r="S301" s="3" t="s">
        <v>34</v>
      </c>
      <c r="T301" s="153">
        <v>3.5070000000000001</v>
      </c>
      <c r="U301" s="3" t="s">
        <v>394</v>
      </c>
      <c r="V301" s="165">
        <v>4.9500000000000002E-2</v>
      </c>
      <c r="W301" s="165">
        <v>4.7780000000000003E-2</v>
      </c>
      <c r="X301" s="5" t="s">
        <v>277</v>
      </c>
      <c r="Y301" s="5" t="s">
        <v>271</v>
      </c>
      <c r="Z301" s="153">
        <v>18618122</v>
      </c>
      <c r="AA301" s="163">
        <v>1</v>
      </c>
      <c r="AB301" s="176">
        <v>103.07</v>
      </c>
      <c r="AD301" s="153">
        <v>19189.698</v>
      </c>
      <c r="AG301" s="3" t="s">
        <v>36</v>
      </c>
      <c r="AH301" s="165">
        <v>5.1579E-2</v>
      </c>
      <c r="AI301" s="165">
        <v>4.7652260474024396E-3</v>
      </c>
      <c r="AJ301" s="165">
        <v>9.8621255273966197E-4</v>
      </c>
    </row>
    <row r="302" spans="1:36">
      <c r="A302" s="3">
        <v>560</v>
      </c>
      <c r="B302" s="3">
        <v>962</v>
      </c>
      <c r="C302" s="3" t="s">
        <v>1396</v>
      </c>
      <c r="D302" s="3" t="s">
        <v>1397</v>
      </c>
      <c r="E302" s="5" t="s">
        <v>266</v>
      </c>
      <c r="F302" s="3" t="s">
        <v>1398</v>
      </c>
      <c r="G302" s="3" t="s">
        <v>1399</v>
      </c>
      <c r="H302" s="3" t="s">
        <v>269</v>
      </c>
      <c r="I302" s="3" t="s">
        <v>329</v>
      </c>
      <c r="J302" s="3" t="s">
        <v>30</v>
      </c>
      <c r="K302" s="3" t="s">
        <v>30</v>
      </c>
      <c r="L302" s="3" t="s">
        <v>307</v>
      </c>
      <c r="M302" s="3" t="s">
        <v>31</v>
      </c>
      <c r="N302" s="3" t="s">
        <v>367</v>
      </c>
      <c r="O302" s="3" t="s">
        <v>271</v>
      </c>
      <c r="P302" s="3" t="s">
        <v>489</v>
      </c>
      <c r="Q302" s="3" t="s">
        <v>273</v>
      </c>
      <c r="R302" s="3" t="s">
        <v>274</v>
      </c>
      <c r="S302" s="3" t="s">
        <v>34</v>
      </c>
      <c r="T302" s="153">
        <v>1.944</v>
      </c>
      <c r="U302" s="3" t="s">
        <v>388</v>
      </c>
      <c r="V302" s="165">
        <v>2.4899999999999999E-2</v>
      </c>
      <c r="W302" s="165">
        <v>2.8840000000000001E-2</v>
      </c>
      <c r="X302" s="5" t="s">
        <v>277</v>
      </c>
      <c r="Y302" s="5" t="s">
        <v>271</v>
      </c>
      <c r="Z302" s="153">
        <v>2286900.0299999998</v>
      </c>
      <c r="AA302" s="163">
        <v>1</v>
      </c>
      <c r="AB302" s="176">
        <v>109.55</v>
      </c>
      <c r="AD302" s="153">
        <v>2505.299</v>
      </c>
      <c r="AG302" s="3" t="s">
        <v>36</v>
      </c>
      <c r="AH302" s="165">
        <v>1.4019999999999999E-2</v>
      </c>
      <c r="AI302" s="165">
        <v>6.2212108574082297E-4</v>
      </c>
      <c r="AJ302" s="165">
        <v>1.28754358760394E-4</v>
      </c>
    </row>
    <row r="303" spans="1:36">
      <c r="A303" s="3">
        <v>560</v>
      </c>
      <c r="B303" s="3">
        <v>962</v>
      </c>
      <c r="C303" s="3" t="s">
        <v>397</v>
      </c>
      <c r="D303" s="3" t="s">
        <v>398</v>
      </c>
      <c r="E303" s="5" t="s">
        <v>266</v>
      </c>
      <c r="F303" s="3" t="s">
        <v>399</v>
      </c>
      <c r="G303" s="3" t="s">
        <v>400</v>
      </c>
      <c r="H303" s="3" t="s">
        <v>269</v>
      </c>
      <c r="I303" s="3" t="s">
        <v>329</v>
      </c>
      <c r="J303" s="3" t="s">
        <v>30</v>
      </c>
      <c r="K303" s="3" t="s">
        <v>30</v>
      </c>
      <c r="L303" s="3" t="s">
        <v>307</v>
      </c>
      <c r="M303" s="3" t="s">
        <v>31</v>
      </c>
      <c r="N303" s="3" t="s">
        <v>401</v>
      </c>
      <c r="O303" s="3" t="s">
        <v>271</v>
      </c>
      <c r="P303" s="3" t="s">
        <v>338</v>
      </c>
      <c r="Q303" s="3" t="s">
        <v>273</v>
      </c>
      <c r="R303" s="3" t="s">
        <v>274</v>
      </c>
      <c r="S303" s="3" t="s">
        <v>34</v>
      </c>
      <c r="T303" s="153">
        <v>2.0640000000000001</v>
      </c>
      <c r="U303" s="3" t="s">
        <v>388</v>
      </c>
      <c r="V303" s="165">
        <v>1E-3</v>
      </c>
      <c r="W303" s="165">
        <v>2.63E-2</v>
      </c>
      <c r="X303" s="5" t="s">
        <v>277</v>
      </c>
      <c r="Y303" s="5" t="s">
        <v>271</v>
      </c>
      <c r="Z303" s="153">
        <v>6924523.9699999997</v>
      </c>
      <c r="AA303" s="163">
        <v>1</v>
      </c>
      <c r="AB303" s="176">
        <v>109.04</v>
      </c>
      <c r="AD303" s="153">
        <v>7550.5010000000002</v>
      </c>
      <c r="AG303" s="3" t="s">
        <v>36</v>
      </c>
      <c r="AH303" s="165">
        <v>1.3195E-2</v>
      </c>
      <c r="AI303" s="165">
        <v>1.87495619200392E-3</v>
      </c>
      <c r="AJ303" s="165">
        <v>3.8804147253396101E-4</v>
      </c>
    </row>
    <row r="304" spans="1:36">
      <c r="A304" s="3">
        <v>560</v>
      </c>
      <c r="B304" s="3">
        <v>962</v>
      </c>
      <c r="C304" s="3" t="s">
        <v>397</v>
      </c>
      <c r="D304" s="3" t="s">
        <v>398</v>
      </c>
      <c r="E304" s="5" t="s">
        <v>266</v>
      </c>
      <c r="F304" s="3" t="s">
        <v>402</v>
      </c>
      <c r="G304" s="3" t="s">
        <v>403</v>
      </c>
      <c r="H304" s="3" t="s">
        <v>269</v>
      </c>
      <c r="I304" s="3" t="s">
        <v>329</v>
      </c>
      <c r="J304" s="3" t="s">
        <v>30</v>
      </c>
      <c r="K304" s="3" t="s">
        <v>30</v>
      </c>
      <c r="L304" s="3" t="s">
        <v>307</v>
      </c>
      <c r="M304" s="3" t="s">
        <v>31</v>
      </c>
      <c r="N304" s="3" t="s">
        <v>401</v>
      </c>
      <c r="O304" s="3" t="s">
        <v>271</v>
      </c>
      <c r="P304" s="3" t="s">
        <v>338</v>
      </c>
      <c r="Q304" s="3" t="s">
        <v>273</v>
      </c>
      <c r="R304" s="3" t="s">
        <v>274</v>
      </c>
      <c r="S304" s="3" t="s">
        <v>34</v>
      </c>
      <c r="T304" s="153">
        <v>2.9750000000000001</v>
      </c>
      <c r="U304" s="3" t="s">
        <v>206</v>
      </c>
      <c r="V304" s="165">
        <v>0.03</v>
      </c>
      <c r="W304" s="165">
        <v>2.733E-2</v>
      </c>
      <c r="X304" s="5" t="s">
        <v>277</v>
      </c>
      <c r="Y304" s="5" t="s">
        <v>271</v>
      </c>
      <c r="Z304" s="153">
        <v>23907831.899999999</v>
      </c>
      <c r="AA304" s="163">
        <v>1</v>
      </c>
      <c r="AB304" s="176">
        <v>107.69</v>
      </c>
      <c r="AD304" s="153">
        <v>25746.344000000001</v>
      </c>
      <c r="AG304" s="3" t="s">
        <v>36</v>
      </c>
      <c r="AH304" s="165">
        <v>2.2734000000000001E-2</v>
      </c>
      <c r="AI304" s="165">
        <v>6.3933860590623202E-3</v>
      </c>
      <c r="AJ304" s="165">
        <v>1.3231770168374399E-3</v>
      </c>
    </row>
    <row r="305" spans="1:36">
      <c r="A305" s="3">
        <v>560</v>
      </c>
      <c r="B305" s="3">
        <v>962</v>
      </c>
      <c r="C305" s="3" t="s">
        <v>397</v>
      </c>
      <c r="D305" s="3" t="s">
        <v>398</v>
      </c>
      <c r="E305" s="5" t="s">
        <v>266</v>
      </c>
      <c r="F305" s="3" t="s">
        <v>404</v>
      </c>
      <c r="G305" s="3" t="s">
        <v>405</v>
      </c>
      <c r="H305" s="3" t="s">
        <v>269</v>
      </c>
      <c r="I305" s="3" t="s">
        <v>315</v>
      </c>
      <c r="J305" s="3" t="s">
        <v>30</v>
      </c>
      <c r="K305" s="3" t="s">
        <v>30</v>
      </c>
      <c r="L305" s="3" t="s">
        <v>307</v>
      </c>
      <c r="M305" s="3" t="s">
        <v>31</v>
      </c>
      <c r="N305" s="3" t="s">
        <v>401</v>
      </c>
      <c r="O305" s="3" t="s">
        <v>271</v>
      </c>
      <c r="P305" s="3" t="s">
        <v>338</v>
      </c>
      <c r="Q305" s="3" t="s">
        <v>273</v>
      </c>
      <c r="R305" s="3" t="s">
        <v>274</v>
      </c>
      <c r="S305" s="3" t="s">
        <v>34</v>
      </c>
      <c r="T305" s="153">
        <v>0.73599999999999999</v>
      </c>
      <c r="U305" s="3" t="s">
        <v>406</v>
      </c>
      <c r="V305" s="165">
        <v>3.9E-2</v>
      </c>
      <c r="W305" s="165">
        <v>4.8250000000000001E-2</v>
      </c>
      <c r="X305" s="5" t="s">
        <v>277</v>
      </c>
      <c r="Y305" s="5" t="s">
        <v>271</v>
      </c>
      <c r="Z305" s="153">
        <v>1533300</v>
      </c>
      <c r="AA305" s="163">
        <v>1</v>
      </c>
      <c r="AB305" s="176">
        <v>100.36</v>
      </c>
      <c r="AD305" s="153">
        <v>1538.82</v>
      </c>
      <c r="AG305" s="3" t="s">
        <v>36</v>
      </c>
      <c r="AH305" s="165">
        <v>5.3220000000000003E-3</v>
      </c>
      <c r="AI305" s="165">
        <v>3.8212297256848E-4</v>
      </c>
      <c r="AJ305" s="165">
        <v>7.9084280260462194E-5</v>
      </c>
    </row>
    <row r="306" spans="1:36">
      <c r="A306" s="3">
        <v>560</v>
      </c>
      <c r="B306" s="3">
        <v>962</v>
      </c>
      <c r="C306" s="3" t="s">
        <v>397</v>
      </c>
      <c r="D306" s="3" t="s">
        <v>398</v>
      </c>
      <c r="E306" s="5" t="s">
        <v>266</v>
      </c>
      <c r="F306" s="3" t="s">
        <v>407</v>
      </c>
      <c r="G306" s="3" t="s">
        <v>408</v>
      </c>
      <c r="H306" s="3" t="s">
        <v>269</v>
      </c>
      <c r="I306" s="3" t="s">
        <v>315</v>
      </c>
      <c r="J306" s="3" t="s">
        <v>30</v>
      </c>
      <c r="K306" s="3" t="s">
        <v>30</v>
      </c>
      <c r="L306" s="3" t="s">
        <v>307</v>
      </c>
      <c r="M306" s="3" t="s">
        <v>31</v>
      </c>
      <c r="N306" s="3" t="s">
        <v>401</v>
      </c>
      <c r="O306" s="3" t="s">
        <v>271</v>
      </c>
      <c r="P306" s="3" t="s">
        <v>338</v>
      </c>
      <c r="Q306" s="3" t="s">
        <v>273</v>
      </c>
      <c r="R306" s="3" t="s">
        <v>274</v>
      </c>
      <c r="S306" s="3" t="s">
        <v>34</v>
      </c>
      <c r="T306" s="153">
        <v>2.8809999999999998</v>
      </c>
      <c r="U306" s="3" t="s">
        <v>206</v>
      </c>
      <c r="V306" s="165">
        <v>5.5E-2</v>
      </c>
      <c r="W306" s="165">
        <v>4.6080000000000003E-2</v>
      </c>
      <c r="X306" s="5" t="s">
        <v>277</v>
      </c>
      <c r="Y306" s="5" t="s">
        <v>271</v>
      </c>
      <c r="Z306" s="153">
        <v>18903269.690000001</v>
      </c>
      <c r="AA306" s="163">
        <v>1</v>
      </c>
      <c r="AB306" s="176">
        <v>102.7</v>
      </c>
      <c r="AD306" s="153">
        <v>19413.657999999999</v>
      </c>
      <c r="AG306" s="3" t="s">
        <v>36</v>
      </c>
      <c r="AH306" s="165">
        <v>1.5594999999999999E-2</v>
      </c>
      <c r="AI306" s="165">
        <v>4.8208401704213904E-3</v>
      </c>
      <c r="AJ306" s="165">
        <v>9.9772246762833789E-4</v>
      </c>
    </row>
    <row r="307" spans="1:36">
      <c r="A307" s="3">
        <v>560</v>
      </c>
      <c r="B307" s="3">
        <v>962</v>
      </c>
      <c r="C307" s="3" t="s">
        <v>409</v>
      </c>
      <c r="D307" s="3" t="s">
        <v>410</v>
      </c>
      <c r="E307" s="5" t="s">
        <v>266</v>
      </c>
      <c r="F307" s="3" t="s">
        <v>411</v>
      </c>
      <c r="G307" s="3" t="s">
        <v>412</v>
      </c>
      <c r="H307" s="3" t="s">
        <v>269</v>
      </c>
      <c r="I307" s="3" t="s">
        <v>315</v>
      </c>
      <c r="J307" s="3" t="s">
        <v>30</v>
      </c>
      <c r="K307" s="3" t="s">
        <v>30</v>
      </c>
      <c r="L307" s="3" t="s">
        <v>307</v>
      </c>
      <c r="M307" s="3" t="s">
        <v>31</v>
      </c>
      <c r="N307" s="3" t="s">
        <v>367</v>
      </c>
      <c r="O307" s="3" t="s">
        <v>271</v>
      </c>
      <c r="P307" s="3" t="s">
        <v>338</v>
      </c>
      <c r="Q307" s="3" t="s">
        <v>273</v>
      </c>
      <c r="R307" s="3" t="s">
        <v>274</v>
      </c>
      <c r="S307" s="3" t="s">
        <v>34</v>
      </c>
      <c r="T307" s="153">
        <v>0.64</v>
      </c>
      <c r="U307" s="3" t="s">
        <v>413</v>
      </c>
      <c r="V307" s="165">
        <v>3.85E-2</v>
      </c>
      <c r="W307" s="165">
        <v>4.6289999999999998E-2</v>
      </c>
      <c r="X307" s="5" t="s">
        <v>277</v>
      </c>
      <c r="Y307" s="5" t="s">
        <v>271</v>
      </c>
      <c r="Z307" s="153">
        <v>306000.03000000003</v>
      </c>
      <c r="AA307" s="163">
        <v>1</v>
      </c>
      <c r="AB307" s="176">
        <v>102.73</v>
      </c>
      <c r="AD307" s="153">
        <v>314.35399999999998</v>
      </c>
      <c r="AG307" s="3" t="s">
        <v>36</v>
      </c>
      <c r="AH307" s="165">
        <v>9.8200000000000002E-4</v>
      </c>
      <c r="AI307" s="165">
        <v>7.8061001051562602E-5</v>
      </c>
      <c r="AJ307" s="165">
        <v>1.61555272196248E-5</v>
      </c>
    </row>
    <row r="308" spans="1:36">
      <c r="A308" s="3">
        <v>560</v>
      </c>
      <c r="B308" s="3">
        <v>962</v>
      </c>
      <c r="C308" s="3" t="s">
        <v>409</v>
      </c>
      <c r="D308" s="3" t="s">
        <v>410</v>
      </c>
      <c r="E308" s="5" t="s">
        <v>266</v>
      </c>
      <c r="F308" s="3" t="s">
        <v>414</v>
      </c>
      <c r="G308" s="3" t="s">
        <v>415</v>
      </c>
      <c r="H308" s="3" t="s">
        <v>269</v>
      </c>
      <c r="I308" s="3" t="s">
        <v>329</v>
      </c>
      <c r="J308" s="3" t="s">
        <v>30</v>
      </c>
      <c r="K308" s="3" t="s">
        <v>30</v>
      </c>
      <c r="L308" s="3" t="s">
        <v>307</v>
      </c>
      <c r="M308" s="3" t="s">
        <v>31</v>
      </c>
      <c r="N308" s="3" t="s">
        <v>367</v>
      </c>
      <c r="O308" s="3" t="s">
        <v>271</v>
      </c>
      <c r="P308" s="3" t="s">
        <v>338</v>
      </c>
      <c r="Q308" s="3" t="s">
        <v>273</v>
      </c>
      <c r="R308" s="3" t="s">
        <v>274</v>
      </c>
      <c r="S308" s="3" t="s">
        <v>34</v>
      </c>
      <c r="T308" s="153">
        <v>5.9720000000000004</v>
      </c>
      <c r="U308" s="3" t="s">
        <v>416</v>
      </c>
      <c r="V308" s="165">
        <v>2.5600000000000001E-2</v>
      </c>
      <c r="W308" s="165">
        <v>2.802E-2</v>
      </c>
      <c r="X308" s="5" t="s">
        <v>277</v>
      </c>
      <c r="Y308" s="5" t="s">
        <v>271</v>
      </c>
      <c r="Z308" s="153">
        <v>20613516</v>
      </c>
      <c r="AA308" s="163">
        <v>1</v>
      </c>
      <c r="AB308" s="176">
        <v>110.8</v>
      </c>
      <c r="AD308" s="153">
        <v>22839.776000000002</v>
      </c>
      <c r="AG308" s="3" t="s">
        <v>36</v>
      </c>
      <c r="AH308" s="165">
        <v>1.9623000000000002E-2</v>
      </c>
      <c r="AI308" s="165">
        <v>5.6716209008040499E-3</v>
      </c>
      <c r="AJ308" s="165">
        <v>1.1738002921818601E-3</v>
      </c>
    </row>
    <row r="309" spans="1:36">
      <c r="A309" s="3">
        <v>560</v>
      </c>
      <c r="B309" s="3">
        <v>962</v>
      </c>
      <c r="C309" s="3" t="s">
        <v>409</v>
      </c>
      <c r="D309" s="3" t="s">
        <v>410</v>
      </c>
      <c r="E309" s="5" t="s">
        <v>266</v>
      </c>
      <c r="F309" s="3" t="s">
        <v>1400</v>
      </c>
      <c r="G309" s="3" t="s">
        <v>1401</v>
      </c>
      <c r="H309" s="3" t="s">
        <v>269</v>
      </c>
      <c r="I309" s="3" t="s">
        <v>329</v>
      </c>
      <c r="J309" s="3" t="s">
        <v>30</v>
      </c>
      <c r="K309" s="3" t="s">
        <v>30</v>
      </c>
      <c r="L309" s="3" t="s">
        <v>307</v>
      </c>
      <c r="M309" s="3" t="s">
        <v>31</v>
      </c>
      <c r="N309" s="3" t="s">
        <v>367</v>
      </c>
      <c r="O309" s="3" t="s">
        <v>271</v>
      </c>
      <c r="P309" s="3" t="s">
        <v>338</v>
      </c>
      <c r="Q309" s="3" t="s">
        <v>273</v>
      </c>
      <c r="R309" s="3" t="s">
        <v>274</v>
      </c>
      <c r="S309" s="3" t="s">
        <v>34</v>
      </c>
      <c r="T309" s="153">
        <v>8.843</v>
      </c>
      <c r="U309" s="3" t="s">
        <v>1402</v>
      </c>
      <c r="V309" s="165">
        <v>3.6799999999999999E-2</v>
      </c>
      <c r="W309" s="165">
        <v>2.809E-2</v>
      </c>
      <c r="X309" s="5" t="s">
        <v>277</v>
      </c>
      <c r="Y309" s="5" t="s">
        <v>271</v>
      </c>
      <c r="Z309" s="153">
        <v>12784614</v>
      </c>
      <c r="AA309" s="163">
        <v>1</v>
      </c>
      <c r="AB309" s="176">
        <v>108.15</v>
      </c>
      <c r="AD309" s="153">
        <v>13826.56</v>
      </c>
      <c r="AG309" s="3" t="s">
        <v>36</v>
      </c>
      <c r="AH309" s="165">
        <v>0.12490800000000001</v>
      </c>
      <c r="AI309" s="165">
        <v>3.4334403213347399E-3</v>
      </c>
      <c r="AJ309" s="165">
        <v>7.1058579599358399E-4</v>
      </c>
    </row>
    <row r="310" spans="1:36">
      <c r="A310" s="3">
        <v>560</v>
      </c>
      <c r="B310" s="3">
        <v>962</v>
      </c>
      <c r="C310" s="3" t="s">
        <v>409</v>
      </c>
      <c r="D310" s="3" t="s">
        <v>410</v>
      </c>
      <c r="E310" s="5" t="s">
        <v>266</v>
      </c>
      <c r="F310" s="3" t="s">
        <v>417</v>
      </c>
      <c r="G310" s="3" t="s">
        <v>418</v>
      </c>
      <c r="H310" s="3" t="s">
        <v>269</v>
      </c>
      <c r="I310" s="3" t="s">
        <v>315</v>
      </c>
      <c r="J310" s="3" t="s">
        <v>30</v>
      </c>
      <c r="K310" s="3" t="s">
        <v>30</v>
      </c>
      <c r="L310" s="3" t="s">
        <v>307</v>
      </c>
      <c r="M310" s="3" t="s">
        <v>31</v>
      </c>
      <c r="N310" s="3" t="s">
        <v>367</v>
      </c>
      <c r="O310" s="3" t="s">
        <v>271</v>
      </c>
      <c r="P310" s="3" t="s">
        <v>338</v>
      </c>
      <c r="Q310" s="3" t="s">
        <v>273</v>
      </c>
      <c r="R310" s="3" t="s">
        <v>274</v>
      </c>
      <c r="S310" s="3" t="s">
        <v>34</v>
      </c>
      <c r="T310" s="153">
        <v>3.2090000000000001</v>
      </c>
      <c r="U310" s="3" t="s">
        <v>419</v>
      </c>
      <c r="V310" s="165">
        <v>2.41E-2</v>
      </c>
      <c r="W310" s="165">
        <v>4.478E-2</v>
      </c>
      <c r="X310" s="5" t="s">
        <v>277</v>
      </c>
      <c r="Y310" s="5" t="s">
        <v>271</v>
      </c>
      <c r="Z310" s="153">
        <v>7791571.0499999998</v>
      </c>
      <c r="AA310" s="163">
        <v>1</v>
      </c>
      <c r="AB310" s="176">
        <v>95.65</v>
      </c>
      <c r="AD310" s="153">
        <v>7452.6379999999999</v>
      </c>
      <c r="AG310" s="3" t="s">
        <v>36</v>
      </c>
      <c r="AH310" s="165">
        <v>3.7919999999999998E-3</v>
      </c>
      <c r="AI310" s="165">
        <v>1.8506545905575501E-3</v>
      </c>
      <c r="AJ310" s="165">
        <v>3.8301200611207798E-4</v>
      </c>
    </row>
    <row r="311" spans="1:36">
      <c r="A311" s="3">
        <v>560</v>
      </c>
      <c r="B311" s="3">
        <v>962</v>
      </c>
      <c r="C311" s="3" t="s">
        <v>409</v>
      </c>
      <c r="D311" s="3" t="s">
        <v>410</v>
      </c>
      <c r="E311" s="5" t="s">
        <v>266</v>
      </c>
      <c r="F311" s="3" t="s">
        <v>420</v>
      </c>
      <c r="G311" s="3" t="s">
        <v>421</v>
      </c>
      <c r="H311" s="3" t="s">
        <v>269</v>
      </c>
      <c r="I311" s="3" t="s">
        <v>315</v>
      </c>
      <c r="J311" s="3" t="s">
        <v>30</v>
      </c>
      <c r="K311" s="3" t="s">
        <v>30</v>
      </c>
      <c r="L311" s="3" t="s">
        <v>307</v>
      </c>
      <c r="M311" s="3" t="s">
        <v>31</v>
      </c>
      <c r="N311" s="3" t="s">
        <v>367</v>
      </c>
      <c r="O311" s="3" t="s">
        <v>271</v>
      </c>
      <c r="P311" s="3" t="s">
        <v>338</v>
      </c>
      <c r="Q311" s="3" t="s">
        <v>273</v>
      </c>
      <c r="R311" s="3" t="s">
        <v>274</v>
      </c>
      <c r="S311" s="3" t="s">
        <v>34</v>
      </c>
      <c r="T311" s="153">
        <v>5.4930000000000003</v>
      </c>
      <c r="U311" s="3" t="s">
        <v>416</v>
      </c>
      <c r="V311" s="165">
        <v>4.9399999999999999E-2</v>
      </c>
      <c r="W311" s="165">
        <v>4.648E-2</v>
      </c>
      <c r="X311" s="5" t="s">
        <v>277</v>
      </c>
      <c r="Y311" s="5" t="s">
        <v>271</v>
      </c>
      <c r="Z311" s="153">
        <v>19419000</v>
      </c>
      <c r="AA311" s="163">
        <v>1</v>
      </c>
      <c r="AB311" s="176">
        <v>105.72</v>
      </c>
      <c r="AD311" s="153">
        <v>20529.767</v>
      </c>
      <c r="AG311" s="3" t="s">
        <v>36</v>
      </c>
      <c r="AH311" s="165">
        <v>1.0435E-2</v>
      </c>
      <c r="AI311" s="165">
        <v>5.09799465013E-3</v>
      </c>
      <c r="AJ311" s="165">
        <v>1.0550824384288099E-3</v>
      </c>
    </row>
    <row r="312" spans="1:36">
      <c r="A312" s="3">
        <v>560</v>
      </c>
      <c r="B312" s="3">
        <v>962</v>
      </c>
      <c r="C312" s="3" t="s">
        <v>409</v>
      </c>
      <c r="D312" s="3" t="s">
        <v>410</v>
      </c>
      <c r="E312" s="5" t="s">
        <v>266</v>
      </c>
      <c r="F312" s="3" t="s">
        <v>1403</v>
      </c>
      <c r="G312" s="3" t="s">
        <v>1404</v>
      </c>
      <c r="H312" s="3" t="s">
        <v>269</v>
      </c>
      <c r="I312" s="3" t="s">
        <v>315</v>
      </c>
      <c r="J312" s="3" t="s">
        <v>30</v>
      </c>
      <c r="K312" s="3" t="s">
        <v>30</v>
      </c>
      <c r="L312" s="3" t="s">
        <v>307</v>
      </c>
      <c r="M312" s="3" t="s">
        <v>31</v>
      </c>
      <c r="N312" s="3" t="s">
        <v>367</v>
      </c>
      <c r="O312" s="3" t="s">
        <v>271</v>
      </c>
      <c r="P312" s="3" t="s">
        <v>338</v>
      </c>
      <c r="Q312" s="3" t="s">
        <v>273</v>
      </c>
      <c r="R312" s="3" t="s">
        <v>274</v>
      </c>
      <c r="S312" s="3" t="s">
        <v>34</v>
      </c>
      <c r="T312" s="153">
        <v>8.0429999999999993</v>
      </c>
      <c r="U312" s="3" t="s">
        <v>1402</v>
      </c>
      <c r="V312" s="165">
        <v>5.7000000000000002E-2</v>
      </c>
      <c r="W312" s="165">
        <v>5.0569999999999997E-2</v>
      </c>
      <c r="X312" s="5" t="s">
        <v>277</v>
      </c>
      <c r="Y312" s="5" t="s">
        <v>271</v>
      </c>
      <c r="Z312" s="153">
        <v>9900000</v>
      </c>
      <c r="AA312" s="163">
        <v>1</v>
      </c>
      <c r="AB312" s="176">
        <v>106.65</v>
      </c>
      <c r="AD312" s="153">
        <v>10558.35</v>
      </c>
      <c r="AG312" s="3" t="s">
        <v>36</v>
      </c>
      <c r="AH312" s="165">
        <v>5.0465999999999997E-2</v>
      </c>
      <c r="AI312" s="165">
        <v>2.62187156525325E-3</v>
      </c>
      <c r="AJ312" s="165">
        <v>5.4262329291460099E-4</v>
      </c>
    </row>
    <row r="313" spans="1:36">
      <c r="A313" s="3">
        <v>560</v>
      </c>
      <c r="B313" s="3">
        <v>962</v>
      </c>
      <c r="C313" s="3" t="s">
        <v>422</v>
      </c>
      <c r="D313" s="3" t="s">
        <v>423</v>
      </c>
      <c r="E313" s="5" t="s">
        <v>266</v>
      </c>
      <c r="F313" s="3" t="s">
        <v>424</v>
      </c>
      <c r="G313" s="3" t="s">
        <v>425</v>
      </c>
      <c r="H313" s="3" t="s">
        <v>269</v>
      </c>
      <c r="I313" s="3" t="s">
        <v>315</v>
      </c>
      <c r="J313" s="3" t="s">
        <v>30</v>
      </c>
      <c r="K313" s="3" t="s">
        <v>30</v>
      </c>
      <c r="L313" s="3" t="s">
        <v>307</v>
      </c>
      <c r="M313" s="3" t="s">
        <v>31</v>
      </c>
      <c r="N313" s="3" t="s">
        <v>317</v>
      </c>
      <c r="O313" s="3" t="s">
        <v>271</v>
      </c>
      <c r="P313" s="3" t="s">
        <v>283</v>
      </c>
      <c r="Q313" s="3" t="s">
        <v>283</v>
      </c>
      <c r="R313" s="3" t="s">
        <v>283</v>
      </c>
      <c r="S313" s="3" t="s">
        <v>34</v>
      </c>
      <c r="T313" s="153">
        <v>0.49299999999999999</v>
      </c>
      <c r="U313" s="3" t="s">
        <v>426</v>
      </c>
      <c r="V313" s="165">
        <v>8.2000000000000003E-2</v>
      </c>
      <c r="W313" s="165">
        <v>8.029E-2</v>
      </c>
      <c r="X313" s="5" t="s">
        <v>277</v>
      </c>
      <c r="Y313" s="5" t="s">
        <v>271</v>
      </c>
      <c r="Z313" s="153">
        <v>303500.02</v>
      </c>
      <c r="AA313" s="163">
        <v>1</v>
      </c>
      <c r="AB313" s="176">
        <v>100.21</v>
      </c>
      <c r="AD313" s="153">
        <v>304.137</v>
      </c>
      <c r="AG313" s="3" t="s">
        <v>36</v>
      </c>
      <c r="AH313" s="165">
        <v>5.8929999999999998E-3</v>
      </c>
      <c r="AI313" s="165">
        <v>7.5524028133564804E-5</v>
      </c>
      <c r="AJ313" s="165">
        <v>1.5630474575153899E-5</v>
      </c>
    </row>
    <row r="314" spans="1:36">
      <c r="A314" s="3">
        <v>560</v>
      </c>
      <c r="B314" s="3">
        <v>962</v>
      </c>
      <c r="C314" s="3" t="s">
        <v>422</v>
      </c>
      <c r="D314" s="3" t="s">
        <v>423</v>
      </c>
      <c r="E314" s="5" t="s">
        <v>266</v>
      </c>
      <c r="F314" s="3" t="s">
        <v>427</v>
      </c>
      <c r="G314" s="3" t="s">
        <v>428</v>
      </c>
      <c r="H314" s="3" t="s">
        <v>269</v>
      </c>
      <c r="I314" s="3" t="s">
        <v>315</v>
      </c>
      <c r="J314" s="3" t="s">
        <v>30</v>
      </c>
      <c r="K314" s="3" t="s">
        <v>30</v>
      </c>
      <c r="L314" s="3" t="s">
        <v>307</v>
      </c>
      <c r="M314" s="3" t="s">
        <v>31</v>
      </c>
      <c r="N314" s="3" t="s">
        <v>317</v>
      </c>
      <c r="O314" s="3" t="s">
        <v>271</v>
      </c>
      <c r="P314" s="3" t="s">
        <v>283</v>
      </c>
      <c r="Q314" s="3" t="s">
        <v>283</v>
      </c>
      <c r="R314" s="3" t="s">
        <v>283</v>
      </c>
      <c r="S314" s="3" t="s">
        <v>34</v>
      </c>
      <c r="T314" s="153">
        <v>0.97299999999999998</v>
      </c>
      <c r="U314" s="3" t="s">
        <v>429</v>
      </c>
      <c r="V314" s="165">
        <v>6.6500000000000004E-2</v>
      </c>
      <c r="W314" s="165">
        <v>6.9870000000000002E-2</v>
      </c>
      <c r="X314" s="5" t="s">
        <v>277</v>
      </c>
      <c r="Y314" s="5" t="s">
        <v>271</v>
      </c>
      <c r="Z314" s="153">
        <v>4406000</v>
      </c>
      <c r="AA314" s="163">
        <v>1</v>
      </c>
      <c r="AB314" s="176">
        <v>99.83</v>
      </c>
      <c r="AD314" s="153">
        <v>4398.51</v>
      </c>
      <c r="AG314" s="3" t="s">
        <v>36</v>
      </c>
      <c r="AH314" s="165">
        <v>6.1365000000000003E-2</v>
      </c>
      <c r="AI314" s="165">
        <v>1.0922471573785401E-3</v>
      </c>
      <c r="AJ314" s="165">
        <v>2.2605178570450301E-4</v>
      </c>
    </row>
    <row r="315" spans="1:36">
      <c r="A315" s="3">
        <v>560</v>
      </c>
      <c r="B315" s="3">
        <v>962</v>
      </c>
      <c r="C315" s="3" t="s">
        <v>422</v>
      </c>
      <c r="D315" s="3" t="s">
        <v>423</v>
      </c>
      <c r="E315" s="5" t="s">
        <v>266</v>
      </c>
      <c r="F315" s="3" t="s">
        <v>1405</v>
      </c>
      <c r="G315" s="3" t="s">
        <v>1406</v>
      </c>
      <c r="H315" s="3" t="s">
        <v>269</v>
      </c>
      <c r="I315" s="3" t="s">
        <v>315</v>
      </c>
      <c r="J315" s="3" t="s">
        <v>30</v>
      </c>
      <c r="K315" s="3" t="s">
        <v>30</v>
      </c>
      <c r="L315" s="3" t="s">
        <v>307</v>
      </c>
      <c r="M315" s="3" t="s">
        <v>31</v>
      </c>
      <c r="N315" s="3" t="s">
        <v>317</v>
      </c>
      <c r="O315" s="3" t="s">
        <v>271</v>
      </c>
      <c r="P315" s="3" t="s">
        <v>283</v>
      </c>
      <c r="Q315" s="3" t="s">
        <v>283</v>
      </c>
      <c r="R315" s="3" t="s">
        <v>283</v>
      </c>
      <c r="S315" s="3" t="s">
        <v>34</v>
      </c>
      <c r="T315" s="153">
        <v>3.113</v>
      </c>
      <c r="U315" s="3" t="s">
        <v>638</v>
      </c>
      <c r="V315" s="165">
        <v>6.59E-2</v>
      </c>
      <c r="W315" s="165">
        <v>7.324E-2</v>
      </c>
      <c r="X315" s="5" t="s">
        <v>277</v>
      </c>
      <c r="Y315" s="5" t="s">
        <v>271</v>
      </c>
      <c r="Z315" s="153">
        <v>3513000</v>
      </c>
      <c r="AA315" s="163">
        <v>1</v>
      </c>
      <c r="AB315" s="176">
        <v>98.22</v>
      </c>
      <c r="AD315" s="153">
        <v>3450.4690000000001</v>
      </c>
      <c r="AG315" s="3" t="s">
        <v>36</v>
      </c>
      <c r="AH315" s="165">
        <v>1.4591E-2</v>
      </c>
      <c r="AI315" s="165">
        <v>8.5682758282678401E-4</v>
      </c>
      <c r="AJ315" s="165">
        <v>1.7732928287378499E-4</v>
      </c>
    </row>
    <row r="316" spans="1:36">
      <c r="A316" s="3">
        <v>560</v>
      </c>
      <c r="B316" s="3">
        <v>962</v>
      </c>
      <c r="C316" s="3" t="s">
        <v>435</v>
      </c>
      <c r="D316" s="3" t="s">
        <v>436</v>
      </c>
      <c r="E316" s="5" t="s">
        <v>266</v>
      </c>
      <c r="F316" s="3" t="s">
        <v>437</v>
      </c>
      <c r="G316" s="3" t="s">
        <v>438</v>
      </c>
      <c r="H316" s="3" t="s">
        <v>269</v>
      </c>
      <c r="I316" s="3" t="s">
        <v>315</v>
      </c>
      <c r="J316" s="3" t="s">
        <v>30</v>
      </c>
      <c r="K316" s="3" t="s">
        <v>30</v>
      </c>
      <c r="L316" s="3" t="s">
        <v>307</v>
      </c>
      <c r="M316" s="3" t="s">
        <v>31</v>
      </c>
      <c r="N316" s="3" t="s">
        <v>401</v>
      </c>
      <c r="O316" s="3" t="s">
        <v>271</v>
      </c>
      <c r="P316" s="3" t="s">
        <v>298</v>
      </c>
      <c r="Q316" s="3" t="s">
        <v>273</v>
      </c>
      <c r="R316" s="3" t="s">
        <v>274</v>
      </c>
      <c r="S316" s="3" t="s">
        <v>34</v>
      </c>
      <c r="T316" s="153">
        <v>0.49299999999999999</v>
      </c>
      <c r="U316" s="3" t="s">
        <v>426</v>
      </c>
      <c r="V316" s="165">
        <v>0.04</v>
      </c>
      <c r="W316" s="165">
        <v>4.9250000000000002E-2</v>
      </c>
      <c r="X316" s="5" t="s">
        <v>277</v>
      </c>
      <c r="Y316" s="5" t="s">
        <v>271</v>
      </c>
      <c r="Z316" s="153">
        <v>134500.54</v>
      </c>
      <c r="AA316" s="163">
        <v>1</v>
      </c>
      <c r="AB316" s="176">
        <v>99.61</v>
      </c>
      <c r="AD316" s="153">
        <v>133.976</v>
      </c>
      <c r="AG316" s="3" t="s">
        <v>36</v>
      </c>
      <c r="AH316" s="165">
        <v>2.042E-3</v>
      </c>
      <c r="AI316" s="165">
        <v>3.3269197657398298E-5</v>
      </c>
      <c r="AJ316" s="165">
        <v>6.88540271183745E-6</v>
      </c>
    </row>
    <row r="317" spans="1:36">
      <c r="A317" s="3">
        <v>560</v>
      </c>
      <c r="B317" s="3">
        <v>962</v>
      </c>
      <c r="C317" s="3" t="s">
        <v>435</v>
      </c>
      <c r="D317" s="3" t="s">
        <v>436</v>
      </c>
      <c r="E317" s="5" t="s">
        <v>266</v>
      </c>
      <c r="F317" s="3" t="s">
        <v>439</v>
      </c>
      <c r="G317" s="3" t="s">
        <v>440</v>
      </c>
      <c r="H317" s="3" t="s">
        <v>269</v>
      </c>
      <c r="I317" s="3" t="s">
        <v>315</v>
      </c>
      <c r="J317" s="3" t="s">
        <v>30</v>
      </c>
      <c r="K317" s="3" t="s">
        <v>30</v>
      </c>
      <c r="L317" s="3" t="s">
        <v>307</v>
      </c>
      <c r="M317" s="3" t="s">
        <v>31</v>
      </c>
      <c r="N317" s="3" t="s">
        <v>401</v>
      </c>
      <c r="O317" s="3" t="s">
        <v>271</v>
      </c>
      <c r="P317" s="3" t="s">
        <v>298</v>
      </c>
      <c r="Q317" s="3" t="s">
        <v>273</v>
      </c>
      <c r="R317" s="3" t="s">
        <v>274</v>
      </c>
      <c r="S317" s="3" t="s">
        <v>34</v>
      </c>
      <c r="T317" s="153">
        <v>2.3180000000000001</v>
      </c>
      <c r="U317" s="3" t="s">
        <v>441</v>
      </c>
      <c r="V317" s="165">
        <v>0.04</v>
      </c>
      <c r="W317" s="165">
        <v>4.5150000000000003E-2</v>
      </c>
      <c r="X317" s="5" t="s">
        <v>277</v>
      </c>
      <c r="Y317" s="5" t="s">
        <v>271</v>
      </c>
      <c r="Z317" s="153">
        <v>1125000.32</v>
      </c>
      <c r="AA317" s="163">
        <v>1</v>
      </c>
      <c r="AB317" s="176">
        <v>100.82</v>
      </c>
      <c r="AD317" s="153">
        <v>1134.2249999999999</v>
      </c>
      <c r="AG317" s="3" t="s">
        <v>36</v>
      </c>
      <c r="AH317" s="165">
        <v>1.9369999999999999E-3</v>
      </c>
      <c r="AI317" s="165">
        <v>2.8165320547036802E-4</v>
      </c>
      <c r="AJ317" s="165">
        <v>5.8291028377479499E-5</v>
      </c>
    </row>
    <row r="318" spans="1:36">
      <c r="A318" s="3">
        <v>560</v>
      </c>
      <c r="B318" s="3">
        <v>962</v>
      </c>
      <c r="C318" s="3" t="s">
        <v>435</v>
      </c>
      <c r="D318" s="3" t="s">
        <v>436</v>
      </c>
      <c r="E318" s="5" t="s">
        <v>266</v>
      </c>
      <c r="F318" s="3" t="s">
        <v>442</v>
      </c>
      <c r="G318" s="3" t="s">
        <v>443</v>
      </c>
      <c r="H318" s="3" t="s">
        <v>269</v>
      </c>
      <c r="I318" s="3" t="s">
        <v>315</v>
      </c>
      <c r="J318" s="3" t="s">
        <v>30</v>
      </c>
      <c r="K318" s="3" t="s">
        <v>30</v>
      </c>
      <c r="L318" s="3" t="s">
        <v>307</v>
      </c>
      <c r="M318" s="3" t="s">
        <v>31</v>
      </c>
      <c r="N318" s="3" t="s">
        <v>401</v>
      </c>
      <c r="O318" s="3" t="s">
        <v>271</v>
      </c>
      <c r="P318" s="3" t="s">
        <v>298</v>
      </c>
      <c r="Q318" s="3" t="s">
        <v>273</v>
      </c>
      <c r="R318" s="3" t="s">
        <v>274</v>
      </c>
      <c r="S318" s="3" t="s">
        <v>34</v>
      </c>
      <c r="T318" s="153">
        <v>4.8570000000000002</v>
      </c>
      <c r="U318" s="3" t="s">
        <v>444</v>
      </c>
      <c r="V318" s="165">
        <v>2.07E-2</v>
      </c>
      <c r="W318" s="165">
        <v>4.6010000000000002E-2</v>
      </c>
      <c r="X318" s="5" t="s">
        <v>277</v>
      </c>
      <c r="Y318" s="5" t="s">
        <v>271</v>
      </c>
      <c r="Z318" s="153">
        <v>15570783.75</v>
      </c>
      <c r="AA318" s="163">
        <v>1</v>
      </c>
      <c r="AB318" s="176">
        <v>88.72</v>
      </c>
      <c r="AD318" s="153">
        <v>13814.398999999999</v>
      </c>
      <c r="AG318" s="3" t="s">
        <v>36</v>
      </c>
      <c r="AH318" s="165">
        <v>2.3607E-2</v>
      </c>
      <c r="AI318" s="165">
        <v>3.4304205513612301E-3</v>
      </c>
      <c r="AJ318" s="165">
        <v>7.0996082353170305E-4</v>
      </c>
    </row>
    <row r="319" spans="1:36">
      <c r="A319" s="3">
        <v>560</v>
      </c>
      <c r="B319" s="3">
        <v>962</v>
      </c>
      <c r="C319" s="3" t="s">
        <v>445</v>
      </c>
      <c r="D319" s="3" t="s">
        <v>446</v>
      </c>
      <c r="E319" s="5" t="s">
        <v>266</v>
      </c>
      <c r="F319" s="3" t="s">
        <v>447</v>
      </c>
      <c r="G319" s="3" t="s">
        <v>448</v>
      </c>
      <c r="H319" s="3" t="s">
        <v>269</v>
      </c>
      <c r="I319" s="3" t="s">
        <v>315</v>
      </c>
      <c r="J319" s="3" t="s">
        <v>30</v>
      </c>
      <c r="K319" s="3" t="s">
        <v>30</v>
      </c>
      <c r="L319" s="3" t="s">
        <v>307</v>
      </c>
      <c r="M319" s="3" t="s">
        <v>31</v>
      </c>
      <c r="N319" s="3" t="s">
        <v>331</v>
      </c>
      <c r="O319" s="3" t="s">
        <v>271</v>
      </c>
      <c r="P319" s="3" t="s">
        <v>449</v>
      </c>
      <c r="Q319" s="3" t="s">
        <v>291</v>
      </c>
      <c r="R319" s="3" t="s">
        <v>274</v>
      </c>
      <c r="S319" s="3" t="s">
        <v>34</v>
      </c>
      <c r="T319" s="153">
        <v>3.9079999999999999</v>
      </c>
      <c r="U319" s="3" t="s">
        <v>450</v>
      </c>
      <c r="V319" s="165">
        <v>6.0699999999999997E-2</v>
      </c>
      <c r="W319" s="165">
        <v>5.008E-2</v>
      </c>
      <c r="X319" s="5" t="s">
        <v>277</v>
      </c>
      <c r="Y319" s="5" t="s">
        <v>271</v>
      </c>
      <c r="Z319" s="153">
        <v>8877928.6999999993</v>
      </c>
      <c r="AA319" s="163">
        <v>1</v>
      </c>
      <c r="AB319" s="176">
        <v>104.82</v>
      </c>
      <c r="AD319" s="153">
        <v>9305.8449999999993</v>
      </c>
      <c r="AG319" s="3" t="s">
        <v>36</v>
      </c>
      <c r="AH319" s="165">
        <v>2.2644000000000001E-2</v>
      </c>
      <c r="AI319" s="165">
        <v>2.3108468688619998E-3</v>
      </c>
      <c r="AJ319" s="165">
        <v>4.7825353233203798E-4</v>
      </c>
    </row>
    <row r="320" spans="1:36">
      <c r="A320" s="3">
        <v>560</v>
      </c>
      <c r="B320" s="3">
        <v>962</v>
      </c>
      <c r="C320" s="3" t="s">
        <v>1407</v>
      </c>
      <c r="D320" s="3" t="s">
        <v>1408</v>
      </c>
      <c r="E320" s="5" t="s">
        <v>266</v>
      </c>
      <c r="F320" s="3" t="s">
        <v>1409</v>
      </c>
      <c r="G320" s="3" t="s">
        <v>1410</v>
      </c>
      <c r="H320" s="3" t="s">
        <v>269</v>
      </c>
      <c r="I320" s="3" t="s">
        <v>315</v>
      </c>
      <c r="J320" s="3" t="s">
        <v>30</v>
      </c>
      <c r="K320" s="3" t="s">
        <v>30</v>
      </c>
      <c r="L320" s="3" t="s">
        <v>307</v>
      </c>
      <c r="M320" s="3" t="s">
        <v>31</v>
      </c>
      <c r="N320" s="3" t="s">
        <v>297</v>
      </c>
      <c r="O320" s="3" t="s">
        <v>271</v>
      </c>
      <c r="P320" s="3" t="s">
        <v>489</v>
      </c>
      <c r="Q320" s="3" t="s">
        <v>273</v>
      </c>
      <c r="R320" s="3" t="s">
        <v>274</v>
      </c>
      <c r="S320" s="3" t="s">
        <v>34</v>
      </c>
      <c r="T320" s="153">
        <v>3.6709999999999998</v>
      </c>
      <c r="U320" s="3" t="s">
        <v>617</v>
      </c>
      <c r="V320" s="165">
        <v>1.9900000000000001E-2</v>
      </c>
      <c r="W320" s="165">
        <v>4.8219999999999999E-2</v>
      </c>
      <c r="X320" s="5" t="s">
        <v>277</v>
      </c>
      <c r="Y320" s="5" t="s">
        <v>271</v>
      </c>
      <c r="Z320" s="153">
        <v>2400000.0299999998</v>
      </c>
      <c r="AA320" s="163">
        <v>1</v>
      </c>
      <c r="AB320" s="176">
        <v>90.3</v>
      </c>
      <c r="AD320" s="153">
        <v>2167.1999999999998</v>
      </c>
      <c r="AG320" s="3" t="s">
        <v>36</v>
      </c>
      <c r="AH320" s="165">
        <v>9.6769999999999998E-3</v>
      </c>
      <c r="AI320" s="165">
        <v>5.3816364557372396E-4</v>
      </c>
      <c r="AJ320" s="165">
        <v>1.11378502806233E-4</v>
      </c>
    </row>
    <row r="321" spans="1:36">
      <c r="A321" s="3">
        <v>560</v>
      </c>
      <c r="B321" s="3">
        <v>962</v>
      </c>
      <c r="C321" s="3" t="s">
        <v>451</v>
      </c>
      <c r="D321" s="3" t="s">
        <v>452</v>
      </c>
      <c r="E321" s="5" t="s">
        <v>266</v>
      </c>
      <c r="F321" s="3" t="s">
        <v>453</v>
      </c>
      <c r="G321" s="3" t="s">
        <v>454</v>
      </c>
      <c r="H321" s="3" t="s">
        <v>269</v>
      </c>
      <c r="I321" s="3" t="s">
        <v>315</v>
      </c>
      <c r="J321" s="3" t="s">
        <v>30</v>
      </c>
      <c r="K321" s="3" t="s">
        <v>30</v>
      </c>
      <c r="L321" s="3" t="s">
        <v>307</v>
      </c>
      <c r="M321" s="3" t="s">
        <v>31</v>
      </c>
      <c r="N321" s="3" t="s">
        <v>455</v>
      </c>
      <c r="O321" s="3" t="s">
        <v>271</v>
      </c>
      <c r="P321" s="3" t="s">
        <v>338</v>
      </c>
      <c r="Q321" s="3" t="s">
        <v>273</v>
      </c>
      <c r="R321" s="3" t="s">
        <v>274</v>
      </c>
      <c r="S321" s="3" t="s">
        <v>34</v>
      </c>
      <c r="T321" s="153">
        <v>2.577</v>
      </c>
      <c r="U321" s="3" t="s">
        <v>319</v>
      </c>
      <c r="V321" s="165">
        <v>2.1000000000000001E-2</v>
      </c>
      <c r="W321" s="165">
        <v>4.4299999999999999E-2</v>
      </c>
      <c r="X321" s="5" t="s">
        <v>277</v>
      </c>
      <c r="Y321" s="5" t="s">
        <v>271</v>
      </c>
      <c r="Z321" s="153">
        <v>5550000.0499999998</v>
      </c>
      <c r="AA321" s="163">
        <v>1</v>
      </c>
      <c r="AB321" s="176">
        <v>94.35</v>
      </c>
      <c r="AD321" s="153">
        <v>5236.4250000000002</v>
      </c>
      <c r="AG321" s="3" t="s">
        <v>36</v>
      </c>
      <c r="AH321" s="165">
        <v>1.3535999999999999E-2</v>
      </c>
      <c r="AI321" s="165">
        <v>1.3003200248872201E-3</v>
      </c>
      <c r="AJ321" s="165">
        <v>2.6911460618359799E-4</v>
      </c>
    </row>
    <row r="322" spans="1:36">
      <c r="A322" s="3">
        <v>560</v>
      </c>
      <c r="B322" s="3">
        <v>962</v>
      </c>
      <c r="C322" s="3" t="s">
        <v>456</v>
      </c>
      <c r="D322" s="3" t="s">
        <v>457</v>
      </c>
      <c r="E322" s="5" t="s">
        <v>266</v>
      </c>
      <c r="F322" s="3" t="s">
        <v>1411</v>
      </c>
      <c r="G322" s="3" t="s">
        <v>1412</v>
      </c>
      <c r="H322" s="3" t="s">
        <v>269</v>
      </c>
      <c r="I322" s="3" t="s">
        <v>329</v>
      </c>
      <c r="J322" s="3" t="s">
        <v>30</v>
      </c>
      <c r="K322" s="3" t="s">
        <v>30</v>
      </c>
      <c r="L322" s="3" t="s">
        <v>307</v>
      </c>
      <c r="M322" s="3" t="s">
        <v>31</v>
      </c>
      <c r="N322" s="3" t="s">
        <v>331</v>
      </c>
      <c r="O322" s="3" t="s">
        <v>271</v>
      </c>
      <c r="P322" s="3" t="s">
        <v>338</v>
      </c>
      <c r="Q322" s="3" t="s">
        <v>273</v>
      </c>
      <c r="R322" s="3" t="s">
        <v>274</v>
      </c>
      <c r="S322" s="3" t="s">
        <v>34</v>
      </c>
      <c r="T322" s="153">
        <v>1.4810000000000001</v>
      </c>
      <c r="U322" s="3" t="s">
        <v>698</v>
      </c>
      <c r="V322" s="165">
        <v>1.4999999999999999E-2</v>
      </c>
      <c r="W322" s="165">
        <v>2.9000000000000001E-2</v>
      </c>
      <c r="X322" s="5" t="s">
        <v>277</v>
      </c>
      <c r="Y322" s="5" t="s">
        <v>271</v>
      </c>
      <c r="Z322" s="153">
        <v>4619450.72</v>
      </c>
      <c r="AA322" s="163">
        <v>1</v>
      </c>
      <c r="AB322" s="176">
        <v>114.45</v>
      </c>
      <c r="AD322" s="153">
        <v>5286.9610000000002</v>
      </c>
      <c r="AG322" s="3" t="s">
        <v>36</v>
      </c>
      <c r="AH322" s="165">
        <v>2.4535999999999999E-2</v>
      </c>
      <c r="AI322" s="165">
        <v>1.3128693051131001E-3</v>
      </c>
      <c r="AJ322" s="165">
        <v>2.7171180882697599E-4</v>
      </c>
    </row>
    <row r="323" spans="1:36">
      <c r="A323" s="3">
        <v>560</v>
      </c>
      <c r="B323" s="3">
        <v>962</v>
      </c>
      <c r="C323" s="3" t="s">
        <v>456</v>
      </c>
      <c r="D323" s="3" t="s">
        <v>457</v>
      </c>
      <c r="E323" s="5" t="s">
        <v>266</v>
      </c>
      <c r="F323" s="3" t="s">
        <v>458</v>
      </c>
      <c r="G323" s="3" t="s">
        <v>459</v>
      </c>
      <c r="H323" s="3" t="s">
        <v>269</v>
      </c>
      <c r="I323" s="3" t="s">
        <v>329</v>
      </c>
      <c r="J323" s="3" t="s">
        <v>30</v>
      </c>
      <c r="K323" s="3" t="s">
        <v>30</v>
      </c>
      <c r="L323" s="3" t="s">
        <v>307</v>
      </c>
      <c r="M323" s="3" t="s">
        <v>31</v>
      </c>
      <c r="N323" s="3" t="s">
        <v>331</v>
      </c>
      <c r="O323" s="3" t="s">
        <v>271</v>
      </c>
      <c r="P323" s="3" t="s">
        <v>361</v>
      </c>
      <c r="Q323" s="3" t="s">
        <v>273</v>
      </c>
      <c r="R323" s="3" t="s">
        <v>274</v>
      </c>
      <c r="S323" s="3" t="s">
        <v>34</v>
      </c>
      <c r="T323" s="153">
        <v>1.73</v>
      </c>
      <c r="U323" s="3" t="s">
        <v>460</v>
      </c>
      <c r="V323" s="165">
        <v>5.0000000000000001E-3</v>
      </c>
      <c r="W323" s="165">
        <v>2.7900000000000001E-2</v>
      </c>
      <c r="X323" s="5" t="s">
        <v>277</v>
      </c>
      <c r="Y323" s="5" t="s">
        <v>271</v>
      </c>
      <c r="Z323" s="153">
        <v>11522840.119999999</v>
      </c>
      <c r="AA323" s="163">
        <v>1</v>
      </c>
      <c r="AB323" s="176">
        <v>110.81</v>
      </c>
      <c r="AD323" s="153">
        <v>12768.459000000001</v>
      </c>
      <c r="AG323" s="3" t="s">
        <v>36</v>
      </c>
      <c r="AH323" s="165">
        <v>1.7165E-2</v>
      </c>
      <c r="AI323" s="165">
        <v>3.1706904907797999E-3</v>
      </c>
      <c r="AJ323" s="165">
        <v>6.5620701552318995E-4</v>
      </c>
    </row>
    <row r="324" spans="1:36">
      <c r="A324" s="3">
        <v>560</v>
      </c>
      <c r="B324" s="3">
        <v>962</v>
      </c>
      <c r="C324" s="3" t="s">
        <v>456</v>
      </c>
      <c r="D324" s="3" t="s">
        <v>457</v>
      </c>
      <c r="E324" s="5" t="s">
        <v>266</v>
      </c>
      <c r="F324" s="3" t="s">
        <v>461</v>
      </c>
      <c r="G324" s="3" t="s">
        <v>462</v>
      </c>
      <c r="H324" s="3" t="s">
        <v>269</v>
      </c>
      <c r="I324" s="3" t="s">
        <v>329</v>
      </c>
      <c r="J324" s="3" t="s">
        <v>30</v>
      </c>
      <c r="K324" s="3" t="s">
        <v>30</v>
      </c>
      <c r="L324" s="3" t="s">
        <v>307</v>
      </c>
      <c r="M324" s="3" t="s">
        <v>31</v>
      </c>
      <c r="N324" s="3" t="s">
        <v>331</v>
      </c>
      <c r="O324" s="3" t="s">
        <v>271</v>
      </c>
      <c r="P324" s="3" t="s">
        <v>338</v>
      </c>
      <c r="Q324" s="3" t="s">
        <v>273</v>
      </c>
      <c r="R324" s="3" t="s">
        <v>274</v>
      </c>
      <c r="S324" s="3" t="s">
        <v>34</v>
      </c>
      <c r="T324" s="153">
        <v>3.5630000000000002</v>
      </c>
      <c r="U324" s="3" t="s">
        <v>463</v>
      </c>
      <c r="V324" s="165">
        <v>3.4700000000000002E-2</v>
      </c>
      <c r="W324" s="165">
        <v>2.6849999999999999E-2</v>
      </c>
      <c r="X324" s="5" t="s">
        <v>277</v>
      </c>
      <c r="Y324" s="5" t="s">
        <v>271</v>
      </c>
      <c r="Z324" s="153">
        <v>20960910</v>
      </c>
      <c r="AA324" s="163">
        <v>1</v>
      </c>
      <c r="AB324" s="176">
        <v>107.06</v>
      </c>
      <c r="AD324" s="153">
        <v>22440.75</v>
      </c>
      <c r="AG324" s="3" t="s">
        <v>36</v>
      </c>
      <c r="AH324" s="165">
        <v>5.6600999999999999E-2</v>
      </c>
      <c r="AI324" s="165">
        <v>5.5725340581565504E-3</v>
      </c>
      <c r="AJ324" s="165">
        <v>1.1532932507407601E-3</v>
      </c>
    </row>
    <row r="325" spans="1:36">
      <c r="A325" s="3">
        <v>560</v>
      </c>
      <c r="B325" s="3">
        <v>962</v>
      </c>
      <c r="C325" s="3" t="s">
        <v>464</v>
      </c>
      <c r="D325" s="3" t="s">
        <v>465</v>
      </c>
      <c r="E325" s="5" t="s">
        <v>266</v>
      </c>
      <c r="F325" s="3" t="s">
        <v>466</v>
      </c>
      <c r="G325" s="3" t="s">
        <v>467</v>
      </c>
      <c r="H325" s="3" t="s">
        <v>269</v>
      </c>
      <c r="I325" s="3" t="s">
        <v>329</v>
      </c>
      <c r="J325" s="3" t="s">
        <v>30</v>
      </c>
      <c r="K325" s="3" t="s">
        <v>30</v>
      </c>
      <c r="L325" s="3" t="s">
        <v>307</v>
      </c>
      <c r="M325" s="3" t="s">
        <v>31</v>
      </c>
      <c r="N325" s="3" t="s">
        <v>367</v>
      </c>
      <c r="O325" s="3" t="s">
        <v>271</v>
      </c>
      <c r="P325" s="3" t="s">
        <v>361</v>
      </c>
      <c r="Q325" s="3" t="s">
        <v>273</v>
      </c>
      <c r="R325" s="3" t="s">
        <v>274</v>
      </c>
      <c r="S325" s="3" t="s">
        <v>34</v>
      </c>
      <c r="T325" s="153">
        <v>2.3809999999999998</v>
      </c>
      <c r="U325" s="3" t="s">
        <v>468</v>
      </c>
      <c r="V325" s="165">
        <v>1.14E-2</v>
      </c>
      <c r="W325" s="165">
        <v>2.46E-2</v>
      </c>
      <c r="X325" s="5" t="s">
        <v>277</v>
      </c>
      <c r="Y325" s="5" t="s">
        <v>271</v>
      </c>
      <c r="Z325" s="153">
        <v>9150448.5</v>
      </c>
      <c r="AA325" s="163">
        <v>1</v>
      </c>
      <c r="AB325" s="176">
        <v>112.98</v>
      </c>
      <c r="AD325" s="153">
        <v>10338.177</v>
      </c>
      <c r="AG325" s="3" t="s">
        <v>36</v>
      </c>
      <c r="AH325" s="165">
        <v>4.3030000000000004E-3</v>
      </c>
      <c r="AI325" s="165">
        <v>2.5671976744859101E-3</v>
      </c>
      <c r="AJ325" s="165">
        <v>5.3130796876303004E-4</v>
      </c>
    </row>
    <row r="326" spans="1:36">
      <c r="A326" s="3">
        <v>560</v>
      </c>
      <c r="B326" s="3">
        <v>962</v>
      </c>
      <c r="C326" s="3" t="s">
        <v>464</v>
      </c>
      <c r="D326" s="3" t="s">
        <v>465</v>
      </c>
      <c r="E326" s="5" t="s">
        <v>266</v>
      </c>
      <c r="F326" s="3" t="s">
        <v>469</v>
      </c>
      <c r="G326" s="3" t="s">
        <v>470</v>
      </c>
      <c r="H326" s="3" t="s">
        <v>269</v>
      </c>
      <c r="I326" s="3" t="s">
        <v>315</v>
      </c>
      <c r="J326" s="3" t="s">
        <v>30</v>
      </c>
      <c r="K326" s="3" t="s">
        <v>30</v>
      </c>
      <c r="L326" s="3" t="s">
        <v>307</v>
      </c>
      <c r="M326" s="3" t="s">
        <v>31</v>
      </c>
      <c r="N326" s="3" t="s">
        <v>367</v>
      </c>
      <c r="O326" s="3" t="s">
        <v>271</v>
      </c>
      <c r="P326" s="3" t="s">
        <v>361</v>
      </c>
      <c r="Q326" s="3" t="s">
        <v>273</v>
      </c>
      <c r="R326" s="3" t="s">
        <v>274</v>
      </c>
      <c r="S326" s="3" t="s">
        <v>34</v>
      </c>
      <c r="T326" s="153">
        <v>4.2869999999999999</v>
      </c>
      <c r="U326" s="3" t="s">
        <v>471</v>
      </c>
      <c r="V326" s="165">
        <v>2.4400000000000002E-2</v>
      </c>
      <c r="W326" s="165">
        <v>4.3729999999999998E-2</v>
      </c>
      <c r="X326" s="5" t="s">
        <v>277</v>
      </c>
      <c r="Y326" s="5" t="s">
        <v>271</v>
      </c>
      <c r="Z326" s="153">
        <v>2300000</v>
      </c>
      <c r="AA326" s="163">
        <v>1</v>
      </c>
      <c r="AB326" s="176">
        <v>92.24</v>
      </c>
      <c r="AC326" s="153">
        <v>56.12</v>
      </c>
      <c r="AD326" s="153">
        <v>2177.64</v>
      </c>
      <c r="AG326" s="3" t="s">
        <v>36</v>
      </c>
      <c r="AH326" s="165">
        <v>1.892E-3</v>
      </c>
      <c r="AI326" s="165">
        <v>5.4075612149228605E-4</v>
      </c>
      <c r="AJ326" s="165">
        <v>1.1191504236765701E-4</v>
      </c>
    </row>
    <row r="327" spans="1:36">
      <c r="A327" s="3">
        <v>560</v>
      </c>
      <c r="B327" s="3">
        <v>962</v>
      </c>
      <c r="C327" s="3" t="s">
        <v>464</v>
      </c>
      <c r="D327" s="3" t="s">
        <v>465</v>
      </c>
      <c r="E327" s="5" t="s">
        <v>266</v>
      </c>
      <c r="F327" s="3" t="s">
        <v>472</v>
      </c>
      <c r="G327" s="3" t="s">
        <v>473</v>
      </c>
      <c r="H327" s="3" t="s">
        <v>269</v>
      </c>
      <c r="I327" s="3" t="s">
        <v>329</v>
      </c>
      <c r="J327" s="3" t="s">
        <v>30</v>
      </c>
      <c r="K327" s="3" t="s">
        <v>30</v>
      </c>
      <c r="L327" s="3" t="s">
        <v>307</v>
      </c>
      <c r="M327" s="3" t="s">
        <v>31</v>
      </c>
      <c r="N327" s="3" t="s">
        <v>367</v>
      </c>
      <c r="O327" s="3" t="s">
        <v>271</v>
      </c>
      <c r="P327" s="3" t="s">
        <v>361</v>
      </c>
      <c r="Q327" s="3" t="s">
        <v>273</v>
      </c>
      <c r="R327" s="3" t="s">
        <v>274</v>
      </c>
      <c r="S327" s="3" t="s">
        <v>34</v>
      </c>
      <c r="T327" s="153">
        <v>4.4160000000000004</v>
      </c>
      <c r="U327" s="3" t="s">
        <v>471</v>
      </c>
      <c r="V327" s="165">
        <v>9.1999999999999998E-3</v>
      </c>
      <c r="W327" s="165">
        <v>2.4930000000000001E-2</v>
      </c>
      <c r="X327" s="5" t="s">
        <v>277</v>
      </c>
      <c r="Y327" s="5" t="s">
        <v>271</v>
      </c>
      <c r="Z327" s="153">
        <v>19064367</v>
      </c>
      <c r="AA327" s="163">
        <v>1</v>
      </c>
      <c r="AB327" s="176">
        <v>110.35</v>
      </c>
      <c r="AC327" s="153">
        <v>207.28800000000001</v>
      </c>
      <c r="AD327" s="153">
        <v>21244.816999999999</v>
      </c>
      <c r="AG327" s="3" t="s">
        <v>36</v>
      </c>
      <c r="AH327" s="165">
        <v>7.3699999999999998E-3</v>
      </c>
      <c r="AI327" s="165">
        <v>5.2755575124764599E-3</v>
      </c>
      <c r="AJ327" s="165">
        <v>1.09183089946812E-3</v>
      </c>
    </row>
    <row r="328" spans="1:36">
      <c r="A328" s="3">
        <v>560</v>
      </c>
      <c r="B328" s="3">
        <v>962</v>
      </c>
      <c r="C328" s="3" t="s">
        <v>464</v>
      </c>
      <c r="D328" s="3" t="s">
        <v>465</v>
      </c>
      <c r="E328" s="5" t="s">
        <v>266</v>
      </c>
      <c r="F328" s="3" t="s">
        <v>474</v>
      </c>
      <c r="G328" s="3" t="s">
        <v>475</v>
      </c>
      <c r="H328" s="3" t="s">
        <v>269</v>
      </c>
      <c r="I328" s="3" t="s">
        <v>329</v>
      </c>
      <c r="J328" s="3" t="s">
        <v>30</v>
      </c>
      <c r="K328" s="3" t="s">
        <v>30</v>
      </c>
      <c r="L328" s="3" t="s">
        <v>307</v>
      </c>
      <c r="M328" s="3" t="s">
        <v>31</v>
      </c>
      <c r="N328" s="3" t="s">
        <v>367</v>
      </c>
      <c r="O328" s="3" t="s">
        <v>271</v>
      </c>
      <c r="P328" s="3" t="s">
        <v>361</v>
      </c>
      <c r="Q328" s="3" t="s">
        <v>273</v>
      </c>
      <c r="R328" s="3" t="s">
        <v>274</v>
      </c>
      <c r="S328" s="3" t="s">
        <v>34</v>
      </c>
      <c r="T328" s="153">
        <v>7.9829999999999997</v>
      </c>
      <c r="U328" s="3" t="s">
        <v>476</v>
      </c>
      <c r="V328" s="165">
        <v>3.1953000000000002E-2</v>
      </c>
      <c r="W328" s="165">
        <v>2.717E-2</v>
      </c>
      <c r="X328" s="5" t="s">
        <v>277</v>
      </c>
      <c r="Y328" s="5" t="s">
        <v>271</v>
      </c>
      <c r="Z328" s="153">
        <v>10455737</v>
      </c>
      <c r="AA328" s="163">
        <v>1</v>
      </c>
      <c r="AB328" s="176">
        <v>109.53</v>
      </c>
      <c r="AC328" s="153">
        <v>353.20600000000002</v>
      </c>
      <c r="AD328" s="153">
        <v>11805.375</v>
      </c>
      <c r="AG328" s="3" t="s">
        <v>36</v>
      </c>
      <c r="AH328" s="165">
        <v>1.2766E-2</v>
      </c>
      <c r="AI328" s="165">
        <v>2.9315353496600798E-3</v>
      </c>
      <c r="AJ328" s="165">
        <v>6.0671139876161695E-4</v>
      </c>
    </row>
    <row r="329" spans="1:36">
      <c r="A329" s="3">
        <v>560</v>
      </c>
      <c r="B329" s="3">
        <v>962</v>
      </c>
      <c r="C329" s="3" t="s">
        <v>464</v>
      </c>
      <c r="D329" s="3" t="s">
        <v>465</v>
      </c>
      <c r="E329" s="5" t="s">
        <v>266</v>
      </c>
      <c r="F329" s="3" t="s">
        <v>477</v>
      </c>
      <c r="G329" s="3" t="s">
        <v>478</v>
      </c>
      <c r="H329" s="3" t="s">
        <v>269</v>
      </c>
      <c r="I329" s="3" t="s">
        <v>315</v>
      </c>
      <c r="J329" s="3" t="s">
        <v>30</v>
      </c>
      <c r="K329" s="3" t="s">
        <v>30</v>
      </c>
      <c r="L329" s="3" t="s">
        <v>307</v>
      </c>
      <c r="M329" s="3" t="s">
        <v>31</v>
      </c>
      <c r="N329" s="3" t="s">
        <v>367</v>
      </c>
      <c r="O329" s="3" t="s">
        <v>271</v>
      </c>
      <c r="P329" s="3" t="s">
        <v>361</v>
      </c>
      <c r="Q329" s="3" t="s">
        <v>273</v>
      </c>
      <c r="R329" s="3" t="s">
        <v>274</v>
      </c>
      <c r="S329" s="3" t="s">
        <v>34</v>
      </c>
      <c r="T329" s="153">
        <v>7.3339999999999996</v>
      </c>
      <c r="U329" s="3" t="s">
        <v>476</v>
      </c>
      <c r="V329" s="165">
        <v>5.79E-2</v>
      </c>
      <c r="W329" s="165">
        <v>4.6249999999999999E-2</v>
      </c>
      <c r="X329" s="5" t="s">
        <v>277</v>
      </c>
      <c r="Y329" s="5" t="s">
        <v>271</v>
      </c>
      <c r="Z329" s="153">
        <v>19397070</v>
      </c>
      <c r="AA329" s="163">
        <v>1</v>
      </c>
      <c r="AB329" s="176">
        <v>108.31</v>
      </c>
      <c r="AC329" s="153">
        <v>1123.0899999999999</v>
      </c>
      <c r="AD329" s="153">
        <v>22132.057000000001</v>
      </c>
      <c r="AG329" s="3" t="s">
        <v>36</v>
      </c>
      <c r="AH329" s="165">
        <v>2.146E-2</v>
      </c>
      <c r="AI329" s="165">
        <v>5.4958786723451197E-3</v>
      </c>
      <c r="AJ329" s="165">
        <v>1.1374286300553399E-3</v>
      </c>
    </row>
    <row r="330" spans="1:36">
      <c r="A330" s="3">
        <v>560</v>
      </c>
      <c r="B330" s="3">
        <v>962</v>
      </c>
      <c r="C330" s="3" t="s">
        <v>479</v>
      </c>
      <c r="D330" s="3" t="s">
        <v>480</v>
      </c>
      <c r="E330" s="5" t="s">
        <v>266</v>
      </c>
      <c r="F330" s="3" t="s">
        <v>481</v>
      </c>
      <c r="G330" s="3" t="s">
        <v>482</v>
      </c>
      <c r="H330" s="3" t="s">
        <v>269</v>
      </c>
      <c r="I330" s="3" t="s">
        <v>329</v>
      </c>
      <c r="J330" s="3" t="s">
        <v>30</v>
      </c>
      <c r="K330" s="3" t="s">
        <v>30</v>
      </c>
      <c r="L330" s="3" t="s">
        <v>307</v>
      </c>
      <c r="M330" s="3" t="s">
        <v>31</v>
      </c>
      <c r="N330" s="3" t="s">
        <v>367</v>
      </c>
      <c r="O330" s="3" t="s">
        <v>271</v>
      </c>
      <c r="P330" s="3" t="s">
        <v>361</v>
      </c>
      <c r="Q330" s="3" t="s">
        <v>273</v>
      </c>
      <c r="R330" s="3" t="s">
        <v>274</v>
      </c>
      <c r="S330" s="3" t="s">
        <v>34</v>
      </c>
      <c r="T330" s="153">
        <v>5.1369999999999996</v>
      </c>
      <c r="U330" s="3" t="s">
        <v>483</v>
      </c>
      <c r="V330" s="165">
        <v>3.32E-2</v>
      </c>
      <c r="W330" s="165">
        <v>2.5899999999999999E-2</v>
      </c>
      <c r="X330" s="5" t="s">
        <v>277</v>
      </c>
      <c r="Y330" s="5" t="s">
        <v>271</v>
      </c>
      <c r="Z330" s="153">
        <v>48748122</v>
      </c>
      <c r="AA330" s="163">
        <v>1</v>
      </c>
      <c r="AB330" s="176">
        <v>103.24</v>
      </c>
      <c r="AD330" s="153">
        <v>50327.561000000002</v>
      </c>
      <c r="AG330" s="3" t="s">
        <v>36</v>
      </c>
      <c r="AH330" s="165">
        <v>2.7909E-2</v>
      </c>
      <c r="AI330" s="165">
        <v>1.24974452954363E-2</v>
      </c>
      <c r="AJ330" s="165">
        <v>2.5864748712718598E-3</v>
      </c>
    </row>
    <row r="331" spans="1:36">
      <c r="A331" s="3">
        <v>560</v>
      </c>
      <c r="B331" s="3">
        <v>962</v>
      </c>
      <c r="C331" s="3" t="s">
        <v>484</v>
      </c>
      <c r="D331" s="3" t="s">
        <v>485</v>
      </c>
      <c r="E331" s="5" t="s">
        <v>266</v>
      </c>
      <c r="F331" s="3" t="s">
        <v>486</v>
      </c>
      <c r="G331" s="3" t="s">
        <v>487</v>
      </c>
      <c r="H331" s="3" t="s">
        <v>269</v>
      </c>
      <c r="I331" s="3" t="s">
        <v>380</v>
      </c>
      <c r="J331" s="3" t="s">
        <v>30</v>
      </c>
      <c r="K331" s="3" t="s">
        <v>30</v>
      </c>
      <c r="L331" s="3" t="s">
        <v>307</v>
      </c>
      <c r="M331" s="3" t="s">
        <v>31</v>
      </c>
      <c r="N331" s="3" t="s">
        <v>488</v>
      </c>
      <c r="O331" s="3" t="s">
        <v>271</v>
      </c>
      <c r="P331" s="3" t="s">
        <v>489</v>
      </c>
      <c r="Q331" s="3" t="s">
        <v>273</v>
      </c>
      <c r="R331" s="3" t="s">
        <v>274</v>
      </c>
      <c r="S331" s="3" t="s">
        <v>34</v>
      </c>
      <c r="T331" s="153">
        <v>5.78</v>
      </c>
      <c r="U331" s="3" t="s">
        <v>490</v>
      </c>
      <c r="V331" s="165">
        <v>0.04</v>
      </c>
      <c r="W331" s="165">
        <v>1E-4</v>
      </c>
      <c r="X331" s="5" t="s">
        <v>277</v>
      </c>
      <c r="Y331" s="5" t="s">
        <v>271</v>
      </c>
      <c r="Z331" s="153">
        <v>25249431</v>
      </c>
      <c r="AA331" s="163">
        <v>1</v>
      </c>
      <c r="AB331" s="176">
        <v>186.9</v>
      </c>
      <c r="AD331" s="153">
        <v>47191.186999999998</v>
      </c>
      <c r="AG331" s="3" t="s">
        <v>36</v>
      </c>
      <c r="AH331" s="165">
        <v>6.1255999999999998E-2</v>
      </c>
      <c r="AI331" s="165">
        <v>1.17186141885016E-2</v>
      </c>
      <c r="AJ331" s="165">
        <v>2.42528776147214E-3</v>
      </c>
    </row>
    <row r="332" spans="1:36">
      <c r="A332" s="3">
        <v>560</v>
      </c>
      <c r="B332" s="3">
        <v>962</v>
      </c>
      <c r="C332" s="3" t="s">
        <v>484</v>
      </c>
      <c r="D332" s="3" t="s">
        <v>485</v>
      </c>
      <c r="E332" s="5" t="s">
        <v>266</v>
      </c>
      <c r="F332" s="3" t="s">
        <v>491</v>
      </c>
      <c r="G332" s="3" t="s">
        <v>492</v>
      </c>
      <c r="H332" s="3" t="s">
        <v>269</v>
      </c>
      <c r="I332" s="3" t="s">
        <v>315</v>
      </c>
      <c r="J332" s="3" t="s">
        <v>30</v>
      </c>
      <c r="K332" s="3" t="s">
        <v>128</v>
      </c>
      <c r="L332" s="3" t="s">
        <v>307</v>
      </c>
      <c r="M332" s="3" t="s">
        <v>31</v>
      </c>
      <c r="N332" s="3" t="s">
        <v>488</v>
      </c>
      <c r="O332" s="3" t="s">
        <v>271</v>
      </c>
      <c r="P332" s="3" t="s">
        <v>489</v>
      </c>
      <c r="Q332" s="3" t="s">
        <v>273</v>
      </c>
      <c r="R332" s="3" t="s">
        <v>274</v>
      </c>
      <c r="S332" s="3" t="s">
        <v>34</v>
      </c>
      <c r="T332" s="153">
        <v>0.65700000000000003</v>
      </c>
      <c r="U332" s="3" t="s">
        <v>493</v>
      </c>
      <c r="V332" s="165">
        <v>3.4500000000000003E-2</v>
      </c>
      <c r="W332" s="165">
        <v>4.8649999999999999E-2</v>
      </c>
      <c r="X332" s="5" t="s">
        <v>277</v>
      </c>
      <c r="Y332" s="5" t="s">
        <v>271</v>
      </c>
      <c r="Z332" s="153">
        <v>9491060.5299999993</v>
      </c>
      <c r="AA332" s="163">
        <v>1</v>
      </c>
      <c r="AB332" s="176">
        <v>100.27</v>
      </c>
      <c r="AD332" s="153">
        <v>9516.6859999999997</v>
      </c>
      <c r="AG332" s="3" t="s">
        <v>36</v>
      </c>
      <c r="AH332" s="165">
        <v>1.7038999999999999E-2</v>
      </c>
      <c r="AI332" s="165">
        <v>2.3632034787982202E-3</v>
      </c>
      <c r="AJ332" s="165">
        <v>4.8908927137659801E-4</v>
      </c>
    </row>
    <row r="333" spans="1:36">
      <c r="A333" s="3">
        <v>560</v>
      </c>
      <c r="B333" s="3">
        <v>962</v>
      </c>
      <c r="C333" s="3" t="s">
        <v>484</v>
      </c>
      <c r="D333" s="3" t="s">
        <v>485</v>
      </c>
      <c r="E333" s="5" t="s">
        <v>266</v>
      </c>
      <c r="F333" s="3" t="s">
        <v>494</v>
      </c>
      <c r="G333" s="3" t="s">
        <v>495</v>
      </c>
      <c r="H333" s="3" t="s">
        <v>269</v>
      </c>
      <c r="I333" s="3" t="s">
        <v>315</v>
      </c>
      <c r="J333" s="3" t="s">
        <v>30</v>
      </c>
      <c r="K333" s="3" t="s">
        <v>128</v>
      </c>
      <c r="L333" s="3" t="s">
        <v>307</v>
      </c>
      <c r="M333" s="3" t="s">
        <v>31</v>
      </c>
      <c r="N333" s="3" t="s">
        <v>488</v>
      </c>
      <c r="O333" s="3" t="s">
        <v>271</v>
      </c>
      <c r="P333" s="3" t="s">
        <v>489</v>
      </c>
      <c r="Q333" s="3" t="s">
        <v>273</v>
      </c>
      <c r="R333" s="3" t="s">
        <v>274</v>
      </c>
      <c r="S333" s="3" t="s">
        <v>34</v>
      </c>
      <c r="T333" s="153">
        <v>2.5739999999999998</v>
      </c>
      <c r="U333" s="3" t="s">
        <v>496</v>
      </c>
      <c r="V333" s="165">
        <v>1.4999999999999999E-2</v>
      </c>
      <c r="W333" s="165">
        <v>4.546E-2</v>
      </c>
      <c r="X333" s="5" t="s">
        <v>277</v>
      </c>
      <c r="Y333" s="5" t="s">
        <v>271</v>
      </c>
      <c r="Z333" s="153">
        <v>7156266</v>
      </c>
      <c r="AA333" s="163">
        <v>1</v>
      </c>
      <c r="AB333" s="176">
        <v>93.1</v>
      </c>
      <c r="AD333" s="153">
        <v>6662.4840000000004</v>
      </c>
      <c r="AG333" s="3" t="s">
        <v>36</v>
      </c>
      <c r="AH333" s="165">
        <v>6.0800000000000003E-3</v>
      </c>
      <c r="AI333" s="165">
        <v>1.6544418801623501E-3</v>
      </c>
      <c r="AJ333" s="165">
        <v>3.4240376715890202E-4</v>
      </c>
    </row>
    <row r="334" spans="1:36">
      <c r="A334" s="3">
        <v>560</v>
      </c>
      <c r="B334" s="3">
        <v>962</v>
      </c>
      <c r="C334" s="3" t="s">
        <v>497</v>
      </c>
      <c r="D334" s="3" t="s">
        <v>498</v>
      </c>
      <c r="E334" s="5" t="s">
        <v>266</v>
      </c>
      <c r="F334" s="3" t="s">
        <v>499</v>
      </c>
      <c r="G334" s="3" t="s">
        <v>500</v>
      </c>
      <c r="H334" s="3" t="s">
        <v>269</v>
      </c>
      <c r="I334" s="3" t="s">
        <v>315</v>
      </c>
      <c r="J334" s="3" t="s">
        <v>30</v>
      </c>
      <c r="K334" s="3" t="s">
        <v>30</v>
      </c>
      <c r="L334" s="3" t="s">
        <v>307</v>
      </c>
      <c r="M334" s="3" t="s">
        <v>31</v>
      </c>
      <c r="N334" s="3" t="s">
        <v>488</v>
      </c>
      <c r="O334" s="3" t="s">
        <v>271</v>
      </c>
      <c r="P334" s="3" t="s">
        <v>489</v>
      </c>
      <c r="Q334" s="3" t="s">
        <v>273</v>
      </c>
      <c r="R334" s="3" t="s">
        <v>274</v>
      </c>
      <c r="S334" s="3" t="s">
        <v>34</v>
      </c>
      <c r="T334" s="153">
        <v>2.2010000000000001</v>
      </c>
      <c r="U334" s="3" t="s">
        <v>501</v>
      </c>
      <c r="V334" s="165">
        <v>2.0500000000000001E-2</v>
      </c>
      <c r="W334" s="165">
        <v>4.6739999999999997E-2</v>
      </c>
      <c r="X334" s="5" t="s">
        <v>277</v>
      </c>
      <c r="Y334" s="5" t="s">
        <v>271</v>
      </c>
      <c r="Z334" s="153">
        <v>13131822.17</v>
      </c>
      <c r="AA334" s="163">
        <v>1</v>
      </c>
      <c r="AB334" s="176">
        <v>95.33</v>
      </c>
      <c r="AD334" s="153">
        <v>12518.566000000001</v>
      </c>
      <c r="AG334" s="3" t="s">
        <v>36</v>
      </c>
      <c r="AH334" s="165">
        <v>1.5066E-2</v>
      </c>
      <c r="AI334" s="165">
        <v>3.1086365226477299E-3</v>
      </c>
      <c r="AJ334" s="165">
        <v>6.4336430843849296E-4</v>
      </c>
    </row>
    <row r="335" spans="1:36">
      <c r="A335" s="3">
        <v>560</v>
      </c>
      <c r="B335" s="3">
        <v>962</v>
      </c>
      <c r="C335" s="3" t="s">
        <v>497</v>
      </c>
      <c r="D335" s="3" t="s">
        <v>498</v>
      </c>
      <c r="E335" s="5" t="s">
        <v>266</v>
      </c>
      <c r="F335" s="3" t="s">
        <v>502</v>
      </c>
      <c r="G335" s="3" t="s">
        <v>503</v>
      </c>
      <c r="H335" s="3" t="s">
        <v>269</v>
      </c>
      <c r="I335" s="3" t="s">
        <v>380</v>
      </c>
      <c r="J335" s="3" t="s">
        <v>30</v>
      </c>
      <c r="K335" s="3" t="s">
        <v>30</v>
      </c>
      <c r="L335" s="3" t="s">
        <v>307</v>
      </c>
      <c r="M335" s="3" t="s">
        <v>31</v>
      </c>
      <c r="N335" s="3" t="s">
        <v>488</v>
      </c>
      <c r="O335" s="3" t="s">
        <v>271</v>
      </c>
      <c r="P335" s="3" t="s">
        <v>489</v>
      </c>
      <c r="Q335" s="3" t="s">
        <v>273</v>
      </c>
      <c r="R335" s="3" t="s">
        <v>274</v>
      </c>
      <c r="S335" s="3" t="s">
        <v>34</v>
      </c>
      <c r="T335" s="153">
        <v>1.577</v>
      </c>
      <c r="U335" s="3" t="s">
        <v>504</v>
      </c>
      <c r="V335" s="165">
        <v>1.25E-3</v>
      </c>
      <c r="W335" s="165">
        <v>4.8980000000000003E-2</v>
      </c>
      <c r="X335" s="5" t="s">
        <v>277</v>
      </c>
      <c r="Y335" s="5" t="s">
        <v>271</v>
      </c>
      <c r="Z335" s="153">
        <v>8058000</v>
      </c>
      <c r="AA335" s="163">
        <v>1</v>
      </c>
      <c r="AB335" s="176">
        <v>93.2</v>
      </c>
      <c r="AD335" s="153">
        <v>7510.0559999999996</v>
      </c>
      <c r="AG335" s="3" t="s">
        <v>36</v>
      </c>
      <c r="AH335" s="165">
        <v>1.4222E-2</v>
      </c>
      <c r="AI335" s="165">
        <v>1.86491282064523E-3</v>
      </c>
      <c r="AJ335" s="165">
        <v>3.85962893510165E-4</v>
      </c>
    </row>
    <row r="336" spans="1:36">
      <c r="A336" s="3">
        <v>560</v>
      </c>
      <c r="B336" s="3">
        <v>962</v>
      </c>
      <c r="C336" s="3" t="s">
        <v>505</v>
      </c>
      <c r="D336" s="3" t="s">
        <v>506</v>
      </c>
      <c r="E336" s="5" t="s">
        <v>266</v>
      </c>
      <c r="F336" s="3" t="s">
        <v>507</v>
      </c>
      <c r="G336" s="3" t="s">
        <v>508</v>
      </c>
      <c r="H336" s="3" t="s">
        <v>269</v>
      </c>
      <c r="I336" s="3" t="s">
        <v>329</v>
      </c>
      <c r="J336" s="3" t="s">
        <v>30</v>
      </c>
      <c r="K336" s="3" t="s">
        <v>30</v>
      </c>
      <c r="L336" s="3" t="s">
        <v>307</v>
      </c>
      <c r="M336" s="3" t="s">
        <v>31</v>
      </c>
      <c r="N336" s="3" t="s">
        <v>331</v>
      </c>
      <c r="O336" s="3" t="s">
        <v>271</v>
      </c>
      <c r="P336" s="3" t="s">
        <v>298</v>
      </c>
      <c r="Q336" s="3" t="s">
        <v>273</v>
      </c>
      <c r="R336" s="3" t="s">
        <v>274</v>
      </c>
      <c r="S336" s="3" t="s">
        <v>34</v>
      </c>
      <c r="T336" s="153">
        <v>0.78</v>
      </c>
      <c r="U336" s="3" t="s">
        <v>509</v>
      </c>
      <c r="V336" s="165">
        <v>2.5700000000000001E-2</v>
      </c>
      <c r="W336" s="165">
        <v>2.9839999999999998E-2</v>
      </c>
      <c r="X336" s="5" t="s">
        <v>277</v>
      </c>
      <c r="Y336" s="5" t="s">
        <v>271</v>
      </c>
      <c r="Z336" s="153">
        <v>1702411.77</v>
      </c>
      <c r="AA336" s="163">
        <v>1</v>
      </c>
      <c r="AB336" s="176">
        <v>119.3</v>
      </c>
      <c r="AD336" s="153">
        <v>2030.9770000000001</v>
      </c>
      <c r="AG336" s="3" t="s">
        <v>36</v>
      </c>
      <c r="AH336" s="165">
        <v>2.052E-3</v>
      </c>
      <c r="AI336" s="165">
        <v>5.0433651843836697E-4</v>
      </c>
      <c r="AJ336" s="165">
        <v>1.04377630849236E-4</v>
      </c>
    </row>
    <row r="337" spans="1:36">
      <c r="A337" s="3">
        <v>560</v>
      </c>
      <c r="B337" s="3">
        <v>962</v>
      </c>
      <c r="C337" s="3" t="s">
        <v>505</v>
      </c>
      <c r="D337" s="3" t="s">
        <v>506</v>
      </c>
      <c r="E337" s="5" t="s">
        <v>266</v>
      </c>
      <c r="F337" s="3" t="s">
        <v>510</v>
      </c>
      <c r="G337" s="3" t="s">
        <v>511</v>
      </c>
      <c r="H337" s="3" t="s">
        <v>269</v>
      </c>
      <c r="I337" s="3" t="s">
        <v>329</v>
      </c>
      <c r="J337" s="3" t="s">
        <v>30</v>
      </c>
      <c r="K337" s="3" t="s">
        <v>30</v>
      </c>
      <c r="L337" s="3" t="s">
        <v>307</v>
      </c>
      <c r="M337" s="3" t="s">
        <v>31</v>
      </c>
      <c r="N337" s="3" t="s">
        <v>331</v>
      </c>
      <c r="O337" s="3" t="s">
        <v>271</v>
      </c>
      <c r="P337" s="3" t="s">
        <v>298</v>
      </c>
      <c r="Q337" s="3" t="s">
        <v>273</v>
      </c>
      <c r="R337" s="3" t="s">
        <v>274</v>
      </c>
      <c r="S337" s="3" t="s">
        <v>34</v>
      </c>
      <c r="T337" s="153">
        <v>2.9510000000000001</v>
      </c>
      <c r="U337" s="3" t="s">
        <v>388</v>
      </c>
      <c r="V337" s="165">
        <v>1.09E-2</v>
      </c>
      <c r="W337" s="165">
        <v>2.7E-2</v>
      </c>
      <c r="X337" s="5" t="s">
        <v>277</v>
      </c>
      <c r="Y337" s="5" t="s">
        <v>271</v>
      </c>
      <c r="Z337" s="153">
        <v>1508819</v>
      </c>
      <c r="AA337" s="163">
        <v>1</v>
      </c>
      <c r="AB337" s="176">
        <v>111.03</v>
      </c>
      <c r="AD337" s="153">
        <v>1675.242</v>
      </c>
      <c r="AG337" s="3" t="s">
        <v>36</v>
      </c>
      <c r="AH337" s="165">
        <v>2.1199999999999999E-3</v>
      </c>
      <c r="AI337" s="165">
        <v>4.1599953323742097E-4</v>
      </c>
      <c r="AJ337" s="165">
        <v>8.6095382995781094E-5</v>
      </c>
    </row>
    <row r="338" spans="1:36">
      <c r="A338" s="3">
        <v>560</v>
      </c>
      <c r="B338" s="3">
        <v>962</v>
      </c>
      <c r="C338" s="3" t="s">
        <v>505</v>
      </c>
      <c r="D338" s="3" t="s">
        <v>506</v>
      </c>
      <c r="E338" s="5" t="s">
        <v>266</v>
      </c>
      <c r="F338" s="3" t="s">
        <v>1413</v>
      </c>
      <c r="G338" s="3" t="s">
        <v>1414</v>
      </c>
      <c r="H338" s="3" t="s">
        <v>269</v>
      </c>
      <c r="I338" s="3" t="s">
        <v>315</v>
      </c>
      <c r="J338" s="3" t="s">
        <v>30</v>
      </c>
      <c r="K338" s="3" t="s">
        <v>30</v>
      </c>
      <c r="L338" s="3" t="s">
        <v>307</v>
      </c>
      <c r="M338" s="3" t="s">
        <v>31</v>
      </c>
      <c r="N338" s="3" t="s">
        <v>331</v>
      </c>
      <c r="O338" s="3" t="s">
        <v>271</v>
      </c>
      <c r="P338" s="3" t="s">
        <v>290</v>
      </c>
      <c r="Q338" s="3" t="s">
        <v>291</v>
      </c>
      <c r="R338" s="3" t="s">
        <v>274</v>
      </c>
      <c r="S338" s="3" t="s">
        <v>34</v>
      </c>
      <c r="T338" s="153">
        <v>4.3789999999999996</v>
      </c>
      <c r="U338" s="3" t="s">
        <v>1415</v>
      </c>
      <c r="V338" s="165">
        <v>5.5E-2</v>
      </c>
      <c r="W338" s="165">
        <v>4.7219999999999998E-2</v>
      </c>
      <c r="X338" s="5" t="s">
        <v>277</v>
      </c>
      <c r="Y338" s="5" t="s">
        <v>271</v>
      </c>
      <c r="Z338" s="153">
        <v>11682301</v>
      </c>
      <c r="AA338" s="163">
        <v>1</v>
      </c>
      <c r="AB338" s="176">
        <v>105.05</v>
      </c>
      <c r="AD338" s="153">
        <v>12272.257</v>
      </c>
      <c r="AG338" s="3" t="s">
        <v>36</v>
      </c>
      <c r="AH338" s="165">
        <v>3.8941000000000003E-2</v>
      </c>
      <c r="AI338" s="165">
        <v>3.0474725876169402E-3</v>
      </c>
      <c r="AJ338" s="165">
        <v>6.3070580286031703E-4</v>
      </c>
    </row>
    <row r="339" spans="1:36">
      <c r="A339" s="3">
        <v>560</v>
      </c>
      <c r="B339" s="3">
        <v>962</v>
      </c>
      <c r="C339" s="3" t="s">
        <v>505</v>
      </c>
      <c r="D339" s="3" t="s">
        <v>506</v>
      </c>
      <c r="E339" s="5" t="s">
        <v>266</v>
      </c>
      <c r="F339" s="3" t="s">
        <v>512</v>
      </c>
      <c r="G339" s="3" t="s">
        <v>513</v>
      </c>
      <c r="H339" s="3" t="s">
        <v>269</v>
      </c>
      <c r="I339" s="3" t="s">
        <v>329</v>
      </c>
      <c r="J339" s="3" t="s">
        <v>30</v>
      </c>
      <c r="K339" s="3" t="s">
        <v>30</v>
      </c>
      <c r="L339" s="3" t="s">
        <v>307</v>
      </c>
      <c r="M339" s="3" t="s">
        <v>31</v>
      </c>
      <c r="N339" s="3" t="s">
        <v>331</v>
      </c>
      <c r="O339" s="3" t="s">
        <v>271</v>
      </c>
      <c r="P339" s="3" t="s">
        <v>298</v>
      </c>
      <c r="Q339" s="3" t="s">
        <v>273</v>
      </c>
      <c r="R339" s="3" t="s">
        <v>274</v>
      </c>
      <c r="S339" s="3" t="s">
        <v>34</v>
      </c>
      <c r="T339" s="153">
        <v>6.2389999999999999</v>
      </c>
      <c r="U339" s="3" t="s">
        <v>514</v>
      </c>
      <c r="V339" s="165">
        <v>4.02E-2</v>
      </c>
      <c r="W339" s="165">
        <v>2.759E-2</v>
      </c>
      <c r="X339" s="5" t="s">
        <v>277</v>
      </c>
      <c r="Y339" s="5" t="s">
        <v>271</v>
      </c>
      <c r="Z339" s="153">
        <v>9049205</v>
      </c>
      <c r="AA339" s="163">
        <v>1</v>
      </c>
      <c r="AB339" s="176">
        <v>112.72</v>
      </c>
      <c r="AD339" s="153">
        <v>10200.263999999999</v>
      </c>
      <c r="AG339" s="3" t="s">
        <v>36</v>
      </c>
      <c r="AH339" s="165">
        <v>1.1218000000000001E-2</v>
      </c>
      <c r="AI339" s="165">
        <v>2.5329508696495398E-3</v>
      </c>
      <c r="AJ339" s="165">
        <v>5.24220240188379E-4</v>
      </c>
    </row>
    <row r="340" spans="1:36">
      <c r="A340" s="3">
        <v>560</v>
      </c>
      <c r="B340" s="3">
        <v>962</v>
      </c>
      <c r="C340" s="3" t="s">
        <v>515</v>
      </c>
      <c r="D340" s="3" t="s">
        <v>516</v>
      </c>
      <c r="E340" s="5" t="s">
        <v>266</v>
      </c>
      <c r="F340" s="3" t="s">
        <v>517</v>
      </c>
      <c r="G340" s="3" t="s">
        <v>518</v>
      </c>
      <c r="H340" s="3" t="s">
        <v>269</v>
      </c>
      <c r="I340" s="3" t="s">
        <v>315</v>
      </c>
      <c r="J340" s="3" t="s">
        <v>30</v>
      </c>
      <c r="K340" s="3" t="s">
        <v>30</v>
      </c>
      <c r="L340" s="3" t="s">
        <v>307</v>
      </c>
      <c r="M340" s="3" t="s">
        <v>31</v>
      </c>
      <c r="N340" s="3" t="s">
        <v>401</v>
      </c>
      <c r="O340" s="3" t="s">
        <v>271</v>
      </c>
      <c r="P340" s="3" t="s">
        <v>361</v>
      </c>
      <c r="Q340" s="3" t="s">
        <v>273</v>
      </c>
      <c r="R340" s="3" t="s">
        <v>274</v>
      </c>
      <c r="S340" s="3" t="s">
        <v>34</v>
      </c>
      <c r="T340" s="153">
        <v>2.782</v>
      </c>
      <c r="U340" s="3" t="s">
        <v>519</v>
      </c>
      <c r="V340" s="165">
        <v>1.6400000000000001E-2</v>
      </c>
      <c r="W340" s="165">
        <v>4.4150000000000002E-2</v>
      </c>
      <c r="X340" s="5" t="s">
        <v>277</v>
      </c>
      <c r="Y340" s="5" t="s">
        <v>271</v>
      </c>
      <c r="Z340" s="153">
        <v>5109230.83</v>
      </c>
      <c r="AA340" s="163">
        <v>1</v>
      </c>
      <c r="AB340" s="176">
        <v>93.2</v>
      </c>
      <c r="AD340" s="153">
        <v>4761.8029999999999</v>
      </c>
      <c r="AG340" s="3" t="s">
        <v>36</v>
      </c>
      <c r="AH340" s="165">
        <v>2.3574999999999999E-2</v>
      </c>
      <c r="AI340" s="165">
        <v>1.1824609181562201E-3</v>
      </c>
      <c r="AJ340" s="165">
        <v>2.44722451570879E-4</v>
      </c>
    </row>
    <row r="341" spans="1:36">
      <c r="A341" s="3">
        <v>560</v>
      </c>
      <c r="B341" s="3">
        <v>962</v>
      </c>
      <c r="C341" s="3" t="s">
        <v>515</v>
      </c>
      <c r="D341" s="3" t="s">
        <v>516</v>
      </c>
      <c r="E341" s="5" t="s">
        <v>266</v>
      </c>
      <c r="F341" s="3" t="s">
        <v>520</v>
      </c>
      <c r="G341" s="3" t="s">
        <v>521</v>
      </c>
      <c r="H341" s="3" t="s">
        <v>269</v>
      </c>
      <c r="I341" s="3" t="s">
        <v>315</v>
      </c>
      <c r="J341" s="3" t="s">
        <v>30</v>
      </c>
      <c r="K341" s="3" t="s">
        <v>30</v>
      </c>
      <c r="L341" s="3" t="s">
        <v>307</v>
      </c>
      <c r="M341" s="3" t="s">
        <v>31</v>
      </c>
      <c r="N341" s="3" t="s">
        <v>401</v>
      </c>
      <c r="O341" s="3" t="s">
        <v>271</v>
      </c>
      <c r="P341" s="3" t="s">
        <v>361</v>
      </c>
      <c r="Q341" s="3" t="s">
        <v>273</v>
      </c>
      <c r="R341" s="3" t="s">
        <v>274</v>
      </c>
      <c r="S341" s="3" t="s">
        <v>34</v>
      </c>
      <c r="T341" s="153">
        <v>5.5049999999999999</v>
      </c>
      <c r="U341" s="3" t="s">
        <v>522</v>
      </c>
      <c r="V341" s="165">
        <v>5.3100000000000001E-2</v>
      </c>
      <c r="W341" s="165">
        <v>4.4269999999999997E-2</v>
      </c>
      <c r="X341" s="5" t="s">
        <v>277</v>
      </c>
      <c r="Y341" s="5" t="s">
        <v>271</v>
      </c>
      <c r="Z341" s="153">
        <v>6733000</v>
      </c>
      <c r="AA341" s="163">
        <v>1</v>
      </c>
      <c r="AB341" s="176">
        <v>107.51</v>
      </c>
      <c r="AD341" s="153">
        <v>7238.6480000000001</v>
      </c>
      <c r="AG341" s="3" t="s">
        <v>36</v>
      </c>
      <c r="AH341" s="165">
        <v>2.1159000000000001E-2</v>
      </c>
      <c r="AI341" s="165">
        <v>1.79751629266303E-3</v>
      </c>
      <c r="AJ341" s="165">
        <v>3.72014488702939E-4</v>
      </c>
    </row>
    <row r="342" spans="1:36">
      <c r="A342" s="3">
        <v>560</v>
      </c>
      <c r="B342" s="3">
        <v>962</v>
      </c>
      <c r="C342" s="3" t="s">
        <v>1416</v>
      </c>
      <c r="D342" s="3" t="s">
        <v>1417</v>
      </c>
      <c r="E342" s="5" t="s">
        <v>643</v>
      </c>
      <c r="F342" s="3" t="s">
        <v>1418</v>
      </c>
      <c r="G342" s="3" t="s">
        <v>1419</v>
      </c>
      <c r="H342" s="3" t="s">
        <v>269</v>
      </c>
      <c r="I342" s="3" t="s">
        <v>315</v>
      </c>
      <c r="J342" s="3" t="s">
        <v>30</v>
      </c>
      <c r="K342" s="3" t="s">
        <v>30</v>
      </c>
      <c r="L342" s="3" t="s">
        <v>307</v>
      </c>
      <c r="M342" s="3" t="s">
        <v>31</v>
      </c>
      <c r="N342" s="3" t="s">
        <v>331</v>
      </c>
      <c r="O342" s="3" t="s">
        <v>271</v>
      </c>
      <c r="P342" s="3" t="s">
        <v>318</v>
      </c>
      <c r="Q342" s="3" t="s">
        <v>291</v>
      </c>
      <c r="R342" s="3" t="s">
        <v>274</v>
      </c>
      <c r="S342" s="3" t="s">
        <v>34</v>
      </c>
      <c r="T342" s="153">
        <v>2.1040000000000001</v>
      </c>
      <c r="U342" s="3" t="s">
        <v>1004</v>
      </c>
      <c r="V342" s="165">
        <v>6.0199999999999997E-2</v>
      </c>
      <c r="W342" s="165">
        <v>6.4079999999999998E-2</v>
      </c>
      <c r="X342" s="5" t="s">
        <v>277</v>
      </c>
      <c r="Y342" s="5" t="s">
        <v>271</v>
      </c>
      <c r="Z342" s="153">
        <v>5871000</v>
      </c>
      <c r="AA342" s="163">
        <v>1</v>
      </c>
      <c r="AB342" s="176">
        <v>100.92</v>
      </c>
      <c r="AD342" s="153">
        <v>5925.0129999999999</v>
      </c>
      <c r="AG342" s="3" t="s">
        <v>36</v>
      </c>
      <c r="AH342" s="165">
        <v>5.953E-3</v>
      </c>
      <c r="AI342" s="165">
        <v>1.4713116758613E-3</v>
      </c>
      <c r="AJ342" s="165">
        <v>3.0450308742809999E-4</v>
      </c>
    </row>
    <row r="343" spans="1:36">
      <c r="A343" s="3">
        <v>560</v>
      </c>
      <c r="B343" s="3">
        <v>962</v>
      </c>
      <c r="C343" s="3" t="s">
        <v>523</v>
      </c>
      <c r="D343" s="3" t="s">
        <v>524</v>
      </c>
      <c r="E343" s="5" t="s">
        <v>266</v>
      </c>
      <c r="F343" s="3" t="s">
        <v>525</v>
      </c>
      <c r="G343" s="3" t="s">
        <v>526</v>
      </c>
      <c r="H343" s="3" t="s">
        <v>269</v>
      </c>
      <c r="I343" s="3" t="s">
        <v>329</v>
      </c>
      <c r="J343" s="3" t="s">
        <v>30</v>
      </c>
      <c r="K343" s="3" t="s">
        <v>30</v>
      </c>
      <c r="L343" s="3" t="s">
        <v>307</v>
      </c>
      <c r="M343" s="3" t="s">
        <v>31</v>
      </c>
      <c r="N343" s="3" t="s">
        <v>367</v>
      </c>
      <c r="O343" s="3" t="s">
        <v>271</v>
      </c>
      <c r="P343" s="3" t="s">
        <v>283</v>
      </c>
      <c r="Q343" s="3" t="s">
        <v>283</v>
      </c>
      <c r="R343" s="3" t="s">
        <v>283</v>
      </c>
      <c r="S343" s="3" t="s">
        <v>34</v>
      </c>
      <c r="T343" s="153">
        <v>1.208</v>
      </c>
      <c r="U343" s="3" t="s">
        <v>527</v>
      </c>
      <c r="V343" s="165">
        <v>1.9E-2</v>
      </c>
      <c r="W343" s="165">
        <v>3.236E-2</v>
      </c>
      <c r="X343" s="5" t="s">
        <v>277</v>
      </c>
      <c r="Y343" s="5" t="s">
        <v>271</v>
      </c>
      <c r="Z343" s="153">
        <v>2220000.21</v>
      </c>
      <c r="AA343" s="163">
        <v>1</v>
      </c>
      <c r="AB343" s="176">
        <v>111.97</v>
      </c>
      <c r="AD343" s="153">
        <v>2485.7339999999999</v>
      </c>
      <c r="AG343" s="3" t="s">
        <v>36</v>
      </c>
      <c r="AH343" s="165">
        <v>3.3050000000000002E-3</v>
      </c>
      <c r="AI343" s="165">
        <v>6.1726272664594604E-4</v>
      </c>
      <c r="AJ343" s="165">
        <v>1.2774887136537399E-4</v>
      </c>
    </row>
    <row r="344" spans="1:36">
      <c r="A344" s="3">
        <v>560</v>
      </c>
      <c r="B344" s="3">
        <v>962</v>
      </c>
      <c r="C344" s="3" t="s">
        <v>363</v>
      </c>
      <c r="D344" s="3" t="s">
        <v>364</v>
      </c>
      <c r="E344" s="5" t="s">
        <v>266</v>
      </c>
      <c r="F344" s="3" t="s">
        <v>528</v>
      </c>
      <c r="G344" s="3" t="s">
        <v>529</v>
      </c>
      <c r="H344" s="3" t="s">
        <v>269</v>
      </c>
      <c r="I344" s="3" t="s">
        <v>329</v>
      </c>
      <c r="J344" s="3" t="s">
        <v>30</v>
      </c>
      <c r="K344" s="3" t="s">
        <v>30</v>
      </c>
      <c r="L344" s="3" t="s">
        <v>307</v>
      </c>
      <c r="M344" s="3" t="s">
        <v>31</v>
      </c>
      <c r="N344" s="3" t="s">
        <v>367</v>
      </c>
      <c r="O344" s="3" t="s">
        <v>271</v>
      </c>
      <c r="P344" s="3" t="s">
        <v>361</v>
      </c>
      <c r="Q344" s="3" t="s">
        <v>273</v>
      </c>
      <c r="R344" s="3" t="s">
        <v>274</v>
      </c>
      <c r="S344" s="3" t="s">
        <v>34</v>
      </c>
      <c r="T344" s="153">
        <v>4.6390000000000002</v>
      </c>
      <c r="U344" s="3" t="s">
        <v>530</v>
      </c>
      <c r="V344" s="165">
        <v>6.4999999999999997E-3</v>
      </c>
      <c r="W344" s="165">
        <v>2.487E-2</v>
      </c>
      <c r="X344" s="5" t="s">
        <v>277</v>
      </c>
      <c r="Y344" s="5" t="s">
        <v>271</v>
      </c>
      <c r="Z344" s="153">
        <v>10409951.74</v>
      </c>
      <c r="AA344" s="163">
        <v>1</v>
      </c>
      <c r="AB344" s="176">
        <v>107.91</v>
      </c>
      <c r="AD344" s="153">
        <v>11233.379000000001</v>
      </c>
      <c r="AG344" s="3" t="s">
        <v>36</v>
      </c>
      <c r="AH344" s="165">
        <v>4.9979999999999998E-3</v>
      </c>
      <c r="AI344" s="165">
        <v>2.7894961598137198E-3</v>
      </c>
      <c r="AJ344" s="165">
        <v>5.7731492719573902E-4</v>
      </c>
    </row>
    <row r="345" spans="1:36">
      <c r="A345" s="3">
        <v>560</v>
      </c>
      <c r="B345" s="3">
        <v>962</v>
      </c>
      <c r="C345" s="3" t="s">
        <v>363</v>
      </c>
      <c r="D345" s="3" t="s">
        <v>364</v>
      </c>
      <c r="E345" s="5" t="s">
        <v>266</v>
      </c>
      <c r="F345" s="3" t="s">
        <v>531</v>
      </c>
      <c r="G345" s="3" t="s">
        <v>532</v>
      </c>
      <c r="H345" s="3" t="s">
        <v>269</v>
      </c>
      <c r="I345" s="3" t="s">
        <v>329</v>
      </c>
      <c r="J345" s="3" t="s">
        <v>30</v>
      </c>
      <c r="K345" s="3" t="s">
        <v>30</v>
      </c>
      <c r="L345" s="3" t="s">
        <v>307</v>
      </c>
      <c r="M345" s="3" t="s">
        <v>31</v>
      </c>
      <c r="N345" s="3" t="s">
        <v>367</v>
      </c>
      <c r="O345" s="3" t="s">
        <v>271</v>
      </c>
      <c r="P345" s="3" t="s">
        <v>361</v>
      </c>
      <c r="Q345" s="3" t="s">
        <v>273</v>
      </c>
      <c r="R345" s="3" t="s">
        <v>274</v>
      </c>
      <c r="S345" s="3" t="s">
        <v>34</v>
      </c>
      <c r="T345" s="153">
        <v>6.8630000000000004</v>
      </c>
      <c r="U345" s="3" t="s">
        <v>533</v>
      </c>
      <c r="V345" s="165">
        <v>3.5999999999999997E-2</v>
      </c>
      <c r="W345" s="165">
        <v>2.5940000000000001E-2</v>
      </c>
      <c r="X345" s="5" t="s">
        <v>277</v>
      </c>
      <c r="Y345" s="5" t="s">
        <v>271</v>
      </c>
      <c r="Z345" s="153">
        <v>24588000</v>
      </c>
      <c r="AA345" s="163">
        <v>1</v>
      </c>
      <c r="AB345" s="176">
        <v>110.2</v>
      </c>
      <c r="AD345" s="153">
        <v>27095.975999999999</v>
      </c>
      <c r="AG345" s="3" t="s">
        <v>36</v>
      </c>
      <c r="AH345" s="165">
        <v>2.8097E-2</v>
      </c>
      <c r="AI345" s="165">
        <v>6.7285294584082198E-3</v>
      </c>
      <c r="AJ345" s="165">
        <v>1.3925383911174601E-3</v>
      </c>
    </row>
    <row r="346" spans="1:36">
      <c r="A346" s="3">
        <v>560</v>
      </c>
      <c r="B346" s="3">
        <v>962</v>
      </c>
      <c r="C346" s="3" t="s">
        <v>534</v>
      </c>
      <c r="D346" s="3" t="s">
        <v>535</v>
      </c>
      <c r="E346" s="5" t="s">
        <v>266</v>
      </c>
      <c r="F346" s="3" t="s">
        <v>536</v>
      </c>
      <c r="G346" s="3" t="s">
        <v>537</v>
      </c>
      <c r="H346" s="3" t="s">
        <v>269</v>
      </c>
      <c r="I346" s="3" t="s">
        <v>329</v>
      </c>
      <c r="J346" s="3" t="s">
        <v>30</v>
      </c>
      <c r="K346" s="3" t="s">
        <v>30</v>
      </c>
      <c r="L346" s="3" t="s">
        <v>307</v>
      </c>
      <c r="M346" s="3" t="s">
        <v>31</v>
      </c>
      <c r="N346" s="3" t="s">
        <v>367</v>
      </c>
      <c r="O346" s="3" t="s">
        <v>271</v>
      </c>
      <c r="P346" s="3" t="s">
        <v>298</v>
      </c>
      <c r="Q346" s="3" t="s">
        <v>273</v>
      </c>
      <c r="R346" s="3" t="s">
        <v>274</v>
      </c>
      <c r="S346" s="3" t="s">
        <v>34</v>
      </c>
      <c r="T346" s="153">
        <v>2.4809999999999999</v>
      </c>
      <c r="U346" s="3" t="s">
        <v>538</v>
      </c>
      <c r="V346" s="165">
        <v>1.83E-2</v>
      </c>
      <c r="W346" s="165">
        <v>2.5409999999999999E-2</v>
      </c>
      <c r="X346" s="5" t="s">
        <v>277</v>
      </c>
      <c r="Y346" s="5" t="s">
        <v>271</v>
      </c>
      <c r="Z346" s="153">
        <v>4573000</v>
      </c>
      <c r="AA346" s="163">
        <v>1</v>
      </c>
      <c r="AB346" s="176">
        <v>116.2</v>
      </c>
      <c r="AD346" s="153">
        <v>5313.826</v>
      </c>
      <c r="AG346" s="3" t="s">
        <v>36</v>
      </c>
      <c r="AH346" s="165">
        <v>1.8147E-2</v>
      </c>
      <c r="AI346" s="165">
        <v>1.3195403914535301E-3</v>
      </c>
      <c r="AJ346" s="165">
        <v>2.7309245877388201E-4</v>
      </c>
    </row>
    <row r="347" spans="1:36">
      <c r="A347" s="3">
        <v>560</v>
      </c>
      <c r="B347" s="3">
        <v>962</v>
      </c>
      <c r="C347" s="3" t="s">
        <v>534</v>
      </c>
      <c r="D347" s="3" t="s">
        <v>535</v>
      </c>
      <c r="E347" s="5" t="s">
        <v>266</v>
      </c>
      <c r="F347" s="3" t="s">
        <v>539</v>
      </c>
      <c r="G347" s="3" t="s">
        <v>540</v>
      </c>
      <c r="H347" s="3" t="s">
        <v>269</v>
      </c>
      <c r="I347" s="3" t="s">
        <v>329</v>
      </c>
      <c r="J347" s="3" t="s">
        <v>30</v>
      </c>
      <c r="K347" s="3" t="s">
        <v>30</v>
      </c>
      <c r="L347" s="3" t="s">
        <v>307</v>
      </c>
      <c r="M347" s="3" t="s">
        <v>31</v>
      </c>
      <c r="N347" s="3" t="s">
        <v>367</v>
      </c>
      <c r="O347" s="3" t="s">
        <v>271</v>
      </c>
      <c r="P347" s="3" t="s">
        <v>489</v>
      </c>
      <c r="Q347" s="3" t="s">
        <v>273</v>
      </c>
      <c r="R347" s="3" t="s">
        <v>274</v>
      </c>
      <c r="S347" s="3" t="s">
        <v>34</v>
      </c>
      <c r="T347" s="153">
        <v>5.1769999999999996</v>
      </c>
      <c r="U347" s="3" t="s">
        <v>541</v>
      </c>
      <c r="V347" s="165">
        <v>3.6799999999999999E-2</v>
      </c>
      <c r="W347" s="165">
        <v>2.8209999999999999E-2</v>
      </c>
      <c r="X347" s="5" t="s">
        <v>277</v>
      </c>
      <c r="Y347" s="5" t="s">
        <v>271</v>
      </c>
      <c r="Z347" s="153">
        <v>3028444</v>
      </c>
      <c r="AA347" s="163">
        <v>1</v>
      </c>
      <c r="AB347" s="176">
        <v>110.69</v>
      </c>
      <c r="AD347" s="153">
        <v>3352.1849999999999</v>
      </c>
      <c r="AG347" s="3" t="s">
        <v>36</v>
      </c>
      <c r="AH347" s="165">
        <v>4.5909999999999996E-3</v>
      </c>
      <c r="AI347" s="165">
        <v>8.32421510081675E-4</v>
      </c>
      <c r="AJ347" s="165">
        <v>1.72278195041882E-4</v>
      </c>
    </row>
    <row r="348" spans="1:36">
      <c r="A348" s="3">
        <v>560</v>
      </c>
      <c r="B348" s="3">
        <v>962</v>
      </c>
      <c r="C348" s="3" t="s">
        <v>1420</v>
      </c>
      <c r="D348" s="3" t="s">
        <v>1421</v>
      </c>
      <c r="E348" s="5" t="s">
        <v>266</v>
      </c>
      <c r="F348" s="3" t="s">
        <v>1422</v>
      </c>
      <c r="G348" s="3" t="s">
        <v>1423</v>
      </c>
      <c r="H348" s="3" t="s">
        <v>269</v>
      </c>
      <c r="I348" s="3" t="s">
        <v>315</v>
      </c>
      <c r="J348" s="3" t="s">
        <v>30</v>
      </c>
      <c r="K348" s="3" t="s">
        <v>30</v>
      </c>
      <c r="L348" s="3" t="s">
        <v>307</v>
      </c>
      <c r="M348" s="3" t="s">
        <v>31</v>
      </c>
      <c r="N348" s="3" t="s">
        <v>317</v>
      </c>
      <c r="O348" s="3" t="s">
        <v>271</v>
      </c>
      <c r="P348" s="3" t="s">
        <v>283</v>
      </c>
      <c r="Q348" s="3" t="s">
        <v>283</v>
      </c>
      <c r="R348" s="3" t="s">
        <v>283</v>
      </c>
      <c r="S348" s="3" t="s">
        <v>34</v>
      </c>
      <c r="T348" s="153">
        <v>2.8</v>
      </c>
      <c r="U348" s="3" t="s">
        <v>1424</v>
      </c>
      <c r="V348" s="165">
        <v>6.7500000000000004E-2</v>
      </c>
      <c r="W348" s="165">
        <v>7.1370000000000003E-2</v>
      </c>
      <c r="X348" s="5" t="s">
        <v>277</v>
      </c>
      <c r="Y348" s="5" t="s">
        <v>271</v>
      </c>
      <c r="Z348" s="153">
        <v>3541000</v>
      </c>
      <c r="AA348" s="163">
        <v>1</v>
      </c>
      <c r="AB348" s="176">
        <v>99.3</v>
      </c>
      <c r="AD348" s="153">
        <v>3516.2130000000002</v>
      </c>
      <c r="AG348" s="3" t="s">
        <v>36</v>
      </c>
      <c r="AH348" s="165">
        <v>1.7704999999999999E-2</v>
      </c>
      <c r="AI348" s="165">
        <v>8.7315336980435499E-4</v>
      </c>
      <c r="AJ348" s="165">
        <v>1.80708072440213E-4</v>
      </c>
    </row>
    <row r="349" spans="1:36">
      <c r="A349" s="3">
        <v>560</v>
      </c>
      <c r="B349" s="3">
        <v>962</v>
      </c>
      <c r="C349" s="3" t="s">
        <v>548</v>
      </c>
      <c r="D349" s="3" t="s">
        <v>549</v>
      </c>
      <c r="E349" s="5" t="s">
        <v>266</v>
      </c>
      <c r="F349" s="3" t="s">
        <v>550</v>
      </c>
      <c r="G349" s="3" t="s">
        <v>551</v>
      </c>
      <c r="H349" s="3" t="s">
        <v>269</v>
      </c>
      <c r="I349" s="3" t="s">
        <v>315</v>
      </c>
      <c r="J349" s="3" t="s">
        <v>30</v>
      </c>
      <c r="K349" s="3" t="s">
        <v>30</v>
      </c>
      <c r="L349" s="3" t="s">
        <v>307</v>
      </c>
      <c r="M349" s="3" t="s">
        <v>31</v>
      </c>
      <c r="N349" s="3" t="s">
        <v>297</v>
      </c>
      <c r="O349" s="3" t="s">
        <v>271</v>
      </c>
      <c r="P349" s="3" t="s">
        <v>298</v>
      </c>
      <c r="Q349" s="3" t="s">
        <v>273</v>
      </c>
      <c r="R349" s="3" t="s">
        <v>274</v>
      </c>
      <c r="S349" s="3" t="s">
        <v>34</v>
      </c>
      <c r="T349" s="153">
        <v>5.6559999999999997</v>
      </c>
      <c r="U349" s="3" t="s">
        <v>552</v>
      </c>
      <c r="V349" s="165">
        <v>5.2499999999999998E-2</v>
      </c>
      <c r="W349" s="165">
        <v>4.8910000000000002E-2</v>
      </c>
      <c r="X349" s="5" t="s">
        <v>277</v>
      </c>
      <c r="Y349" s="5" t="s">
        <v>271</v>
      </c>
      <c r="Z349" s="153">
        <v>4355000</v>
      </c>
      <c r="AA349" s="163">
        <v>1</v>
      </c>
      <c r="AB349" s="176">
        <v>102.41</v>
      </c>
      <c r="AD349" s="153">
        <v>4459.9560000000001</v>
      </c>
      <c r="AG349" s="3" t="s">
        <v>36</v>
      </c>
      <c r="AH349" s="165">
        <v>6.6259999999999999E-3</v>
      </c>
      <c r="AI349" s="165">
        <v>1.10750548217712E-3</v>
      </c>
      <c r="AJ349" s="165">
        <v>2.29209652991479E-4</v>
      </c>
    </row>
    <row r="350" spans="1:36">
      <c r="A350" s="3">
        <v>560</v>
      </c>
      <c r="B350" s="3">
        <v>962</v>
      </c>
      <c r="C350" s="3" t="s">
        <v>548</v>
      </c>
      <c r="D350" s="3" t="s">
        <v>549</v>
      </c>
      <c r="E350" s="5" t="s">
        <v>266</v>
      </c>
      <c r="F350" s="3" t="s">
        <v>1425</v>
      </c>
      <c r="G350" s="3" t="s">
        <v>1426</v>
      </c>
      <c r="H350" s="3" t="s">
        <v>269</v>
      </c>
      <c r="I350" s="3" t="s">
        <v>315</v>
      </c>
      <c r="J350" s="3" t="s">
        <v>30</v>
      </c>
      <c r="K350" s="3" t="s">
        <v>30</v>
      </c>
      <c r="L350" s="3" t="s">
        <v>307</v>
      </c>
      <c r="M350" s="3" t="s">
        <v>31</v>
      </c>
      <c r="N350" s="3" t="s">
        <v>297</v>
      </c>
      <c r="O350" s="3" t="s">
        <v>271</v>
      </c>
      <c r="P350" s="3" t="s">
        <v>298</v>
      </c>
      <c r="Q350" s="3" t="s">
        <v>273</v>
      </c>
      <c r="R350" s="3" t="s">
        <v>274</v>
      </c>
      <c r="S350" s="3" t="s">
        <v>34</v>
      </c>
      <c r="T350" s="153">
        <v>1.98</v>
      </c>
      <c r="U350" s="3" t="s">
        <v>1427</v>
      </c>
      <c r="V350" s="165">
        <v>2.7E-2</v>
      </c>
      <c r="W350" s="165">
        <v>4.7800000000000002E-2</v>
      </c>
      <c r="X350" s="5" t="s">
        <v>277</v>
      </c>
      <c r="Y350" s="5" t="s">
        <v>271</v>
      </c>
      <c r="Z350" s="153">
        <v>1713157.96</v>
      </c>
      <c r="AA350" s="163">
        <v>1</v>
      </c>
      <c r="AB350" s="176">
        <v>96.77</v>
      </c>
      <c r="AD350" s="153">
        <v>1657.8230000000001</v>
      </c>
      <c r="AG350" s="3" t="s">
        <v>36</v>
      </c>
      <c r="AH350" s="165">
        <v>3.7100000000000002E-3</v>
      </c>
      <c r="AI350" s="165">
        <v>4.1167406588350102E-4</v>
      </c>
      <c r="AJ350" s="165">
        <v>8.5200183028672199E-5</v>
      </c>
    </row>
    <row r="351" spans="1:36">
      <c r="A351" s="3">
        <v>560</v>
      </c>
      <c r="B351" s="3">
        <v>962</v>
      </c>
      <c r="C351" s="3" t="s">
        <v>548</v>
      </c>
      <c r="D351" s="3" t="s">
        <v>549</v>
      </c>
      <c r="E351" s="5" t="s">
        <v>266</v>
      </c>
      <c r="F351" s="3" t="s">
        <v>553</v>
      </c>
      <c r="G351" s="3" t="s">
        <v>554</v>
      </c>
      <c r="H351" s="3" t="s">
        <v>269</v>
      </c>
      <c r="I351" s="3" t="s">
        <v>315</v>
      </c>
      <c r="J351" s="3" t="s">
        <v>30</v>
      </c>
      <c r="K351" s="3" t="s">
        <v>30</v>
      </c>
      <c r="L351" s="3" t="s">
        <v>307</v>
      </c>
      <c r="M351" s="3" t="s">
        <v>31</v>
      </c>
      <c r="N351" s="3" t="s">
        <v>297</v>
      </c>
      <c r="O351" s="3" t="s">
        <v>271</v>
      </c>
      <c r="P351" s="3" t="s">
        <v>298</v>
      </c>
      <c r="Q351" s="3" t="s">
        <v>273</v>
      </c>
      <c r="R351" s="3" t="s">
        <v>274</v>
      </c>
      <c r="S351" s="3" t="s">
        <v>34</v>
      </c>
      <c r="T351" s="153">
        <v>2.2160000000000002</v>
      </c>
      <c r="U351" s="3" t="s">
        <v>555</v>
      </c>
      <c r="V351" s="165">
        <v>0.05</v>
      </c>
      <c r="W351" s="165">
        <v>4.7800000000000002E-2</v>
      </c>
      <c r="X351" s="5" t="s">
        <v>277</v>
      </c>
      <c r="Y351" s="5" t="s">
        <v>271</v>
      </c>
      <c r="Z351" s="153">
        <v>2357538.56</v>
      </c>
      <c r="AA351" s="163">
        <v>1</v>
      </c>
      <c r="AB351" s="176">
        <v>101.94</v>
      </c>
      <c r="AD351" s="153">
        <v>2403.2750000000001</v>
      </c>
      <c r="AG351" s="3" t="s">
        <v>36</v>
      </c>
      <c r="AH351" s="165">
        <v>2.405E-3</v>
      </c>
      <c r="AI351" s="165">
        <v>5.9678622916956297E-4</v>
      </c>
      <c r="AJ351" s="165">
        <v>1.23511049560811E-4</v>
      </c>
    </row>
    <row r="352" spans="1:36">
      <c r="A352" s="3">
        <v>560</v>
      </c>
      <c r="B352" s="3">
        <v>962</v>
      </c>
      <c r="C352" s="3" t="s">
        <v>556</v>
      </c>
      <c r="D352" s="3" t="s">
        <v>557</v>
      </c>
      <c r="E352" s="5" t="s">
        <v>266</v>
      </c>
      <c r="F352" s="3" t="s">
        <v>1428</v>
      </c>
      <c r="G352" s="3" t="s">
        <v>1429</v>
      </c>
      <c r="H352" s="3" t="s">
        <v>269</v>
      </c>
      <c r="I352" s="3" t="s">
        <v>315</v>
      </c>
      <c r="J352" s="3" t="s">
        <v>30</v>
      </c>
      <c r="K352" s="3" t="s">
        <v>30</v>
      </c>
      <c r="L352" s="3" t="s">
        <v>307</v>
      </c>
      <c r="M352" s="3" t="s">
        <v>31</v>
      </c>
      <c r="N352" s="3" t="s">
        <v>560</v>
      </c>
      <c r="O352" s="3" t="s">
        <v>271</v>
      </c>
      <c r="P352" s="3" t="s">
        <v>361</v>
      </c>
      <c r="Q352" s="3" t="s">
        <v>273</v>
      </c>
      <c r="R352" s="3" t="s">
        <v>274</v>
      </c>
      <c r="S352" s="3" t="s">
        <v>34</v>
      </c>
      <c r="T352" s="153">
        <v>2.29</v>
      </c>
      <c r="U352" s="3" t="s">
        <v>561</v>
      </c>
      <c r="V352" s="165">
        <v>3.2000000000000001E-2</v>
      </c>
      <c r="W352" s="165">
        <v>4.1980000000000003E-2</v>
      </c>
      <c r="X352" s="5" t="s">
        <v>277</v>
      </c>
      <c r="Y352" s="5" t="s">
        <v>271</v>
      </c>
      <c r="Z352" s="153">
        <v>33625580</v>
      </c>
      <c r="AA352" s="163">
        <v>1</v>
      </c>
      <c r="AB352" s="176">
        <v>98.13</v>
      </c>
      <c r="AD352" s="153">
        <v>32996.781999999999</v>
      </c>
      <c r="AG352" s="3" t="s">
        <v>36</v>
      </c>
      <c r="AH352" s="165">
        <v>2.3973000000000001E-2</v>
      </c>
      <c r="AI352" s="165">
        <v>8.1938298657927202E-3</v>
      </c>
      <c r="AJ352" s="165">
        <v>1.6957973846933999E-3</v>
      </c>
    </row>
    <row r="353" spans="1:36">
      <c r="A353" s="3">
        <v>560</v>
      </c>
      <c r="B353" s="3">
        <v>962</v>
      </c>
      <c r="C353" s="3" t="s">
        <v>556</v>
      </c>
      <c r="D353" s="3" t="s">
        <v>557</v>
      </c>
      <c r="E353" s="5" t="s">
        <v>266</v>
      </c>
      <c r="F353" s="3" t="s">
        <v>558</v>
      </c>
      <c r="G353" s="3" t="s">
        <v>559</v>
      </c>
      <c r="H353" s="3" t="s">
        <v>269</v>
      </c>
      <c r="I353" s="3" t="s">
        <v>329</v>
      </c>
      <c r="J353" s="3" t="s">
        <v>30</v>
      </c>
      <c r="K353" s="3" t="s">
        <v>30</v>
      </c>
      <c r="L353" s="3" t="s">
        <v>307</v>
      </c>
      <c r="M353" s="3" t="s">
        <v>31</v>
      </c>
      <c r="N353" s="3" t="s">
        <v>560</v>
      </c>
      <c r="O353" s="3" t="s">
        <v>271</v>
      </c>
      <c r="P353" s="3" t="s">
        <v>361</v>
      </c>
      <c r="Q353" s="3" t="s">
        <v>273</v>
      </c>
      <c r="R353" s="3" t="s">
        <v>274</v>
      </c>
      <c r="S353" s="3" t="s">
        <v>34</v>
      </c>
      <c r="T353" s="153">
        <v>2.347</v>
      </c>
      <c r="U353" s="3" t="s">
        <v>561</v>
      </c>
      <c r="V353" s="165">
        <v>1.7000000000000001E-2</v>
      </c>
      <c r="W353" s="165">
        <v>2.2409999999999999E-2</v>
      </c>
      <c r="X353" s="5" t="s">
        <v>277</v>
      </c>
      <c r="Y353" s="5" t="s">
        <v>271</v>
      </c>
      <c r="Z353" s="153">
        <v>21201632</v>
      </c>
      <c r="AA353" s="163">
        <v>1</v>
      </c>
      <c r="AB353" s="176">
        <v>114.95</v>
      </c>
      <c r="AD353" s="153">
        <v>24371.276000000002</v>
      </c>
      <c r="AG353" s="3" t="s">
        <v>36</v>
      </c>
      <c r="AH353" s="165">
        <v>1.6704E-2</v>
      </c>
      <c r="AI353" s="165">
        <v>6.0519262490246004E-3</v>
      </c>
      <c r="AJ353" s="165">
        <v>1.25250839638472E-3</v>
      </c>
    </row>
    <row r="354" spans="1:36">
      <c r="A354" s="3">
        <v>560</v>
      </c>
      <c r="B354" s="3">
        <v>962</v>
      </c>
      <c r="C354" s="3" t="s">
        <v>556</v>
      </c>
      <c r="D354" s="3" t="s">
        <v>557</v>
      </c>
      <c r="E354" s="5" t="s">
        <v>266</v>
      </c>
      <c r="F354" s="3" t="s">
        <v>562</v>
      </c>
      <c r="G354" s="3" t="s">
        <v>563</v>
      </c>
      <c r="H354" s="3" t="s">
        <v>269</v>
      </c>
      <c r="I354" s="3" t="s">
        <v>315</v>
      </c>
      <c r="J354" s="3" t="s">
        <v>30</v>
      </c>
      <c r="K354" s="3" t="s">
        <v>30</v>
      </c>
      <c r="L354" s="3" t="s">
        <v>307</v>
      </c>
      <c r="M354" s="3" t="s">
        <v>31</v>
      </c>
      <c r="N354" s="3" t="s">
        <v>560</v>
      </c>
      <c r="O354" s="3" t="s">
        <v>271</v>
      </c>
      <c r="P354" s="3" t="s">
        <v>361</v>
      </c>
      <c r="Q354" s="3" t="s">
        <v>273</v>
      </c>
      <c r="R354" s="3" t="s">
        <v>274</v>
      </c>
      <c r="S354" s="3" t="s">
        <v>34</v>
      </c>
      <c r="T354" s="153">
        <v>7.0430000000000001</v>
      </c>
      <c r="U354" s="3" t="s">
        <v>564</v>
      </c>
      <c r="V354" s="165">
        <v>2.7900000000000001E-2</v>
      </c>
      <c r="W354" s="165">
        <v>4.4069999999999998E-2</v>
      </c>
      <c r="X354" s="5" t="s">
        <v>277</v>
      </c>
      <c r="Y354" s="5" t="s">
        <v>271</v>
      </c>
      <c r="Z354" s="153">
        <v>46480661</v>
      </c>
      <c r="AA354" s="163">
        <v>1</v>
      </c>
      <c r="AB354" s="176">
        <v>89.85</v>
      </c>
      <c r="AD354" s="153">
        <v>41762.874000000003</v>
      </c>
      <c r="AG354" s="3" t="s">
        <v>36</v>
      </c>
      <c r="AH354" s="165">
        <v>2.0136999999999999E-2</v>
      </c>
      <c r="AI354" s="165">
        <v>1.03706442374001E-2</v>
      </c>
      <c r="AJ354" s="165">
        <v>2.1463115128602002E-3</v>
      </c>
    </row>
    <row r="355" spans="1:36">
      <c r="A355" s="3">
        <v>560</v>
      </c>
      <c r="B355" s="3">
        <v>962</v>
      </c>
      <c r="C355" s="3" t="s">
        <v>556</v>
      </c>
      <c r="D355" s="3" t="s">
        <v>557</v>
      </c>
      <c r="E355" s="5" t="s">
        <v>266</v>
      </c>
      <c r="F355" s="3" t="s">
        <v>565</v>
      </c>
      <c r="G355" s="3" t="s">
        <v>566</v>
      </c>
      <c r="H355" s="3" t="s">
        <v>269</v>
      </c>
      <c r="I355" s="3" t="s">
        <v>329</v>
      </c>
      <c r="J355" s="3" t="s">
        <v>30</v>
      </c>
      <c r="K355" s="3" t="s">
        <v>30</v>
      </c>
      <c r="L355" s="3" t="s">
        <v>307</v>
      </c>
      <c r="M355" s="3" t="s">
        <v>31</v>
      </c>
      <c r="N355" s="3" t="s">
        <v>560</v>
      </c>
      <c r="O355" s="3" t="s">
        <v>271</v>
      </c>
      <c r="P355" s="3" t="s">
        <v>361</v>
      </c>
      <c r="Q355" s="3" t="s">
        <v>273</v>
      </c>
      <c r="R355" s="3" t="s">
        <v>274</v>
      </c>
      <c r="S355" s="3" t="s">
        <v>34</v>
      </c>
      <c r="T355" s="153">
        <v>7.2149999999999999</v>
      </c>
      <c r="U355" s="3" t="s">
        <v>567</v>
      </c>
      <c r="V355" s="165">
        <v>5.7999999999999996E-3</v>
      </c>
      <c r="W355" s="165">
        <v>2.409E-2</v>
      </c>
      <c r="X355" s="5" t="s">
        <v>277</v>
      </c>
      <c r="Y355" s="5" t="s">
        <v>271</v>
      </c>
      <c r="Z355" s="153">
        <v>42950168</v>
      </c>
      <c r="AA355" s="163">
        <v>1</v>
      </c>
      <c r="AB355" s="176">
        <v>101.15</v>
      </c>
      <c r="AD355" s="153">
        <v>43444.095000000001</v>
      </c>
      <c r="AG355" s="3" t="s">
        <v>36</v>
      </c>
      <c r="AH355" s="165">
        <v>5.3516000000000001E-2</v>
      </c>
      <c r="AI355" s="165">
        <v>1.07881285598956E-2</v>
      </c>
      <c r="AJ355" s="165">
        <v>2.2327141882677098E-3</v>
      </c>
    </row>
    <row r="356" spans="1:36">
      <c r="A356" s="3">
        <v>560</v>
      </c>
      <c r="B356" s="3">
        <v>962</v>
      </c>
      <c r="C356" s="3" t="s">
        <v>568</v>
      </c>
      <c r="D356" s="3" t="s">
        <v>569</v>
      </c>
      <c r="E356" s="5" t="s">
        <v>266</v>
      </c>
      <c r="F356" s="3" t="s">
        <v>573</v>
      </c>
      <c r="G356" s="3" t="s">
        <v>574</v>
      </c>
      <c r="H356" s="3" t="s">
        <v>269</v>
      </c>
      <c r="I356" s="3" t="s">
        <v>329</v>
      </c>
      <c r="J356" s="3" t="s">
        <v>30</v>
      </c>
      <c r="K356" s="3" t="s">
        <v>30</v>
      </c>
      <c r="L356" s="3" t="s">
        <v>307</v>
      </c>
      <c r="M356" s="3" t="s">
        <v>31</v>
      </c>
      <c r="N356" s="3" t="s">
        <v>367</v>
      </c>
      <c r="O356" s="3" t="s">
        <v>271</v>
      </c>
      <c r="P356" s="3" t="s">
        <v>338</v>
      </c>
      <c r="Q356" s="3" t="s">
        <v>273</v>
      </c>
      <c r="R356" s="3" t="s">
        <v>274</v>
      </c>
      <c r="S356" s="3" t="s">
        <v>34</v>
      </c>
      <c r="T356" s="153">
        <v>0.96199999999999997</v>
      </c>
      <c r="U356" s="3" t="s">
        <v>575</v>
      </c>
      <c r="V356" s="165">
        <v>1.95E-2</v>
      </c>
      <c r="W356" s="165">
        <v>2.9610000000000001E-2</v>
      </c>
      <c r="X356" s="5" t="s">
        <v>277</v>
      </c>
      <c r="Y356" s="5" t="s">
        <v>271</v>
      </c>
      <c r="Z356" s="153">
        <v>180483.77</v>
      </c>
      <c r="AA356" s="163">
        <v>1</v>
      </c>
      <c r="AB356" s="176">
        <v>117.97</v>
      </c>
      <c r="AD356" s="153">
        <v>212.917</v>
      </c>
      <c r="AG356" s="3" t="s">
        <v>36</v>
      </c>
      <c r="AH356" s="165">
        <v>1.072E-3</v>
      </c>
      <c r="AI356" s="165">
        <v>5.28719213317259E-5</v>
      </c>
      <c r="AJ356" s="165">
        <v>1.09423880391226E-5</v>
      </c>
    </row>
    <row r="357" spans="1:36">
      <c r="A357" s="3">
        <v>560</v>
      </c>
      <c r="B357" s="3">
        <v>962</v>
      </c>
      <c r="C357" s="3" t="s">
        <v>568</v>
      </c>
      <c r="D357" s="3" t="s">
        <v>569</v>
      </c>
      <c r="E357" s="5" t="s">
        <v>266</v>
      </c>
      <c r="F357" s="3" t="s">
        <v>576</v>
      </c>
      <c r="G357" s="3" t="s">
        <v>577</v>
      </c>
      <c r="H357" s="3" t="s">
        <v>269</v>
      </c>
      <c r="I357" s="3" t="s">
        <v>329</v>
      </c>
      <c r="J357" s="3" t="s">
        <v>30</v>
      </c>
      <c r="K357" s="3" t="s">
        <v>30</v>
      </c>
      <c r="L357" s="3" t="s">
        <v>307</v>
      </c>
      <c r="M357" s="3" t="s">
        <v>31</v>
      </c>
      <c r="N357" s="3" t="s">
        <v>367</v>
      </c>
      <c r="O357" s="3" t="s">
        <v>271</v>
      </c>
      <c r="P357" s="3" t="s">
        <v>361</v>
      </c>
      <c r="Q357" s="3" t="s">
        <v>273</v>
      </c>
      <c r="R357" s="3" t="s">
        <v>274</v>
      </c>
      <c r="S357" s="3" t="s">
        <v>34</v>
      </c>
      <c r="T357" s="153">
        <v>4.2809999999999997</v>
      </c>
      <c r="U357" s="3" t="s">
        <v>578</v>
      </c>
      <c r="V357" s="165">
        <v>2.5999999999999999E-2</v>
      </c>
      <c r="W357" s="165">
        <v>2.4510000000000001E-2</v>
      </c>
      <c r="X357" s="5" t="s">
        <v>277</v>
      </c>
      <c r="Y357" s="5" t="s">
        <v>271</v>
      </c>
      <c r="Z357" s="153">
        <v>11201743</v>
      </c>
      <c r="AA357" s="163">
        <v>1</v>
      </c>
      <c r="AB357" s="176">
        <v>106.59</v>
      </c>
      <c r="AC357" s="153">
        <v>154.167</v>
      </c>
      <c r="AD357" s="153">
        <v>12094.103999999999</v>
      </c>
      <c r="AG357" s="3" t="s">
        <v>36</v>
      </c>
      <c r="AH357" s="165">
        <v>2.0899000000000001E-2</v>
      </c>
      <c r="AI357" s="165">
        <v>3.0032333247485298E-3</v>
      </c>
      <c r="AJ357" s="165">
        <v>6.2155003229859198E-4</v>
      </c>
    </row>
    <row r="358" spans="1:36">
      <c r="A358" s="3">
        <v>560</v>
      </c>
      <c r="B358" s="3">
        <v>962</v>
      </c>
      <c r="C358" s="3" t="s">
        <v>568</v>
      </c>
      <c r="D358" s="3" t="s">
        <v>569</v>
      </c>
      <c r="E358" s="5" t="s">
        <v>266</v>
      </c>
      <c r="F358" s="3" t="s">
        <v>579</v>
      </c>
      <c r="G358" s="3" t="s">
        <v>580</v>
      </c>
      <c r="H358" s="3" t="s">
        <v>269</v>
      </c>
      <c r="I358" s="3" t="s">
        <v>329</v>
      </c>
      <c r="J358" s="3" t="s">
        <v>30</v>
      </c>
      <c r="K358" s="3" t="s">
        <v>30</v>
      </c>
      <c r="L358" s="3" t="s">
        <v>307</v>
      </c>
      <c r="M358" s="3" t="s">
        <v>31</v>
      </c>
      <c r="N358" s="3" t="s">
        <v>367</v>
      </c>
      <c r="O358" s="3" t="s">
        <v>271</v>
      </c>
      <c r="P358" s="3" t="s">
        <v>581</v>
      </c>
      <c r="Q358" s="3" t="s">
        <v>291</v>
      </c>
      <c r="R358" s="3" t="s">
        <v>274</v>
      </c>
      <c r="S358" s="3" t="s">
        <v>34</v>
      </c>
      <c r="T358" s="153">
        <v>3.2749999999999999</v>
      </c>
      <c r="U358" s="3" t="s">
        <v>582</v>
      </c>
      <c r="V358" s="165">
        <v>1.17E-2</v>
      </c>
      <c r="W358" s="165">
        <v>2.503E-2</v>
      </c>
      <c r="X358" s="5" t="s">
        <v>277</v>
      </c>
      <c r="Y358" s="5" t="s">
        <v>271</v>
      </c>
      <c r="Z358" s="153">
        <v>2434825</v>
      </c>
      <c r="AA358" s="163">
        <v>1</v>
      </c>
      <c r="AB358" s="176">
        <v>112.88</v>
      </c>
      <c r="AD358" s="153">
        <v>2748.43</v>
      </c>
      <c r="AG358" s="3" t="s">
        <v>36</v>
      </c>
      <c r="AH358" s="165">
        <v>3.5360000000000001E-3</v>
      </c>
      <c r="AI358" s="165">
        <v>6.8249600289343505E-4</v>
      </c>
      <c r="AJ358" s="165">
        <v>1.4124956897166601E-4</v>
      </c>
    </row>
    <row r="359" spans="1:36">
      <c r="A359" s="3">
        <v>560</v>
      </c>
      <c r="B359" s="3">
        <v>962</v>
      </c>
      <c r="C359" s="3" t="s">
        <v>568</v>
      </c>
      <c r="D359" s="3" t="s">
        <v>569</v>
      </c>
      <c r="E359" s="5" t="s">
        <v>266</v>
      </c>
      <c r="F359" s="3" t="s">
        <v>583</v>
      </c>
      <c r="G359" s="3" t="s">
        <v>584</v>
      </c>
      <c r="H359" s="3" t="s">
        <v>269</v>
      </c>
      <c r="I359" s="3" t="s">
        <v>329</v>
      </c>
      <c r="J359" s="3" t="s">
        <v>30</v>
      </c>
      <c r="K359" s="3" t="s">
        <v>30</v>
      </c>
      <c r="L359" s="3" t="s">
        <v>307</v>
      </c>
      <c r="M359" s="3" t="s">
        <v>31</v>
      </c>
      <c r="N359" s="3" t="s">
        <v>367</v>
      </c>
      <c r="O359" s="3" t="s">
        <v>271</v>
      </c>
      <c r="P359" s="3" t="s">
        <v>581</v>
      </c>
      <c r="Q359" s="3" t="s">
        <v>291</v>
      </c>
      <c r="R359" s="3" t="s">
        <v>274</v>
      </c>
      <c r="S359" s="3" t="s">
        <v>34</v>
      </c>
      <c r="T359" s="153">
        <v>3.298</v>
      </c>
      <c r="U359" s="3" t="s">
        <v>585</v>
      </c>
      <c r="V359" s="165">
        <v>1.3299999999999999E-2</v>
      </c>
      <c r="W359" s="165">
        <v>2.5590000000000002E-2</v>
      </c>
      <c r="X359" s="5" t="s">
        <v>277</v>
      </c>
      <c r="Y359" s="5" t="s">
        <v>271</v>
      </c>
      <c r="Z359" s="153">
        <v>3451313.29</v>
      </c>
      <c r="AA359" s="163">
        <v>1</v>
      </c>
      <c r="AB359" s="176">
        <v>113.61</v>
      </c>
      <c r="AD359" s="153">
        <v>3921.0369999999998</v>
      </c>
      <c r="AG359" s="3" t="s">
        <v>36</v>
      </c>
      <c r="AH359" s="165">
        <v>3.068E-3</v>
      </c>
      <c r="AI359" s="165">
        <v>9.7368011971894395E-4</v>
      </c>
      <c r="AJ359" s="165">
        <v>2.01513117503276E-4</v>
      </c>
    </row>
    <row r="360" spans="1:36">
      <c r="A360" s="3">
        <v>560</v>
      </c>
      <c r="B360" s="3">
        <v>962</v>
      </c>
      <c r="C360" s="3" t="s">
        <v>568</v>
      </c>
      <c r="D360" s="3" t="s">
        <v>569</v>
      </c>
      <c r="E360" s="5" t="s">
        <v>266</v>
      </c>
      <c r="F360" s="3" t="s">
        <v>586</v>
      </c>
      <c r="G360" s="3" t="s">
        <v>587</v>
      </c>
      <c r="H360" s="3" t="s">
        <v>269</v>
      </c>
      <c r="I360" s="3" t="s">
        <v>315</v>
      </c>
      <c r="J360" s="3" t="s">
        <v>30</v>
      </c>
      <c r="K360" s="3" t="s">
        <v>330</v>
      </c>
      <c r="L360" s="3" t="s">
        <v>307</v>
      </c>
      <c r="M360" s="3" t="s">
        <v>31</v>
      </c>
      <c r="N360" s="3" t="s">
        <v>367</v>
      </c>
      <c r="O360" s="3" t="s">
        <v>271</v>
      </c>
      <c r="P360" s="3" t="s">
        <v>338</v>
      </c>
      <c r="Q360" s="3" t="s">
        <v>273</v>
      </c>
      <c r="R360" s="3" t="s">
        <v>274</v>
      </c>
      <c r="S360" s="3" t="s">
        <v>34</v>
      </c>
      <c r="T360" s="153">
        <v>3.4129999999999998</v>
      </c>
      <c r="U360" s="3" t="s">
        <v>588</v>
      </c>
      <c r="V360" s="165">
        <v>2.0899999999999998E-2</v>
      </c>
      <c r="W360" s="165">
        <v>4.156E-2</v>
      </c>
      <c r="X360" s="5" t="s">
        <v>277</v>
      </c>
      <c r="Y360" s="5" t="s">
        <v>271</v>
      </c>
      <c r="Z360" s="153">
        <v>9473208</v>
      </c>
      <c r="AA360" s="163">
        <v>1</v>
      </c>
      <c r="AB360" s="176">
        <v>93.74</v>
      </c>
      <c r="AD360" s="153">
        <v>8880.1849999999995</v>
      </c>
      <c r="AG360" s="3" t="s">
        <v>36</v>
      </c>
      <c r="AH360" s="165">
        <v>2.9753000000000002E-2</v>
      </c>
      <c r="AI360" s="165">
        <v>2.2051461654072602E-3</v>
      </c>
      <c r="AJ360" s="165">
        <v>4.5637768435682999E-4</v>
      </c>
    </row>
    <row r="361" spans="1:36">
      <c r="A361" s="3">
        <v>560</v>
      </c>
      <c r="B361" s="3">
        <v>962</v>
      </c>
      <c r="C361" s="3" t="s">
        <v>568</v>
      </c>
      <c r="D361" s="3" t="s">
        <v>569</v>
      </c>
      <c r="E361" s="5" t="s">
        <v>266</v>
      </c>
      <c r="F361" s="3" t="s">
        <v>589</v>
      </c>
      <c r="G361" s="3" t="s">
        <v>590</v>
      </c>
      <c r="H361" s="3" t="s">
        <v>269</v>
      </c>
      <c r="I361" s="3" t="s">
        <v>329</v>
      </c>
      <c r="J361" s="3" t="s">
        <v>30</v>
      </c>
      <c r="K361" s="3" t="s">
        <v>30</v>
      </c>
      <c r="L361" s="3" t="s">
        <v>307</v>
      </c>
      <c r="M361" s="3" t="s">
        <v>31</v>
      </c>
      <c r="N361" s="3" t="s">
        <v>367</v>
      </c>
      <c r="O361" s="3" t="s">
        <v>271</v>
      </c>
      <c r="P361" s="3" t="s">
        <v>338</v>
      </c>
      <c r="Q361" s="3" t="s">
        <v>273</v>
      </c>
      <c r="R361" s="3" t="s">
        <v>274</v>
      </c>
      <c r="S361" s="3" t="s">
        <v>34</v>
      </c>
      <c r="T361" s="153">
        <v>4.4950000000000001</v>
      </c>
      <c r="U361" s="3" t="s">
        <v>591</v>
      </c>
      <c r="V361" s="165">
        <v>1.8700000000000001E-2</v>
      </c>
      <c r="W361" s="165">
        <v>2.6079999999999999E-2</v>
      </c>
      <c r="X361" s="5" t="s">
        <v>277</v>
      </c>
      <c r="Y361" s="5" t="s">
        <v>271</v>
      </c>
      <c r="Z361" s="153">
        <v>5679157.9000000004</v>
      </c>
      <c r="AA361" s="163">
        <v>1</v>
      </c>
      <c r="AB361" s="176">
        <v>109.95</v>
      </c>
      <c r="AD361" s="153">
        <v>6244.2340000000004</v>
      </c>
      <c r="AG361" s="3" t="s">
        <v>36</v>
      </c>
      <c r="AH361" s="165">
        <v>5.8129999999999996E-3</v>
      </c>
      <c r="AI361" s="165">
        <v>1.55058128046015E-3</v>
      </c>
      <c r="AJ361" s="165">
        <v>3.2090874758533501E-4</v>
      </c>
    </row>
    <row r="362" spans="1:36">
      <c r="A362" s="3">
        <v>560</v>
      </c>
      <c r="B362" s="3">
        <v>962</v>
      </c>
      <c r="C362" s="3" t="s">
        <v>568</v>
      </c>
      <c r="D362" s="3" t="s">
        <v>569</v>
      </c>
      <c r="E362" s="5" t="s">
        <v>266</v>
      </c>
      <c r="F362" s="3" t="s">
        <v>592</v>
      </c>
      <c r="G362" s="3" t="s">
        <v>593</v>
      </c>
      <c r="H362" s="3" t="s">
        <v>269</v>
      </c>
      <c r="I362" s="3" t="s">
        <v>329</v>
      </c>
      <c r="J362" s="3" t="s">
        <v>30</v>
      </c>
      <c r="K362" s="3" t="s">
        <v>30</v>
      </c>
      <c r="L362" s="3" t="s">
        <v>307</v>
      </c>
      <c r="M362" s="3" t="s">
        <v>31</v>
      </c>
      <c r="N362" s="3" t="s">
        <v>367</v>
      </c>
      <c r="O362" s="3" t="s">
        <v>271</v>
      </c>
      <c r="P362" s="3" t="s">
        <v>361</v>
      </c>
      <c r="Q362" s="3" t="s">
        <v>273</v>
      </c>
      <c r="R362" s="3" t="s">
        <v>274</v>
      </c>
      <c r="S362" s="3" t="s">
        <v>34</v>
      </c>
      <c r="T362" s="153">
        <v>3.76</v>
      </c>
      <c r="U362" s="3" t="s">
        <v>594</v>
      </c>
      <c r="V362" s="165">
        <v>2.7400000000000001E-2</v>
      </c>
      <c r="W362" s="165">
        <v>2.1860000000000001E-2</v>
      </c>
      <c r="X362" s="5" t="s">
        <v>277</v>
      </c>
      <c r="Y362" s="5" t="s">
        <v>271</v>
      </c>
      <c r="Z362" s="153">
        <v>14128000</v>
      </c>
      <c r="AA362" s="163">
        <v>1</v>
      </c>
      <c r="AB362" s="176">
        <v>103.08</v>
      </c>
      <c r="AD362" s="153">
        <v>14563.142</v>
      </c>
      <c r="AG362" s="3" t="s">
        <v>36</v>
      </c>
      <c r="AH362" s="165">
        <v>6.0118999999999999E-2</v>
      </c>
      <c r="AI362" s="165">
        <v>3.6163499940136401E-3</v>
      </c>
      <c r="AJ362" s="165">
        <v>7.48440834436464E-4</v>
      </c>
    </row>
    <row r="363" spans="1:36">
      <c r="A363" s="3">
        <v>560</v>
      </c>
      <c r="B363" s="3">
        <v>962</v>
      </c>
      <c r="C363" s="3" t="s">
        <v>568</v>
      </c>
      <c r="D363" s="3" t="s">
        <v>569</v>
      </c>
      <c r="E363" s="5" t="s">
        <v>266</v>
      </c>
      <c r="F363" s="3" t="s">
        <v>595</v>
      </c>
      <c r="G363" s="3" t="s">
        <v>596</v>
      </c>
      <c r="H363" s="3" t="s">
        <v>269</v>
      </c>
      <c r="I363" s="3" t="s">
        <v>329</v>
      </c>
      <c r="J363" s="3" t="s">
        <v>30</v>
      </c>
      <c r="K363" s="3" t="s">
        <v>30</v>
      </c>
      <c r="L363" s="3" t="s">
        <v>307</v>
      </c>
      <c r="M363" s="3" t="s">
        <v>31</v>
      </c>
      <c r="N363" s="3" t="s">
        <v>367</v>
      </c>
      <c r="O363" s="3" t="s">
        <v>271</v>
      </c>
      <c r="P363" s="3" t="s">
        <v>597</v>
      </c>
      <c r="Q363" s="3" t="s">
        <v>291</v>
      </c>
      <c r="R363" s="3" t="s">
        <v>274</v>
      </c>
      <c r="S363" s="3" t="s">
        <v>34</v>
      </c>
      <c r="T363" s="153">
        <v>4.6680000000000001</v>
      </c>
      <c r="U363" s="3" t="s">
        <v>441</v>
      </c>
      <c r="V363" s="165">
        <v>2.7799999999999998E-2</v>
      </c>
      <c r="W363" s="165">
        <v>2.4920000000000001E-2</v>
      </c>
      <c r="X363" s="5" t="s">
        <v>277</v>
      </c>
      <c r="Y363" s="5" t="s">
        <v>271</v>
      </c>
      <c r="Z363" s="153">
        <v>14585000</v>
      </c>
      <c r="AA363" s="163">
        <v>1</v>
      </c>
      <c r="AB363" s="176">
        <v>103.56</v>
      </c>
      <c r="AD363" s="153">
        <v>15104.226000000001</v>
      </c>
      <c r="AG363" s="3" t="s">
        <v>36</v>
      </c>
      <c r="AH363" s="165">
        <v>4.2521999999999997E-2</v>
      </c>
      <c r="AI363" s="165">
        <v>3.75071300577825E-3</v>
      </c>
      <c r="AJ363" s="165">
        <v>7.7624864197969705E-4</v>
      </c>
    </row>
    <row r="364" spans="1:36">
      <c r="A364" s="3">
        <v>560</v>
      </c>
      <c r="B364" s="3">
        <v>962</v>
      </c>
      <c r="C364" s="3" t="s">
        <v>568</v>
      </c>
      <c r="D364" s="3" t="s">
        <v>569</v>
      </c>
      <c r="E364" s="5" t="s">
        <v>266</v>
      </c>
      <c r="F364" s="3" t="s">
        <v>1430</v>
      </c>
      <c r="G364" s="3" t="s">
        <v>1431</v>
      </c>
      <c r="H364" s="3" t="s">
        <v>269</v>
      </c>
      <c r="I364" s="3" t="s">
        <v>329</v>
      </c>
      <c r="J364" s="3" t="s">
        <v>30</v>
      </c>
      <c r="K364" s="3" t="s">
        <v>30</v>
      </c>
      <c r="L364" s="3" t="s">
        <v>307</v>
      </c>
      <c r="M364" s="3" t="s">
        <v>31</v>
      </c>
      <c r="N364" s="3" t="s">
        <v>367</v>
      </c>
      <c r="O364" s="3" t="s">
        <v>271</v>
      </c>
      <c r="P364" s="3" t="s">
        <v>581</v>
      </c>
      <c r="Q364" s="3" t="s">
        <v>291</v>
      </c>
      <c r="R364" s="3" t="s">
        <v>274</v>
      </c>
      <c r="S364" s="3" t="s">
        <v>34</v>
      </c>
      <c r="T364" s="153">
        <v>6.7759999999999998</v>
      </c>
      <c r="U364" s="3" t="s">
        <v>1432</v>
      </c>
      <c r="V364" s="165">
        <v>3.0599999999999999E-2</v>
      </c>
      <c r="W364" s="165">
        <v>2.7029999999999998E-2</v>
      </c>
      <c r="X364" s="5" t="s">
        <v>277</v>
      </c>
      <c r="Y364" s="5" t="s">
        <v>271</v>
      </c>
      <c r="Z364" s="153">
        <v>15410000</v>
      </c>
      <c r="AA364" s="163">
        <v>1</v>
      </c>
      <c r="AB364" s="176">
        <v>104.26</v>
      </c>
      <c r="AD364" s="153">
        <v>16066.466</v>
      </c>
      <c r="AG364" s="3" t="s">
        <v>36</v>
      </c>
      <c r="AH364" s="165">
        <v>1.4250000000000001E-2</v>
      </c>
      <c r="AI364" s="165">
        <v>3.9896584560568703E-3</v>
      </c>
      <c r="AJ364" s="165">
        <v>8.2570086106451099E-4</v>
      </c>
    </row>
    <row r="365" spans="1:36">
      <c r="A365" s="3">
        <v>560</v>
      </c>
      <c r="B365" s="3">
        <v>962</v>
      </c>
      <c r="C365" s="3" t="s">
        <v>568</v>
      </c>
      <c r="D365" s="3" t="s">
        <v>569</v>
      </c>
      <c r="E365" s="5" t="s">
        <v>266</v>
      </c>
      <c r="F365" s="3" t="s">
        <v>598</v>
      </c>
      <c r="G365" s="3" t="s">
        <v>599</v>
      </c>
      <c r="H365" s="3" t="s">
        <v>269</v>
      </c>
      <c r="I365" s="3" t="s">
        <v>329</v>
      </c>
      <c r="J365" s="3" t="s">
        <v>30</v>
      </c>
      <c r="K365" s="3" t="s">
        <v>30</v>
      </c>
      <c r="L365" s="3" t="s">
        <v>307</v>
      </c>
      <c r="M365" s="3" t="s">
        <v>31</v>
      </c>
      <c r="N365" s="3" t="s">
        <v>367</v>
      </c>
      <c r="O365" s="3" t="s">
        <v>271</v>
      </c>
      <c r="P365" s="3" t="s">
        <v>338</v>
      </c>
      <c r="Q365" s="3" t="s">
        <v>273</v>
      </c>
      <c r="R365" s="3" t="s">
        <v>274</v>
      </c>
      <c r="S365" s="3" t="s">
        <v>34</v>
      </c>
      <c r="T365" s="153">
        <v>1.698</v>
      </c>
      <c r="U365" s="3" t="s">
        <v>600</v>
      </c>
      <c r="V365" s="165">
        <v>3.3500000000000002E-2</v>
      </c>
      <c r="W365" s="165">
        <v>2.751E-2</v>
      </c>
      <c r="X365" s="5" t="s">
        <v>277</v>
      </c>
      <c r="Y365" s="5" t="s">
        <v>271</v>
      </c>
      <c r="Z365" s="153">
        <v>2618709.67</v>
      </c>
      <c r="AA365" s="163">
        <v>1</v>
      </c>
      <c r="AB365" s="176">
        <v>120.21</v>
      </c>
      <c r="AD365" s="153">
        <v>3147.951</v>
      </c>
      <c r="AG365" s="3" t="s">
        <v>36</v>
      </c>
      <c r="AH365" s="165">
        <v>4.3429999999999996E-3</v>
      </c>
      <c r="AI365" s="165">
        <v>7.8170575313349605E-4</v>
      </c>
      <c r="AJ365" s="165">
        <v>1.6178204740346E-4</v>
      </c>
    </row>
    <row r="366" spans="1:36">
      <c r="A366" s="3">
        <v>560</v>
      </c>
      <c r="B366" s="3">
        <v>962</v>
      </c>
      <c r="C366" s="3" t="s">
        <v>601</v>
      </c>
      <c r="D366" s="3" t="s">
        <v>602</v>
      </c>
      <c r="E366" s="5" t="s">
        <v>266</v>
      </c>
      <c r="F366" s="3" t="s">
        <v>603</v>
      </c>
      <c r="G366" s="3" t="s">
        <v>604</v>
      </c>
      <c r="H366" s="3" t="s">
        <v>269</v>
      </c>
      <c r="I366" s="3" t="s">
        <v>315</v>
      </c>
      <c r="J366" s="3" t="s">
        <v>30</v>
      </c>
      <c r="K366" s="3" t="s">
        <v>30</v>
      </c>
      <c r="L366" s="3" t="s">
        <v>307</v>
      </c>
      <c r="M366" s="3" t="s">
        <v>31</v>
      </c>
      <c r="N366" s="3" t="s">
        <v>297</v>
      </c>
      <c r="O366" s="3" t="s">
        <v>271</v>
      </c>
      <c r="P366" s="3" t="s">
        <v>152</v>
      </c>
      <c r="Q366" s="3" t="s">
        <v>291</v>
      </c>
      <c r="R366" s="3" t="s">
        <v>274</v>
      </c>
      <c r="S366" s="3" t="s">
        <v>34</v>
      </c>
      <c r="T366" s="153">
        <v>2.3479999999999999</v>
      </c>
      <c r="U366" s="3" t="s">
        <v>370</v>
      </c>
      <c r="V366" s="165">
        <v>7.2499999999999995E-2</v>
      </c>
      <c r="W366" s="165">
        <v>5.8560000000000001E-2</v>
      </c>
      <c r="X366" s="5" t="s">
        <v>277</v>
      </c>
      <c r="Y366" s="5" t="s">
        <v>271</v>
      </c>
      <c r="Z366" s="153">
        <v>2782400.03</v>
      </c>
      <c r="AA366" s="163">
        <v>1</v>
      </c>
      <c r="AB366" s="176">
        <v>105.31</v>
      </c>
      <c r="AD366" s="153">
        <v>2930.145</v>
      </c>
      <c r="AG366" s="3" t="s">
        <v>36</v>
      </c>
      <c r="AH366" s="165">
        <v>4.3480000000000003E-3</v>
      </c>
      <c r="AI366" s="165">
        <v>7.2761985480924996E-4</v>
      </c>
      <c r="AJ366" s="165">
        <v>1.50588414336956E-4</v>
      </c>
    </row>
    <row r="367" spans="1:36">
      <c r="A367" s="3">
        <v>560</v>
      </c>
      <c r="B367" s="3">
        <v>962</v>
      </c>
      <c r="C367" s="3" t="s">
        <v>605</v>
      </c>
      <c r="D367" s="3" t="s">
        <v>606</v>
      </c>
      <c r="E367" s="5" t="s">
        <v>266</v>
      </c>
      <c r="F367" s="3" t="s">
        <v>607</v>
      </c>
      <c r="G367" s="3" t="s">
        <v>608</v>
      </c>
      <c r="H367" s="3" t="s">
        <v>269</v>
      </c>
      <c r="I367" s="3" t="s">
        <v>329</v>
      </c>
      <c r="J367" s="3" t="s">
        <v>30</v>
      </c>
      <c r="K367" s="3" t="s">
        <v>30</v>
      </c>
      <c r="L367" s="3" t="s">
        <v>307</v>
      </c>
      <c r="M367" s="3" t="s">
        <v>31</v>
      </c>
      <c r="N367" s="3" t="s">
        <v>355</v>
      </c>
      <c r="O367" s="3" t="s">
        <v>271</v>
      </c>
      <c r="P367" s="3" t="s">
        <v>283</v>
      </c>
      <c r="Q367" s="3" t="s">
        <v>283</v>
      </c>
      <c r="R367" s="3" t="s">
        <v>283</v>
      </c>
      <c r="S367" s="3" t="s">
        <v>34</v>
      </c>
      <c r="T367" s="153">
        <v>3.4660000000000002</v>
      </c>
      <c r="U367" s="3" t="s">
        <v>609</v>
      </c>
      <c r="V367" s="165">
        <v>4.2500000000000003E-2</v>
      </c>
      <c r="W367" s="165">
        <v>3.024E-2</v>
      </c>
      <c r="X367" s="5" t="s">
        <v>277</v>
      </c>
      <c r="Y367" s="5" t="s">
        <v>271</v>
      </c>
      <c r="Z367" s="153">
        <v>7438232</v>
      </c>
      <c r="AA367" s="163">
        <v>1</v>
      </c>
      <c r="AB367" s="176">
        <v>106.69</v>
      </c>
      <c r="AC367" s="153">
        <v>161.64599999999999</v>
      </c>
      <c r="AD367" s="153">
        <v>8097.4949999999999</v>
      </c>
      <c r="AG367" s="3" t="s">
        <v>36</v>
      </c>
      <c r="AH367" s="165">
        <v>2.4794E-2</v>
      </c>
      <c r="AI367" s="165">
        <v>2.0107869720649399E-3</v>
      </c>
      <c r="AJ367" s="165">
        <v>4.1615304982579101E-4</v>
      </c>
    </row>
    <row r="368" spans="1:36">
      <c r="A368" s="3">
        <v>560</v>
      </c>
      <c r="B368" s="3">
        <v>962</v>
      </c>
      <c r="C368" s="3" t="s">
        <v>610</v>
      </c>
      <c r="D368" s="3" t="s">
        <v>611</v>
      </c>
      <c r="E368" s="5" t="s">
        <v>266</v>
      </c>
      <c r="F368" s="3" t="s">
        <v>612</v>
      </c>
      <c r="G368" s="3" t="s">
        <v>613</v>
      </c>
      <c r="H368" s="3" t="s">
        <v>269</v>
      </c>
      <c r="I368" s="3" t="s">
        <v>315</v>
      </c>
      <c r="J368" s="3" t="s">
        <v>30</v>
      </c>
      <c r="K368" s="3" t="s">
        <v>30</v>
      </c>
      <c r="L368" s="3" t="s">
        <v>307</v>
      </c>
      <c r="M368" s="3" t="s">
        <v>31</v>
      </c>
      <c r="N368" s="3" t="s">
        <v>367</v>
      </c>
      <c r="O368" s="3" t="s">
        <v>271</v>
      </c>
      <c r="P368" s="3" t="s">
        <v>361</v>
      </c>
      <c r="Q368" s="3" t="s">
        <v>273</v>
      </c>
      <c r="R368" s="3" t="s">
        <v>274</v>
      </c>
      <c r="S368" s="3" t="s">
        <v>34</v>
      </c>
      <c r="T368" s="153">
        <v>4.3869999999999996</v>
      </c>
      <c r="U368" s="3" t="s">
        <v>614</v>
      </c>
      <c r="V368" s="165">
        <v>2.5499999999999998E-2</v>
      </c>
      <c r="W368" s="165">
        <v>4.4990000000000002E-2</v>
      </c>
      <c r="X368" s="5" t="s">
        <v>277</v>
      </c>
      <c r="Y368" s="5" t="s">
        <v>271</v>
      </c>
      <c r="Z368" s="153">
        <v>17434653.039999999</v>
      </c>
      <c r="AA368" s="163">
        <v>1</v>
      </c>
      <c r="AB368" s="176">
        <v>92.05</v>
      </c>
      <c r="AD368" s="153">
        <v>16048.598</v>
      </c>
      <c r="AG368" s="3" t="s">
        <v>36</v>
      </c>
      <c r="AH368" s="165">
        <v>6.2509999999999996E-3</v>
      </c>
      <c r="AI368" s="165">
        <v>3.9852214675313198E-3</v>
      </c>
      <c r="AJ368" s="165">
        <v>8.2478258064365895E-4</v>
      </c>
    </row>
    <row r="369" spans="1:36">
      <c r="A369" s="3">
        <v>560</v>
      </c>
      <c r="B369" s="3">
        <v>962</v>
      </c>
      <c r="C369" s="3" t="s">
        <v>610</v>
      </c>
      <c r="D369" s="3" t="s">
        <v>611</v>
      </c>
      <c r="E369" s="5" t="s">
        <v>266</v>
      </c>
      <c r="F369" s="3" t="s">
        <v>615</v>
      </c>
      <c r="G369" s="3" t="s">
        <v>616</v>
      </c>
      <c r="H369" s="3" t="s">
        <v>269</v>
      </c>
      <c r="I369" s="3" t="s">
        <v>329</v>
      </c>
      <c r="J369" s="3" t="s">
        <v>30</v>
      </c>
      <c r="K369" s="3" t="s">
        <v>30</v>
      </c>
      <c r="L369" s="3" t="s">
        <v>307</v>
      </c>
      <c r="M369" s="3" t="s">
        <v>31</v>
      </c>
      <c r="N369" s="3" t="s">
        <v>367</v>
      </c>
      <c r="O369" s="3" t="s">
        <v>271</v>
      </c>
      <c r="P369" s="3" t="s">
        <v>361</v>
      </c>
      <c r="Q369" s="3" t="s">
        <v>273</v>
      </c>
      <c r="R369" s="3" t="s">
        <v>274</v>
      </c>
      <c r="S369" s="3" t="s">
        <v>34</v>
      </c>
      <c r="T369" s="153">
        <v>3.524</v>
      </c>
      <c r="U369" s="3" t="s">
        <v>617</v>
      </c>
      <c r="V369" s="165">
        <v>5.0000000000000001E-3</v>
      </c>
      <c r="W369" s="165">
        <v>2.462E-2</v>
      </c>
      <c r="X369" s="5" t="s">
        <v>277</v>
      </c>
      <c r="Y369" s="5" t="s">
        <v>271</v>
      </c>
      <c r="Z369" s="153">
        <v>15465029.09</v>
      </c>
      <c r="AA369" s="163">
        <v>1</v>
      </c>
      <c r="AB369" s="176">
        <v>109.85</v>
      </c>
      <c r="AD369" s="153">
        <v>16988.333999999999</v>
      </c>
      <c r="AG369" s="3" t="s">
        <v>36</v>
      </c>
      <c r="AH369" s="165">
        <v>1.1575E-2</v>
      </c>
      <c r="AI369" s="165">
        <v>4.2185787598946296E-3</v>
      </c>
      <c r="AJ369" s="165">
        <v>8.7307827295976395E-4</v>
      </c>
    </row>
    <row r="370" spans="1:36">
      <c r="A370" s="3">
        <v>560</v>
      </c>
      <c r="B370" s="3">
        <v>962</v>
      </c>
      <c r="C370" s="3" t="s">
        <v>610</v>
      </c>
      <c r="D370" s="3" t="s">
        <v>611</v>
      </c>
      <c r="E370" s="5" t="s">
        <v>266</v>
      </c>
      <c r="F370" s="3" t="s">
        <v>1433</v>
      </c>
      <c r="G370" s="3" t="s">
        <v>1434</v>
      </c>
      <c r="H370" s="3" t="s">
        <v>269</v>
      </c>
      <c r="I370" s="3" t="s">
        <v>329</v>
      </c>
      <c r="J370" s="3" t="s">
        <v>30</v>
      </c>
      <c r="K370" s="3" t="s">
        <v>30</v>
      </c>
      <c r="L370" s="3" t="s">
        <v>307</v>
      </c>
      <c r="M370" s="3" t="s">
        <v>31</v>
      </c>
      <c r="N370" s="3" t="s">
        <v>367</v>
      </c>
      <c r="O370" s="3" t="s">
        <v>271</v>
      </c>
      <c r="P370" s="3" t="s">
        <v>361</v>
      </c>
      <c r="Q370" s="3" t="s">
        <v>273</v>
      </c>
      <c r="R370" s="3" t="s">
        <v>274</v>
      </c>
      <c r="S370" s="3" t="s">
        <v>34</v>
      </c>
      <c r="T370" s="153">
        <v>3.9870000000000001</v>
      </c>
      <c r="U370" s="3" t="s">
        <v>866</v>
      </c>
      <c r="V370" s="165">
        <v>5.8999999999999999E-3</v>
      </c>
      <c r="W370" s="165">
        <v>2.513E-2</v>
      </c>
      <c r="X370" s="5" t="s">
        <v>277</v>
      </c>
      <c r="Y370" s="5" t="s">
        <v>271</v>
      </c>
      <c r="Z370" s="153">
        <v>23554865</v>
      </c>
      <c r="AA370" s="163">
        <v>1</v>
      </c>
      <c r="AB370" s="176">
        <v>106.15</v>
      </c>
      <c r="AD370" s="153">
        <v>25003.489000000001</v>
      </c>
      <c r="AG370" s="3" t="s">
        <v>36</v>
      </c>
      <c r="AH370" s="165">
        <v>1.6819000000000001E-2</v>
      </c>
      <c r="AI370" s="165">
        <v>6.2089187571014396E-3</v>
      </c>
      <c r="AJ370" s="165">
        <v>1.28499961099055E-3</v>
      </c>
    </row>
    <row r="371" spans="1:36">
      <c r="A371" s="3">
        <v>560</v>
      </c>
      <c r="B371" s="3">
        <v>962</v>
      </c>
      <c r="C371" s="3" t="s">
        <v>610</v>
      </c>
      <c r="D371" s="3" t="s">
        <v>611</v>
      </c>
      <c r="E371" s="5" t="s">
        <v>266</v>
      </c>
      <c r="F371" s="3" t="s">
        <v>620</v>
      </c>
      <c r="G371" s="3" t="s">
        <v>621</v>
      </c>
      <c r="H371" s="3" t="s">
        <v>269</v>
      </c>
      <c r="I371" s="3" t="s">
        <v>329</v>
      </c>
      <c r="J371" s="3" t="s">
        <v>30</v>
      </c>
      <c r="K371" s="3" t="s">
        <v>30</v>
      </c>
      <c r="L371" s="3" t="s">
        <v>307</v>
      </c>
      <c r="M371" s="3" t="s">
        <v>31</v>
      </c>
      <c r="N371" s="3" t="s">
        <v>367</v>
      </c>
      <c r="O371" s="3" t="s">
        <v>271</v>
      </c>
      <c r="P371" s="3" t="s">
        <v>361</v>
      </c>
      <c r="Q371" s="3" t="s">
        <v>273</v>
      </c>
      <c r="R371" s="3" t="s">
        <v>274</v>
      </c>
      <c r="S371" s="3" t="s">
        <v>34</v>
      </c>
      <c r="T371" s="153">
        <v>0.24399999999999999</v>
      </c>
      <c r="U371" s="3" t="s">
        <v>622</v>
      </c>
      <c r="V371" s="165">
        <v>4.7500000000000001E-2</v>
      </c>
      <c r="W371" s="165">
        <v>5.4100000000000002E-2</v>
      </c>
      <c r="X371" s="5" t="s">
        <v>277</v>
      </c>
      <c r="Y371" s="5" t="s">
        <v>271</v>
      </c>
      <c r="Z371" s="153">
        <v>1189802.1499999999</v>
      </c>
      <c r="AA371" s="163">
        <v>1</v>
      </c>
      <c r="AB371" s="176">
        <v>144.65</v>
      </c>
      <c r="AD371" s="153">
        <v>1721.049</v>
      </c>
      <c r="AG371" s="3" t="s">
        <v>36</v>
      </c>
      <c r="AH371" s="165">
        <v>2.49E-3</v>
      </c>
      <c r="AI371" s="165">
        <v>4.2737444177228402E-4</v>
      </c>
      <c r="AJ371" s="165">
        <v>8.8449537336363101E-5</v>
      </c>
    </row>
    <row r="372" spans="1:36">
      <c r="A372" s="3">
        <v>560</v>
      </c>
      <c r="B372" s="3">
        <v>962</v>
      </c>
      <c r="C372" s="3" t="s">
        <v>623</v>
      </c>
      <c r="D372" s="3" t="s">
        <v>624</v>
      </c>
      <c r="E372" s="5" t="s">
        <v>266</v>
      </c>
      <c r="F372" s="3" t="s">
        <v>625</v>
      </c>
      <c r="G372" s="3" t="s">
        <v>626</v>
      </c>
      <c r="H372" s="3" t="s">
        <v>269</v>
      </c>
      <c r="I372" s="3" t="s">
        <v>329</v>
      </c>
      <c r="J372" s="3" t="s">
        <v>30</v>
      </c>
      <c r="K372" s="3" t="s">
        <v>330</v>
      </c>
      <c r="L372" s="3" t="s">
        <v>307</v>
      </c>
      <c r="M372" s="3" t="s">
        <v>31</v>
      </c>
      <c r="N372" s="3" t="s">
        <v>331</v>
      </c>
      <c r="O372" s="3" t="s">
        <v>271</v>
      </c>
      <c r="P372" s="3" t="s">
        <v>627</v>
      </c>
      <c r="Q372" s="3" t="s">
        <v>273</v>
      </c>
      <c r="R372" s="3" t="s">
        <v>274</v>
      </c>
      <c r="S372" s="3" t="s">
        <v>34</v>
      </c>
      <c r="T372" s="153">
        <v>2.355</v>
      </c>
      <c r="U372" s="3" t="s">
        <v>628</v>
      </c>
      <c r="V372" s="165">
        <v>1.7500000000000002E-2</v>
      </c>
      <c r="W372" s="165">
        <v>6.3670000000000004E-2</v>
      </c>
      <c r="X372" s="5" t="s">
        <v>277</v>
      </c>
      <c r="Y372" s="5" t="s">
        <v>271</v>
      </c>
      <c r="Z372" s="153">
        <v>1089553.5</v>
      </c>
      <c r="AA372" s="163">
        <v>1</v>
      </c>
      <c r="AB372" s="176">
        <v>104.66</v>
      </c>
      <c r="AD372" s="153">
        <v>1140.327</v>
      </c>
      <c r="AG372" s="3" t="s">
        <v>36</v>
      </c>
      <c r="AH372" s="165">
        <v>6.3900000000000003E-4</v>
      </c>
      <c r="AI372" s="165">
        <v>2.8316831055403099E-4</v>
      </c>
      <c r="AJ372" s="165">
        <v>5.8604594961176602E-5</v>
      </c>
    </row>
    <row r="373" spans="1:36">
      <c r="A373" s="3">
        <v>560</v>
      </c>
      <c r="B373" s="3">
        <v>962</v>
      </c>
      <c r="C373" s="3" t="s">
        <v>623</v>
      </c>
      <c r="D373" s="3" t="s">
        <v>624</v>
      </c>
      <c r="E373" s="5" t="s">
        <v>266</v>
      </c>
      <c r="F373" s="3" t="s">
        <v>1435</v>
      </c>
      <c r="G373" s="3" t="s">
        <v>1436</v>
      </c>
      <c r="H373" s="3" t="s">
        <v>269</v>
      </c>
      <c r="I373" s="3" t="s">
        <v>329</v>
      </c>
      <c r="J373" s="3" t="s">
        <v>30</v>
      </c>
      <c r="K373" s="3" t="s">
        <v>330</v>
      </c>
      <c r="L373" s="3" t="s">
        <v>307</v>
      </c>
      <c r="M373" s="3" t="s">
        <v>31</v>
      </c>
      <c r="N373" s="3" t="s">
        <v>331</v>
      </c>
      <c r="O373" s="3" t="s">
        <v>271</v>
      </c>
      <c r="P373" s="3" t="s">
        <v>627</v>
      </c>
      <c r="Q373" s="3" t="s">
        <v>273</v>
      </c>
      <c r="R373" s="3" t="s">
        <v>274</v>
      </c>
      <c r="S373" s="3" t="s">
        <v>34</v>
      </c>
      <c r="T373" s="153">
        <v>2.0089999999999999</v>
      </c>
      <c r="U373" s="3" t="s">
        <v>382</v>
      </c>
      <c r="V373" s="165">
        <v>3.2800000000000003E-2</v>
      </c>
      <c r="W373" s="165">
        <v>6.7849999999999994E-2</v>
      </c>
      <c r="X373" s="5" t="s">
        <v>277</v>
      </c>
      <c r="Y373" s="5" t="s">
        <v>271</v>
      </c>
      <c r="Z373" s="153">
        <v>6375651.2999999998</v>
      </c>
      <c r="AA373" s="163">
        <v>1</v>
      </c>
      <c r="AB373" s="176">
        <v>111.77</v>
      </c>
      <c r="AD373" s="153">
        <v>7126.0649999999996</v>
      </c>
      <c r="AG373" s="3" t="s">
        <v>36</v>
      </c>
      <c r="AH373" s="165">
        <v>4.4710000000000001E-3</v>
      </c>
      <c r="AI373" s="165">
        <v>1.7695594857614801E-3</v>
      </c>
      <c r="AJ373" s="165">
        <v>3.6622853990920699E-4</v>
      </c>
    </row>
    <row r="374" spans="1:36">
      <c r="A374" s="3">
        <v>560</v>
      </c>
      <c r="B374" s="3">
        <v>962</v>
      </c>
      <c r="C374" s="3" t="s">
        <v>623</v>
      </c>
      <c r="D374" s="3" t="s">
        <v>624</v>
      </c>
      <c r="E374" s="5" t="s">
        <v>266</v>
      </c>
      <c r="F374" s="3" t="s">
        <v>629</v>
      </c>
      <c r="G374" s="3" t="s">
        <v>630</v>
      </c>
      <c r="H374" s="3" t="s">
        <v>269</v>
      </c>
      <c r="I374" s="3" t="s">
        <v>380</v>
      </c>
      <c r="J374" s="3" t="s">
        <v>30</v>
      </c>
      <c r="K374" s="3" t="s">
        <v>330</v>
      </c>
      <c r="L374" s="3" t="s">
        <v>307</v>
      </c>
      <c r="M374" s="3" t="s">
        <v>31</v>
      </c>
      <c r="N374" s="3" t="s">
        <v>331</v>
      </c>
      <c r="O374" s="3" t="s">
        <v>271</v>
      </c>
      <c r="P374" s="3" t="s">
        <v>627</v>
      </c>
      <c r="Q374" s="3" t="s">
        <v>273</v>
      </c>
      <c r="R374" s="3" t="s">
        <v>274</v>
      </c>
      <c r="S374" s="3" t="s">
        <v>34</v>
      </c>
      <c r="T374" s="153">
        <v>3.1779999999999999</v>
      </c>
      <c r="U374" s="3" t="s">
        <v>388</v>
      </c>
      <c r="V374" s="165">
        <v>5.5E-2</v>
      </c>
      <c r="W374" s="165">
        <v>8.4790000000000004E-2</v>
      </c>
      <c r="X374" s="5" t="s">
        <v>277</v>
      </c>
      <c r="Y374" s="5" t="s">
        <v>271</v>
      </c>
      <c r="Z374" s="153">
        <v>18916980.300000001</v>
      </c>
      <c r="AA374" s="163">
        <v>1</v>
      </c>
      <c r="AB374" s="176">
        <v>94</v>
      </c>
      <c r="AD374" s="153">
        <v>17781.960999999999</v>
      </c>
      <c r="AG374" s="3" t="s">
        <v>36</v>
      </c>
      <c r="AH374" s="165">
        <v>3.6609999999999997E-2</v>
      </c>
      <c r="AI374" s="165">
        <v>4.4156538838061102E-3</v>
      </c>
      <c r="AJ374" s="165">
        <v>9.1386499726220805E-4</v>
      </c>
    </row>
    <row r="375" spans="1:36">
      <c r="A375" s="3">
        <v>560</v>
      </c>
      <c r="B375" s="3">
        <v>962</v>
      </c>
      <c r="C375" s="3" t="s">
        <v>623</v>
      </c>
      <c r="D375" s="3" t="s">
        <v>624</v>
      </c>
      <c r="E375" s="5" t="s">
        <v>266</v>
      </c>
      <c r="F375" s="3" t="s">
        <v>1437</v>
      </c>
      <c r="G375" s="3" t="s">
        <v>1438</v>
      </c>
      <c r="H375" s="3" t="s">
        <v>269</v>
      </c>
      <c r="I375" s="3" t="s">
        <v>329</v>
      </c>
      <c r="J375" s="3" t="s">
        <v>30</v>
      </c>
      <c r="K375" s="3" t="s">
        <v>330</v>
      </c>
      <c r="L375" s="3" t="s">
        <v>307</v>
      </c>
      <c r="M375" s="3" t="s">
        <v>31</v>
      </c>
      <c r="N375" s="3" t="s">
        <v>331</v>
      </c>
      <c r="O375" s="3" t="s">
        <v>271</v>
      </c>
      <c r="P375" s="3" t="s">
        <v>627</v>
      </c>
      <c r="Q375" s="3" t="s">
        <v>273</v>
      </c>
      <c r="R375" s="3" t="s">
        <v>274</v>
      </c>
      <c r="S375" s="3" t="s">
        <v>34</v>
      </c>
      <c r="T375" s="153">
        <v>0.97299999999999998</v>
      </c>
      <c r="U375" s="3" t="s">
        <v>429</v>
      </c>
      <c r="V375" s="165">
        <v>0.04</v>
      </c>
      <c r="W375" s="165">
        <v>6.2480000000000001E-2</v>
      </c>
      <c r="X375" s="5" t="s">
        <v>277</v>
      </c>
      <c r="Y375" s="5" t="s">
        <v>271</v>
      </c>
      <c r="Z375" s="153">
        <v>5977432.4100000001</v>
      </c>
      <c r="AA375" s="163">
        <v>1</v>
      </c>
      <c r="AB375" s="176">
        <v>115.35</v>
      </c>
      <c r="AD375" s="153">
        <v>6894.9679999999998</v>
      </c>
      <c r="AG375" s="3" t="s">
        <v>36</v>
      </c>
      <c r="AH375" s="165">
        <v>4.1460000000000004E-3</v>
      </c>
      <c r="AI375" s="165">
        <v>1.71217295217473E-3</v>
      </c>
      <c r="AJ375" s="165">
        <v>3.5435180641986397E-4</v>
      </c>
    </row>
    <row r="376" spans="1:36">
      <c r="A376" s="3">
        <v>560</v>
      </c>
      <c r="B376" s="3">
        <v>962</v>
      </c>
      <c r="C376" s="3" t="s">
        <v>623</v>
      </c>
      <c r="D376" s="3" t="s">
        <v>624</v>
      </c>
      <c r="E376" s="5" t="s">
        <v>266</v>
      </c>
      <c r="F376" s="3" t="s">
        <v>631</v>
      </c>
      <c r="G376" s="3" t="s">
        <v>632</v>
      </c>
      <c r="H376" s="3" t="s">
        <v>269</v>
      </c>
      <c r="I376" s="3" t="s">
        <v>329</v>
      </c>
      <c r="J376" s="3" t="s">
        <v>30</v>
      </c>
      <c r="K376" s="3" t="s">
        <v>330</v>
      </c>
      <c r="L376" s="3" t="s">
        <v>307</v>
      </c>
      <c r="M376" s="3" t="s">
        <v>31</v>
      </c>
      <c r="N376" s="3" t="s">
        <v>331</v>
      </c>
      <c r="O376" s="3" t="s">
        <v>271</v>
      </c>
      <c r="P376" s="3" t="s">
        <v>627</v>
      </c>
      <c r="Q376" s="3" t="s">
        <v>273</v>
      </c>
      <c r="R376" s="3" t="s">
        <v>274</v>
      </c>
      <c r="S376" s="3" t="s">
        <v>34</v>
      </c>
      <c r="T376" s="153">
        <v>4.4260000000000002</v>
      </c>
      <c r="U376" s="3" t="s">
        <v>633</v>
      </c>
      <c r="V376" s="165">
        <v>1.7899999999999999E-2</v>
      </c>
      <c r="W376" s="165">
        <v>6.9959999999999994E-2</v>
      </c>
      <c r="X376" s="5" t="s">
        <v>277</v>
      </c>
      <c r="Y376" s="5" t="s">
        <v>271</v>
      </c>
      <c r="Z376" s="153">
        <v>3344495.31</v>
      </c>
      <c r="AA376" s="163">
        <v>1</v>
      </c>
      <c r="AB376" s="176">
        <v>94.3</v>
      </c>
      <c r="AD376" s="153">
        <v>3153.8589999999999</v>
      </c>
      <c r="AG376" s="3" t="s">
        <v>36</v>
      </c>
      <c r="AH376" s="165">
        <v>1.9859999999999999E-3</v>
      </c>
      <c r="AI376" s="165">
        <v>7.8317288550458801E-4</v>
      </c>
      <c r="AJ376" s="165">
        <v>1.6208568554077201E-4</v>
      </c>
    </row>
    <row r="377" spans="1:36">
      <c r="A377" s="3">
        <v>560</v>
      </c>
      <c r="B377" s="3">
        <v>962</v>
      </c>
      <c r="C377" s="3" t="s">
        <v>623</v>
      </c>
      <c r="D377" s="3" t="s">
        <v>624</v>
      </c>
      <c r="E377" s="5" t="s">
        <v>266</v>
      </c>
      <c r="F377" s="3" t="s">
        <v>1439</v>
      </c>
      <c r="G377" s="3" t="s">
        <v>1440</v>
      </c>
      <c r="H377" s="3" t="s">
        <v>269</v>
      </c>
      <c r="I377" s="3" t="s">
        <v>329</v>
      </c>
      <c r="J377" s="3" t="s">
        <v>30</v>
      </c>
      <c r="K377" s="3" t="s">
        <v>30</v>
      </c>
      <c r="L377" s="3" t="s">
        <v>307</v>
      </c>
      <c r="M377" s="3" t="s">
        <v>31</v>
      </c>
      <c r="N377" s="3" t="s">
        <v>331</v>
      </c>
      <c r="O377" s="3" t="s">
        <v>271</v>
      </c>
      <c r="P377" s="3" t="s">
        <v>627</v>
      </c>
      <c r="Q377" s="3" t="s">
        <v>273</v>
      </c>
      <c r="R377" s="3" t="s">
        <v>274</v>
      </c>
      <c r="S377" s="3" t="s">
        <v>34</v>
      </c>
      <c r="T377" s="153">
        <v>4.9050000000000002</v>
      </c>
      <c r="U377" s="3" t="s">
        <v>633</v>
      </c>
      <c r="V377" s="165">
        <v>4.1500000000000002E-2</v>
      </c>
      <c r="W377" s="165">
        <v>4.1410000000000002E-2</v>
      </c>
      <c r="X377" s="5" t="s">
        <v>277</v>
      </c>
      <c r="Y377" s="5" t="s">
        <v>271</v>
      </c>
      <c r="Z377" s="153">
        <v>4003839.95</v>
      </c>
      <c r="AA377" s="163">
        <v>1</v>
      </c>
      <c r="AB377" s="176">
        <v>106.93</v>
      </c>
      <c r="AD377" s="153">
        <v>4281.3059999999996</v>
      </c>
      <c r="AG377" s="3" t="s">
        <v>36</v>
      </c>
      <c r="AH377" s="165">
        <v>8.2699999999999996E-3</v>
      </c>
      <c r="AI377" s="165">
        <v>1.0631428790501701E-3</v>
      </c>
      <c r="AJ377" s="165">
        <v>2.20028355894386E-4</v>
      </c>
    </row>
    <row r="378" spans="1:36">
      <c r="A378" s="3">
        <v>560</v>
      </c>
      <c r="B378" s="3">
        <v>962</v>
      </c>
      <c r="C378" s="3" t="s">
        <v>623</v>
      </c>
      <c r="D378" s="3" t="s">
        <v>624</v>
      </c>
      <c r="E378" s="5" t="s">
        <v>266</v>
      </c>
      <c r="F378" s="3" t="s">
        <v>1441</v>
      </c>
      <c r="G378" s="3" t="s">
        <v>1442</v>
      </c>
      <c r="H378" s="3" t="s">
        <v>269</v>
      </c>
      <c r="I378" s="3" t="s">
        <v>329</v>
      </c>
      <c r="J378" s="3" t="s">
        <v>30</v>
      </c>
      <c r="K378" s="3" t="s">
        <v>30</v>
      </c>
      <c r="L378" s="3" t="s">
        <v>307</v>
      </c>
      <c r="M378" s="3" t="s">
        <v>31</v>
      </c>
      <c r="N378" s="3" t="s">
        <v>331</v>
      </c>
      <c r="O378" s="3" t="s">
        <v>271</v>
      </c>
      <c r="P378" s="3" t="s">
        <v>627</v>
      </c>
      <c r="Q378" s="3" t="s">
        <v>273</v>
      </c>
      <c r="R378" s="3" t="s">
        <v>274</v>
      </c>
      <c r="S378" s="3" t="s">
        <v>34</v>
      </c>
      <c r="T378" s="153">
        <v>3.536</v>
      </c>
      <c r="U378" s="3" t="s">
        <v>1382</v>
      </c>
      <c r="V378" s="165">
        <v>0.04</v>
      </c>
      <c r="W378" s="165">
        <v>5.9540000000000003E-2</v>
      </c>
      <c r="X378" s="5" t="s">
        <v>277</v>
      </c>
      <c r="Y378" s="5" t="s">
        <v>271</v>
      </c>
      <c r="Z378" s="153">
        <v>4653016.6399999997</v>
      </c>
      <c r="AA378" s="163">
        <v>1</v>
      </c>
      <c r="AB378" s="176">
        <v>96.99</v>
      </c>
      <c r="AD378" s="153">
        <v>4512.9610000000002</v>
      </c>
      <c r="AG378" s="3" t="s">
        <v>36</v>
      </c>
      <c r="AH378" s="165">
        <v>6.2880000000000002E-3</v>
      </c>
      <c r="AI378" s="165">
        <v>1.1206678789045701E-3</v>
      </c>
      <c r="AJ378" s="165">
        <v>2.3193374640228999E-4</v>
      </c>
    </row>
    <row r="379" spans="1:36">
      <c r="A379" s="3">
        <v>560</v>
      </c>
      <c r="B379" s="3">
        <v>962</v>
      </c>
      <c r="C379" s="3" t="s">
        <v>634</v>
      </c>
      <c r="D379" s="3" t="s">
        <v>635</v>
      </c>
      <c r="E379" s="5" t="s">
        <v>266</v>
      </c>
      <c r="F379" s="3" t="s">
        <v>639</v>
      </c>
      <c r="G379" s="3" t="s">
        <v>640</v>
      </c>
      <c r="H379" s="3" t="s">
        <v>269</v>
      </c>
      <c r="I379" s="3" t="s">
        <v>380</v>
      </c>
      <c r="J379" s="3" t="s">
        <v>30</v>
      </c>
      <c r="K379" s="3" t="s">
        <v>30</v>
      </c>
      <c r="L379" s="3" t="s">
        <v>307</v>
      </c>
      <c r="M379" s="3" t="s">
        <v>31</v>
      </c>
      <c r="N379" s="3" t="s">
        <v>401</v>
      </c>
      <c r="O379" s="3" t="s">
        <v>271</v>
      </c>
      <c r="P379" s="3" t="s">
        <v>298</v>
      </c>
      <c r="Q379" s="3" t="s">
        <v>273</v>
      </c>
      <c r="R379" s="3" t="s">
        <v>274</v>
      </c>
      <c r="S379" s="3" t="s">
        <v>34</v>
      </c>
      <c r="T379" s="153">
        <v>3.4020000000000001</v>
      </c>
      <c r="U379" s="3" t="s">
        <v>319</v>
      </c>
      <c r="V379" s="165">
        <v>0.04</v>
      </c>
      <c r="W379" s="165">
        <v>1E-4</v>
      </c>
      <c r="X379" s="5" t="s">
        <v>277</v>
      </c>
      <c r="Y379" s="5" t="s">
        <v>271</v>
      </c>
      <c r="Z379" s="153">
        <v>13555000</v>
      </c>
      <c r="AA379" s="163">
        <v>1</v>
      </c>
      <c r="AB379" s="176">
        <v>162.30000000000001</v>
      </c>
      <c r="AD379" s="153">
        <v>21999.764999999999</v>
      </c>
      <c r="AG379" s="3" t="s">
        <v>36</v>
      </c>
      <c r="AH379" s="165">
        <v>6.2331999999999999E-2</v>
      </c>
      <c r="AI379" s="165">
        <v>5.4630276791121299E-3</v>
      </c>
      <c r="AJ379" s="165">
        <v>1.1306297790514E-3</v>
      </c>
    </row>
    <row r="380" spans="1:36">
      <c r="A380" s="3">
        <v>560</v>
      </c>
      <c r="B380" s="3">
        <v>962</v>
      </c>
      <c r="C380" s="3" t="s">
        <v>641</v>
      </c>
      <c r="D380" s="3" t="s">
        <v>642</v>
      </c>
      <c r="E380" s="5" t="s">
        <v>643</v>
      </c>
      <c r="F380" s="3" t="s">
        <v>644</v>
      </c>
      <c r="G380" s="3" t="s">
        <v>645</v>
      </c>
      <c r="H380" s="3" t="s">
        <v>269</v>
      </c>
      <c r="I380" s="3" t="s">
        <v>315</v>
      </c>
      <c r="J380" s="3" t="s">
        <v>30</v>
      </c>
      <c r="K380" s="3" t="s">
        <v>128</v>
      </c>
      <c r="L380" s="3" t="s">
        <v>307</v>
      </c>
      <c r="M380" s="3" t="s">
        <v>31</v>
      </c>
      <c r="N380" s="3" t="s">
        <v>331</v>
      </c>
      <c r="O380" s="3" t="s">
        <v>271</v>
      </c>
      <c r="P380" s="3" t="s">
        <v>646</v>
      </c>
      <c r="Q380" s="3" t="s">
        <v>273</v>
      </c>
      <c r="R380" s="3" t="s">
        <v>274</v>
      </c>
      <c r="S380" s="3" t="s">
        <v>34</v>
      </c>
      <c r="T380" s="153">
        <v>1.4470000000000001</v>
      </c>
      <c r="U380" s="3" t="s">
        <v>647</v>
      </c>
      <c r="V380" s="165">
        <v>0.08</v>
      </c>
      <c r="W380" s="165">
        <v>1E-4</v>
      </c>
      <c r="X380" s="5" t="s">
        <v>277</v>
      </c>
      <c r="Y380" s="5" t="s">
        <v>271</v>
      </c>
      <c r="Z380" s="153">
        <v>5378878.6100000003</v>
      </c>
      <c r="AA380" s="163">
        <v>1</v>
      </c>
      <c r="AB380" s="176">
        <v>44.49</v>
      </c>
      <c r="AC380" s="153">
        <v>455.08</v>
      </c>
      <c r="AD380" s="153">
        <v>2848.143</v>
      </c>
      <c r="AG380" s="3" t="s">
        <v>36</v>
      </c>
      <c r="AH380" s="165">
        <v>6.4770000000000001E-3</v>
      </c>
      <c r="AI380" s="165">
        <v>7.0725675090199398E-4</v>
      </c>
      <c r="AJ380" s="165">
        <v>1.4637406049805999E-4</v>
      </c>
    </row>
    <row r="381" spans="1:36">
      <c r="A381" s="3">
        <v>560</v>
      </c>
      <c r="B381" s="3">
        <v>962</v>
      </c>
      <c r="C381" s="3" t="s">
        <v>648</v>
      </c>
      <c r="D381" s="3" t="s">
        <v>649</v>
      </c>
      <c r="E381" s="5" t="s">
        <v>266</v>
      </c>
      <c r="F381" s="3" t="s">
        <v>650</v>
      </c>
      <c r="G381" s="3" t="s">
        <v>651</v>
      </c>
      <c r="H381" s="3" t="s">
        <v>269</v>
      </c>
      <c r="I381" s="3" t="s">
        <v>329</v>
      </c>
      <c r="J381" s="3" t="s">
        <v>30</v>
      </c>
      <c r="K381" s="3" t="s">
        <v>30</v>
      </c>
      <c r="L381" s="3" t="s">
        <v>307</v>
      </c>
      <c r="M381" s="3" t="s">
        <v>31</v>
      </c>
      <c r="N381" s="3" t="s">
        <v>297</v>
      </c>
      <c r="O381" s="3" t="s">
        <v>271</v>
      </c>
      <c r="P381" s="3" t="s">
        <v>318</v>
      </c>
      <c r="Q381" s="3" t="s">
        <v>291</v>
      </c>
      <c r="R381" s="3" t="s">
        <v>274</v>
      </c>
      <c r="S381" s="3" t="s">
        <v>34</v>
      </c>
      <c r="T381" s="153">
        <v>4.2619999999999996</v>
      </c>
      <c r="U381" s="3" t="s">
        <v>652</v>
      </c>
      <c r="V381" s="165">
        <v>6.0000000000000001E-3</v>
      </c>
      <c r="W381" s="165">
        <v>2.6720000000000001E-2</v>
      </c>
      <c r="X381" s="5" t="s">
        <v>277</v>
      </c>
      <c r="Y381" s="5" t="s">
        <v>271</v>
      </c>
      <c r="Z381" s="153">
        <v>18821160.129999999</v>
      </c>
      <c r="AA381" s="163">
        <v>1</v>
      </c>
      <c r="AB381" s="176">
        <v>107.27</v>
      </c>
      <c r="AD381" s="153">
        <v>20189.457999999999</v>
      </c>
      <c r="AG381" s="3" t="s">
        <v>36</v>
      </c>
      <c r="AH381" s="165">
        <v>2.9826999999999999E-2</v>
      </c>
      <c r="AI381" s="165">
        <v>5.0134885738925697E-3</v>
      </c>
      <c r="AJ381" s="165">
        <v>1.03759303659581E-3</v>
      </c>
    </row>
    <row r="382" spans="1:36">
      <c r="A382" s="3">
        <v>560</v>
      </c>
      <c r="B382" s="3">
        <v>962</v>
      </c>
      <c r="C382" s="3" t="s">
        <v>1443</v>
      </c>
      <c r="D382" s="3" t="s">
        <v>1444</v>
      </c>
      <c r="E382" s="5" t="s">
        <v>266</v>
      </c>
      <c r="F382" s="3" t="s">
        <v>1445</v>
      </c>
      <c r="G382" s="3" t="s">
        <v>1446</v>
      </c>
      <c r="H382" s="3" t="s">
        <v>269</v>
      </c>
      <c r="I382" s="3" t="s">
        <v>329</v>
      </c>
      <c r="J382" s="3" t="s">
        <v>30</v>
      </c>
      <c r="K382" s="3" t="s">
        <v>30</v>
      </c>
      <c r="L382" s="3" t="s">
        <v>307</v>
      </c>
      <c r="M382" s="3" t="s">
        <v>31</v>
      </c>
      <c r="N382" s="3" t="s">
        <v>488</v>
      </c>
      <c r="O382" s="3" t="s">
        <v>271</v>
      </c>
      <c r="P382" s="3" t="s">
        <v>283</v>
      </c>
      <c r="Q382" s="3" t="s">
        <v>283</v>
      </c>
      <c r="R382" s="3" t="s">
        <v>283</v>
      </c>
      <c r="S382" s="3" t="s">
        <v>34</v>
      </c>
      <c r="T382" s="153">
        <v>3.43</v>
      </c>
      <c r="U382" s="3" t="s">
        <v>926</v>
      </c>
      <c r="V382" s="165">
        <v>4.7E-2</v>
      </c>
      <c r="W382" s="165">
        <v>3.3669999999999999E-2</v>
      </c>
      <c r="X382" s="5" t="s">
        <v>277</v>
      </c>
      <c r="Y382" s="5" t="s">
        <v>271</v>
      </c>
      <c r="Z382" s="153">
        <v>654110.63</v>
      </c>
      <c r="AA382" s="163">
        <v>1</v>
      </c>
      <c r="AB382" s="176">
        <v>112.65</v>
      </c>
      <c r="AD382" s="153">
        <v>736.85599999999999</v>
      </c>
      <c r="AG382" s="3" t="s">
        <v>36</v>
      </c>
      <c r="AH382" s="165">
        <v>1.1919999999999999E-3</v>
      </c>
      <c r="AI382" s="165">
        <v>1.82977530588088E-4</v>
      </c>
      <c r="AJ382" s="165">
        <v>3.7869082335274598E-5</v>
      </c>
    </row>
    <row r="383" spans="1:36">
      <c r="A383" s="3">
        <v>560</v>
      </c>
      <c r="B383" s="3">
        <v>962</v>
      </c>
      <c r="C383" s="3" t="s">
        <v>1447</v>
      </c>
      <c r="D383" s="3" t="s">
        <v>1448</v>
      </c>
      <c r="E383" s="5" t="s">
        <v>266</v>
      </c>
      <c r="F383" s="3" t="s">
        <v>1449</v>
      </c>
      <c r="G383" s="3" t="s">
        <v>1450</v>
      </c>
      <c r="H383" s="3" t="s">
        <v>269</v>
      </c>
      <c r="I383" s="3" t="s">
        <v>315</v>
      </c>
      <c r="J383" s="3" t="s">
        <v>30</v>
      </c>
      <c r="K383" s="3" t="s">
        <v>30</v>
      </c>
      <c r="L383" s="3" t="s">
        <v>307</v>
      </c>
      <c r="M383" s="3" t="s">
        <v>31</v>
      </c>
      <c r="N383" s="3" t="s">
        <v>367</v>
      </c>
      <c r="O383" s="3" t="s">
        <v>271</v>
      </c>
      <c r="P383" s="3" t="s">
        <v>489</v>
      </c>
      <c r="Q383" s="3" t="s">
        <v>273</v>
      </c>
      <c r="R383" s="3" t="s">
        <v>274</v>
      </c>
      <c r="S383" s="3" t="s">
        <v>34</v>
      </c>
      <c r="T383" s="153">
        <v>1.9319999999999999</v>
      </c>
      <c r="U383" s="3" t="s">
        <v>720</v>
      </c>
      <c r="V383" s="165">
        <v>0.03</v>
      </c>
      <c r="W383" s="165">
        <v>4.931E-2</v>
      </c>
      <c r="X383" s="5" t="s">
        <v>277</v>
      </c>
      <c r="Y383" s="5" t="s">
        <v>271</v>
      </c>
      <c r="Z383" s="153">
        <v>1250399.99</v>
      </c>
      <c r="AA383" s="163">
        <v>1</v>
      </c>
      <c r="AB383" s="176">
        <v>96.51</v>
      </c>
      <c r="AD383" s="153">
        <v>1206.761</v>
      </c>
      <c r="AG383" s="3" t="s">
        <v>36</v>
      </c>
      <c r="AH383" s="165">
        <v>1.3893000000000001E-2</v>
      </c>
      <c r="AI383" s="165">
        <v>2.9966542419296099E-4</v>
      </c>
      <c r="AJ383" s="165">
        <v>6.2018842342694702E-5</v>
      </c>
    </row>
    <row r="384" spans="1:36">
      <c r="A384" s="3">
        <v>560</v>
      </c>
      <c r="B384" s="3">
        <v>962</v>
      </c>
      <c r="C384" s="3" t="s">
        <v>264</v>
      </c>
      <c r="D384" s="3" t="s">
        <v>265</v>
      </c>
      <c r="E384" s="5" t="s">
        <v>266</v>
      </c>
      <c r="F384" s="3" t="s">
        <v>1451</v>
      </c>
      <c r="G384" s="3" t="s">
        <v>1452</v>
      </c>
      <c r="H384" s="3" t="s">
        <v>269</v>
      </c>
      <c r="I384" s="3" t="s">
        <v>329</v>
      </c>
      <c r="J384" s="3" t="s">
        <v>30</v>
      </c>
      <c r="K384" s="3" t="s">
        <v>30</v>
      </c>
      <c r="L384" s="3" t="s">
        <v>307</v>
      </c>
      <c r="M384" s="3" t="s">
        <v>31</v>
      </c>
      <c r="N384" s="3" t="s">
        <v>270</v>
      </c>
      <c r="O384" s="3" t="s">
        <v>271</v>
      </c>
      <c r="P384" s="3" t="s">
        <v>272</v>
      </c>
      <c r="Q384" s="3" t="s">
        <v>273</v>
      </c>
      <c r="R384" s="3" t="s">
        <v>274</v>
      </c>
      <c r="S384" s="3" t="s">
        <v>34</v>
      </c>
      <c r="T384" s="153">
        <v>3.2749999999999999</v>
      </c>
      <c r="U384" s="3" t="s">
        <v>1453</v>
      </c>
      <c r="V384" s="165">
        <v>2E-3</v>
      </c>
      <c r="W384" s="165">
        <v>2.2429999999999999E-2</v>
      </c>
      <c r="X384" s="5" t="s">
        <v>277</v>
      </c>
      <c r="Y384" s="5" t="s">
        <v>271</v>
      </c>
      <c r="Z384" s="153">
        <v>10095174.33</v>
      </c>
      <c r="AA384" s="163">
        <v>1</v>
      </c>
      <c r="AB384" s="176">
        <v>107.7</v>
      </c>
      <c r="AD384" s="153">
        <v>10872.503000000001</v>
      </c>
      <c r="AG384" s="3" t="s">
        <v>36</v>
      </c>
      <c r="AH384" s="165">
        <v>3.173E-3</v>
      </c>
      <c r="AI384" s="165">
        <v>2.6998826343418501E-3</v>
      </c>
      <c r="AJ384" s="165">
        <v>5.5876848620081698E-4</v>
      </c>
    </row>
    <row r="385" spans="1:36">
      <c r="A385" s="3">
        <v>560</v>
      </c>
      <c r="B385" s="3">
        <v>962</v>
      </c>
      <c r="C385" s="3" t="s">
        <v>264</v>
      </c>
      <c r="D385" s="3" t="s">
        <v>265</v>
      </c>
      <c r="E385" s="5" t="s">
        <v>266</v>
      </c>
      <c r="F385" s="3" t="s">
        <v>655</v>
      </c>
      <c r="G385" s="3" t="s">
        <v>656</v>
      </c>
      <c r="H385" s="3" t="s">
        <v>269</v>
      </c>
      <c r="I385" s="3" t="s">
        <v>329</v>
      </c>
      <c r="J385" s="3" t="s">
        <v>30</v>
      </c>
      <c r="K385" s="3" t="s">
        <v>30</v>
      </c>
      <c r="L385" s="3" t="s">
        <v>307</v>
      </c>
      <c r="M385" s="3" t="s">
        <v>31</v>
      </c>
      <c r="N385" s="3" t="s">
        <v>270</v>
      </c>
      <c r="O385" s="3" t="s">
        <v>271</v>
      </c>
      <c r="P385" s="3" t="s">
        <v>272</v>
      </c>
      <c r="Q385" s="3" t="s">
        <v>273</v>
      </c>
      <c r="R385" s="3" t="s">
        <v>274</v>
      </c>
      <c r="S385" s="3" t="s">
        <v>34</v>
      </c>
      <c r="T385" s="153">
        <v>4.4189999999999996</v>
      </c>
      <c r="U385" s="3" t="s">
        <v>657</v>
      </c>
      <c r="V385" s="165">
        <v>2.47E-2</v>
      </c>
      <c r="W385" s="165">
        <v>2.2870000000000001E-2</v>
      </c>
      <c r="X385" s="5" t="s">
        <v>277</v>
      </c>
      <c r="Y385" s="5" t="s">
        <v>271</v>
      </c>
      <c r="Z385" s="153">
        <v>52454291.439999998</v>
      </c>
      <c r="AA385" s="163">
        <v>1</v>
      </c>
      <c r="AB385" s="176">
        <v>106.89</v>
      </c>
      <c r="AD385" s="153">
        <v>56068.392</v>
      </c>
      <c r="AG385" s="3" t="s">
        <v>36</v>
      </c>
      <c r="AH385" s="165">
        <v>2.0161999999999999E-2</v>
      </c>
      <c r="AI385" s="165">
        <v>1.39230204539027E-2</v>
      </c>
      <c r="AJ385" s="165">
        <v>2.8815123159109798E-3</v>
      </c>
    </row>
    <row r="386" spans="1:36">
      <c r="A386" s="3">
        <v>560</v>
      </c>
      <c r="B386" s="3">
        <v>962</v>
      </c>
      <c r="C386" s="3" t="s">
        <v>264</v>
      </c>
      <c r="D386" s="3" t="s">
        <v>265</v>
      </c>
      <c r="E386" s="5" t="s">
        <v>266</v>
      </c>
      <c r="F386" s="3" t="s">
        <v>658</v>
      </c>
      <c r="G386" s="3" t="s">
        <v>659</v>
      </c>
      <c r="H386" s="3" t="s">
        <v>269</v>
      </c>
      <c r="I386" s="3" t="s">
        <v>329</v>
      </c>
      <c r="J386" s="3" t="s">
        <v>30</v>
      </c>
      <c r="K386" s="3" t="s">
        <v>30</v>
      </c>
      <c r="L386" s="3" t="s">
        <v>307</v>
      </c>
      <c r="M386" s="3" t="s">
        <v>31</v>
      </c>
      <c r="N386" s="3" t="s">
        <v>270</v>
      </c>
      <c r="O386" s="3" t="s">
        <v>271</v>
      </c>
      <c r="P386" s="3" t="s">
        <v>272</v>
      </c>
      <c r="Q386" s="3" t="s">
        <v>273</v>
      </c>
      <c r="R386" s="3" t="s">
        <v>274</v>
      </c>
      <c r="S386" s="3" t="s">
        <v>34</v>
      </c>
      <c r="T386" s="153">
        <v>4.34</v>
      </c>
      <c r="U386" s="3" t="s">
        <v>657</v>
      </c>
      <c r="V386" s="165">
        <v>2.4E-2</v>
      </c>
      <c r="W386" s="165">
        <v>2.281E-2</v>
      </c>
      <c r="X386" s="5" t="s">
        <v>277</v>
      </c>
      <c r="Y386" s="5" t="s">
        <v>271</v>
      </c>
      <c r="Z386" s="153">
        <v>47987124</v>
      </c>
      <c r="AA386" s="163">
        <v>1</v>
      </c>
      <c r="AB386" s="176">
        <v>105.25</v>
      </c>
      <c r="AD386" s="153">
        <v>50506.447999999997</v>
      </c>
      <c r="AG386" s="3" t="s">
        <v>36</v>
      </c>
      <c r="AH386" s="165">
        <v>1.1467E-2</v>
      </c>
      <c r="AI386" s="165">
        <v>1.25418668541354E-2</v>
      </c>
      <c r="AJ386" s="165">
        <v>2.5956683698311099E-3</v>
      </c>
    </row>
    <row r="387" spans="1:36">
      <c r="A387" s="3">
        <v>560</v>
      </c>
      <c r="B387" s="3">
        <v>962</v>
      </c>
      <c r="C387" s="3" t="s">
        <v>264</v>
      </c>
      <c r="D387" s="3" t="s">
        <v>265</v>
      </c>
      <c r="E387" s="5" t="s">
        <v>266</v>
      </c>
      <c r="F387" s="3" t="s">
        <v>660</v>
      </c>
      <c r="G387" s="3" t="s">
        <v>661</v>
      </c>
      <c r="H387" s="3" t="s">
        <v>269</v>
      </c>
      <c r="I387" s="3" t="s">
        <v>315</v>
      </c>
      <c r="J387" s="3" t="s">
        <v>30</v>
      </c>
      <c r="K387" s="3" t="s">
        <v>30</v>
      </c>
      <c r="L387" s="3" t="s">
        <v>307</v>
      </c>
      <c r="M387" s="3" t="s">
        <v>31</v>
      </c>
      <c r="N387" s="3" t="s">
        <v>270</v>
      </c>
      <c r="O387" s="3" t="s">
        <v>271</v>
      </c>
      <c r="P387" s="3" t="s">
        <v>272</v>
      </c>
      <c r="Q387" s="3" t="s">
        <v>273</v>
      </c>
      <c r="R387" s="3" t="s">
        <v>274</v>
      </c>
      <c r="S387" s="3" t="s">
        <v>34</v>
      </c>
      <c r="T387" s="153">
        <v>2.8</v>
      </c>
      <c r="U387" s="3" t="s">
        <v>662</v>
      </c>
      <c r="V387" s="165">
        <v>2.6800000000000001E-2</v>
      </c>
      <c r="W387" s="165">
        <v>4.0969999999999999E-2</v>
      </c>
      <c r="X387" s="5" t="s">
        <v>277</v>
      </c>
      <c r="Y387" s="5" t="s">
        <v>271</v>
      </c>
      <c r="Z387" s="153">
        <v>32735328.440000001</v>
      </c>
      <c r="AA387" s="163">
        <v>1</v>
      </c>
      <c r="AB387" s="176">
        <v>96.4</v>
      </c>
      <c r="AD387" s="153">
        <v>31556.857</v>
      </c>
      <c r="AG387" s="3" t="s">
        <v>36</v>
      </c>
      <c r="AH387" s="165">
        <v>1.3978000000000001E-2</v>
      </c>
      <c r="AI387" s="165">
        <v>7.8362646673659896E-3</v>
      </c>
      <c r="AJ387" s="165">
        <v>1.6217955884295001E-3</v>
      </c>
    </row>
    <row r="388" spans="1:36">
      <c r="A388" s="3">
        <v>560</v>
      </c>
      <c r="B388" s="3">
        <v>962</v>
      </c>
      <c r="C388" s="3" t="s">
        <v>663</v>
      </c>
      <c r="D388" s="3" t="s">
        <v>664</v>
      </c>
      <c r="E388" s="5" t="s">
        <v>266</v>
      </c>
      <c r="F388" s="3" t="s">
        <v>665</v>
      </c>
      <c r="G388" s="3" t="s">
        <v>666</v>
      </c>
      <c r="H388" s="3" t="s">
        <v>269</v>
      </c>
      <c r="I388" s="3" t="s">
        <v>315</v>
      </c>
      <c r="J388" s="3" t="s">
        <v>30</v>
      </c>
      <c r="K388" s="3" t="s">
        <v>30</v>
      </c>
      <c r="L388" s="3" t="s">
        <v>307</v>
      </c>
      <c r="M388" s="3" t="s">
        <v>31</v>
      </c>
      <c r="N388" s="3" t="s">
        <v>401</v>
      </c>
      <c r="O388" s="3" t="s">
        <v>271</v>
      </c>
      <c r="P388" s="3" t="s">
        <v>667</v>
      </c>
      <c r="Q388" s="3" t="s">
        <v>273</v>
      </c>
      <c r="R388" s="3" t="s">
        <v>274</v>
      </c>
      <c r="S388" s="3" t="s">
        <v>34</v>
      </c>
      <c r="T388" s="153">
        <v>0.98199999999999998</v>
      </c>
      <c r="U388" s="3" t="s">
        <v>668</v>
      </c>
      <c r="V388" s="165">
        <v>5.8000000000000003E-2</v>
      </c>
      <c r="W388" s="165">
        <v>5.2609999999999997E-2</v>
      </c>
      <c r="X388" s="5" t="s">
        <v>277</v>
      </c>
      <c r="Y388" s="5" t="s">
        <v>271</v>
      </c>
      <c r="Z388" s="153">
        <v>1827985.25</v>
      </c>
      <c r="AA388" s="163">
        <v>1</v>
      </c>
      <c r="AB388" s="176">
        <v>99.89</v>
      </c>
      <c r="AD388" s="153">
        <v>1825.9739999999999</v>
      </c>
      <c r="AG388" s="3" t="s">
        <v>36</v>
      </c>
      <c r="AH388" s="165">
        <v>6.4510000000000001E-3</v>
      </c>
      <c r="AI388" s="165">
        <v>4.5342980028828398E-4</v>
      </c>
      <c r="AJ388" s="165">
        <v>9.3841961825568394E-5</v>
      </c>
    </row>
    <row r="389" spans="1:36">
      <c r="A389" s="3">
        <v>560</v>
      </c>
      <c r="B389" s="3">
        <v>962</v>
      </c>
      <c r="C389" s="3" t="s">
        <v>669</v>
      </c>
      <c r="D389" s="3" t="s">
        <v>670</v>
      </c>
      <c r="E389" s="5" t="s">
        <v>266</v>
      </c>
      <c r="F389" s="3" t="s">
        <v>671</v>
      </c>
      <c r="G389" s="3" t="s">
        <v>672</v>
      </c>
      <c r="H389" s="3" t="s">
        <v>269</v>
      </c>
      <c r="I389" s="3" t="s">
        <v>329</v>
      </c>
      <c r="J389" s="3" t="s">
        <v>30</v>
      </c>
      <c r="K389" s="3" t="s">
        <v>30</v>
      </c>
      <c r="L389" s="3" t="s">
        <v>307</v>
      </c>
      <c r="M389" s="3" t="s">
        <v>31</v>
      </c>
      <c r="N389" s="3" t="s">
        <v>297</v>
      </c>
      <c r="O389" s="3" t="s">
        <v>271</v>
      </c>
      <c r="P389" s="3" t="s">
        <v>449</v>
      </c>
      <c r="Q389" s="3" t="s">
        <v>291</v>
      </c>
      <c r="R389" s="3" t="s">
        <v>274</v>
      </c>
      <c r="S389" s="3" t="s">
        <v>34</v>
      </c>
      <c r="T389" s="153">
        <v>2.9849999999999999</v>
      </c>
      <c r="U389" s="3" t="s">
        <v>633</v>
      </c>
      <c r="V389" s="165">
        <v>1.7999999999999999E-2</v>
      </c>
      <c r="W389" s="165">
        <v>2.7730000000000001E-2</v>
      </c>
      <c r="X389" s="5" t="s">
        <v>277</v>
      </c>
      <c r="Y389" s="5" t="s">
        <v>271</v>
      </c>
      <c r="Z389" s="153">
        <v>4542849.67</v>
      </c>
      <c r="AA389" s="163">
        <v>1</v>
      </c>
      <c r="AB389" s="176">
        <v>115.18</v>
      </c>
      <c r="AD389" s="153">
        <v>5232.4539999999997</v>
      </c>
      <c r="AG389" s="3" t="s">
        <v>36</v>
      </c>
      <c r="AH389" s="165">
        <v>5.5490000000000001E-3</v>
      </c>
      <c r="AI389" s="165">
        <v>1.29933398820053E-3</v>
      </c>
      <c r="AJ389" s="165">
        <v>2.6891053574744101E-4</v>
      </c>
    </row>
    <row r="390" spans="1:36">
      <c r="A390" s="3">
        <v>560</v>
      </c>
      <c r="B390" s="3">
        <v>962</v>
      </c>
      <c r="C390" s="3" t="s">
        <v>669</v>
      </c>
      <c r="D390" s="3" t="s">
        <v>670</v>
      </c>
      <c r="E390" s="5" t="s">
        <v>266</v>
      </c>
      <c r="F390" s="3" t="s">
        <v>1454</v>
      </c>
      <c r="G390" s="3" t="s">
        <v>1455</v>
      </c>
      <c r="H390" s="3" t="s">
        <v>269</v>
      </c>
      <c r="I390" s="3" t="s">
        <v>329</v>
      </c>
      <c r="J390" s="3" t="s">
        <v>30</v>
      </c>
      <c r="K390" s="3" t="s">
        <v>30</v>
      </c>
      <c r="L390" s="3" t="s">
        <v>307</v>
      </c>
      <c r="M390" s="3" t="s">
        <v>31</v>
      </c>
      <c r="N390" s="3" t="s">
        <v>297</v>
      </c>
      <c r="O390" s="3" t="s">
        <v>271</v>
      </c>
      <c r="P390" s="3" t="s">
        <v>627</v>
      </c>
      <c r="Q390" s="3" t="s">
        <v>273</v>
      </c>
      <c r="R390" s="3" t="s">
        <v>274</v>
      </c>
      <c r="S390" s="3" t="s">
        <v>34</v>
      </c>
      <c r="T390" s="153">
        <v>5.3330000000000002</v>
      </c>
      <c r="U390" s="3" t="s">
        <v>1456</v>
      </c>
      <c r="V390" s="165">
        <v>3.3000000000000002E-2</v>
      </c>
      <c r="W390" s="165">
        <v>2.844E-2</v>
      </c>
      <c r="X390" s="5" t="s">
        <v>277</v>
      </c>
      <c r="Y390" s="5" t="s">
        <v>271</v>
      </c>
      <c r="Z390" s="153">
        <v>13604088.960000001</v>
      </c>
      <c r="AA390" s="163">
        <v>1</v>
      </c>
      <c r="AB390" s="176">
        <v>112.78</v>
      </c>
      <c r="AD390" s="153">
        <v>15342.691999999999</v>
      </c>
      <c r="AG390" s="3" t="s">
        <v>36</v>
      </c>
      <c r="AH390" s="165">
        <v>1.1797E-2</v>
      </c>
      <c r="AI390" s="165">
        <v>3.8099292649483802E-3</v>
      </c>
      <c r="AJ390" s="165">
        <v>7.8850405600180799E-4</v>
      </c>
    </row>
    <row r="391" spans="1:36">
      <c r="A391" s="3">
        <v>560</v>
      </c>
      <c r="B391" s="3">
        <v>962</v>
      </c>
      <c r="C391" s="3" t="s">
        <v>669</v>
      </c>
      <c r="D391" s="3" t="s">
        <v>670</v>
      </c>
      <c r="E391" s="5" t="s">
        <v>266</v>
      </c>
      <c r="F391" s="3" t="s">
        <v>673</v>
      </c>
      <c r="G391" s="3" t="s">
        <v>674</v>
      </c>
      <c r="H391" s="3" t="s">
        <v>269</v>
      </c>
      <c r="I391" s="3" t="s">
        <v>329</v>
      </c>
      <c r="J391" s="3" t="s">
        <v>30</v>
      </c>
      <c r="K391" s="3" t="s">
        <v>30</v>
      </c>
      <c r="L391" s="3" t="s">
        <v>307</v>
      </c>
      <c r="M391" s="3" t="s">
        <v>31</v>
      </c>
      <c r="N391" s="3" t="s">
        <v>297</v>
      </c>
      <c r="O391" s="3" t="s">
        <v>271</v>
      </c>
      <c r="P391" s="3" t="s">
        <v>449</v>
      </c>
      <c r="Q391" s="3" t="s">
        <v>291</v>
      </c>
      <c r="R391" s="3" t="s">
        <v>274</v>
      </c>
      <c r="S391" s="3" t="s">
        <v>34</v>
      </c>
      <c r="T391" s="153">
        <v>7.5019999999999998</v>
      </c>
      <c r="U391" s="3" t="s">
        <v>675</v>
      </c>
      <c r="V391" s="165">
        <v>3.3399999999999999E-2</v>
      </c>
      <c r="W391" s="165">
        <v>3.1140000000000001E-2</v>
      </c>
      <c r="X391" s="5" t="s">
        <v>277</v>
      </c>
      <c r="Y391" s="5" t="s">
        <v>271</v>
      </c>
      <c r="Z391" s="153">
        <v>9187000</v>
      </c>
      <c r="AA391" s="163">
        <v>1</v>
      </c>
      <c r="AB391" s="176">
        <v>101.51</v>
      </c>
      <c r="AD391" s="153">
        <v>9325.7240000000002</v>
      </c>
      <c r="AG391" s="3" t="s">
        <v>36</v>
      </c>
      <c r="AH391" s="165">
        <v>6.1247000000000003E-2</v>
      </c>
      <c r="AI391" s="165">
        <v>2.3157832231776999E-3</v>
      </c>
      <c r="AJ391" s="165">
        <v>4.7927516164038303E-4</v>
      </c>
    </row>
    <row r="392" spans="1:36">
      <c r="A392" s="3">
        <v>560</v>
      </c>
      <c r="B392" s="3">
        <v>962</v>
      </c>
      <c r="C392" s="3" t="s">
        <v>676</v>
      </c>
      <c r="D392" s="3" t="s">
        <v>677</v>
      </c>
      <c r="E392" s="5" t="s">
        <v>266</v>
      </c>
      <c r="F392" s="3" t="s">
        <v>678</v>
      </c>
      <c r="G392" s="3" t="s">
        <v>679</v>
      </c>
      <c r="H392" s="3" t="s">
        <v>269</v>
      </c>
      <c r="I392" s="3" t="s">
        <v>329</v>
      </c>
      <c r="J392" s="3" t="s">
        <v>30</v>
      </c>
      <c r="K392" s="3" t="s">
        <v>30</v>
      </c>
      <c r="L392" s="3" t="s">
        <v>307</v>
      </c>
      <c r="M392" s="3" t="s">
        <v>31</v>
      </c>
      <c r="N392" s="3" t="s">
        <v>367</v>
      </c>
      <c r="O392" s="3" t="s">
        <v>271</v>
      </c>
      <c r="P392" s="3" t="s">
        <v>489</v>
      </c>
      <c r="Q392" s="3" t="s">
        <v>273</v>
      </c>
      <c r="R392" s="3" t="s">
        <v>274</v>
      </c>
      <c r="S392" s="3" t="s">
        <v>34</v>
      </c>
      <c r="T392" s="153">
        <v>3.3620000000000001</v>
      </c>
      <c r="U392" s="3" t="s">
        <v>680</v>
      </c>
      <c r="V392" s="165">
        <v>4.3999999999999997E-2</v>
      </c>
      <c r="W392" s="165">
        <v>2.58E-2</v>
      </c>
      <c r="X392" s="5" t="s">
        <v>277</v>
      </c>
      <c r="Y392" s="5" t="s">
        <v>271</v>
      </c>
      <c r="Z392" s="153">
        <v>3305224.85</v>
      </c>
      <c r="AA392" s="163">
        <v>1</v>
      </c>
      <c r="AB392" s="176">
        <v>114.9</v>
      </c>
      <c r="AD392" s="153">
        <v>3797.703</v>
      </c>
      <c r="AG392" s="3" t="s">
        <v>36</v>
      </c>
      <c r="AH392" s="165">
        <v>8.2109999999999995E-3</v>
      </c>
      <c r="AI392" s="165">
        <v>9.4305364319045599E-4</v>
      </c>
      <c r="AJ392" s="165">
        <v>1.9517465311604199E-4</v>
      </c>
    </row>
    <row r="393" spans="1:36">
      <c r="A393" s="3">
        <v>560</v>
      </c>
      <c r="B393" s="3">
        <v>962</v>
      </c>
      <c r="C393" s="3" t="s">
        <v>681</v>
      </c>
      <c r="D393" s="3" t="s">
        <v>682</v>
      </c>
      <c r="E393" s="5" t="s">
        <v>266</v>
      </c>
      <c r="F393" s="3" t="s">
        <v>1457</v>
      </c>
      <c r="G393" s="3" t="s">
        <v>684</v>
      </c>
      <c r="H393" s="3" t="s">
        <v>269</v>
      </c>
      <c r="I393" s="3" t="s">
        <v>315</v>
      </c>
      <c r="J393" s="3" t="s">
        <v>30</v>
      </c>
      <c r="K393" s="3" t="s">
        <v>30</v>
      </c>
      <c r="L393" s="3" t="s">
        <v>316</v>
      </c>
      <c r="M393" s="3" t="s">
        <v>31</v>
      </c>
      <c r="N393" s="3" t="s">
        <v>685</v>
      </c>
      <c r="O393" s="3" t="s">
        <v>271</v>
      </c>
      <c r="P393" s="3" t="s">
        <v>627</v>
      </c>
      <c r="Q393" s="3" t="s">
        <v>273</v>
      </c>
      <c r="R393" s="3" t="s">
        <v>274</v>
      </c>
      <c r="S393" s="3" t="s">
        <v>34</v>
      </c>
      <c r="T393" s="153">
        <v>5.1959999999999997</v>
      </c>
      <c r="U393" s="3" t="s">
        <v>617</v>
      </c>
      <c r="V393" s="165">
        <v>5.6899999999999999E-2</v>
      </c>
      <c r="W393" s="165">
        <v>5.0909999999999997E-2</v>
      </c>
      <c r="X393" s="5" t="s">
        <v>277</v>
      </c>
      <c r="Y393" s="5" t="s">
        <v>271</v>
      </c>
      <c r="Z393" s="153">
        <v>13709000</v>
      </c>
      <c r="AA393" s="163">
        <v>1</v>
      </c>
      <c r="AB393" s="176">
        <v>103.73</v>
      </c>
      <c r="AD393" s="153">
        <v>14220.346</v>
      </c>
      <c r="AG393" s="3" t="s">
        <v>36</v>
      </c>
      <c r="AH393" s="165">
        <v>0</v>
      </c>
      <c r="AI393" s="165">
        <v>3.5312260001705998E-3</v>
      </c>
      <c r="AJ393" s="165">
        <v>7.3082354819815497E-4</v>
      </c>
    </row>
    <row r="394" spans="1:36">
      <c r="A394" s="3">
        <v>560</v>
      </c>
      <c r="B394" s="3">
        <v>962</v>
      </c>
      <c r="C394" s="3" t="s">
        <v>681</v>
      </c>
      <c r="D394" s="3" t="s">
        <v>682</v>
      </c>
      <c r="E394" s="5" t="s">
        <v>266</v>
      </c>
      <c r="F394" s="3" t="s">
        <v>1458</v>
      </c>
      <c r="G394" s="3" t="s">
        <v>1459</v>
      </c>
      <c r="H394" s="3" t="s">
        <v>269</v>
      </c>
      <c r="I394" s="3" t="s">
        <v>315</v>
      </c>
      <c r="J394" s="3" t="s">
        <v>30</v>
      </c>
      <c r="K394" s="3" t="s">
        <v>30</v>
      </c>
      <c r="L394" s="3" t="s">
        <v>316</v>
      </c>
      <c r="M394" s="3" t="s">
        <v>31</v>
      </c>
      <c r="N394" s="3" t="s">
        <v>685</v>
      </c>
      <c r="O394" s="3" t="s">
        <v>271</v>
      </c>
      <c r="P394" s="3" t="s">
        <v>318</v>
      </c>
      <c r="Q394" s="3" t="s">
        <v>291</v>
      </c>
      <c r="R394" s="3" t="s">
        <v>274</v>
      </c>
      <c r="S394" s="3" t="s">
        <v>34</v>
      </c>
      <c r="T394" s="153">
        <v>0</v>
      </c>
      <c r="U394" s="3" t="s">
        <v>931</v>
      </c>
      <c r="V394" s="165">
        <v>5.6800000000000003E-2</v>
      </c>
      <c r="W394" s="165">
        <v>0</v>
      </c>
      <c r="X394" s="5" t="s">
        <v>277</v>
      </c>
      <c r="Y394" s="5" t="s">
        <v>271</v>
      </c>
      <c r="Z394" s="153">
        <v>17659000</v>
      </c>
      <c r="AA394" s="163">
        <v>1</v>
      </c>
      <c r="AB394" s="176">
        <v>103.675</v>
      </c>
      <c r="AD394" s="153">
        <v>18307.941999999999</v>
      </c>
      <c r="AG394" s="3" t="s">
        <v>36</v>
      </c>
      <c r="AH394" s="165">
        <v>0</v>
      </c>
      <c r="AI394" s="165">
        <v>4.5462664074206001E-3</v>
      </c>
      <c r="AJ394" s="165">
        <v>9.40896602699652E-4</v>
      </c>
    </row>
    <row r="395" spans="1:36">
      <c r="A395" s="3">
        <v>560</v>
      </c>
      <c r="B395" s="3">
        <v>962</v>
      </c>
      <c r="C395" s="3" t="s">
        <v>681</v>
      </c>
      <c r="D395" s="3" t="s">
        <v>682</v>
      </c>
      <c r="E395" s="5" t="s">
        <v>266</v>
      </c>
      <c r="F395" s="3" t="s">
        <v>683</v>
      </c>
      <c r="G395" s="3" t="s">
        <v>684</v>
      </c>
      <c r="H395" s="3" t="s">
        <v>269</v>
      </c>
      <c r="I395" s="3" t="s">
        <v>315</v>
      </c>
      <c r="J395" s="3" t="s">
        <v>30</v>
      </c>
      <c r="K395" s="3" t="s">
        <v>30</v>
      </c>
      <c r="L395" s="3" t="s">
        <v>307</v>
      </c>
      <c r="M395" s="3" t="s">
        <v>31</v>
      </c>
      <c r="N395" s="3" t="s">
        <v>685</v>
      </c>
      <c r="O395" s="3" t="s">
        <v>271</v>
      </c>
      <c r="P395" s="3" t="s">
        <v>627</v>
      </c>
      <c r="Q395" s="3" t="s">
        <v>273</v>
      </c>
      <c r="R395" s="3" t="s">
        <v>274</v>
      </c>
      <c r="S395" s="3" t="s">
        <v>34</v>
      </c>
      <c r="T395" s="153">
        <v>5.2539999999999996</v>
      </c>
      <c r="U395" s="3" t="s">
        <v>617</v>
      </c>
      <c r="V395" s="165">
        <v>5.6899999999999999E-2</v>
      </c>
      <c r="W395" s="165">
        <v>5.0369999999999998E-2</v>
      </c>
      <c r="X395" s="5" t="s">
        <v>277</v>
      </c>
      <c r="Y395" s="5" t="s">
        <v>271</v>
      </c>
      <c r="Z395" s="153">
        <v>17223000</v>
      </c>
      <c r="AA395" s="163">
        <v>1</v>
      </c>
      <c r="AB395" s="176">
        <v>103.73</v>
      </c>
      <c r="AD395" s="153">
        <v>17865.418000000001</v>
      </c>
      <c r="AG395" s="3" t="s">
        <v>36</v>
      </c>
      <c r="AH395" s="165">
        <v>1.1013999999999999E-2</v>
      </c>
      <c r="AI395" s="165">
        <v>4.4363779561556798E-3</v>
      </c>
      <c r="AJ395" s="165">
        <v>9.1815405723370195E-4</v>
      </c>
    </row>
    <row r="396" spans="1:36">
      <c r="A396" s="3">
        <v>560</v>
      </c>
      <c r="B396" s="3">
        <v>962</v>
      </c>
      <c r="C396" s="3" t="s">
        <v>681</v>
      </c>
      <c r="D396" s="3" t="s">
        <v>682</v>
      </c>
      <c r="E396" s="5" t="s">
        <v>266</v>
      </c>
      <c r="F396" s="3" t="s">
        <v>686</v>
      </c>
      <c r="G396" s="3" t="s">
        <v>687</v>
      </c>
      <c r="H396" s="3" t="s">
        <v>269</v>
      </c>
      <c r="I396" s="3" t="s">
        <v>315</v>
      </c>
      <c r="J396" s="3" t="s">
        <v>30</v>
      </c>
      <c r="K396" s="3" t="s">
        <v>30</v>
      </c>
      <c r="L396" s="3" t="s">
        <v>307</v>
      </c>
      <c r="M396" s="3" t="s">
        <v>31</v>
      </c>
      <c r="N396" s="3" t="s">
        <v>685</v>
      </c>
      <c r="O396" s="3" t="s">
        <v>271</v>
      </c>
      <c r="P396" s="3" t="s">
        <v>627</v>
      </c>
      <c r="Q396" s="3" t="s">
        <v>273</v>
      </c>
      <c r="R396" s="3" t="s">
        <v>274</v>
      </c>
      <c r="S396" s="3" t="s">
        <v>34</v>
      </c>
      <c r="T396" s="153">
        <v>1.0999999999999999E-2</v>
      </c>
      <c r="U396" s="3" t="s">
        <v>688</v>
      </c>
      <c r="V396" s="165">
        <v>6.5199999999999994E-2</v>
      </c>
      <c r="W396" s="165">
        <v>0.11577</v>
      </c>
      <c r="X396" s="5" t="s">
        <v>277</v>
      </c>
      <c r="Y396" s="5" t="s">
        <v>271</v>
      </c>
      <c r="Z396" s="153">
        <v>4967582.93</v>
      </c>
      <c r="AA396" s="163">
        <v>1</v>
      </c>
      <c r="AB396" s="176">
        <v>106.83</v>
      </c>
      <c r="AD396" s="153">
        <v>5306.8689999999997</v>
      </c>
      <c r="AG396" s="3" t="s">
        <v>36</v>
      </c>
      <c r="AH396" s="165">
        <v>7.3270000000000002E-3</v>
      </c>
      <c r="AI396" s="165">
        <v>1.3178127759473799E-3</v>
      </c>
      <c r="AJ396" s="165">
        <v>2.72734910972051E-4</v>
      </c>
    </row>
    <row r="397" spans="1:36">
      <c r="A397" s="3">
        <v>560</v>
      </c>
      <c r="B397" s="3">
        <v>962</v>
      </c>
      <c r="C397" s="3" t="s">
        <v>681</v>
      </c>
      <c r="D397" s="3" t="s">
        <v>682</v>
      </c>
      <c r="E397" s="5" t="s">
        <v>266</v>
      </c>
      <c r="F397" s="3" t="s">
        <v>1460</v>
      </c>
      <c r="G397" s="3" t="s">
        <v>1461</v>
      </c>
      <c r="H397" s="3" t="s">
        <v>269</v>
      </c>
      <c r="I397" s="3" t="s">
        <v>315</v>
      </c>
      <c r="J397" s="3" t="s">
        <v>30</v>
      </c>
      <c r="K397" s="3" t="s">
        <v>30</v>
      </c>
      <c r="L397" s="3" t="s">
        <v>307</v>
      </c>
      <c r="M397" s="3" t="s">
        <v>31</v>
      </c>
      <c r="N397" s="3" t="s">
        <v>685</v>
      </c>
      <c r="O397" s="3" t="s">
        <v>271</v>
      </c>
      <c r="P397" s="3" t="s">
        <v>627</v>
      </c>
      <c r="Q397" s="3" t="s">
        <v>273</v>
      </c>
      <c r="R397" s="3" t="s">
        <v>274</v>
      </c>
      <c r="S397" s="3" t="s">
        <v>34</v>
      </c>
      <c r="T397" s="153">
        <v>4.6150000000000002</v>
      </c>
      <c r="U397" s="3" t="s">
        <v>652</v>
      </c>
      <c r="V397" s="165">
        <v>6.3799999999999996E-2</v>
      </c>
      <c r="W397" s="165">
        <v>4.6219999999999997E-2</v>
      </c>
      <c r="X397" s="5" t="s">
        <v>277</v>
      </c>
      <c r="Y397" s="5" t="s">
        <v>271</v>
      </c>
      <c r="Z397" s="153">
        <v>16516000</v>
      </c>
      <c r="AA397" s="163">
        <v>1</v>
      </c>
      <c r="AB397" s="176">
        <v>108.4</v>
      </c>
      <c r="AD397" s="153">
        <v>17903.344000000001</v>
      </c>
      <c r="AG397" s="3" t="s">
        <v>36</v>
      </c>
      <c r="AH397" s="165">
        <v>1.6515999999999999E-2</v>
      </c>
      <c r="AI397" s="165">
        <v>4.4457958446677097E-3</v>
      </c>
      <c r="AJ397" s="165">
        <v>9.2010318614772801E-4</v>
      </c>
    </row>
    <row r="398" spans="1:36">
      <c r="A398" s="3">
        <v>560</v>
      </c>
      <c r="B398" s="3">
        <v>962</v>
      </c>
      <c r="C398" s="3" t="s">
        <v>689</v>
      </c>
      <c r="D398" s="3" t="s">
        <v>690</v>
      </c>
      <c r="E398" s="5" t="s">
        <v>266</v>
      </c>
      <c r="F398" s="3" t="s">
        <v>691</v>
      </c>
      <c r="G398" s="3" t="s">
        <v>692</v>
      </c>
      <c r="H398" s="3" t="s">
        <v>269</v>
      </c>
      <c r="I398" s="3" t="s">
        <v>315</v>
      </c>
      <c r="J398" s="3" t="s">
        <v>30</v>
      </c>
      <c r="K398" s="3" t="s">
        <v>30</v>
      </c>
      <c r="L398" s="3" t="s">
        <v>307</v>
      </c>
      <c r="M398" s="3" t="s">
        <v>31</v>
      </c>
      <c r="N398" s="3" t="s">
        <v>693</v>
      </c>
      <c r="O398" s="3" t="s">
        <v>271</v>
      </c>
      <c r="P398" s="3" t="s">
        <v>338</v>
      </c>
      <c r="Q398" s="3" t="s">
        <v>273</v>
      </c>
      <c r="R398" s="3" t="s">
        <v>274</v>
      </c>
      <c r="S398" s="3" t="s">
        <v>34</v>
      </c>
      <c r="T398" s="153">
        <v>1.581</v>
      </c>
      <c r="U398" s="3" t="s">
        <v>217</v>
      </c>
      <c r="V398" s="165">
        <v>0.05</v>
      </c>
      <c r="W398" s="165">
        <v>4.4290000000000003E-2</v>
      </c>
      <c r="X398" s="5" t="s">
        <v>277</v>
      </c>
      <c r="Y398" s="5" t="s">
        <v>271</v>
      </c>
      <c r="Z398" s="153">
        <v>431626.25</v>
      </c>
      <c r="AA398" s="163">
        <v>1</v>
      </c>
      <c r="AB398" s="176">
        <v>102.65</v>
      </c>
      <c r="AD398" s="153">
        <v>443.06400000000002</v>
      </c>
      <c r="AG398" s="3" t="s">
        <v>36</v>
      </c>
      <c r="AH398" s="165">
        <v>2.5790000000000001E-3</v>
      </c>
      <c r="AI398" s="165">
        <v>1.1002266541379301E-4</v>
      </c>
      <c r="AJ398" s="165">
        <v>2.27703224647876E-5</v>
      </c>
    </row>
    <row r="399" spans="1:36">
      <c r="A399" s="3">
        <v>560</v>
      </c>
      <c r="B399" s="3">
        <v>962</v>
      </c>
      <c r="C399" s="3" t="s">
        <v>689</v>
      </c>
      <c r="D399" s="3" t="s">
        <v>690</v>
      </c>
      <c r="E399" s="5" t="s">
        <v>266</v>
      </c>
      <c r="F399" s="3" t="s">
        <v>1462</v>
      </c>
      <c r="G399" s="3" t="s">
        <v>1463</v>
      </c>
      <c r="H399" s="3" t="s">
        <v>269</v>
      </c>
      <c r="I399" s="3" t="s">
        <v>306</v>
      </c>
      <c r="J399" s="3" t="s">
        <v>30</v>
      </c>
      <c r="K399" s="3" t="s">
        <v>30</v>
      </c>
      <c r="L399" s="3" t="s">
        <v>307</v>
      </c>
      <c r="M399" s="3" t="s">
        <v>31</v>
      </c>
      <c r="N399" s="3" t="s">
        <v>693</v>
      </c>
      <c r="O399" s="3" t="s">
        <v>271</v>
      </c>
      <c r="P399" s="3" t="s">
        <v>338</v>
      </c>
      <c r="Q399" s="3" t="s">
        <v>273</v>
      </c>
      <c r="R399" s="3" t="s">
        <v>274</v>
      </c>
      <c r="S399" s="3" t="s">
        <v>34</v>
      </c>
      <c r="T399" s="153">
        <v>0.98799999999999999</v>
      </c>
      <c r="U399" s="3" t="s">
        <v>844</v>
      </c>
      <c r="V399" s="165">
        <v>3.85E-2</v>
      </c>
      <c r="W399" s="165">
        <v>5.4030000000000002E-2</v>
      </c>
      <c r="X399" s="5" t="s">
        <v>277</v>
      </c>
      <c r="Y399" s="5" t="s">
        <v>271</v>
      </c>
      <c r="Z399" s="153">
        <v>73221.52</v>
      </c>
      <c r="AA399" s="163">
        <v>1</v>
      </c>
      <c r="AB399" s="176">
        <v>86.99</v>
      </c>
      <c r="AD399" s="153">
        <v>63.695</v>
      </c>
      <c r="AG399" s="3" t="s">
        <v>36</v>
      </c>
      <c r="AH399" s="165">
        <v>6.6699999999999995E-4</v>
      </c>
      <c r="AI399" s="165">
        <v>1.5816975071640501E-5</v>
      </c>
      <c r="AJ399" s="165">
        <v>3.27348570809674E-6</v>
      </c>
    </row>
    <row r="400" spans="1:36">
      <c r="A400" s="3">
        <v>560</v>
      </c>
      <c r="B400" s="3">
        <v>962</v>
      </c>
      <c r="C400" s="3" t="s">
        <v>694</v>
      </c>
      <c r="D400" s="3" t="s">
        <v>695</v>
      </c>
      <c r="E400" s="5" t="s">
        <v>266</v>
      </c>
      <c r="F400" s="3" t="s">
        <v>699</v>
      </c>
      <c r="G400" s="3" t="s">
        <v>700</v>
      </c>
      <c r="H400" s="3" t="s">
        <v>269</v>
      </c>
      <c r="I400" s="3" t="s">
        <v>315</v>
      </c>
      <c r="J400" s="3" t="s">
        <v>30</v>
      </c>
      <c r="K400" s="3" t="s">
        <v>30</v>
      </c>
      <c r="L400" s="3" t="s">
        <v>307</v>
      </c>
      <c r="M400" s="3" t="s">
        <v>31</v>
      </c>
      <c r="N400" s="3" t="s">
        <v>317</v>
      </c>
      <c r="O400" s="3" t="s">
        <v>271</v>
      </c>
      <c r="P400" s="3" t="s">
        <v>290</v>
      </c>
      <c r="Q400" s="3" t="s">
        <v>291</v>
      </c>
      <c r="R400" s="3" t="s">
        <v>274</v>
      </c>
      <c r="S400" s="3" t="s">
        <v>34</v>
      </c>
      <c r="T400" s="153">
        <v>3.9780000000000002</v>
      </c>
      <c r="U400" s="3" t="s">
        <v>463</v>
      </c>
      <c r="V400" s="165">
        <v>6.1199999999999997E-2</v>
      </c>
      <c r="W400" s="165">
        <v>4.5699999999999998E-2</v>
      </c>
      <c r="X400" s="5" t="s">
        <v>277</v>
      </c>
      <c r="Y400" s="5" t="s">
        <v>271</v>
      </c>
      <c r="Z400" s="153">
        <v>6537000</v>
      </c>
      <c r="AA400" s="163">
        <v>1</v>
      </c>
      <c r="AB400" s="176">
        <v>106.39</v>
      </c>
      <c r="AD400" s="153">
        <v>6954.7139999999999</v>
      </c>
      <c r="AG400" s="3" t="s">
        <v>36</v>
      </c>
      <c r="AH400" s="165">
        <v>2.3005000000000001E-2</v>
      </c>
      <c r="AI400" s="165">
        <v>1.7270092076536699E-3</v>
      </c>
      <c r="AJ400" s="165">
        <v>3.57422322119106E-4</v>
      </c>
    </row>
    <row r="401" spans="1:36">
      <c r="A401" s="3">
        <v>560</v>
      </c>
      <c r="B401" s="3">
        <v>962</v>
      </c>
      <c r="C401" s="3" t="s">
        <v>1464</v>
      </c>
      <c r="D401" s="3" t="s">
        <v>1465</v>
      </c>
      <c r="E401" s="5" t="s">
        <v>266</v>
      </c>
      <c r="F401" s="3" t="s">
        <v>1466</v>
      </c>
      <c r="G401" s="3" t="s">
        <v>1467</v>
      </c>
      <c r="H401" s="3" t="s">
        <v>269</v>
      </c>
      <c r="I401" s="3" t="s">
        <v>315</v>
      </c>
      <c r="J401" s="3" t="s">
        <v>30</v>
      </c>
      <c r="K401" s="3" t="s">
        <v>30</v>
      </c>
      <c r="L401" s="3" t="s">
        <v>307</v>
      </c>
      <c r="M401" s="3" t="s">
        <v>31</v>
      </c>
      <c r="N401" s="3" t="s">
        <v>367</v>
      </c>
      <c r="O401" s="3" t="s">
        <v>271</v>
      </c>
      <c r="P401" s="3" t="s">
        <v>581</v>
      </c>
      <c r="Q401" s="3" t="s">
        <v>291</v>
      </c>
      <c r="R401" s="3" t="s">
        <v>274</v>
      </c>
      <c r="S401" s="3" t="s">
        <v>34</v>
      </c>
      <c r="T401" s="153">
        <v>2.4729999999999999</v>
      </c>
      <c r="U401" s="3" t="s">
        <v>720</v>
      </c>
      <c r="V401" s="165">
        <v>5.1900000000000002E-2</v>
      </c>
      <c r="W401" s="165">
        <v>4.403E-2</v>
      </c>
      <c r="X401" s="5" t="s">
        <v>277</v>
      </c>
      <c r="Y401" s="5" t="s">
        <v>271</v>
      </c>
      <c r="Z401" s="153">
        <v>6321500</v>
      </c>
      <c r="AA401" s="163">
        <v>1</v>
      </c>
      <c r="AB401" s="176">
        <v>102.04</v>
      </c>
      <c r="AD401" s="153">
        <v>6450.4589999999998</v>
      </c>
      <c r="AG401" s="3" t="s">
        <v>36</v>
      </c>
      <c r="AH401" s="165">
        <v>3.4290000000000001E-2</v>
      </c>
      <c r="AI401" s="165">
        <v>1.6017913770791101E-3</v>
      </c>
      <c r="AJ401" s="165">
        <v>3.3150720390414301E-4</v>
      </c>
    </row>
    <row r="402" spans="1:36">
      <c r="A402" s="3">
        <v>560</v>
      </c>
      <c r="B402" s="3">
        <v>962</v>
      </c>
      <c r="C402" s="3" t="s">
        <v>1468</v>
      </c>
      <c r="D402" s="3" t="s">
        <v>1469</v>
      </c>
      <c r="E402" s="5" t="s">
        <v>266</v>
      </c>
      <c r="F402" s="3" t="s">
        <v>1470</v>
      </c>
      <c r="G402" s="3" t="s">
        <v>1471</v>
      </c>
      <c r="H402" s="3" t="s">
        <v>269</v>
      </c>
      <c r="I402" s="3" t="s">
        <v>329</v>
      </c>
      <c r="J402" s="3" t="s">
        <v>30</v>
      </c>
      <c r="K402" s="3" t="s">
        <v>30</v>
      </c>
      <c r="L402" s="3" t="s">
        <v>307</v>
      </c>
      <c r="M402" s="3" t="s">
        <v>31</v>
      </c>
      <c r="N402" s="3" t="s">
        <v>367</v>
      </c>
      <c r="O402" s="3" t="s">
        <v>271</v>
      </c>
      <c r="P402" s="3" t="s">
        <v>627</v>
      </c>
      <c r="Q402" s="3" t="s">
        <v>273</v>
      </c>
      <c r="R402" s="3" t="s">
        <v>274</v>
      </c>
      <c r="S402" s="3" t="s">
        <v>34</v>
      </c>
      <c r="T402" s="153">
        <v>5.4420000000000002</v>
      </c>
      <c r="U402" s="3" t="s">
        <v>483</v>
      </c>
      <c r="V402" s="165">
        <v>3.4500000000000003E-2</v>
      </c>
      <c r="W402" s="165">
        <v>3.1739999999999997E-2</v>
      </c>
      <c r="X402" s="5" t="s">
        <v>277</v>
      </c>
      <c r="Y402" s="5" t="s">
        <v>271</v>
      </c>
      <c r="Z402" s="153">
        <v>12143128</v>
      </c>
      <c r="AA402" s="163">
        <v>1</v>
      </c>
      <c r="AB402" s="176">
        <v>101.37</v>
      </c>
      <c r="AD402" s="153">
        <v>12309.489</v>
      </c>
      <c r="AG402" s="3" t="s">
        <v>36</v>
      </c>
      <c r="AH402" s="165">
        <v>2.6058000000000001E-2</v>
      </c>
      <c r="AI402" s="165">
        <v>3.0567180296216401E-3</v>
      </c>
      <c r="AJ402" s="165">
        <v>6.3261924219560901E-4</v>
      </c>
    </row>
    <row r="403" spans="1:36">
      <c r="A403" s="3">
        <v>560</v>
      </c>
      <c r="B403" s="3">
        <v>962</v>
      </c>
      <c r="C403" s="3" t="s">
        <v>701</v>
      </c>
      <c r="D403" s="3" t="s">
        <v>702</v>
      </c>
      <c r="E403" s="5" t="s">
        <v>266</v>
      </c>
      <c r="F403" s="3" t="s">
        <v>703</v>
      </c>
      <c r="G403" s="3" t="s">
        <v>704</v>
      </c>
      <c r="H403" s="3" t="s">
        <v>269</v>
      </c>
      <c r="I403" s="3" t="s">
        <v>329</v>
      </c>
      <c r="J403" s="3" t="s">
        <v>30</v>
      </c>
      <c r="K403" s="3" t="s">
        <v>30</v>
      </c>
      <c r="L403" s="3" t="s">
        <v>307</v>
      </c>
      <c r="M403" s="3" t="s">
        <v>31</v>
      </c>
      <c r="N403" s="3" t="s">
        <v>705</v>
      </c>
      <c r="O403" s="3" t="s">
        <v>271</v>
      </c>
      <c r="P403" s="3" t="s">
        <v>361</v>
      </c>
      <c r="Q403" s="3" t="s">
        <v>273</v>
      </c>
      <c r="R403" s="3" t="s">
        <v>274</v>
      </c>
      <c r="S403" s="3" t="s">
        <v>34</v>
      </c>
      <c r="T403" s="153">
        <v>3.3159999999999998</v>
      </c>
      <c r="U403" s="3" t="s">
        <v>706</v>
      </c>
      <c r="V403" s="165">
        <v>4.4000000000000003E-3</v>
      </c>
      <c r="W403" s="165">
        <v>2.3400000000000001E-2</v>
      </c>
      <c r="X403" s="5" t="s">
        <v>277</v>
      </c>
      <c r="Y403" s="5" t="s">
        <v>271</v>
      </c>
      <c r="Z403" s="153">
        <v>28194727.59</v>
      </c>
      <c r="AA403" s="163">
        <v>1</v>
      </c>
      <c r="AB403" s="176">
        <v>110.69</v>
      </c>
      <c r="AD403" s="153">
        <v>31208.743999999999</v>
      </c>
      <c r="AG403" s="3" t="s">
        <v>36</v>
      </c>
      <c r="AH403" s="165">
        <v>2.4795000000000001E-2</v>
      </c>
      <c r="AI403" s="165">
        <v>7.7498206064927303E-3</v>
      </c>
      <c r="AJ403" s="165">
        <v>1.6039051007391101E-3</v>
      </c>
    </row>
    <row r="404" spans="1:36">
      <c r="A404" s="3">
        <v>560</v>
      </c>
      <c r="B404" s="3">
        <v>962</v>
      </c>
      <c r="C404" s="3" t="s">
        <v>707</v>
      </c>
      <c r="D404" s="3" t="s">
        <v>708</v>
      </c>
      <c r="E404" s="5" t="s">
        <v>266</v>
      </c>
      <c r="F404" s="3" t="s">
        <v>1472</v>
      </c>
      <c r="G404" s="3" t="s">
        <v>1473</v>
      </c>
      <c r="H404" s="3" t="s">
        <v>269</v>
      </c>
      <c r="I404" s="3" t="s">
        <v>315</v>
      </c>
      <c r="J404" s="3" t="s">
        <v>30</v>
      </c>
      <c r="K404" s="3" t="s">
        <v>30</v>
      </c>
      <c r="L404" s="3" t="s">
        <v>307</v>
      </c>
      <c r="M404" s="3" t="s">
        <v>31</v>
      </c>
      <c r="N404" s="3" t="s">
        <v>705</v>
      </c>
      <c r="O404" s="3" t="s">
        <v>271</v>
      </c>
      <c r="P404" s="3" t="s">
        <v>338</v>
      </c>
      <c r="Q404" s="3" t="s">
        <v>273</v>
      </c>
      <c r="R404" s="3" t="s">
        <v>274</v>
      </c>
      <c r="S404" s="3" t="s">
        <v>34</v>
      </c>
      <c r="T404" s="153">
        <v>5.508</v>
      </c>
      <c r="U404" s="3" t="s">
        <v>855</v>
      </c>
      <c r="V404" s="165">
        <v>3.0499999999999999E-2</v>
      </c>
      <c r="W404" s="165">
        <v>4.3040000000000002E-2</v>
      </c>
      <c r="X404" s="5" t="s">
        <v>277</v>
      </c>
      <c r="Y404" s="5" t="s">
        <v>271</v>
      </c>
      <c r="Z404" s="153">
        <v>1060000</v>
      </c>
      <c r="AA404" s="163">
        <v>1</v>
      </c>
      <c r="AB404" s="176">
        <v>93.66</v>
      </c>
      <c r="AD404" s="153">
        <v>992.79600000000005</v>
      </c>
      <c r="AG404" s="3" t="s">
        <v>36</v>
      </c>
      <c r="AH404" s="165">
        <v>1.5529999999999999E-3</v>
      </c>
      <c r="AI404" s="165">
        <v>2.4653318013677898E-4</v>
      </c>
      <c r="AJ404" s="165">
        <v>5.1022577837677698E-5</v>
      </c>
    </row>
    <row r="405" spans="1:36">
      <c r="A405" s="3">
        <v>560</v>
      </c>
      <c r="B405" s="3">
        <v>962</v>
      </c>
      <c r="C405" s="3" t="s">
        <v>707</v>
      </c>
      <c r="D405" s="3" t="s">
        <v>708</v>
      </c>
      <c r="E405" s="5" t="s">
        <v>266</v>
      </c>
      <c r="F405" s="3" t="s">
        <v>711</v>
      </c>
      <c r="G405" s="3" t="s">
        <v>712</v>
      </c>
      <c r="H405" s="3" t="s">
        <v>269</v>
      </c>
      <c r="I405" s="3" t="s">
        <v>315</v>
      </c>
      <c r="J405" s="3" t="s">
        <v>30</v>
      </c>
      <c r="K405" s="3" t="s">
        <v>30</v>
      </c>
      <c r="L405" s="3" t="s">
        <v>307</v>
      </c>
      <c r="M405" s="3" t="s">
        <v>31</v>
      </c>
      <c r="N405" s="3" t="s">
        <v>705</v>
      </c>
      <c r="O405" s="3" t="s">
        <v>271</v>
      </c>
      <c r="P405" s="3" t="s">
        <v>338</v>
      </c>
      <c r="Q405" s="3" t="s">
        <v>273</v>
      </c>
      <c r="R405" s="3" t="s">
        <v>274</v>
      </c>
      <c r="S405" s="3" t="s">
        <v>34</v>
      </c>
      <c r="T405" s="153">
        <v>4.6639999999999997</v>
      </c>
      <c r="U405" s="3" t="s">
        <v>713</v>
      </c>
      <c r="V405" s="165">
        <v>3.0499999999999999E-2</v>
      </c>
      <c r="W405" s="165">
        <v>4.2540000000000001E-2</v>
      </c>
      <c r="X405" s="5" t="s">
        <v>277</v>
      </c>
      <c r="Y405" s="5" t="s">
        <v>271</v>
      </c>
      <c r="Z405" s="153">
        <v>2029000</v>
      </c>
      <c r="AA405" s="163">
        <v>1</v>
      </c>
      <c r="AB405" s="176">
        <v>94.82</v>
      </c>
      <c r="AD405" s="153">
        <v>1923.8979999999999</v>
      </c>
      <c r="AG405" s="3" t="s">
        <v>36</v>
      </c>
      <c r="AH405" s="165">
        <v>2.784E-3</v>
      </c>
      <c r="AI405" s="165">
        <v>4.77746327434995E-4</v>
      </c>
      <c r="AJ405" s="165">
        <v>9.8874517274683606E-5</v>
      </c>
    </row>
    <row r="406" spans="1:36">
      <c r="A406" s="3">
        <v>560</v>
      </c>
      <c r="B406" s="3">
        <v>962</v>
      </c>
      <c r="C406" s="3" t="s">
        <v>707</v>
      </c>
      <c r="D406" s="3" t="s">
        <v>708</v>
      </c>
      <c r="E406" s="5" t="s">
        <v>266</v>
      </c>
      <c r="F406" s="3" t="s">
        <v>716</v>
      </c>
      <c r="G406" s="3" t="s">
        <v>717</v>
      </c>
      <c r="H406" s="3" t="s">
        <v>269</v>
      </c>
      <c r="I406" s="3" t="s">
        <v>315</v>
      </c>
      <c r="J406" s="3" t="s">
        <v>30</v>
      </c>
      <c r="K406" s="3" t="s">
        <v>30</v>
      </c>
      <c r="L406" s="3" t="s">
        <v>307</v>
      </c>
      <c r="M406" s="3" t="s">
        <v>31</v>
      </c>
      <c r="N406" s="3" t="s">
        <v>705</v>
      </c>
      <c r="O406" s="3" t="s">
        <v>271</v>
      </c>
      <c r="P406" s="3" t="s">
        <v>338</v>
      </c>
      <c r="Q406" s="3" t="s">
        <v>273</v>
      </c>
      <c r="R406" s="3" t="s">
        <v>274</v>
      </c>
      <c r="S406" s="3" t="s">
        <v>34</v>
      </c>
      <c r="T406" s="153">
        <v>1.9339999999999999</v>
      </c>
      <c r="U406" s="3" t="s">
        <v>698</v>
      </c>
      <c r="V406" s="165">
        <v>4.36E-2</v>
      </c>
      <c r="W406" s="165">
        <v>4.0120000000000003E-2</v>
      </c>
      <c r="X406" s="5" t="s">
        <v>277</v>
      </c>
      <c r="Y406" s="5" t="s">
        <v>271</v>
      </c>
      <c r="Z406" s="153">
        <v>1060000</v>
      </c>
      <c r="AA406" s="163">
        <v>1</v>
      </c>
      <c r="AB406" s="176">
        <v>100.75</v>
      </c>
      <c r="AD406" s="153">
        <v>1067.95</v>
      </c>
      <c r="AG406" s="3" t="s">
        <v>36</v>
      </c>
      <c r="AH406" s="165">
        <v>3.5330000000000001E-3</v>
      </c>
      <c r="AI406" s="165">
        <v>2.65195578675854E-4</v>
      </c>
      <c r="AJ406" s="165">
        <v>5.4884953204634099E-5</v>
      </c>
    </row>
    <row r="407" spans="1:36">
      <c r="A407" s="3">
        <v>560</v>
      </c>
      <c r="B407" s="3">
        <v>962</v>
      </c>
      <c r="C407" s="3" t="s">
        <v>707</v>
      </c>
      <c r="D407" s="3" t="s">
        <v>708</v>
      </c>
      <c r="E407" s="5" t="s">
        <v>266</v>
      </c>
      <c r="F407" s="3" t="s">
        <v>721</v>
      </c>
      <c r="G407" s="3" t="s">
        <v>722</v>
      </c>
      <c r="H407" s="3" t="s">
        <v>269</v>
      </c>
      <c r="I407" s="3" t="s">
        <v>315</v>
      </c>
      <c r="J407" s="3" t="s">
        <v>30</v>
      </c>
      <c r="K407" s="3" t="s">
        <v>30</v>
      </c>
      <c r="L407" s="3" t="s">
        <v>307</v>
      </c>
      <c r="M407" s="3" t="s">
        <v>31</v>
      </c>
      <c r="N407" s="3" t="s">
        <v>705</v>
      </c>
      <c r="O407" s="3" t="s">
        <v>271</v>
      </c>
      <c r="P407" s="3" t="s">
        <v>338</v>
      </c>
      <c r="Q407" s="3" t="s">
        <v>273</v>
      </c>
      <c r="R407" s="3" t="s">
        <v>274</v>
      </c>
      <c r="S407" s="3" t="s">
        <v>34</v>
      </c>
      <c r="T407" s="153">
        <v>3.738</v>
      </c>
      <c r="U407" s="3" t="s">
        <v>319</v>
      </c>
      <c r="V407" s="165">
        <v>3.95E-2</v>
      </c>
      <c r="W407" s="165">
        <v>4.0759999999999998E-2</v>
      </c>
      <c r="X407" s="5" t="s">
        <v>277</v>
      </c>
      <c r="Y407" s="5" t="s">
        <v>271</v>
      </c>
      <c r="Z407" s="153">
        <v>860000</v>
      </c>
      <c r="AA407" s="163">
        <v>1</v>
      </c>
      <c r="AB407" s="176">
        <v>99.69</v>
      </c>
      <c r="AD407" s="153">
        <v>857.33399999999995</v>
      </c>
      <c r="AG407" s="3" t="s">
        <v>36</v>
      </c>
      <c r="AH407" s="165">
        <v>3.5829999999999998E-3</v>
      </c>
      <c r="AI407" s="165">
        <v>2.1289497284375199E-4</v>
      </c>
      <c r="AJ407" s="165">
        <v>4.4060804785562697E-5</v>
      </c>
    </row>
    <row r="408" spans="1:36">
      <c r="A408" s="3">
        <v>560</v>
      </c>
      <c r="B408" s="3">
        <v>962</v>
      </c>
      <c r="C408" s="3" t="s">
        <v>1474</v>
      </c>
      <c r="D408" s="3" t="s">
        <v>1475</v>
      </c>
      <c r="E408" s="5" t="s">
        <v>266</v>
      </c>
      <c r="F408" s="3" t="s">
        <v>1476</v>
      </c>
      <c r="G408" s="3" t="s">
        <v>1477</v>
      </c>
      <c r="H408" s="3" t="s">
        <v>269</v>
      </c>
      <c r="I408" s="3" t="s">
        <v>315</v>
      </c>
      <c r="J408" s="3" t="s">
        <v>30</v>
      </c>
      <c r="K408" s="3" t="s">
        <v>30</v>
      </c>
      <c r="L408" s="3" t="s">
        <v>307</v>
      </c>
      <c r="M408" s="3" t="s">
        <v>31</v>
      </c>
      <c r="N408" s="3" t="s">
        <v>705</v>
      </c>
      <c r="O408" s="3" t="s">
        <v>271</v>
      </c>
      <c r="P408" s="3" t="s">
        <v>597</v>
      </c>
      <c r="Q408" s="3" t="s">
        <v>291</v>
      </c>
      <c r="R408" s="3" t="s">
        <v>274</v>
      </c>
      <c r="S408" s="3" t="s">
        <v>34</v>
      </c>
      <c r="T408" s="153">
        <v>4.7649999999999997</v>
      </c>
      <c r="U408" s="3" t="s">
        <v>850</v>
      </c>
      <c r="V408" s="165">
        <v>1.95E-2</v>
      </c>
      <c r="W408" s="165">
        <v>4.1930000000000002E-2</v>
      </c>
      <c r="X408" s="5" t="s">
        <v>277</v>
      </c>
      <c r="Y408" s="5" t="s">
        <v>271</v>
      </c>
      <c r="Z408" s="153">
        <v>11729072.6</v>
      </c>
      <c r="AA408" s="163">
        <v>1</v>
      </c>
      <c r="AB408" s="176">
        <v>90.02</v>
      </c>
      <c r="AD408" s="153">
        <v>10558.511</v>
      </c>
      <c r="AG408" s="3" t="s">
        <v>36</v>
      </c>
      <c r="AH408" s="165">
        <v>1.2858E-2</v>
      </c>
      <c r="AI408" s="165">
        <v>2.6219115834808702E-3</v>
      </c>
      <c r="AJ408" s="165">
        <v>5.4263157509849402E-4</v>
      </c>
    </row>
    <row r="409" spans="1:36">
      <c r="A409" s="3">
        <v>560</v>
      </c>
      <c r="B409" s="3">
        <v>962</v>
      </c>
      <c r="C409" s="3" t="s">
        <v>1478</v>
      </c>
      <c r="D409" s="3" t="s">
        <v>1479</v>
      </c>
      <c r="E409" s="5" t="s">
        <v>266</v>
      </c>
      <c r="F409" s="3" t="s">
        <v>1480</v>
      </c>
      <c r="G409" s="3" t="s">
        <v>1481</v>
      </c>
      <c r="H409" s="3" t="s">
        <v>269</v>
      </c>
      <c r="I409" s="3" t="s">
        <v>315</v>
      </c>
      <c r="J409" s="3" t="s">
        <v>30</v>
      </c>
      <c r="K409" s="3" t="s">
        <v>30</v>
      </c>
      <c r="L409" s="3" t="s">
        <v>307</v>
      </c>
      <c r="M409" s="3" t="s">
        <v>31</v>
      </c>
      <c r="N409" s="3" t="s">
        <v>367</v>
      </c>
      <c r="O409" s="3" t="s">
        <v>271</v>
      </c>
      <c r="P409" s="3" t="s">
        <v>361</v>
      </c>
      <c r="Q409" s="3" t="s">
        <v>273</v>
      </c>
      <c r="R409" s="3" t="s">
        <v>274</v>
      </c>
      <c r="S409" s="3" t="s">
        <v>34</v>
      </c>
      <c r="T409" s="153">
        <v>6.6550000000000002</v>
      </c>
      <c r="U409" s="3" t="s">
        <v>1482</v>
      </c>
      <c r="V409" s="165">
        <v>5.2900000000000003E-2</v>
      </c>
      <c r="W409" s="165">
        <v>4.4519999999999997E-2</v>
      </c>
      <c r="X409" s="5" t="s">
        <v>277</v>
      </c>
      <c r="Y409" s="5" t="s">
        <v>271</v>
      </c>
      <c r="Z409" s="153">
        <v>3231475</v>
      </c>
      <c r="AA409" s="163">
        <v>1</v>
      </c>
      <c r="AB409" s="176">
        <v>105.91</v>
      </c>
      <c r="AD409" s="153">
        <v>3422.4549999999999</v>
      </c>
      <c r="AG409" s="3" t="s">
        <v>36</v>
      </c>
      <c r="AH409" s="165">
        <v>2.1163000000000001E-2</v>
      </c>
      <c r="AI409" s="165">
        <v>8.4987122989213699E-4</v>
      </c>
      <c r="AJ409" s="165">
        <v>1.75889594070528E-4</v>
      </c>
    </row>
    <row r="410" spans="1:36">
      <c r="A410" s="3">
        <v>560</v>
      </c>
      <c r="B410" s="3">
        <v>962</v>
      </c>
      <c r="C410" s="3" t="s">
        <v>723</v>
      </c>
      <c r="D410" s="3" t="s">
        <v>724</v>
      </c>
      <c r="E410" s="5" t="s">
        <v>266</v>
      </c>
      <c r="F410" s="3" t="s">
        <v>725</v>
      </c>
      <c r="G410" s="3" t="s">
        <v>726</v>
      </c>
      <c r="H410" s="3" t="s">
        <v>269</v>
      </c>
      <c r="I410" s="3" t="s">
        <v>315</v>
      </c>
      <c r="J410" s="3" t="s">
        <v>30</v>
      </c>
      <c r="K410" s="3" t="s">
        <v>30</v>
      </c>
      <c r="L410" s="3" t="s">
        <v>307</v>
      </c>
      <c r="M410" s="3" t="s">
        <v>31</v>
      </c>
      <c r="N410" s="3" t="s">
        <v>455</v>
      </c>
      <c r="O410" s="3" t="s">
        <v>271</v>
      </c>
      <c r="P410" s="3" t="s">
        <v>318</v>
      </c>
      <c r="Q410" s="3" t="s">
        <v>291</v>
      </c>
      <c r="R410" s="3" t="s">
        <v>274</v>
      </c>
      <c r="S410" s="3" t="s">
        <v>34</v>
      </c>
      <c r="T410" s="153">
        <v>0.499</v>
      </c>
      <c r="U410" s="3" t="s">
        <v>727</v>
      </c>
      <c r="V410" s="165">
        <v>1.4999999999999999E-2</v>
      </c>
      <c r="W410" s="165">
        <v>3.1579999999999997E-2</v>
      </c>
      <c r="X410" s="5" t="s">
        <v>277</v>
      </c>
      <c r="Y410" s="5" t="s">
        <v>271</v>
      </c>
      <c r="Z410" s="153">
        <v>144699.5</v>
      </c>
      <c r="AA410" s="163">
        <v>1</v>
      </c>
      <c r="AB410" s="176">
        <v>99.2</v>
      </c>
      <c r="AC410" s="153">
        <v>146.80000000000001</v>
      </c>
      <c r="AD410" s="153">
        <v>290.34199999999998</v>
      </c>
      <c r="AG410" s="3" t="s">
        <v>36</v>
      </c>
      <c r="AH410" s="165">
        <v>1.7356E-2</v>
      </c>
      <c r="AI410" s="165">
        <v>7.2098316588788401E-5</v>
      </c>
      <c r="AJ410" s="165">
        <v>1.4921488328978799E-5</v>
      </c>
    </row>
    <row r="411" spans="1:36">
      <c r="A411" s="3">
        <v>560</v>
      </c>
      <c r="B411" s="3">
        <v>962</v>
      </c>
      <c r="C411" s="3" t="s">
        <v>728</v>
      </c>
      <c r="D411" s="3" t="s">
        <v>729</v>
      </c>
      <c r="E411" s="5" t="s">
        <v>266</v>
      </c>
      <c r="F411" s="3" t="s">
        <v>730</v>
      </c>
      <c r="G411" s="3" t="s">
        <v>731</v>
      </c>
      <c r="H411" s="3" t="s">
        <v>269</v>
      </c>
      <c r="I411" s="3" t="s">
        <v>315</v>
      </c>
      <c r="J411" s="3" t="s">
        <v>30</v>
      </c>
      <c r="K411" s="3" t="s">
        <v>30</v>
      </c>
      <c r="L411" s="3" t="s">
        <v>307</v>
      </c>
      <c r="M411" s="3" t="s">
        <v>31</v>
      </c>
      <c r="N411" s="3" t="s">
        <v>401</v>
      </c>
      <c r="O411" s="3" t="s">
        <v>271</v>
      </c>
      <c r="P411" s="3" t="s">
        <v>298</v>
      </c>
      <c r="Q411" s="3" t="s">
        <v>273</v>
      </c>
      <c r="R411" s="3" t="s">
        <v>274</v>
      </c>
      <c r="S411" s="3" t="s">
        <v>34</v>
      </c>
      <c r="T411" s="153">
        <v>0.73599999999999999</v>
      </c>
      <c r="U411" s="3" t="s">
        <v>406</v>
      </c>
      <c r="V411" s="165">
        <v>3.5999999999999997E-2</v>
      </c>
      <c r="W411" s="165">
        <v>4.5929999999999999E-2</v>
      </c>
      <c r="X411" s="5" t="s">
        <v>277</v>
      </c>
      <c r="Y411" s="5" t="s">
        <v>271</v>
      </c>
      <c r="Z411" s="153">
        <v>363251.35</v>
      </c>
      <c r="AA411" s="163">
        <v>1</v>
      </c>
      <c r="AB411" s="176">
        <v>100.23</v>
      </c>
      <c r="AD411" s="153">
        <v>364.08699999999999</v>
      </c>
      <c r="AG411" s="3" t="s">
        <v>36</v>
      </c>
      <c r="AH411" s="165">
        <v>3.2810000000000001E-3</v>
      </c>
      <c r="AI411" s="165">
        <v>9.0410803003475505E-5</v>
      </c>
      <c r="AJ411" s="165">
        <v>1.8711445782074599E-5</v>
      </c>
    </row>
    <row r="412" spans="1:36">
      <c r="A412" s="3">
        <v>560</v>
      </c>
      <c r="B412" s="3">
        <v>962</v>
      </c>
      <c r="C412" s="3" t="s">
        <v>728</v>
      </c>
      <c r="D412" s="3" t="s">
        <v>729</v>
      </c>
      <c r="E412" s="5" t="s">
        <v>266</v>
      </c>
      <c r="F412" s="3" t="s">
        <v>734</v>
      </c>
      <c r="G412" s="3" t="s">
        <v>735</v>
      </c>
      <c r="H412" s="3" t="s">
        <v>269</v>
      </c>
      <c r="I412" s="3" t="s">
        <v>315</v>
      </c>
      <c r="J412" s="3" t="s">
        <v>30</v>
      </c>
      <c r="K412" s="3" t="s">
        <v>30</v>
      </c>
      <c r="L412" s="3" t="s">
        <v>307</v>
      </c>
      <c r="M412" s="3" t="s">
        <v>31</v>
      </c>
      <c r="N412" s="3" t="s">
        <v>401</v>
      </c>
      <c r="O412" s="3" t="s">
        <v>271</v>
      </c>
      <c r="P412" s="3" t="s">
        <v>298</v>
      </c>
      <c r="Q412" s="3" t="s">
        <v>273</v>
      </c>
      <c r="R412" s="3" t="s">
        <v>274</v>
      </c>
      <c r="S412" s="3" t="s">
        <v>34</v>
      </c>
      <c r="T412" s="153">
        <v>2.8370000000000002</v>
      </c>
      <c r="U412" s="3" t="s">
        <v>736</v>
      </c>
      <c r="V412" s="165">
        <v>2.7400000000000001E-2</v>
      </c>
      <c r="W412" s="165">
        <v>4.4330000000000001E-2</v>
      </c>
      <c r="X412" s="5" t="s">
        <v>277</v>
      </c>
      <c r="Y412" s="5" t="s">
        <v>271</v>
      </c>
      <c r="Z412" s="153">
        <v>3151800</v>
      </c>
      <c r="AA412" s="163">
        <v>1</v>
      </c>
      <c r="AB412" s="176">
        <v>96.59</v>
      </c>
      <c r="AD412" s="153">
        <v>3044.3240000000001</v>
      </c>
      <c r="AG412" s="3" t="s">
        <v>36</v>
      </c>
      <c r="AH412" s="165">
        <v>4.6690000000000004E-3</v>
      </c>
      <c r="AI412" s="165">
        <v>7.5597281153843405E-4</v>
      </c>
      <c r="AJ412" s="165">
        <v>1.5645635041290501E-4</v>
      </c>
    </row>
    <row r="413" spans="1:36">
      <c r="A413" s="3">
        <v>560</v>
      </c>
      <c r="B413" s="3">
        <v>962</v>
      </c>
      <c r="C413" s="3" t="s">
        <v>737</v>
      </c>
      <c r="D413" s="3" t="s">
        <v>738</v>
      </c>
      <c r="E413" s="5" t="s">
        <v>266</v>
      </c>
      <c r="F413" s="3" t="s">
        <v>739</v>
      </c>
      <c r="G413" s="3" t="s">
        <v>740</v>
      </c>
      <c r="H413" s="3" t="s">
        <v>269</v>
      </c>
      <c r="I413" s="3" t="s">
        <v>329</v>
      </c>
      <c r="J413" s="3" t="s">
        <v>30</v>
      </c>
      <c r="K413" s="3" t="s">
        <v>30</v>
      </c>
      <c r="L413" s="3" t="s">
        <v>307</v>
      </c>
      <c r="M413" s="3" t="s">
        <v>31</v>
      </c>
      <c r="N413" s="3" t="s">
        <v>297</v>
      </c>
      <c r="O413" s="3" t="s">
        <v>271</v>
      </c>
      <c r="P413" s="3" t="s">
        <v>272</v>
      </c>
      <c r="Q413" s="3" t="s">
        <v>273</v>
      </c>
      <c r="R413" s="3" t="s">
        <v>274</v>
      </c>
      <c r="S413" s="3" t="s">
        <v>34</v>
      </c>
      <c r="T413" s="153">
        <v>0.16200000000000001</v>
      </c>
      <c r="U413" s="3" t="s">
        <v>741</v>
      </c>
      <c r="V413" s="165">
        <v>4.4999999999999998E-2</v>
      </c>
      <c r="W413" s="165">
        <v>6.4369999999999997E-2</v>
      </c>
      <c r="X413" s="5" t="s">
        <v>277</v>
      </c>
      <c r="Y413" s="5" t="s">
        <v>271</v>
      </c>
      <c r="Z413" s="153">
        <v>4793121.5</v>
      </c>
      <c r="AA413" s="163">
        <v>1</v>
      </c>
      <c r="AB413" s="176">
        <v>121.07</v>
      </c>
      <c r="AD413" s="153">
        <v>5803.0320000000002</v>
      </c>
      <c r="AG413" s="3" t="s">
        <v>36</v>
      </c>
      <c r="AH413" s="165">
        <v>3.2429999999999998E-3</v>
      </c>
      <c r="AI413" s="165">
        <v>1.4410210987095601E-3</v>
      </c>
      <c r="AJ413" s="165">
        <v>2.9823414087244601E-4</v>
      </c>
    </row>
    <row r="414" spans="1:36">
      <c r="A414" s="3">
        <v>560</v>
      </c>
      <c r="B414" s="3">
        <v>962</v>
      </c>
      <c r="C414" s="3" t="s">
        <v>737</v>
      </c>
      <c r="D414" s="3" t="s">
        <v>738</v>
      </c>
      <c r="E414" s="5" t="s">
        <v>266</v>
      </c>
      <c r="F414" s="3" t="s">
        <v>742</v>
      </c>
      <c r="G414" s="3" t="s">
        <v>743</v>
      </c>
      <c r="H414" s="3" t="s">
        <v>269</v>
      </c>
      <c r="I414" s="3" t="s">
        <v>329</v>
      </c>
      <c r="J414" s="3" t="s">
        <v>30</v>
      </c>
      <c r="K414" s="3" t="s">
        <v>30</v>
      </c>
      <c r="L414" s="3" t="s">
        <v>307</v>
      </c>
      <c r="M414" s="3" t="s">
        <v>31</v>
      </c>
      <c r="N414" s="3" t="s">
        <v>297</v>
      </c>
      <c r="O414" s="3" t="s">
        <v>271</v>
      </c>
      <c r="P414" s="3" t="s">
        <v>272</v>
      </c>
      <c r="Q414" s="3" t="s">
        <v>273</v>
      </c>
      <c r="R414" s="3" t="s">
        <v>274</v>
      </c>
      <c r="S414" s="3" t="s">
        <v>34</v>
      </c>
      <c r="T414" s="153">
        <v>2.3170000000000002</v>
      </c>
      <c r="U414" s="3" t="s">
        <v>744</v>
      </c>
      <c r="V414" s="165">
        <v>3.85E-2</v>
      </c>
      <c r="W414" s="165">
        <v>2.3429999999999999E-2</v>
      </c>
      <c r="X414" s="5" t="s">
        <v>277</v>
      </c>
      <c r="Y414" s="5" t="s">
        <v>271</v>
      </c>
      <c r="Z414" s="153">
        <v>15540209.01</v>
      </c>
      <c r="AA414" s="163">
        <v>1</v>
      </c>
      <c r="AB414" s="176">
        <v>123.99</v>
      </c>
      <c r="AD414" s="153">
        <v>19268.305</v>
      </c>
      <c r="AG414" s="3" t="s">
        <v>36</v>
      </c>
      <c r="AH414" s="165">
        <v>6.149E-3</v>
      </c>
      <c r="AI414" s="165">
        <v>4.7847458539769802E-3</v>
      </c>
      <c r="AJ414" s="165">
        <v>9.9025237752013804E-4</v>
      </c>
    </row>
    <row r="415" spans="1:36">
      <c r="A415" s="3">
        <v>560</v>
      </c>
      <c r="B415" s="3">
        <v>962</v>
      </c>
      <c r="C415" s="3" t="s">
        <v>737</v>
      </c>
      <c r="D415" s="3" t="s">
        <v>738</v>
      </c>
      <c r="E415" s="5" t="s">
        <v>266</v>
      </c>
      <c r="F415" s="3" t="s">
        <v>745</v>
      </c>
      <c r="G415" s="3" t="s">
        <v>746</v>
      </c>
      <c r="H415" s="3" t="s">
        <v>269</v>
      </c>
      <c r="I415" s="3" t="s">
        <v>329</v>
      </c>
      <c r="J415" s="3" t="s">
        <v>30</v>
      </c>
      <c r="K415" s="3" t="s">
        <v>30</v>
      </c>
      <c r="L415" s="3" t="s">
        <v>307</v>
      </c>
      <c r="M415" s="3" t="s">
        <v>31</v>
      </c>
      <c r="N415" s="3" t="s">
        <v>297</v>
      </c>
      <c r="O415" s="3" t="s">
        <v>271</v>
      </c>
      <c r="P415" s="3" t="s">
        <v>272</v>
      </c>
      <c r="Q415" s="3" t="s">
        <v>273</v>
      </c>
      <c r="R415" s="3" t="s">
        <v>274</v>
      </c>
      <c r="S415" s="3" t="s">
        <v>34</v>
      </c>
      <c r="T415" s="153">
        <v>4.681</v>
      </c>
      <c r="U415" s="3" t="s">
        <v>747</v>
      </c>
      <c r="V415" s="165">
        <v>2.3900000000000001E-2</v>
      </c>
      <c r="W415" s="165">
        <v>2.3050000000000001E-2</v>
      </c>
      <c r="X415" s="5" t="s">
        <v>277</v>
      </c>
      <c r="Y415" s="5" t="s">
        <v>271</v>
      </c>
      <c r="Z415" s="153">
        <v>66846795</v>
      </c>
      <c r="AA415" s="163">
        <v>1</v>
      </c>
      <c r="AB415" s="176">
        <v>118.92</v>
      </c>
      <c r="AD415" s="153">
        <v>79494.209000000003</v>
      </c>
      <c r="AG415" s="3" t="s">
        <v>36</v>
      </c>
      <c r="AH415" s="165">
        <v>1.7187999999999998E-2</v>
      </c>
      <c r="AI415" s="165">
        <v>1.9740168223951301E-2</v>
      </c>
      <c r="AJ415" s="165">
        <v>4.0854308907896496E-3</v>
      </c>
    </row>
    <row r="416" spans="1:36">
      <c r="A416" s="3">
        <v>560</v>
      </c>
      <c r="B416" s="3">
        <v>962</v>
      </c>
      <c r="C416" s="3" t="s">
        <v>737</v>
      </c>
      <c r="D416" s="3" t="s">
        <v>738</v>
      </c>
      <c r="E416" s="5" t="s">
        <v>266</v>
      </c>
      <c r="F416" s="3" t="s">
        <v>1483</v>
      </c>
      <c r="G416" s="3" t="s">
        <v>1484</v>
      </c>
      <c r="H416" s="3" t="s">
        <v>269</v>
      </c>
      <c r="I416" s="3" t="s">
        <v>329</v>
      </c>
      <c r="J416" s="3" t="s">
        <v>30</v>
      </c>
      <c r="K416" s="3" t="s">
        <v>30</v>
      </c>
      <c r="L416" s="3" t="s">
        <v>307</v>
      </c>
      <c r="M416" s="3" t="s">
        <v>31</v>
      </c>
      <c r="N416" s="3" t="s">
        <v>297</v>
      </c>
      <c r="O416" s="3" t="s">
        <v>271</v>
      </c>
      <c r="P416" s="3" t="s">
        <v>272</v>
      </c>
      <c r="Q416" s="3" t="s">
        <v>273</v>
      </c>
      <c r="R416" s="3" t="s">
        <v>274</v>
      </c>
      <c r="S416" s="3" t="s">
        <v>34</v>
      </c>
      <c r="T416" s="153">
        <v>1.5429999999999999</v>
      </c>
      <c r="U416" s="3" t="s">
        <v>1485</v>
      </c>
      <c r="V416" s="165">
        <v>0.01</v>
      </c>
      <c r="W416" s="165">
        <v>2.503E-2</v>
      </c>
      <c r="X416" s="5" t="s">
        <v>277</v>
      </c>
      <c r="Y416" s="5" t="s">
        <v>271</v>
      </c>
      <c r="Z416" s="153">
        <v>7400000</v>
      </c>
      <c r="AA416" s="163">
        <v>1</v>
      </c>
      <c r="AB416" s="176">
        <v>114.09</v>
      </c>
      <c r="AD416" s="153">
        <v>8442.66</v>
      </c>
      <c r="AG416" s="3" t="s">
        <v>36</v>
      </c>
      <c r="AH416" s="165">
        <v>6.1580000000000003E-3</v>
      </c>
      <c r="AI416" s="165">
        <v>2.0964989973907798E-3</v>
      </c>
      <c r="AJ416" s="165">
        <v>4.3389203522883597E-4</v>
      </c>
    </row>
    <row r="417" spans="1:36">
      <c r="A417" s="3">
        <v>560</v>
      </c>
      <c r="B417" s="3">
        <v>962</v>
      </c>
      <c r="C417" s="3" t="s">
        <v>737</v>
      </c>
      <c r="D417" s="3" t="s">
        <v>738</v>
      </c>
      <c r="E417" s="5" t="s">
        <v>266</v>
      </c>
      <c r="F417" s="3" t="s">
        <v>748</v>
      </c>
      <c r="G417" s="3" t="s">
        <v>749</v>
      </c>
      <c r="H417" s="3" t="s">
        <v>269</v>
      </c>
      <c r="I417" s="3" t="s">
        <v>329</v>
      </c>
      <c r="J417" s="3" t="s">
        <v>30</v>
      </c>
      <c r="K417" s="3" t="s">
        <v>30</v>
      </c>
      <c r="L417" s="3" t="s">
        <v>307</v>
      </c>
      <c r="M417" s="3" t="s">
        <v>31</v>
      </c>
      <c r="N417" s="3" t="s">
        <v>297</v>
      </c>
      <c r="O417" s="3" t="s">
        <v>271</v>
      </c>
      <c r="P417" s="3" t="s">
        <v>272</v>
      </c>
      <c r="Q417" s="3" t="s">
        <v>273</v>
      </c>
      <c r="R417" s="3" t="s">
        <v>274</v>
      </c>
      <c r="S417" s="3" t="s">
        <v>34</v>
      </c>
      <c r="T417" s="153">
        <v>9.7050000000000001</v>
      </c>
      <c r="U417" s="3" t="s">
        <v>80</v>
      </c>
      <c r="V417" s="165">
        <v>1.2500000000000001E-2</v>
      </c>
      <c r="W417" s="165">
        <v>2.564E-2</v>
      </c>
      <c r="X417" s="5" t="s">
        <v>277</v>
      </c>
      <c r="Y417" s="5" t="s">
        <v>271</v>
      </c>
      <c r="Z417" s="153">
        <v>24451964</v>
      </c>
      <c r="AA417" s="163">
        <v>1</v>
      </c>
      <c r="AB417" s="176">
        <v>103.24</v>
      </c>
      <c r="AD417" s="153">
        <v>25244.207999999999</v>
      </c>
      <c r="AG417" s="3" t="s">
        <v>36</v>
      </c>
      <c r="AH417" s="165">
        <v>5.6969999999999998E-3</v>
      </c>
      <c r="AI417" s="165">
        <v>6.2686944628549696E-3</v>
      </c>
      <c r="AJ417" s="165">
        <v>1.2973708082384E-3</v>
      </c>
    </row>
    <row r="418" spans="1:36">
      <c r="A418" s="3">
        <v>560</v>
      </c>
      <c r="B418" s="3">
        <v>962</v>
      </c>
      <c r="C418" s="3" t="s">
        <v>737</v>
      </c>
      <c r="D418" s="3" t="s">
        <v>738</v>
      </c>
      <c r="E418" s="5" t="s">
        <v>266</v>
      </c>
      <c r="F418" s="3" t="s">
        <v>750</v>
      </c>
      <c r="G418" s="3" t="s">
        <v>751</v>
      </c>
      <c r="H418" s="3" t="s">
        <v>269</v>
      </c>
      <c r="I418" s="3" t="s">
        <v>329</v>
      </c>
      <c r="J418" s="3" t="s">
        <v>30</v>
      </c>
      <c r="K418" s="3" t="s">
        <v>30</v>
      </c>
      <c r="L418" s="3" t="s">
        <v>307</v>
      </c>
      <c r="M418" s="3" t="s">
        <v>31</v>
      </c>
      <c r="N418" s="3" t="s">
        <v>297</v>
      </c>
      <c r="O418" s="3" t="s">
        <v>271</v>
      </c>
      <c r="P418" s="3" t="s">
        <v>272</v>
      </c>
      <c r="Q418" s="3" t="s">
        <v>273</v>
      </c>
      <c r="R418" s="3" t="s">
        <v>274</v>
      </c>
      <c r="S418" s="3" t="s">
        <v>34</v>
      </c>
      <c r="T418" s="153">
        <v>6.7389999999999999</v>
      </c>
      <c r="U418" s="3" t="s">
        <v>752</v>
      </c>
      <c r="V418" s="165">
        <v>0.03</v>
      </c>
      <c r="W418" s="165">
        <v>2.384E-2</v>
      </c>
      <c r="X418" s="5" t="s">
        <v>277</v>
      </c>
      <c r="Y418" s="5" t="s">
        <v>271</v>
      </c>
      <c r="Z418" s="153">
        <v>37052587</v>
      </c>
      <c r="AA418" s="163">
        <v>1</v>
      </c>
      <c r="AB418" s="176">
        <v>111.73</v>
      </c>
      <c r="AD418" s="153">
        <v>41398.855000000003</v>
      </c>
      <c r="AG418" s="3" t="s">
        <v>36</v>
      </c>
      <c r="AH418" s="165">
        <v>9.0819999999999998E-3</v>
      </c>
      <c r="AI418" s="165">
        <v>1.02802504133464E-2</v>
      </c>
      <c r="AJ418" s="165">
        <v>2.1276035810464701E-3</v>
      </c>
    </row>
    <row r="419" spans="1:36">
      <c r="A419" s="3">
        <v>560</v>
      </c>
      <c r="B419" s="3">
        <v>962</v>
      </c>
      <c r="C419" s="3" t="s">
        <v>737</v>
      </c>
      <c r="D419" s="3" t="s">
        <v>738</v>
      </c>
      <c r="E419" s="5" t="s">
        <v>266</v>
      </c>
      <c r="F419" s="3" t="s">
        <v>753</v>
      </c>
      <c r="G419" s="3" t="s">
        <v>754</v>
      </c>
      <c r="H419" s="3" t="s">
        <v>269</v>
      </c>
      <c r="I419" s="3" t="s">
        <v>329</v>
      </c>
      <c r="J419" s="3" t="s">
        <v>30</v>
      </c>
      <c r="K419" s="3" t="s">
        <v>30</v>
      </c>
      <c r="L419" s="3" t="s">
        <v>307</v>
      </c>
      <c r="M419" s="3" t="s">
        <v>31</v>
      </c>
      <c r="N419" s="3" t="s">
        <v>297</v>
      </c>
      <c r="O419" s="3" t="s">
        <v>271</v>
      </c>
      <c r="P419" s="3" t="s">
        <v>272</v>
      </c>
      <c r="Q419" s="3" t="s">
        <v>273</v>
      </c>
      <c r="R419" s="3" t="s">
        <v>274</v>
      </c>
      <c r="S419" s="3" t="s">
        <v>34</v>
      </c>
      <c r="T419" s="153">
        <v>7.452</v>
      </c>
      <c r="U419" s="3" t="s">
        <v>755</v>
      </c>
      <c r="V419" s="165">
        <v>2.9899999999999999E-2</v>
      </c>
      <c r="W419" s="165">
        <v>2.4979999999999999E-2</v>
      </c>
      <c r="X419" s="5" t="s">
        <v>277</v>
      </c>
      <c r="Y419" s="5" t="s">
        <v>271</v>
      </c>
      <c r="Z419" s="153">
        <v>10687823</v>
      </c>
      <c r="AA419" s="163">
        <v>1</v>
      </c>
      <c r="AB419" s="176">
        <v>105.86</v>
      </c>
      <c r="AD419" s="153">
        <v>11314.129000000001</v>
      </c>
      <c r="AG419" s="3" t="s">
        <v>36</v>
      </c>
      <c r="AH419" s="165">
        <v>2.7616999999999999E-2</v>
      </c>
      <c r="AI419" s="165">
        <v>2.8095482942262599E-3</v>
      </c>
      <c r="AJ419" s="165">
        <v>5.8146492269860596E-4</v>
      </c>
    </row>
    <row r="420" spans="1:36">
      <c r="A420" s="3">
        <v>560</v>
      </c>
      <c r="B420" s="3">
        <v>962</v>
      </c>
      <c r="C420" s="3" t="s">
        <v>737</v>
      </c>
      <c r="D420" s="3" t="s">
        <v>738</v>
      </c>
      <c r="E420" s="5" t="s">
        <v>266</v>
      </c>
      <c r="F420" s="3" t="s">
        <v>756</v>
      </c>
      <c r="G420" s="3" t="s">
        <v>757</v>
      </c>
      <c r="H420" s="3" t="s">
        <v>269</v>
      </c>
      <c r="I420" s="3" t="s">
        <v>329</v>
      </c>
      <c r="J420" s="3" t="s">
        <v>30</v>
      </c>
      <c r="K420" s="3" t="s">
        <v>30</v>
      </c>
      <c r="L420" s="3" t="s">
        <v>307</v>
      </c>
      <c r="M420" s="3" t="s">
        <v>31</v>
      </c>
      <c r="N420" s="3" t="s">
        <v>297</v>
      </c>
      <c r="O420" s="3" t="s">
        <v>271</v>
      </c>
      <c r="P420" s="3" t="s">
        <v>272</v>
      </c>
      <c r="Q420" s="3" t="s">
        <v>273</v>
      </c>
      <c r="R420" s="3" t="s">
        <v>274</v>
      </c>
      <c r="S420" s="3" t="s">
        <v>34</v>
      </c>
      <c r="T420" s="153">
        <v>12.278</v>
      </c>
      <c r="U420" s="3" t="s">
        <v>758</v>
      </c>
      <c r="V420" s="165">
        <v>3.2599999999999997E-2</v>
      </c>
      <c r="W420" s="165">
        <v>2.7470000000000001E-2</v>
      </c>
      <c r="X420" s="5" t="s">
        <v>277</v>
      </c>
      <c r="Y420" s="5" t="s">
        <v>271</v>
      </c>
      <c r="Z420" s="153">
        <v>12857681</v>
      </c>
      <c r="AA420" s="163">
        <v>1</v>
      </c>
      <c r="AB420" s="176">
        <v>108.74</v>
      </c>
      <c r="AD420" s="153">
        <v>13981.441999999999</v>
      </c>
      <c r="AG420" s="3" t="s">
        <v>36</v>
      </c>
      <c r="AH420" s="165">
        <v>2.2453000000000001E-2</v>
      </c>
      <c r="AI420" s="165">
        <v>3.4719010127968199E-3</v>
      </c>
      <c r="AJ420" s="165">
        <v>7.1854563175575601E-4</v>
      </c>
    </row>
    <row r="421" spans="1:36">
      <c r="A421" s="3">
        <v>560</v>
      </c>
      <c r="B421" s="3">
        <v>962</v>
      </c>
      <c r="C421" s="3" t="s">
        <v>759</v>
      </c>
      <c r="D421" s="3" t="s">
        <v>760</v>
      </c>
      <c r="E421" s="5" t="s">
        <v>266</v>
      </c>
      <c r="F421" s="3" t="s">
        <v>761</v>
      </c>
      <c r="G421" s="3" t="s">
        <v>762</v>
      </c>
      <c r="H421" s="3" t="s">
        <v>269</v>
      </c>
      <c r="I421" s="3" t="s">
        <v>315</v>
      </c>
      <c r="J421" s="3" t="s">
        <v>30</v>
      </c>
      <c r="K421" s="3" t="s">
        <v>30</v>
      </c>
      <c r="L421" s="3" t="s">
        <v>307</v>
      </c>
      <c r="M421" s="3" t="s">
        <v>31</v>
      </c>
      <c r="N421" s="3" t="s">
        <v>763</v>
      </c>
      <c r="O421" s="3" t="s">
        <v>271</v>
      </c>
      <c r="P421" s="3" t="s">
        <v>290</v>
      </c>
      <c r="Q421" s="3" t="s">
        <v>291</v>
      </c>
      <c r="R421" s="3" t="s">
        <v>274</v>
      </c>
      <c r="S421" s="3" t="s">
        <v>34</v>
      </c>
      <c r="T421" s="153">
        <v>1.6779999999999999</v>
      </c>
      <c r="U421" s="3" t="s">
        <v>628</v>
      </c>
      <c r="V421" s="165">
        <v>1.5800000000000002E-2</v>
      </c>
      <c r="W421" s="165">
        <v>4.4940000000000001E-2</v>
      </c>
      <c r="X421" s="5" t="s">
        <v>277</v>
      </c>
      <c r="Y421" s="5" t="s">
        <v>271</v>
      </c>
      <c r="Z421" s="153">
        <v>1500168.72</v>
      </c>
      <c r="AA421" s="163">
        <v>1</v>
      </c>
      <c r="AB421" s="176">
        <v>95.71</v>
      </c>
      <c r="AD421" s="153">
        <v>1435.8109999999999</v>
      </c>
      <c r="AG421" s="3" t="s">
        <v>36</v>
      </c>
      <c r="AH421" s="165">
        <v>1.6875000000000001E-2</v>
      </c>
      <c r="AI421" s="165">
        <v>3.5654371161111299E-4</v>
      </c>
      <c r="AJ421" s="165">
        <v>7.3790389058866405E-5</v>
      </c>
    </row>
    <row r="422" spans="1:36">
      <c r="A422" s="3">
        <v>560</v>
      </c>
      <c r="B422" s="3">
        <v>962</v>
      </c>
      <c r="C422" s="3" t="s">
        <v>764</v>
      </c>
      <c r="D422" s="3" t="s">
        <v>765</v>
      </c>
      <c r="E422" s="5" t="s">
        <v>266</v>
      </c>
      <c r="F422" s="3" t="s">
        <v>766</v>
      </c>
      <c r="G422" s="3" t="s">
        <v>767</v>
      </c>
      <c r="H422" s="3" t="s">
        <v>269</v>
      </c>
      <c r="I422" s="3" t="s">
        <v>315</v>
      </c>
      <c r="J422" s="3" t="s">
        <v>30</v>
      </c>
      <c r="K422" s="3" t="s">
        <v>30</v>
      </c>
      <c r="L422" s="3" t="s">
        <v>307</v>
      </c>
      <c r="M422" s="3" t="s">
        <v>31</v>
      </c>
      <c r="N422" s="3" t="s">
        <v>401</v>
      </c>
      <c r="O422" s="3" t="s">
        <v>271</v>
      </c>
      <c r="P422" s="3" t="s">
        <v>489</v>
      </c>
      <c r="Q422" s="3" t="s">
        <v>273</v>
      </c>
      <c r="R422" s="3" t="s">
        <v>274</v>
      </c>
      <c r="S422" s="3" t="s">
        <v>34</v>
      </c>
      <c r="T422" s="153">
        <v>4.42</v>
      </c>
      <c r="U422" s="3" t="s">
        <v>768</v>
      </c>
      <c r="V422" s="165">
        <v>5.0299999999999997E-2</v>
      </c>
      <c r="W422" s="165">
        <v>4.8469999999999999E-2</v>
      </c>
      <c r="X422" s="5" t="s">
        <v>277</v>
      </c>
      <c r="Y422" s="5" t="s">
        <v>271</v>
      </c>
      <c r="Z422" s="153">
        <v>4316000</v>
      </c>
      <c r="AA422" s="163">
        <v>1</v>
      </c>
      <c r="AB422" s="176">
        <v>101.19</v>
      </c>
      <c r="AD422" s="153">
        <v>4367.3599999999997</v>
      </c>
      <c r="AG422" s="3" t="s">
        <v>36</v>
      </c>
      <c r="AH422" s="165">
        <v>4.3159999999999997E-2</v>
      </c>
      <c r="AI422" s="165">
        <v>1.0845120731907E-3</v>
      </c>
      <c r="AJ422" s="165">
        <v>2.24450930457205E-4</v>
      </c>
    </row>
    <row r="423" spans="1:36">
      <c r="A423" s="3">
        <v>560</v>
      </c>
      <c r="B423" s="3">
        <v>962</v>
      </c>
      <c r="C423" s="3" t="s">
        <v>769</v>
      </c>
      <c r="D423" s="3" t="s">
        <v>770</v>
      </c>
      <c r="E423" s="5" t="s">
        <v>266</v>
      </c>
      <c r="F423" s="3" t="s">
        <v>771</v>
      </c>
      <c r="G423" s="3" t="s">
        <v>772</v>
      </c>
      <c r="H423" s="3" t="s">
        <v>269</v>
      </c>
      <c r="I423" s="3" t="s">
        <v>380</v>
      </c>
      <c r="J423" s="3" t="s">
        <v>30</v>
      </c>
      <c r="K423" s="3" t="s">
        <v>30</v>
      </c>
      <c r="L423" s="3" t="s">
        <v>316</v>
      </c>
      <c r="M423" s="3" t="s">
        <v>31</v>
      </c>
      <c r="N423" s="3" t="s">
        <v>393</v>
      </c>
      <c r="O423" s="3" t="s">
        <v>271</v>
      </c>
      <c r="P423" s="3" t="s">
        <v>283</v>
      </c>
      <c r="Q423" s="3" t="s">
        <v>283</v>
      </c>
      <c r="R423" s="3" t="s">
        <v>283</v>
      </c>
      <c r="S423" s="3" t="s">
        <v>34</v>
      </c>
      <c r="T423" s="153">
        <v>4.4029999999999996</v>
      </c>
      <c r="U423" s="3" t="s">
        <v>773</v>
      </c>
      <c r="V423" s="165">
        <v>4.7500000000000001E-2</v>
      </c>
      <c r="W423" s="165">
        <v>-3.057E-2</v>
      </c>
      <c r="X423" s="5" t="s">
        <v>277</v>
      </c>
      <c r="Y423" s="5" t="s">
        <v>271</v>
      </c>
      <c r="Z423" s="153">
        <v>1606000</v>
      </c>
      <c r="AA423" s="163">
        <v>1</v>
      </c>
      <c r="AB423" s="176">
        <v>108.9</v>
      </c>
      <c r="AD423" s="153">
        <v>1748.934</v>
      </c>
      <c r="AG423" s="3" t="s">
        <v>36</v>
      </c>
      <c r="AH423" s="165">
        <v>0</v>
      </c>
      <c r="AI423" s="165">
        <v>4.3429895050880302E-4</v>
      </c>
      <c r="AJ423" s="165">
        <v>8.9882635655221199E-5</v>
      </c>
    </row>
    <row r="424" spans="1:36">
      <c r="A424" s="3">
        <v>560</v>
      </c>
      <c r="B424" s="3">
        <v>962</v>
      </c>
      <c r="C424" s="3" t="s">
        <v>769</v>
      </c>
      <c r="D424" s="3" t="s">
        <v>770</v>
      </c>
      <c r="E424" s="5" t="s">
        <v>266</v>
      </c>
      <c r="F424" s="3" t="s">
        <v>774</v>
      </c>
      <c r="G424" s="3" t="s">
        <v>772</v>
      </c>
      <c r="H424" s="3" t="s">
        <v>269</v>
      </c>
      <c r="I424" s="3" t="s">
        <v>380</v>
      </c>
      <c r="J424" s="3" t="s">
        <v>30</v>
      </c>
      <c r="K424" s="3" t="s">
        <v>30</v>
      </c>
      <c r="L424" s="3" t="s">
        <v>307</v>
      </c>
      <c r="M424" s="3" t="s">
        <v>31</v>
      </c>
      <c r="N424" s="3" t="s">
        <v>393</v>
      </c>
      <c r="O424" s="3" t="s">
        <v>271</v>
      </c>
      <c r="P424" s="3" t="s">
        <v>283</v>
      </c>
      <c r="Q424" s="3" t="s">
        <v>283</v>
      </c>
      <c r="R424" s="3" t="s">
        <v>283</v>
      </c>
      <c r="S424" s="3" t="s">
        <v>34</v>
      </c>
      <c r="T424" s="153">
        <v>3.7839999999999998</v>
      </c>
      <c r="U424" s="3" t="s">
        <v>773</v>
      </c>
      <c r="V424" s="165">
        <v>4.7500000000000001E-2</v>
      </c>
      <c r="W424" s="165">
        <v>2.8979999999999999E-2</v>
      </c>
      <c r="X424" s="5" t="s">
        <v>277</v>
      </c>
      <c r="Y424" s="5" t="s">
        <v>271</v>
      </c>
      <c r="Z424" s="153">
        <v>6261673</v>
      </c>
      <c r="AA424" s="163">
        <v>1</v>
      </c>
      <c r="AB424" s="176">
        <v>108.9</v>
      </c>
      <c r="AD424" s="153">
        <v>6818.9620000000004</v>
      </c>
      <c r="AG424" s="3" t="s">
        <v>36</v>
      </c>
      <c r="AH424" s="165">
        <v>6.2617000000000006E-2</v>
      </c>
      <c r="AI424" s="165">
        <v>1.6932988868800199E-3</v>
      </c>
      <c r="AJ424" s="165">
        <v>3.5044562444030899E-4</v>
      </c>
    </row>
    <row r="425" spans="1:36">
      <c r="A425" s="3">
        <v>560</v>
      </c>
      <c r="B425" s="3">
        <v>962</v>
      </c>
      <c r="C425" s="3" t="s">
        <v>1486</v>
      </c>
      <c r="D425" s="3" t="s">
        <v>1487</v>
      </c>
      <c r="E425" s="5" t="s">
        <v>984</v>
      </c>
      <c r="F425" s="3" t="s">
        <v>1488</v>
      </c>
      <c r="G425" s="3" t="s">
        <v>1489</v>
      </c>
      <c r="H425" s="3" t="s">
        <v>269</v>
      </c>
      <c r="I425" s="3" t="s">
        <v>315</v>
      </c>
      <c r="J425" s="3" t="s">
        <v>30</v>
      </c>
      <c r="K425" s="3" t="s">
        <v>30</v>
      </c>
      <c r="L425" s="3" t="s">
        <v>307</v>
      </c>
      <c r="M425" s="3" t="s">
        <v>31</v>
      </c>
      <c r="N425" s="3" t="s">
        <v>685</v>
      </c>
      <c r="O425" s="3" t="s">
        <v>271</v>
      </c>
      <c r="P425" s="3" t="s">
        <v>361</v>
      </c>
      <c r="Q425" s="3" t="s">
        <v>273</v>
      </c>
      <c r="R425" s="3" t="s">
        <v>274</v>
      </c>
      <c r="S425" s="3" t="s">
        <v>34</v>
      </c>
      <c r="T425" s="153">
        <v>2.62</v>
      </c>
      <c r="U425" s="3" t="s">
        <v>1490</v>
      </c>
      <c r="V425" s="165">
        <v>2.24E-2</v>
      </c>
      <c r="W425" s="165">
        <v>4.2799999999999998E-2</v>
      </c>
      <c r="X425" s="5" t="s">
        <v>277</v>
      </c>
      <c r="Y425" s="5" t="s">
        <v>271</v>
      </c>
      <c r="Z425" s="153">
        <v>497151.55</v>
      </c>
      <c r="AA425" s="163">
        <v>1</v>
      </c>
      <c r="AB425" s="176">
        <v>95.43</v>
      </c>
      <c r="AD425" s="153">
        <v>474.43200000000002</v>
      </c>
      <c r="AG425" s="3" t="s">
        <v>36</v>
      </c>
      <c r="AH425" s="165">
        <v>9.8299999999999993E-4</v>
      </c>
      <c r="AI425" s="165">
        <v>1.1781187848880601E-4</v>
      </c>
      <c r="AJ425" s="165">
        <v>2.4382380242136702E-5</v>
      </c>
    </row>
    <row r="426" spans="1:36">
      <c r="A426" s="3">
        <v>560</v>
      </c>
      <c r="B426" s="3">
        <v>962</v>
      </c>
      <c r="C426" s="3" t="s">
        <v>1486</v>
      </c>
      <c r="D426" s="3" t="s">
        <v>1487</v>
      </c>
      <c r="E426" s="5" t="s">
        <v>984</v>
      </c>
      <c r="F426" s="3" t="s">
        <v>1491</v>
      </c>
      <c r="G426" s="3" t="s">
        <v>1492</v>
      </c>
      <c r="H426" s="3" t="s">
        <v>269</v>
      </c>
      <c r="I426" s="3" t="s">
        <v>315</v>
      </c>
      <c r="J426" s="3" t="s">
        <v>30</v>
      </c>
      <c r="K426" s="3" t="s">
        <v>30</v>
      </c>
      <c r="L426" s="3" t="s">
        <v>307</v>
      </c>
      <c r="M426" s="3" t="s">
        <v>31</v>
      </c>
      <c r="N426" s="3" t="s">
        <v>685</v>
      </c>
      <c r="O426" s="3" t="s">
        <v>271</v>
      </c>
      <c r="P426" s="3" t="s">
        <v>361</v>
      </c>
      <c r="Q426" s="3" t="s">
        <v>273</v>
      </c>
      <c r="R426" s="3" t="s">
        <v>274</v>
      </c>
      <c r="S426" s="3" t="s">
        <v>34</v>
      </c>
      <c r="T426" s="153">
        <v>6.13</v>
      </c>
      <c r="U426" s="3" t="s">
        <v>1493</v>
      </c>
      <c r="V426" s="165">
        <v>5.0099999999999999E-2</v>
      </c>
      <c r="W426" s="165">
        <v>4.4080000000000001E-2</v>
      </c>
      <c r="X426" s="5" t="s">
        <v>277</v>
      </c>
      <c r="Y426" s="5" t="s">
        <v>271</v>
      </c>
      <c r="Z426" s="153">
        <v>32878000</v>
      </c>
      <c r="AA426" s="163">
        <v>1</v>
      </c>
      <c r="AB426" s="176">
        <v>105.44</v>
      </c>
      <c r="AD426" s="153">
        <v>34666.563000000002</v>
      </c>
      <c r="AG426" s="3" t="s">
        <v>36</v>
      </c>
      <c r="AH426" s="165">
        <v>7.8281000000000003E-2</v>
      </c>
      <c r="AI426" s="165">
        <v>8.6084735132984404E-3</v>
      </c>
      <c r="AJ426" s="165">
        <v>1.78161215318834E-3</v>
      </c>
    </row>
    <row r="427" spans="1:36">
      <c r="A427" s="3">
        <v>560</v>
      </c>
      <c r="B427" s="3">
        <v>962</v>
      </c>
      <c r="C427" s="3" t="s">
        <v>775</v>
      </c>
      <c r="D427" s="3" t="s">
        <v>776</v>
      </c>
      <c r="E427" s="5" t="s">
        <v>266</v>
      </c>
      <c r="F427" s="3" t="s">
        <v>777</v>
      </c>
      <c r="G427" s="3" t="s">
        <v>778</v>
      </c>
      <c r="H427" s="3" t="s">
        <v>269</v>
      </c>
      <c r="I427" s="3" t="s">
        <v>329</v>
      </c>
      <c r="J427" s="3" t="s">
        <v>30</v>
      </c>
      <c r="K427" s="3" t="s">
        <v>30</v>
      </c>
      <c r="L427" s="3" t="s">
        <v>307</v>
      </c>
      <c r="M427" s="3" t="s">
        <v>31</v>
      </c>
      <c r="N427" s="3" t="s">
        <v>367</v>
      </c>
      <c r="O427" s="3" t="s">
        <v>271</v>
      </c>
      <c r="P427" s="3" t="s">
        <v>338</v>
      </c>
      <c r="Q427" s="3" t="s">
        <v>273</v>
      </c>
      <c r="R427" s="3" t="s">
        <v>274</v>
      </c>
      <c r="S427" s="3" t="s">
        <v>34</v>
      </c>
      <c r="T427" s="153">
        <v>2.984</v>
      </c>
      <c r="U427" s="3" t="s">
        <v>779</v>
      </c>
      <c r="V427" s="165">
        <v>2.4E-2</v>
      </c>
      <c r="W427" s="165">
        <v>2.5420000000000002E-2</v>
      </c>
      <c r="X427" s="5" t="s">
        <v>277</v>
      </c>
      <c r="Y427" s="5" t="s">
        <v>271</v>
      </c>
      <c r="Z427" s="153">
        <v>7078034.3799999999</v>
      </c>
      <c r="AA427" s="163">
        <v>1</v>
      </c>
      <c r="AB427" s="176">
        <v>119.77</v>
      </c>
      <c r="AD427" s="153">
        <v>8477.3619999999992</v>
      </c>
      <c r="AG427" s="3" t="s">
        <v>36</v>
      </c>
      <c r="AH427" s="165">
        <v>6.8729999999999998E-3</v>
      </c>
      <c r="AI427" s="165">
        <v>2.1051162152502102E-3</v>
      </c>
      <c r="AJ427" s="165">
        <v>4.35675457114413E-4</v>
      </c>
    </row>
    <row r="428" spans="1:36">
      <c r="A428" s="3">
        <v>560</v>
      </c>
      <c r="B428" s="3">
        <v>962</v>
      </c>
      <c r="C428" s="3" t="s">
        <v>775</v>
      </c>
      <c r="D428" s="3" t="s">
        <v>776</v>
      </c>
      <c r="E428" s="5" t="s">
        <v>266</v>
      </c>
      <c r="F428" s="3" t="s">
        <v>780</v>
      </c>
      <c r="G428" s="3" t="s">
        <v>781</v>
      </c>
      <c r="H428" s="3" t="s">
        <v>269</v>
      </c>
      <c r="I428" s="3" t="s">
        <v>315</v>
      </c>
      <c r="J428" s="3" t="s">
        <v>30</v>
      </c>
      <c r="K428" s="3" t="s">
        <v>30</v>
      </c>
      <c r="L428" s="3" t="s">
        <v>307</v>
      </c>
      <c r="M428" s="3" t="s">
        <v>31</v>
      </c>
      <c r="N428" s="3" t="s">
        <v>367</v>
      </c>
      <c r="O428" s="3" t="s">
        <v>271</v>
      </c>
      <c r="P428" s="3" t="s">
        <v>338</v>
      </c>
      <c r="Q428" s="3" t="s">
        <v>273</v>
      </c>
      <c r="R428" s="3" t="s">
        <v>274</v>
      </c>
      <c r="S428" s="3" t="s">
        <v>34</v>
      </c>
      <c r="T428" s="153">
        <v>0.64500000000000002</v>
      </c>
      <c r="U428" s="3" t="s">
        <v>782</v>
      </c>
      <c r="V428" s="165">
        <v>5.0500000000000003E-2</v>
      </c>
      <c r="W428" s="165">
        <v>4.4929999999999998E-2</v>
      </c>
      <c r="X428" s="5" t="s">
        <v>277</v>
      </c>
      <c r="Y428" s="5" t="s">
        <v>271</v>
      </c>
      <c r="Z428" s="153">
        <v>54066.67</v>
      </c>
      <c r="AA428" s="163">
        <v>1</v>
      </c>
      <c r="AB428" s="176">
        <v>102.09</v>
      </c>
      <c r="AD428" s="153">
        <v>55.197000000000003</v>
      </c>
      <c r="AG428" s="3" t="s">
        <v>36</v>
      </c>
      <c r="AH428" s="165">
        <v>2.92E-4</v>
      </c>
      <c r="AI428" s="165">
        <v>1.3706550954759001E-5</v>
      </c>
      <c r="AJ428" s="165">
        <v>2.8367117261347399E-6</v>
      </c>
    </row>
    <row r="429" spans="1:36">
      <c r="A429" s="3">
        <v>560</v>
      </c>
      <c r="B429" s="3">
        <v>962</v>
      </c>
      <c r="C429" s="3" t="s">
        <v>775</v>
      </c>
      <c r="D429" s="3" t="s">
        <v>776</v>
      </c>
      <c r="E429" s="5" t="s">
        <v>266</v>
      </c>
      <c r="F429" s="3" t="s">
        <v>783</v>
      </c>
      <c r="G429" s="3" t="s">
        <v>784</v>
      </c>
      <c r="H429" s="3" t="s">
        <v>269</v>
      </c>
      <c r="I429" s="3" t="s">
        <v>329</v>
      </c>
      <c r="J429" s="3" t="s">
        <v>30</v>
      </c>
      <c r="K429" s="3" t="s">
        <v>30</v>
      </c>
      <c r="L429" s="3" t="s">
        <v>307</v>
      </c>
      <c r="M429" s="3" t="s">
        <v>31</v>
      </c>
      <c r="N429" s="3" t="s">
        <v>367</v>
      </c>
      <c r="O429" s="3" t="s">
        <v>271</v>
      </c>
      <c r="P429" s="3" t="s">
        <v>361</v>
      </c>
      <c r="Q429" s="3" t="s">
        <v>273</v>
      </c>
      <c r="R429" s="3" t="s">
        <v>274</v>
      </c>
      <c r="S429" s="3" t="s">
        <v>34</v>
      </c>
      <c r="T429" s="153">
        <v>3.9</v>
      </c>
      <c r="U429" s="3" t="s">
        <v>785</v>
      </c>
      <c r="V429" s="165">
        <v>8.3999999999999995E-3</v>
      </c>
      <c r="W429" s="165">
        <v>2.4899999999999999E-2</v>
      </c>
      <c r="X429" s="5" t="s">
        <v>277</v>
      </c>
      <c r="Y429" s="5" t="s">
        <v>271</v>
      </c>
      <c r="Z429" s="153">
        <v>1941389.19</v>
      </c>
      <c r="AA429" s="163">
        <v>1</v>
      </c>
      <c r="AB429" s="176">
        <v>110.04</v>
      </c>
      <c r="AD429" s="153">
        <v>2136.3049999999998</v>
      </c>
      <c r="AG429" s="3" t="s">
        <v>36</v>
      </c>
      <c r="AH429" s="165">
        <v>2.6250000000000002E-3</v>
      </c>
      <c r="AI429" s="165">
        <v>5.3049164453081003E-4</v>
      </c>
      <c r="AJ429" s="165">
        <v>1.09790703264744E-4</v>
      </c>
    </row>
    <row r="430" spans="1:36">
      <c r="A430" s="3">
        <v>560</v>
      </c>
      <c r="B430" s="3">
        <v>962</v>
      </c>
      <c r="C430" s="3" t="s">
        <v>775</v>
      </c>
      <c r="D430" s="3" t="s">
        <v>776</v>
      </c>
      <c r="E430" s="5" t="s">
        <v>266</v>
      </c>
      <c r="F430" s="3" t="s">
        <v>786</v>
      </c>
      <c r="G430" s="3" t="s">
        <v>787</v>
      </c>
      <c r="H430" s="3" t="s">
        <v>269</v>
      </c>
      <c r="I430" s="3" t="s">
        <v>329</v>
      </c>
      <c r="J430" s="3" t="s">
        <v>30</v>
      </c>
      <c r="K430" s="3" t="s">
        <v>30</v>
      </c>
      <c r="L430" s="3" t="s">
        <v>307</v>
      </c>
      <c r="M430" s="3" t="s">
        <v>31</v>
      </c>
      <c r="N430" s="3" t="s">
        <v>367</v>
      </c>
      <c r="O430" s="3" t="s">
        <v>271</v>
      </c>
      <c r="P430" s="3" t="s">
        <v>338</v>
      </c>
      <c r="Q430" s="3" t="s">
        <v>273</v>
      </c>
      <c r="R430" s="3" t="s">
        <v>274</v>
      </c>
      <c r="S430" s="3" t="s">
        <v>34</v>
      </c>
      <c r="T430" s="153">
        <v>5.1459999999999999</v>
      </c>
      <c r="U430" s="3" t="s">
        <v>788</v>
      </c>
      <c r="V430" s="165">
        <v>1.4999999999999999E-2</v>
      </c>
      <c r="W430" s="165">
        <v>2.656E-2</v>
      </c>
      <c r="X430" s="5" t="s">
        <v>277</v>
      </c>
      <c r="Y430" s="5" t="s">
        <v>271</v>
      </c>
      <c r="Z430" s="153">
        <v>28379216.5</v>
      </c>
      <c r="AA430" s="163">
        <v>1</v>
      </c>
      <c r="AB430" s="176">
        <v>107.77</v>
      </c>
      <c r="AD430" s="153">
        <v>30584.281999999999</v>
      </c>
      <c r="AG430" s="3" t="s">
        <v>36</v>
      </c>
      <c r="AH430" s="165">
        <v>2.7104E-2</v>
      </c>
      <c r="AI430" s="165">
        <v>7.5947528097240896E-3</v>
      </c>
      <c r="AJ430" s="165">
        <v>1.5718122249389599E-3</v>
      </c>
    </row>
    <row r="431" spans="1:36">
      <c r="A431" s="3">
        <v>560</v>
      </c>
      <c r="B431" s="3">
        <v>962</v>
      </c>
      <c r="C431" s="3" t="s">
        <v>789</v>
      </c>
      <c r="D431" s="3" t="s">
        <v>790</v>
      </c>
      <c r="E431" s="5" t="s">
        <v>266</v>
      </c>
      <c r="F431" s="3" t="s">
        <v>791</v>
      </c>
      <c r="G431" s="3" t="s">
        <v>792</v>
      </c>
      <c r="H431" s="3" t="s">
        <v>269</v>
      </c>
      <c r="I431" s="3" t="s">
        <v>315</v>
      </c>
      <c r="J431" s="3" t="s">
        <v>30</v>
      </c>
      <c r="K431" s="3" t="s">
        <v>30</v>
      </c>
      <c r="L431" s="3" t="s">
        <v>307</v>
      </c>
      <c r="M431" s="3" t="s">
        <v>31</v>
      </c>
      <c r="N431" s="3" t="s">
        <v>705</v>
      </c>
      <c r="O431" s="3" t="s">
        <v>271</v>
      </c>
      <c r="P431" s="3" t="s">
        <v>338</v>
      </c>
      <c r="Q431" s="3" t="s">
        <v>273</v>
      </c>
      <c r="R431" s="3" t="s">
        <v>274</v>
      </c>
      <c r="S431" s="3" t="s">
        <v>34</v>
      </c>
      <c r="T431" s="153">
        <v>4.01</v>
      </c>
      <c r="U431" s="3" t="s">
        <v>101</v>
      </c>
      <c r="V431" s="165">
        <v>2.64E-2</v>
      </c>
      <c r="W431" s="165">
        <v>4.2680000000000003E-2</v>
      </c>
      <c r="X431" s="5" t="s">
        <v>277</v>
      </c>
      <c r="Y431" s="5" t="s">
        <v>271</v>
      </c>
      <c r="Z431" s="153">
        <v>7212132</v>
      </c>
      <c r="AA431" s="163">
        <v>1</v>
      </c>
      <c r="AB431" s="176">
        <v>94.57</v>
      </c>
      <c r="AD431" s="153">
        <v>6820.5129999999999</v>
      </c>
      <c r="AG431" s="3" t="s">
        <v>36</v>
      </c>
      <c r="AH431" s="165">
        <v>4.4079999999999996E-3</v>
      </c>
      <c r="AI431" s="165">
        <v>1.6936841177327001E-3</v>
      </c>
      <c r="AJ431" s="165">
        <v>3.5052535192833101E-4</v>
      </c>
    </row>
    <row r="432" spans="1:36">
      <c r="A432" s="3">
        <v>560</v>
      </c>
      <c r="B432" s="3">
        <v>962</v>
      </c>
      <c r="C432" s="3" t="s">
        <v>793</v>
      </c>
      <c r="D432" s="3" t="s">
        <v>794</v>
      </c>
      <c r="E432" s="5" t="s">
        <v>266</v>
      </c>
      <c r="F432" s="3" t="s">
        <v>795</v>
      </c>
      <c r="G432" s="3" t="s">
        <v>796</v>
      </c>
      <c r="H432" s="3" t="s">
        <v>269</v>
      </c>
      <c r="I432" s="3" t="s">
        <v>315</v>
      </c>
      <c r="J432" s="3" t="s">
        <v>30</v>
      </c>
      <c r="K432" s="3" t="s">
        <v>30</v>
      </c>
      <c r="L432" s="3" t="s">
        <v>307</v>
      </c>
      <c r="M432" s="3" t="s">
        <v>31</v>
      </c>
      <c r="N432" s="3" t="s">
        <v>705</v>
      </c>
      <c r="O432" s="3" t="s">
        <v>271</v>
      </c>
      <c r="P432" s="3" t="s">
        <v>338</v>
      </c>
      <c r="Q432" s="3" t="s">
        <v>273</v>
      </c>
      <c r="R432" s="3" t="s">
        <v>274</v>
      </c>
      <c r="S432" s="3" t="s">
        <v>34</v>
      </c>
      <c r="T432" s="153">
        <v>2.0270000000000001</v>
      </c>
      <c r="U432" s="3" t="s">
        <v>797</v>
      </c>
      <c r="V432" s="165">
        <v>4.7E-2</v>
      </c>
      <c r="W432" s="165">
        <v>4.1759999999999999E-2</v>
      </c>
      <c r="X432" s="5" t="s">
        <v>277</v>
      </c>
      <c r="Y432" s="5" t="s">
        <v>271</v>
      </c>
      <c r="Z432" s="153">
        <v>868270.04</v>
      </c>
      <c r="AA432" s="163">
        <v>1</v>
      </c>
      <c r="AB432" s="176">
        <v>105</v>
      </c>
      <c r="AD432" s="153">
        <v>911.68399999999997</v>
      </c>
      <c r="AG432" s="3" t="s">
        <v>36</v>
      </c>
      <c r="AH432" s="165">
        <v>1.5809999999999999E-3</v>
      </c>
      <c r="AI432" s="165">
        <v>2.2639116483912401E-4</v>
      </c>
      <c r="AJ432" s="165">
        <v>4.6853980560985998E-5</v>
      </c>
    </row>
    <row r="433" spans="1:36">
      <c r="A433" s="3">
        <v>560</v>
      </c>
      <c r="B433" s="3">
        <v>962</v>
      </c>
      <c r="C433" s="3" t="s">
        <v>793</v>
      </c>
      <c r="D433" s="3" t="s">
        <v>794</v>
      </c>
      <c r="E433" s="5" t="s">
        <v>266</v>
      </c>
      <c r="F433" s="3" t="s">
        <v>798</v>
      </c>
      <c r="G433" s="3" t="s">
        <v>799</v>
      </c>
      <c r="H433" s="3" t="s">
        <v>269</v>
      </c>
      <c r="I433" s="3" t="s">
        <v>315</v>
      </c>
      <c r="J433" s="3" t="s">
        <v>30</v>
      </c>
      <c r="K433" s="3" t="s">
        <v>30</v>
      </c>
      <c r="L433" s="3" t="s">
        <v>307</v>
      </c>
      <c r="M433" s="3" t="s">
        <v>31</v>
      </c>
      <c r="N433" s="3" t="s">
        <v>705</v>
      </c>
      <c r="O433" s="3" t="s">
        <v>271</v>
      </c>
      <c r="P433" s="3" t="s">
        <v>338</v>
      </c>
      <c r="Q433" s="3" t="s">
        <v>273</v>
      </c>
      <c r="R433" s="3" t="s">
        <v>274</v>
      </c>
      <c r="S433" s="3" t="s">
        <v>34</v>
      </c>
      <c r="T433" s="153">
        <v>4.3109999999999999</v>
      </c>
      <c r="U433" s="3" t="s">
        <v>800</v>
      </c>
      <c r="V433" s="165">
        <v>5.2499999999999998E-2</v>
      </c>
      <c r="W433" s="165">
        <v>4.2909999999999997E-2</v>
      </c>
      <c r="X433" s="5" t="s">
        <v>277</v>
      </c>
      <c r="Y433" s="5" t="s">
        <v>271</v>
      </c>
      <c r="Z433" s="153">
        <v>6057000</v>
      </c>
      <c r="AA433" s="163">
        <v>1</v>
      </c>
      <c r="AB433" s="176">
        <v>105.2</v>
      </c>
      <c r="AD433" s="153">
        <v>6371.9639999999999</v>
      </c>
      <c r="AG433" s="3" t="s">
        <v>36</v>
      </c>
      <c r="AH433" s="165">
        <v>7.1260000000000004E-3</v>
      </c>
      <c r="AI433" s="165">
        <v>1.58229943375786E-3</v>
      </c>
      <c r="AJ433" s="165">
        <v>3.2747314571057902E-4</v>
      </c>
    </row>
    <row r="434" spans="1:36">
      <c r="A434" s="3">
        <v>560</v>
      </c>
      <c r="B434" s="3">
        <v>962</v>
      </c>
      <c r="C434" s="3" t="s">
        <v>789</v>
      </c>
      <c r="D434" s="3" t="s">
        <v>790</v>
      </c>
      <c r="E434" s="5" t="s">
        <v>266</v>
      </c>
      <c r="F434" s="3" t="s">
        <v>1494</v>
      </c>
      <c r="G434" s="3" t="s">
        <v>1495</v>
      </c>
      <c r="H434" s="3" t="s">
        <v>269</v>
      </c>
      <c r="I434" s="3" t="s">
        <v>315</v>
      </c>
      <c r="J434" s="3" t="s">
        <v>30</v>
      </c>
      <c r="K434" s="3" t="s">
        <v>30</v>
      </c>
      <c r="L434" s="3" t="s">
        <v>307</v>
      </c>
      <c r="M434" s="3" t="s">
        <v>31</v>
      </c>
      <c r="N434" s="3" t="s">
        <v>705</v>
      </c>
      <c r="O434" s="3" t="s">
        <v>271</v>
      </c>
      <c r="P434" s="3" t="s">
        <v>338</v>
      </c>
      <c r="Q434" s="3" t="s">
        <v>273</v>
      </c>
      <c r="R434" s="3" t="s">
        <v>274</v>
      </c>
      <c r="S434" s="3" t="s">
        <v>34</v>
      </c>
      <c r="T434" s="153">
        <v>8.2469999999999999</v>
      </c>
      <c r="U434" s="3" t="s">
        <v>1153</v>
      </c>
      <c r="V434" s="165">
        <v>5.5100000000000003E-2</v>
      </c>
      <c r="W434" s="165">
        <v>4.7230000000000001E-2</v>
      </c>
      <c r="X434" s="5" t="s">
        <v>277</v>
      </c>
      <c r="Y434" s="5" t="s">
        <v>271</v>
      </c>
      <c r="Z434" s="153">
        <v>10473958</v>
      </c>
      <c r="AA434" s="163">
        <v>1</v>
      </c>
      <c r="AB434" s="176">
        <v>108.41</v>
      </c>
      <c r="AD434" s="153">
        <v>11354.817999999999</v>
      </c>
      <c r="AG434" s="3" t="s">
        <v>36</v>
      </c>
      <c r="AH434" s="165">
        <v>2.0948000000000001E-2</v>
      </c>
      <c r="AI434" s="165">
        <v>2.8196521327872501E-3</v>
      </c>
      <c r="AJ434" s="165">
        <v>5.83556016031973E-4</v>
      </c>
    </row>
    <row r="435" spans="1:36">
      <c r="A435" s="3">
        <v>560</v>
      </c>
      <c r="B435" s="3">
        <v>962</v>
      </c>
      <c r="C435" s="3" t="s">
        <v>1496</v>
      </c>
      <c r="D435" s="3" t="s">
        <v>1497</v>
      </c>
      <c r="E435" s="5" t="s">
        <v>266</v>
      </c>
      <c r="F435" s="3" t="s">
        <v>1498</v>
      </c>
      <c r="G435" s="3" t="s">
        <v>1499</v>
      </c>
      <c r="H435" s="3" t="s">
        <v>269</v>
      </c>
      <c r="I435" s="3" t="s">
        <v>315</v>
      </c>
      <c r="J435" s="3" t="s">
        <v>30</v>
      </c>
      <c r="K435" s="3" t="s">
        <v>30</v>
      </c>
      <c r="L435" s="3" t="s">
        <v>307</v>
      </c>
      <c r="M435" s="3" t="s">
        <v>31</v>
      </c>
      <c r="N435" s="3" t="s">
        <v>705</v>
      </c>
      <c r="O435" s="3" t="s">
        <v>271</v>
      </c>
      <c r="P435" s="3" t="s">
        <v>298</v>
      </c>
      <c r="Q435" s="3" t="s">
        <v>273</v>
      </c>
      <c r="R435" s="3" t="s">
        <v>274</v>
      </c>
      <c r="S435" s="3" t="s">
        <v>34</v>
      </c>
      <c r="T435" s="153">
        <v>8.4090000000000007</v>
      </c>
      <c r="U435" s="3" t="s">
        <v>1500</v>
      </c>
      <c r="V435" s="165">
        <v>5.1200000000000002E-2</v>
      </c>
      <c r="W435" s="165">
        <v>4.8649999999999999E-2</v>
      </c>
      <c r="X435" s="5" t="s">
        <v>277</v>
      </c>
      <c r="Y435" s="5" t="s">
        <v>271</v>
      </c>
      <c r="Z435" s="153">
        <v>12901000</v>
      </c>
      <c r="AA435" s="163">
        <v>1</v>
      </c>
      <c r="AB435" s="176">
        <v>103.56</v>
      </c>
      <c r="AD435" s="153">
        <v>13360.276</v>
      </c>
      <c r="AG435" s="3" t="s">
        <v>36</v>
      </c>
      <c r="AH435" s="165">
        <v>1.1221999999999999E-2</v>
      </c>
      <c r="AI435" s="165">
        <v>3.3176515932495801E-3</v>
      </c>
      <c r="AJ435" s="165">
        <v>6.8662212754062803E-4</v>
      </c>
    </row>
    <row r="436" spans="1:36">
      <c r="A436" s="3">
        <v>560</v>
      </c>
      <c r="B436" s="3">
        <v>962</v>
      </c>
      <c r="C436" s="3" t="s">
        <v>789</v>
      </c>
      <c r="D436" s="3" t="s">
        <v>790</v>
      </c>
      <c r="E436" s="5" t="s">
        <v>266</v>
      </c>
      <c r="F436" s="3" t="s">
        <v>804</v>
      </c>
      <c r="G436" s="3" t="s">
        <v>805</v>
      </c>
      <c r="H436" s="3" t="s">
        <v>269</v>
      </c>
      <c r="I436" s="3" t="s">
        <v>315</v>
      </c>
      <c r="J436" s="3" t="s">
        <v>30</v>
      </c>
      <c r="K436" s="3" t="s">
        <v>30</v>
      </c>
      <c r="L436" s="3" t="s">
        <v>307</v>
      </c>
      <c r="M436" s="3" t="s">
        <v>31</v>
      </c>
      <c r="N436" s="3" t="s">
        <v>282</v>
      </c>
      <c r="O436" s="3" t="s">
        <v>271</v>
      </c>
      <c r="P436" s="3" t="s">
        <v>338</v>
      </c>
      <c r="Q436" s="3" t="s">
        <v>273</v>
      </c>
      <c r="R436" s="3" t="s">
        <v>274</v>
      </c>
      <c r="S436" s="3" t="s">
        <v>34</v>
      </c>
      <c r="T436" s="153">
        <v>6.9180000000000001</v>
      </c>
      <c r="U436" s="3" t="s">
        <v>806</v>
      </c>
      <c r="V436" s="165">
        <v>5.3100000000000001E-2</v>
      </c>
      <c r="W436" s="165">
        <v>4.4589999999999998E-2</v>
      </c>
      <c r="X436" s="5" t="s">
        <v>277</v>
      </c>
      <c r="Y436" s="5" t="s">
        <v>271</v>
      </c>
      <c r="Z436" s="153">
        <v>4590950</v>
      </c>
      <c r="AA436" s="163">
        <v>1</v>
      </c>
      <c r="AB436" s="176">
        <v>108.58</v>
      </c>
      <c r="AD436" s="153">
        <v>4984.8540000000003</v>
      </c>
      <c r="AG436" s="3" t="s">
        <v>36</v>
      </c>
      <c r="AH436" s="165">
        <v>3.6050000000000001E-3</v>
      </c>
      <c r="AI436" s="165">
        <v>1.2378492543647301E-3</v>
      </c>
      <c r="AJ436" s="165">
        <v>2.5618563755635198E-4</v>
      </c>
    </row>
    <row r="437" spans="1:36">
      <c r="A437" s="3">
        <v>560</v>
      </c>
      <c r="B437" s="3">
        <v>962</v>
      </c>
      <c r="C437" s="3" t="s">
        <v>807</v>
      </c>
      <c r="D437" s="3" t="s">
        <v>808</v>
      </c>
      <c r="E437" s="5" t="s">
        <v>266</v>
      </c>
      <c r="F437" s="3" t="s">
        <v>1501</v>
      </c>
      <c r="G437" s="3" t="s">
        <v>1502</v>
      </c>
      <c r="H437" s="3" t="s">
        <v>269</v>
      </c>
      <c r="I437" s="3" t="s">
        <v>329</v>
      </c>
      <c r="J437" s="3" t="s">
        <v>30</v>
      </c>
      <c r="K437" s="3" t="s">
        <v>30</v>
      </c>
      <c r="L437" s="3" t="s">
        <v>307</v>
      </c>
      <c r="M437" s="3" t="s">
        <v>31</v>
      </c>
      <c r="N437" s="3" t="s">
        <v>270</v>
      </c>
      <c r="O437" s="3" t="s">
        <v>271</v>
      </c>
      <c r="P437" s="3" t="s">
        <v>272</v>
      </c>
      <c r="Q437" s="3" t="s">
        <v>273</v>
      </c>
      <c r="R437" s="3" t="s">
        <v>274</v>
      </c>
      <c r="S437" s="3" t="s">
        <v>34</v>
      </c>
      <c r="T437" s="153">
        <v>0.49299999999999999</v>
      </c>
      <c r="U437" s="3" t="s">
        <v>426</v>
      </c>
      <c r="V437" s="165">
        <v>8.3000000000000001E-3</v>
      </c>
      <c r="W437" s="165">
        <v>3.0339999999999999E-2</v>
      </c>
      <c r="X437" s="5" t="s">
        <v>277</v>
      </c>
      <c r="Y437" s="5" t="s">
        <v>271</v>
      </c>
      <c r="Z437" s="153">
        <v>1667000</v>
      </c>
      <c r="AA437" s="163">
        <v>1</v>
      </c>
      <c r="AB437" s="176">
        <v>117.19</v>
      </c>
      <c r="AD437" s="153">
        <v>1953.557</v>
      </c>
      <c r="AG437" s="3" t="s">
        <v>36</v>
      </c>
      <c r="AH437" s="165">
        <v>1.096E-3</v>
      </c>
      <c r="AI437" s="165">
        <v>4.8511143653723403E-4</v>
      </c>
      <c r="AJ437" s="165">
        <v>1.00398802371901E-4</v>
      </c>
    </row>
    <row r="438" spans="1:36">
      <c r="A438" s="3">
        <v>560</v>
      </c>
      <c r="B438" s="3">
        <v>962</v>
      </c>
      <c r="C438" s="3" t="s">
        <v>807</v>
      </c>
      <c r="D438" s="3" t="s">
        <v>808</v>
      </c>
      <c r="E438" s="5" t="s">
        <v>266</v>
      </c>
      <c r="F438" s="3" t="s">
        <v>1503</v>
      </c>
      <c r="G438" s="3" t="s">
        <v>1504</v>
      </c>
      <c r="H438" s="3" t="s">
        <v>269</v>
      </c>
      <c r="I438" s="3" t="s">
        <v>329</v>
      </c>
      <c r="J438" s="3" t="s">
        <v>30</v>
      </c>
      <c r="K438" s="3" t="s">
        <v>30</v>
      </c>
      <c r="L438" s="3" t="s">
        <v>307</v>
      </c>
      <c r="M438" s="3" t="s">
        <v>31</v>
      </c>
      <c r="N438" s="3" t="s">
        <v>270</v>
      </c>
      <c r="O438" s="3" t="s">
        <v>271</v>
      </c>
      <c r="P438" s="3" t="s">
        <v>272</v>
      </c>
      <c r="Q438" s="3" t="s">
        <v>273</v>
      </c>
      <c r="R438" s="3" t="s">
        <v>274</v>
      </c>
      <c r="S438" s="3" t="s">
        <v>34</v>
      </c>
      <c r="T438" s="153">
        <v>1.8979999999999999</v>
      </c>
      <c r="U438" s="3" t="s">
        <v>1505</v>
      </c>
      <c r="V438" s="165">
        <v>1E-3</v>
      </c>
      <c r="W438" s="165">
        <v>2.3199999999999998E-2</v>
      </c>
      <c r="X438" s="5" t="s">
        <v>277</v>
      </c>
      <c r="Y438" s="5" t="s">
        <v>271</v>
      </c>
      <c r="Z438" s="153">
        <v>18700396</v>
      </c>
      <c r="AA438" s="163">
        <v>1</v>
      </c>
      <c r="AB438" s="176">
        <v>110.39</v>
      </c>
      <c r="AD438" s="153">
        <v>20643.366999999998</v>
      </c>
      <c r="AG438" s="3" t="s">
        <v>36</v>
      </c>
      <c r="AH438" s="165">
        <v>5.9610000000000002E-3</v>
      </c>
      <c r="AI438" s="165">
        <v>5.1262041253591203E-3</v>
      </c>
      <c r="AJ438" s="165">
        <v>1.06092067953226E-3</v>
      </c>
    </row>
    <row r="439" spans="1:36">
      <c r="A439" s="3">
        <v>560</v>
      </c>
      <c r="B439" s="3">
        <v>962</v>
      </c>
      <c r="C439" s="3" t="s">
        <v>807</v>
      </c>
      <c r="D439" s="3" t="s">
        <v>808</v>
      </c>
      <c r="E439" s="5" t="s">
        <v>266</v>
      </c>
      <c r="F439" s="3" t="s">
        <v>809</v>
      </c>
      <c r="G439" s="3" t="s">
        <v>810</v>
      </c>
      <c r="H439" s="3" t="s">
        <v>269</v>
      </c>
      <c r="I439" s="3" t="s">
        <v>315</v>
      </c>
      <c r="J439" s="3" t="s">
        <v>30</v>
      </c>
      <c r="K439" s="3" t="s">
        <v>30</v>
      </c>
      <c r="L439" s="3" t="s">
        <v>307</v>
      </c>
      <c r="M439" s="3" t="s">
        <v>31</v>
      </c>
      <c r="N439" s="3" t="s">
        <v>270</v>
      </c>
      <c r="O439" s="3" t="s">
        <v>271</v>
      </c>
      <c r="P439" s="3" t="s">
        <v>272</v>
      </c>
      <c r="Q439" s="3" t="s">
        <v>273</v>
      </c>
      <c r="R439" s="3" t="s">
        <v>274</v>
      </c>
      <c r="S439" s="3" t="s">
        <v>34</v>
      </c>
      <c r="T439" s="153">
        <v>2.2330000000000001</v>
      </c>
      <c r="U439" s="3" t="s">
        <v>811</v>
      </c>
      <c r="V439" s="165">
        <v>2.76E-2</v>
      </c>
      <c r="W439" s="165">
        <v>4.1250000000000002E-2</v>
      </c>
      <c r="X439" s="5" t="s">
        <v>277</v>
      </c>
      <c r="Y439" s="5" t="s">
        <v>271</v>
      </c>
      <c r="Z439" s="153">
        <v>6795000</v>
      </c>
      <c r="AA439" s="163">
        <v>1</v>
      </c>
      <c r="AB439" s="176">
        <v>97.54</v>
      </c>
      <c r="AD439" s="153">
        <v>6627.8429999999998</v>
      </c>
      <c r="AG439" s="3" t="s">
        <v>36</v>
      </c>
      <c r="AH439" s="165">
        <v>3.4780000000000002E-3</v>
      </c>
      <c r="AI439" s="165">
        <v>1.6458398424623901E-3</v>
      </c>
      <c r="AJ439" s="165">
        <v>3.4062348696349201E-4</v>
      </c>
    </row>
    <row r="440" spans="1:36">
      <c r="A440" s="3">
        <v>560</v>
      </c>
      <c r="B440" s="3">
        <v>962</v>
      </c>
      <c r="C440" s="3" t="s">
        <v>807</v>
      </c>
      <c r="D440" s="3" t="s">
        <v>808</v>
      </c>
      <c r="E440" s="5" t="s">
        <v>266</v>
      </c>
      <c r="F440" s="3" t="s">
        <v>812</v>
      </c>
      <c r="G440" s="3" t="s">
        <v>813</v>
      </c>
      <c r="H440" s="3" t="s">
        <v>269</v>
      </c>
      <c r="I440" s="3" t="s">
        <v>329</v>
      </c>
      <c r="J440" s="3" t="s">
        <v>30</v>
      </c>
      <c r="K440" s="3" t="s">
        <v>30</v>
      </c>
      <c r="L440" s="3" t="s">
        <v>307</v>
      </c>
      <c r="M440" s="3" t="s">
        <v>31</v>
      </c>
      <c r="N440" s="3" t="s">
        <v>270</v>
      </c>
      <c r="O440" s="3" t="s">
        <v>271</v>
      </c>
      <c r="P440" s="3" t="s">
        <v>272</v>
      </c>
      <c r="Q440" s="3" t="s">
        <v>273</v>
      </c>
      <c r="R440" s="3" t="s">
        <v>274</v>
      </c>
      <c r="S440" s="3" t="s">
        <v>34</v>
      </c>
      <c r="T440" s="153">
        <v>3.9510000000000001</v>
      </c>
      <c r="U440" s="3" t="s">
        <v>814</v>
      </c>
      <c r="V440" s="165">
        <v>2.0199999999999999E-2</v>
      </c>
      <c r="W440" s="165">
        <v>2.1909999999999999E-2</v>
      </c>
      <c r="X440" s="5" t="s">
        <v>277</v>
      </c>
      <c r="Y440" s="5" t="s">
        <v>271</v>
      </c>
      <c r="Z440" s="153">
        <v>41287470</v>
      </c>
      <c r="AA440" s="163">
        <v>1</v>
      </c>
      <c r="AB440" s="176">
        <v>105.39</v>
      </c>
      <c r="AD440" s="153">
        <v>43512.864999999998</v>
      </c>
      <c r="AG440" s="3" t="s">
        <v>36</v>
      </c>
      <c r="AH440" s="165">
        <v>1.1572000000000001E-2</v>
      </c>
      <c r="AI440" s="165">
        <v>1.08052055959479E-2</v>
      </c>
      <c r="AJ440" s="165">
        <v>2.23624845655862E-3</v>
      </c>
    </row>
    <row r="441" spans="1:36">
      <c r="A441" s="3">
        <v>560</v>
      </c>
      <c r="B441" s="3">
        <v>962</v>
      </c>
      <c r="C441" s="3" t="s">
        <v>807</v>
      </c>
      <c r="D441" s="3" t="s">
        <v>808</v>
      </c>
      <c r="E441" s="5" t="s">
        <v>266</v>
      </c>
      <c r="F441" s="3" t="s">
        <v>815</v>
      </c>
      <c r="G441" s="3" t="s">
        <v>816</v>
      </c>
      <c r="H441" s="3" t="s">
        <v>269</v>
      </c>
      <c r="I441" s="3" t="s">
        <v>329</v>
      </c>
      <c r="J441" s="3" t="s">
        <v>30</v>
      </c>
      <c r="K441" s="3" t="s">
        <v>30</v>
      </c>
      <c r="L441" s="3" t="s">
        <v>307</v>
      </c>
      <c r="M441" s="3" t="s">
        <v>31</v>
      </c>
      <c r="N441" s="3" t="s">
        <v>270</v>
      </c>
      <c r="O441" s="3" t="s">
        <v>271</v>
      </c>
      <c r="P441" s="3" t="s">
        <v>272</v>
      </c>
      <c r="Q441" s="3" t="s">
        <v>273</v>
      </c>
      <c r="R441" s="3" t="s">
        <v>274</v>
      </c>
      <c r="S441" s="3" t="s">
        <v>34</v>
      </c>
      <c r="T441" s="153">
        <v>3.895</v>
      </c>
      <c r="U441" s="3" t="s">
        <v>817</v>
      </c>
      <c r="V441" s="165">
        <v>1E-3</v>
      </c>
      <c r="W441" s="165">
        <v>2.1850000000000001E-2</v>
      </c>
      <c r="X441" s="5" t="s">
        <v>277</v>
      </c>
      <c r="Y441" s="5" t="s">
        <v>271</v>
      </c>
      <c r="Z441" s="153">
        <v>29363622</v>
      </c>
      <c r="AA441" s="163">
        <v>1</v>
      </c>
      <c r="AB441" s="176">
        <v>106.2</v>
      </c>
      <c r="AD441" s="153">
        <v>31184.167000000001</v>
      </c>
      <c r="AG441" s="3" t="s">
        <v>36</v>
      </c>
      <c r="AH441" s="165">
        <v>6.8479999999999999E-3</v>
      </c>
      <c r="AI441" s="165">
        <v>7.7437174937629999E-3</v>
      </c>
      <c r="AJ441" s="165">
        <v>1.6026419987739599E-3</v>
      </c>
    </row>
    <row r="442" spans="1:36">
      <c r="A442" s="3">
        <v>560</v>
      </c>
      <c r="B442" s="3">
        <v>962</v>
      </c>
      <c r="C442" s="3" t="s">
        <v>807</v>
      </c>
      <c r="D442" s="3" t="s">
        <v>808</v>
      </c>
      <c r="E442" s="5" t="s">
        <v>266</v>
      </c>
      <c r="F442" s="3" t="s">
        <v>1506</v>
      </c>
      <c r="G442" s="3" t="s">
        <v>1507</v>
      </c>
      <c r="H442" s="3" t="s">
        <v>269</v>
      </c>
      <c r="I442" s="3" t="s">
        <v>329</v>
      </c>
      <c r="J442" s="3" t="s">
        <v>30</v>
      </c>
      <c r="K442" s="3" t="s">
        <v>30</v>
      </c>
      <c r="L442" s="3" t="s">
        <v>307</v>
      </c>
      <c r="M442" s="3" t="s">
        <v>31</v>
      </c>
      <c r="N442" s="3" t="s">
        <v>270</v>
      </c>
      <c r="O442" s="3" t="s">
        <v>271</v>
      </c>
      <c r="P442" s="3" t="s">
        <v>338</v>
      </c>
      <c r="Q442" s="3" t="s">
        <v>273</v>
      </c>
      <c r="R442" s="3" t="s">
        <v>274</v>
      </c>
      <c r="S442" s="3" t="s">
        <v>34</v>
      </c>
      <c r="T442" s="153">
        <v>4.7350000000000003</v>
      </c>
      <c r="U442" s="3" t="s">
        <v>1508</v>
      </c>
      <c r="V442" s="165">
        <v>3.1E-2</v>
      </c>
      <c r="W442" s="165">
        <v>2.6349999999999998E-2</v>
      </c>
      <c r="X442" s="5" t="s">
        <v>277</v>
      </c>
      <c r="Y442" s="5" t="s">
        <v>271</v>
      </c>
      <c r="Z442" s="153">
        <v>11239000</v>
      </c>
      <c r="AA442" s="163">
        <v>1</v>
      </c>
      <c r="AB442" s="176">
        <v>107.58</v>
      </c>
      <c r="AD442" s="153">
        <v>12090.915999999999</v>
      </c>
      <c r="AG442" s="3" t="s">
        <v>36</v>
      </c>
      <c r="AH442" s="165">
        <v>7.3220000000000004E-3</v>
      </c>
      <c r="AI442" s="165">
        <v>3.00244161091836E-3</v>
      </c>
      <c r="AJ442" s="165">
        <v>6.2138617897668604E-4</v>
      </c>
    </row>
    <row r="443" spans="1:36">
      <c r="A443" s="3">
        <v>560</v>
      </c>
      <c r="B443" s="3">
        <v>962</v>
      </c>
      <c r="C443" s="3" t="s">
        <v>818</v>
      </c>
      <c r="D443" s="3" t="s">
        <v>819</v>
      </c>
      <c r="E443" s="5" t="s">
        <v>266</v>
      </c>
      <c r="F443" s="3" t="s">
        <v>820</v>
      </c>
      <c r="G443" s="3" t="s">
        <v>821</v>
      </c>
      <c r="H443" s="3" t="s">
        <v>269</v>
      </c>
      <c r="I443" s="3" t="s">
        <v>315</v>
      </c>
      <c r="J443" s="3" t="s">
        <v>30</v>
      </c>
      <c r="K443" s="3" t="s">
        <v>128</v>
      </c>
      <c r="L443" s="3" t="s">
        <v>307</v>
      </c>
      <c r="M443" s="3" t="s">
        <v>31</v>
      </c>
      <c r="N443" s="3" t="s">
        <v>331</v>
      </c>
      <c r="O443" s="3" t="s">
        <v>271</v>
      </c>
      <c r="P443" s="3" t="s">
        <v>298</v>
      </c>
      <c r="Q443" s="3" t="s">
        <v>273</v>
      </c>
      <c r="R443" s="3" t="s">
        <v>274</v>
      </c>
      <c r="S443" s="3" t="s">
        <v>34</v>
      </c>
      <c r="T443" s="153">
        <v>1.2789999999999999</v>
      </c>
      <c r="U443" s="3" t="s">
        <v>822</v>
      </c>
      <c r="V443" s="165">
        <v>5.7500000000000002E-2</v>
      </c>
      <c r="W443" s="165">
        <v>5.5509999999999997E-2</v>
      </c>
      <c r="X443" s="5" t="s">
        <v>277</v>
      </c>
      <c r="Y443" s="5" t="s">
        <v>271</v>
      </c>
      <c r="Z443" s="153">
        <v>3866000</v>
      </c>
      <c r="AA443" s="163">
        <v>1</v>
      </c>
      <c r="AB443" s="176">
        <v>101.33</v>
      </c>
      <c r="AD443" s="153">
        <v>3917.4180000000001</v>
      </c>
      <c r="AG443" s="3" t="s">
        <v>36</v>
      </c>
      <c r="AH443" s="165">
        <v>4.2960000000000003E-3</v>
      </c>
      <c r="AI443" s="165">
        <v>9.7278138525782199E-4</v>
      </c>
      <c r="AJ443" s="165">
        <v>2.0132711516082299E-4</v>
      </c>
    </row>
    <row r="444" spans="1:36">
      <c r="A444" s="3">
        <v>560</v>
      </c>
      <c r="B444" s="3">
        <v>962</v>
      </c>
      <c r="C444" s="3" t="s">
        <v>818</v>
      </c>
      <c r="D444" s="3" t="s">
        <v>819</v>
      </c>
      <c r="E444" s="5" t="s">
        <v>266</v>
      </c>
      <c r="F444" s="3" t="s">
        <v>823</v>
      </c>
      <c r="G444" s="3" t="s">
        <v>824</v>
      </c>
      <c r="H444" s="3" t="s">
        <v>269</v>
      </c>
      <c r="I444" s="3" t="s">
        <v>315</v>
      </c>
      <c r="J444" s="3" t="s">
        <v>30</v>
      </c>
      <c r="K444" s="3" t="s">
        <v>128</v>
      </c>
      <c r="L444" s="3" t="s">
        <v>307</v>
      </c>
      <c r="M444" s="3" t="s">
        <v>31</v>
      </c>
      <c r="N444" s="3" t="s">
        <v>331</v>
      </c>
      <c r="O444" s="3" t="s">
        <v>271</v>
      </c>
      <c r="P444" s="3" t="s">
        <v>361</v>
      </c>
      <c r="Q444" s="3" t="s">
        <v>273</v>
      </c>
      <c r="R444" s="3" t="s">
        <v>274</v>
      </c>
      <c r="S444" s="3" t="s">
        <v>34</v>
      </c>
      <c r="T444" s="153">
        <v>3.22</v>
      </c>
      <c r="U444" s="3" t="s">
        <v>825</v>
      </c>
      <c r="V444" s="165">
        <v>5.5300000000000002E-2</v>
      </c>
      <c r="W444" s="165">
        <v>5.1990000000000001E-2</v>
      </c>
      <c r="X444" s="5" t="s">
        <v>277</v>
      </c>
      <c r="Y444" s="5" t="s">
        <v>271</v>
      </c>
      <c r="Z444" s="153">
        <v>5869000</v>
      </c>
      <c r="AA444" s="163">
        <v>1</v>
      </c>
      <c r="AB444" s="176">
        <v>103.36</v>
      </c>
      <c r="AD444" s="153">
        <v>6066.1980000000003</v>
      </c>
      <c r="AG444" s="3" t="s">
        <v>36</v>
      </c>
      <c r="AH444" s="165">
        <v>5.6449999999999998E-3</v>
      </c>
      <c r="AI444" s="165">
        <v>1.5063710801540701E-3</v>
      </c>
      <c r="AJ444" s="165">
        <v>3.1175899181986602E-4</v>
      </c>
    </row>
    <row r="445" spans="1:36">
      <c r="A445" s="3">
        <v>560</v>
      </c>
      <c r="B445" s="3">
        <v>962</v>
      </c>
      <c r="C445" s="3" t="s">
        <v>826</v>
      </c>
      <c r="D445" s="3" t="s">
        <v>827</v>
      </c>
      <c r="E445" s="5" t="s">
        <v>266</v>
      </c>
      <c r="F445" s="3" t="s">
        <v>828</v>
      </c>
      <c r="G445" s="3" t="s">
        <v>829</v>
      </c>
      <c r="H445" s="3" t="s">
        <v>269</v>
      </c>
      <c r="I445" s="3" t="s">
        <v>329</v>
      </c>
      <c r="J445" s="3" t="s">
        <v>30</v>
      </c>
      <c r="K445" s="3" t="s">
        <v>30</v>
      </c>
      <c r="L445" s="3" t="s">
        <v>307</v>
      </c>
      <c r="M445" s="3" t="s">
        <v>31</v>
      </c>
      <c r="N445" s="3" t="s">
        <v>367</v>
      </c>
      <c r="O445" s="3" t="s">
        <v>271</v>
      </c>
      <c r="P445" s="3" t="s">
        <v>361</v>
      </c>
      <c r="Q445" s="3" t="s">
        <v>273</v>
      </c>
      <c r="R445" s="3" t="s">
        <v>274</v>
      </c>
      <c r="S445" s="3" t="s">
        <v>34</v>
      </c>
      <c r="T445" s="153">
        <v>4.9470000000000001</v>
      </c>
      <c r="U445" s="3" t="s">
        <v>830</v>
      </c>
      <c r="V445" s="165">
        <v>3.5000000000000001E-3</v>
      </c>
      <c r="W445" s="165">
        <v>2.5430000000000001E-2</v>
      </c>
      <c r="X445" s="5" t="s">
        <v>277</v>
      </c>
      <c r="Y445" s="5" t="s">
        <v>271</v>
      </c>
      <c r="Z445" s="153">
        <v>16272603.109999999</v>
      </c>
      <c r="AA445" s="163">
        <v>1</v>
      </c>
      <c r="AB445" s="176">
        <v>103.5</v>
      </c>
      <c r="AD445" s="153">
        <v>16842.144</v>
      </c>
      <c r="AG445" s="3" t="s">
        <v>36</v>
      </c>
      <c r="AH445" s="165">
        <v>4.9300000000000004E-3</v>
      </c>
      <c r="AI445" s="165">
        <v>4.18227649446146E-3</v>
      </c>
      <c r="AJ445" s="165">
        <v>8.6556514566906698E-4</v>
      </c>
    </row>
    <row r="446" spans="1:36">
      <c r="A446" s="3">
        <v>560</v>
      </c>
      <c r="B446" s="3">
        <v>962</v>
      </c>
      <c r="C446" s="3" t="s">
        <v>826</v>
      </c>
      <c r="D446" s="3" t="s">
        <v>827</v>
      </c>
      <c r="E446" s="5" t="s">
        <v>266</v>
      </c>
      <c r="F446" s="3" t="s">
        <v>831</v>
      </c>
      <c r="G446" s="3" t="s">
        <v>832</v>
      </c>
      <c r="H446" s="3" t="s">
        <v>269</v>
      </c>
      <c r="I446" s="3" t="s">
        <v>329</v>
      </c>
      <c r="J446" s="3" t="s">
        <v>30</v>
      </c>
      <c r="K446" s="3" t="s">
        <v>30</v>
      </c>
      <c r="L446" s="3" t="s">
        <v>307</v>
      </c>
      <c r="M446" s="3" t="s">
        <v>31</v>
      </c>
      <c r="N446" s="3" t="s">
        <v>367</v>
      </c>
      <c r="O446" s="3" t="s">
        <v>271</v>
      </c>
      <c r="P446" s="3" t="s">
        <v>361</v>
      </c>
      <c r="Q446" s="3" t="s">
        <v>273</v>
      </c>
      <c r="R446" s="3" t="s">
        <v>274</v>
      </c>
      <c r="S446" s="3" t="s">
        <v>34</v>
      </c>
      <c r="T446" s="153">
        <v>6.625</v>
      </c>
      <c r="U446" s="3" t="s">
        <v>833</v>
      </c>
      <c r="V446" s="165">
        <v>3.2399999999999998E-2</v>
      </c>
      <c r="W446" s="165">
        <v>2.673E-2</v>
      </c>
      <c r="X446" s="5" t="s">
        <v>277</v>
      </c>
      <c r="Y446" s="5" t="s">
        <v>271</v>
      </c>
      <c r="Z446" s="153">
        <v>32909998</v>
      </c>
      <c r="AA446" s="163">
        <v>1</v>
      </c>
      <c r="AB446" s="176">
        <v>107.78</v>
      </c>
      <c r="AD446" s="153">
        <v>35470.396000000001</v>
      </c>
      <c r="AG446" s="3" t="s">
        <v>36</v>
      </c>
      <c r="AH446" s="165">
        <v>2.5402999999999998E-2</v>
      </c>
      <c r="AI446" s="165">
        <v>8.80808291756849E-3</v>
      </c>
      <c r="AJ446" s="165">
        <v>1.8229233728823801E-3</v>
      </c>
    </row>
    <row r="447" spans="1:36">
      <c r="A447" s="3">
        <v>560</v>
      </c>
      <c r="B447" s="3">
        <v>962</v>
      </c>
      <c r="C447" s="3" t="s">
        <v>826</v>
      </c>
      <c r="D447" s="3" t="s">
        <v>827</v>
      </c>
      <c r="E447" s="5" t="s">
        <v>266</v>
      </c>
      <c r="F447" s="3" t="s">
        <v>834</v>
      </c>
      <c r="G447" s="3" t="s">
        <v>835</v>
      </c>
      <c r="H447" s="3" t="s">
        <v>269</v>
      </c>
      <c r="I447" s="3" t="s">
        <v>329</v>
      </c>
      <c r="J447" s="3" t="s">
        <v>30</v>
      </c>
      <c r="K447" s="3" t="s">
        <v>30</v>
      </c>
      <c r="L447" s="3" t="s">
        <v>307</v>
      </c>
      <c r="M447" s="3" t="s">
        <v>31</v>
      </c>
      <c r="N447" s="3" t="s">
        <v>367</v>
      </c>
      <c r="O447" s="3" t="s">
        <v>271</v>
      </c>
      <c r="P447" s="3" t="s">
        <v>361</v>
      </c>
      <c r="Q447" s="3" t="s">
        <v>273</v>
      </c>
      <c r="R447" s="3" t="s">
        <v>274</v>
      </c>
      <c r="S447" s="3" t="s">
        <v>34</v>
      </c>
      <c r="T447" s="153">
        <v>2.6659999999999999</v>
      </c>
      <c r="U447" s="3" t="s">
        <v>319</v>
      </c>
      <c r="V447" s="165">
        <v>2.81E-2</v>
      </c>
      <c r="W447" s="165">
        <v>2.5430000000000001E-2</v>
      </c>
      <c r="X447" s="5" t="s">
        <v>277</v>
      </c>
      <c r="Y447" s="5" t="s">
        <v>271</v>
      </c>
      <c r="Z447" s="153">
        <v>4818003.8499999996</v>
      </c>
      <c r="AA447" s="163">
        <v>1</v>
      </c>
      <c r="AB447" s="176">
        <v>120.26</v>
      </c>
      <c r="AD447" s="153">
        <v>5794.1310000000003</v>
      </c>
      <c r="AG447" s="3" t="s">
        <v>36</v>
      </c>
      <c r="AH447" s="165">
        <v>4.0369999999999998E-3</v>
      </c>
      <c r="AI447" s="165">
        <v>1.43881084086845E-3</v>
      </c>
      <c r="AJ447" s="165">
        <v>2.9777670527421498E-4</v>
      </c>
    </row>
    <row r="448" spans="1:36">
      <c r="A448" s="3">
        <v>560</v>
      </c>
      <c r="B448" s="3">
        <v>962</v>
      </c>
      <c r="C448" s="3" t="s">
        <v>826</v>
      </c>
      <c r="D448" s="3" t="s">
        <v>827</v>
      </c>
      <c r="E448" s="5" t="s">
        <v>266</v>
      </c>
      <c r="F448" s="3" t="s">
        <v>836</v>
      </c>
      <c r="G448" s="3" t="s">
        <v>837</v>
      </c>
      <c r="H448" s="3" t="s">
        <v>269</v>
      </c>
      <c r="I448" s="3" t="s">
        <v>329</v>
      </c>
      <c r="J448" s="3" t="s">
        <v>30</v>
      </c>
      <c r="K448" s="3" t="s">
        <v>30</v>
      </c>
      <c r="L448" s="3" t="s">
        <v>307</v>
      </c>
      <c r="M448" s="3" t="s">
        <v>31</v>
      </c>
      <c r="N448" s="3" t="s">
        <v>367</v>
      </c>
      <c r="O448" s="3" t="s">
        <v>271</v>
      </c>
      <c r="P448" s="3" t="s">
        <v>361</v>
      </c>
      <c r="Q448" s="3" t="s">
        <v>273</v>
      </c>
      <c r="R448" s="3" t="s">
        <v>274</v>
      </c>
      <c r="S448" s="3" t="s">
        <v>34</v>
      </c>
      <c r="T448" s="153">
        <v>1.4630000000000001</v>
      </c>
      <c r="U448" s="3" t="s">
        <v>382</v>
      </c>
      <c r="V448" s="165">
        <v>3.6999999999999998E-2</v>
      </c>
      <c r="W448" s="165">
        <v>2.5409999999999999E-2</v>
      </c>
      <c r="X448" s="5" t="s">
        <v>277</v>
      </c>
      <c r="Y448" s="5" t="s">
        <v>271</v>
      </c>
      <c r="Z448" s="153">
        <v>999999.96</v>
      </c>
      <c r="AA448" s="163">
        <v>1</v>
      </c>
      <c r="AB448" s="176">
        <v>120.09</v>
      </c>
      <c r="AD448" s="153">
        <v>1200.9000000000001</v>
      </c>
      <c r="AG448" s="3" t="s">
        <v>36</v>
      </c>
      <c r="AH448" s="165">
        <v>4.4330000000000003E-3</v>
      </c>
      <c r="AI448" s="165">
        <v>2.9820998894414399E-4</v>
      </c>
      <c r="AJ448" s="165">
        <v>6.1717625045171998E-5</v>
      </c>
    </row>
    <row r="449" spans="1:36">
      <c r="A449" s="3">
        <v>560</v>
      </c>
      <c r="B449" s="3">
        <v>962</v>
      </c>
      <c r="C449" s="3" t="s">
        <v>838</v>
      </c>
      <c r="D449" s="3" t="s">
        <v>839</v>
      </c>
      <c r="E449" s="5" t="s">
        <v>266</v>
      </c>
      <c r="F449" s="3" t="s">
        <v>840</v>
      </c>
      <c r="G449" s="3" t="s">
        <v>841</v>
      </c>
      <c r="H449" s="3" t="s">
        <v>269</v>
      </c>
      <c r="I449" s="3" t="s">
        <v>315</v>
      </c>
      <c r="J449" s="3" t="s">
        <v>30</v>
      </c>
      <c r="K449" s="3" t="s">
        <v>30</v>
      </c>
      <c r="L449" s="3" t="s">
        <v>307</v>
      </c>
      <c r="M449" s="3" t="s">
        <v>31</v>
      </c>
      <c r="N449" s="3" t="s">
        <v>705</v>
      </c>
      <c r="O449" s="3" t="s">
        <v>271</v>
      </c>
      <c r="P449" s="3" t="s">
        <v>290</v>
      </c>
      <c r="Q449" s="3" t="s">
        <v>291</v>
      </c>
      <c r="R449" s="3" t="s">
        <v>274</v>
      </c>
      <c r="S449" s="3" t="s">
        <v>34</v>
      </c>
      <c r="T449" s="153">
        <v>6.5460000000000003</v>
      </c>
      <c r="U449" s="3" t="s">
        <v>541</v>
      </c>
      <c r="V449" s="165">
        <v>6.0699999999999997E-2</v>
      </c>
      <c r="W449" s="165">
        <v>4.5260000000000002E-2</v>
      </c>
      <c r="X449" s="5" t="s">
        <v>277</v>
      </c>
      <c r="Y449" s="5" t="s">
        <v>271</v>
      </c>
      <c r="Z449" s="153">
        <v>2356890</v>
      </c>
      <c r="AA449" s="163">
        <v>1</v>
      </c>
      <c r="AB449" s="176">
        <v>110.61</v>
      </c>
      <c r="AD449" s="153">
        <v>2606.9560000000001</v>
      </c>
      <c r="AG449" s="3" t="s">
        <v>36</v>
      </c>
      <c r="AH449" s="165">
        <v>3.748E-3</v>
      </c>
      <c r="AI449" s="165">
        <v>6.4736477615352902E-4</v>
      </c>
      <c r="AJ449" s="165">
        <v>1.3397880018559301E-4</v>
      </c>
    </row>
    <row r="450" spans="1:36">
      <c r="A450" s="3">
        <v>560</v>
      </c>
      <c r="B450" s="3">
        <v>962</v>
      </c>
      <c r="C450" s="3" t="s">
        <v>838</v>
      </c>
      <c r="D450" s="3" t="s">
        <v>839</v>
      </c>
      <c r="E450" s="5" t="s">
        <v>266</v>
      </c>
      <c r="F450" s="3" t="s">
        <v>842</v>
      </c>
      <c r="G450" s="3" t="s">
        <v>843</v>
      </c>
      <c r="H450" s="3" t="s">
        <v>269</v>
      </c>
      <c r="I450" s="3" t="s">
        <v>315</v>
      </c>
      <c r="J450" s="3" t="s">
        <v>30</v>
      </c>
      <c r="K450" s="3" t="s">
        <v>30</v>
      </c>
      <c r="L450" s="3" t="s">
        <v>307</v>
      </c>
      <c r="M450" s="3" t="s">
        <v>31</v>
      </c>
      <c r="N450" s="3" t="s">
        <v>705</v>
      </c>
      <c r="O450" s="3" t="s">
        <v>271</v>
      </c>
      <c r="P450" s="3" t="s">
        <v>290</v>
      </c>
      <c r="Q450" s="3" t="s">
        <v>291</v>
      </c>
      <c r="R450" s="3" t="s">
        <v>274</v>
      </c>
      <c r="S450" s="3" t="s">
        <v>34</v>
      </c>
      <c r="T450" s="153">
        <v>0.997</v>
      </c>
      <c r="U450" s="3" t="s">
        <v>844</v>
      </c>
      <c r="V450" s="165">
        <v>4.1000000000000002E-2</v>
      </c>
      <c r="W450" s="165">
        <v>4.4889999999999999E-2</v>
      </c>
      <c r="X450" s="5" t="s">
        <v>277</v>
      </c>
      <c r="Y450" s="5" t="s">
        <v>271</v>
      </c>
      <c r="Z450" s="153">
        <v>2344000</v>
      </c>
      <c r="AA450" s="163">
        <v>1</v>
      </c>
      <c r="AB450" s="176">
        <v>99.64</v>
      </c>
      <c r="AD450" s="153">
        <v>2335.5619999999999</v>
      </c>
      <c r="AG450" s="3" t="s">
        <v>36</v>
      </c>
      <c r="AH450" s="165">
        <v>3.287E-3</v>
      </c>
      <c r="AI450" s="165">
        <v>5.7997154365382604E-4</v>
      </c>
      <c r="AJ450" s="165">
        <v>1.2003107741237E-4</v>
      </c>
    </row>
    <row r="451" spans="1:36">
      <c r="A451" s="3">
        <v>560</v>
      </c>
      <c r="B451" s="3">
        <v>962</v>
      </c>
      <c r="C451" s="3" t="s">
        <v>838</v>
      </c>
      <c r="D451" s="3" t="s">
        <v>839</v>
      </c>
      <c r="E451" s="5" t="s">
        <v>266</v>
      </c>
      <c r="F451" s="3" t="s">
        <v>1509</v>
      </c>
      <c r="G451" s="3" t="s">
        <v>1510</v>
      </c>
      <c r="H451" s="3" t="s">
        <v>269</v>
      </c>
      <c r="I451" s="3" t="s">
        <v>315</v>
      </c>
      <c r="J451" s="3" t="s">
        <v>30</v>
      </c>
      <c r="K451" s="3" t="s">
        <v>30</v>
      </c>
      <c r="L451" s="3" t="s">
        <v>307</v>
      </c>
      <c r="M451" s="3" t="s">
        <v>31</v>
      </c>
      <c r="N451" s="3" t="s">
        <v>705</v>
      </c>
      <c r="O451" s="3" t="s">
        <v>271</v>
      </c>
      <c r="P451" s="3" t="s">
        <v>290</v>
      </c>
      <c r="Q451" s="3" t="s">
        <v>291</v>
      </c>
      <c r="R451" s="3" t="s">
        <v>274</v>
      </c>
      <c r="S451" s="3" t="s">
        <v>34</v>
      </c>
      <c r="T451" s="153">
        <v>2.1509999999999998</v>
      </c>
      <c r="U451" s="3" t="s">
        <v>1004</v>
      </c>
      <c r="V451" s="165">
        <v>3.2599999999999997E-2</v>
      </c>
      <c r="W451" s="165">
        <v>4.3439999999999999E-2</v>
      </c>
      <c r="X451" s="5" t="s">
        <v>277</v>
      </c>
      <c r="Y451" s="5" t="s">
        <v>271</v>
      </c>
      <c r="Z451" s="153">
        <v>5000000</v>
      </c>
      <c r="AA451" s="163">
        <v>1</v>
      </c>
      <c r="AB451" s="176">
        <v>100.17</v>
      </c>
      <c r="AD451" s="153">
        <v>5008.5</v>
      </c>
      <c r="AG451" s="3" t="s">
        <v>36</v>
      </c>
      <c r="AH451" s="165">
        <v>5.0720000000000001E-3</v>
      </c>
      <c r="AI451" s="165">
        <v>1.2437212002415999E-3</v>
      </c>
      <c r="AJ451" s="165">
        <v>2.5740089716317201E-4</v>
      </c>
    </row>
    <row r="452" spans="1:36">
      <c r="A452" s="3">
        <v>560</v>
      </c>
      <c r="B452" s="3">
        <v>962</v>
      </c>
      <c r="C452" s="3" t="s">
        <v>838</v>
      </c>
      <c r="D452" s="3" t="s">
        <v>839</v>
      </c>
      <c r="E452" s="5" t="s">
        <v>266</v>
      </c>
      <c r="F452" s="3" t="s">
        <v>845</v>
      </c>
      <c r="G452" s="3" t="s">
        <v>846</v>
      </c>
      <c r="H452" s="3" t="s">
        <v>269</v>
      </c>
      <c r="I452" s="3" t="s">
        <v>315</v>
      </c>
      <c r="J452" s="3" t="s">
        <v>30</v>
      </c>
      <c r="K452" s="3" t="s">
        <v>30</v>
      </c>
      <c r="L452" s="3" t="s">
        <v>307</v>
      </c>
      <c r="M452" s="3" t="s">
        <v>31</v>
      </c>
      <c r="N452" s="3" t="s">
        <v>705</v>
      </c>
      <c r="O452" s="3" t="s">
        <v>271</v>
      </c>
      <c r="P452" s="3" t="s">
        <v>290</v>
      </c>
      <c r="Q452" s="3" t="s">
        <v>291</v>
      </c>
      <c r="R452" s="3" t="s">
        <v>274</v>
      </c>
      <c r="S452" s="3" t="s">
        <v>34</v>
      </c>
      <c r="T452" s="153">
        <v>7.3789999999999996</v>
      </c>
      <c r="U452" s="3" t="s">
        <v>847</v>
      </c>
      <c r="V452" s="165">
        <v>5.0200000000000002E-2</v>
      </c>
      <c r="W452" s="165">
        <v>4.6769999999999999E-2</v>
      </c>
      <c r="X452" s="5" t="s">
        <v>277</v>
      </c>
      <c r="Y452" s="5" t="s">
        <v>271</v>
      </c>
      <c r="Z452" s="153">
        <v>12044000</v>
      </c>
      <c r="AA452" s="163">
        <v>1</v>
      </c>
      <c r="AB452" s="176">
        <v>102.89</v>
      </c>
      <c r="AD452" s="153">
        <v>12392.072</v>
      </c>
      <c r="AG452" s="3" t="s">
        <v>36</v>
      </c>
      <c r="AH452" s="165">
        <v>4.3045E-2</v>
      </c>
      <c r="AI452" s="165">
        <v>3.07722515001135E-3</v>
      </c>
      <c r="AJ452" s="165">
        <v>6.3686340172711695E-4</v>
      </c>
    </row>
    <row r="453" spans="1:36">
      <c r="A453" s="3">
        <v>560</v>
      </c>
      <c r="B453" s="3">
        <v>962</v>
      </c>
      <c r="C453" s="3" t="s">
        <v>838</v>
      </c>
      <c r="D453" s="3" t="s">
        <v>839</v>
      </c>
      <c r="E453" s="5" t="s">
        <v>266</v>
      </c>
      <c r="F453" s="3" t="s">
        <v>848</v>
      </c>
      <c r="G453" s="3" t="s">
        <v>849</v>
      </c>
      <c r="H453" s="3" t="s">
        <v>269</v>
      </c>
      <c r="I453" s="3" t="s">
        <v>315</v>
      </c>
      <c r="J453" s="3" t="s">
        <v>30</v>
      </c>
      <c r="K453" s="3" t="s">
        <v>30</v>
      </c>
      <c r="L453" s="3" t="s">
        <v>307</v>
      </c>
      <c r="M453" s="3" t="s">
        <v>31</v>
      </c>
      <c r="N453" s="3" t="s">
        <v>705</v>
      </c>
      <c r="O453" s="3" t="s">
        <v>271</v>
      </c>
      <c r="P453" s="3" t="s">
        <v>290</v>
      </c>
      <c r="Q453" s="3" t="s">
        <v>291</v>
      </c>
      <c r="R453" s="3" t="s">
        <v>274</v>
      </c>
      <c r="S453" s="3" t="s">
        <v>34</v>
      </c>
      <c r="T453" s="153">
        <v>8.0139999999999993</v>
      </c>
      <c r="U453" s="3" t="s">
        <v>850</v>
      </c>
      <c r="V453" s="165">
        <v>5.0200000000000002E-2</v>
      </c>
      <c r="W453" s="165">
        <v>4.7440000000000003E-2</v>
      </c>
      <c r="X453" s="5" t="s">
        <v>277</v>
      </c>
      <c r="Y453" s="5" t="s">
        <v>271</v>
      </c>
      <c r="Z453" s="153">
        <v>12044000</v>
      </c>
      <c r="AA453" s="163">
        <v>1</v>
      </c>
      <c r="AB453" s="176">
        <v>102.61</v>
      </c>
      <c r="AD453" s="153">
        <v>12358.348</v>
      </c>
      <c r="AG453" s="3" t="s">
        <v>36</v>
      </c>
      <c r="AH453" s="165">
        <v>4.3045E-2</v>
      </c>
      <c r="AI453" s="165">
        <v>3.0688509344218499E-3</v>
      </c>
      <c r="AJ453" s="165">
        <v>6.3513027166118695E-4</v>
      </c>
    </row>
    <row r="454" spans="1:36">
      <c r="A454" s="3">
        <v>560</v>
      </c>
      <c r="B454" s="3">
        <v>962</v>
      </c>
      <c r="C454" s="3" t="s">
        <v>838</v>
      </c>
      <c r="D454" s="3" t="s">
        <v>839</v>
      </c>
      <c r="E454" s="5" t="s">
        <v>266</v>
      </c>
      <c r="F454" s="3" t="s">
        <v>851</v>
      </c>
      <c r="G454" s="3" t="s">
        <v>852</v>
      </c>
      <c r="H454" s="3" t="s">
        <v>269</v>
      </c>
      <c r="I454" s="3" t="s">
        <v>315</v>
      </c>
      <c r="J454" s="3" t="s">
        <v>30</v>
      </c>
      <c r="K454" s="3" t="s">
        <v>30</v>
      </c>
      <c r="L454" s="3" t="s">
        <v>307</v>
      </c>
      <c r="M454" s="3" t="s">
        <v>31</v>
      </c>
      <c r="N454" s="3" t="s">
        <v>705</v>
      </c>
      <c r="O454" s="3" t="s">
        <v>271</v>
      </c>
      <c r="P454" s="3" t="s">
        <v>290</v>
      </c>
      <c r="Q454" s="3" t="s">
        <v>291</v>
      </c>
      <c r="R454" s="3" t="s">
        <v>274</v>
      </c>
      <c r="S454" s="3" t="s">
        <v>34</v>
      </c>
      <c r="T454" s="153">
        <v>4.4640000000000004</v>
      </c>
      <c r="U454" s="3" t="s">
        <v>713</v>
      </c>
      <c r="V454" s="165">
        <v>5.3999999999999999E-2</v>
      </c>
      <c r="W454" s="165">
        <v>4.265E-2</v>
      </c>
      <c r="X454" s="5" t="s">
        <v>277</v>
      </c>
      <c r="Y454" s="5" t="s">
        <v>271</v>
      </c>
      <c r="Z454" s="153">
        <v>4898844</v>
      </c>
      <c r="AA454" s="163">
        <v>1</v>
      </c>
      <c r="AB454" s="176">
        <v>105.27</v>
      </c>
      <c r="AD454" s="153">
        <v>5157.0129999999999</v>
      </c>
      <c r="AG454" s="3" t="s">
        <v>36</v>
      </c>
      <c r="AH454" s="165">
        <v>8.5719999999999998E-3</v>
      </c>
      <c r="AI454" s="165">
        <v>1.2806002787315101E-3</v>
      </c>
      <c r="AJ454" s="165">
        <v>2.6503340184992201E-4</v>
      </c>
    </row>
    <row r="455" spans="1:36">
      <c r="A455" s="3">
        <v>560</v>
      </c>
      <c r="B455" s="3">
        <v>962</v>
      </c>
      <c r="C455" s="3" t="s">
        <v>838</v>
      </c>
      <c r="D455" s="3" t="s">
        <v>839</v>
      </c>
      <c r="E455" s="5" t="s">
        <v>266</v>
      </c>
      <c r="F455" s="3" t="s">
        <v>853</v>
      </c>
      <c r="G455" s="3" t="s">
        <v>854</v>
      </c>
      <c r="H455" s="3" t="s">
        <v>269</v>
      </c>
      <c r="I455" s="3" t="s">
        <v>315</v>
      </c>
      <c r="J455" s="3" t="s">
        <v>30</v>
      </c>
      <c r="K455" s="3" t="s">
        <v>30</v>
      </c>
      <c r="L455" s="3" t="s">
        <v>307</v>
      </c>
      <c r="M455" s="3" t="s">
        <v>31</v>
      </c>
      <c r="N455" s="3" t="s">
        <v>705</v>
      </c>
      <c r="O455" s="3" t="s">
        <v>271</v>
      </c>
      <c r="P455" s="3" t="s">
        <v>290</v>
      </c>
      <c r="Q455" s="3" t="s">
        <v>291</v>
      </c>
      <c r="R455" s="3" t="s">
        <v>274</v>
      </c>
      <c r="S455" s="3" t="s">
        <v>34</v>
      </c>
      <c r="T455" s="153">
        <v>5.2290000000000001</v>
      </c>
      <c r="U455" s="3" t="s">
        <v>855</v>
      </c>
      <c r="V455" s="165">
        <v>5.3999999999999999E-2</v>
      </c>
      <c r="W455" s="165">
        <v>4.3810000000000002E-2</v>
      </c>
      <c r="X455" s="5" t="s">
        <v>277</v>
      </c>
      <c r="Y455" s="5" t="s">
        <v>271</v>
      </c>
      <c r="Z455" s="153">
        <v>1313172</v>
      </c>
      <c r="AA455" s="163">
        <v>1</v>
      </c>
      <c r="AB455" s="176">
        <v>105.58</v>
      </c>
      <c r="AD455" s="153">
        <v>1386.4469999999999</v>
      </c>
      <c r="AG455" s="3" t="s">
        <v>36</v>
      </c>
      <c r="AH455" s="165">
        <v>2.2980000000000001E-3</v>
      </c>
      <c r="AI455" s="165">
        <v>3.4428541957201401E-4</v>
      </c>
      <c r="AJ455" s="165">
        <v>7.1253409414281005E-5</v>
      </c>
    </row>
    <row r="456" spans="1:36">
      <c r="A456" s="3">
        <v>560</v>
      </c>
      <c r="B456" s="3">
        <v>962</v>
      </c>
      <c r="C456" s="3" t="s">
        <v>838</v>
      </c>
      <c r="D456" s="3" t="s">
        <v>839</v>
      </c>
      <c r="E456" s="5" t="s">
        <v>266</v>
      </c>
      <c r="F456" s="3" t="s">
        <v>856</v>
      </c>
      <c r="G456" s="3" t="s">
        <v>857</v>
      </c>
      <c r="H456" s="3" t="s">
        <v>269</v>
      </c>
      <c r="I456" s="3" t="s">
        <v>315</v>
      </c>
      <c r="J456" s="3" t="s">
        <v>30</v>
      </c>
      <c r="K456" s="3" t="s">
        <v>30</v>
      </c>
      <c r="L456" s="3" t="s">
        <v>307</v>
      </c>
      <c r="M456" s="3" t="s">
        <v>31</v>
      </c>
      <c r="N456" s="3" t="s">
        <v>705</v>
      </c>
      <c r="O456" s="3" t="s">
        <v>271</v>
      </c>
      <c r="P456" s="3" t="s">
        <v>298</v>
      </c>
      <c r="Q456" s="3" t="s">
        <v>273</v>
      </c>
      <c r="R456" s="3" t="s">
        <v>274</v>
      </c>
      <c r="S456" s="3" t="s">
        <v>34</v>
      </c>
      <c r="T456" s="153">
        <v>5.8719999999999999</v>
      </c>
      <c r="U456" s="3" t="s">
        <v>652</v>
      </c>
      <c r="V456" s="165">
        <v>6.0699999999999997E-2</v>
      </c>
      <c r="W456" s="165">
        <v>4.444E-2</v>
      </c>
      <c r="X456" s="5" t="s">
        <v>277</v>
      </c>
      <c r="Y456" s="5" t="s">
        <v>271</v>
      </c>
      <c r="Z456" s="153">
        <v>5791581</v>
      </c>
      <c r="AA456" s="163">
        <v>1</v>
      </c>
      <c r="AB456" s="176">
        <v>109.99</v>
      </c>
      <c r="AD456" s="153">
        <v>6370.16</v>
      </c>
      <c r="AG456" s="3" t="s">
        <v>36</v>
      </c>
      <c r="AH456" s="165">
        <v>9.2099999999999994E-3</v>
      </c>
      <c r="AI456" s="165">
        <v>1.5818514462755001E-3</v>
      </c>
      <c r="AJ456" s="165">
        <v>3.2738043009243497E-4</v>
      </c>
    </row>
    <row r="457" spans="1:36">
      <c r="A457" s="3">
        <v>560</v>
      </c>
      <c r="B457" s="3">
        <v>962</v>
      </c>
      <c r="C457" s="3" t="s">
        <v>838</v>
      </c>
      <c r="D457" s="3" t="s">
        <v>839</v>
      </c>
      <c r="E457" s="5" t="s">
        <v>266</v>
      </c>
      <c r="F457" s="3" t="s">
        <v>1511</v>
      </c>
      <c r="G457" s="3" t="s">
        <v>1512</v>
      </c>
      <c r="H457" s="3" t="s">
        <v>269</v>
      </c>
      <c r="I457" s="3" t="s">
        <v>315</v>
      </c>
      <c r="J457" s="3" t="s">
        <v>30</v>
      </c>
      <c r="K457" s="3" t="s">
        <v>30</v>
      </c>
      <c r="L457" s="3" t="s">
        <v>307</v>
      </c>
      <c r="M457" s="3" t="s">
        <v>31</v>
      </c>
      <c r="N457" s="3" t="s">
        <v>705</v>
      </c>
      <c r="O457" s="3" t="s">
        <v>271</v>
      </c>
      <c r="P457" s="3" t="s">
        <v>290</v>
      </c>
      <c r="Q457" s="3" t="s">
        <v>291</v>
      </c>
      <c r="R457" s="3" t="s">
        <v>274</v>
      </c>
      <c r="S457" s="3" t="s">
        <v>34</v>
      </c>
      <c r="T457" s="153">
        <v>7.0730000000000004</v>
      </c>
      <c r="U457" s="3" t="s">
        <v>1513</v>
      </c>
      <c r="V457" s="165">
        <v>4.7800000000000002E-2</v>
      </c>
      <c r="W457" s="165">
        <v>4.7E-2</v>
      </c>
      <c r="X457" s="5" t="s">
        <v>277</v>
      </c>
      <c r="Y457" s="5" t="s">
        <v>271</v>
      </c>
      <c r="Z457" s="153">
        <v>13944000</v>
      </c>
      <c r="AA457" s="163">
        <v>1</v>
      </c>
      <c r="AB457" s="176">
        <v>101.2</v>
      </c>
      <c r="AD457" s="153">
        <v>14111.328</v>
      </c>
      <c r="AG457" s="3" t="s">
        <v>36</v>
      </c>
      <c r="AH457" s="165">
        <v>5.2186999999999997E-2</v>
      </c>
      <c r="AI457" s="165">
        <v>3.5041544967880402E-3</v>
      </c>
      <c r="AJ457" s="165">
        <v>7.2522082207522999E-4</v>
      </c>
    </row>
    <row r="458" spans="1:36">
      <c r="A458" s="3">
        <v>560</v>
      </c>
      <c r="B458" s="3">
        <v>962</v>
      </c>
      <c r="C458" s="3" t="s">
        <v>838</v>
      </c>
      <c r="D458" s="3" t="s">
        <v>839</v>
      </c>
      <c r="E458" s="5" t="s">
        <v>266</v>
      </c>
      <c r="F458" s="3" t="s">
        <v>1514</v>
      </c>
      <c r="G458" s="3" t="s">
        <v>1515</v>
      </c>
      <c r="H458" s="3" t="s">
        <v>269</v>
      </c>
      <c r="I458" s="3" t="s">
        <v>315</v>
      </c>
      <c r="J458" s="3" t="s">
        <v>30</v>
      </c>
      <c r="K458" s="3" t="s">
        <v>30</v>
      </c>
      <c r="L458" s="3" t="s">
        <v>307</v>
      </c>
      <c r="M458" s="3" t="s">
        <v>31</v>
      </c>
      <c r="N458" s="3" t="s">
        <v>705</v>
      </c>
      <c r="O458" s="3" t="s">
        <v>271</v>
      </c>
      <c r="P458" s="3" t="s">
        <v>290</v>
      </c>
      <c r="Q458" s="3" t="s">
        <v>291</v>
      </c>
      <c r="R458" s="3" t="s">
        <v>274</v>
      </c>
      <c r="S458" s="3" t="s">
        <v>34</v>
      </c>
      <c r="T458" s="153">
        <v>7.7309999999999999</v>
      </c>
      <c r="U458" s="3" t="s">
        <v>1516</v>
      </c>
      <c r="V458" s="165">
        <v>4.7800000000000002E-2</v>
      </c>
      <c r="W458" s="165">
        <v>4.7780000000000003E-2</v>
      </c>
      <c r="X458" s="5" t="s">
        <v>277</v>
      </c>
      <c r="Y458" s="5" t="s">
        <v>271</v>
      </c>
      <c r="Z458" s="153">
        <v>13944000</v>
      </c>
      <c r="AA458" s="163">
        <v>1</v>
      </c>
      <c r="AB458" s="176">
        <v>100.7</v>
      </c>
      <c r="AD458" s="153">
        <v>14041.608</v>
      </c>
      <c r="AG458" s="3" t="s">
        <v>36</v>
      </c>
      <c r="AH458" s="165">
        <v>5.2186999999999997E-2</v>
      </c>
      <c r="AI458" s="165">
        <v>3.4868414804995599E-3</v>
      </c>
      <c r="AJ458" s="165">
        <v>7.2163771524679605E-4</v>
      </c>
    </row>
    <row r="459" spans="1:36">
      <c r="A459" s="3">
        <v>560</v>
      </c>
      <c r="B459" s="3">
        <v>962</v>
      </c>
      <c r="C459" s="3" t="s">
        <v>858</v>
      </c>
      <c r="D459" s="3" t="s">
        <v>859</v>
      </c>
      <c r="E459" s="5" t="s">
        <v>266</v>
      </c>
      <c r="F459" s="3" t="s">
        <v>860</v>
      </c>
      <c r="G459" s="3" t="s">
        <v>861</v>
      </c>
      <c r="H459" s="3" t="s">
        <v>269</v>
      </c>
      <c r="I459" s="3" t="s">
        <v>315</v>
      </c>
      <c r="J459" s="3" t="s">
        <v>30</v>
      </c>
      <c r="K459" s="3" t="s">
        <v>30</v>
      </c>
      <c r="L459" s="3" t="s">
        <v>307</v>
      </c>
      <c r="M459" s="3" t="s">
        <v>31</v>
      </c>
      <c r="N459" s="3" t="s">
        <v>367</v>
      </c>
      <c r="O459" s="3" t="s">
        <v>271</v>
      </c>
      <c r="P459" s="3" t="s">
        <v>318</v>
      </c>
      <c r="Q459" s="3" t="s">
        <v>291</v>
      </c>
      <c r="R459" s="3" t="s">
        <v>274</v>
      </c>
      <c r="S459" s="3" t="s">
        <v>34</v>
      </c>
      <c r="T459" s="153">
        <v>2.2839999999999998</v>
      </c>
      <c r="U459" s="3" t="s">
        <v>388</v>
      </c>
      <c r="V459" s="165">
        <v>3.04E-2</v>
      </c>
      <c r="W459" s="165">
        <v>4.4609999999999997E-2</v>
      </c>
      <c r="X459" s="5" t="s">
        <v>277</v>
      </c>
      <c r="Y459" s="5" t="s">
        <v>271</v>
      </c>
      <c r="Z459" s="153">
        <v>6450773.3200000003</v>
      </c>
      <c r="AA459" s="163">
        <v>1</v>
      </c>
      <c r="AB459" s="176">
        <v>96.97</v>
      </c>
      <c r="AD459" s="153">
        <v>6255.3149999999996</v>
      </c>
      <c r="AG459" s="3" t="s">
        <v>36</v>
      </c>
      <c r="AH459" s="165">
        <v>2.0957E-2</v>
      </c>
      <c r="AI459" s="165">
        <v>1.5533328822791199E-3</v>
      </c>
      <c r="AJ459" s="165">
        <v>3.2147821988885603E-4</v>
      </c>
    </row>
    <row r="460" spans="1:36">
      <c r="A460" s="3">
        <v>560</v>
      </c>
      <c r="B460" s="3">
        <v>962</v>
      </c>
      <c r="C460" s="3" t="s">
        <v>858</v>
      </c>
      <c r="D460" s="3" t="s">
        <v>859</v>
      </c>
      <c r="E460" s="5" t="s">
        <v>266</v>
      </c>
      <c r="F460" s="3" t="s">
        <v>862</v>
      </c>
      <c r="G460" s="3" t="s">
        <v>863</v>
      </c>
      <c r="H460" s="3" t="s">
        <v>269</v>
      </c>
      <c r="I460" s="3" t="s">
        <v>315</v>
      </c>
      <c r="J460" s="3" t="s">
        <v>30</v>
      </c>
      <c r="K460" s="3" t="s">
        <v>30</v>
      </c>
      <c r="L460" s="3" t="s">
        <v>307</v>
      </c>
      <c r="M460" s="3" t="s">
        <v>31</v>
      </c>
      <c r="N460" s="3" t="s">
        <v>367</v>
      </c>
      <c r="O460" s="3" t="s">
        <v>271</v>
      </c>
      <c r="P460" s="3" t="s">
        <v>318</v>
      </c>
      <c r="Q460" s="3" t="s">
        <v>291</v>
      </c>
      <c r="R460" s="3" t="s">
        <v>274</v>
      </c>
      <c r="S460" s="3" t="s">
        <v>34</v>
      </c>
      <c r="T460" s="153">
        <v>4.5129999999999999</v>
      </c>
      <c r="U460" s="3" t="s">
        <v>463</v>
      </c>
      <c r="V460" s="165">
        <v>5.4800000000000001E-2</v>
      </c>
      <c r="W460" s="165">
        <v>4.267E-2</v>
      </c>
      <c r="X460" s="5" t="s">
        <v>277</v>
      </c>
      <c r="Y460" s="5" t="s">
        <v>271</v>
      </c>
      <c r="Z460" s="153">
        <v>8171263</v>
      </c>
      <c r="AA460" s="163">
        <v>1</v>
      </c>
      <c r="AB460" s="176">
        <v>105.69</v>
      </c>
      <c r="AD460" s="153">
        <v>8636.2080000000005</v>
      </c>
      <c r="AG460" s="3" t="s">
        <v>36</v>
      </c>
      <c r="AH460" s="165">
        <v>2.7237999999999998E-2</v>
      </c>
      <c r="AI460" s="165">
        <v>2.1445612081502701E-3</v>
      </c>
      <c r="AJ460" s="165">
        <v>4.4383900418517002E-4</v>
      </c>
    </row>
    <row r="461" spans="1:36">
      <c r="A461" s="3">
        <v>560</v>
      </c>
      <c r="B461" s="3">
        <v>962</v>
      </c>
      <c r="C461" s="3" t="s">
        <v>858</v>
      </c>
      <c r="D461" s="3" t="s">
        <v>859</v>
      </c>
      <c r="E461" s="5" t="s">
        <v>266</v>
      </c>
      <c r="F461" s="3" t="s">
        <v>864</v>
      </c>
      <c r="G461" s="3" t="s">
        <v>865</v>
      </c>
      <c r="H461" s="3" t="s">
        <v>269</v>
      </c>
      <c r="I461" s="3" t="s">
        <v>315</v>
      </c>
      <c r="J461" s="3" t="s">
        <v>30</v>
      </c>
      <c r="K461" s="3" t="s">
        <v>30</v>
      </c>
      <c r="L461" s="3" t="s">
        <v>307</v>
      </c>
      <c r="M461" s="3" t="s">
        <v>31</v>
      </c>
      <c r="N461" s="3" t="s">
        <v>367</v>
      </c>
      <c r="O461" s="3" t="s">
        <v>271</v>
      </c>
      <c r="P461" s="3" t="s">
        <v>318</v>
      </c>
      <c r="Q461" s="3" t="s">
        <v>291</v>
      </c>
      <c r="R461" s="3" t="s">
        <v>274</v>
      </c>
      <c r="S461" s="3" t="s">
        <v>34</v>
      </c>
      <c r="T461" s="153">
        <v>6.2489999999999997</v>
      </c>
      <c r="U461" s="3" t="s">
        <v>866</v>
      </c>
      <c r="V461" s="165">
        <v>5.2900000000000003E-2</v>
      </c>
      <c r="W461" s="165">
        <v>4.5359999999999998E-2</v>
      </c>
      <c r="X461" s="5" t="s">
        <v>277</v>
      </c>
      <c r="Y461" s="5" t="s">
        <v>271</v>
      </c>
      <c r="Z461" s="153">
        <v>11360000</v>
      </c>
      <c r="AA461" s="163">
        <v>1</v>
      </c>
      <c r="AB461" s="176">
        <v>105.02</v>
      </c>
      <c r="AD461" s="153">
        <v>11930.272000000001</v>
      </c>
      <c r="AG461" s="3" t="s">
        <v>36</v>
      </c>
      <c r="AH461" s="165">
        <v>2.0671999999999999E-2</v>
      </c>
      <c r="AI461" s="165">
        <v>2.9625501070277998E-3</v>
      </c>
      <c r="AJ461" s="165">
        <v>6.1313022186296705E-4</v>
      </c>
    </row>
    <row r="462" spans="1:36">
      <c r="A462" s="3">
        <v>560</v>
      </c>
      <c r="B462" s="3">
        <v>962</v>
      </c>
      <c r="C462" s="3" t="s">
        <v>867</v>
      </c>
      <c r="D462" s="3" t="s">
        <v>868</v>
      </c>
      <c r="E462" s="5" t="s">
        <v>266</v>
      </c>
      <c r="F462" s="3" t="s">
        <v>1517</v>
      </c>
      <c r="G462" s="3" t="s">
        <v>1518</v>
      </c>
      <c r="H462" s="3" t="s">
        <v>269</v>
      </c>
      <c r="I462" s="3" t="s">
        <v>329</v>
      </c>
      <c r="J462" s="3" t="s">
        <v>30</v>
      </c>
      <c r="K462" s="3" t="s">
        <v>30</v>
      </c>
      <c r="L462" s="3" t="s">
        <v>307</v>
      </c>
      <c r="M462" s="3" t="s">
        <v>31</v>
      </c>
      <c r="N462" s="3" t="s">
        <v>367</v>
      </c>
      <c r="O462" s="3" t="s">
        <v>271</v>
      </c>
      <c r="P462" s="3" t="s">
        <v>298</v>
      </c>
      <c r="Q462" s="3" t="s">
        <v>273</v>
      </c>
      <c r="R462" s="3" t="s">
        <v>274</v>
      </c>
      <c r="S462" s="3" t="s">
        <v>34</v>
      </c>
      <c r="T462" s="153">
        <v>1.141</v>
      </c>
      <c r="U462" s="3" t="s">
        <v>1127</v>
      </c>
      <c r="V462" s="165">
        <v>2.0500000000000001E-2</v>
      </c>
      <c r="W462" s="165">
        <v>2.8219999999999999E-2</v>
      </c>
      <c r="X462" s="5" t="s">
        <v>277</v>
      </c>
      <c r="Y462" s="5" t="s">
        <v>271</v>
      </c>
      <c r="Z462" s="153">
        <v>1132800.1299999999</v>
      </c>
      <c r="AA462" s="163">
        <v>1</v>
      </c>
      <c r="AB462" s="176">
        <v>119.3</v>
      </c>
      <c r="AD462" s="153">
        <v>1351.431</v>
      </c>
      <c r="AG462" s="3" t="s">
        <v>36</v>
      </c>
      <c r="AH462" s="165">
        <v>2.2499999999999998E-3</v>
      </c>
      <c r="AI462" s="165">
        <v>3.3559006329633701E-4</v>
      </c>
      <c r="AJ462" s="165">
        <v>6.9453815979612601E-5</v>
      </c>
    </row>
    <row r="463" spans="1:36">
      <c r="A463" s="3">
        <v>560</v>
      </c>
      <c r="B463" s="3">
        <v>962</v>
      </c>
      <c r="C463" s="3" t="s">
        <v>867</v>
      </c>
      <c r="D463" s="3" t="s">
        <v>868</v>
      </c>
      <c r="E463" s="5" t="s">
        <v>266</v>
      </c>
      <c r="F463" s="3" t="s">
        <v>871</v>
      </c>
      <c r="G463" s="3" t="s">
        <v>872</v>
      </c>
      <c r="H463" s="3" t="s">
        <v>269</v>
      </c>
      <c r="I463" s="3" t="s">
        <v>329</v>
      </c>
      <c r="J463" s="3" t="s">
        <v>30</v>
      </c>
      <c r="K463" s="3" t="s">
        <v>30</v>
      </c>
      <c r="L463" s="3" t="s">
        <v>307</v>
      </c>
      <c r="M463" s="3" t="s">
        <v>31</v>
      </c>
      <c r="N463" s="3" t="s">
        <v>367</v>
      </c>
      <c r="O463" s="3" t="s">
        <v>271</v>
      </c>
      <c r="P463" s="3" t="s">
        <v>298</v>
      </c>
      <c r="Q463" s="3" t="s">
        <v>273</v>
      </c>
      <c r="R463" s="3" t="s">
        <v>274</v>
      </c>
      <c r="S463" s="3" t="s">
        <v>34</v>
      </c>
      <c r="T463" s="153">
        <v>3.101</v>
      </c>
      <c r="U463" s="3" t="s">
        <v>773</v>
      </c>
      <c r="V463" s="165">
        <v>8.3999999999999995E-3</v>
      </c>
      <c r="W463" s="165">
        <v>2.613E-2</v>
      </c>
      <c r="X463" s="5" t="s">
        <v>277</v>
      </c>
      <c r="Y463" s="5" t="s">
        <v>271</v>
      </c>
      <c r="Z463" s="153">
        <v>14596000</v>
      </c>
      <c r="AA463" s="163">
        <v>1</v>
      </c>
      <c r="AB463" s="176">
        <v>111.83</v>
      </c>
      <c r="AD463" s="153">
        <v>16322.707</v>
      </c>
      <c r="AG463" s="3" t="s">
        <v>36</v>
      </c>
      <c r="AH463" s="165">
        <v>1.1679999999999999E-2</v>
      </c>
      <c r="AI463" s="165">
        <v>4.0532887076944598E-3</v>
      </c>
      <c r="AJ463" s="165">
        <v>8.3886979623668E-4</v>
      </c>
    </row>
    <row r="464" spans="1:36">
      <c r="A464" s="3">
        <v>560</v>
      </c>
      <c r="B464" s="3">
        <v>962</v>
      </c>
      <c r="C464" s="3" t="s">
        <v>867</v>
      </c>
      <c r="D464" s="3" t="s">
        <v>868</v>
      </c>
      <c r="E464" s="5" t="s">
        <v>266</v>
      </c>
      <c r="F464" s="3" t="s">
        <v>873</v>
      </c>
      <c r="G464" s="3" t="s">
        <v>874</v>
      </c>
      <c r="H464" s="3" t="s">
        <v>269</v>
      </c>
      <c r="I464" s="3" t="s">
        <v>329</v>
      </c>
      <c r="J464" s="3" t="s">
        <v>30</v>
      </c>
      <c r="K464" s="3" t="s">
        <v>30</v>
      </c>
      <c r="L464" s="3" t="s">
        <v>307</v>
      </c>
      <c r="M464" s="3" t="s">
        <v>31</v>
      </c>
      <c r="N464" s="3" t="s">
        <v>367</v>
      </c>
      <c r="O464" s="3" t="s">
        <v>271</v>
      </c>
      <c r="P464" s="3" t="s">
        <v>338</v>
      </c>
      <c r="Q464" s="3" t="s">
        <v>273</v>
      </c>
      <c r="R464" s="3" t="s">
        <v>274</v>
      </c>
      <c r="S464" s="3" t="s">
        <v>34</v>
      </c>
      <c r="T464" s="153">
        <v>4.6040000000000001</v>
      </c>
      <c r="U464" s="3" t="s">
        <v>875</v>
      </c>
      <c r="V464" s="165">
        <v>3.1800000000000002E-2</v>
      </c>
      <c r="W464" s="165">
        <v>2.5190000000000001E-2</v>
      </c>
      <c r="X464" s="5" t="s">
        <v>277</v>
      </c>
      <c r="Y464" s="5" t="s">
        <v>271</v>
      </c>
      <c r="Z464" s="153">
        <v>5848000</v>
      </c>
      <c r="AA464" s="163">
        <v>1</v>
      </c>
      <c r="AB464" s="176">
        <v>107</v>
      </c>
      <c r="AD464" s="153">
        <v>6257.36</v>
      </c>
      <c r="AG464" s="3" t="s">
        <v>36</v>
      </c>
      <c r="AH464" s="165">
        <v>1.2794E-2</v>
      </c>
      <c r="AI464" s="165">
        <v>1.5538407286700201E-3</v>
      </c>
      <c r="AJ464" s="165">
        <v>3.2158332392391901E-4</v>
      </c>
    </row>
    <row r="465" spans="1:36">
      <c r="A465" s="3">
        <v>560</v>
      </c>
      <c r="B465" s="3">
        <v>962</v>
      </c>
      <c r="C465" s="3" t="s">
        <v>876</v>
      </c>
      <c r="D465" s="3" t="s">
        <v>877</v>
      </c>
      <c r="E465" s="5" t="s">
        <v>266</v>
      </c>
      <c r="F465" s="3" t="s">
        <v>1519</v>
      </c>
      <c r="G465" s="3" t="s">
        <v>1520</v>
      </c>
      <c r="H465" s="3" t="s">
        <v>269</v>
      </c>
      <c r="I465" s="3" t="s">
        <v>329</v>
      </c>
      <c r="J465" s="3" t="s">
        <v>30</v>
      </c>
      <c r="K465" s="3" t="s">
        <v>30</v>
      </c>
      <c r="L465" s="3" t="s">
        <v>307</v>
      </c>
      <c r="M465" s="3" t="s">
        <v>31</v>
      </c>
      <c r="N465" s="3" t="s">
        <v>367</v>
      </c>
      <c r="O465" s="3" t="s">
        <v>271</v>
      </c>
      <c r="P465" s="3" t="s">
        <v>627</v>
      </c>
      <c r="Q465" s="3" t="s">
        <v>273</v>
      </c>
      <c r="R465" s="3" t="s">
        <v>274</v>
      </c>
      <c r="S465" s="3" t="s">
        <v>34</v>
      </c>
      <c r="T465" s="153">
        <v>2.7389999999999999</v>
      </c>
      <c r="U465" s="3" t="s">
        <v>194</v>
      </c>
      <c r="V465" s="165">
        <v>3.0000000000000001E-3</v>
      </c>
      <c r="W465" s="165">
        <v>2.6550000000000001E-2</v>
      </c>
      <c r="X465" s="5" t="s">
        <v>277</v>
      </c>
      <c r="Y465" s="5" t="s">
        <v>271</v>
      </c>
      <c r="Z465" s="153">
        <v>1704713</v>
      </c>
      <c r="AA465" s="163">
        <v>1</v>
      </c>
      <c r="AB465" s="176">
        <v>109.67</v>
      </c>
      <c r="AD465" s="153">
        <v>1869.559</v>
      </c>
      <c r="AG465" s="3" t="s">
        <v>36</v>
      </c>
      <c r="AH465" s="165">
        <v>3.0240000000000002E-3</v>
      </c>
      <c r="AI465" s="165">
        <v>4.6425274011488302E-4</v>
      </c>
      <c r="AJ465" s="165">
        <v>9.6081880563601098E-5</v>
      </c>
    </row>
    <row r="466" spans="1:36">
      <c r="A466" s="3">
        <v>560</v>
      </c>
      <c r="B466" s="3">
        <v>962</v>
      </c>
      <c r="C466" s="3" t="s">
        <v>876</v>
      </c>
      <c r="D466" s="3" t="s">
        <v>877</v>
      </c>
      <c r="E466" s="5" t="s">
        <v>266</v>
      </c>
      <c r="F466" s="3" t="s">
        <v>1521</v>
      </c>
      <c r="G466" s="3" t="s">
        <v>1522</v>
      </c>
      <c r="H466" s="3" t="s">
        <v>269</v>
      </c>
      <c r="I466" s="3" t="s">
        <v>329</v>
      </c>
      <c r="J466" s="3" t="s">
        <v>30</v>
      </c>
      <c r="K466" s="3" t="s">
        <v>30</v>
      </c>
      <c r="L466" s="3" t="s">
        <v>307</v>
      </c>
      <c r="M466" s="3" t="s">
        <v>31</v>
      </c>
      <c r="N466" s="3" t="s">
        <v>367</v>
      </c>
      <c r="O466" s="3" t="s">
        <v>271</v>
      </c>
      <c r="P466" s="3" t="s">
        <v>627</v>
      </c>
      <c r="Q466" s="3" t="s">
        <v>273</v>
      </c>
      <c r="R466" s="3" t="s">
        <v>274</v>
      </c>
      <c r="S466" s="3" t="s">
        <v>34</v>
      </c>
      <c r="T466" s="153">
        <v>1.242</v>
      </c>
      <c r="U466" s="3" t="s">
        <v>68</v>
      </c>
      <c r="V466" s="165">
        <v>3.0000000000000001E-3</v>
      </c>
      <c r="W466" s="165">
        <v>2.7810000000000001E-2</v>
      </c>
      <c r="X466" s="5" t="s">
        <v>277</v>
      </c>
      <c r="Y466" s="5" t="s">
        <v>271</v>
      </c>
      <c r="Z466" s="153">
        <v>4656000</v>
      </c>
      <c r="AA466" s="163">
        <v>1</v>
      </c>
      <c r="AB466" s="176">
        <v>110.53</v>
      </c>
      <c r="AD466" s="153">
        <v>5146.277</v>
      </c>
      <c r="AG466" s="3" t="s">
        <v>36</v>
      </c>
      <c r="AH466" s="165">
        <v>9.1549999999999999E-3</v>
      </c>
      <c r="AI466" s="165">
        <v>1.27793422351432E-3</v>
      </c>
      <c r="AJ466" s="165">
        <v>2.6448163429570098E-4</v>
      </c>
    </row>
    <row r="467" spans="1:36">
      <c r="A467" s="3">
        <v>560</v>
      </c>
      <c r="B467" s="3">
        <v>962</v>
      </c>
      <c r="C467" s="3" t="s">
        <v>876</v>
      </c>
      <c r="D467" s="3" t="s">
        <v>877</v>
      </c>
      <c r="E467" s="5" t="s">
        <v>266</v>
      </c>
      <c r="F467" s="3" t="s">
        <v>1523</v>
      </c>
      <c r="G467" s="3" t="s">
        <v>1524</v>
      </c>
      <c r="H467" s="3" t="s">
        <v>269</v>
      </c>
      <c r="I467" s="3" t="s">
        <v>329</v>
      </c>
      <c r="J467" s="3" t="s">
        <v>30</v>
      </c>
      <c r="K467" s="3" t="s">
        <v>30</v>
      </c>
      <c r="L467" s="3" t="s">
        <v>307</v>
      </c>
      <c r="M467" s="3" t="s">
        <v>31</v>
      </c>
      <c r="N467" s="3" t="s">
        <v>367</v>
      </c>
      <c r="O467" s="3" t="s">
        <v>271</v>
      </c>
      <c r="P467" s="3" t="s">
        <v>627</v>
      </c>
      <c r="Q467" s="3" t="s">
        <v>273</v>
      </c>
      <c r="R467" s="3" t="s">
        <v>274</v>
      </c>
      <c r="S467" s="3" t="s">
        <v>34</v>
      </c>
      <c r="T467" s="153">
        <v>0.996</v>
      </c>
      <c r="U467" s="3" t="s">
        <v>844</v>
      </c>
      <c r="V467" s="165">
        <v>3.0000000000000001E-3</v>
      </c>
      <c r="W467" s="165">
        <v>3.1210000000000002E-2</v>
      </c>
      <c r="X467" s="5" t="s">
        <v>277</v>
      </c>
      <c r="Y467" s="5" t="s">
        <v>271</v>
      </c>
      <c r="Z467" s="153">
        <v>5268000</v>
      </c>
      <c r="AA467" s="163">
        <v>1</v>
      </c>
      <c r="AB467" s="176">
        <v>103.08</v>
      </c>
      <c r="AD467" s="153">
        <v>5430.2539999999999</v>
      </c>
      <c r="AG467" s="3" t="s">
        <v>36</v>
      </c>
      <c r="AH467" s="165">
        <v>1.4546999999999999E-2</v>
      </c>
      <c r="AI467" s="165">
        <v>1.3484521353669199E-3</v>
      </c>
      <c r="AJ467" s="165">
        <v>2.7907604160612199E-4</v>
      </c>
    </row>
    <row r="468" spans="1:36">
      <c r="A468" s="3">
        <v>560</v>
      </c>
      <c r="B468" s="3">
        <v>962</v>
      </c>
      <c r="C468" s="3" t="s">
        <v>876</v>
      </c>
      <c r="D468" s="3" t="s">
        <v>877</v>
      </c>
      <c r="E468" s="5" t="s">
        <v>266</v>
      </c>
      <c r="F468" s="3" t="s">
        <v>1525</v>
      </c>
      <c r="G468" s="3" t="s">
        <v>1526</v>
      </c>
      <c r="H468" s="3" t="s">
        <v>269</v>
      </c>
      <c r="I468" s="3" t="s">
        <v>329</v>
      </c>
      <c r="J468" s="3" t="s">
        <v>30</v>
      </c>
      <c r="K468" s="3" t="s">
        <v>30</v>
      </c>
      <c r="L468" s="3" t="s">
        <v>307</v>
      </c>
      <c r="M468" s="3" t="s">
        <v>31</v>
      </c>
      <c r="N468" s="3" t="s">
        <v>367</v>
      </c>
      <c r="O468" s="3" t="s">
        <v>271</v>
      </c>
      <c r="P468" s="3" t="s">
        <v>627</v>
      </c>
      <c r="Q468" s="3" t="s">
        <v>273</v>
      </c>
      <c r="R468" s="3" t="s">
        <v>274</v>
      </c>
      <c r="S468" s="3" t="s">
        <v>34</v>
      </c>
      <c r="T468" s="153">
        <v>3.27</v>
      </c>
      <c r="U468" s="3" t="s">
        <v>1424</v>
      </c>
      <c r="V468" s="165">
        <v>5.0000000000000001E-3</v>
      </c>
      <c r="W468" s="165">
        <v>2.7969999999999998E-2</v>
      </c>
      <c r="X468" s="5" t="s">
        <v>277</v>
      </c>
      <c r="Y468" s="5" t="s">
        <v>271</v>
      </c>
      <c r="Z468" s="153">
        <v>11243000</v>
      </c>
      <c r="AA468" s="163">
        <v>1</v>
      </c>
      <c r="AB468" s="176">
        <v>95.33</v>
      </c>
      <c r="AD468" s="153">
        <v>10717.951999999999</v>
      </c>
      <c r="AG468" s="3" t="s">
        <v>36</v>
      </c>
      <c r="AH468" s="165">
        <v>4.1640999999999997E-2</v>
      </c>
      <c r="AI468" s="165">
        <v>2.6615042430267999E-3</v>
      </c>
      <c r="AJ468" s="165">
        <v>5.5082568330073404E-4</v>
      </c>
    </row>
    <row r="469" spans="1:36">
      <c r="A469" s="3">
        <v>560</v>
      </c>
      <c r="B469" s="3">
        <v>962</v>
      </c>
      <c r="C469" s="3" t="s">
        <v>876</v>
      </c>
      <c r="D469" s="3" t="s">
        <v>877</v>
      </c>
      <c r="E469" s="5" t="s">
        <v>266</v>
      </c>
      <c r="F469" s="3" t="s">
        <v>1527</v>
      </c>
      <c r="G469" s="3" t="s">
        <v>1528</v>
      </c>
      <c r="H469" s="3" t="s">
        <v>269</v>
      </c>
      <c r="I469" s="3" t="s">
        <v>329</v>
      </c>
      <c r="J469" s="3" t="s">
        <v>30</v>
      </c>
      <c r="K469" s="3" t="s">
        <v>30</v>
      </c>
      <c r="L469" s="3" t="s">
        <v>307</v>
      </c>
      <c r="M469" s="3" t="s">
        <v>31</v>
      </c>
      <c r="N469" s="3" t="s">
        <v>367</v>
      </c>
      <c r="O469" s="3" t="s">
        <v>271</v>
      </c>
      <c r="P469" s="3" t="s">
        <v>1173</v>
      </c>
      <c r="Q469" s="3" t="s">
        <v>273</v>
      </c>
      <c r="R469" s="3" t="s">
        <v>274</v>
      </c>
      <c r="S469" s="3" t="s">
        <v>34</v>
      </c>
      <c r="T469" s="153">
        <v>3.8090000000000002</v>
      </c>
      <c r="U469" s="3" t="s">
        <v>463</v>
      </c>
      <c r="V469" s="165">
        <v>5.0000000000000001E-3</v>
      </c>
      <c r="W469" s="165">
        <v>3.1710000000000002E-2</v>
      </c>
      <c r="X469" s="5" t="s">
        <v>277</v>
      </c>
      <c r="Y469" s="5" t="s">
        <v>271</v>
      </c>
      <c r="Z469" s="153">
        <v>6132000</v>
      </c>
      <c r="AA469" s="163">
        <v>1</v>
      </c>
      <c r="AB469" s="176">
        <v>90.82</v>
      </c>
      <c r="AD469" s="153">
        <v>5569.0820000000003</v>
      </c>
      <c r="AG469" s="3" t="s">
        <v>36</v>
      </c>
      <c r="AH469" s="165">
        <v>1.2264000000000001E-2</v>
      </c>
      <c r="AI469" s="165">
        <v>1.38292619482327E-3</v>
      </c>
      <c r="AJ469" s="165">
        <v>2.8621080286225998E-4</v>
      </c>
    </row>
    <row r="470" spans="1:36">
      <c r="A470" s="3">
        <v>560</v>
      </c>
      <c r="B470" s="3">
        <v>962</v>
      </c>
      <c r="C470" s="3" t="s">
        <v>876</v>
      </c>
      <c r="D470" s="3" t="s">
        <v>877</v>
      </c>
      <c r="E470" s="5" t="s">
        <v>266</v>
      </c>
      <c r="F470" s="3" t="s">
        <v>1529</v>
      </c>
      <c r="G470" s="3" t="s">
        <v>1530</v>
      </c>
      <c r="H470" s="3" t="s">
        <v>33</v>
      </c>
      <c r="I470" s="3" t="s">
        <v>329</v>
      </c>
      <c r="J470" s="3" t="s">
        <v>30</v>
      </c>
      <c r="K470" s="3" t="s">
        <v>30</v>
      </c>
      <c r="L470" s="3" t="s">
        <v>316</v>
      </c>
      <c r="M470" s="3" t="s">
        <v>31</v>
      </c>
      <c r="N470" s="3" t="s">
        <v>367</v>
      </c>
      <c r="O470" s="3" t="s">
        <v>271</v>
      </c>
      <c r="P470" s="3" t="s">
        <v>1173</v>
      </c>
      <c r="Q470" s="3" t="s">
        <v>273</v>
      </c>
      <c r="R470" s="3" t="s">
        <v>274</v>
      </c>
      <c r="S470" s="3" t="s">
        <v>34</v>
      </c>
      <c r="T470" s="153">
        <v>3.8839999999999999</v>
      </c>
      <c r="U470" s="3" t="s">
        <v>463</v>
      </c>
      <c r="V470" s="165">
        <v>5.0000000000000001E-3</v>
      </c>
      <c r="W470" s="165">
        <v>3.2309999999999998E-2</v>
      </c>
      <c r="X470" s="5" t="s">
        <v>277</v>
      </c>
      <c r="Y470" s="5" t="s">
        <v>271</v>
      </c>
      <c r="Z470" s="153">
        <v>7150000</v>
      </c>
      <c r="AA470" s="163">
        <v>1</v>
      </c>
      <c r="AB470" s="176">
        <v>90.057000000000002</v>
      </c>
      <c r="AD470" s="153">
        <v>6439.0839999999998</v>
      </c>
      <c r="AG470" s="3" t="s">
        <v>36</v>
      </c>
      <c r="AH470" s="165">
        <v>0</v>
      </c>
      <c r="AI470" s="165">
        <v>1.5989666904314E-3</v>
      </c>
      <c r="AJ470" s="165">
        <v>3.3092260594345301E-4</v>
      </c>
    </row>
    <row r="471" spans="1:36">
      <c r="A471" s="3">
        <v>560</v>
      </c>
      <c r="B471" s="3">
        <v>962</v>
      </c>
      <c r="C471" s="3" t="s">
        <v>876</v>
      </c>
      <c r="D471" s="3" t="s">
        <v>877</v>
      </c>
      <c r="E471" s="5" t="s">
        <v>266</v>
      </c>
      <c r="F471" s="3" t="s">
        <v>878</v>
      </c>
      <c r="G471" s="3" t="s">
        <v>879</v>
      </c>
      <c r="H471" s="3" t="s">
        <v>269</v>
      </c>
      <c r="I471" s="3" t="s">
        <v>329</v>
      </c>
      <c r="J471" s="3" t="s">
        <v>30</v>
      </c>
      <c r="K471" s="3" t="s">
        <v>30</v>
      </c>
      <c r="L471" s="3" t="s">
        <v>307</v>
      </c>
      <c r="M471" s="3" t="s">
        <v>31</v>
      </c>
      <c r="N471" s="3" t="s">
        <v>367</v>
      </c>
      <c r="O471" s="3" t="s">
        <v>271</v>
      </c>
      <c r="P471" s="3" t="s">
        <v>627</v>
      </c>
      <c r="Q471" s="3" t="s">
        <v>273</v>
      </c>
      <c r="R471" s="3" t="s">
        <v>274</v>
      </c>
      <c r="S471" s="3" t="s">
        <v>34</v>
      </c>
      <c r="T471" s="153">
        <v>2.98</v>
      </c>
      <c r="U471" s="3" t="s">
        <v>720</v>
      </c>
      <c r="V471" s="165">
        <v>5.0000000000000001E-3</v>
      </c>
      <c r="W471" s="165">
        <v>2.8660000000000001E-2</v>
      </c>
      <c r="X471" s="5" t="s">
        <v>277</v>
      </c>
      <c r="Y471" s="5" t="s">
        <v>271</v>
      </c>
      <c r="Z471" s="153">
        <v>14675936</v>
      </c>
      <c r="AA471" s="163">
        <v>1</v>
      </c>
      <c r="AB471" s="176">
        <v>93.3</v>
      </c>
      <c r="AD471" s="153">
        <v>13692.647999999999</v>
      </c>
      <c r="AG471" s="3" t="s">
        <v>36</v>
      </c>
      <c r="AH471" s="165">
        <v>4.0319000000000001E-2</v>
      </c>
      <c r="AI471" s="165">
        <v>3.4001870746206298E-3</v>
      </c>
      <c r="AJ471" s="165">
        <v>7.0370369449355595E-4</v>
      </c>
    </row>
    <row r="472" spans="1:36">
      <c r="A472" s="3">
        <v>560</v>
      </c>
      <c r="B472" s="3">
        <v>962</v>
      </c>
      <c r="C472" s="3" t="s">
        <v>876</v>
      </c>
      <c r="D472" s="3" t="s">
        <v>877</v>
      </c>
      <c r="E472" s="5" t="s">
        <v>266</v>
      </c>
      <c r="F472" s="3" t="s">
        <v>880</v>
      </c>
      <c r="G472" s="3" t="s">
        <v>881</v>
      </c>
      <c r="H472" s="3" t="s">
        <v>269</v>
      </c>
      <c r="I472" s="3" t="s">
        <v>329</v>
      </c>
      <c r="J472" s="3" t="s">
        <v>30</v>
      </c>
      <c r="K472" s="3" t="s">
        <v>30</v>
      </c>
      <c r="L472" s="3" t="s">
        <v>307</v>
      </c>
      <c r="M472" s="3" t="s">
        <v>31</v>
      </c>
      <c r="N472" s="3" t="s">
        <v>367</v>
      </c>
      <c r="O472" s="3" t="s">
        <v>271</v>
      </c>
      <c r="P472" s="3" t="s">
        <v>627</v>
      </c>
      <c r="Q472" s="3" t="s">
        <v>273</v>
      </c>
      <c r="R472" s="3" t="s">
        <v>274</v>
      </c>
      <c r="S472" s="3" t="s">
        <v>34</v>
      </c>
      <c r="T472" s="153">
        <v>3.9630000000000001</v>
      </c>
      <c r="U472" s="3" t="s">
        <v>319</v>
      </c>
      <c r="V472" s="165">
        <v>5.0000000000000001E-3</v>
      </c>
      <c r="W472" s="165">
        <v>2.9059999999999999E-2</v>
      </c>
      <c r="X472" s="5" t="s">
        <v>277</v>
      </c>
      <c r="Y472" s="5" t="s">
        <v>271</v>
      </c>
      <c r="Z472" s="153">
        <v>14085000</v>
      </c>
      <c r="AA472" s="163">
        <v>1</v>
      </c>
      <c r="AB472" s="176">
        <v>91.05</v>
      </c>
      <c r="AD472" s="153">
        <v>12824.392</v>
      </c>
      <c r="AG472" s="3" t="s">
        <v>36</v>
      </c>
      <c r="AH472" s="165">
        <v>2.3474999999999999E-2</v>
      </c>
      <c r="AI472" s="165">
        <v>3.1845799805269798E-3</v>
      </c>
      <c r="AJ472" s="165">
        <v>6.5908158831439704E-4</v>
      </c>
    </row>
    <row r="473" spans="1:36">
      <c r="A473" s="3">
        <v>560</v>
      </c>
      <c r="B473" s="3">
        <v>962</v>
      </c>
      <c r="C473" s="3" t="s">
        <v>882</v>
      </c>
      <c r="D473" s="3" t="s">
        <v>883</v>
      </c>
      <c r="E473" s="5" t="s">
        <v>266</v>
      </c>
      <c r="F473" s="3" t="s">
        <v>884</v>
      </c>
      <c r="G473" s="3" t="s">
        <v>885</v>
      </c>
      <c r="H473" s="3" t="s">
        <v>269</v>
      </c>
      <c r="I473" s="3" t="s">
        <v>329</v>
      </c>
      <c r="J473" s="3" t="s">
        <v>30</v>
      </c>
      <c r="K473" s="3" t="s">
        <v>30</v>
      </c>
      <c r="L473" s="3" t="s">
        <v>307</v>
      </c>
      <c r="M473" s="3" t="s">
        <v>31</v>
      </c>
      <c r="N473" s="3" t="s">
        <v>763</v>
      </c>
      <c r="O473" s="3" t="s">
        <v>271</v>
      </c>
      <c r="P473" s="3" t="s">
        <v>283</v>
      </c>
      <c r="Q473" s="3" t="s">
        <v>283</v>
      </c>
      <c r="R473" s="3" t="s">
        <v>283</v>
      </c>
      <c r="S473" s="3" t="s">
        <v>34</v>
      </c>
      <c r="T473" s="153">
        <v>3.532</v>
      </c>
      <c r="U473" s="3" t="s">
        <v>206</v>
      </c>
      <c r="V473" s="165">
        <v>4.0899999999999999E-2</v>
      </c>
      <c r="W473" s="165">
        <v>3.0329999999999999E-2</v>
      </c>
      <c r="X473" s="5" t="s">
        <v>277</v>
      </c>
      <c r="Y473" s="5" t="s">
        <v>271</v>
      </c>
      <c r="Z473" s="153">
        <v>9237000</v>
      </c>
      <c r="AA473" s="163">
        <v>1</v>
      </c>
      <c r="AB473" s="176">
        <v>106.18</v>
      </c>
      <c r="AD473" s="153">
        <v>9807.8469999999998</v>
      </c>
      <c r="AG473" s="3" t="s">
        <v>36</v>
      </c>
      <c r="AH473" s="165">
        <v>2.7328000000000002E-2</v>
      </c>
      <c r="AI473" s="165">
        <v>2.4355049905435701E-3</v>
      </c>
      <c r="AJ473" s="165">
        <v>5.0405281303359602E-4</v>
      </c>
    </row>
    <row r="474" spans="1:36">
      <c r="A474" s="3">
        <v>560</v>
      </c>
      <c r="B474" s="3">
        <v>962</v>
      </c>
      <c r="C474" s="3" t="s">
        <v>886</v>
      </c>
      <c r="D474" s="3" t="s">
        <v>887</v>
      </c>
      <c r="E474" s="5" t="s">
        <v>266</v>
      </c>
      <c r="F474" s="3" t="s">
        <v>888</v>
      </c>
      <c r="G474" s="3" t="s">
        <v>889</v>
      </c>
      <c r="H474" s="3" t="s">
        <v>269</v>
      </c>
      <c r="I474" s="3" t="s">
        <v>315</v>
      </c>
      <c r="J474" s="3" t="s">
        <v>30</v>
      </c>
      <c r="K474" s="3" t="s">
        <v>30</v>
      </c>
      <c r="L474" s="3" t="s">
        <v>307</v>
      </c>
      <c r="M474" s="3" t="s">
        <v>31</v>
      </c>
      <c r="N474" s="3" t="s">
        <v>705</v>
      </c>
      <c r="O474" s="3" t="s">
        <v>271</v>
      </c>
      <c r="P474" s="3" t="s">
        <v>290</v>
      </c>
      <c r="Q474" s="3" t="s">
        <v>291</v>
      </c>
      <c r="R474" s="3" t="s">
        <v>274</v>
      </c>
      <c r="S474" s="3" t="s">
        <v>34</v>
      </c>
      <c r="T474" s="153">
        <v>4.6479999999999997</v>
      </c>
      <c r="U474" s="3" t="s">
        <v>890</v>
      </c>
      <c r="V474" s="165">
        <v>0.03</v>
      </c>
      <c r="W474" s="165">
        <v>4.6609999999999999E-2</v>
      </c>
      <c r="X474" s="5" t="s">
        <v>277</v>
      </c>
      <c r="Y474" s="5" t="s">
        <v>271</v>
      </c>
      <c r="Z474" s="153">
        <v>8454000</v>
      </c>
      <c r="AA474" s="163">
        <v>1</v>
      </c>
      <c r="AB474" s="176">
        <v>93.09</v>
      </c>
      <c r="AD474" s="153">
        <v>7869.8289999999997</v>
      </c>
      <c r="AG474" s="3" t="s">
        <v>36</v>
      </c>
      <c r="AH474" s="165">
        <v>3.3815999999999999E-2</v>
      </c>
      <c r="AI474" s="165">
        <v>1.9542523054981902E-3</v>
      </c>
      <c r="AJ474" s="165">
        <v>4.0445261897981198E-4</v>
      </c>
    </row>
    <row r="475" spans="1:36">
      <c r="A475" s="3">
        <v>560</v>
      </c>
      <c r="B475" s="3">
        <v>962</v>
      </c>
      <c r="C475" s="3" t="s">
        <v>891</v>
      </c>
      <c r="D475" s="3" t="s">
        <v>892</v>
      </c>
      <c r="E475" s="5" t="s">
        <v>266</v>
      </c>
      <c r="F475" s="3" t="s">
        <v>893</v>
      </c>
      <c r="G475" s="3" t="s">
        <v>894</v>
      </c>
      <c r="H475" s="3" t="s">
        <v>269</v>
      </c>
      <c r="I475" s="3" t="s">
        <v>315</v>
      </c>
      <c r="J475" s="3" t="s">
        <v>30</v>
      </c>
      <c r="K475" s="3" t="s">
        <v>30</v>
      </c>
      <c r="L475" s="3" t="s">
        <v>307</v>
      </c>
      <c r="M475" s="3" t="s">
        <v>31</v>
      </c>
      <c r="N475" s="3" t="s">
        <v>282</v>
      </c>
      <c r="O475" s="3" t="s">
        <v>271</v>
      </c>
      <c r="P475" s="3" t="s">
        <v>290</v>
      </c>
      <c r="Q475" s="3" t="s">
        <v>291</v>
      </c>
      <c r="R475" s="3" t="s">
        <v>274</v>
      </c>
      <c r="S475" s="3" t="s">
        <v>34</v>
      </c>
      <c r="T475" s="153">
        <v>3.726</v>
      </c>
      <c r="U475" s="3" t="s">
        <v>895</v>
      </c>
      <c r="V475" s="165">
        <v>2.5000000000000001E-2</v>
      </c>
      <c r="W475" s="165">
        <v>4.5530000000000001E-2</v>
      </c>
      <c r="X475" s="5" t="s">
        <v>277</v>
      </c>
      <c r="Y475" s="5" t="s">
        <v>271</v>
      </c>
      <c r="Z475" s="153">
        <v>7362580</v>
      </c>
      <c r="AA475" s="163">
        <v>1</v>
      </c>
      <c r="AB475" s="176">
        <v>93.25</v>
      </c>
      <c r="AD475" s="153">
        <v>6865.6059999999998</v>
      </c>
      <c r="AG475" s="3" t="s">
        <v>36</v>
      </c>
      <c r="AH475" s="165">
        <v>3.6812999999999999E-2</v>
      </c>
      <c r="AI475" s="165">
        <v>1.7048816108910299E-3</v>
      </c>
      <c r="AJ475" s="165">
        <v>3.5284278833158102E-4</v>
      </c>
    </row>
    <row r="476" spans="1:36">
      <c r="A476" s="3">
        <v>560</v>
      </c>
      <c r="B476" s="3">
        <v>962</v>
      </c>
      <c r="C476" s="3" t="s">
        <v>896</v>
      </c>
      <c r="D476" s="3" t="s">
        <v>897</v>
      </c>
      <c r="E476" s="5" t="s">
        <v>266</v>
      </c>
      <c r="F476" s="3" t="s">
        <v>898</v>
      </c>
      <c r="G476" s="3" t="s">
        <v>899</v>
      </c>
      <c r="H476" s="3" t="s">
        <v>269</v>
      </c>
      <c r="I476" s="3" t="s">
        <v>329</v>
      </c>
      <c r="J476" s="3" t="s">
        <v>30</v>
      </c>
      <c r="K476" s="3" t="s">
        <v>30</v>
      </c>
      <c r="L476" s="3" t="s">
        <v>307</v>
      </c>
      <c r="M476" s="3" t="s">
        <v>31</v>
      </c>
      <c r="N476" s="3" t="s">
        <v>270</v>
      </c>
      <c r="O476" s="3" t="s">
        <v>271</v>
      </c>
      <c r="P476" s="3" t="s">
        <v>272</v>
      </c>
      <c r="Q476" s="3" t="s">
        <v>273</v>
      </c>
      <c r="R476" s="3" t="s">
        <v>274</v>
      </c>
      <c r="S476" s="3" t="s">
        <v>34</v>
      </c>
      <c r="T476" s="153">
        <v>1.728</v>
      </c>
      <c r="U476" s="3" t="s">
        <v>900</v>
      </c>
      <c r="V476" s="165">
        <v>1.2200000000000001E-2</v>
      </c>
      <c r="W476" s="165">
        <v>2.3269999999999999E-2</v>
      </c>
      <c r="X476" s="5" t="s">
        <v>277</v>
      </c>
      <c r="Y476" s="5" t="s">
        <v>271</v>
      </c>
      <c r="Z476" s="153">
        <v>6466000</v>
      </c>
      <c r="AA476" s="163">
        <v>1</v>
      </c>
      <c r="AB476" s="176">
        <v>117.28</v>
      </c>
      <c r="AD476" s="153">
        <v>7583.3249999999998</v>
      </c>
      <c r="AG476" s="3" t="s">
        <v>36</v>
      </c>
      <c r="AH476" s="165">
        <v>2.1440000000000001E-3</v>
      </c>
      <c r="AI476" s="165">
        <v>1.8831070823755399E-3</v>
      </c>
      <c r="AJ476" s="165">
        <v>3.8972838314859401E-4</v>
      </c>
    </row>
    <row r="477" spans="1:36">
      <c r="A477" s="3">
        <v>560</v>
      </c>
      <c r="B477" s="3">
        <v>962</v>
      </c>
      <c r="C477" s="3" t="s">
        <v>896</v>
      </c>
      <c r="D477" s="3" t="s">
        <v>897</v>
      </c>
      <c r="E477" s="5" t="s">
        <v>266</v>
      </c>
      <c r="F477" s="3" t="s">
        <v>901</v>
      </c>
      <c r="G477" s="3" t="s">
        <v>902</v>
      </c>
      <c r="H477" s="3" t="s">
        <v>269</v>
      </c>
      <c r="I477" s="3" t="s">
        <v>329</v>
      </c>
      <c r="J477" s="3" t="s">
        <v>30</v>
      </c>
      <c r="K477" s="3" t="s">
        <v>30</v>
      </c>
      <c r="L477" s="3" t="s">
        <v>307</v>
      </c>
      <c r="M477" s="3" t="s">
        <v>31</v>
      </c>
      <c r="N477" s="3" t="s">
        <v>270</v>
      </c>
      <c r="O477" s="3" t="s">
        <v>271</v>
      </c>
      <c r="P477" s="3" t="s">
        <v>272</v>
      </c>
      <c r="Q477" s="3" t="s">
        <v>273</v>
      </c>
      <c r="R477" s="3" t="s">
        <v>274</v>
      </c>
      <c r="S477" s="3" t="s">
        <v>34</v>
      </c>
      <c r="T477" s="153">
        <v>2.8050000000000002</v>
      </c>
      <c r="U477" s="3" t="s">
        <v>903</v>
      </c>
      <c r="V477" s="165">
        <v>1E-3</v>
      </c>
      <c r="W477" s="165">
        <v>2.1919999999999999E-2</v>
      </c>
      <c r="X477" s="5" t="s">
        <v>277</v>
      </c>
      <c r="Y477" s="5" t="s">
        <v>271</v>
      </c>
      <c r="Z477" s="153">
        <v>8694292</v>
      </c>
      <c r="AA477" s="163">
        <v>1</v>
      </c>
      <c r="AB477" s="176">
        <v>108.71</v>
      </c>
      <c r="AD477" s="153">
        <v>9451.5650000000005</v>
      </c>
      <c r="AG477" s="3" t="s">
        <v>36</v>
      </c>
      <c r="AH477" s="165">
        <v>2.5739999999999999E-3</v>
      </c>
      <c r="AI477" s="165">
        <v>2.34703235669538E-3</v>
      </c>
      <c r="AJ477" s="165">
        <v>4.8574249129710798E-4</v>
      </c>
    </row>
    <row r="478" spans="1:36">
      <c r="A478" s="3">
        <v>560</v>
      </c>
      <c r="B478" s="3">
        <v>962</v>
      </c>
      <c r="C478" s="3" t="s">
        <v>896</v>
      </c>
      <c r="D478" s="3" t="s">
        <v>897</v>
      </c>
      <c r="E478" s="5" t="s">
        <v>266</v>
      </c>
      <c r="F478" s="3" t="s">
        <v>1531</v>
      </c>
      <c r="G478" s="3" t="s">
        <v>1532</v>
      </c>
      <c r="H478" s="3" t="s">
        <v>269</v>
      </c>
      <c r="I478" s="3" t="s">
        <v>315</v>
      </c>
      <c r="J478" s="3" t="s">
        <v>30</v>
      </c>
      <c r="K478" s="3" t="s">
        <v>30</v>
      </c>
      <c r="L478" s="3" t="s">
        <v>307</v>
      </c>
      <c r="M478" s="3" t="s">
        <v>31</v>
      </c>
      <c r="N478" s="3" t="s">
        <v>270</v>
      </c>
      <c r="O478" s="3" t="s">
        <v>271</v>
      </c>
      <c r="P478" s="3" t="s">
        <v>272</v>
      </c>
      <c r="Q478" s="3" t="s">
        <v>273</v>
      </c>
      <c r="R478" s="3" t="s">
        <v>274</v>
      </c>
      <c r="S478" s="3" t="s">
        <v>34</v>
      </c>
      <c r="T478" s="153">
        <v>2.589</v>
      </c>
      <c r="U478" s="3" t="s">
        <v>915</v>
      </c>
      <c r="V478" s="165">
        <v>2.7400000000000001E-2</v>
      </c>
      <c r="W478" s="165">
        <v>4.1160000000000002E-2</v>
      </c>
      <c r="X478" s="5" t="s">
        <v>277</v>
      </c>
      <c r="Y478" s="5" t="s">
        <v>271</v>
      </c>
      <c r="Z478" s="153">
        <v>11708762.93</v>
      </c>
      <c r="AA478" s="163">
        <v>1</v>
      </c>
      <c r="AB478" s="176">
        <v>98.49</v>
      </c>
      <c r="AD478" s="153">
        <v>11531.960999999999</v>
      </c>
      <c r="AG478" s="3" t="s">
        <v>36</v>
      </c>
      <c r="AH478" s="165">
        <v>3.702E-3</v>
      </c>
      <c r="AI478" s="165">
        <v>2.8636405891396201E-3</v>
      </c>
      <c r="AJ478" s="165">
        <v>5.9265987960503404E-4</v>
      </c>
    </row>
    <row r="479" spans="1:36">
      <c r="A479" s="3">
        <v>560</v>
      </c>
      <c r="B479" s="3">
        <v>962</v>
      </c>
      <c r="C479" s="3" t="s">
        <v>896</v>
      </c>
      <c r="D479" s="3" t="s">
        <v>897</v>
      </c>
      <c r="E479" s="5" t="s">
        <v>266</v>
      </c>
      <c r="F479" s="3" t="s">
        <v>1533</v>
      </c>
      <c r="G479" s="3" t="s">
        <v>1534</v>
      </c>
      <c r="H479" s="3" t="s">
        <v>269</v>
      </c>
      <c r="I479" s="3" t="s">
        <v>329</v>
      </c>
      <c r="J479" s="3" t="s">
        <v>30</v>
      </c>
      <c r="K479" s="3" t="s">
        <v>30</v>
      </c>
      <c r="L479" s="3" t="s">
        <v>307</v>
      </c>
      <c r="M479" s="3" t="s">
        <v>31</v>
      </c>
      <c r="N479" s="3" t="s">
        <v>270</v>
      </c>
      <c r="O479" s="3" t="s">
        <v>271</v>
      </c>
      <c r="P479" s="3" t="s">
        <v>272</v>
      </c>
      <c r="Q479" s="3" t="s">
        <v>273</v>
      </c>
      <c r="R479" s="3" t="s">
        <v>274</v>
      </c>
      <c r="S479" s="3" t="s">
        <v>34</v>
      </c>
      <c r="T479" s="153">
        <v>3.7330000000000001</v>
      </c>
      <c r="U479" s="3" t="s">
        <v>752</v>
      </c>
      <c r="V479" s="165">
        <v>2.06E-2</v>
      </c>
      <c r="W479" s="165">
        <v>2.2249999999999999E-2</v>
      </c>
      <c r="X479" s="5" t="s">
        <v>277</v>
      </c>
      <c r="Y479" s="5" t="s">
        <v>271</v>
      </c>
      <c r="Z479" s="153">
        <v>2017448.03</v>
      </c>
      <c r="AA479" s="163">
        <v>1</v>
      </c>
      <c r="AB479" s="176">
        <v>107.55</v>
      </c>
      <c r="AD479" s="153">
        <v>2169.7649999999999</v>
      </c>
      <c r="AG479" s="3" t="s">
        <v>36</v>
      </c>
      <c r="AH479" s="165">
        <v>1.261E-3</v>
      </c>
      <c r="AI479" s="165">
        <v>5.3880067348238898E-4</v>
      </c>
      <c r="AJ479" s="165">
        <v>1.11510342285351E-4</v>
      </c>
    </row>
    <row r="480" spans="1:36">
      <c r="A480" s="3">
        <v>560</v>
      </c>
      <c r="B480" s="3">
        <v>962</v>
      </c>
      <c r="C480" s="3" t="s">
        <v>896</v>
      </c>
      <c r="D480" s="3" t="s">
        <v>897</v>
      </c>
      <c r="E480" s="5" t="s">
        <v>266</v>
      </c>
      <c r="F480" s="3" t="s">
        <v>1535</v>
      </c>
      <c r="G480" s="3" t="s">
        <v>1536</v>
      </c>
      <c r="H480" s="3" t="s">
        <v>269</v>
      </c>
      <c r="I480" s="3" t="s">
        <v>329</v>
      </c>
      <c r="J480" s="3" t="s">
        <v>30</v>
      </c>
      <c r="K480" s="3" t="s">
        <v>30</v>
      </c>
      <c r="L480" s="3" t="s">
        <v>307</v>
      </c>
      <c r="M480" s="3" t="s">
        <v>31</v>
      </c>
      <c r="N480" s="3" t="s">
        <v>270</v>
      </c>
      <c r="O480" s="3" t="s">
        <v>271</v>
      </c>
      <c r="P480" s="3" t="s">
        <v>272</v>
      </c>
      <c r="Q480" s="3" t="s">
        <v>273</v>
      </c>
      <c r="R480" s="3" t="s">
        <v>274</v>
      </c>
      <c r="S480" s="3" t="s">
        <v>34</v>
      </c>
      <c r="T480" s="153">
        <v>4.2699999999999996</v>
      </c>
      <c r="U480" s="3" t="s">
        <v>1537</v>
      </c>
      <c r="V480" s="165">
        <v>1.9900000000000001E-2</v>
      </c>
      <c r="W480" s="165">
        <v>2.2780000000000002E-2</v>
      </c>
      <c r="X480" s="5" t="s">
        <v>277</v>
      </c>
      <c r="Y480" s="5" t="s">
        <v>271</v>
      </c>
      <c r="Z480" s="153">
        <v>3112391.24</v>
      </c>
      <c r="AA480" s="163">
        <v>1</v>
      </c>
      <c r="AB480" s="176">
        <v>104.63</v>
      </c>
      <c r="AD480" s="153">
        <v>3256.4949999999999</v>
      </c>
      <c r="AG480" s="3" t="s">
        <v>36</v>
      </c>
      <c r="AH480" s="165">
        <v>1.441E-3</v>
      </c>
      <c r="AI480" s="165">
        <v>8.0865964126624799E-4</v>
      </c>
      <c r="AJ480" s="165">
        <v>1.6736043184047001E-4</v>
      </c>
    </row>
    <row r="481" spans="1:36">
      <c r="A481" s="3">
        <v>560</v>
      </c>
      <c r="B481" s="3">
        <v>962</v>
      </c>
      <c r="C481" s="3" t="s">
        <v>896</v>
      </c>
      <c r="D481" s="3" t="s">
        <v>897</v>
      </c>
      <c r="E481" s="5" t="s">
        <v>266</v>
      </c>
      <c r="F481" s="3" t="s">
        <v>1538</v>
      </c>
      <c r="G481" s="3" t="s">
        <v>1539</v>
      </c>
      <c r="H481" s="3" t="s">
        <v>269</v>
      </c>
      <c r="I481" s="3" t="s">
        <v>329</v>
      </c>
      <c r="J481" s="3" t="s">
        <v>30</v>
      </c>
      <c r="K481" s="3" t="s">
        <v>30</v>
      </c>
      <c r="L481" s="3" t="s">
        <v>307</v>
      </c>
      <c r="M481" s="3" t="s">
        <v>31</v>
      </c>
      <c r="N481" s="3" t="s">
        <v>270</v>
      </c>
      <c r="O481" s="3" t="s">
        <v>271</v>
      </c>
      <c r="P481" s="3" t="s">
        <v>272</v>
      </c>
      <c r="Q481" s="3" t="s">
        <v>273</v>
      </c>
      <c r="R481" s="3" t="s">
        <v>274</v>
      </c>
      <c r="S481" s="3" t="s">
        <v>34</v>
      </c>
      <c r="T481" s="153">
        <v>5.46</v>
      </c>
      <c r="U481" s="3" t="s">
        <v>1540</v>
      </c>
      <c r="V481" s="165">
        <v>2.6800000000000001E-2</v>
      </c>
      <c r="W481" s="165">
        <v>2.257E-2</v>
      </c>
      <c r="X481" s="5" t="s">
        <v>277</v>
      </c>
      <c r="Y481" s="5" t="s">
        <v>271</v>
      </c>
      <c r="Z481" s="153">
        <v>19344203.399999999</v>
      </c>
      <c r="AA481" s="163">
        <v>1</v>
      </c>
      <c r="AB481" s="176">
        <v>104.55</v>
      </c>
      <c r="AD481" s="153">
        <v>20224.365000000002</v>
      </c>
      <c r="AG481" s="3" t="s">
        <v>36</v>
      </c>
      <c r="AH481" s="165">
        <v>7.5360000000000002E-3</v>
      </c>
      <c r="AI481" s="165">
        <v>5.0221565503578399E-3</v>
      </c>
      <c r="AJ481" s="165">
        <v>1.03938696349704E-3</v>
      </c>
    </row>
    <row r="482" spans="1:36">
      <c r="A482" s="3">
        <v>560</v>
      </c>
      <c r="B482" s="3">
        <v>962</v>
      </c>
      <c r="C482" s="3" t="s">
        <v>896</v>
      </c>
      <c r="D482" s="3" t="s">
        <v>897</v>
      </c>
      <c r="E482" s="5" t="s">
        <v>266</v>
      </c>
      <c r="F482" s="3" t="s">
        <v>904</v>
      </c>
      <c r="G482" s="3" t="s">
        <v>905</v>
      </c>
      <c r="H482" s="3" t="s">
        <v>269</v>
      </c>
      <c r="I482" s="3" t="s">
        <v>329</v>
      </c>
      <c r="J482" s="3" t="s">
        <v>30</v>
      </c>
      <c r="K482" s="3" t="s">
        <v>30</v>
      </c>
      <c r="L482" s="3" t="s">
        <v>307</v>
      </c>
      <c r="M482" s="3" t="s">
        <v>31</v>
      </c>
      <c r="N482" s="3" t="s">
        <v>270</v>
      </c>
      <c r="O482" s="3" t="s">
        <v>271</v>
      </c>
      <c r="P482" s="3" t="s">
        <v>272</v>
      </c>
      <c r="Q482" s="3" t="s">
        <v>273</v>
      </c>
      <c r="R482" s="3" t="s">
        <v>274</v>
      </c>
      <c r="S482" s="3" t="s">
        <v>34</v>
      </c>
      <c r="T482" s="153">
        <v>4.4770000000000003</v>
      </c>
      <c r="U482" s="3" t="s">
        <v>906</v>
      </c>
      <c r="V482" s="165">
        <v>2E-3</v>
      </c>
      <c r="W482" s="165">
        <v>2.281E-2</v>
      </c>
      <c r="X482" s="5" t="s">
        <v>277</v>
      </c>
      <c r="Y482" s="5" t="s">
        <v>271</v>
      </c>
      <c r="Z482" s="153">
        <v>2082314</v>
      </c>
      <c r="AA482" s="163">
        <v>1</v>
      </c>
      <c r="AB482" s="176">
        <v>107.79</v>
      </c>
      <c r="AD482" s="153">
        <v>2244.5259999999998</v>
      </c>
      <c r="AG482" s="3" t="s">
        <v>36</v>
      </c>
      <c r="AH482" s="165">
        <v>6.02E-4</v>
      </c>
      <c r="AI482" s="165">
        <v>5.5736545768338196E-4</v>
      </c>
      <c r="AJ482" s="165">
        <v>1.15352515360835E-4</v>
      </c>
    </row>
    <row r="483" spans="1:36">
      <c r="A483" s="3">
        <v>560</v>
      </c>
      <c r="B483" s="3">
        <v>962</v>
      </c>
      <c r="C483" s="3" t="s">
        <v>896</v>
      </c>
      <c r="D483" s="3" t="s">
        <v>897</v>
      </c>
      <c r="E483" s="5" t="s">
        <v>266</v>
      </c>
      <c r="F483" s="3" t="s">
        <v>907</v>
      </c>
      <c r="G483" s="3" t="s">
        <v>908</v>
      </c>
      <c r="H483" s="3" t="s">
        <v>269</v>
      </c>
      <c r="I483" s="3" t="s">
        <v>329</v>
      </c>
      <c r="J483" s="3" t="s">
        <v>30</v>
      </c>
      <c r="K483" s="3" t="s">
        <v>30</v>
      </c>
      <c r="L483" s="3" t="s">
        <v>307</v>
      </c>
      <c r="M483" s="3" t="s">
        <v>31</v>
      </c>
      <c r="N483" s="3" t="s">
        <v>270</v>
      </c>
      <c r="O483" s="3" t="s">
        <v>271</v>
      </c>
      <c r="P483" s="3" t="s">
        <v>338</v>
      </c>
      <c r="Q483" s="3" t="s">
        <v>273</v>
      </c>
      <c r="R483" s="3" t="s">
        <v>274</v>
      </c>
      <c r="S483" s="3" t="s">
        <v>34</v>
      </c>
      <c r="T483" s="153">
        <v>4.5999999999999996</v>
      </c>
      <c r="U483" s="3" t="s">
        <v>909</v>
      </c>
      <c r="V483" s="165">
        <v>3.3500000000000002E-2</v>
      </c>
      <c r="W483" s="165">
        <v>2.5700000000000001E-2</v>
      </c>
      <c r="X483" s="5" t="s">
        <v>277</v>
      </c>
      <c r="Y483" s="5" t="s">
        <v>271</v>
      </c>
      <c r="Z483" s="153">
        <v>28428000</v>
      </c>
      <c r="AA483" s="163">
        <v>1</v>
      </c>
      <c r="AB483" s="176">
        <v>106.06</v>
      </c>
      <c r="AD483" s="153">
        <v>30150.737000000001</v>
      </c>
      <c r="AG483" s="3" t="s">
        <v>36</v>
      </c>
      <c r="AH483" s="165">
        <v>1.8759000000000001E-2</v>
      </c>
      <c r="AI483" s="165">
        <v>7.48709405232396E-3</v>
      </c>
      <c r="AJ483" s="165">
        <v>1.54953113755629E-3</v>
      </c>
    </row>
    <row r="484" spans="1:36">
      <c r="A484" s="3">
        <v>560</v>
      </c>
      <c r="B484" s="3">
        <v>962</v>
      </c>
      <c r="C484" s="3" t="s">
        <v>896</v>
      </c>
      <c r="D484" s="3" t="s">
        <v>897</v>
      </c>
      <c r="E484" s="5" t="s">
        <v>266</v>
      </c>
      <c r="F484" s="3" t="s">
        <v>1541</v>
      </c>
      <c r="G484" s="3" t="s">
        <v>1542</v>
      </c>
      <c r="H484" s="3" t="s">
        <v>269</v>
      </c>
      <c r="I484" s="3" t="s">
        <v>329</v>
      </c>
      <c r="J484" s="3" t="s">
        <v>30</v>
      </c>
      <c r="K484" s="3" t="s">
        <v>30</v>
      </c>
      <c r="L484" s="3" t="s">
        <v>307</v>
      </c>
      <c r="M484" s="3" t="s">
        <v>31</v>
      </c>
      <c r="N484" s="3" t="s">
        <v>270</v>
      </c>
      <c r="O484" s="3" t="s">
        <v>271</v>
      </c>
      <c r="P484" s="3" t="s">
        <v>272</v>
      </c>
      <c r="Q484" s="3" t="s">
        <v>273</v>
      </c>
      <c r="R484" s="3" t="s">
        <v>274</v>
      </c>
      <c r="S484" s="3" t="s">
        <v>34</v>
      </c>
      <c r="T484" s="153">
        <v>3.3290000000000002</v>
      </c>
      <c r="U484" s="3" t="s">
        <v>1543</v>
      </c>
      <c r="V484" s="165">
        <v>1.6400000000000001E-2</v>
      </c>
      <c r="W484" s="165">
        <v>2.1860000000000001E-2</v>
      </c>
      <c r="X484" s="5" t="s">
        <v>277</v>
      </c>
      <c r="Y484" s="5" t="s">
        <v>271</v>
      </c>
      <c r="Z484" s="153">
        <v>7615047.5099999998</v>
      </c>
      <c r="AA484" s="163">
        <v>1</v>
      </c>
      <c r="AB484" s="176">
        <v>107.68</v>
      </c>
      <c r="AD484" s="153">
        <v>8199.8829999999998</v>
      </c>
      <c r="AG484" s="3" t="s">
        <v>36</v>
      </c>
      <c r="AH484" s="165">
        <v>9.4400000000000005E-3</v>
      </c>
      <c r="AI484" s="165">
        <v>2.0362121441676799E-3</v>
      </c>
      <c r="AJ484" s="165">
        <v>4.2141505075373202E-4</v>
      </c>
    </row>
    <row r="485" spans="1:36">
      <c r="A485" s="3">
        <v>560</v>
      </c>
      <c r="B485" s="3">
        <v>962</v>
      </c>
      <c r="C485" s="3" t="s">
        <v>896</v>
      </c>
      <c r="D485" s="3" t="s">
        <v>897</v>
      </c>
      <c r="E485" s="5" t="s">
        <v>266</v>
      </c>
      <c r="F485" s="3" t="s">
        <v>910</v>
      </c>
      <c r="G485" s="3" t="s">
        <v>911</v>
      </c>
      <c r="H485" s="3" t="s">
        <v>269</v>
      </c>
      <c r="I485" s="3" t="s">
        <v>329</v>
      </c>
      <c r="J485" s="3" t="s">
        <v>30</v>
      </c>
      <c r="K485" s="3" t="s">
        <v>30</v>
      </c>
      <c r="L485" s="3" t="s">
        <v>307</v>
      </c>
      <c r="M485" s="3" t="s">
        <v>31</v>
      </c>
      <c r="N485" s="3" t="s">
        <v>270</v>
      </c>
      <c r="O485" s="3" t="s">
        <v>271</v>
      </c>
      <c r="P485" s="3" t="s">
        <v>272</v>
      </c>
      <c r="Q485" s="3" t="s">
        <v>273</v>
      </c>
      <c r="R485" s="3" t="s">
        <v>274</v>
      </c>
      <c r="S485" s="3" t="s">
        <v>34</v>
      </c>
      <c r="T485" s="153">
        <v>0.47399999999999998</v>
      </c>
      <c r="U485" s="3" t="s">
        <v>912</v>
      </c>
      <c r="V485" s="165">
        <v>3.8E-3</v>
      </c>
      <c r="W485" s="165">
        <v>2.826E-2</v>
      </c>
      <c r="X485" s="5" t="s">
        <v>277</v>
      </c>
      <c r="Y485" s="5" t="s">
        <v>271</v>
      </c>
      <c r="Z485" s="153">
        <v>4897000</v>
      </c>
      <c r="AA485" s="163">
        <v>1</v>
      </c>
      <c r="AB485" s="176">
        <v>115.12</v>
      </c>
      <c r="AD485" s="153">
        <v>5637.4260000000004</v>
      </c>
      <c r="AG485" s="3" t="s">
        <v>36</v>
      </c>
      <c r="AH485" s="165">
        <v>1.632E-3</v>
      </c>
      <c r="AI485" s="165">
        <v>1.39989751991248E-3</v>
      </c>
      <c r="AJ485" s="165">
        <v>2.89723193181861E-4</v>
      </c>
    </row>
    <row r="486" spans="1:36">
      <c r="A486" s="3">
        <v>560</v>
      </c>
      <c r="B486" s="3">
        <v>962</v>
      </c>
      <c r="C486" s="3" t="s">
        <v>896</v>
      </c>
      <c r="D486" s="3" t="s">
        <v>897</v>
      </c>
      <c r="E486" s="5" t="s">
        <v>266</v>
      </c>
      <c r="F486" s="3" t="s">
        <v>913</v>
      </c>
      <c r="G486" s="3" t="s">
        <v>914</v>
      </c>
      <c r="H486" s="3" t="s">
        <v>269</v>
      </c>
      <c r="I486" s="3" t="s">
        <v>329</v>
      </c>
      <c r="J486" s="3" t="s">
        <v>30</v>
      </c>
      <c r="K486" s="3" t="s">
        <v>30</v>
      </c>
      <c r="L486" s="3" t="s">
        <v>307</v>
      </c>
      <c r="M486" s="3" t="s">
        <v>31</v>
      </c>
      <c r="N486" s="3" t="s">
        <v>270</v>
      </c>
      <c r="O486" s="3" t="s">
        <v>271</v>
      </c>
      <c r="P486" s="3" t="s">
        <v>272</v>
      </c>
      <c r="Q486" s="3" t="s">
        <v>273</v>
      </c>
      <c r="R486" s="3" t="s">
        <v>274</v>
      </c>
      <c r="S486" s="3" t="s">
        <v>34</v>
      </c>
      <c r="T486" s="153">
        <v>2.7120000000000002</v>
      </c>
      <c r="U486" s="3" t="s">
        <v>915</v>
      </c>
      <c r="V486" s="165">
        <v>1E-3</v>
      </c>
      <c r="W486" s="165">
        <v>2.2249999999999999E-2</v>
      </c>
      <c r="X486" s="5" t="s">
        <v>277</v>
      </c>
      <c r="Y486" s="5" t="s">
        <v>271</v>
      </c>
      <c r="Z486" s="153">
        <v>36684980.799999997</v>
      </c>
      <c r="AA486" s="163">
        <v>1</v>
      </c>
      <c r="AB486" s="176">
        <v>107.55</v>
      </c>
      <c r="AD486" s="153">
        <v>39454.697</v>
      </c>
      <c r="AG486" s="3" t="s">
        <v>36</v>
      </c>
      <c r="AH486" s="165">
        <v>1.6441999999999998E-2</v>
      </c>
      <c r="AI486" s="165">
        <v>9.7974728804927393E-3</v>
      </c>
      <c r="AJ486" s="165">
        <v>2.0276878040519E-3</v>
      </c>
    </row>
    <row r="487" spans="1:36">
      <c r="A487" s="3">
        <v>560</v>
      </c>
      <c r="B487" s="3">
        <v>962</v>
      </c>
      <c r="C487" s="3" t="s">
        <v>916</v>
      </c>
      <c r="D487" s="3" t="s">
        <v>917</v>
      </c>
      <c r="E487" s="5" t="s">
        <v>266</v>
      </c>
      <c r="F487" s="3" t="s">
        <v>918</v>
      </c>
      <c r="G487" s="3" t="s">
        <v>919</v>
      </c>
      <c r="H487" s="3" t="s">
        <v>269</v>
      </c>
      <c r="I487" s="3" t="s">
        <v>315</v>
      </c>
      <c r="J487" s="3" t="s">
        <v>30</v>
      </c>
      <c r="K487" s="3" t="s">
        <v>30</v>
      </c>
      <c r="L487" s="3" t="s">
        <v>307</v>
      </c>
      <c r="M487" s="3" t="s">
        <v>31</v>
      </c>
      <c r="N487" s="3" t="s">
        <v>920</v>
      </c>
      <c r="O487" s="3" t="s">
        <v>271</v>
      </c>
      <c r="P487" s="3" t="s">
        <v>581</v>
      </c>
      <c r="Q487" s="3" t="s">
        <v>291</v>
      </c>
      <c r="R487" s="3" t="s">
        <v>274</v>
      </c>
      <c r="S487" s="3" t="s">
        <v>34</v>
      </c>
      <c r="T487" s="153">
        <v>1.9550000000000001</v>
      </c>
      <c r="U487" s="3" t="s">
        <v>921</v>
      </c>
      <c r="V487" s="165">
        <v>4.1000000000000002E-2</v>
      </c>
      <c r="W487" s="165">
        <v>4.231E-2</v>
      </c>
      <c r="X487" s="5" t="s">
        <v>277</v>
      </c>
      <c r="Y487" s="5" t="s">
        <v>271</v>
      </c>
      <c r="Z487" s="153">
        <v>8695933.0800000001</v>
      </c>
      <c r="AA487" s="163">
        <v>1</v>
      </c>
      <c r="AB487" s="176">
        <v>101.53</v>
      </c>
      <c r="AD487" s="153">
        <v>8828.9809999999998</v>
      </c>
      <c r="AG487" s="3" t="s">
        <v>36</v>
      </c>
      <c r="AH487" s="165">
        <v>2.8434999999999998E-2</v>
      </c>
      <c r="AI487" s="165">
        <v>2.1924310007564399E-3</v>
      </c>
      <c r="AJ487" s="165">
        <v>4.5374615022517501E-4</v>
      </c>
    </row>
    <row r="488" spans="1:36">
      <c r="A488" s="3">
        <v>560</v>
      </c>
      <c r="B488" s="3">
        <v>962</v>
      </c>
      <c r="C488" s="3" t="s">
        <v>1544</v>
      </c>
      <c r="D488" s="3" t="s">
        <v>1545</v>
      </c>
      <c r="E488" s="5" t="s">
        <v>266</v>
      </c>
      <c r="F488" s="3" t="s">
        <v>1546</v>
      </c>
      <c r="G488" s="3" t="s">
        <v>1547</v>
      </c>
      <c r="H488" s="3" t="s">
        <v>269</v>
      </c>
      <c r="I488" s="3" t="s">
        <v>315</v>
      </c>
      <c r="J488" s="3" t="s">
        <v>30</v>
      </c>
      <c r="K488" s="3" t="s">
        <v>30</v>
      </c>
      <c r="L488" s="3" t="s">
        <v>307</v>
      </c>
      <c r="M488" s="3" t="s">
        <v>31</v>
      </c>
      <c r="N488" s="3" t="s">
        <v>282</v>
      </c>
      <c r="O488" s="3" t="s">
        <v>271</v>
      </c>
      <c r="P488" s="3" t="s">
        <v>581</v>
      </c>
      <c r="Q488" s="3" t="s">
        <v>291</v>
      </c>
      <c r="R488" s="3" t="s">
        <v>274</v>
      </c>
      <c r="S488" s="3" t="s">
        <v>34</v>
      </c>
      <c r="T488" s="153">
        <v>2.3519999999999999</v>
      </c>
      <c r="U488" s="3" t="s">
        <v>594</v>
      </c>
      <c r="V488" s="165">
        <v>2.1100000000000001E-2</v>
      </c>
      <c r="W488" s="165">
        <v>4.1099999999999998E-2</v>
      </c>
      <c r="X488" s="5" t="s">
        <v>277</v>
      </c>
      <c r="Y488" s="5" t="s">
        <v>271</v>
      </c>
      <c r="Z488" s="153">
        <v>781617.63</v>
      </c>
      <c r="AA488" s="163">
        <v>1</v>
      </c>
      <c r="AB488" s="176">
        <v>95.66</v>
      </c>
      <c r="AD488" s="153">
        <v>747.69500000000005</v>
      </c>
      <c r="AG488" s="3" t="s">
        <v>36</v>
      </c>
      <c r="AH488" s="165">
        <v>1.5839999999999999E-3</v>
      </c>
      <c r="AI488" s="165">
        <v>1.8566929244674899E-4</v>
      </c>
      <c r="AJ488" s="165">
        <v>3.8426170143405903E-5</v>
      </c>
    </row>
    <row r="489" spans="1:36">
      <c r="A489" s="3">
        <v>560</v>
      </c>
      <c r="B489" s="3">
        <v>962</v>
      </c>
      <c r="C489" s="3" t="s">
        <v>922</v>
      </c>
      <c r="D489" s="3" t="s">
        <v>923</v>
      </c>
      <c r="E489" s="5" t="s">
        <v>266</v>
      </c>
      <c r="F489" s="3" t="s">
        <v>924</v>
      </c>
      <c r="G489" s="3" t="s">
        <v>925</v>
      </c>
      <c r="H489" s="3" t="s">
        <v>269</v>
      </c>
      <c r="I489" s="3" t="s">
        <v>329</v>
      </c>
      <c r="J489" s="3" t="s">
        <v>30</v>
      </c>
      <c r="K489" s="3" t="s">
        <v>30</v>
      </c>
      <c r="L489" s="3" t="s">
        <v>307</v>
      </c>
      <c r="M489" s="3" t="s">
        <v>31</v>
      </c>
      <c r="N489" s="3" t="s">
        <v>289</v>
      </c>
      <c r="O489" s="3" t="s">
        <v>271</v>
      </c>
      <c r="P489" s="3" t="s">
        <v>290</v>
      </c>
      <c r="Q489" s="3" t="s">
        <v>291</v>
      </c>
      <c r="R489" s="3" t="s">
        <v>274</v>
      </c>
      <c r="S489" s="3" t="s">
        <v>34</v>
      </c>
      <c r="T489" s="153">
        <v>2.5609999999999999</v>
      </c>
      <c r="U489" s="3" t="s">
        <v>926</v>
      </c>
      <c r="V489" s="165">
        <v>0.01</v>
      </c>
      <c r="W489" s="165">
        <v>2.7400000000000001E-2</v>
      </c>
      <c r="X489" s="5" t="s">
        <v>277</v>
      </c>
      <c r="Y489" s="5" t="s">
        <v>271</v>
      </c>
      <c r="Z489" s="153">
        <v>5957486.1500000004</v>
      </c>
      <c r="AA489" s="163">
        <v>1</v>
      </c>
      <c r="AB489" s="176">
        <v>110.57</v>
      </c>
      <c r="AD489" s="153">
        <v>6587.192</v>
      </c>
      <c r="AG489" s="3" t="s">
        <v>36</v>
      </c>
      <c r="AH489" s="165">
        <v>3.2139999999999998E-3</v>
      </c>
      <c r="AI489" s="165">
        <v>1.6357454093626201E-3</v>
      </c>
      <c r="AJ489" s="165">
        <v>3.38534340187086E-4</v>
      </c>
    </row>
    <row r="490" spans="1:36">
      <c r="A490" s="3">
        <v>560</v>
      </c>
      <c r="B490" s="3">
        <v>962</v>
      </c>
      <c r="C490" s="3" t="s">
        <v>922</v>
      </c>
      <c r="D490" s="3" t="s">
        <v>923</v>
      </c>
      <c r="E490" s="5" t="s">
        <v>266</v>
      </c>
      <c r="F490" s="3" t="s">
        <v>927</v>
      </c>
      <c r="G490" s="3" t="s">
        <v>928</v>
      </c>
      <c r="H490" s="3" t="s">
        <v>269</v>
      </c>
      <c r="I490" s="3" t="s">
        <v>329</v>
      </c>
      <c r="J490" s="3" t="s">
        <v>30</v>
      </c>
      <c r="K490" s="3" t="s">
        <v>30</v>
      </c>
      <c r="L490" s="3" t="s">
        <v>307</v>
      </c>
      <c r="M490" s="3" t="s">
        <v>31</v>
      </c>
      <c r="N490" s="3" t="s">
        <v>289</v>
      </c>
      <c r="O490" s="3" t="s">
        <v>271</v>
      </c>
      <c r="P490" s="3" t="s">
        <v>290</v>
      </c>
      <c r="Q490" s="3" t="s">
        <v>291</v>
      </c>
      <c r="R490" s="3" t="s">
        <v>274</v>
      </c>
      <c r="S490" s="3" t="s">
        <v>34</v>
      </c>
      <c r="T490" s="153">
        <v>0.73299999999999998</v>
      </c>
      <c r="U490" s="3" t="s">
        <v>68</v>
      </c>
      <c r="V490" s="165">
        <v>3.5400000000000001E-2</v>
      </c>
      <c r="W490" s="165">
        <v>3.209E-2</v>
      </c>
      <c r="X490" s="5" t="s">
        <v>277</v>
      </c>
      <c r="Y490" s="5" t="s">
        <v>271</v>
      </c>
      <c r="Z490" s="153">
        <v>4512684.57</v>
      </c>
      <c r="AA490" s="163">
        <v>1</v>
      </c>
      <c r="AB490" s="176">
        <v>110.78</v>
      </c>
      <c r="AD490" s="153">
        <v>4999.152</v>
      </c>
      <c r="AG490" s="3" t="s">
        <v>36</v>
      </c>
      <c r="AH490" s="165">
        <v>5.3870000000000003E-3</v>
      </c>
      <c r="AI490" s="165">
        <v>1.2413998770384601E-3</v>
      </c>
      <c r="AJ490" s="165">
        <v>2.5692047544568602E-4</v>
      </c>
    </row>
    <row r="491" spans="1:36">
      <c r="A491" s="3">
        <v>560</v>
      </c>
      <c r="B491" s="3">
        <v>962</v>
      </c>
      <c r="C491" s="3" t="s">
        <v>922</v>
      </c>
      <c r="D491" s="3" t="s">
        <v>923</v>
      </c>
      <c r="E491" s="5" t="s">
        <v>266</v>
      </c>
      <c r="F491" s="3" t="s">
        <v>929</v>
      </c>
      <c r="G491" s="3" t="s">
        <v>930</v>
      </c>
      <c r="H491" s="3" t="s">
        <v>269</v>
      </c>
      <c r="I491" s="3" t="s">
        <v>329</v>
      </c>
      <c r="J491" s="3" t="s">
        <v>30</v>
      </c>
      <c r="K491" s="3" t="s">
        <v>30</v>
      </c>
      <c r="L491" s="3" t="s">
        <v>307</v>
      </c>
      <c r="M491" s="3" t="s">
        <v>31</v>
      </c>
      <c r="N491" s="3" t="s">
        <v>289</v>
      </c>
      <c r="O491" s="3" t="s">
        <v>271</v>
      </c>
      <c r="P491" s="3" t="s">
        <v>290</v>
      </c>
      <c r="Q491" s="3" t="s">
        <v>291</v>
      </c>
      <c r="R491" s="3" t="s">
        <v>274</v>
      </c>
      <c r="S491" s="3" t="s">
        <v>34</v>
      </c>
      <c r="T491" s="153">
        <v>4.931</v>
      </c>
      <c r="U491" s="3" t="s">
        <v>931</v>
      </c>
      <c r="V491" s="165">
        <v>3.5200000000000002E-2</v>
      </c>
      <c r="W491" s="165">
        <v>2.904E-2</v>
      </c>
      <c r="X491" s="5" t="s">
        <v>277</v>
      </c>
      <c r="Y491" s="5" t="s">
        <v>271</v>
      </c>
      <c r="Z491" s="153">
        <v>15717931</v>
      </c>
      <c r="AA491" s="163">
        <v>1</v>
      </c>
      <c r="AB491" s="176">
        <v>106.19</v>
      </c>
      <c r="AD491" s="153">
        <v>16690.870999999999</v>
      </c>
      <c r="AG491" s="3" t="s">
        <v>36</v>
      </c>
      <c r="AH491" s="165">
        <v>3.0769999999999999E-2</v>
      </c>
      <c r="AI491" s="165">
        <v>4.1447119945630601E-3</v>
      </c>
      <c r="AJ491" s="165">
        <v>8.5779078597056401E-4</v>
      </c>
    </row>
    <row r="492" spans="1:36">
      <c r="A492" s="3">
        <v>560</v>
      </c>
      <c r="B492" s="3">
        <v>962</v>
      </c>
      <c r="C492" s="3" t="s">
        <v>922</v>
      </c>
      <c r="D492" s="3" t="s">
        <v>923</v>
      </c>
      <c r="E492" s="5" t="s">
        <v>266</v>
      </c>
      <c r="F492" s="3" t="s">
        <v>932</v>
      </c>
      <c r="G492" s="3" t="s">
        <v>933</v>
      </c>
      <c r="H492" s="3" t="s">
        <v>269</v>
      </c>
      <c r="I492" s="3" t="s">
        <v>329</v>
      </c>
      <c r="J492" s="3" t="s">
        <v>30</v>
      </c>
      <c r="K492" s="3" t="s">
        <v>30</v>
      </c>
      <c r="L492" s="3" t="s">
        <v>307</v>
      </c>
      <c r="M492" s="3" t="s">
        <v>31</v>
      </c>
      <c r="N492" s="3" t="s">
        <v>289</v>
      </c>
      <c r="O492" s="3" t="s">
        <v>271</v>
      </c>
      <c r="P492" s="3" t="s">
        <v>290</v>
      </c>
      <c r="Q492" s="3" t="s">
        <v>291</v>
      </c>
      <c r="R492" s="3" t="s">
        <v>274</v>
      </c>
      <c r="S492" s="3" t="s">
        <v>34</v>
      </c>
      <c r="T492" s="153">
        <v>8.5000000000000006E-2</v>
      </c>
      <c r="U492" s="3" t="s">
        <v>934</v>
      </c>
      <c r="V492" s="165">
        <v>0.01</v>
      </c>
      <c r="W492" s="165">
        <v>7.775E-2</v>
      </c>
      <c r="X492" s="5" t="s">
        <v>277</v>
      </c>
      <c r="Y492" s="5" t="s">
        <v>271</v>
      </c>
      <c r="Z492" s="153">
        <v>101120.01</v>
      </c>
      <c r="AA492" s="163">
        <v>1</v>
      </c>
      <c r="AB492" s="176">
        <v>116.62</v>
      </c>
      <c r="AD492" s="153">
        <v>117.926</v>
      </c>
      <c r="AG492" s="3" t="s">
        <v>36</v>
      </c>
      <c r="AH492" s="165">
        <v>2.9889999999999999E-3</v>
      </c>
      <c r="AI492" s="165">
        <v>2.92836697334172E-5</v>
      </c>
      <c r="AJ492" s="165">
        <v>6.0605567068788402E-6</v>
      </c>
    </row>
    <row r="493" spans="1:36">
      <c r="A493" s="3">
        <v>560</v>
      </c>
      <c r="B493" s="3">
        <v>962</v>
      </c>
      <c r="C493" s="3" t="s">
        <v>935</v>
      </c>
      <c r="D493" s="3" t="s">
        <v>936</v>
      </c>
      <c r="E493" s="5" t="s">
        <v>303</v>
      </c>
      <c r="F493" s="3" t="s">
        <v>937</v>
      </c>
      <c r="G493" s="3" t="s">
        <v>938</v>
      </c>
      <c r="H493" s="3" t="s">
        <v>33</v>
      </c>
      <c r="I493" s="3" t="s">
        <v>315</v>
      </c>
      <c r="J493" s="3" t="s">
        <v>30</v>
      </c>
      <c r="K493" s="3" t="s">
        <v>30</v>
      </c>
      <c r="L493" s="3" t="s">
        <v>307</v>
      </c>
      <c r="M493" s="3" t="s">
        <v>31</v>
      </c>
      <c r="N493" s="3" t="s">
        <v>317</v>
      </c>
      <c r="O493" s="3" t="s">
        <v>271</v>
      </c>
      <c r="P493" s="3" t="s">
        <v>283</v>
      </c>
      <c r="Q493" s="3" t="s">
        <v>283</v>
      </c>
      <c r="R493" s="3" t="s">
        <v>283</v>
      </c>
      <c r="S493" s="3" t="s">
        <v>34</v>
      </c>
      <c r="T493" s="153">
        <v>0</v>
      </c>
      <c r="U493" s="3" t="s">
        <v>844</v>
      </c>
      <c r="V493" s="165">
        <v>0.01</v>
      </c>
      <c r="W493" s="165">
        <v>0</v>
      </c>
      <c r="X493" s="5" t="s">
        <v>277</v>
      </c>
      <c r="Y493" s="5" t="s">
        <v>271</v>
      </c>
      <c r="Z493" s="153">
        <v>1065849.73</v>
      </c>
      <c r="AA493" s="163">
        <v>1</v>
      </c>
      <c r="AB493" s="176">
        <v>0</v>
      </c>
      <c r="AD493" s="153">
        <v>0</v>
      </c>
      <c r="AG493" s="3" t="s">
        <v>36</v>
      </c>
      <c r="AH493" s="165">
        <v>0</v>
      </c>
      <c r="AI493" s="165">
        <v>0</v>
      </c>
      <c r="AJ493" s="165">
        <v>0</v>
      </c>
    </row>
    <row r="494" spans="1:36">
      <c r="A494" s="3">
        <v>560</v>
      </c>
      <c r="B494" s="3">
        <v>962</v>
      </c>
      <c r="C494" s="3" t="s">
        <v>935</v>
      </c>
      <c r="D494" s="3" t="s">
        <v>936</v>
      </c>
      <c r="E494" s="5" t="s">
        <v>303</v>
      </c>
      <c r="F494" s="3" t="s">
        <v>939</v>
      </c>
      <c r="G494" s="3" t="s">
        <v>940</v>
      </c>
      <c r="H494" s="3" t="s">
        <v>269</v>
      </c>
      <c r="I494" s="3" t="s">
        <v>315</v>
      </c>
      <c r="J494" s="3" t="s">
        <v>30</v>
      </c>
      <c r="K494" s="3" t="s">
        <v>30</v>
      </c>
      <c r="L494" s="3" t="s">
        <v>307</v>
      </c>
      <c r="M494" s="3" t="s">
        <v>31</v>
      </c>
      <c r="N494" s="3" t="s">
        <v>317</v>
      </c>
      <c r="O494" s="3" t="s">
        <v>271</v>
      </c>
      <c r="P494" s="3" t="s">
        <v>283</v>
      </c>
      <c r="Q494" s="3" t="s">
        <v>283</v>
      </c>
      <c r="R494" s="3" t="s">
        <v>283</v>
      </c>
      <c r="S494" s="3" t="s">
        <v>34</v>
      </c>
      <c r="T494" s="153">
        <v>0.41099999999999998</v>
      </c>
      <c r="U494" s="3" t="s">
        <v>182</v>
      </c>
      <c r="V494" s="165">
        <v>0.01</v>
      </c>
      <c r="W494" s="165">
        <v>1E-4</v>
      </c>
      <c r="X494" s="5" t="s">
        <v>277</v>
      </c>
      <c r="Y494" s="5" t="s">
        <v>271</v>
      </c>
      <c r="Z494" s="153">
        <v>645244.02</v>
      </c>
      <c r="AA494" s="163">
        <v>1</v>
      </c>
      <c r="AB494" s="176">
        <v>66.010000000000005</v>
      </c>
      <c r="AD494" s="153">
        <v>425.92599999999999</v>
      </c>
      <c r="AG494" s="3" t="s">
        <v>36</v>
      </c>
      <c r="AH494" s="165">
        <v>1.0658000000000001E-2</v>
      </c>
      <c r="AI494" s="165">
        <v>1.0576673067560301E-4</v>
      </c>
      <c r="AJ494" s="165">
        <v>2.18895129878201E-5</v>
      </c>
    </row>
    <row r="495" spans="1:36">
      <c r="A495" s="3">
        <v>560</v>
      </c>
      <c r="B495" s="3">
        <v>962</v>
      </c>
      <c r="C495" s="3" t="s">
        <v>941</v>
      </c>
      <c r="D495" s="3" t="s">
        <v>942</v>
      </c>
      <c r="E495" s="5" t="s">
        <v>266</v>
      </c>
      <c r="F495" s="3" t="s">
        <v>943</v>
      </c>
      <c r="G495" s="3" t="s">
        <v>944</v>
      </c>
      <c r="H495" s="3" t="s">
        <v>269</v>
      </c>
      <c r="I495" s="3" t="s">
        <v>329</v>
      </c>
      <c r="J495" s="3" t="s">
        <v>30</v>
      </c>
      <c r="K495" s="3" t="s">
        <v>30</v>
      </c>
      <c r="L495" s="3" t="s">
        <v>307</v>
      </c>
      <c r="M495" s="3" t="s">
        <v>31</v>
      </c>
      <c r="N495" s="3" t="s">
        <v>367</v>
      </c>
      <c r="O495" s="3" t="s">
        <v>271</v>
      </c>
      <c r="P495" s="3" t="s">
        <v>361</v>
      </c>
      <c r="Q495" s="3" t="s">
        <v>273</v>
      </c>
      <c r="R495" s="3" t="s">
        <v>274</v>
      </c>
      <c r="S495" s="3" t="s">
        <v>34</v>
      </c>
      <c r="T495" s="153">
        <v>3.3069999999999999</v>
      </c>
      <c r="U495" s="3" t="s">
        <v>388</v>
      </c>
      <c r="V495" s="165">
        <v>1.43E-2</v>
      </c>
      <c r="W495" s="165">
        <v>2.4580000000000001E-2</v>
      </c>
      <c r="X495" s="5" t="s">
        <v>277</v>
      </c>
      <c r="Y495" s="5" t="s">
        <v>271</v>
      </c>
      <c r="Z495" s="153">
        <v>6871673.0499999998</v>
      </c>
      <c r="AA495" s="163">
        <v>1</v>
      </c>
      <c r="AB495" s="176">
        <v>114.1</v>
      </c>
      <c r="AC495" s="153">
        <v>149.66999999999999</v>
      </c>
      <c r="AD495" s="153">
        <v>7990.2489999999998</v>
      </c>
      <c r="AG495" s="3" t="s">
        <v>36</v>
      </c>
      <c r="AH495" s="165">
        <v>3.604E-3</v>
      </c>
      <c r="AI495" s="165">
        <v>1.9841553685997601E-3</v>
      </c>
      <c r="AJ495" s="165">
        <v>4.1064136551623702E-4</v>
      </c>
    </row>
    <row r="496" spans="1:36">
      <c r="A496" s="3">
        <v>560</v>
      </c>
      <c r="B496" s="3">
        <v>962</v>
      </c>
      <c r="C496" s="3" t="s">
        <v>941</v>
      </c>
      <c r="D496" s="3" t="s">
        <v>942</v>
      </c>
      <c r="E496" s="5" t="s">
        <v>266</v>
      </c>
      <c r="F496" s="3" t="s">
        <v>945</v>
      </c>
      <c r="G496" s="3" t="s">
        <v>946</v>
      </c>
      <c r="H496" s="3" t="s">
        <v>269</v>
      </c>
      <c r="I496" s="3" t="s">
        <v>329</v>
      </c>
      <c r="J496" s="3" t="s">
        <v>30</v>
      </c>
      <c r="K496" s="3" t="s">
        <v>30</v>
      </c>
      <c r="L496" s="3" t="s">
        <v>307</v>
      </c>
      <c r="M496" s="3" t="s">
        <v>31</v>
      </c>
      <c r="N496" s="3" t="s">
        <v>367</v>
      </c>
      <c r="O496" s="3" t="s">
        <v>271</v>
      </c>
      <c r="P496" s="3" t="s">
        <v>361</v>
      </c>
      <c r="Q496" s="3" t="s">
        <v>273</v>
      </c>
      <c r="R496" s="3" t="s">
        <v>274</v>
      </c>
      <c r="S496" s="3" t="s">
        <v>34</v>
      </c>
      <c r="T496" s="153">
        <v>5.32</v>
      </c>
      <c r="U496" s="3" t="s">
        <v>947</v>
      </c>
      <c r="V496" s="165">
        <v>3.61E-2</v>
      </c>
      <c r="W496" s="165">
        <v>2.6009999999999998E-2</v>
      </c>
      <c r="X496" s="5" t="s">
        <v>277</v>
      </c>
      <c r="Y496" s="5" t="s">
        <v>271</v>
      </c>
      <c r="Z496" s="153">
        <v>62250704.149999999</v>
      </c>
      <c r="AA496" s="163">
        <v>1</v>
      </c>
      <c r="AB496" s="176">
        <v>114.15</v>
      </c>
      <c r="AC496" s="153">
        <v>2652.681</v>
      </c>
      <c r="AD496" s="153">
        <v>73711.86</v>
      </c>
      <c r="AG496" s="3" t="s">
        <v>36</v>
      </c>
      <c r="AH496" s="165">
        <v>2.5475999999999999E-2</v>
      </c>
      <c r="AI496" s="165">
        <v>1.8304283216591999E-2</v>
      </c>
      <c r="AJ496" s="165">
        <v>3.7882597168596402E-3</v>
      </c>
    </row>
    <row r="497" spans="1:36">
      <c r="A497" s="3">
        <v>560</v>
      </c>
      <c r="B497" s="3">
        <v>962</v>
      </c>
      <c r="C497" s="3" t="s">
        <v>941</v>
      </c>
      <c r="D497" s="3" t="s">
        <v>942</v>
      </c>
      <c r="E497" s="5" t="s">
        <v>266</v>
      </c>
      <c r="F497" s="3" t="s">
        <v>948</v>
      </c>
      <c r="G497" s="3" t="s">
        <v>949</v>
      </c>
      <c r="H497" s="3" t="s">
        <v>269</v>
      </c>
      <c r="I497" s="3" t="s">
        <v>329</v>
      </c>
      <c r="J497" s="3" t="s">
        <v>30</v>
      </c>
      <c r="K497" s="3" t="s">
        <v>30</v>
      </c>
      <c r="L497" s="3" t="s">
        <v>307</v>
      </c>
      <c r="M497" s="3" t="s">
        <v>31</v>
      </c>
      <c r="N497" s="3" t="s">
        <v>367</v>
      </c>
      <c r="O497" s="3" t="s">
        <v>271</v>
      </c>
      <c r="P497" s="3" t="s">
        <v>361</v>
      </c>
      <c r="Q497" s="3" t="s">
        <v>273</v>
      </c>
      <c r="R497" s="3" t="s">
        <v>274</v>
      </c>
      <c r="S497" s="3" t="s">
        <v>34</v>
      </c>
      <c r="T497" s="153">
        <v>3.1139999999999999</v>
      </c>
      <c r="U497" s="3" t="s">
        <v>950</v>
      </c>
      <c r="V497" s="165">
        <v>2.2499999999999999E-2</v>
      </c>
      <c r="W497" s="165">
        <v>2.5180000000000001E-2</v>
      </c>
      <c r="X497" s="5" t="s">
        <v>277</v>
      </c>
      <c r="Y497" s="5" t="s">
        <v>271</v>
      </c>
      <c r="Z497" s="153">
        <v>14211243.35</v>
      </c>
      <c r="AA497" s="163">
        <v>1</v>
      </c>
      <c r="AB497" s="176">
        <v>118.56</v>
      </c>
      <c r="AC497" s="153">
        <v>1621.9860000000001</v>
      </c>
      <c r="AD497" s="153">
        <v>18470.835999999999</v>
      </c>
      <c r="AG497" s="3" t="s">
        <v>36</v>
      </c>
      <c r="AH497" s="165">
        <v>8.8620000000000001E-3</v>
      </c>
      <c r="AI497" s="165">
        <v>4.5867166792918704E-3</v>
      </c>
      <c r="AJ497" s="165">
        <v>9.4926820259529998E-4</v>
      </c>
    </row>
    <row r="498" spans="1:36">
      <c r="A498" s="3">
        <v>560</v>
      </c>
      <c r="B498" s="3">
        <v>962</v>
      </c>
      <c r="C498" s="3" t="s">
        <v>941</v>
      </c>
      <c r="D498" s="3" t="s">
        <v>942</v>
      </c>
      <c r="E498" s="5" t="s">
        <v>266</v>
      </c>
      <c r="F498" s="3" t="s">
        <v>951</v>
      </c>
      <c r="G498" s="3" t="s">
        <v>952</v>
      </c>
      <c r="H498" s="3" t="s">
        <v>269</v>
      </c>
      <c r="I498" s="3" t="s">
        <v>329</v>
      </c>
      <c r="J498" s="3" t="s">
        <v>30</v>
      </c>
      <c r="K498" s="3" t="s">
        <v>30</v>
      </c>
      <c r="L498" s="3" t="s">
        <v>307</v>
      </c>
      <c r="M498" s="3" t="s">
        <v>31</v>
      </c>
      <c r="N498" s="3" t="s">
        <v>367</v>
      </c>
      <c r="O498" s="3" t="s">
        <v>271</v>
      </c>
      <c r="P498" s="3" t="s">
        <v>361</v>
      </c>
      <c r="Q498" s="3" t="s">
        <v>273</v>
      </c>
      <c r="R498" s="3" t="s">
        <v>274</v>
      </c>
      <c r="S498" s="3" t="s">
        <v>34</v>
      </c>
      <c r="T498" s="153">
        <v>4.2519999999999998</v>
      </c>
      <c r="U498" s="3" t="s">
        <v>906</v>
      </c>
      <c r="V498" s="165">
        <v>2.5000000000000001E-3</v>
      </c>
      <c r="W498" s="165">
        <v>2.4879999999999999E-2</v>
      </c>
      <c r="X498" s="5" t="s">
        <v>277</v>
      </c>
      <c r="Y498" s="5" t="s">
        <v>271</v>
      </c>
      <c r="Z498" s="153">
        <v>15538876.66</v>
      </c>
      <c r="AA498" s="163">
        <v>1</v>
      </c>
      <c r="AB498" s="176">
        <v>105.36</v>
      </c>
      <c r="AC498" s="153">
        <v>234.345</v>
      </c>
      <c r="AD498" s="153">
        <v>16606.106</v>
      </c>
      <c r="AG498" s="3" t="s">
        <v>36</v>
      </c>
      <c r="AH498" s="165">
        <v>1.1762E-2</v>
      </c>
      <c r="AI498" s="165">
        <v>4.1236629500629399E-3</v>
      </c>
      <c r="AJ498" s="165">
        <v>8.5343446966936495E-4</v>
      </c>
    </row>
    <row r="499" spans="1:36">
      <c r="A499" s="3">
        <v>560</v>
      </c>
      <c r="B499" s="3">
        <v>962</v>
      </c>
      <c r="C499" s="3" t="s">
        <v>941</v>
      </c>
      <c r="D499" s="3" t="s">
        <v>942</v>
      </c>
      <c r="E499" s="5" t="s">
        <v>266</v>
      </c>
      <c r="F499" s="3" t="s">
        <v>1548</v>
      </c>
      <c r="G499" s="3" t="s">
        <v>1549</v>
      </c>
      <c r="H499" s="3" t="s">
        <v>269</v>
      </c>
      <c r="I499" s="3" t="s">
        <v>329</v>
      </c>
      <c r="J499" s="3" t="s">
        <v>30</v>
      </c>
      <c r="K499" s="3" t="s">
        <v>30</v>
      </c>
      <c r="L499" s="3" t="s">
        <v>307</v>
      </c>
      <c r="M499" s="3" t="s">
        <v>31</v>
      </c>
      <c r="N499" s="3" t="s">
        <v>367</v>
      </c>
      <c r="O499" s="3" t="s">
        <v>271</v>
      </c>
      <c r="P499" s="3" t="s">
        <v>361</v>
      </c>
      <c r="Q499" s="3" t="s">
        <v>273</v>
      </c>
      <c r="R499" s="3" t="s">
        <v>274</v>
      </c>
      <c r="S499" s="3" t="s">
        <v>34</v>
      </c>
      <c r="T499" s="153">
        <v>7.51</v>
      </c>
      <c r="U499" s="3" t="s">
        <v>1550</v>
      </c>
      <c r="V499" s="165">
        <v>2.9499999999999998E-2</v>
      </c>
      <c r="W499" s="165">
        <v>2.683E-2</v>
      </c>
      <c r="X499" s="5" t="s">
        <v>277</v>
      </c>
      <c r="Y499" s="5" t="s">
        <v>271</v>
      </c>
      <c r="Z499" s="153">
        <v>4303512</v>
      </c>
      <c r="AA499" s="163">
        <v>1</v>
      </c>
      <c r="AB499" s="176">
        <v>101.78</v>
      </c>
      <c r="AD499" s="153">
        <v>4380.1149999999998</v>
      </c>
      <c r="AG499" s="3" t="s">
        <v>36</v>
      </c>
      <c r="AH499" s="165">
        <v>9.691E-3</v>
      </c>
      <c r="AI499" s="165">
        <v>1.0876792013677201E-3</v>
      </c>
      <c r="AJ499" s="165">
        <v>2.25106400215248E-4</v>
      </c>
    </row>
    <row r="500" spans="1:36">
      <c r="A500" s="3">
        <v>560</v>
      </c>
      <c r="B500" s="3">
        <v>962</v>
      </c>
      <c r="C500" s="3" t="s">
        <v>941</v>
      </c>
      <c r="D500" s="3" t="s">
        <v>942</v>
      </c>
      <c r="E500" s="5" t="s">
        <v>266</v>
      </c>
      <c r="F500" s="3" t="s">
        <v>953</v>
      </c>
      <c r="G500" s="3" t="s">
        <v>954</v>
      </c>
      <c r="H500" s="3" t="s">
        <v>269</v>
      </c>
      <c r="I500" s="3" t="s">
        <v>329</v>
      </c>
      <c r="J500" s="3" t="s">
        <v>30</v>
      </c>
      <c r="K500" s="3" t="s">
        <v>30</v>
      </c>
      <c r="L500" s="3" t="s">
        <v>307</v>
      </c>
      <c r="M500" s="3" t="s">
        <v>31</v>
      </c>
      <c r="N500" s="3" t="s">
        <v>367</v>
      </c>
      <c r="O500" s="3" t="s">
        <v>271</v>
      </c>
      <c r="P500" s="3" t="s">
        <v>361</v>
      </c>
      <c r="Q500" s="3" t="s">
        <v>273</v>
      </c>
      <c r="R500" s="3" t="s">
        <v>274</v>
      </c>
      <c r="S500" s="3" t="s">
        <v>34</v>
      </c>
      <c r="T500" s="153">
        <v>1.2110000000000001</v>
      </c>
      <c r="U500" s="3" t="s">
        <v>527</v>
      </c>
      <c r="V500" s="165">
        <v>2.35E-2</v>
      </c>
      <c r="W500" s="165">
        <v>2.8840000000000001E-2</v>
      </c>
      <c r="X500" s="5" t="s">
        <v>277</v>
      </c>
      <c r="Y500" s="5" t="s">
        <v>271</v>
      </c>
      <c r="Z500" s="153">
        <v>11411194.49</v>
      </c>
      <c r="AA500" s="163">
        <v>1</v>
      </c>
      <c r="AB500" s="176">
        <v>119.34</v>
      </c>
      <c r="AD500" s="153">
        <v>13618.12</v>
      </c>
      <c r="AG500" s="3" t="s">
        <v>36</v>
      </c>
      <c r="AH500" s="165">
        <v>1.2595E-2</v>
      </c>
      <c r="AI500" s="165">
        <v>3.3816799311178198E-3</v>
      </c>
      <c r="AJ500" s="165">
        <v>6.9987345075353904E-4</v>
      </c>
    </row>
    <row r="501" spans="1:36">
      <c r="A501" s="3">
        <v>560</v>
      </c>
      <c r="B501" s="3">
        <v>962</v>
      </c>
      <c r="C501" s="3" t="s">
        <v>1551</v>
      </c>
      <c r="D501" s="3" t="s">
        <v>1552</v>
      </c>
      <c r="E501" s="5" t="s">
        <v>266</v>
      </c>
      <c r="F501" s="3" t="s">
        <v>1553</v>
      </c>
      <c r="G501" s="3" t="s">
        <v>1554</v>
      </c>
      <c r="H501" s="3" t="s">
        <v>269</v>
      </c>
      <c r="I501" s="3" t="s">
        <v>315</v>
      </c>
      <c r="J501" s="3" t="s">
        <v>30</v>
      </c>
      <c r="K501" s="3" t="s">
        <v>30</v>
      </c>
      <c r="L501" s="3" t="s">
        <v>307</v>
      </c>
      <c r="M501" s="3" t="s">
        <v>31</v>
      </c>
      <c r="N501" s="3" t="s">
        <v>705</v>
      </c>
      <c r="O501" s="3" t="s">
        <v>271</v>
      </c>
      <c r="P501" s="3" t="s">
        <v>581</v>
      </c>
      <c r="Q501" s="3" t="s">
        <v>291</v>
      </c>
      <c r="R501" s="3" t="s">
        <v>274</v>
      </c>
      <c r="S501" s="3" t="s">
        <v>34</v>
      </c>
      <c r="T501" s="153">
        <v>5.766</v>
      </c>
      <c r="U501" s="3" t="s">
        <v>890</v>
      </c>
      <c r="V501" s="165">
        <v>5.0200000000000002E-2</v>
      </c>
      <c r="W501" s="165">
        <v>4.2610000000000002E-2</v>
      </c>
      <c r="X501" s="5" t="s">
        <v>277</v>
      </c>
      <c r="Y501" s="5" t="s">
        <v>271</v>
      </c>
      <c r="Z501" s="153">
        <v>2421358</v>
      </c>
      <c r="AA501" s="163">
        <v>1</v>
      </c>
      <c r="AB501" s="176">
        <v>105.93</v>
      </c>
      <c r="AD501" s="153">
        <v>2564.9450000000002</v>
      </c>
      <c r="AG501" s="3" t="s">
        <v>36</v>
      </c>
      <c r="AH501" s="165">
        <v>6.0530000000000002E-3</v>
      </c>
      <c r="AI501" s="165">
        <v>6.3693239266416897E-4</v>
      </c>
      <c r="AJ501" s="165">
        <v>1.3181971109939701E-4</v>
      </c>
    </row>
    <row r="502" spans="1:36">
      <c r="A502" s="3">
        <v>560</v>
      </c>
      <c r="B502" s="3">
        <v>962</v>
      </c>
      <c r="C502" s="3" t="s">
        <v>1551</v>
      </c>
      <c r="D502" s="3" t="s">
        <v>1552</v>
      </c>
      <c r="E502" s="5" t="s">
        <v>266</v>
      </c>
      <c r="F502" s="3" t="s">
        <v>1555</v>
      </c>
      <c r="G502" s="3" t="s">
        <v>1556</v>
      </c>
      <c r="H502" s="3" t="s">
        <v>269</v>
      </c>
      <c r="I502" s="3" t="s">
        <v>315</v>
      </c>
      <c r="J502" s="3" t="s">
        <v>30</v>
      </c>
      <c r="K502" s="3" t="s">
        <v>30</v>
      </c>
      <c r="L502" s="3" t="s">
        <v>307</v>
      </c>
      <c r="M502" s="3" t="s">
        <v>31</v>
      </c>
      <c r="N502" s="3" t="s">
        <v>705</v>
      </c>
      <c r="O502" s="3" t="s">
        <v>271</v>
      </c>
      <c r="P502" s="3" t="s">
        <v>290</v>
      </c>
      <c r="Q502" s="3" t="s">
        <v>291</v>
      </c>
      <c r="R502" s="3" t="s">
        <v>274</v>
      </c>
      <c r="S502" s="3" t="s">
        <v>34</v>
      </c>
      <c r="T502" s="153">
        <v>7.819</v>
      </c>
      <c r="U502" s="3" t="s">
        <v>1557</v>
      </c>
      <c r="V502" s="165">
        <v>5.1799999999999999E-2</v>
      </c>
      <c r="W502" s="165">
        <v>4.7100000000000003E-2</v>
      </c>
      <c r="X502" s="5" t="s">
        <v>277</v>
      </c>
      <c r="Y502" s="5" t="s">
        <v>271</v>
      </c>
      <c r="Z502" s="153">
        <v>12192000</v>
      </c>
      <c r="AA502" s="163">
        <v>1</v>
      </c>
      <c r="AB502" s="176">
        <v>105.62</v>
      </c>
      <c r="AD502" s="153">
        <v>12877.19</v>
      </c>
      <c r="AG502" s="3" t="s">
        <v>36</v>
      </c>
      <c r="AH502" s="165">
        <v>1.524E-2</v>
      </c>
      <c r="AI502" s="165">
        <v>3.1976908655341101E-3</v>
      </c>
      <c r="AJ502" s="165">
        <v>6.6179502084476099E-4</v>
      </c>
    </row>
    <row r="503" spans="1:36">
      <c r="A503" s="3">
        <v>560</v>
      </c>
      <c r="B503" s="3">
        <v>962</v>
      </c>
      <c r="C503" s="3" t="s">
        <v>955</v>
      </c>
      <c r="D503" s="3" t="s">
        <v>956</v>
      </c>
      <c r="E503" s="5" t="s">
        <v>266</v>
      </c>
      <c r="F503" s="3" t="s">
        <v>957</v>
      </c>
      <c r="G503" s="3" t="s">
        <v>958</v>
      </c>
      <c r="H503" s="3" t="s">
        <v>269</v>
      </c>
      <c r="I503" s="3" t="s">
        <v>329</v>
      </c>
      <c r="J503" s="3" t="s">
        <v>30</v>
      </c>
      <c r="K503" s="3" t="s">
        <v>30</v>
      </c>
      <c r="L503" s="3" t="s">
        <v>307</v>
      </c>
      <c r="M503" s="3" t="s">
        <v>31</v>
      </c>
      <c r="N503" s="3" t="s">
        <v>367</v>
      </c>
      <c r="O503" s="3" t="s">
        <v>271</v>
      </c>
      <c r="P503" s="3" t="s">
        <v>581</v>
      </c>
      <c r="Q503" s="3" t="s">
        <v>291</v>
      </c>
      <c r="R503" s="3" t="s">
        <v>274</v>
      </c>
      <c r="S503" s="3" t="s">
        <v>34</v>
      </c>
      <c r="T503" s="153">
        <v>3.4460000000000002</v>
      </c>
      <c r="U503" s="3" t="s">
        <v>319</v>
      </c>
      <c r="V503" s="165">
        <v>8.5000000000000006E-3</v>
      </c>
      <c r="W503" s="165">
        <v>2.4250000000000001E-2</v>
      </c>
      <c r="X503" s="5" t="s">
        <v>277</v>
      </c>
      <c r="Y503" s="5" t="s">
        <v>271</v>
      </c>
      <c r="Z503" s="153">
        <v>5390099.8799999999</v>
      </c>
      <c r="AA503" s="163">
        <v>1</v>
      </c>
      <c r="AB503" s="176">
        <v>110.26</v>
      </c>
      <c r="AD503" s="153">
        <v>5943.1239999999998</v>
      </c>
      <c r="AG503" s="3" t="s">
        <v>36</v>
      </c>
      <c r="AH503" s="165">
        <v>9.0980000000000002E-3</v>
      </c>
      <c r="AI503" s="165">
        <v>1.47580901932174E-3</v>
      </c>
      <c r="AJ503" s="165">
        <v>3.0543385892362702E-4</v>
      </c>
    </row>
    <row r="504" spans="1:36">
      <c r="A504" s="3">
        <v>560</v>
      </c>
      <c r="B504" s="3">
        <v>962</v>
      </c>
      <c r="C504" s="3" t="s">
        <v>955</v>
      </c>
      <c r="D504" s="3" t="s">
        <v>956</v>
      </c>
      <c r="E504" s="5" t="s">
        <v>266</v>
      </c>
      <c r="F504" s="3" t="s">
        <v>959</v>
      </c>
      <c r="G504" s="3" t="s">
        <v>960</v>
      </c>
      <c r="H504" s="3" t="s">
        <v>269</v>
      </c>
      <c r="I504" s="3" t="s">
        <v>329</v>
      </c>
      <c r="J504" s="3" t="s">
        <v>30</v>
      </c>
      <c r="K504" s="3" t="s">
        <v>30</v>
      </c>
      <c r="L504" s="3" t="s">
        <v>307</v>
      </c>
      <c r="M504" s="3" t="s">
        <v>31</v>
      </c>
      <c r="N504" s="3" t="s">
        <v>367</v>
      </c>
      <c r="O504" s="3" t="s">
        <v>271</v>
      </c>
      <c r="P504" s="3" t="s">
        <v>581</v>
      </c>
      <c r="Q504" s="3" t="s">
        <v>291</v>
      </c>
      <c r="R504" s="3" t="s">
        <v>274</v>
      </c>
      <c r="S504" s="3" t="s">
        <v>34</v>
      </c>
      <c r="T504" s="153">
        <v>5.0540000000000003</v>
      </c>
      <c r="U504" s="3" t="s">
        <v>855</v>
      </c>
      <c r="V504" s="165">
        <v>3.1800000000000002E-2</v>
      </c>
      <c r="W504" s="165">
        <v>2.632E-2</v>
      </c>
      <c r="X504" s="5" t="s">
        <v>277</v>
      </c>
      <c r="Y504" s="5" t="s">
        <v>271</v>
      </c>
      <c r="Z504" s="153">
        <v>5290208</v>
      </c>
      <c r="AA504" s="163">
        <v>1</v>
      </c>
      <c r="AB504" s="176">
        <v>111.73</v>
      </c>
      <c r="AD504" s="153">
        <v>5910.7489999999998</v>
      </c>
      <c r="AG504" s="3" t="s">
        <v>36</v>
      </c>
      <c r="AH504" s="165">
        <v>1.1594E-2</v>
      </c>
      <c r="AI504" s="165">
        <v>1.4677696588011101E-3</v>
      </c>
      <c r="AJ504" s="165">
        <v>3.0377003055901802E-4</v>
      </c>
    </row>
    <row r="505" spans="1:36">
      <c r="A505" s="3">
        <v>560</v>
      </c>
      <c r="B505" s="3">
        <v>962</v>
      </c>
      <c r="C505" s="3" t="s">
        <v>961</v>
      </c>
      <c r="D505" s="3" t="s">
        <v>962</v>
      </c>
      <c r="E505" s="5" t="s">
        <v>266</v>
      </c>
      <c r="F505" s="3" t="s">
        <v>963</v>
      </c>
      <c r="G505" s="3" t="s">
        <v>964</v>
      </c>
      <c r="H505" s="3" t="s">
        <v>269</v>
      </c>
      <c r="I505" s="3" t="s">
        <v>315</v>
      </c>
      <c r="J505" s="3" t="s">
        <v>30</v>
      </c>
      <c r="K505" s="3" t="s">
        <v>30</v>
      </c>
      <c r="L505" s="3" t="s">
        <v>307</v>
      </c>
      <c r="M505" s="3" t="s">
        <v>31</v>
      </c>
      <c r="N505" s="3" t="s">
        <v>289</v>
      </c>
      <c r="O505" s="3" t="s">
        <v>271</v>
      </c>
      <c r="P505" s="3" t="s">
        <v>449</v>
      </c>
      <c r="Q505" s="3" t="s">
        <v>291</v>
      </c>
      <c r="R505" s="3" t="s">
        <v>274</v>
      </c>
      <c r="S505" s="3" t="s">
        <v>34</v>
      </c>
      <c r="T505" s="153">
        <v>1.4770000000000001</v>
      </c>
      <c r="U505" s="3" t="s">
        <v>136</v>
      </c>
      <c r="V505" s="165">
        <v>7.22E-2</v>
      </c>
      <c r="W505" s="165">
        <v>5.5840000000000001E-2</v>
      </c>
      <c r="X505" s="5" t="s">
        <v>277</v>
      </c>
      <c r="Y505" s="5" t="s">
        <v>271</v>
      </c>
      <c r="Z505" s="153">
        <v>6909669</v>
      </c>
      <c r="AA505" s="163">
        <v>1</v>
      </c>
      <c r="AB505" s="176">
        <v>105.57</v>
      </c>
      <c r="AD505" s="153">
        <v>7294.5379999999996</v>
      </c>
      <c r="AG505" s="3" t="s">
        <v>36</v>
      </c>
      <c r="AH505" s="165">
        <v>1.985E-2</v>
      </c>
      <c r="AI505" s="165">
        <v>1.8113948314734799E-3</v>
      </c>
      <c r="AJ505" s="165">
        <v>3.7488679508513098E-4</v>
      </c>
    </row>
    <row r="506" spans="1:36">
      <c r="A506" s="3">
        <v>560</v>
      </c>
      <c r="B506" s="3">
        <v>962</v>
      </c>
      <c r="C506" s="3" t="s">
        <v>961</v>
      </c>
      <c r="D506" s="3" t="s">
        <v>962</v>
      </c>
      <c r="E506" s="5" t="s">
        <v>266</v>
      </c>
      <c r="F506" s="3" t="s">
        <v>1558</v>
      </c>
      <c r="G506" s="3" t="s">
        <v>1559</v>
      </c>
      <c r="H506" s="3" t="s">
        <v>269</v>
      </c>
      <c r="I506" s="3" t="s">
        <v>315</v>
      </c>
      <c r="J506" s="3" t="s">
        <v>30</v>
      </c>
      <c r="K506" s="3" t="s">
        <v>30</v>
      </c>
      <c r="L506" s="3" t="s">
        <v>307</v>
      </c>
      <c r="M506" s="3" t="s">
        <v>31</v>
      </c>
      <c r="N506" s="3" t="s">
        <v>289</v>
      </c>
      <c r="O506" s="3" t="s">
        <v>271</v>
      </c>
      <c r="P506" s="3" t="s">
        <v>449</v>
      </c>
      <c r="Q506" s="3" t="s">
        <v>291</v>
      </c>
      <c r="R506" s="3" t="s">
        <v>274</v>
      </c>
      <c r="S506" s="3" t="s">
        <v>34</v>
      </c>
      <c r="T506" s="153">
        <v>2.6909999999999998</v>
      </c>
      <c r="U506" s="3" t="s">
        <v>1560</v>
      </c>
      <c r="V506" s="165">
        <v>6.4000000000000001E-2</v>
      </c>
      <c r="W506" s="165">
        <v>5.3670000000000002E-2</v>
      </c>
      <c r="X506" s="5" t="s">
        <v>277</v>
      </c>
      <c r="Y506" s="5" t="s">
        <v>271</v>
      </c>
      <c r="Z506" s="153">
        <v>8064565</v>
      </c>
      <c r="AA506" s="163">
        <v>1</v>
      </c>
      <c r="AB506" s="176">
        <v>103.48</v>
      </c>
      <c r="AD506" s="153">
        <v>8345.2119999999995</v>
      </c>
      <c r="AG506" s="3" t="s">
        <v>36</v>
      </c>
      <c r="AH506" s="165">
        <v>2.3288E-2</v>
      </c>
      <c r="AI506" s="165">
        <v>2.07230047185326E-3</v>
      </c>
      <c r="AJ506" s="165">
        <v>4.2888390142668402E-4</v>
      </c>
    </row>
    <row r="507" spans="1:36">
      <c r="A507" s="3">
        <v>560</v>
      </c>
      <c r="B507" s="3">
        <v>962</v>
      </c>
      <c r="C507" s="3" t="s">
        <v>1561</v>
      </c>
      <c r="D507" s="3" t="s">
        <v>1562</v>
      </c>
      <c r="E507" s="5" t="s">
        <v>266</v>
      </c>
      <c r="F507" s="3" t="s">
        <v>1563</v>
      </c>
      <c r="G507" s="3" t="s">
        <v>1564</v>
      </c>
      <c r="H507" s="3" t="s">
        <v>269</v>
      </c>
      <c r="I507" s="3" t="s">
        <v>329</v>
      </c>
      <c r="J507" s="3" t="s">
        <v>30</v>
      </c>
      <c r="K507" s="3" t="s">
        <v>30</v>
      </c>
      <c r="L507" s="3" t="s">
        <v>307</v>
      </c>
      <c r="M507" s="3" t="s">
        <v>31</v>
      </c>
      <c r="N507" s="3" t="s">
        <v>317</v>
      </c>
      <c r="O507" s="3" t="s">
        <v>271</v>
      </c>
      <c r="P507" s="3" t="s">
        <v>152</v>
      </c>
      <c r="Q507" s="3" t="s">
        <v>291</v>
      </c>
      <c r="R507" s="3" t="s">
        <v>274</v>
      </c>
      <c r="S507" s="3" t="s">
        <v>34</v>
      </c>
      <c r="T507" s="153">
        <v>3.0939999999999999</v>
      </c>
      <c r="U507" s="3" t="s">
        <v>1565</v>
      </c>
      <c r="V507" s="165">
        <v>2.07E-2</v>
      </c>
      <c r="W507" s="165">
        <v>3.3739999999999999E-2</v>
      </c>
      <c r="X507" s="5" t="s">
        <v>277</v>
      </c>
      <c r="Y507" s="5" t="s">
        <v>271</v>
      </c>
      <c r="Z507" s="153">
        <v>3381874.55</v>
      </c>
      <c r="AA507" s="163">
        <v>1</v>
      </c>
      <c r="AB507" s="176">
        <v>110.69</v>
      </c>
      <c r="AD507" s="153">
        <v>3743.3969999999999</v>
      </c>
      <c r="AG507" s="3" t="s">
        <v>36</v>
      </c>
      <c r="AH507" s="165">
        <v>8.1030000000000008E-3</v>
      </c>
      <c r="AI507" s="165">
        <v>9.2956816101528897E-4</v>
      </c>
      <c r="AJ507" s="165">
        <v>1.92383693848087E-4</v>
      </c>
    </row>
    <row r="508" spans="1:36">
      <c r="A508" s="3">
        <v>560</v>
      </c>
      <c r="B508" s="3">
        <v>962</v>
      </c>
      <c r="C508" s="3" t="s">
        <v>965</v>
      </c>
      <c r="D508" s="3" t="s">
        <v>966</v>
      </c>
      <c r="E508" s="5" t="s">
        <v>266</v>
      </c>
      <c r="F508" s="3" t="s">
        <v>969</v>
      </c>
      <c r="G508" s="3" t="s">
        <v>970</v>
      </c>
      <c r="H508" s="3" t="s">
        <v>269</v>
      </c>
      <c r="I508" s="3" t="s">
        <v>329</v>
      </c>
      <c r="J508" s="3" t="s">
        <v>30</v>
      </c>
      <c r="K508" s="3" t="s">
        <v>30</v>
      </c>
      <c r="L508" s="3" t="s">
        <v>307</v>
      </c>
      <c r="M508" s="3" t="s">
        <v>31</v>
      </c>
      <c r="N508" s="3" t="s">
        <v>393</v>
      </c>
      <c r="O508" s="3" t="s">
        <v>271</v>
      </c>
      <c r="P508" s="3" t="s">
        <v>272</v>
      </c>
      <c r="Q508" s="3" t="s">
        <v>273</v>
      </c>
      <c r="R508" s="3" t="s">
        <v>274</v>
      </c>
      <c r="S508" s="3" t="s">
        <v>34</v>
      </c>
      <c r="T508" s="153">
        <v>11.851000000000001</v>
      </c>
      <c r="U508" s="3" t="s">
        <v>971</v>
      </c>
      <c r="V508" s="165">
        <v>2.07E-2</v>
      </c>
      <c r="W508" s="165">
        <v>2.666E-2</v>
      </c>
      <c r="X508" s="5" t="s">
        <v>277</v>
      </c>
      <c r="Y508" s="5" t="s">
        <v>271</v>
      </c>
      <c r="Z508" s="153">
        <v>61281473.810000002</v>
      </c>
      <c r="AA508" s="163">
        <v>1</v>
      </c>
      <c r="AB508" s="176">
        <v>108.47</v>
      </c>
      <c r="AD508" s="153">
        <v>66472.014999999999</v>
      </c>
      <c r="AG508" s="3" t="s">
        <v>36</v>
      </c>
      <c r="AH508" s="165">
        <v>9.2879999999999994E-3</v>
      </c>
      <c r="AI508" s="165">
        <v>1.6506469767926701E-2</v>
      </c>
      <c r="AJ508" s="165">
        <v>3.4161837286650499E-3</v>
      </c>
    </row>
    <row r="509" spans="1:36">
      <c r="A509" s="3">
        <v>560</v>
      </c>
      <c r="B509" s="3">
        <v>962</v>
      </c>
      <c r="C509" s="3" t="s">
        <v>972</v>
      </c>
      <c r="D509" s="3" t="s">
        <v>973</v>
      </c>
      <c r="E509" s="5" t="s">
        <v>266</v>
      </c>
      <c r="F509" s="3" t="s">
        <v>974</v>
      </c>
      <c r="G509" s="3" t="s">
        <v>975</v>
      </c>
      <c r="H509" s="3" t="s">
        <v>269</v>
      </c>
      <c r="I509" s="3" t="s">
        <v>329</v>
      </c>
      <c r="J509" s="3" t="s">
        <v>30</v>
      </c>
      <c r="K509" s="3" t="s">
        <v>30</v>
      </c>
      <c r="L509" s="3" t="s">
        <v>307</v>
      </c>
      <c r="M509" s="3" t="s">
        <v>31</v>
      </c>
      <c r="N509" s="3" t="s">
        <v>282</v>
      </c>
      <c r="O509" s="3" t="s">
        <v>271</v>
      </c>
      <c r="P509" s="3" t="s">
        <v>581</v>
      </c>
      <c r="Q509" s="3" t="s">
        <v>291</v>
      </c>
      <c r="R509" s="3" t="s">
        <v>274</v>
      </c>
      <c r="S509" s="3" t="s">
        <v>34</v>
      </c>
      <c r="T509" s="153">
        <v>3.8029999999999999</v>
      </c>
      <c r="U509" s="3" t="s">
        <v>638</v>
      </c>
      <c r="V509" s="165">
        <v>2.7E-2</v>
      </c>
      <c r="W509" s="165">
        <v>2.52E-2</v>
      </c>
      <c r="X509" s="5" t="s">
        <v>277</v>
      </c>
      <c r="Y509" s="5" t="s">
        <v>271</v>
      </c>
      <c r="Z509" s="153">
        <v>11081000</v>
      </c>
      <c r="AA509" s="163">
        <v>1</v>
      </c>
      <c r="AB509" s="176">
        <v>101.53</v>
      </c>
      <c r="AD509" s="153">
        <v>11250.539000000001</v>
      </c>
      <c r="AG509" s="3" t="s">
        <v>36</v>
      </c>
      <c r="AH509" s="165">
        <v>3.6936999999999998E-2</v>
      </c>
      <c r="AI509" s="165">
        <v>2.7937574606291902E-3</v>
      </c>
      <c r="AJ509" s="165">
        <v>5.7819684723760104E-4</v>
      </c>
    </row>
    <row r="510" spans="1:36">
      <c r="A510" s="3">
        <v>560</v>
      </c>
      <c r="B510" s="3">
        <v>962</v>
      </c>
      <c r="C510" s="3" t="s">
        <v>1566</v>
      </c>
      <c r="D510" s="3" t="s">
        <v>1567</v>
      </c>
      <c r="E510" s="5" t="s">
        <v>266</v>
      </c>
      <c r="F510" s="3" t="s">
        <v>1568</v>
      </c>
      <c r="G510" s="3" t="s">
        <v>1569</v>
      </c>
      <c r="H510" s="3" t="s">
        <v>269</v>
      </c>
      <c r="I510" s="3" t="s">
        <v>329</v>
      </c>
      <c r="J510" s="3" t="s">
        <v>30</v>
      </c>
      <c r="K510" s="3" t="s">
        <v>30</v>
      </c>
      <c r="L510" s="3" t="s">
        <v>307</v>
      </c>
      <c r="M510" s="3" t="s">
        <v>31</v>
      </c>
      <c r="N510" s="3" t="s">
        <v>270</v>
      </c>
      <c r="O510" s="3" t="s">
        <v>271</v>
      </c>
      <c r="P510" s="3" t="s">
        <v>272</v>
      </c>
      <c r="Q510" s="3" t="s">
        <v>273</v>
      </c>
      <c r="R510" s="3" t="s">
        <v>274</v>
      </c>
      <c r="S510" s="3" t="s">
        <v>34</v>
      </c>
      <c r="T510" s="153">
        <v>2.012</v>
      </c>
      <c r="U510" s="3" t="s">
        <v>1570</v>
      </c>
      <c r="V510" s="165">
        <v>1.4999999999999999E-2</v>
      </c>
      <c r="W510" s="165">
        <v>2.3179999999999999E-2</v>
      </c>
      <c r="X510" s="5" t="s">
        <v>277</v>
      </c>
      <c r="Y510" s="5" t="s">
        <v>271</v>
      </c>
      <c r="Z510" s="153">
        <v>635077.42000000004</v>
      </c>
      <c r="AA510" s="163">
        <v>1</v>
      </c>
      <c r="AB510" s="176">
        <v>117.64</v>
      </c>
      <c r="AD510" s="153">
        <v>747.10500000000002</v>
      </c>
      <c r="AG510" s="3" t="s">
        <v>36</v>
      </c>
      <c r="AH510" s="165">
        <v>2.7290000000000001E-3</v>
      </c>
      <c r="AI510" s="165">
        <v>1.8552269600354099E-4</v>
      </c>
      <c r="AJ510" s="165">
        <v>3.8395830501373999E-5</v>
      </c>
    </row>
    <row r="511" spans="1:36">
      <c r="A511" s="3">
        <v>560</v>
      </c>
      <c r="B511" s="3">
        <v>962</v>
      </c>
      <c r="C511" s="3" t="s">
        <v>976</v>
      </c>
      <c r="D511" s="3" t="s">
        <v>977</v>
      </c>
      <c r="E511" s="5" t="s">
        <v>266</v>
      </c>
      <c r="F511" s="3" t="s">
        <v>978</v>
      </c>
      <c r="G511" s="3" t="s">
        <v>979</v>
      </c>
      <c r="H511" s="3" t="s">
        <v>269</v>
      </c>
      <c r="I511" s="3" t="s">
        <v>329</v>
      </c>
      <c r="J511" s="3" t="s">
        <v>30</v>
      </c>
      <c r="K511" s="3" t="s">
        <v>30</v>
      </c>
      <c r="L511" s="3" t="s">
        <v>307</v>
      </c>
      <c r="M511" s="3" t="s">
        <v>31</v>
      </c>
      <c r="N511" s="3" t="s">
        <v>297</v>
      </c>
      <c r="O511" s="3" t="s">
        <v>271</v>
      </c>
      <c r="P511" s="3" t="s">
        <v>283</v>
      </c>
      <c r="Q511" s="3" t="s">
        <v>283</v>
      </c>
      <c r="R511" s="3" t="s">
        <v>283</v>
      </c>
      <c r="S511" s="3" t="s">
        <v>34</v>
      </c>
      <c r="T511" s="153">
        <v>5.2009999999999996</v>
      </c>
      <c r="U511" s="3" t="s">
        <v>652</v>
      </c>
      <c r="V511" s="165">
        <v>4.7800000000000002E-2</v>
      </c>
      <c r="W511" s="165">
        <v>3.848E-2</v>
      </c>
      <c r="X511" s="5" t="s">
        <v>277</v>
      </c>
      <c r="Y511" s="5" t="s">
        <v>271</v>
      </c>
      <c r="Z511" s="153">
        <v>15899000</v>
      </c>
      <c r="AA511" s="163">
        <v>1</v>
      </c>
      <c r="AB511" s="176">
        <v>105.85</v>
      </c>
      <c r="AD511" s="153">
        <v>16829.091</v>
      </c>
      <c r="AG511" s="3" t="s">
        <v>36</v>
      </c>
      <c r="AH511" s="165">
        <v>4.1777000000000002E-2</v>
      </c>
      <c r="AI511" s="165">
        <v>4.1790352160039302E-3</v>
      </c>
      <c r="AJ511" s="165">
        <v>8.6489432974765198E-4</v>
      </c>
    </row>
    <row r="512" spans="1:36">
      <c r="A512" s="3">
        <v>560</v>
      </c>
      <c r="B512" s="3">
        <v>962</v>
      </c>
      <c r="C512" s="3" t="s">
        <v>976</v>
      </c>
      <c r="D512" s="3" t="s">
        <v>977</v>
      </c>
      <c r="E512" s="5" t="s">
        <v>266</v>
      </c>
      <c r="F512" s="3" t="s">
        <v>980</v>
      </c>
      <c r="G512" s="3" t="s">
        <v>981</v>
      </c>
      <c r="H512" s="3" t="s">
        <v>269</v>
      </c>
      <c r="I512" s="3" t="s">
        <v>329</v>
      </c>
      <c r="J512" s="3" t="s">
        <v>30</v>
      </c>
      <c r="K512" s="3" t="s">
        <v>30</v>
      </c>
      <c r="L512" s="3" t="s">
        <v>307</v>
      </c>
      <c r="M512" s="3" t="s">
        <v>31</v>
      </c>
      <c r="N512" s="3" t="s">
        <v>297</v>
      </c>
      <c r="O512" s="3" t="s">
        <v>271</v>
      </c>
      <c r="P512" s="3" t="s">
        <v>283</v>
      </c>
      <c r="Q512" s="3" t="s">
        <v>283</v>
      </c>
      <c r="R512" s="3" t="s">
        <v>283</v>
      </c>
      <c r="S512" s="3" t="s">
        <v>34</v>
      </c>
      <c r="T512" s="153">
        <v>3.25</v>
      </c>
      <c r="U512" s="3" t="s">
        <v>713</v>
      </c>
      <c r="V512" s="165">
        <v>4.1799999999999997E-2</v>
      </c>
      <c r="W512" s="165">
        <v>3.8519999999999999E-2</v>
      </c>
      <c r="X512" s="5" t="s">
        <v>277</v>
      </c>
      <c r="Y512" s="5" t="s">
        <v>271</v>
      </c>
      <c r="Z512" s="153">
        <v>5050000</v>
      </c>
      <c r="AA512" s="163">
        <v>1</v>
      </c>
      <c r="AB512" s="176">
        <v>103.85</v>
      </c>
      <c r="AD512" s="153">
        <v>5244.4250000000002</v>
      </c>
      <c r="AG512" s="3" t="s">
        <v>36</v>
      </c>
      <c r="AH512" s="165">
        <v>1.4474000000000001E-2</v>
      </c>
      <c r="AI512" s="165">
        <v>1.30230658991256E-3</v>
      </c>
      <c r="AJ512" s="165">
        <v>2.6952574625236498E-4</v>
      </c>
    </row>
    <row r="513" spans="1:36">
      <c r="A513" s="3">
        <v>560</v>
      </c>
      <c r="B513" s="3">
        <v>962</v>
      </c>
      <c r="C513" s="3" t="s">
        <v>982</v>
      </c>
      <c r="D513" s="3" t="s">
        <v>983</v>
      </c>
      <c r="E513" s="5" t="s">
        <v>984</v>
      </c>
      <c r="F513" s="3" t="s">
        <v>1571</v>
      </c>
      <c r="G513" s="3" t="s">
        <v>1572</v>
      </c>
      <c r="H513" s="3" t="s">
        <v>269</v>
      </c>
      <c r="I513" s="3" t="s">
        <v>315</v>
      </c>
      <c r="J513" s="3" t="s">
        <v>30</v>
      </c>
      <c r="K513" s="3" t="s">
        <v>30</v>
      </c>
      <c r="L513" s="3" t="s">
        <v>307</v>
      </c>
      <c r="M513" s="3" t="s">
        <v>31</v>
      </c>
      <c r="N513" s="3" t="s">
        <v>685</v>
      </c>
      <c r="O513" s="3" t="s">
        <v>271</v>
      </c>
      <c r="P513" s="3" t="s">
        <v>1173</v>
      </c>
      <c r="Q513" s="3" t="s">
        <v>273</v>
      </c>
      <c r="R513" s="3" t="s">
        <v>274</v>
      </c>
      <c r="S513" s="3" t="s">
        <v>34</v>
      </c>
      <c r="T513" s="153">
        <v>3.6110000000000002</v>
      </c>
      <c r="U513" s="3" t="s">
        <v>206</v>
      </c>
      <c r="V513" s="165">
        <v>0.06</v>
      </c>
      <c r="W513" s="165">
        <v>5.6349999999999997E-2</v>
      </c>
      <c r="X513" s="5" t="s">
        <v>277</v>
      </c>
      <c r="Y513" s="5" t="s">
        <v>271</v>
      </c>
      <c r="Z513" s="153">
        <v>4187000</v>
      </c>
      <c r="AA513" s="163">
        <v>1</v>
      </c>
      <c r="AB513" s="176">
        <v>101.58</v>
      </c>
      <c r="AD513" s="153">
        <v>4253.1549999999997</v>
      </c>
      <c r="AG513" s="3" t="s">
        <v>36</v>
      </c>
      <c r="AH513" s="165">
        <v>4.1869999999999997E-3</v>
      </c>
      <c r="AI513" s="165">
        <v>1.0561522499600801E-3</v>
      </c>
      <c r="AJ513" s="165">
        <v>2.1858157328814501E-4</v>
      </c>
    </row>
    <row r="514" spans="1:36">
      <c r="A514" s="3">
        <v>560</v>
      </c>
      <c r="B514" s="3">
        <v>962</v>
      </c>
      <c r="C514" s="3" t="s">
        <v>982</v>
      </c>
      <c r="D514" s="3" t="s">
        <v>983</v>
      </c>
      <c r="E514" s="5" t="s">
        <v>984</v>
      </c>
      <c r="F514" s="3" t="s">
        <v>1573</v>
      </c>
      <c r="G514" s="3" t="s">
        <v>1574</v>
      </c>
      <c r="H514" s="3" t="s">
        <v>269</v>
      </c>
      <c r="I514" s="3" t="s">
        <v>1575</v>
      </c>
      <c r="J514" s="3" t="s">
        <v>30</v>
      </c>
      <c r="K514" s="3" t="s">
        <v>128</v>
      </c>
      <c r="L514" s="3" t="s">
        <v>307</v>
      </c>
      <c r="M514" s="3" t="s">
        <v>31</v>
      </c>
      <c r="N514" s="3" t="s">
        <v>685</v>
      </c>
      <c r="O514" s="3" t="s">
        <v>271</v>
      </c>
      <c r="P514" s="3" t="s">
        <v>283</v>
      </c>
      <c r="Q514" s="3" t="s">
        <v>283</v>
      </c>
      <c r="R514" s="3" t="s">
        <v>283</v>
      </c>
      <c r="S514" s="3" t="s">
        <v>34</v>
      </c>
      <c r="T514" s="153">
        <v>0.98699999999999999</v>
      </c>
      <c r="U514" s="3" t="s">
        <v>844</v>
      </c>
      <c r="V514" s="165">
        <v>0.05</v>
      </c>
      <c r="W514" s="165">
        <v>1E-4</v>
      </c>
      <c r="X514" s="5" t="s">
        <v>277</v>
      </c>
      <c r="Y514" s="5" t="s">
        <v>271</v>
      </c>
      <c r="Z514" s="153">
        <v>3833443</v>
      </c>
      <c r="AA514" s="163">
        <v>1</v>
      </c>
      <c r="AB514" s="176">
        <v>434.5</v>
      </c>
      <c r="AD514" s="153">
        <v>16656.310000000001</v>
      </c>
      <c r="AG514" s="3" t="s">
        <v>36</v>
      </c>
      <c r="AH514" s="165">
        <v>2.6131000000000001E-2</v>
      </c>
      <c r="AI514" s="165">
        <v>4.1361297114070397E-3</v>
      </c>
      <c r="AJ514" s="165">
        <v>8.56014594181245E-4</v>
      </c>
    </row>
    <row r="515" spans="1:36">
      <c r="A515" s="3">
        <v>560</v>
      </c>
      <c r="B515" s="3">
        <v>962</v>
      </c>
      <c r="C515" s="3" t="s">
        <v>982</v>
      </c>
      <c r="D515" s="3" t="s">
        <v>983</v>
      </c>
      <c r="E515" s="5" t="s">
        <v>984</v>
      </c>
      <c r="F515" s="3" t="s">
        <v>985</v>
      </c>
      <c r="G515" s="3" t="s">
        <v>986</v>
      </c>
      <c r="H515" s="3" t="s">
        <v>269</v>
      </c>
      <c r="I515" s="3" t="s">
        <v>315</v>
      </c>
      <c r="J515" s="3" t="s">
        <v>30</v>
      </c>
      <c r="K515" s="3" t="s">
        <v>128</v>
      </c>
      <c r="L515" s="3" t="s">
        <v>307</v>
      </c>
      <c r="M515" s="3" t="s">
        <v>31</v>
      </c>
      <c r="N515" s="3" t="s">
        <v>685</v>
      </c>
      <c r="O515" s="3" t="s">
        <v>271</v>
      </c>
      <c r="P515" s="3" t="s">
        <v>627</v>
      </c>
      <c r="Q515" s="3" t="s">
        <v>273</v>
      </c>
      <c r="R515" s="3" t="s">
        <v>274</v>
      </c>
      <c r="S515" s="3" t="s">
        <v>34</v>
      </c>
      <c r="T515" s="153">
        <v>2.121</v>
      </c>
      <c r="U515" s="3" t="s">
        <v>720</v>
      </c>
      <c r="V515" s="165">
        <v>6.5000000000000002E-2</v>
      </c>
      <c r="W515" s="165">
        <v>4.8140000000000002E-2</v>
      </c>
      <c r="X515" s="5" t="s">
        <v>277</v>
      </c>
      <c r="Y515" s="5" t="s">
        <v>271</v>
      </c>
      <c r="Z515" s="153">
        <v>14996106</v>
      </c>
      <c r="AA515" s="163">
        <v>1</v>
      </c>
      <c r="AB515" s="176">
        <v>103.66</v>
      </c>
      <c r="AD515" s="153">
        <v>15544.963</v>
      </c>
      <c r="AG515" s="3" t="s">
        <v>36</v>
      </c>
      <c r="AH515" s="165">
        <v>2.9992000000000001E-2</v>
      </c>
      <c r="AI515" s="165">
        <v>3.8601578589517699E-3</v>
      </c>
      <c r="AJ515" s="165">
        <v>7.9889938025712E-4</v>
      </c>
    </row>
    <row r="516" spans="1:36">
      <c r="A516" s="3">
        <v>560</v>
      </c>
      <c r="B516" s="3">
        <v>962</v>
      </c>
      <c r="C516" s="3" t="s">
        <v>982</v>
      </c>
      <c r="D516" s="3" t="s">
        <v>983</v>
      </c>
      <c r="E516" s="5" t="s">
        <v>984</v>
      </c>
      <c r="F516" s="3" t="s">
        <v>1576</v>
      </c>
      <c r="G516" s="3" t="s">
        <v>1577</v>
      </c>
      <c r="H516" s="3" t="s">
        <v>269</v>
      </c>
      <c r="I516" s="3" t="s">
        <v>315</v>
      </c>
      <c r="J516" s="3" t="s">
        <v>30</v>
      </c>
      <c r="K516" s="3" t="s">
        <v>30</v>
      </c>
      <c r="L516" s="3" t="s">
        <v>307</v>
      </c>
      <c r="M516" s="3" t="s">
        <v>31</v>
      </c>
      <c r="N516" s="3" t="s">
        <v>685</v>
      </c>
      <c r="O516" s="3" t="s">
        <v>271</v>
      </c>
      <c r="P516" s="3" t="s">
        <v>627</v>
      </c>
      <c r="Q516" s="3" t="s">
        <v>273</v>
      </c>
      <c r="R516" s="3" t="s">
        <v>274</v>
      </c>
      <c r="S516" s="3" t="s">
        <v>34</v>
      </c>
      <c r="T516" s="153">
        <v>2.722</v>
      </c>
      <c r="U516" s="3" t="s">
        <v>356</v>
      </c>
      <c r="V516" s="165">
        <v>6.7000000000000004E-2</v>
      </c>
      <c r="W516" s="165">
        <v>4.811E-2</v>
      </c>
      <c r="X516" s="5" t="s">
        <v>277</v>
      </c>
      <c r="Y516" s="5" t="s">
        <v>271</v>
      </c>
      <c r="Z516" s="153">
        <v>5984000</v>
      </c>
      <c r="AA516" s="163">
        <v>1</v>
      </c>
      <c r="AB516" s="176">
        <v>107.03</v>
      </c>
      <c r="AD516" s="153">
        <v>6404.6750000000002</v>
      </c>
      <c r="AG516" s="3" t="s">
        <v>36</v>
      </c>
      <c r="AH516" s="165">
        <v>6.5760000000000002E-3</v>
      </c>
      <c r="AI516" s="165">
        <v>1.5904223473897599E-3</v>
      </c>
      <c r="AJ516" s="165">
        <v>3.2915426625111698E-4</v>
      </c>
    </row>
    <row r="517" spans="1:36">
      <c r="A517" s="3">
        <v>560</v>
      </c>
      <c r="B517" s="3">
        <v>962</v>
      </c>
      <c r="C517" s="3" t="s">
        <v>989</v>
      </c>
      <c r="D517" s="3" t="s">
        <v>990</v>
      </c>
      <c r="E517" s="5" t="s">
        <v>266</v>
      </c>
      <c r="F517" s="3" t="s">
        <v>991</v>
      </c>
      <c r="G517" s="3" t="s">
        <v>992</v>
      </c>
      <c r="H517" s="3" t="s">
        <v>269</v>
      </c>
      <c r="I517" s="3" t="s">
        <v>315</v>
      </c>
      <c r="J517" s="3" t="s">
        <v>30</v>
      </c>
      <c r="K517" s="3" t="s">
        <v>30</v>
      </c>
      <c r="L517" s="3" t="s">
        <v>307</v>
      </c>
      <c r="M517" s="3" t="s">
        <v>31</v>
      </c>
      <c r="N517" s="3" t="s">
        <v>993</v>
      </c>
      <c r="O517" s="3" t="s">
        <v>271</v>
      </c>
      <c r="P517" s="3" t="s">
        <v>283</v>
      </c>
      <c r="Q517" s="3" t="s">
        <v>283</v>
      </c>
      <c r="R517" s="3" t="s">
        <v>283</v>
      </c>
      <c r="S517" s="3" t="s">
        <v>34</v>
      </c>
      <c r="T517" s="153">
        <v>3.4409999999999998</v>
      </c>
      <c r="U517" s="3" t="s">
        <v>680</v>
      </c>
      <c r="V517" s="165">
        <v>5.8999999999999997E-2</v>
      </c>
      <c r="W517" s="165">
        <v>5.1290000000000002E-2</v>
      </c>
      <c r="X517" s="5" t="s">
        <v>277</v>
      </c>
      <c r="Y517" s="5" t="s">
        <v>271</v>
      </c>
      <c r="Z517" s="153">
        <v>11400979</v>
      </c>
      <c r="AA517" s="163">
        <v>1</v>
      </c>
      <c r="AB517" s="176">
        <v>104.35</v>
      </c>
      <c r="AD517" s="153">
        <v>11896.922</v>
      </c>
      <c r="AG517" s="3" t="s">
        <v>36</v>
      </c>
      <c r="AH517" s="165">
        <v>1.1348E-2</v>
      </c>
      <c r="AI517" s="165">
        <v>2.9542684625620398E-3</v>
      </c>
      <c r="AJ517" s="165">
        <v>6.1141625034341802E-4</v>
      </c>
    </row>
    <row r="518" spans="1:36">
      <c r="A518" s="3">
        <v>560</v>
      </c>
      <c r="B518" s="3">
        <v>962</v>
      </c>
      <c r="C518" s="3" t="s">
        <v>994</v>
      </c>
      <c r="D518" s="3" t="s">
        <v>995</v>
      </c>
      <c r="E518" s="5" t="s">
        <v>266</v>
      </c>
      <c r="F518" s="3" t="s">
        <v>996</v>
      </c>
      <c r="G518" s="3" t="s">
        <v>997</v>
      </c>
      <c r="H518" s="3" t="s">
        <v>269</v>
      </c>
      <c r="I518" s="3" t="s">
        <v>315</v>
      </c>
      <c r="J518" s="3" t="s">
        <v>30</v>
      </c>
      <c r="K518" s="3" t="s">
        <v>30</v>
      </c>
      <c r="L518" s="3" t="s">
        <v>307</v>
      </c>
      <c r="M518" s="3" t="s">
        <v>31</v>
      </c>
      <c r="N518" s="3" t="s">
        <v>488</v>
      </c>
      <c r="O518" s="3" t="s">
        <v>271</v>
      </c>
      <c r="P518" s="3" t="s">
        <v>449</v>
      </c>
      <c r="Q518" s="3" t="s">
        <v>291</v>
      </c>
      <c r="R518" s="3" t="s">
        <v>274</v>
      </c>
      <c r="S518" s="3" t="s">
        <v>34</v>
      </c>
      <c r="T518" s="153">
        <v>5.43</v>
      </c>
      <c r="U518" s="3" t="s">
        <v>483</v>
      </c>
      <c r="V518" s="165">
        <v>6.6900000000000001E-2</v>
      </c>
      <c r="W518" s="165">
        <v>5.6989999999999999E-2</v>
      </c>
      <c r="X518" s="5" t="s">
        <v>277</v>
      </c>
      <c r="Y518" s="5" t="s">
        <v>271</v>
      </c>
      <c r="Z518" s="153">
        <v>22318445</v>
      </c>
      <c r="AA518" s="163">
        <v>1</v>
      </c>
      <c r="AB518" s="176">
        <v>105.78</v>
      </c>
      <c r="AD518" s="153">
        <v>23608.451000000001</v>
      </c>
      <c r="AG518" s="3" t="s">
        <v>36</v>
      </c>
      <c r="AH518" s="165">
        <v>2.0378E-2</v>
      </c>
      <c r="AI518" s="165">
        <v>5.86249998284022E-3</v>
      </c>
      <c r="AJ518" s="165">
        <v>1.2133046818764699E-3</v>
      </c>
    </row>
    <row r="519" spans="1:36">
      <c r="A519" s="3">
        <v>560</v>
      </c>
      <c r="B519" s="3">
        <v>962</v>
      </c>
      <c r="C519" s="3" t="s">
        <v>998</v>
      </c>
      <c r="D519" s="3" t="s">
        <v>999</v>
      </c>
      <c r="E519" s="5" t="s">
        <v>266</v>
      </c>
      <c r="F519" s="3" t="s">
        <v>1000</v>
      </c>
      <c r="G519" s="3" t="s">
        <v>1001</v>
      </c>
      <c r="H519" s="3" t="s">
        <v>269</v>
      </c>
      <c r="I519" s="3" t="s">
        <v>329</v>
      </c>
      <c r="J519" s="3" t="s">
        <v>30</v>
      </c>
      <c r="K519" s="3" t="s">
        <v>30</v>
      </c>
      <c r="L519" s="3" t="s">
        <v>307</v>
      </c>
      <c r="M519" s="3" t="s">
        <v>31</v>
      </c>
      <c r="N519" s="3" t="s">
        <v>331</v>
      </c>
      <c r="O519" s="3" t="s">
        <v>271</v>
      </c>
      <c r="P519" s="3" t="s">
        <v>283</v>
      </c>
      <c r="Q519" s="3" t="s">
        <v>283</v>
      </c>
      <c r="R519" s="3" t="s">
        <v>283</v>
      </c>
      <c r="S519" s="3" t="s">
        <v>34</v>
      </c>
      <c r="T519" s="153">
        <v>3.8210000000000002</v>
      </c>
      <c r="U519" s="3" t="s">
        <v>803</v>
      </c>
      <c r="V519" s="165">
        <v>6.2E-2</v>
      </c>
      <c r="W519" s="165">
        <v>9.0020000000000003E-2</v>
      </c>
      <c r="X519" s="5" t="s">
        <v>277</v>
      </c>
      <c r="Y519" s="5" t="s">
        <v>271</v>
      </c>
      <c r="Z519" s="153">
        <v>3939000</v>
      </c>
      <c r="AA519" s="163">
        <v>1</v>
      </c>
      <c r="AB519" s="176">
        <v>92.64</v>
      </c>
      <c r="AD519" s="153">
        <v>3649.09</v>
      </c>
      <c r="AG519" s="3" t="s">
        <v>36</v>
      </c>
      <c r="AH519" s="165">
        <v>3.2887E-2</v>
      </c>
      <c r="AI519" s="165">
        <v>9.0614956515945599E-4</v>
      </c>
      <c r="AJ519" s="165">
        <v>1.8753697451708099E-4</v>
      </c>
    </row>
    <row r="520" spans="1:36">
      <c r="A520" s="3">
        <v>560</v>
      </c>
      <c r="B520" s="3">
        <v>962</v>
      </c>
      <c r="C520" s="3" t="s">
        <v>998</v>
      </c>
      <c r="D520" s="3" t="s">
        <v>999</v>
      </c>
      <c r="E520" s="5" t="s">
        <v>266</v>
      </c>
      <c r="F520" s="3" t="s">
        <v>1002</v>
      </c>
      <c r="G520" s="3" t="s">
        <v>1003</v>
      </c>
      <c r="H520" s="3" t="s">
        <v>269</v>
      </c>
      <c r="I520" s="3" t="s">
        <v>329</v>
      </c>
      <c r="J520" s="3" t="s">
        <v>30</v>
      </c>
      <c r="K520" s="3" t="s">
        <v>30</v>
      </c>
      <c r="L520" s="3" t="s">
        <v>307</v>
      </c>
      <c r="M520" s="3" t="s">
        <v>31</v>
      </c>
      <c r="N520" s="3" t="s">
        <v>331</v>
      </c>
      <c r="O520" s="3" t="s">
        <v>271</v>
      </c>
      <c r="P520" s="3" t="s">
        <v>283</v>
      </c>
      <c r="Q520" s="3" t="s">
        <v>283</v>
      </c>
      <c r="R520" s="3" t="s">
        <v>283</v>
      </c>
      <c r="S520" s="3" t="s">
        <v>34</v>
      </c>
      <c r="T520" s="153">
        <v>1.488</v>
      </c>
      <c r="U520" s="3" t="s">
        <v>1004</v>
      </c>
      <c r="V520" s="165">
        <v>4.7500000000000001E-2</v>
      </c>
      <c r="W520" s="165">
        <v>0.1043</v>
      </c>
      <c r="X520" s="5" t="s">
        <v>277</v>
      </c>
      <c r="Y520" s="5" t="s">
        <v>271</v>
      </c>
      <c r="Z520" s="153">
        <v>24455709.899999999</v>
      </c>
      <c r="AA520" s="163">
        <v>1</v>
      </c>
      <c r="AB520" s="176">
        <v>102.09</v>
      </c>
      <c r="AD520" s="153">
        <v>24966.833999999999</v>
      </c>
      <c r="AG520" s="3" t="s">
        <v>36</v>
      </c>
      <c r="AH520" s="165">
        <v>6.3493999999999995E-2</v>
      </c>
      <c r="AI520" s="165">
        <v>6.19981652058755E-3</v>
      </c>
      <c r="AJ520" s="165">
        <v>1.28311580950481E-3</v>
      </c>
    </row>
    <row r="521" spans="1:36">
      <c r="A521" s="3">
        <v>560</v>
      </c>
      <c r="B521" s="3">
        <v>962</v>
      </c>
      <c r="C521" s="3" t="s">
        <v>1005</v>
      </c>
      <c r="D521" s="3" t="s">
        <v>1006</v>
      </c>
      <c r="E521" s="5" t="s">
        <v>266</v>
      </c>
      <c r="F521" s="3" t="s">
        <v>1578</v>
      </c>
      <c r="G521" s="3" t="s">
        <v>1579</v>
      </c>
      <c r="H521" s="3" t="s">
        <v>269</v>
      </c>
      <c r="I521" s="3" t="s">
        <v>315</v>
      </c>
      <c r="J521" s="3" t="s">
        <v>30</v>
      </c>
      <c r="K521" s="3" t="s">
        <v>30</v>
      </c>
      <c r="L521" s="3" t="s">
        <v>307</v>
      </c>
      <c r="M521" s="3" t="s">
        <v>31</v>
      </c>
      <c r="N521" s="3" t="s">
        <v>367</v>
      </c>
      <c r="O521" s="3" t="s">
        <v>271</v>
      </c>
      <c r="P521" s="3" t="s">
        <v>489</v>
      </c>
      <c r="Q521" s="3" t="s">
        <v>273</v>
      </c>
      <c r="R521" s="3" t="s">
        <v>274</v>
      </c>
      <c r="S521" s="3" t="s">
        <v>34</v>
      </c>
      <c r="T521" s="153">
        <v>1.9059999999999999</v>
      </c>
      <c r="U521" s="3" t="s">
        <v>388</v>
      </c>
      <c r="V521" s="165">
        <v>3.95E-2</v>
      </c>
      <c r="W521" s="165">
        <v>4.7699999999999999E-2</v>
      </c>
      <c r="X521" s="5" t="s">
        <v>277</v>
      </c>
      <c r="Y521" s="5" t="s">
        <v>271</v>
      </c>
      <c r="Z521" s="153">
        <v>6968639.0199999996</v>
      </c>
      <c r="AA521" s="163">
        <v>1</v>
      </c>
      <c r="AB521" s="176">
        <v>98.6</v>
      </c>
      <c r="AD521" s="153">
        <v>6871.0780000000004</v>
      </c>
      <c r="AG521" s="3" t="s">
        <v>36</v>
      </c>
      <c r="AH521" s="165">
        <v>5.8589999999999996E-3</v>
      </c>
      <c r="AI521" s="165">
        <v>1.7062404849357601E-3</v>
      </c>
      <c r="AJ521" s="165">
        <v>3.5312402129454497E-4</v>
      </c>
    </row>
    <row r="522" spans="1:36">
      <c r="A522" s="3">
        <v>560</v>
      </c>
      <c r="B522" s="3">
        <v>962</v>
      </c>
      <c r="C522" s="3" t="s">
        <v>1005</v>
      </c>
      <c r="D522" s="3" t="s">
        <v>1006</v>
      </c>
      <c r="E522" s="5" t="s">
        <v>266</v>
      </c>
      <c r="F522" s="3" t="s">
        <v>1007</v>
      </c>
      <c r="G522" s="3" t="s">
        <v>1008</v>
      </c>
      <c r="H522" s="3" t="s">
        <v>269</v>
      </c>
      <c r="I522" s="3" t="s">
        <v>329</v>
      </c>
      <c r="J522" s="3" t="s">
        <v>30</v>
      </c>
      <c r="K522" s="3" t="s">
        <v>30</v>
      </c>
      <c r="L522" s="3" t="s">
        <v>307</v>
      </c>
      <c r="M522" s="3" t="s">
        <v>31</v>
      </c>
      <c r="N522" s="3" t="s">
        <v>367</v>
      </c>
      <c r="O522" s="3" t="s">
        <v>271</v>
      </c>
      <c r="P522" s="3" t="s">
        <v>489</v>
      </c>
      <c r="Q522" s="3" t="s">
        <v>273</v>
      </c>
      <c r="R522" s="3" t="s">
        <v>274</v>
      </c>
      <c r="S522" s="3" t="s">
        <v>34</v>
      </c>
      <c r="T522" s="153">
        <v>3.1629999999999998</v>
      </c>
      <c r="U522" s="3" t="s">
        <v>388</v>
      </c>
      <c r="V522" s="165">
        <v>3.6200000000000003E-2</v>
      </c>
      <c r="W522" s="165">
        <v>2.5850000000000001E-2</v>
      </c>
      <c r="X522" s="5" t="s">
        <v>277</v>
      </c>
      <c r="Y522" s="5" t="s">
        <v>271</v>
      </c>
      <c r="Z522" s="153">
        <v>2549820.29</v>
      </c>
      <c r="AA522" s="163">
        <v>1</v>
      </c>
      <c r="AB522" s="176">
        <v>112.39</v>
      </c>
      <c r="AD522" s="153">
        <v>2865.7429999999999</v>
      </c>
      <c r="AG522" s="3" t="s">
        <v>36</v>
      </c>
      <c r="AH522" s="165">
        <v>1.4289999999999999E-3</v>
      </c>
      <c r="AI522" s="165">
        <v>7.1162730424427501E-4</v>
      </c>
      <c r="AJ522" s="165">
        <v>1.47278591474282E-4</v>
      </c>
    </row>
    <row r="523" spans="1:36">
      <c r="A523" s="3">
        <v>560</v>
      </c>
      <c r="B523" s="3">
        <v>962</v>
      </c>
      <c r="C523" s="3" t="s">
        <v>1005</v>
      </c>
      <c r="D523" s="3" t="s">
        <v>1006</v>
      </c>
      <c r="E523" s="5" t="s">
        <v>266</v>
      </c>
      <c r="F523" s="3" t="s">
        <v>1580</v>
      </c>
      <c r="G523" s="3" t="s">
        <v>1581</v>
      </c>
      <c r="H523" s="3" t="s">
        <v>269</v>
      </c>
      <c r="I523" s="3" t="s">
        <v>315</v>
      </c>
      <c r="J523" s="3" t="s">
        <v>30</v>
      </c>
      <c r="K523" s="3" t="s">
        <v>30</v>
      </c>
      <c r="L523" s="3" t="s">
        <v>307</v>
      </c>
      <c r="M523" s="3" t="s">
        <v>31</v>
      </c>
      <c r="N523" s="3" t="s">
        <v>367</v>
      </c>
      <c r="O523" s="3" t="s">
        <v>271</v>
      </c>
      <c r="P523" s="3" t="s">
        <v>298</v>
      </c>
      <c r="Q523" s="3" t="s">
        <v>273</v>
      </c>
      <c r="R523" s="3" t="s">
        <v>274</v>
      </c>
      <c r="S523" s="3" t="s">
        <v>34</v>
      </c>
      <c r="T523" s="153">
        <v>1.8859999999999999</v>
      </c>
      <c r="U523" s="3" t="s">
        <v>1582</v>
      </c>
      <c r="V523" s="165">
        <v>6.6299999999999998E-2</v>
      </c>
      <c r="W523" s="165">
        <v>4.632E-2</v>
      </c>
      <c r="X523" s="5" t="s">
        <v>277</v>
      </c>
      <c r="Y523" s="5" t="s">
        <v>271</v>
      </c>
      <c r="Z523" s="153">
        <v>19161026</v>
      </c>
      <c r="AA523" s="163">
        <v>1</v>
      </c>
      <c r="AB523" s="176">
        <v>103.98</v>
      </c>
      <c r="AD523" s="153">
        <v>19923.634999999998</v>
      </c>
      <c r="AG523" s="3" t="s">
        <v>36</v>
      </c>
      <c r="AH523" s="165">
        <v>1.4474000000000001E-2</v>
      </c>
      <c r="AI523" s="165">
        <v>4.94747869220581E-3</v>
      </c>
      <c r="AJ523" s="165">
        <v>1.02393161250453E-3</v>
      </c>
    </row>
    <row r="524" spans="1:36">
      <c r="A524" s="3">
        <v>560</v>
      </c>
      <c r="B524" s="3">
        <v>962</v>
      </c>
      <c r="C524" s="3" t="s">
        <v>1009</v>
      </c>
      <c r="D524" s="3" t="s">
        <v>1010</v>
      </c>
      <c r="E524" s="5" t="s">
        <v>266</v>
      </c>
      <c r="F524" s="3" t="s">
        <v>1011</v>
      </c>
      <c r="G524" s="3" t="s">
        <v>1012</v>
      </c>
      <c r="H524" s="3" t="s">
        <v>269</v>
      </c>
      <c r="I524" s="3" t="s">
        <v>329</v>
      </c>
      <c r="J524" s="3" t="s">
        <v>30</v>
      </c>
      <c r="K524" s="3" t="s">
        <v>30</v>
      </c>
      <c r="L524" s="3" t="s">
        <v>307</v>
      </c>
      <c r="M524" s="3" t="s">
        <v>31</v>
      </c>
      <c r="N524" s="3" t="s">
        <v>367</v>
      </c>
      <c r="O524" s="3" t="s">
        <v>271</v>
      </c>
      <c r="P524" s="3" t="s">
        <v>272</v>
      </c>
      <c r="Q524" s="3" t="s">
        <v>273</v>
      </c>
      <c r="R524" s="3" t="s">
        <v>274</v>
      </c>
      <c r="S524" s="3" t="s">
        <v>34</v>
      </c>
      <c r="T524" s="153">
        <v>3.86</v>
      </c>
      <c r="U524" s="3" t="s">
        <v>855</v>
      </c>
      <c r="V524" s="165">
        <v>1.6500000000000001E-2</v>
      </c>
      <c r="W524" s="165">
        <v>2.1899999999999999E-2</v>
      </c>
      <c r="X524" s="5" t="s">
        <v>277</v>
      </c>
      <c r="Y524" s="5" t="s">
        <v>271</v>
      </c>
      <c r="Z524" s="153">
        <v>15204937</v>
      </c>
      <c r="AA524" s="163">
        <v>1</v>
      </c>
      <c r="AB524" s="176">
        <v>116.63</v>
      </c>
      <c r="AD524" s="153">
        <v>17733.518</v>
      </c>
      <c r="AG524" s="3" t="s">
        <v>36</v>
      </c>
      <c r="AH524" s="165">
        <v>7.1869999999999998E-3</v>
      </c>
      <c r="AI524" s="165">
        <v>4.4036243027245599E-3</v>
      </c>
      <c r="AJ524" s="165">
        <v>9.1137535170314899E-4</v>
      </c>
    </row>
    <row r="525" spans="1:36">
      <c r="A525" s="3">
        <v>560</v>
      </c>
      <c r="B525" s="3">
        <v>962</v>
      </c>
      <c r="C525" s="3" t="s">
        <v>1009</v>
      </c>
      <c r="D525" s="3" t="s">
        <v>1010</v>
      </c>
      <c r="E525" s="5" t="s">
        <v>266</v>
      </c>
      <c r="F525" s="3" t="s">
        <v>1013</v>
      </c>
      <c r="G525" s="3" t="s">
        <v>1014</v>
      </c>
      <c r="H525" s="3" t="s">
        <v>269</v>
      </c>
      <c r="I525" s="3" t="s">
        <v>329</v>
      </c>
      <c r="J525" s="3" t="s">
        <v>30</v>
      </c>
      <c r="K525" s="3" t="s">
        <v>30</v>
      </c>
      <c r="L525" s="3" t="s">
        <v>307</v>
      </c>
      <c r="M525" s="3" t="s">
        <v>31</v>
      </c>
      <c r="N525" s="3" t="s">
        <v>367</v>
      </c>
      <c r="O525" s="3" t="s">
        <v>271</v>
      </c>
      <c r="P525" s="3" t="s">
        <v>272</v>
      </c>
      <c r="Q525" s="3" t="s">
        <v>273</v>
      </c>
      <c r="R525" s="3" t="s">
        <v>274</v>
      </c>
      <c r="S525" s="3" t="s">
        <v>34</v>
      </c>
      <c r="T525" s="153">
        <v>12.398</v>
      </c>
      <c r="U525" s="3" t="s">
        <v>1015</v>
      </c>
      <c r="V525" s="165">
        <v>9.5999999999999992E-3</v>
      </c>
      <c r="W525" s="165">
        <v>2.5930000000000002E-2</v>
      </c>
      <c r="X525" s="5" t="s">
        <v>277</v>
      </c>
      <c r="Y525" s="5" t="s">
        <v>271</v>
      </c>
      <c r="Z525" s="153">
        <v>8346055</v>
      </c>
      <c r="AA525" s="163">
        <v>1</v>
      </c>
      <c r="AB525" s="176">
        <v>95.75</v>
      </c>
      <c r="AD525" s="153">
        <v>7991.348</v>
      </c>
      <c r="AG525" s="3" t="s">
        <v>36</v>
      </c>
      <c r="AH525" s="165">
        <v>7.6439999999999998E-3</v>
      </c>
      <c r="AI525" s="165">
        <v>1.9844281733757399E-3</v>
      </c>
      <c r="AJ525" s="165">
        <v>4.1069782527110299E-4</v>
      </c>
    </row>
    <row r="526" spans="1:36">
      <c r="A526" s="3">
        <v>560</v>
      </c>
      <c r="B526" s="3">
        <v>962</v>
      </c>
      <c r="C526" s="3" t="s">
        <v>1016</v>
      </c>
      <c r="D526" s="3" t="s">
        <v>1017</v>
      </c>
      <c r="E526" s="5" t="s">
        <v>643</v>
      </c>
      <c r="F526" s="3" t="s">
        <v>1018</v>
      </c>
      <c r="G526" s="3" t="s">
        <v>1019</v>
      </c>
      <c r="H526" s="3" t="s">
        <v>269</v>
      </c>
      <c r="I526" s="3" t="s">
        <v>315</v>
      </c>
      <c r="J526" s="3" t="s">
        <v>30</v>
      </c>
      <c r="K526" s="3" t="s">
        <v>128</v>
      </c>
      <c r="L526" s="3" t="s">
        <v>307</v>
      </c>
      <c r="M526" s="3" t="s">
        <v>31</v>
      </c>
      <c r="N526" s="3" t="s">
        <v>331</v>
      </c>
      <c r="O526" s="3" t="s">
        <v>271</v>
      </c>
      <c r="P526" s="3" t="s">
        <v>338</v>
      </c>
      <c r="Q526" s="3" t="s">
        <v>273</v>
      </c>
      <c r="R526" s="3" t="s">
        <v>274</v>
      </c>
      <c r="S526" s="3" t="s">
        <v>34</v>
      </c>
      <c r="T526" s="153">
        <v>3.173</v>
      </c>
      <c r="U526" s="3" t="s">
        <v>1020</v>
      </c>
      <c r="V526" s="165">
        <v>4.4999999999999998E-2</v>
      </c>
      <c r="W526" s="165">
        <v>5.1920000000000001E-2</v>
      </c>
      <c r="X526" s="5" t="s">
        <v>277</v>
      </c>
      <c r="Y526" s="5" t="s">
        <v>271</v>
      </c>
      <c r="Z526" s="153">
        <v>5002440.18</v>
      </c>
      <c r="AA526" s="163">
        <v>1</v>
      </c>
      <c r="AB526" s="176">
        <v>99</v>
      </c>
      <c r="AD526" s="153">
        <v>4952.4160000000002</v>
      </c>
      <c r="AG526" s="3" t="s">
        <v>36</v>
      </c>
      <c r="AH526" s="165">
        <v>6.6210000000000001E-3</v>
      </c>
      <c r="AI526" s="165">
        <v>1.22979424892849E-3</v>
      </c>
      <c r="AJ526" s="165">
        <v>2.5451857131550903E-4</v>
      </c>
    </row>
    <row r="527" spans="1:36">
      <c r="A527" s="3">
        <v>560</v>
      </c>
      <c r="B527" s="3">
        <v>962</v>
      </c>
      <c r="C527" s="3" t="s">
        <v>1016</v>
      </c>
      <c r="D527" s="3" t="s">
        <v>1017</v>
      </c>
      <c r="E527" s="5" t="s">
        <v>643</v>
      </c>
      <c r="F527" s="3" t="s">
        <v>1021</v>
      </c>
      <c r="G527" s="3" t="s">
        <v>1022</v>
      </c>
      <c r="H527" s="3" t="s">
        <v>269</v>
      </c>
      <c r="I527" s="3" t="s">
        <v>315</v>
      </c>
      <c r="J527" s="3" t="s">
        <v>30</v>
      </c>
      <c r="K527" s="3" t="s">
        <v>30</v>
      </c>
      <c r="L527" s="3" t="s">
        <v>307</v>
      </c>
      <c r="M527" s="3" t="s">
        <v>31</v>
      </c>
      <c r="N527" s="3" t="s">
        <v>331</v>
      </c>
      <c r="O527" s="3" t="s">
        <v>271</v>
      </c>
      <c r="P527" s="3" t="s">
        <v>361</v>
      </c>
      <c r="Q527" s="3" t="s">
        <v>273</v>
      </c>
      <c r="R527" s="3" t="s">
        <v>274</v>
      </c>
      <c r="S527" s="3" t="s">
        <v>34</v>
      </c>
      <c r="T527" s="153">
        <v>1.419</v>
      </c>
      <c r="U527" s="3" t="s">
        <v>429</v>
      </c>
      <c r="V527" s="165">
        <v>6.3500000000000001E-2</v>
      </c>
      <c r="W527" s="165">
        <v>5.0569999999999997E-2</v>
      </c>
      <c r="X527" s="5" t="s">
        <v>277</v>
      </c>
      <c r="Y527" s="5" t="s">
        <v>271</v>
      </c>
      <c r="Z527" s="153">
        <v>2851800</v>
      </c>
      <c r="AA527" s="163">
        <v>1</v>
      </c>
      <c r="AB527" s="176">
        <v>101.93</v>
      </c>
      <c r="AD527" s="153">
        <v>2906.84</v>
      </c>
      <c r="AG527" s="3" t="s">
        <v>36</v>
      </c>
      <c r="AH527" s="165">
        <v>7.1710000000000003E-3</v>
      </c>
      <c r="AI527" s="165">
        <v>7.2183252677304104E-4</v>
      </c>
      <c r="AJ527" s="165">
        <v>1.4939066726276599E-4</v>
      </c>
    </row>
    <row r="528" spans="1:36">
      <c r="A528" s="3">
        <v>560</v>
      </c>
      <c r="B528" s="3">
        <v>962</v>
      </c>
      <c r="C528" s="3" t="s">
        <v>1016</v>
      </c>
      <c r="D528" s="3" t="s">
        <v>1017</v>
      </c>
      <c r="E528" s="5" t="s">
        <v>643</v>
      </c>
      <c r="F528" s="3" t="s">
        <v>1583</v>
      </c>
      <c r="G528" s="3" t="s">
        <v>1584</v>
      </c>
      <c r="H528" s="3" t="s">
        <v>269</v>
      </c>
      <c r="I528" s="3" t="s">
        <v>315</v>
      </c>
      <c r="J528" s="3" t="s">
        <v>30</v>
      </c>
      <c r="K528" s="3" t="s">
        <v>30</v>
      </c>
      <c r="L528" s="3" t="s">
        <v>307</v>
      </c>
      <c r="M528" s="3" t="s">
        <v>31</v>
      </c>
      <c r="N528" s="3" t="s">
        <v>331</v>
      </c>
      <c r="O528" s="3" t="s">
        <v>271</v>
      </c>
      <c r="P528" s="3" t="s">
        <v>361</v>
      </c>
      <c r="Q528" s="3" t="s">
        <v>273</v>
      </c>
      <c r="R528" s="3" t="s">
        <v>274</v>
      </c>
      <c r="S528" s="3" t="s">
        <v>34</v>
      </c>
      <c r="T528" s="153">
        <v>2.992</v>
      </c>
      <c r="U528" s="3" t="s">
        <v>1585</v>
      </c>
      <c r="V528" s="165">
        <v>6.25E-2</v>
      </c>
      <c r="W528" s="165">
        <v>4.9709999999999997E-2</v>
      </c>
      <c r="X528" s="5" t="s">
        <v>277</v>
      </c>
      <c r="Y528" s="5" t="s">
        <v>271</v>
      </c>
      <c r="Z528" s="153">
        <v>6358000</v>
      </c>
      <c r="AA528" s="163">
        <v>1</v>
      </c>
      <c r="AB528" s="176">
        <v>105.34</v>
      </c>
      <c r="AD528" s="153">
        <v>6697.5169999999998</v>
      </c>
      <c r="AG528" s="3" t="s">
        <v>36</v>
      </c>
      <c r="AH528" s="165">
        <v>1.1560000000000001E-2</v>
      </c>
      <c r="AI528" s="165">
        <v>1.6631414855990301E-3</v>
      </c>
      <c r="AJ528" s="165">
        <v>3.4420424000115298E-4</v>
      </c>
    </row>
    <row r="529" spans="1:36">
      <c r="A529" s="3">
        <v>560</v>
      </c>
      <c r="B529" s="3">
        <v>962</v>
      </c>
      <c r="C529" s="3" t="s">
        <v>1016</v>
      </c>
      <c r="D529" s="3" t="s">
        <v>1017</v>
      </c>
      <c r="E529" s="5" t="s">
        <v>643</v>
      </c>
      <c r="F529" s="3" t="s">
        <v>1586</v>
      </c>
      <c r="G529" s="3" t="s">
        <v>1587</v>
      </c>
      <c r="H529" s="3" t="s">
        <v>269</v>
      </c>
      <c r="I529" s="3" t="s">
        <v>315</v>
      </c>
      <c r="J529" s="3" t="s">
        <v>30</v>
      </c>
      <c r="K529" s="3" t="s">
        <v>30</v>
      </c>
      <c r="L529" s="3" t="s">
        <v>307</v>
      </c>
      <c r="M529" s="3" t="s">
        <v>31</v>
      </c>
      <c r="N529" s="3" t="s">
        <v>331</v>
      </c>
      <c r="O529" s="3" t="s">
        <v>271</v>
      </c>
      <c r="P529" s="3" t="s">
        <v>338</v>
      </c>
      <c r="Q529" s="3" t="s">
        <v>273</v>
      </c>
      <c r="R529" s="3" t="s">
        <v>274</v>
      </c>
      <c r="S529" s="3" t="s">
        <v>34</v>
      </c>
      <c r="T529" s="153">
        <v>5.6219999999999999</v>
      </c>
      <c r="U529" s="3" t="s">
        <v>1588</v>
      </c>
      <c r="V529" s="165">
        <v>6.5000000000000002E-2</v>
      </c>
      <c r="W529" s="165">
        <v>5.6340000000000001E-2</v>
      </c>
      <c r="X529" s="5" t="s">
        <v>277</v>
      </c>
      <c r="Y529" s="5" t="s">
        <v>271</v>
      </c>
      <c r="Z529" s="153">
        <v>6239118.0800000001</v>
      </c>
      <c r="AA529" s="163">
        <v>1</v>
      </c>
      <c r="AB529" s="176">
        <v>106.64</v>
      </c>
      <c r="AD529" s="153">
        <v>6653.3959999999997</v>
      </c>
      <c r="AG529" s="3" t="s">
        <v>36</v>
      </c>
      <c r="AH529" s="165">
        <v>9.1280000000000007E-3</v>
      </c>
      <c r="AI529" s="165">
        <v>1.65218509782435E-3</v>
      </c>
      <c r="AJ529" s="165">
        <v>3.4193670283741998E-4</v>
      </c>
    </row>
    <row r="530" spans="1:36">
      <c r="A530" s="3">
        <v>560</v>
      </c>
      <c r="B530" s="3">
        <v>962</v>
      </c>
      <c r="C530" s="3" t="s">
        <v>1023</v>
      </c>
      <c r="D530" s="3" t="s">
        <v>1024</v>
      </c>
      <c r="E530" s="5" t="s">
        <v>266</v>
      </c>
      <c r="F530" s="3" t="s">
        <v>1025</v>
      </c>
      <c r="G530" s="3" t="s">
        <v>1026</v>
      </c>
      <c r="H530" s="3" t="s">
        <v>269</v>
      </c>
      <c r="I530" s="3" t="s">
        <v>329</v>
      </c>
      <c r="J530" s="3" t="s">
        <v>30</v>
      </c>
      <c r="K530" s="3" t="s">
        <v>30</v>
      </c>
      <c r="L530" s="3" t="s">
        <v>307</v>
      </c>
      <c r="M530" s="3" t="s">
        <v>31</v>
      </c>
      <c r="N530" s="3" t="s">
        <v>393</v>
      </c>
      <c r="O530" s="3" t="s">
        <v>271</v>
      </c>
      <c r="P530" s="3" t="s">
        <v>272</v>
      </c>
      <c r="Q530" s="3" t="s">
        <v>273</v>
      </c>
      <c r="R530" s="3" t="s">
        <v>274</v>
      </c>
      <c r="S530" s="3" t="s">
        <v>34</v>
      </c>
      <c r="T530" s="153">
        <v>4.7460000000000004</v>
      </c>
      <c r="U530" s="3" t="s">
        <v>617</v>
      </c>
      <c r="V530" s="165">
        <v>2.6499999999999999E-2</v>
      </c>
      <c r="W530" s="165">
        <v>2.1989999999999999E-2</v>
      </c>
      <c r="X530" s="5" t="s">
        <v>277</v>
      </c>
      <c r="Y530" s="5" t="s">
        <v>271</v>
      </c>
      <c r="Z530" s="153">
        <v>14000392.939999999</v>
      </c>
      <c r="AA530" s="163">
        <v>1</v>
      </c>
      <c r="AB530" s="176">
        <v>121.24</v>
      </c>
      <c r="AD530" s="153">
        <v>16974.076000000001</v>
      </c>
      <c r="AG530" s="3" t="s">
        <v>36</v>
      </c>
      <c r="AH530" s="165">
        <v>1.0137E-2</v>
      </c>
      <c r="AI530" s="165">
        <v>4.2150381698647802E-3</v>
      </c>
      <c r="AJ530" s="165">
        <v>8.7234551142929102E-4</v>
      </c>
    </row>
    <row r="531" spans="1:36">
      <c r="A531" s="3">
        <v>560</v>
      </c>
      <c r="B531" s="3">
        <v>962</v>
      </c>
      <c r="C531" s="3" t="s">
        <v>1027</v>
      </c>
      <c r="D531" s="3" t="s">
        <v>1028</v>
      </c>
      <c r="E531" s="5" t="s">
        <v>266</v>
      </c>
      <c r="F531" s="3" t="s">
        <v>1029</v>
      </c>
      <c r="G531" s="3" t="s">
        <v>1030</v>
      </c>
      <c r="H531" s="3" t="s">
        <v>269</v>
      </c>
      <c r="I531" s="3" t="s">
        <v>315</v>
      </c>
      <c r="J531" s="3" t="s">
        <v>30</v>
      </c>
      <c r="K531" s="3" t="s">
        <v>30</v>
      </c>
      <c r="L531" s="3" t="s">
        <v>307</v>
      </c>
      <c r="M531" s="3" t="s">
        <v>31</v>
      </c>
      <c r="N531" s="3" t="s">
        <v>317</v>
      </c>
      <c r="O531" s="3" t="s">
        <v>271</v>
      </c>
      <c r="P531" s="3" t="s">
        <v>283</v>
      </c>
      <c r="Q531" s="3" t="s">
        <v>283</v>
      </c>
      <c r="R531" s="3" t="s">
        <v>283</v>
      </c>
      <c r="S531" s="3" t="s">
        <v>34</v>
      </c>
      <c r="T531" s="153">
        <v>3.2869999999999999</v>
      </c>
      <c r="U531" s="3" t="s">
        <v>713</v>
      </c>
      <c r="V531" s="165">
        <v>6.5000000000000002E-2</v>
      </c>
      <c r="W531" s="165">
        <v>7.8829999999999997E-2</v>
      </c>
      <c r="X531" s="5" t="s">
        <v>277</v>
      </c>
      <c r="Y531" s="5" t="s">
        <v>271</v>
      </c>
      <c r="Z531" s="153">
        <v>4468425</v>
      </c>
      <c r="AA531" s="163">
        <v>1</v>
      </c>
      <c r="AB531" s="176">
        <v>96.15</v>
      </c>
      <c r="AD531" s="153">
        <v>4296.3909999999996</v>
      </c>
      <c r="AG531" s="3" t="s">
        <v>36</v>
      </c>
      <c r="AH531" s="165">
        <v>2.2915000000000001E-2</v>
      </c>
      <c r="AI531" s="165">
        <v>1.06688871326311E-3</v>
      </c>
      <c r="AJ531" s="165">
        <v>2.2080359481999699E-4</v>
      </c>
    </row>
    <row r="532" spans="1:36">
      <c r="A532" s="3">
        <v>560</v>
      </c>
      <c r="B532" s="3">
        <v>962</v>
      </c>
      <c r="C532" s="3" t="s">
        <v>1031</v>
      </c>
      <c r="D532" s="3" t="s">
        <v>1032</v>
      </c>
      <c r="E532" s="5" t="s">
        <v>266</v>
      </c>
      <c r="F532" s="3" t="s">
        <v>1033</v>
      </c>
      <c r="G532" s="3" t="s">
        <v>1034</v>
      </c>
      <c r="H532" s="3" t="s">
        <v>269</v>
      </c>
      <c r="I532" s="3" t="s">
        <v>315</v>
      </c>
      <c r="J532" s="3" t="s">
        <v>30</v>
      </c>
      <c r="K532" s="3" t="s">
        <v>330</v>
      </c>
      <c r="L532" s="3" t="s">
        <v>307</v>
      </c>
      <c r="M532" s="3" t="s">
        <v>31</v>
      </c>
      <c r="N532" s="3" t="s">
        <v>331</v>
      </c>
      <c r="O532" s="3" t="s">
        <v>271</v>
      </c>
      <c r="P532" s="3" t="s">
        <v>597</v>
      </c>
      <c r="Q532" s="3" t="s">
        <v>291</v>
      </c>
      <c r="R532" s="3" t="s">
        <v>274</v>
      </c>
      <c r="S532" s="3" t="s">
        <v>34</v>
      </c>
      <c r="T532" s="153">
        <v>4.984</v>
      </c>
      <c r="U532" s="3" t="s">
        <v>1035</v>
      </c>
      <c r="V532" s="165">
        <v>2.8000000000000001E-2</v>
      </c>
      <c r="W532" s="165">
        <v>4.5449999999999997E-2</v>
      </c>
      <c r="X532" s="5" t="s">
        <v>277</v>
      </c>
      <c r="Y532" s="5" t="s">
        <v>271</v>
      </c>
      <c r="Z532" s="153">
        <v>25554416.190000001</v>
      </c>
      <c r="AA532" s="163">
        <v>1</v>
      </c>
      <c r="AB532" s="176">
        <v>92.65</v>
      </c>
      <c r="AD532" s="153">
        <v>23676.167000000001</v>
      </c>
      <c r="AG532" s="3" t="s">
        <v>36</v>
      </c>
      <c r="AH532" s="165">
        <v>3.1938000000000001E-2</v>
      </c>
      <c r="AI532" s="165">
        <v>5.8793152322882299E-3</v>
      </c>
      <c r="AJ532" s="165">
        <v>1.2167847707365001E-3</v>
      </c>
    </row>
    <row r="533" spans="1:36">
      <c r="A533" s="3">
        <v>560</v>
      </c>
      <c r="B533" s="3">
        <v>962</v>
      </c>
      <c r="C533" s="3" t="s">
        <v>1031</v>
      </c>
      <c r="D533" s="3" t="s">
        <v>1032</v>
      </c>
      <c r="E533" s="5" t="s">
        <v>266</v>
      </c>
      <c r="F533" s="3" t="s">
        <v>1589</v>
      </c>
      <c r="G533" s="3" t="s">
        <v>1590</v>
      </c>
      <c r="H533" s="3" t="s">
        <v>269</v>
      </c>
      <c r="I533" s="3" t="s">
        <v>315</v>
      </c>
      <c r="J533" s="3" t="s">
        <v>30</v>
      </c>
      <c r="K533" s="3" t="s">
        <v>30</v>
      </c>
      <c r="L533" s="3" t="s">
        <v>307</v>
      </c>
      <c r="M533" s="3" t="s">
        <v>31</v>
      </c>
      <c r="N533" s="3" t="s">
        <v>331</v>
      </c>
      <c r="O533" s="3" t="s">
        <v>271</v>
      </c>
      <c r="P533" s="3" t="s">
        <v>597</v>
      </c>
      <c r="Q533" s="3" t="s">
        <v>291</v>
      </c>
      <c r="R533" s="3" t="s">
        <v>274</v>
      </c>
      <c r="S533" s="3" t="s">
        <v>34</v>
      </c>
      <c r="T533" s="153">
        <v>7.7969999999999997</v>
      </c>
      <c r="U533" s="3" t="s">
        <v>1591</v>
      </c>
      <c r="V533" s="165">
        <v>5.1299999999999998E-2</v>
      </c>
      <c r="W533" s="165">
        <v>4.7079999999999997E-2</v>
      </c>
      <c r="X533" s="5" t="s">
        <v>277</v>
      </c>
      <c r="Y533" s="5" t="s">
        <v>271</v>
      </c>
      <c r="Z533" s="153">
        <v>12195000</v>
      </c>
      <c r="AA533" s="163">
        <v>1</v>
      </c>
      <c r="AB533" s="176">
        <v>105.26</v>
      </c>
      <c r="AD533" s="153">
        <v>12836.457</v>
      </c>
      <c r="AG533" s="3" t="s">
        <v>36</v>
      </c>
      <c r="AH533" s="165">
        <v>6.8912000000000001E-2</v>
      </c>
      <c r="AI533" s="165">
        <v>3.1875758624118301E-3</v>
      </c>
      <c r="AJ533" s="165">
        <v>6.5970161689058197E-4</v>
      </c>
    </row>
    <row r="534" spans="1:36">
      <c r="A534" s="3">
        <v>560</v>
      </c>
      <c r="B534" s="3">
        <v>962</v>
      </c>
      <c r="C534" s="3" t="s">
        <v>1036</v>
      </c>
      <c r="D534" s="3" t="s">
        <v>1037</v>
      </c>
      <c r="E534" s="5" t="s">
        <v>643</v>
      </c>
      <c r="F534" s="3" t="s">
        <v>1038</v>
      </c>
      <c r="G534" s="3" t="s">
        <v>1039</v>
      </c>
      <c r="H534" s="3" t="s">
        <v>269</v>
      </c>
      <c r="I534" s="3" t="s">
        <v>315</v>
      </c>
      <c r="J534" s="3" t="s">
        <v>30</v>
      </c>
      <c r="K534" s="3" t="s">
        <v>128</v>
      </c>
      <c r="L534" s="3" t="s">
        <v>307</v>
      </c>
      <c r="M534" s="3" t="s">
        <v>31</v>
      </c>
      <c r="N534" s="3" t="s">
        <v>331</v>
      </c>
      <c r="O534" s="3" t="s">
        <v>271</v>
      </c>
      <c r="P534" s="3" t="s">
        <v>361</v>
      </c>
      <c r="Q534" s="3" t="s">
        <v>273</v>
      </c>
      <c r="R534" s="3" t="s">
        <v>274</v>
      </c>
      <c r="S534" s="3" t="s">
        <v>34</v>
      </c>
      <c r="T534" s="153">
        <v>1.464</v>
      </c>
      <c r="U534" s="3" t="s">
        <v>698</v>
      </c>
      <c r="V534" s="165">
        <v>3.49E-2</v>
      </c>
      <c r="W534" s="165">
        <v>5.1839999999999997E-2</v>
      </c>
      <c r="X534" s="5" t="s">
        <v>277</v>
      </c>
      <c r="Y534" s="5" t="s">
        <v>271</v>
      </c>
      <c r="Z534" s="153">
        <v>3631148</v>
      </c>
      <c r="AA534" s="163">
        <v>1</v>
      </c>
      <c r="AB534" s="176">
        <v>97.7</v>
      </c>
      <c r="AD534" s="153">
        <v>3547.6320000000001</v>
      </c>
      <c r="AG534" s="3" t="s">
        <v>36</v>
      </c>
      <c r="AH534" s="165">
        <v>5.7580000000000001E-3</v>
      </c>
      <c r="AI534" s="165">
        <v>8.8095530130620698E-4</v>
      </c>
      <c r="AJ534" s="165">
        <v>1.8232276242683801E-4</v>
      </c>
    </row>
    <row r="535" spans="1:36">
      <c r="A535" s="3">
        <v>560</v>
      </c>
      <c r="B535" s="3">
        <v>962</v>
      </c>
      <c r="C535" s="3" t="s">
        <v>1040</v>
      </c>
      <c r="D535" s="3" t="s">
        <v>1041</v>
      </c>
      <c r="E535" s="5" t="s">
        <v>266</v>
      </c>
      <c r="F535" s="3" t="s">
        <v>1042</v>
      </c>
      <c r="G535" s="3" t="s">
        <v>1043</v>
      </c>
      <c r="H535" s="3" t="s">
        <v>269</v>
      </c>
      <c r="I535" s="3" t="s">
        <v>329</v>
      </c>
      <c r="J535" s="3" t="s">
        <v>30</v>
      </c>
      <c r="K535" s="3" t="s">
        <v>30</v>
      </c>
      <c r="L535" s="3" t="s">
        <v>307</v>
      </c>
      <c r="M535" s="3" t="s">
        <v>31</v>
      </c>
      <c r="N535" s="3" t="s">
        <v>367</v>
      </c>
      <c r="O535" s="3" t="s">
        <v>271</v>
      </c>
      <c r="P535" s="3" t="s">
        <v>581</v>
      </c>
      <c r="Q535" s="3" t="s">
        <v>291</v>
      </c>
      <c r="R535" s="3" t="s">
        <v>274</v>
      </c>
      <c r="S535" s="3" t="s">
        <v>34</v>
      </c>
      <c r="T535" s="153">
        <v>5.4560000000000004</v>
      </c>
      <c r="U535" s="3" t="s">
        <v>1044</v>
      </c>
      <c r="V535" s="165">
        <v>1.5800000000000002E-2</v>
      </c>
      <c r="W535" s="165">
        <v>2.5899999999999999E-2</v>
      </c>
      <c r="X535" s="5" t="s">
        <v>277</v>
      </c>
      <c r="Y535" s="5" t="s">
        <v>271</v>
      </c>
      <c r="Z535" s="153">
        <v>8860517.0899999999</v>
      </c>
      <c r="AA535" s="163">
        <v>1</v>
      </c>
      <c r="AB535" s="176">
        <v>112.35</v>
      </c>
      <c r="AD535" s="153">
        <v>9954.7909999999993</v>
      </c>
      <c r="AG535" s="3" t="s">
        <v>36</v>
      </c>
      <c r="AH535" s="165">
        <v>8.0350000000000005E-3</v>
      </c>
      <c r="AI535" s="165">
        <v>2.4719945191680301E-3</v>
      </c>
      <c r="AJ535" s="165">
        <v>5.116046963682E-4</v>
      </c>
    </row>
    <row r="536" spans="1:36">
      <c r="A536" s="3">
        <v>560</v>
      </c>
      <c r="B536" s="3">
        <v>962</v>
      </c>
      <c r="C536" s="3" t="s">
        <v>1040</v>
      </c>
      <c r="D536" s="3" t="s">
        <v>1041</v>
      </c>
      <c r="E536" s="5" t="s">
        <v>266</v>
      </c>
      <c r="F536" s="3" t="s">
        <v>1592</v>
      </c>
      <c r="G536" s="3" t="s">
        <v>1593</v>
      </c>
      <c r="H536" s="3" t="s">
        <v>269</v>
      </c>
      <c r="I536" s="3" t="s">
        <v>329</v>
      </c>
      <c r="J536" s="3" t="s">
        <v>30</v>
      </c>
      <c r="K536" s="3" t="s">
        <v>30</v>
      </c>
      <c r="L536" s="3" t="s">
        <v>307</v>
      </c>
      <c r="M536" s="3" t="s">
        <v>31</v>
      </c>
      <c r="N536" s="3" t="s">
        <v>367</v>
      </c>
      <c r="O536" s="3" t="s">
        <v>271</v>
      </c>
      <c r="P536" s="3" t="s">
        <v>361</v>
      </c>
      <c r="Q536" s="3" t="s">
        <v>273</v>
      </c>
      <c r="R536" s="3" t="s">
        <v>274</v>
      </c>
      <c r="S536" s="3" t="s">
        <v>34</v>
      </c>
      <c r="T536" s="153">
        <v>6.8540000000000001</v>
      </c>
      <c r="U536" s="3" t="s">
        <v>1594</v>
      </c>
      <c r="V536" s="165">
        <v>0.03</v>
      </c>
      <c r="W536" s="165">
        <v>2.7279999999999999E-2</v>
      </c>
      <c r="X536" s="5" t="s">
        <v>277</v>
      </c>
      <c r="Y536" s="5" t="s">
        <v>271</v>
      </c>
      <c r="Z536" s="153">
        <v>22921136</v>
      </c>
      <c r="AA536" s="163">
        <v>1</v>
      </c>
      <c r="AB536" s="176">
        <v>108.37</v>
      </c>
      <c r="AD536" s="153">
        <v>24839.634999999998</v>
      </c>
      <c r="AG536" s="3" t="s">
        <v>36</v>
      </c>
      <c r="AH536" s="165">
        <v>5.1908000000000003E-2</v>
      </c>
      <c r="AI536" s="165">
        <v>6.1682301605751897E-3</v>
      </c>
      <c r="AJ536" s="165">
        <v>1.2765786873557899E-3</v>
      </c>
    </row>
    <row r="537" spans="1:36">
      <c r="A537" s="3">
        <v>560</v>
      </c>
      <c r="B537" s="3">
        <v>962</v>
      </c>
      <c r="C537" s="3" t="s">
        <v>1045</v>
      </c>
      <c r="D537" s="3" t="s">
        <v>1046</v>
      </c>
      <c r="E537" s="5" t="s">
        <v>643</v>
      </c>
      <c r="F537" s="3" t="s">
        <v>1047</v>
      </c>
      <c r="G537" s="3" t="s">
        <v>1048</v>
      </c>
      <c r="H537" s="3" t="s">
        <v>269</v>
      </c>
      <c r="I537" s="3" t="s">
        <v>315</v>
      </c>
      <c r="J537" s="3" t="s">
        <v>30</v>
      </c>
      <c r="K537" s="3" t="s">
        <v>128</v>
      </c>
      <c r="L537" s="3" t="s">
        <v>307</v>
      </c>
      <c r="M537" s="3" t="s">
        <v>31</v>
      </c>
      <c r="N537" s="3" t="s">
        <v>331</v>
      </c>
      <c r="O537" s="3" t="s">
        <v>271</v>
      </c>
      <c r="P537" s="3" t="s">
        <v>489</v>
      </c>
      <c r="Q537" s="3" t="s">
        <v>273</v>
      </c>
      <c r="R537" s="3" t="s">
        <v>274</v>
      </c>
      <c r="S537" s="3" t="s">
        <v>34</v>
      </c>
      <c r="T537" s="153">
        <v>1.177</v>
      </c>
      <c r="U537" s="3" t="s">
        <v>1004</v>
      </c>
      <c r="V537" s="165">
        <v>5.1499999999999997E-2</v>
      </c>
      <c r="W537" s="165">
        <v>6.4750000000000002E-2</v>
      </c>
      <c r="X537" s="5" t="s">
        <v>277</v>
      </c>
      <c r="Y537" s="5" t="s">
        <v>271</v>
      </c>
      <c r="Z537" s="153">
        <v>127428.38</v>
      </c>
      <c r="AA537" s="163">
        <v>1</v>
      </c>
      <c r="AB537" s="176">
        <v>101.3</v>
      </c>
      <c r="AD537" s="153">
        <v>129.08500000000001</v>
      </c>
      <c r="AG537" s="3" t="s">
        <v>36</v>
      </c>
      <c r="AH537" s="165">
        <v>5.8900000000000001E-4</v>
      </c>
      <c r="AI537" s="165">
        <v>3.2054644629885599E-5</v>
      </c>
      <c r="AJ537" s="165">
        <v>6.6340384680878997E-6</v>
      </c>
    </row>
    <row r="538" spans="1:36">
      <c r="A538" s="3">
        <v>560</v>
      </c>
      <c r="B538" s="3">
        <v>962</v>
      </c>
      <c r="C538" s="3" t="s">
        <v>1049</v>
      </c>
      <c r="D538" s="3" t="s">
        <v>1050</v>
      </c>
      <c r="E538" s="5" t="s">
        <v>266</v>
      </c>
      <c r="F538" s="3" t="s">
        <v>1051</v>
      </c>
      <c r="G538" s="3" t="s">
        <v>1052</v>
      </c>
      <c r="H538" s="3" t="s">
        <v>269</v>
      </c>
      <c r="I538" s="3" t="s">
        <v>329</v>
      </c>
      <c r="J538" s="3" t="s">
        <v>30</v>
      </c>
      <c r="K538" s="3" t="s">
        <v>30</v>
      </c>
      <c r="L538" s="3" t="s">
        <v>307</v>
      </c>
      <c r="M538" s="3" t="s">
        <v>31</v>
      </c>
      <c r="N538" s="3" t="s">
        <v>367</v>
      </c>
      <c r="O538" s="3" t="s">
        <v>271</v>
      </c>
      <c r="P538" s="3" t="s">
        <v>227</v>
      </c>
      <c r="Q538" s="3" t="s">
        <v>273</v>
      </c>
      <c r="R538" s="3" t="s">
        <v>274</v>
      </c>
      <c r="S538" s="3" t="s">
        <v>34</v>
      </c>
      <c r="T538" s="153">
        <v>2.4470000000000001</v>
      </c>
      <c r="U538" s="3" t="s">
        <v>1053</v>
      </c>
      <c r="V538" s="165">
        <v>1.34E-2</v>
      </c>
      <c r="W538" s="165">
        <v>2.5499999999999998E-2</v>
      </c>
      <c r="X538" s="5" t="s">
        <v>277</v>
      </c>
      <c r="Y538" s="5" t="s">
        <v>271</v>
      </c>
      <c r="Z538" s="153">
        <v>1680691.6</v>
      </c>
      <c r="AA538" s="163">
        <v>1</v>
      </c>
      <c r="AB538" s="176">
        <v>116.05</v>
      </c>
      <c r="AC538" s="153">
        <v>238.08500000000001</v>
      </c>
      <c r="AD538" s="153">
        <v>2188.527</v>
      </c>
      <c r="AG538" s="3" t="s">
        <v>36</v>
      </c>
      <c r="AH538" s="165">
        <v>8.4500000000000005E-4</v>
      </c>
      <c r="AI538" s="165">
        <v>5.4345969147294904E-4</v>
      </c>
      <c r="AJ538" s="165">
        <v>1.12474573988112E-4</v>
      </c>
    </row>
    <row r="539" spans="1:36">
      <c r="A539" s="3">
        <v>560</v>
      </c>
      <c r="B539" s="3">
        <v>962</v>
      </c>
      <c r="C539" s="3" t="s">
        <v>1049</v>
      </c>
      <c r="D539" s="3" t="s">
        <v>1050</v>
      </c>
      <c r="E539" s="5" t="s">
        <v>266</v>
      </c>
      <c r="F539" s="3" t="s">
        <v>1054</v>
      </c>
      <c r="G539" s="3" t="s">
        <v>1055</v>
      </c>
      <c r="H539" s="3" t="s">
        <v>269</v>
      </c>
      <c r="I539" s="3" t="s">
        <v>329</v>
      </c>
      <c r="J539" s="3" t="s">
        <v>30</v>
      </c>
      <c r="K539" s="3" t="s">
        <v>30</v>
      </c>
      <c r="L539" s="3" t="s">
        <v>307</v>
      </c>
      <c r="M539" s="3" t="s">
        <v>31</v>
      </c>
      <c r="N539" s="3" t="s">
        <v>367</v>
      </c>
      <c r="O539" s="3" t="s">
        <v>271</v>
      </c>
      <c r="P539" s="3" t="s">
        <v>130</v>
      </c>
      <c r="Q539" s="3" t="s">
        <v>291</v>
      </c>
      <c r="R539" s="3" t="s">
        <v>274</v>
      </c>
      <c r="S539" s="3" t="s">
        <v>34</v>
      </c>
      <c r="T539" s="153">
        <v>1.47</v>
      </c>
      <c r="U539" s="3" t="s">
        <v>382</v>
      </c>
      <c r="V539" s="165">
        <v>1.77E-2</v>
      </c>
      <c r="W539" s="165">
        <v>2.5729999999999999E-2</v>
      </c>
      <c r="X539" s="5" t="s">
        <v>277</v>
      </c>
      <c r="Y539" s="5" t="s">
        <v>271</v>
      </c>
      <c r="Z539" s="153">
        <v>3684639.79</v>
      </c>
      <c r="AA539" s="163">
        <v>1</v>
      </c>
      <c r="AB539" s="176">
        <v>116.62</v>
      </c>
      <c r="AD539" s="153">
        <v>4297.027</v>
      </c>
      <c r="AG539" s="3" t="s">
        <v>36</v>
      </c>
      <c r="AH539" s="165">
        <v>1.5150000000000001E-3</v>
      </c>
      <c r="AI539" s="165">
        <v>1.0670467170342201E-3</v>
      </c>
      <c r="AJ539" s="165">
        <v>2.2083629532589199E-4</v>
      </c>
    </row>
    <row r="540" spans="1:36">
      <c r="A540" s="3">
        <v>560</v>
      </c>
      <c r="B540" s="3">
        <v>962</v>
      </c>
      <c r="C540" s="3" t="s">
        <v>1049</v>
      </c>
      <c r="D540" s="3" t="s">
        <v>1050</v>
      </c>
      <c r="E540" s="5" t="s">
        <v>266</v>
      </c>
      <c r="F540" s="3" t="s">
        <v>1056</v>
      </c>
      <c r="G540" s="3" t="s">
        <v>1057</v>
      </c>
      <c r="H540" s="3" t="s">
        <v>269</v>
      </c>
      <c r="I540" s="3" t="s">
        <v>329</v>
      </c>
      <c r="J540" s="3" t="s">
        <v>30</v>
      </c>
      <c r="K540" s="3" t="s">
        <v>30</v>
      </c>
      <c r="L540" s="3" t="s">
        <v>307</v>
      </c>
      <c r="M540" s="3" t="s">
        <v>31</v>
      </c>
      <c r="N540" s="3" t="s">
        <v>367</v>
      </c>
      <c r="O540" s="3" t="s">
        <v>271</v>
      </c>
      <c r="P540" s="3" t="s">
        <v>130</v>
      </c>
      <c r="Q540" s="3" t="s">
        <v>291</v>
      </c>
      <c r="R540" s="3" t="s">
        <v>274</v>
      </c>
      <c r="S540" s="3" t="s">
        <v>34</v>
      </c>
      <c r="T540" s="153">
        <v>4.5410000000000004</v>
      </c>
      <c r="U540" s="3" t="s">
        <v>652</v>
      </c>
      <c r="V540" s="165">
        <v>2.4799999999999999E-2</v>
      </c>
      <c r="W540" s="165">
        <v>2.4459999999999999E-2</v>
      </c>
      <c r="X540" s="5" t="s">
        <v>277</v>
      </c>
      <c r="Y540" s="5" t="s">
        <v>271</v>
      </c>
      <c r="Z540" s="153">
        <v>19081448.100000001</v>
      </c>
      <c r="AA540" s="163">
        <v>1</v>
      </c>
      <c r="AB540" s="176">
        <v>118.21</v>
      </c>
      <c r="AD540" s="153">
        <v>22556.18</v>
      </c>
      <c r="AG540" s="3" t="s">
        <v>36</v>
      </c>
      <c r="AH540" s="165">
        <v>5.94E-3</v>
      </c>
      <c r="AI540" s="165">
        <v>5.6011977662953003E-3</v>
      </c>
      <c r="AJ540" s="165">
        <v>1.1592255000177701E-3</v>
      </c>
    </row>
    <row r="541" spans="1:36">
      <c r="A541" s="3">
        <v>560</v>
      </c>
      <c r="B541" s="3">
        <v>962</v>
      </c>
      <c r="C541" s="3" t="s">
        <v>1049</v>
      </c>
      <c r="D541" s="3" t="s">
        <v>1050</v>
      </c>
      <c r="E541" s="5" t="s">
        <v>266</v>
      </c>
      <c r="F541" s="3" t="s">
        <v>1058</v>
      </c>
      <c r="G541" s="3" t="s">
        <v>1059</v>
      </c>
      <c r="H541" s="3" t="s">
        <v>269</v>
      </c>
      <c r="I541" s="3" t="s">
        <v>329</v>
      </c>
      <c r="J541" s="3" t="s">
        <v>30</v>
      </c>
      <c r="K541" s="3" t="s">
        <v>30</v>
      </c>
      <c r="L541" s="3" t="s">
        <v>307</v>
      </c>
      <c r="M541" s="3" t="s">
        <v>31</v>
      </c>
      <c r="N541" s="3" t="s">
        <v>367</v>
      </c>
      <c r="O541" s="3" t="s">
        <v>271</v>
      </c>
      <c r="P541" s="3" t="s">
        <v>227</v>
      </c>
      <c r="Q541" s="3" t="s">
        <v>273</v>
      </c>
      <c r="R541" s="3" t="s">
        <v>274</v>
      </c>
      <c r="S541" s="3" t="s">
        <v>34</v>
      </c>
      <c r="T541" s="153">
        <v>5.97</v>
      </c>
      <c r="U541" s="3" t="s">
        <v>1060</v>
      </c>
      <c r="V541" s="165">
        <v>8.9999999999999993E-3</v>
      </c>
      <c r="W541" s="165">
        <v>2.4170000000000001E-2</v>
      </c>
      <c r="X541" s="5" t="s">
        <v>277</v>
      </c>
      <c r="Y541" s="5" t="s">
        <v>271</v>
      </c>
      <c r="Z541" s="153">
        <v>13423462.890000001</v>
      </c>
      <c r="AA541" s="163">
        <v>1</v>
      </c>
      <c r="AB541" s="176">
        <v>106.24</v>
      </c>
      <c r="AC541" s="153">
        <v>70.194000000000003</v>
      </c>
      <c r="AD541" s="153">
        <v>14331.281000000001</v>
      </c>
      <c r="AG541" s="3" t="s">
        <v>36</v>
      </c>
      <c r="AH541" s="165">
        <v>4.9800000000000001E-3</v>
      </c>
      <c r="AI541" s="165">
        <v>3.5587736448596998E-3</v>
      </c>
      <c r="AJ541" s="165">
        <v>7.3652481666276498E-4</v>
      </c>
    </row>
    <row r="542" spans="1:36">
      <c r="A542" s="3">
        <v>560</v>
      </c>
      <c r="B542" s="3">
        <v>962</v>
      </c>
      <c r="C542" s="3" t="s">
        <v>1049</v>
      </c>
      <c r="D542" s="3" t="s">
        <v>1050</v>
      </c>
      <c r="E542" s="5" t="s">
        <v>266</v>
      </c>
      <c r="F542" s="3" t="s">
        <v>1061</v>
      </c>
      <c r="G542" s="3" t="s">
        <v>1062</v>
      </c>
      <c r="H542" s="3" t="s">
        <v>269</v>
      </c>
      <c r="I542" s="3" t="s">
        <v>329</v>
      </c>
      <c r="J542" s="3" t="s">
        <v>30</v>
      </c>
      <c r="K542" s="3" t="s">
        <v>30</v>
      </c>
      <c r="L542" s="3" t="s">
        <v>307</v>
      </c>
      <c r="M542" s="3" t="s">
        <v>31</v>
      </c>
      <c r="N542" s="3" t="s">
        <v>367</v>
      </c>
      <c r="O542" s="3" t="s">
        <v>271</v>
      </c>
      <c r="P542" s="3" t="s">
        <v>227</v>
      </c>
      <c r="Q542" s="3" t="s">
        <v>273</v>
      </c>
      <c r="R542" s="3" t="s">
        <v>274</v>
      </c>
      <c r="S542" s="3" t="s">
        <v>34</v>
      </c>
      <c r="T542" s="153">
        <v>9.4939999999999998</v>
      </c>
      <c r="U542" s="3" t="s">
        <v>1063</v>
      </c>
      <c r="V542" s="165">
        <v>1.6899999999999998E-2</v>
      </c>
      <c r="W542" s="165">
        <v>2.7279999999999999E-2</v>
      </c>
      <c r="X542" s="5" t="s">
        <v>277</v>
      </c>
      <c r="Y542" s="5" t="s">
        <v>271</v>
      </c>
      <c r="Z542" s="153">
        <v>8305350</v>
      </c>
      <c r="AA542" s="163">
        <v>1</v>
      </c>
      <c r="AB542" s="176">
        <v>105.51</v>
      </c>
      <c r="AC542" s="153">
        <v>81.552000000000007</v>
      </c>
      <c r="AD542" s="153">
        <v>8844.527</v>
      </c>
      <c r="AG542" s="3" t="s">
        <v>36</v>
      </c>
      <c r="AH542" s="165">
        <v>1.9040000000000001E-3</v>
      </c>
      <c r="AI542" s="165">
        <v>2.1962914951902598E-3</v>
      </c>
      <c r="AJ542" s="165">
        <v>4.5454511926306399E-4</v>
      </c>
    </row>
    <row r="543" spans="1:36">
      <c r="A543" s="3">
        <v>560</v>
      </c>
      <c r="B543" s="3">
        <v>962</v>
      </c>
      <c r="C543" s="3" t="s">
        <v>1049</v>
      </c>
      <c r="D543" s="3" t="s">
        <v>1050</v>
      </c>
      <c r="E543" s="5" t="s">
        <v>266</v>
      </c>
      <c r="F543" s="3" t="s">
        <v>1064</v>
      </c>
      <c r="G543" s="3" t="s">
        <v>1065</v>
      </c>
      <c r="H543" s="3" t="s">
        <v>269</v>
      </c>
      <c r="I543" s="3" t="s">
        <v>329</v>
      </c>
      <c r="J543" s="3" t="s">
        <v>30</v>
      </c>
      <c r="K543" s="3" t="s">
        <v>30</v>
      </c>
      <c r="L543" s="3" t="s">
        <v>307</v>
      </c>
      <c r="M543" s="3" t="s">
        <v>31</v>
      </c>
      <c r="N543" s="3" t="s">
        <v>367</v>
      </c>
      <c r="O543" s="3" t="s">
        <v>271</v>
      </c>
      <c r="P543" s="3" t="s">
        <v>130</v>
      </c>
      <c r="Q543" s="3" t="s">
        <v>291</v>
      </c>
      <c r="R543" s="3" t="s">
        <v>274</v>
      </c>
      <c r="S543" s="3" t="s">
        <v>34</v>
      </c>
      <c r="T543" s="153">
        <v>11.696999999999999</v>
      </c>
      <c r="U543" s="3" t="s">
        <v>1066</v>
      </c>
      <c r="V543" s="165">
        <v>3.6700000000000003E-2</v>
      </c>
      <c r="W543" s="165">
        <v>2.9229999999999999E-2</v>
      </c>
      <c r="X543" s="5" t="s">
        <v>277</v>
      </c>
      <c r="Y543" s="5" t="s">
        <v>271</v>
      </c>
      <c r="Z543" s="153">
        <v>37346059</v>
      </c>
      <c r="AA543" s="163">
        <v>1</v>
      </c>
      <c r="AB543" s="176">
        <v>113.25</v>
      </c>
      <c r="AC543" s="153">
        <v>711.29600000000005</v>
      </c>
      <c r="AD543" s="153">
        <v>43005.707000000002</v>
      </c>
      <c r="AG543" s="3" t="s">
        <v>36</v>
      </c>
      <c r="AH543" s="165">
        <v>7.3239999999999998E-3</v>
      </c>
      <c r="AI543" s="165">
        <v>1.0679267240073601E-2</v>
      </c>
      <c r="AJ543" s="165">
        <v>2.2101842182204899E-3</v>
      </c>
    </row>
    <row r="544" spans="1:36">
      <c r="A544" s="3">
        <v>560</v>
      </c>
      <c r="B544" s="3">
        <v>962</v>
      </c>
      <c r="C544" s="3" t="s">
        <v>1049</v>
      </c>
      <c r="D544" s="3" t="s">
        <v>1050</v>
      </c>
      <c r="E544" s="5" t="s">
        <v>266</v>
      </c>
      <c r="F544" s="3" t="s">
        <v>1595</v>
      </c>
      <c r="G544" s="3" t="s">
        <v>1596</v>
      </c>
      <c r="H544" s="3" t="s">
        <v>269</v>
      </c>
      <c r="I544" s="3" t="s">
        <v>329</v>
      </c>
      <c r="J544" s="3" t="s">
        <v>30</v>
      </c>
      <c r="K544" s="3" t="s">
        <v>30</v>
      </c>
      <c r="L544" s="3" t="s">
        <v>307</v>
      </c>
      <c r="M544" s="3" t="s">
        <v>31</v>
      </c>
      <c r="N544" s="3" t="s">
        <v>367</v>
      </c>
      <c r="O544" s="3" t="s">
        <v>271</v>
      </c>
      <c r="P544" s="3" t="s">
        <v>130</v>
      </c>
      <c r="Q544" s="3" t="s">
        <v>291</v>
      </c>
      <c r="R544" s="3" t="s">
        <v>274</v>
      </c>
      <c r="S544" s="3" t="s">
        <v>34</v>
      </c>
      <c r="T544" s="153">
        <v>6.7770000000000001</v>
      </c>
      <c r="U544" s="3" t="s">
        <v>1597</v>
      </c>
      <c r="V544" s="165">
        <v>2.7900000000000001E-2</v>
      </c>
      <c r="W544" s="165">
        <v>2.494E-2</v>
      </c>
      <c r="X544" s="5" t="s">
        <v>277</v>
      </c>
      <c r="Y544" s="5" t="s">
        <v>271</v>
      </c>
      <c r="Z544" s="153">
        <v>7363663</v>
      </c>
      <c r="AA544" s="163">
        <v>1</v>
      </c>
      <c r="AB544" s="176">
        <v>103.89</v>
      </c>
      <c r="AD544" s="153">
        <v>7650.1090000000004</v>
      </c>
      <c r="AG544" s="3" t="s">
        <v>36</v>
      </c>
      <c r="AH544" s="165">
        <v>1.4727000000000001E-2</v>
      </c>
      <c r="AI544" s="165">
        <v>1.8996911965165301E-3</v>
      </c>
      <c r="AJ544" s="165">
        <v>3.9316063617903099E-4</v>
      </c>
    </row>
    <row r="545" spans="1:36">
      <c r="A545" s="3">
        <v>560</v>
      </c>
      <c r="B545" s="3">
        <v>962</v>
      </c>
      <c r="C545" s="3" t="s">
        <v>1067</v>
      </c>
      <c r="D545" s="3" t="s">
        <v>1068</v>
      </c>
      <c r="E545" s="5" t="s">
        <v>266</v>
      </c>
      <c r="F545" s="3" t="s">
        <v>1598</v>
      </c>
      <c r="G545" s="3" t="s">
        <v>1599</v>
      </c>
      <c r="H545" s="3" t="s">
        <v>269</v>
      </c>
      <c r="I545" s="3" t="s">
        <v>315</v>
      </c>
      <c r="J545" s="3" t="s">
        <v>30</v>
      </c>
      <c r="K545" s="3" t="s">
        <v>30</v>
      </c>
      <c r="L545" s="3" t="s">
        <v>307</v>
      </c>
      <c r="M545" s="3" t="s">
        <v>31</v>
      </c>
      <c r="N545" s="3" t="s">
        <v>317</v>
      </c>
      <c r="O545" s="3" t="s">
        <v>271</v>
      </c>
      <c r="P545" s="3" t="s">
        <v>449</v>
      </c>
      <c r="Q545" s="3" t="s">
        <v>291</v>
      </c>
      <c r="R545" s="3" t="s">
        <v>274</v>
      </c>
      <c r="S545" s="3" t="s">
        <v>34</v>
      </c>
      <c r="T545" s="153">
        <v>1.327</v>
      </c>
      <c r="U545" s="3" t="s">
        <v>698</v>
      </c>
      <c r="V545" s="165">
        <v>7.3999999999999996E-2</v>
      </c>
      <c r="W545" s="165">
        <v>5.203E-2</v>
      </c>
      <c r="X545" s="5" t="s">
        <v>277</v>
      </c>
      <c r="Y545" s="5" t="s">
        <v>271</v>
      </c>
      <c r="Z545" s="153">
        <v>3712000.16</v>
      </c>
      <c r="AA545" s="163">
        <v>1</v>
      </c>
      <c r="AB545" s="176">
        <v>102.97</v>
      </c>
      <c r="AD545" s="153">
        <v>3822.2469999999998</v>
      </c>
      <c r="AG545" s="3" t="s">
        <v>36</v>
      </c>
      <c r="AH545" s="165">
        <v>4.2063000000000003E-2</v>
      </c>
      <c r="AI545" s="165">
        <v>9.49148264976078E-4</v>
      </c>
      <c r="AJ545" s="165">
        <v>1.9643599779295499E-4</v>
      </c>
    </row>
    <row r="546" spans="1:36">
      <c r="A546" s="3">
        <v>560</v>
      </c>
      <c r="B546" s="3">
        <v>962</v>
      </c>
      <c r="C546" s="3" t="s">
        <v>1067</v>
      </c>
      <c r="D546" s="3" t="s">
        <v>1068</v>
      </c>
      <c r="E546" s="5" t="s">
        <v>266</v>
      </c>
      <c r="F546" s="3" t="s">
        <v>1069</v>
      </c>
      <c r="G546" s="3" t="s">
        <v>1070</v>
      </c>
      <c r="H546" s="3" t="s">
        <v>269</v>
      </c>
      <c r="I546" s="3" t="s">
        <v>315</v>
      </c>
      <c r="J546" s="3" t="s">
        <v>30</v>
      </c>
      <c r="K546" s="3" t="s">
        <v>30</v>
      </c>
      <c r="L546" s="3" t="s">
        <v>307</v>
      </c>
      <c r="M546" s="3" t="s">
        <v>31</v>
      </c>
      <c r="N546" s="3" t="s">
        <v>317</v>
      </c>
      <c r="O546" s="3" t="s">
        <v>271</v>
      </c>
      <c r="P546" s="3" t="s">
        <v>449</v>
      </c>
      <c r="Q546" s="3" t="s">
        <v>291</v>
      </c>
      <c r="R546" s="3" t="s">
        <v>274</v>
      </c>
      <c r="S546" s="3" t="s">
        <v>34</v>
      </c>
      <c r="T546" s="153">
        <v>2.3420000000000001</v>
      </c>
      <c r="U546" s="3" t="s">
        <v>319</v>
      </c>
      <c r="V546" s="165">
        <v>5.6899999999999999E-2</v>
      </c>
      <c r="W546" s="165">
        <v>5.0110000000000002E-2</v>
      </c>
      <c r="X546" s="5" t="s">
        <v>277</v>
      </c>
      <c r="Y546" s="5" t="s">
        <v>271</v>
      </c>
      <c r="Z546" s="153">
        <v>3426000</v>
      </c>
      <c r="AA546" s="163">
        <v>1</v>
      </c>
      <c r="AB546" s="176">
        <v>101.71</v>
      </c>
      <c r="AD546" s="153">
        <v>3484.585</v>
      </c>
      <c r="AG546" s="3" t="s">
        <v>36</v>
      </c>
      <c r="AH546" s="165">
        <v>1.1051999999999999E-2</v>
      </c>
      <c r="AI546" s="165">
        <v>8.6529933933420997E-4</v>
      </c>
      <c r="AJ546" s="165">
        <v>1.7908260003613301E-4</v>
      </c>
    </row>
    <row r="547" spans="1:36">
      <c r="A547" s="3">
        <v>560</v>
      </c>
      <c r="B547" s="3">
        <v>962</v>
      </c>
      <c r="C547" s="3" t="s">
        <v>1071</v>
      </c>
      <c r="D547" s="3" t="s">
        <v>1072</v>
      </c>
      <c r="E547" s="5" t="s">
        <v>266</v>
      </c>
      <c r="F547" s="3" t="s">
        <v>1073</v>
      </c>
      <c r="G547" s="3" t="s">
        <v>1074</v>
      </c>
      <c r="H547" s="3" t="s">
        <v>269</v>
      </c>
      <c r="I547" s="3" t="s">
        <v>315</v>
      </c>
      <c r="J547" s="3" t="s">
        <v>30</v>
      </c>
      <c r="K547" s="3" t="s">
        <v>30</v>
      </c>
      <c r="L547" s="3" t="s">
        <v>307</v>
      </c>
      <c r="M547" s="3" t="s">
        <v>31</v>
      </c>
      <c r="N547" s="3" t="s">
        <v>270</v>
      </c>
      <c r="O547" s="3" t="s">
        <v>271</v>
      </c>
      <c r="P547" s="3" t="s">
        <v>272</v>
      </c>
      <c r="Q547" s="3" t="s">
        <v>273</v>
      </c>
      <c r="R547" s="3" t="s">
        <v>274</v>
      </c>
      <c r="S547" s="3" t="s">
        <v>34</v>
      </c>
      <c r="T547" s="153">
        <v>3.2549999999999999</v>
      </c>
      <c r="U547" s="3" t="s">
        <v>1075</v>
      </c>
      <c r="V547" s="165">
        <v>2.5000000000000001E-2</v>
      </c>
      <c r="W547" s="165">
        <v>4.1209999999999997E-2</v>
      </c>
      <c r="X547" s="5" t="s">
        <v>277</v>
      </c>
      <c r="Y547" s="5" t="s">
        <v>271</v>
      </c>
      <c r="Z547" s="153">
        <v>30793028.41</v>
      </c>
      <c r="AA547" s="163">
        <v>1</v>
      </c>
      <c r="AB547" s="176">
        <v>95.13</v>
      </c>
      <c r="AD547" s="153">
        <v>29293.407999999999</v>
      </c>
      <c r="AG547" s="3" t="s">
        <v>36</v>
      </c>
      <c r="AH547" s="165">
        <v>1.7714000000000001E-2</v>
      </c>
      <c r="AI547" s="165">
        <v>7.2742003524867696E-3</v>
      </c>
      <c r="AJ547" s="165">
        <v>1.50547059623253E-3</v>
      </c>
    </row>
    <row r="548" spans="1:36">
      <c r="A548" s="3">
        <v>560</v>
      </c>
      <c r="B548" s="3">
        <v>962</v>
      </c>
      <c r="C548" s="3" t="s">
        <v>1071</v>
      </c>
      <c r="D548" s="3" t="s">
        <v>1072</v>
      </c>
      <c r="E548" s="5" t="s">
        <v>266</v>
      </c>
      <c r="F548" s="3" t="s">
        <v>1600</v>
      </c>
      <c r="G548" s="3" t="s">
        <v>1601</v>
      </c>
      <c r="H548" s="3" t="s">
        <v>269</v>
      </c>
      <c r="I548" s="3" t="s">
        <v>329</v>
      </c>
      <c r="J548" s="3" t="s">
        <v>30</v>
      </c>
      <c r="K548" s="3" t="s">
        <v>30</v>
      </c>
      <c r="L548" s="3" t="s">
        <v>307</v>
      </c>
      <c r="M548" s="3" t="s">
        <v>31</v>
      </c>
      <c r="N548" s="3" t="s">
        <v>270</v>
      </c>
      <c r="O548" s="3" t="s">
        <v>271</v>
      </c>
      <c r="P548" s="3" t="s">
        <v>272</v>
      </c>
      <c r="Q548" s="3" t="s">
        <v>273</v>
      </c>
      <c r="R548" s="3" t="s">
        <v>274</v>
      </c>
      <c r="S548" s="3" t="s">
        <v>34</v>
      </c>
      <c r="T548" s="153">
        <v>3.7730000000000001</v>
      </c>
      <c r="U548" s="3" t="s">
        <v>1602</v>
      </c>
      <c r="V548" s="165">
        <v>1.3899999999999999E-2</v>
      </c>
      <c r="W548" s="165">
        <v>2.1940000000000001E-2</v>
      </c>
      <c r="X548" s="5" t="s">
        <v>277</v>
      </c>
      <c r="Y548" s="5" t="s">
        <v>271</v>
      </c>
      <c r="Z548" s="153">
        <v>15515531.310000001</v>
      </c>
      <c r="AA548" s="163">
        <v>1</v>
      </c>
      <c r="AB548" s="176">
        <v>106.41</v>
      </c>
      <c r="AD548" s="153">
        <v>16510.077000000001</v>
      </c>
      <c r="AG548" s="3" t="s">
        <v>36</v>
      </c>
      <c r="AH548" s="165">
        <v>1.1083000000000001E-2</v>
      </c>
      <c r="AI548" s="165">
        <v>4.0998168347948904E-3</v>
      </c>
      <c r="AJ548" s="165">
        <v>8.4849927079789697E-4</v>
      </c>
    </row>
    <row r="549" spans="1:36">
      <c r="A549" s="3">
        <v>560</v>
      </c>
      <c r="B549" s="3">
        <v>962</v>
      </c>
      <c r="C549" s="3" t="s">
        <v>1071</v>
      </c>
      <c r="D549" s="3" t="s">
        <v>1072</v>
      </c>
      <c r="E549" s="5" t="s">
        <v>266</v>
      </c>
      <c r="F549" s="3" t="s">
        <v>1078</v>
      </c>
      <c r="G549" s="3" t="s">
        <v>1079</v>
      </c>
      <c r="H549" s="3" t="s">
        <v>269</v>
      </c>
      <c r="I549" s="3" t="s">
        <v>329</v>
      </c>
      <c r="J549" s="3" t="s">
        <v>30</v>
      </c>
      <c r="K549" s="3" t="s">
        <v>30</v>
      </c>
      <c r="L549" s="3" t="s">
        <v>307</v>
      </c>
      <c r="M549" s="3" t="s">
        <v>31</v>
      </c>
      <c r="N549" s="3" t="s">
        <v>270</v>
      </c>
      <c r="O549" s="3" t="s">
        <v>271</v>
      </c>
      <c r="P549" s="3" t="s">
        <v>272</v>
      </c>
      <c r="Q549" s="3" t="s">
        <v>273</v>
      </c>
      <c r="R549" s="3" t="s">
        <v>274</v>
      </c>
      <c r="S549" s="3" t="s">
        <v>34</v>
      </c>
      <c r="T549" s="153">
        <v>2.8460000000000001</v>
      </c>
      <c r="U549" s="3" t="s">
        <v>1080</v>
      </c>
      <c r="V549" s="165">
        <v>1.7500000000000002E-2</v>
      </c>
      <c r="W549" s="165">
        <v>2.1700000000000001E-2</v>
      </c>
      <c r="X549" s="5" t="s">
        <v>277</v>
      </c>
      <c r="Y549" s="5" t="s">
        <v>271</v>
      </c>
      <c r="Z549" s="153">
        <v>1656294.53</v>
      </c>
      <c r="AA549" s="163">
        <v>1</v>
      </c>
      <c r="AB549" s="176">
        <v>116.05</v>
      </c>
      <c r="AD549" s="153">
        <v>1922.13</v>
      </c>
      <c r="AG549" s="3" t="s">
        <v>36</v>
      </c>
      <c r="AH549" s="165">
        <v>8.9099999999999997E-4</v>
      </c>
      <c r="AI549" s="165">
        <v>4.7730729448825599E-4</v>
      </c>
      <c r="AJ549" s="165">
        <v>9.8783654889807605E-5</v>
      </c>
    </row>
    <row r="550" spans="1:36">
      <c r="A550" s="3">
        <v>560</v>
      </c>
      <c r="B550" s="3">
        <v>962</v>
      </c>
      <c r="C550" s="3" t="s">
        <v>1071</v>
      </c>
      <c r="D550" s="3" t="s">
        <v>1072</v>
      </c>
      <c r="E550" s="5" t="s">
        <v>266</v>
      </c>
      <c r="F550" s="3" t="s">
        <v>1603</v>
      </c>
      <c r="G550" s="3" t="s">
        <v>1604</v>
      </c>
      <c r="H550" s="3" t="s">
        <v>269</v>
      </c>
      <c r="I550" s="3" t="s">
        <v>329</v>
      </c>
      <c r="J550" s="3" t="s">
        <v>30</v>
      </c>
      <c r="K550" s="3" t="s">
        <v>30</v>
      </c>
      <c r="L550" s="3" t="s">
        <v>307</v>
      </c>
      <c r="M550" s="3" t="s">
        <v>31</v>
      </c>
      <c r="N550" s="3" t="s">
        <v>270</v>
      </c>
      <c r="O550" s="3" t="s">
        <v>271</v>
      </c>
      <c r="P550" s="3" t="s">
        <v>272</v>
      </c>
      <c r="Q550" s="3" t="s">
        <v>273</v>
      </c>
      <c r="R550" s="3" t="s">
        <v>274</v>
      </c>
      <c r="S550" s="3" t="s">
        <v>34</v>
      </c>
      <c r="T550" s="153">
        <v>4.7699999999999996</v>
      </c>
      <c r="U550" s="3" t="s">
        <v>1605</v>
      </c>
      <c r="V550" s="165">
        <v>2.6100000000000002E-2</v>
      </c>
      <c r="W550" s="165">
        <v>2.232E-2</v>
      </c>
      <c r="X550" s="5" t="s">
        <v>277</v>
      </c>
      <c r="Y550" s="5" t="s">
        <v>271</v>
      </c>
      <c r="Z550" s="153">
        <v>62534122</v>
      </c>
      <c r="AA550" s="163">
        <v>1</v>
      </c>
      <c r="AB550" s="176">
        <v>102.82</v>
      </c>
      <c r="AD550" s="153">
        <v>64297.584000000003</v>
      </c>
      <c r="AG550" s="3" t="s">
        <v>36</v>
      </c>
      <c r="AH550" s="165">
        <v>1.8289E-2</v>
      </c>
      <c r="AI550" s="165">
        <v>1.5966510660697899E-2</v>
      </c>
      <c r="AJ550" s="165">
        <v>3.3044336365984999E-3</v>
      </c>
    </row>
    <row r="551" spans="1:36">
      <c r="A551" s="3">
        <v>560</v>
      </c>
      <c r="B551" s="3">
        <v>962</v>
      </c>
      <c r="C551" s="3" t="s">
        <v>1071</v>
      </c>
      <c r="D551" s="3" t="s">
        <v>1072</v>
      </c>
      <c r="E551" s="5" t="s">
        <v>266</v>
      </c>
      <c r="F551" s="3" t="s">
        <v>1606</v>
      </c>
      <c r="G551" s="3" t="s">
        <v>1607</v>
      </c>
      <c r="H551" s="3" t="s">
        <v>269</v>
      </c>
      <c r="I551" s="3" t="s">
        <v>329</v>
      </c>
      <c r="J551" s="3" t="s">
        <v>30</v>
      </c>
      <c r="K551" s="3" t="s">
        <v>30</v>
      </c>
      <c r="L551" s="3" t="s">
        <v>307</v>
      </c>
      <c r="M551" s="3" t="s">
        <v>31</v>
      </c>
      <c r="N551" s="3" t="s">
        <v>270</v>
      </c>
      <c r="O551" s="3" t="s">
        <v>271</v>
      </c>
      <c r="P551" s="3" t="s">
        <v>338</v>
      </c>
      <c r="Q551" s="3" t="s">
        <v>273</v>
      </c>
      <c r="R551" s="3" t="s">
        <v>274</v>
      </c>
      <c r="S551" s="3" t="s">
        <v>34</v>
      </c>
      <c r="T551" s="153">
        <v>6.2679999999999998</v>
      </c>
      <c r="U551" s="3" t="s">
        <v>1608</v>
      </c>
      <c r="V551" s="165">
        <v>3.4500000000000003E-2</v>
      </c>
      <c r="W551" s="165">
        <v>2.657E-2</v>
      </c>
      <c r="X551" s="5" t="s">
        <v>277</v>
      </c>
      <c r="Y551" s="5" t="s">
        <v>271</v>
      </c>
      <c r="Z551" s="153">
        <v>25394000</v>
      </c>
      <c r="AA551" s="163">
        <v>1</v>
      </c>
      <c r="AB551" s="176">
        <v>107.34</v>
      </c>
      <c r="AD551" s="153">
        <v>27257.919999999998</v>
      </c>
      <c r="AG551" s="3" t="s">
        <v>36</v>
      </c>
      <c r="AH551" s="165">
        <v>1.7252E-2</v>
      </c>
      <c r="AI551" s="165">
        <v>6.7687436320257597E-3</v>
      </c>
      <c r="AJ551" s="165">
        <v>1.40086112805064E-3</v>
      </c>
    </row>
    <row r="552" spans="1:36">
      <c r="A552" s="3">
        <v>560</v>
      </c>
      <c r="B552" s="3">
        <v>962</v>
      </c>
      <c r="C552" s="3" t="s">
        <v>1081</v>
      </c>
      <c r="D552" s="3" t="s">
        <v>1082</v>
      </c>
      <c r="E552" s="5" t="s">
        <v>266</v>
      </c>
      <c r="F552" s="3" t="s">
        <v>1083</v>
      </c>
      <c r="G552" s="3" t="s">
        <v>1084</v>
      </c>
      <c r="H552" s="3" t="s">
        <v>269</v>
      </c>
      <c r="I552" s="3" t="s">
        <v>315</v>
      </c>
      <c r="J552" s="3" t="s">
        <v>30</v>
      </c>
      <c r="K552" s="3" t="s">
        <v>30</v>
      </c>
      <c r="L552" s="3" t="s">
        <v>307</v>
      </c>
      <c r="M552" s="3" t="s">
        <v>31</v>
      </c>
      <c r="N552" s="3" t="s">
        <v>920</v>
      </c>
      <c r="O552" s="3" t="s">
        <v>271</v>
      </c>
      <c r="P552" s="3" t="s">
        <v>338</v>
      </c>
      <c r="Q552" s="3" t="s">
        <v>273</v>
      </c>
      <c r="R552" s="3" t="s">
        <v>274</v>
      </c>
      <c r="S552" s="3" t="s">
        <v>34</v>
      </c>
      <c r="T552" s="153">
        <v>0.90900000000000003</v>
      </c>
      <c r="U552" s="3" t="s">
        <v>1085</v>
      </c>
      <c r="V552" s="165">
        <v>2.29E-2</v>
      </c>
      <c r="W552" s="165">
        <v>4.4609999999999997E-2</v>
      </c>
      <c r="X552" s="5" t="s">
        <v>277</v>
      </c>
      <c r="Y552" s="5" t="s">
        <v>271</v>
      </c>
      <c r="Z552" s="153">
        <v>1138752.82</v>
      </c>
      <c r="AA552" s="163">
        <v>1</v>
      </c>
      <c r="AB552" s="176">
        <v>98.31</v>
      </c>
      <c r="AD552" s="153">
        <v>1119.508</v>
      </c>
      <c r="AG552" s="3" t="s">
        <v>36</v>
      </c>
      <c r="AH552" s="165">
        <v>6.875E-3</v>
      </c>
      <c r="AI552" s="165">
        <v>2.7799854362825998E-4</v>
      </c>
      <c r="AJ552" s="165">
        <v>5.7534658511947101E-5</v>
      </c>
    </row>
    <row r="553" spans="1:36">
      <c r="A553" s="3">
        <v>560</v>
      </c>
      <c r="B553" s="3">
        <v>962</v>
      </c>
      <c r="C553" s="3" t="s">
        <v>1081</v>
      </c>
      <c r="D553" s="3" t="s">
        <v>1082</v>
      </c>
      <c r="E553" s="5" t="s">
        <v>266</v>
      </c>
      <c r="F553" s="3" t="s">
        <v>1086</v>
      </c>
      <c r="G553" s="3" t="s">
        <v>1087</v>
      </c>
      <c r="H553" s="3" t="s">
        <v>269</v>
      </c>
      <c r="I553" s="3" t="s">
        <v>315</v>
      </c>
      <c r="J553" s="3" t="s">
        <v>30</v>
      </c>
      <c r="K553" s="3" t="s">
        <v>30</v>
      </c>
      <c r="L553" s="3" t="s">
        <v>307</v>
      </c>
      <c r="M553" s="3" t="s">
        <v>31</v>
      </c>
      <c r="N553" s="3" t="s">
        <v>920</v>
      </c>
      <c r="O553" s="3" t="s">
        <v>271</v>
      </c>
      <c r="P553" s="3" t="s">
        <v>338</v>
      </c>
      <c r="Q553" s="3" t="s">
        <v>273</v>
      </c>
      <c r="R553" s="3" t="s">
        <v>274</v>
      </c>
      <c r="S553" s="3" t="s">
        <v>34</v>
      </c>
      <c r="T553" s="153">
        <v>4.7939999999999996</v>
      </c>
      <c r="U553" s="3" t="s">
        <v>1088</v>
      </c>
      <c r="V553" s="165">
        <v>5.6800000000000003E-2</v>
      </c>
      <c r="W553" s="165">
        <v>4.2759999999999999E-2</v>
      </c>
      <c r="X553" s="5" t="s">
        <v>277</v>
      </c>
      <c r="Y553" s="5" t="s">
        <v>271</v>
      </c>
      <c r="Z553" s="153">
        <v>4430259</v>
      </c>
      <c r="AA553" s="163">
        <v>1</v>
      </c>
      <c r="AB553" s="176">
        <v>107.44</v>
      </c>
      <c r="AD553" s="153">
        <v>4759.87</v>
      </c>
      <c r="AG553" s="3" t="s">
        <v>36</v>
      </c>
      <c r="AH553" s="165">
        <v>2.9534999999999999E-2</v>
      </c>
      <c r="AI553" s="165">
        <v>1.18198094533318E-3</v>
      </c>
      <c r="AJ553" s="165">
        <v>2.4462311625743198E-4</v>
      </c>
    </row>
    <row r="554" spans="1:36">
      <c r="A554" s="3">
        <v>560</v>
      </c>
      <c r="B554" s="3">
        <v>962</v>
      </c>
      <c r="C554" s="3" t="s">
        <v>293</v>
      </c>
      <c r="D554" s="3" t="s">
        <v>294</v>
      </c>
      <c r="E554" s="5" t="s">
        <v>266</v>
      </c>
      <c r="F554" s="3" t="s">
        <v>1089</v>
      </c>
      <c r="G554" s="3" t="s">
        <v>1090</v>
      </c>
      <c r="H554" s="3" t="s">
        <v>269</v>
      </c>
      <c r="I554" s="3" t="s">
        <v>315</v>
      </c>
      <c r="J554" s="3" t="s">
        <v>30</v>
      </c>
      <c r="K554" s="3" t="s">
        <v>30</v>
      </c>
      <c r="L554" s="3" t="s">
        <v>307</v>
      </c>
      <c r="M554" s="3" t="s">
        <v>31</v>
      </c>
      <c r="N554" s="3" t="s">
        <v>297</v>
      </c>
      <c r="O554" s="3" t="s">
        <v>271</v>
      </c>
      <c r="P554" s="3" t="s">
        <v>338</v>
      </c>
      <c r="Q554" s="3" t="s">
        <v>273</v>
      </c>
      <c r="R554" s="3" t="s">
        <v>274</v>
      </c>
      <c r="S554" s="3" t="s">
        <v>34</v>
      </c>
      <c r="T554" s="153">
        <v>3.2040000000000002</v>
      </c>
      <c r="U554" s="3" t="s">
        <v>58</v>
      </c>
      <c r="V554" s="165">
        <v>2.4299999999999999E-2</v>
      </c>
      <c r="W554" s="165">
        <v>4.2599999999999999E-2</v>
      </c>
      <c r="X554" s="5" t="s">
        <v>277</v>
      </c>
      <c r="Y554" s="5" t="s">
        <v>271</v>
      </c>
      <c r="Z554" s="153">
        <v>23228409.949999999</v>
      </c>
      <c r="AA554" s="163">
        <v>1</v>
      </c>
      <c r="AB554" s="176">
        <v>94.68</v>
      </c>
      <c r="AD554" s="153">
        <v>21992.659</v>
      </c>
      <c r="AG554" s="3" t="s">
        <v>36</v>
      </c>
      <c r="AH554" s="165">
        <v>1.8506000000000002E-2</v>
      </c>
      <c r="AI554" s="165">
        <v>5.4612629882586196E-3</v>
      </c>
      <c r="AJ554" s="165">
        <v>1.1302645581250199E-3</v>
      </c>
    </row>
    <row r="555" spans="1:36">
      <c r="A555" s="3">
        <v>560</v>
      </c>
      <c r="B555" s="3">
        <v>962</v>
      </c>
      <c r="C555" s="3" t="s">
        <v>293</v>
      </c>
      <c r="D555" s="3" t="s">
        <v>294</v>
      </c>
      <c r="E555" s="5" t="s">
        <v>266</v>
      </c>
      <c r="F555" s="3" t="s">
        <v>1609</v>
      </c>
      <c r="G555" s="3" t="s">
        <v>1610</v>
      </c>
      <c r="H555" s="3" t="s">
        <v>269</v>
      </c>
      <c r="I555" s="3" t="s">
        <v>329</v>
      </c>
      <c r="J555" s="3" t="s">
        <v>30</v>
      </c>
      <c r="K555" s="3" t="s">
        <v>30</v>
      </c>
      <c r="L555" s="3" t="s">
        <v>307</v>
      </c>
      <c r="M555" s="3" t="s">
        <v>31</v>
      </c>
      <c r="N555" s="3" t="s">
        <v>297</v>
      </c>
      <c r="O555" s="3" t="s">
        <v>271</v>
      </c>
      <c r="P555" s="3" t="s">
        <v>338</v>
      </c>
      <c r="Q555" s="3" t="s">
        <v>273</v>
      </c>
      <c r="R555" s="3" t="s">
        <v>274</v>
      </c>
      <c r="S555" s="3" t="s">
        <v>34</v>
      </c>
      <c r="T555" s="153">
        <v>1.8779999999999999</v>
      </c>
      <c r="U555" s="3" t="s">
        <v>1611</v>
      </c>
      <c r="V555" s="165">
        <v>1.9400000000000001E-2</v>
      </c>
      <c r="W555" s="165">
        <v>2.2169999999999999E-2</v>
      </c>
      <c r="X555" s="5" t="s">
        <v>277</v>
      </c>
      <c r="Y555" s="5" t="s">
        <v>271</v>
      </c>
      <c r="Z555" s="153">
        <v>1268016.6000000001</v>
      </c>
      <c r="AA555" s="163">
        <v>1</v>
      </c>
      <c r="AB555" s="176">
        <v>118.5</v>
      </c>
      <c r="AD555" s="153">
        <v>1502.6</v>
      </c>
      <c r="AG555" s="3" t="s">
        <v>36</v>
      </c>
      <c r="AH555" s="165">
        <v>7.0109999999999999E-3</v>
      </c>
      <c r="AI555" s="165">
        <v>3.7312869447913601E-4</v>
      </c>
      <c r="AJ555" s="165">
        <v>7.7222821881299197E-5</v>
      </c>
    </row>
    <row r="556" spans="1:36">
      <c r="A556" s="3">
        <v>560</v>
      </c>
      <c r="B556" s="3">
        <v>962</v>
      </c>
      <c r="C556" s="3" t="s">
        <v>293</v>
      </c>
      <c r="D556" s="3" t="s">
        <v>294</v>
      </c>
      <c r="E556" s="5" t="s">
        <v>266</v>
      </c>
      <c r="F556" s="3" t="s">
        <v>1091</v>
      </c>
      <c r="G556" s="3" t="s">
        <v>1092</v>
      </c>
      <c r="H556" s="3" t="s">
        <v>269</v>
      </c>
      <c r="I556" s="3" t="s">
        <v>329</v>
      </c>
      <c r="J556" s="3" t="s">
        <v>30</v>
      </c>
      <c r="K556" s="3" t="s">
        <v>30</v>
      </c>
      <c r="L556" s="3" t="s">
        <v>307</v>
      </c>
      <c r="M556" s="3" t="s">
        <v>31</v>
      </c>
      <c r="N556" s="3" t="s">
        <v>297</v>
      </c>
      <c r="O556" s="3" t="s">
        <v>271</v>
      </c>
      <c r="P556" s="3" t="s">
        <v>338</v>
      </c>
      <c r="Q556" s="3" t="s">
        <v>273</v>
      </c>
      <c r="R556" s="3" t="s">
        <v>274</v>
      </c>
      <c r="S556" s="3" t="s">
        <v>34</v>
      </c>
      <c r="T556" s="153">
        <v>2.8740000000000001</v>
      </c>
      <c r="U556" s="3" t="s">
        <v>1093</v>
      </c>
      <c r="V556" s="165">
        <v>1.23E-2</v>
      </c>
      <c r="W556" s="165">
        <v>2.4639999999999999E-2</v>
      </c>
      <c r="X556" s="5" t="s">
        <v>277</v>
      </c>
      <c r="Y556" s="5" t="s">
        <v>271</v>
      </c>
      <c r="Z556" s="153">
        <v>1441232.52</v>
      </c>
      <c r="AA556" s="163">
        <v>1</v>
      </c>
      <c r="AB556" s="176">
        <v>114.71</v>
      </c>
      <c r="AD556" s="153">
        <v>1653.2380000000001</v>
      </c>
      <c r="AG556" s="3" t="s">
        <v>36</v>
      </c>
      <c r="AH556" s="165">
        <v>1.799E-3</v>
      </c>
      <c r="AI556" s="165">
        <v>4.1053547576460503E-4</v>
      </c>
      <c r="AJ556" s="165">
        <v>8.4964540090328602E-5</v>
      </c>
    </row>
    <row r="557" spans="1:36">
      <c r="A557" s="3">
        <v>560</v>
      </c>
      <c r="B557" s="3">
        <v>962</v>
      </c>
      <c r="C557" s="3" t="s">
        <v>293</v>
      </c>
      <c r="D557" s="3" t="s">
        <v>294</v>
      </c>
      <c r="E557" s="5" t="s">
        <v>266</v>
      </c>
      <c r="F557" s="3" t="s">
        <v>1612</v>
      </c>
      <c r="G557" s="3" t="s">
        <v>1613</v>
      </c>
      <c r="H557" s="3" t="s">
        <v>269</v>
      </c>
      <c r="I557" s="3" t="s">
        <v>315</v>
      </c>
      <c r="J557" s="3" t="s">
        <v>30</v>
      </c>
      <c r="K557" s="3" t="s">
        <v>30</v>
      </c>
      <c r="L557" s="3" t="s">
        <v>307</v>
      </c>
      <c r="M557" s="3" t="s">
        <v>31</v>
      </c>
      <c r="N557" s="3" t="s">
        <v>297</v>
      </c>
      <c r="O557" s="3" t="s">
        <v>271</v>
      </c>
      <c r="P557" s="3" t="s">
        <v>338</v>
      </c>
      <c r="Q557" s="3" t="s">
        <v>273</v>
      </c>
      <c r="R557" s="3" t="s">
        <v>274</v>
      </c>
      <c r="S557" s="3" t="s">
        <v>34</v>
      </c>
      <c r="T557" s="153">
        <v>5.9710000000000001</v>
      </c>
      <c r="U557" s="3" t="s">
        <v>1614</v>
      </c>
      <c r="V557" s="165">
        <v>5.8599999999999999E-2</v>
      </c>
      <c r="W557" s="165">
        <v>4.4339999999999997E-2</v>
      </c>
      <c r="X557" s="5" t="s">
        <v>277</v>
      </c>
      <c r="Y557" s="5" t="s">
        <v>271</v>
      </c>
      <c r="Z557" s="153">
        <v>6185000</v>
      </c>
      <c r="AA557" s="163">
        <v>1</v>
      </c>
      <c r="AB557" s="176">
        <v>109.43</v>
      </c>
      <c r="AD557" s="153">
        <v>6768.2449999999999</v>
      </c>
      <c r="AG557" s="3" t="s">
        <v>36</v>
      </c>
      <c r="AH557" s="165">
        <v>3.1001999999999998E-2</v>
      </c>
      <c r="AI557" s="165">
        <v>1.6807048850533701E-3</v>
      </c>
      <c r="AJ557" s="165">
        <v>3.4783916620157801E-4</v>
      </c>
    </row>
    <row r="558" spans="1:36">
      <c r="A558" s="3">
        <v>560</v>
      </c>
      <c r="B558" s="3">
        <v>962</v>
      </c>
      <c r="C558" s="3" t="s">
        <v>1094</v>
      </c>
      <c r="D558" s="3" t="s">
        <v>1095</v>
      </c>
      <c r="E558" s="5" t="s">
        <v>266</v>
      </c>
      <c r="F558" s="3" t="s">
        <v>1096</v>
      </c>
      <c r="G558" s="3" t="s">
        <v>1097</v>
      </c>
      <c r="H558" s="3" t="s">
        <v>269</v>
      </c>
      <c r="I558" s="3" t="s">
        <v>315</v>
      </c>
      <c r="J558" s="3" t="s">
        <v>30</v>
      </c>
      <c r="K558" s="3" t="s">
        <v>30</v>
      </c>
      <c r="L558" s="3" t="s">
        <v>307</v>
      </c>
      <c r="M558" s="3" t="s">
        <v>31</v>
      </c>
      <c r="N558" s="3" t="s">
        <v>297</v>
      </c>
      <c r="O558" s="3" t="s">
        <v>271</v>
      </c>
      <c r="P558" s="3" t="s">
        <v>283</v>
      </c>
      <c r="Q558" s="3" t="s">
        <v>283</v>
      </c>
      <c r="R558" s="3" t="s">
        <v>283</v>
      </c>
      <c r="S558" s="3" t="s">
        <v>34</v>
      </c>
      <c r="T558" s="153">
        <v>1.3260000000000001</v>
      </c>
      <c r="U558" s="3" t="s">
        <v>1098</v>
      </c>
      <c r="V558" s="165">
        <v>7.4999999999999997E-2</v>
      </c>
      <c r="W558" s="165">
        <v>5.2949999999999997E-2</v>
      </c>
      <c r="X558" s="5" t="s">
        <v>277</v>
      </c>
      <c r="Y558" s="5" t="s">
        <v>271</v>
      </c>
      <c r="Z558" s="153">
        <v>1477475.84</v>
      </c>
      <c r="AA558" s="163">
        <v>1</v>
      </c>
      <c r="AB558" s="176">
        <v>125.83</v>
      </c>
      <c r="AD558" s="153">
        <v>1859.1079999999999</v>
      </c>
      <c r="AG558" s="3" t="s">
        <v>36</v>
      </c>
      <c r="AH558" s="165">
        <v>5.2767000000000001E-2</v>
      </c>
      <c r="AI558" s="165">
        <v>4.6165755134748798E-4</v>
      </c>
      <c r="AJ558" s="165">
        <v>9.5544779550202295E-5</v>
      </c>
    </row>
    <row r="559" spans="1:36">
      <c r="A559" s="3">
        <v>560</v>
      </c>
      <c r="B559" s="3">
        <v>962</v>
      </c>
      <c r="C559" s="3" t="s">
        <v>1094</v>
      </c>
      <c r="D559" s="3" t="s">
        <v>1095</v>
      </c>
      <c r="E559" s="5" t="s">
        <v>266</v>
      </c>
      <c r="F559" s="3" t="s">
        <v>1099</v>
      </c>
      <c r="G559" s="3" t="s">
        <v>1100</v>
      </c>
      <c r="H559" s="3" t="s">
        <v>269</v>
      </c>
      <c r="I559" s="3" t="s">
        <v>315</v>
      </c>
      <c r="J559" s="3" t="s">
        <v>30</v>
      </c>
      <c r="K559" s="3" t="s">
        <v>30</v>
      </c>
      <c r="L559" s="3" t="s">
        <v>307</v>
      </c>
      <c r="M559" s="3" t="s">
        <v>31</v>
      </c>
      <c r="N559" s="3" t="s">
        <v>297</v>
      </c>
      <c r="O559" s="3" t="s">
        <v>271</v>
      </c>
      <c r="P559" s="3" t="s">
        <v>283</v>
      </c>
      <c r="Q559" s="3" t="s">
        <v>283</v>
      </c>
      <c r="R559" s="3" t="s">
        <v>283</v>
      </c>
      <c r="S559" s="3" t="s">
        <v>34</v>
      </c>
      <c r="T559" s="153">
        <v>6</v>
      </c>
      <c r="U559" s="3" t="s">
        <v>855</v>
      </c>
      <c r="V559" s="165">
        <v>5.5E-2</v>
      </c>
      <c r="W559" s="165">
        <v>6.3119999999999996E-2</v>
      </c>
      <c r="X559" s="5" t="s">
        <v>277</v>
      </c>
      <c r="Y559" s="5" t="s">
        <v>271</v>
      </c>
      <c r="Z559" s="153">
        <v>16853670</v>
      </c>
      <c r="AA559" s="163">
        <v>1</v>
      </c>
      <c r="AB559" s="176">
        <v>94.5</v>
      </c>
      <c r="AD559" s="153">
        <v>15926.718000000001</v>
      </c>
      <c r="AG559" s="3" t="s">
        <v>36</v>
      </c>
      <c r="AH559" s="165">
        <v>5.2956999999999997E-2</v>
      </c>
      <c r="AI559" s="165">
        <v>3.9549559775237404E-3</v>
      </c>
      <c r="AJ559" s="165">
        <v>8.1851882613057298E-4</v>
      </c>
    </row>
    <row r="560" spans="1:36">
      <c r="A560" s="3">
        <v>560</v>
      </c>
      <c r="B560" s="3">
        <v>962</v>
      </c>
      <c r="C560" s="3" t="s">
        <v>1101</v>
      </c>
      <c r="D560" s="3" t="s">
        <v>1102</v>
      </c>
      <c r="E560" s="5" t="s">
        <v>643</v>
      </c>
      <c r="F560" s="3" t="s">
        <v>1103</v>
      </c>
      <c r="G560" s="3" t="s">
        <v>1104</v>
      </c>
      <c r="H560" s="3" t="s">
        <v>269</v>
      </c>
      <c r="I560" s="3" t="s">
        <v>329</v>
      </c>
      <c r="J560" s="3" t="s">
        <v>30</v>
      </c>
      <c r="K560" s="3" t="s">
        <v>30</v>
      </c>
      <c r="L560" s="3" t="s">
        <v>307</v>
      </c>
      <c r="M560" s="3" t="s">
        <v>31</v>
      </c>
      <c r="N560" s="3" t="s">
        <v>317</v>
      </c>
      <c r="O560" s="3" t="s">
        <v>271</v>
      </c>
      <c r="P560" s="3" t="s">
        <v>283</v>
      </c>
      <c r="Q560" s="3" t="s">
        <v>283</v>
      </c>
      <c r="R560" s="3" t="s">
        <v>283</v>
      </c>
      <c r="S560" s="3" t="s">
        <v>34</v>
      </c>
      <c r="T560" s="153">
        <v>4.4260000000000002</v>
      </c>
      <c r="U560" s="3" t="s">
        <v>1105</v>
      </c>
      <c r="V560" s="165">
        <v>0.06</v>
      </c>
      <c r="W560" s="165">
        <v>1E-4</v>
      </c>
      <c r="X560" s="5" t="s">
        <v>277</v>
      </c>
      <c r="Y560" s="5" t="s">
        <v>1106</v>
      </c>
      <c r="Z560" s="153">
        <v>2188502.81</v>
      </c>
      <c r="AA560" s="163">
        <v>1</v>
      </c>
      <c r="AB560" s="176">
        <v>7.81</v>
      </c>
      <c r="AD560" s="153">
        <v>170.922</v>
      </c>
      <c r="AG560" s="3" t="s">
        <v>36</v>
      </c>
      <c r="AH560" s="165">
        <v>1.8585000000000001E-2</v>
      </c>
      <c r="AI560" s="165">
        <v>4.2443725941462101E-5</v>
      </c>
      <c r="AJ560" s="165">
        <v>8.7841657231201795E-6</v>
      </c>
    </row>
    <row r="561" spans="1:36">
      <c r="A561" s="3">
        <v>560</v>
      </c>
      <c r="B561" s="3">
        <v>962</v>
      </c>
      <c r="C561" s="3" t="s">
        <v>1101</v>
      </c>
      <c r="D561" s="3" t="s">
        <v>1102</v>
      </c>
      <c r="E561" s="5" t="s">
        <v>643</v>
      </c>
      <c r="F561" s="3" t="s">
        <v>1615</v>
      </c>
      <c r="G561" s="3" t="s">
        <v>1616</v>
      </c>
      <c r="H561" s="3" t="s">
        <v>269</v>
      </c>
      <c r="I561" s="3" t="s">
        <v>329</v>
      </c>
      <c r="J561" s="3" t="s">
        <v>30</v>
      </c>
      <c r="K561" s="3" t="s">
        <v>30</v>
      </c>
      <c r="L561" s="3" t="s">
        <v>307</v>
      </c>
      <c r="M561" s="3" t="s">
        <v>31</v>
      </c>
      <c r="N561" s="3" t="s">
        <v>317</v>
      </c>
      <c r="O561" s="3" t="s">
        <v>271</v>
      </c>
      <c r="P561" s="3" t="s">
        <v>283</v>
      </c>
      <c r="Q561" s="3" t="s">
        <v>283</v>
      </c>
      <c r="R561" s="3" t="s">
        <v>283</v>
      </c>
      <c r="S561" s="3" t="s">
        <v>34</v>
      </c>
      <c r="T561" s="153">
        <v>4.4429999999999996</v>
      </c>
      <c r="U561" s="3" t="s">
        <v>1105</v>
      </c>
      <c r="V561" s="165">
        <v>6.9000000000000006E-2</v>
      </c>
      <c r="W561" s="165">
        <v>1E-4</v>
      </c>
      <c r="X561" s="5" t="s">
        <v>277</v>
      </c>
      <c r="Y561" s="5" t="s">
        <v>1106</v>
      </c>
      <c r="Z561" s="153">
        <v>749407.87</v>
      </c>
      <c r="AA561" s="163">
        <v>1</v>
      </c>
      <c r="AB561" s="176">
        <v>7.97</v>
      </c>
      <c r="AD561" s="153">
        <v>59.728000000000002</v>
      </c>
      <c r="AG561" s="3" t="s">
        <v>36</v>
      </c>
      <c r="AH561" s="165">
        <v>4.3379999999999998E-3</v>
      </c>
      <c r="AI561" s="165">
        <v>1.4831734073492601E-5</v>
      </c>
      <c r="AJ561" s="165">
        <v>3.06957994787014E-6</v>
      </c>
    </row>
    <row r="562" spans="1:36">
      <c r="A562" s="3">
        <v>560</v>
      </c>
      <c r="B562" s="3">
        <v>962</v>
      </c>
      <c r="C562" s="3" t="s">
        <v>1107</v>
      </c>
      <c r="D562" s="3" t="s">
        <v>1108</v>
      </c>
      <c r="E562" s="5" t="s">
        <v>266</v>
      </c>
      <c r="F562" s="3" t="s">
        <v>1617</v>
      </c>
      <c r="G562" s="3" t="s">
        <v>1618</v>
      </c>
      <c r="H562" s="3" t="s">
        <v>269</v>
      </c>
      <c r="I562" s="3" t="s">
        <v>315</v>
      </c>
      <c r="J562" s="3" t="s">
        <v>30</v>
      </c>
      <c r="K562" s="3" t="s">
        <v>30</v>
      </c>
      <c r="L562" s="3" t="s">
        <v>307</v>
      </c>
      <c r="M562" s="3" t="s">
        <v>31</v>
      </c>
      <c r="N562" s="3" t="s">
        <v>705</v>
      </c>
      <c r="O562" s="3" t="s">
        <v>271</v>
      </c>
      <c r="P562" s="3" t="s">
        <v>361</v>
      </c>
      <c r="Q562" s="3" t="s">
        <v>273</v>
      </c>
      <c r="R562" s="3" t="s">
        <v>274</v>
      </c>
      <c r="S562" s="3" t="s">
        <v>34</v>
      </c>
      <c r="T562" s="153">
        <v>4.0839999999999996</v>
      </c>
      <c r="U562" s="3" t="s">
        <v>206</v>
      </c>
      <c r="V562" s="165">
        <v>4.6899999999999997E-2</v>
      </c>
      <c r="W562" s="165">
        <v>4.2040000000000001E-2</v>
      </c>
      <c r="X562" s="5" t="s">
        <v>277</v>
      </c>
      <c r="Y562" s="5" t="s">
        <v>271</v>
      </c>
      <c r="Z562" s="153">
        <v>2029020</v>
      </c>
      <c r="AA562" s="163">
        <v>1</v>
      </c>
      <c r="AB562" s="176">
        <v>102.27</v>
      </c>
      <c r="AD562" s="153">
        <v>2075.0790000000002</v>
      </c>
      <c r="AG562" s="3" t="s">
        <v>36</v>
      </c>
      <c r="AH562" s="165">
        <v>4.058E-3</v>
      </c>
      <c r="AI562" s="165">
        <v>5.1528789827707297E-4</v>
      </c>
      <c r="AJ562" s="165">
        <v>1.0664413156910001E-4</v>
      </c>
    </row>
    <row r="563" spans="1:36">
      <c r="A563" s="3">
        <v>560</v>
      </c>
      <c r="B563" s="3">
        <v>962</v>
      </c>
      <c r="C563" s="3" t="s">
        <v>1107</v>
      </c>
      <c r="D563" s="3" t="s">
        <v>1108</v>
      </c>
      <c r="E563" s="5" t="s">
        <v>266</v>
      </c>
      <c r="F563" s="3" t="s">
        <v>1619</v>
      </c>
      <c r="G563" s="3" t="s">
        <v>1620</v>
      </c>
      <c r="H563" s="3" t="s">
        <v>269</v>
      </c>
      <c r="I563" s="3" t="s">
        <v>315</v>
      </c>
      <c r="J563" s="3" t="s">
        <v>30</v>
      </c>
      <c r="K563" s="3" t="s">
        <v>30</v>
      </c>
      <c r="L563" s="3" t="s">
        <v>307</v>
      </c>
      <c r="M563" s="3" t="s">
        <v>31</v>
      </c>
      <c r="N563" s="3" t="s">
        <v>705</v>
      </c>
      <c r="O563" s="3" t="s">
        <v>271</v>
      </c>
      <c r="P563" s="3" t="s">
        <v>361</v>
      </c>
      <c r="Q563" s="3" t="s">
        <v>273</v>
      </c>
      <c r="R563" s="3" t="s">
        <v>274</v>
      </c>
      <c r="S563" s="3" t="s">
        <v>34</v>
      </c>
      <c r="T563" s="153">
        <v>5.0960000000000001</v>
      </c>
      <c r="U563" s="3" t="s">
        <v>1621</v>
      </c>
      <c r="V563" s="165">
        <v>5.1499999999999997E-2</v>
      </c>
      <c r="W563" s="165">
        <v>4.2450000000000002E-2</v>
      </c>
      <c r="X563" s="5" t="s">
        <v>277</v>
      </c>
      <c r="Y563" s="5" t="s">
        <v>271</v>
      </c>
      <c r="Z563" s="153">
        <v>8983000</v>
      </c>
      <c r="AA563" s="163">
        <v>1</v>
      </c>
      <c r="AB563" s="176">
        <v>105.7</v>
      </c>
      <c r="AD563" s="153">
        <v>9495.0310000000009</v>
      </c>
      <c r="AG563" s="3" t="s">
        <v>36</v>
      </c>
      <c r="AH563" s="165">
        <v>9.0100000000000006E-3</v>
      </c>
      <c r="AI563" s="165">
        <v>2.3578259661877201E-3</v>
      </c>
      <c r="AJ563" s="165">
        <v>4.8797633982073101E-4</v>
      </c>
    </row>
    <row r="564" spans="1:36">
      <c r="A564" s="3">
        <v>560</v>
      </c>
      <c r="B564" s="3">
        <v>962</v>
      </c>
      <c r="C564" s="3" t="s">
        <v>1107</v>
      </c>
      <c r="D564" s="3" t="s">
        <v>1108</v>
      </c>
      <c r="E564" s="5" t="s">
        <v>266</v>
      </c>
      <c r="F564" s="3" t="s">
        <v>1109</v>
      </c>
      <c r="G564" s="3" t="s">
        <v>1110</v>
      </c>
      <c r="H564" s="3" t="s">
        <v>269</v>
      </c>
      <c r="I564" s="3" t="s">
        <v>315</v>
      </c>
      <c r="J564" s="3" t="s">
        <v>30</v>
      </c>
      <c r="K564" s="3" t="s">
        <v>30</v>
      </c>
      <c r="L564" s="3" t="s">
        <v>307</v>
      </c>
      <c r="M564" s="3" t="s">
        <v>31</v>
      </c>
      <c r="N564" s="3" t="s">
        <v>705</v>
      </c>
      <c r="O564" s="3" t="s">
        <v>271</v>
      </c>
      <c r="P564" s="3" t="s">
        <v>361</v>
      </c>
      <c r="Q564" s="3" t="s">
        <v>273</v>
      </c>
      <c r="R564" s="3" t="s">
        <v>274</v>
      </c>
      <c r="S564" s="3" t="s">
        <v>34</v>
      </c>
      <c r="T564" s="153">
        <v>3.1920000000000002</v>
      </c>
      <c r="U564" s="3" t="s">
        <v>370</v>
      </c>
      <c r="V564" s="165">
        <v>2.6200000000000001E-2</v>
      </c>
      <c r="W564" s="165">
        <v>4.1980000000000003E-2</v>
      </c>
      <c r="X564" s="5" t="s">
        <v>277</v>
      </c>
      <c r="Y564" s="5" t="s">
        <v>271</v>
      </c>
      <c r="Z564" s="153">
        <v>13785430</v>
      </c>
      <c r="AA564" s="163">
        <v>1</v>
      </c>
      <c r="AB564" s="176">
        <v>95.72</v>
      </c>
      <c r="AD564" s="153">
        <v>13195.414000000001</v>
      </c>
      <c r="AG564" s="3" t="s">
        <v>36</v>
      </c>
      <c r="AH564" s="165">
        <v>1.0659E-2</v>
      </c>
      <c r="AI564" s="165">
        <v>3.2767127154440302E-3</v>
      </c>
      <c r="AJ564" s="165">
        <v>6.7814940562034901E-4</v>
      </c>
    </row>
    <row r="565" spans="1:36">
      <c r="A565" s="3">
        <v>560</v>
      </c>
      <c r="B565" s="3">
        <v>962</v>
      </c>
      <c r="C565" s="3" t="s">
        <v>1107</v>
      </c>
      <c r="D565" s="3" t="s">
        <v>1108</v>
      </c>
      <c r="E565" s="5" t="s">
        <v>266</v>
      </c>
      <c r="F565" s="3" t="s">
        <v>1622</v>
      </c>
      <c r="G565" s="3" t="s">
        <v>1623</v>
      </c>
      <c r="H565" s="3" t="s">
        <v>269</v>
      </c>
      <c r="I565" s="3" t="s">
        <v>329</v>
      </c>
      <c r="J565" s="3" t="s">
        <v>30</v>
      </c>
      <c r="K565" s="3" t="s">
        <v>30</v>
      </c>
      <c r="L565" s="3" t="s">
        <v>307</v>
      </c>
      <c r="M565" s="3" t="s">
        <v>31</v>
      </c>
      <c r="N565" s="3" t="s">
        <v>705</v>
      </c>
      <c r="O565" s="3" t="s">
        <v>271</v>
      </c>
      <c r="P565" s="3" t="s">
        <v>361</v>
      </c>
      <c r="Q565" s="3" t="s">
        <v>273</v>
      </c>
      <c r="R565" s="3" t="s">
        <v>274</v>
      </c>
      <c r="S565" s="3" t="s">
        <v>34</v>
      </c>
      <c r="T565" s="153">
        <v>3.9729999999999999</v>
      </c>
      <c r="U565" s="3" t="s">
        <v>773</v>
      </c>
      <c r="V565" s="165">
        <v>2.3099999999999999E-2</v>
      </c>
      <c r="W565" s="165">
        <v>2.1489999999999999E-2</v>
      </c>
      <c r="X565" s="5" t="s">
        <v>277</v>
      </c>
      <c r="Y565" s="5" t="s">
        <v>271</v>
      </c>
      <c r="Z565" s="153">
        <v>6391610</v>
      </c>
      <c r="AA565" s="163">
        <v>1</v>
      </c>
      <c r="AB565" s="176">
        <v>106.83</v>
      </c>
      <c r="AD565" s="153">
        <v>6828.1570000000002</v>
      </c>
      <c r="AG565" s="3" t="s">
        <v>36</v>
      </c>
      <c r="AH565" s="165">
        <v>2.1305000000000001E-2</v>
      </c>
      <c r="AI565" s="165">
        <v>1.6955822249097299E-3</v>
      </c>
      <c r="AJ565" s="165">
        <v>3.5091818473538202E-4</v>
      </c>
    </row>
    <row r="566" spans="1:36">
      <c r="A566" s="3">
        <v>560</v>
      </c>
      <c r="B566" s="3">
        <v>962</v>
      </c>
      <c r="C566" s="3" t="s">
        <v>1107</v>
      </c>
      <c r="D566" s="3" t="s">
        <v>1108</v>
      </c>
      <c r="E566" s="5" t="s">
        <v>266</v>
      </c>
      <c r="F566" s="3" t="s">
        <v>1624</v>
      </c>
      <c r="G566" s="3" t="s">
        <v>1625</v>
      </c>
      <c r="H566" s="3" t="s">
        <v>269</v>
      </c>
      <c r="I566" s="3" t="s">
        <v>329</v>
      </c>
      <c r="J566" s="3" t="s">
        <v>30</v>
      </c>
      <c r="K566" s="3" t="s">
        <v>30</v>
      </c>
      <c r="L566" s="3" t="s">
        <v>307</v>
      </c>
      <c r="M566" s="3" t="s">
        <v>31</v>
      </c>
      <c r="N566" s="3" t="s">
        <v>705</v>
      </c>
      <c r="O566" s="3" t="s">
        <v>271</v>
      </c>
      <c r="P566" s="3" t="s">
        <v>361</v>
      </c>
      <c r="Q566" s="3" t="s">
        <v>273</v>
      </c>
      <c r="R566" s="3" t="s">
        <v>274</v>
      </c>
      <c r="S566" s="3" t="s">
        <v>34</v>
      </c>
      <c r="T566" s="153">
        <v>5.5309999999999997</v>
      </c>
      <c r="U566" s="3" t="s">
        <v>1626</v>
      </c>
      <c r="V566" s="165">
        <v>3.1399999999999997E-2</v>
      </c>
      <c r="W566" s="165">
        <v>2.486E-2</v>
      </c>
      <c r="X566" s="5" t="s">
        <v>277</v>
      </c>
      <c r="Y566" s="5" t="s">
        <v>271</v>
      </c>
      <c r="Z566" s="153">
        <v>8866000</v>
      </c>
      <c r="AA566" s="163">
        <v>1</v>
      </c>
      <c r="AB566" s="176">
        <v>107.23</v>
      </c>
      <c r="AD566" s="153">
        <v>9507.0120000000006</v>
      </c>
      <c r="AG566" s="3" t="s">
        <v>36</v>
      </c>
      <c r="AH566" s="165">
        <v>2.4142E-2</v>
      </c>
      <c r="AI566" s="165">
        <v>2.3608010635134402E-3</v>
      </c>
      <c r="AJ566" s="165">
        <v>4.8859206681858098E-4</v>
      </c>
    </row>
    <row r="567" spans="1:36">
      <c r="A567" s="3">
        <v>560</v>
      </c>
      <c r="B567" s="3">
        <v>962</v>
      </c>
      <c r="C567" s="3" t="s">
        <v>1107</v>
      </c>
      <c r="D567" s="3" t="s">
        <v>1108</v>
      </c>
      <c r="E567" s="5" t="s">
        <v>266</v>
      </c>
      <c r="F567" s="3" t="s">
        <v>1111</v>
      </c>
      <c r="G567" s="3" t="s">
        <v>1112</v>
      </c>
      <c r="H567" s="3" t="s">
        <v>269</v>
      </c>
      <c r="I567" s="3" t="s">
        <v>329</v>
      </c>
      <c r="J567" s="3" t="s">
        <v>30</v>
      </c>
      <c r="K567" s="3" t="s">
        <v>30</v>
      </c>
      <c r="L567" s="3" t="s">
        <v>307</v>
      </c>
      <c r="M567" s="3" t="s">
        <v>31</v>
      </c>
      <c r="N567" s="3" t="s">
        <v>705</v>
      </c>
      <c r="O567" s="3" t="s">
        <v>271</v>
      </c>
      <c r="P567" s="3" t="s">
        <v>338</v>
      </c>
      <c r="Q567" s="3" t="s">
        <v>273</v>
      </c>
      <c r="R567" s="3" t="s">
        <v>274</v>
      </c>
      <c r="S567" s="3" t="s">
        <v>34</v>
      </c>
      <c r="T567" s="153">
        <v>9.3089999999999993</v>
      </c>
      <c r="U567" s="3" t="s">
        <v>1113</v>
      </c>
      <c r="V567" s="165">
        <v>2.7900000000000001E-2</v>
      </c>
      <c r="W567" s="165">
        <v>2.8850000000000001E-2</v>
      </c>
      <c r="X567" s="5" t="s">
        <v>277</v>
      </c>
      <c r="Y567" s="5" t="s">
        <v>271</v>
      </c>
      <c r="Z567" s="153">
        <v>33551805</v>
      </c>
      <c r="AA567" s="163">
        <v>1</v>
      </c>
      <c r="AB567" s="176">
        <v>99.83</v>
      </c>
      <c r="AD567" s="153">
        <v>33494.767</v>
      </c>
      <c r="AG567" s="3" t="s">
        <v>36</v>
      </c>
      <c r="AH567" s="165">
        <v>6.7103999999999997E-2</v>
      </c>
      <c r="AI567" s="165">
        <v>8.3174906119312803E-3</v>
      </c>
      <c r="AJ567" s="165">
        <v>1.7213902482658399E-3</v>
      </c>
    </row>
    <row r="568" spans="1:36">
      <c r="A568" s="3">
        <v>560</v>
      </c>
      <c r="B568" s="3">
        <v>962</v>
      </c>
      <c r="C568" s="3" t="s">
        <v>1114</v>
      </c>
      <c r="D568" s="3" t="s">
        <v>1115</v>
      </c>
      <c r="E568" s="5" t="s">
        <v>266</v>
      </c>
      <c r="F568" s="3" t="s">
        <v>1116</v>
      </c>
      <c r="G568" s="3" t="s">
        <v>1117</v>
      </c>
      <c r="H568" s="3" t="s">
        <v>269</v>
      </c>
      <c r="I568" s="3" t="s">
        <v>315</v>
      </c>
      <c r="J568" s="3" t="s">
        <v>30</v>
      </c>
      <c r="K568" s="3" t="s">
        <v>30</v>
      </c>
      <c r="L568" s="3" t="s">
        <v>307</v>
      </c>
      <c r="M568" s="3" t="s">
        <v>31</v>
      </c>
      <c r="N568" s="3" t="s">
        <v>1118</v>
      </c>
      <c r="O568" s="3" t="s">
        <v>271</v>
      </c>
      <c r="P568" s="3" t="s">
        <v>283</v>
      </c>
      <c r="Q568" s="3" t="s">
        <v>283</v>
      </c>
      <c r="R568" s="3" t="s">
        <v>283</v>
      </c>
      <c r="S568" s="3" t="s">
        <v>34</v>
      </c>
      <c r="T568" s="153">
        <v>4.0919999999999996</v>
      </c>
      <c r="U568" s="3" t="s">
        <v>206</v>
      </c>
      <c r="V568" s="165">
        <v>4.9200000000000001E-2</v>
      </c>
      <c r="W568" s="165">
        <v>4.5130000000000003E-2</v>
      </c>
      <c r="X568" s="5" t="s">
        <v>277</v>
      </c>
      <c r="Y568" s="5" t="s">
        <v>271</v>
      </c>
      <c r="Z568" s="153">
        <v>5327000</v>
      </c>
      <c r="AA568" s="163">
        <v>1</v>
      </c>
      <c r="AB568" s="176">
        <v>101.86</v>
      </c>
      <c r="AD568" s="153">
        <v>5426.0820000000003</v>
      </c>
      <c r="AG568" s="3" t="s">
        <v>36</v>
      </c>
      <c r="AH568" s="165">
        <v>1.7697999999999998E-2</v>
      </c>
      <c r="AI568" s="165">
        <v>1.3474160859326301E-3</v>
      </c>
      <c r="AJ568" s="165">
        <v>2.7886162051734398E-4</v>
      </c>
    </row>
    <row r="569" spans="1:36">
      <c r="A569" s="3">
        <v>560</v>
      </c>
      <c r="B569" s="3">
        <v>962</v>
      </c>
      <c r="C569" s="3" t="s">
        <v>1119</v>
      </c>
      <c r="D569" s="3" t="s">
        <v>1120</v>
      </c>
      <c r="E569" s="5" t="s">
        <v>266</v>
      </c>
      <c r="F569" s="3" t="s">
        <v>1627</v>
      </c>
      <c r="G569" s="3" t="s">
        <v>1628</v>
      </c>
      <c r="H569" s="3" t="s">
        <v>269</v>
      </c>
      <c r="I569" s="3" t="s">
        <v>315</v>
      </c>
      <c r="J569" s="3" t="s">
        <v>30</v>
      </c>
      <c r="K569" s="3" t="s">
        <v>30</v>
      </c>
      <c r="L569" s="3" t="s">
        <v>307</v>
      </c>
      <c r="M569" s="3" t="s">
        <v>31</v>
      </c>
      <c r="N569" s="3" t="s">
        <v>317</v>
      </c>
      <c r="O569" s="3" t="s">
        <v>271</v>
      </c>
      <c r="P569" s="3" t="s">
        <v>318</v>
      </c>
      <c r="Q569" s="3" t="s">
        <v>291</v>
      </c>
      <c r="R569" s="3" t="s">
        <v>274</v>
      </c>
      <c r="S569" s="3" t="s">
        <v>34</v>
      </c>
      <c r="T569" s="153">
        <v>2.7909999999999999</v>
      </c>
      <c r="U569" s="3" t="s">
        <v>388</v>
      </c>
      <c r="V569" s="165">
        <v>5.8900000000000001E-2</v>
      </c>
      <c r="W569" s="165">
        <v>4.7230000000000001E-2</v>
      </c>
      <c r="X569" s="5" t="s">
        <v>277</v>
      </c>
      <c r="Y569" s="5" t="s">
        <v>271</v>
      </c>
      <c r="Z569" s="153">
        <v>4930000</v>
      </c>
      <c r="AA569" s="163">
        <v>1</v>
      </c>
      <c r="AB569" s="176">
        <v>103.39</v>
      </c>
      <c r="AD569" s="153">
        <v>5097.1270000000004</v>
      </c>
      <c r="AG569" s="3" t="s">
        <v>36</v>
      </c>
      <c r="AH569" s="165">
        <v>2.4538999999999998E-2</v>
      </c>
      <c r="AI569" s="165">
        <v>1.26572924233281E-3</v>
      </c>
      <c r="AJ569" s="165">
        <v>2.6195568788152699E-4</v>
      </c>
    </row>
    <row r="570" spans="1:36">
      <c r="A570" s="3">
        <v>560</v>
      </c>
      <c r="B570" s="3">
        <v>962</v>
      </c>
      <c r="C570" s="3" t="s">
        <v>1119</v>
      </c>
      <c r="D570" s="3" t="s">
        <v>1120</v>
      </c>
      <c r="E570" s="5" t="s">
        <v>266</v>
      </c>
      <c r="F570" s="3" t="s">
        <v>1121</v>
      </c>
      <c r="G570" s="3" t="s">
        <v>1122</v>
      </c>
      <c r="H570" s="3" t="s">
        <v>269</v>
      </c>
      <c r="I570" s="3" t="s">
        <v>315</v>
      </c>
      <c r="J570" s="3" t="s">
        <v>30</v>
      </c>
      <c r="K570" s="3" t="s">
        <v>30</v>
      </c>
      <c r="L570" s="3" t="s">
        <v>307</v>
      </c>
      <c r="M570" s="3" t="s">
        <v>31</v>
      </c>
      <c r="N570" s="3" t="s">
        <v>317</v>
      </c>
      <c r="O570" s="3" t="s">
        <v>271</v>
      </c>
      <c r="P570" s="3" t="s">
        <v>318</v>
      </c>
      <c r="Q570" s="3" t="s">
        <v>291</v>
      </c>
      <c r="R570" s="3" t="s">
        <v>274</v>
      </c>
      <c r="S570" s="3" t="s">
        <v>34</v>
      </c>
      <c r="T570" s="153">
        <v>4.41</v>
      </c>
      <c r="U570" s="3" t="s">
        <v>855</v>
      </c>
      <c r="V570" s="165">
        <v>5.8799999999999998E-2</v>
      </c>
      <c r="W570" s="165">
        <v>4.9009999999999998E-2</v>
      </c>
      <c r="X570" s="5" t="s">
        <v>277</v>
      </c>
      <c r="Y570" s="5" t="s">
        <v>271</v>
      </c>
      <c r="Z570" s="153">
        <v>8116000</v>
      </c>
      <c r="AA570" s="163">
        <v>1</v>
      </c>
      <c r="AB570" s="176">
        <v>104.56</v>
      </c>
      <c r="AD570" s="153">
        <v>8486.09</v>
      </c>
      <c r="AG570" s="3" t="s">
        <v>36</v>
      </c>
      <c r="AH570" s="165">
        <v>2.7053000000000001E-2</v>
      </c>
      <c r="AI570" s="165">
        <v>2.1072835265388301E-3</v>
      </c>
      <c r="AJ570" s="165">
        <v>4.3612400448179398E-4</v>
      </c>
    </row>
    <row r="571" spans="1:36">
      <c r="A571" s="3">
        <v>560</v>
      </c>
      <c r="B571" s="3">
        <v>962</v>
      </c>
      <c r="C571" s="3" t="s">
        <v>1128</v>
      </c>
      <c r="D571" s="3" t="s">
        <v>1129</v>
      </c>
      <c r="E571" s="5" t="s">
        <v>266</v>
      </c>
      <c r="F571" s="3" t="s">
        <v>1629</v>
      </c>
      <c r="G571" s="3" t="s">
        <v>1630</v>
      </c>
      <c r="H571" s="3" t="s">
        <v>269</v>
      </c>
      <c r="I571" s="3" t="s">
        <v>315</v>
      </c>
      <c r="J571" s="3" t="s">
        <v>30</v>
      </c>
      <c r="K571" s="3" t="s">
        <v>30</v>
      </c>
      <c r="L571" s="3" t="s">
        <v>307</v>
      </c>
      <c r="M571" s="3" t="s">
        <v>31</v>
      </c>
      <c r="N571" s="3" t="s">
        <v>381</v>
      </c>
      <c r="O571" s="3" t="s">
        <v>271</v>
      </c>
      <c r="P571" s="3" t="s">
        <v>318</v>
      </c>
      <c r="Q571" s="3" t="s">
        <v>291</v>
      </c>
      <c r="R571" s="3" t="s">
        <v>274</v>
      </c>
      <c r="S571" s="3" t="s">
        <v>34</v>
      </c>
      <c r="T571" s="153">
        <v>3.5139999999999998</v>
      </c>
      <c r="U571" s="3" t="s">
        <v>1631</v>
      </c>
      <c r="V571" s="165">
        <v>6.3299999999999995E-2</v>
      </c>
      <c r="W571" s="165">
        <v>4.7239999999999997E-2</v>
      </c>
      <c r="X571" s="5" t="s">
        <v>277</v>
      </c>
      <c r="Y571" s="5" t="s">
        <v>271</v>
      </c>
      <c r="Z571" s="153">
        <v>26456306</v>
      </c>
      <c r="AA571" s="163">
        <v>1</v>
      </c>
      <c r="AB571" s="176">
        <v>108.04</v>
      </c>
      <c r="AD571" s="153">
        <v>28583.393</v>
      </c>
      <c r="AG571" s="3" t="s">
        <v>36</v>
      </c>
      <c r="AH571" s="165">
        <v>4.0272000000000002E-2</v>
      </c>
      <c r="AI571" s="165">
        <v>7.0978879608510001E-3</v>
      </c>
      <c r="AJ571" s="165">
        <v>1.4689809329710101E-3</v>
      </c>
    </row>
    <row r="572" spans="1:36">
      <c r="A572" s="3">
        <v>560</v>
      </c>
      <c r="B572" s="3">
        <v>962</v>
      </c>
      <c r="C572" s="3" t="s">
        <v>1128</v>
      </c>
      <c r="D572" s="3" t="s">
        <v>1129</v>
      </c>
      <c r="E572" s="5" t="s">
        <v>266</v>
      </c>
      <c r="F572" s="3" t="s">
        <v>1632</v>
      </c>
      <c r="G572" s="3" t="s">
        <v>1633</v>
      </c>
      <c r="H572" s="3" t="s">
        <v>269</v>
      </c>
      <c r="I572" s="3" t="s">
        <v>315</v>
      </c>
      <c r="J572" s="3" t="s">
        <v>30</v>
      </c>
      <c r="K572" s="3" t="s">
        <v>30</v>
      </c>
      <c r="L572" s="3" t="s">
        <v>307</v>
      </c>
      <c r="M572" s="3" t="s">
        <v>31</v>
      </c>
      <c r="N572" s="3" t="s">
        <v>381</v>
      </c>
      <c r="O572" s="3" t="s">
        <v>271</v>
      </c>
      <c r="P572" s="3" t="s">
        <v>318</v>
      </c>
      <c r="Q572" s="3" t="s">
        <v>291</v>
      </c>
      <c r="R572" s="3" t="s">
        <v>274</v>
      </c>
      <c r="S572" s="3" t="s">
        <v>34</v>
      </c>
      <c r="T572" s="153">
        <v>2.7559999999999998</v>
      </c>
      <c r="U572" s="3" t="s">
        <v>1634</v>
      </c>
      <c r="V572" s="165">
        <v>2.1600000000000001E-2</v>
      </c>
      <c r="W572" s="165">
        <v>4.7230000000000001E-2</v>
      </c>
      <c r="X572" s="5" t="s">
        <v>277</v>
      </c>
      <c r="Y572" s="5" t="s">
        <v>271</v>
      </c>
      <c r="Z572" s="153">
        <v>742932.08</v>
      </c>
      <c r="AA572" s="163">
        <v>1</v>
      </c>
      <c r="AB572" s="176">
        <v>94.02</v>
      </c>
      <c r="AD572" s="153">
        <v>698.505</v>
      </c>
      <c r="AG572" s="3" t="s">
        <v>36</v>
      </c>
      <c r="AH572" s="165">
        <v>1.2719999999999999E-3</v>
      </c>
      <c r="AI572" s="165">
        <v>1.7345415905302999E-4</v>
      </c>
      <c r="AJ572" s="165">
        <v>3.5898122624475997E-5</v>
      </c>
    </row>
    <row r="573" spans="1:36">
      <c r="A573" s="3">
        <v>560</v>
      </c>
      <c r="B573" s="3">
        <v>962</v>
      </c>
      <c r="C573" s="3" t="s">
        <v>1128</v>
      </c>
      <c r="D573" s="3" t="s">
        <v>1129</v>
      </c>
      <c r="E573" s="5" t="s">
        <v>266</v>
      </c>
      <c r="F573" s="3" t="s">
        <v>1130</v>
      </c>
      <c r="G573" s="3" t="s">
        <v>1131</v>
      </c>
      <c r="H573" s="3" t="s">
        <v>269</v>
      </c>
      <c r="I573" s="3" t="s">
        <v>329</v>
      </c>
      <c r="J573" s="3" t="s">
        <v>30</v>
      </c>
      <c r="K573" s="3" t="s">
        <v>30</v>
      </c>
      <c r="L573" s="3" t="s">
        <v>307</v>
      </c>
      <c r="M573" s="3" t="s">
        <v>31</v>
      </c>
      <c r="N573" s="3" t="s">
        <v>381</v>
      </c>
      <c r="O573" s="3" t="s">
        <v>271</v>
      </c>
      <c r="P573" s="3" t="s">
        <v>318</v>
      </c>
      <c r="Q573" s="3" t="s">
        <v>291</v>
      </c>
      <c r="R573" s="3" t="s">
        <v>274</v>
      </c>
      <c r="S573" s="3" t="s">
        <v>34</v>
      </c>
      <c r="T573" s="153">
        <v>3.2549999999999999</v>
      </c>
      <c r="U573" s="3" t="s">
        <v>652</v>
      </c>
      <c r="V573" s="165">
        <v>3.2500000000000001E-2</v>
      </c>
      <c r="W573" s="165">
        <v>2.648E-2</v>
      </c>
      <c r="X573" s="5" t="s">
        <v>277</v>
      </c>
      <c r="Y573" s="5" t="s">
        <v>271</v>
      </c>
      <c r="Z573" s="153">
        <v>4099680.27</v>
      </c>
      <c r="AA573" s="163">
        <v>1</v>
      </c>
      <c r="AB573" s="176">
        <v>113.5</v>
      </c>
      <c r="AD573" s="153">
        <v>4653.1369999999997</v>
      </c>
      <c r="AG573" s="3" t="s">
        <v>36</v>
      </c>
      <c r="AH573" s="165">
        <v>1.2378E-2</v>
      </c>
      <c r="AI573" s="165">
        <v>1.1554767429215801E-3</v>
      </c>
      <c r="AJ573" s="165">
        <v>2.39137798906554E-4</v>
      </c>
    </row>
    <row r="574" spans="1:36">
      <c r="A574" s="3">
        <v>560</v>
      </c>
      <c r="B574" s="3">
        <v>962</v>
      </c>
      <c r="C574" s="3" t="s">
        <v>1132</v>
      </c>
      <c r="D574" s="3" t="s">
        <v>1133</v>
      </c>
      <c r="E574" s="5" t="s">
        <v>266</v>
      </c>
      <c r="F574" s="3" t="s">
        <v>1635</v>
      </c>
      <c r="G574" s="3" t="s">
        <v>1636</v>
      </c>
      <c r="H574" s="3" t="s">
        <v>269</v>
      </c>
      <c r="I574" s="3" t="s">
        <v>329</v>
      </c>
      <c r="J574" s="3" t="s">
        <v>30</v>
      </c>
      <c r="K574" s="3" t="s">
        <v>30</v>
      </c>
      <c r="L574" s="3" t="s">
        <v>307</v>
      </c>
      <c r="M574" s="3" t="s">
        <v>31</v>
      </c>
      <c r="N574" s="3" t="s">
        <v>401</v>
      </c>
      <c r="O574" s="3" t="s">
        <v>271</v>
      </c>
      <c r="P574" s="3" t="s">
        <v>283</v>
      </c>
      <c r="Q574" s="3" t="s">
        <v>283</v>
      </c>
      <c r="R574" s="3" t="s">
        <v>283</v>
      </c>
      <c r="S574" s="3" t="s">
        <v>34</v>
      </c>
      <c r="T574" s="153">
        <v>1.97</v>
      </c>
      <c r="U574" s="3" t="s">
        <v>382</v>
      </c>
      <c r="V574" s="165">
        <v>3.6999999999999998E-2</v>
      </c>
      <c r="W574" s="165">
        <v>3.1809999999999998E-2</v>
      </c>
      <c r="X574" s="5" t="s">
        <v>277</v>
      </c>
      <c r="Y574" s="5" t="s">
        <v>271</v>
      </c>
      <c r="Z574" s="153">
        <v>3507957.91</v>
      </c>
      <c r="AA574" s="163">
        <v>1</v>
      </c>
      <c r="AB574" s="176">
        <v>119.22</v>
      </c>
      <c r="AD574" s="153">
        <v>4182.1869999999999</v>
      </c>
      <c r="AG574" s="3" t="s">
        <v>36</v>
      </c>
      <c r="AH574" s="165">
        <v>7.9649999999999999E-3</v>
      </c>
      <c r="AI574" s="165">
        <v>1.0385295313992901E-3</v>
      </c>
      <c r="AJ574" s="165">
        <v>2.1493437038839301E-4</v>
      </c>
    </row>
    <row r="575" spans="1:36">
      <c r="A575" s="3">
        <v>560</v>
      </c>
      <c r="B575" s="3">
        <v>962</v>
      </c>
      <c r="C575" s="3" t="s">
        <v>1132</v>
      </c>
      <c r="D575" s="3" t="s">
        <v>1133</v>
      </c>
      <c r="E575" s="5" t="s">
        <v>266</v>
      </c>
      <c r="F575" s="3" t="s">
        <v>1134</v>
      </c>
      <c r="G575" s="3" t="s">
        <v>1135</v>
      </c>
      <c r="H575" s="3" t="s">
        <v>269</v>
      </c>
      <c r="I575" s="3" t="s">
        <v>329</v>
      </c>
      <c r="J575" s="3" t="s">
        <v>30</v>
      </c>
      <c r="K575" s="3" t="s">
        <v>30</v>
      </c>
      <c r="L575" s="3" t="s">
        <v>307</v>
      </c>
      <c r="M575" s="3" t="s">
        <v>31</v>
      </c>
      <c r="N575" s="3" t="s">
        <v>401</v>
      </c>
      <c r="O575" s="3" t="s">
        <v>271</v>
      </c>
      <c r="P575" s="3" t="s">
        <v>283</v>
      </c>
      <c r="Q575" s="3" t="s">
        <v>283</v>
      </c>
      <c r="R575" s="3" t="s">
        <v>283</v>
      </c>
      <c r="S575" s="3" t="s">
        <v>34</v>
      </c>
      <c r="T575" s="153">
        <v>6.3710000000000004</v>
      </c>
      <c r="U575" s="3" t="s">
        <v>1136</v>
      </c>
      <c r="V575" s="165">
        <v>4.1000000000000002E-2</v>
      </c>
      <c r="W575" s="165">
        <v>3.5310000000000001E-2</v>
      </c>
      <c r="X575" s="5" t="s">
        <v>277</v>
      </c>
      <c r="Y575" s="5" t="s">
        <v>271</v>
      </c>
      <c r="Z575" s="153">
        <v>7232000</v>
      </c>
      <c r="AA575" s="163">
        <v>1</v>
      </c>
      <c r="AB575" s="176">
        <v>104.62</v>
      </c>
      <c r="AD575" s="153">
        <v>7566.1180000000004</v>
      </c>
      <c r="AG575" s="3" t="s">
        <v>36</v>
      </c>
      <c r="AH575" s="165">
        <v>2.5829000000000001E-2</v>
      </c>
      <c r="AI575" s="165">
        <v>1.8788343531232999E-3</v>
      </c>
      <c r="AJ575" s="165">
        <v>3.8884409787417101E-4</v>
      </c>
    </row>
    <row r="576" spans="1:36">
      <c r="A576" s="3">
        <v>560</v>
      </c>
      <c r="B576" s="3">
        <v>962</v>
      </c>
      <c r="C576" s="3" t="s">
        <v>1637</v>
      </c>
      <c r="D576" s="3" t="s">
        <v>1638</v>
      </c>
      <c r="E576" s="5" t="s">
        <v>643</v>
      </c>
      <c r="F576" s="3" t="s">
        <v>1639</v>
      </c>
      <c r="G576" s="3" t="s">
        <v>1640</v>
      </c>
      <c r="H576" s="3" t="s">
        <v>269</v>
      </c>
      <c r="I576" s="3" t="s">
        <v>329</v>
      </c>
      <c r="J576" s="3" t="s">
        <v>30</v>
      </c>
      <c r="K576" s="3" t="s">
        <v>30</v>
      </c>
      <c r="L576" s="3" t="s">
        <v>307</v>
      </c>
      <c r="M576" s="3" t="s">
        <v>31</v>
      </c>
      <c r="N576" s="3" t="s">
        <v>401</v>
      </c>
      <c r="O576" s="3" t="s">
        <v>271</v>
      </c>
      <c r="P576" s="3" t="s">
        <v>283</v>
      </c>
      <c r="Q576" s="3" t="s">
        <v>283</v>
      </c>
      <c r="R576" s="3" t="s">
        <v>283</v>
      </c>
      <c r="S576" s="3" t="s">
        <v>34</v>
      </c>
      <c r="T576" s="153">
        <v>0.997</v>
      </c>
      <c r="U576" s="3" t="s">
        <v>844</v>
      </c>
      <c r="V576" s="165">
        <v>6.8000000000000005E-2</v>
      </c>
      <c r="W576" s="165">
        <v>1E-4</v>
      </c>
      <c r="X576" s="5" t="s">
        <v>277</v>
      </c>
      <c r="Y576" s="5" t="s">
        <v>1106</v>
      </c>
      <c r="Z576" s="153">
        <v>1378076.84</v>
      </c>
      <c r="AA576" s="163">
        <v>1</v>
      </c>
      <c r="AB576" s="176">
        <v>28.54</v>
      </c>
      <c r="AD576" s="153">
        <v>393.303</v>
      </c>
      <c r="AG576" s="3" t="s">
        <v>36</v>
      </c>
      <c r="AH576" s="165">
        <v>3.0339999999999998E-3</v>
      </c>
      <c r="AI576" s="165">
        <v>9.7665856258664999E-5</v>
      </c>
      <c r="AJ576" s="165">
        <v>2.0212953689545801E-5</v>
      </c>
    </row>
    <row r="577" spans="1:36">
      <c r="A577" s="3">
        <v>560</v>
      </c>
      <c r="B577" s="3">
        <v>962</v>
      </c>
      <c r="C577" s="3" t="s">
        <v>1137</v>
      </c>
      <c r="D577" s="3" t="s">
        <v>1138</v>
      </c>
      <c r="E577" s="5" t="s">
        <v>266</v>
      </c>
      <c r="F577" s="3" t="s">
        <v>1641</v>
      </c>
      <c r="G577" s="3" t="s">
        <v>1642</v>
      </c>
      <c r="H577" s="3" t="s">
        <v>269</v>
      </c>
      <c r="I577" s="3" t="s">
        <v>315</v>
      </c>
      <c r="J577" s="3" t="s">
        <v>30</v>
      </c>
      <c r="K577" s="3" t="s">
        <v>30</v>
      </c>
      <c r="L577" s="3" t="s">
        <v>307</v>
      </c>
      <c r="M577" s="3" t="s">
        <v>31</v>
      </c>
      <c r="N577" s="3" t="s">
        <v>355</v>
      </c>
      <c r="O577" s="3" t="s">
        <v>271</v>
      </c>
      <c r="P577" s="3" t="s">
        <v>338</v>
      </c>
      <c r="Q577" s="3" t="s">
        <v>273</v>
      </c>
      <c r="R577" s="3" t="s">
        <v>274</v>
      </c>
      <c r="S577" s="3" t="s">
        <v>34</v>
      </c>
      <c r="T577" s="153">
        <v>3.18</v>
      </c>
      <c r="U577" s="3" t="s">
        <v>1643</v>
      </c>
      <c r="V577" s="165">
        <v>5.04E-2</v>
      </c>
      <c r="W577" s="165">
        <v>4.478E-2</v>
      </c>
      <c r="X577" s="5" t="s">
        <v>277</v>
      </c>
      <c r="Y577" s="5" t="s">
        <v>271</v>
      </c>
      <c r="Z577" s="153">
        <v>7626000</v>
      </c>
      <c r="AA577" s="163">
        <v>1</v>
      </c>
      <c r="AB577" s="176">
        <v>104.07</v>
      </c>
      <c r="AD577" s="153">
        <v>7936.3779999999997</v>
      </c>
      <c r="AG577" s="3" t="s">
        <v>36</v>
      </c>
      <c r="AH577" s="165">
        <v>1.5403E-2</v>
      </c>
      <c r="AI577" s="165">
        <v>1.9707780414246301E-3</v>
      </c>
      <c r="AJ577" s="165">
        <v>4.0787279003818297E-4</v>
      </c>
    </row>
    <row r="578" spans="1:36">
      <c r="A578" s="3">
        <v>560</v>
      </c>
      <c r="B578" s="3">
        <v>962</v>
      </c>
      <c r="C578" s="3" t="s">
        <v>1137</v>
      </c>
      <c r="D578" s="3" t="s">
        <v>1138</v>
      </c>
      <c r="E578" s="5" t="s">
        <v>266</v>
      </c>
      <c r="F578" s="3" t="s">
        <v>1139</v>
      </c>
      <c r="G578" s="3" t="s">
        <v>1140</v>
      </c>
      <c r="H578" s="3" t="s">
        <v>269</v>
      </c>
      <c r="I578" s="3" t="s">
        <v>315</v>
      </c>
      <c r="J578" s="3" t="s">
        <v>30</v>
      </c>
      <c r="K578" s="3" t="s">
        <v>30</v>
      </c>
      <c r="L578" s="3" t="s">
        <v>307</v>
      </c>
      <c r="M578" s="3" t="s">
        <v>31</v>
      </c>
      <c r="N578" s="3" t="s">
        <v>355</v>
      </c>
      <c r="O578" s="3" t="s">
        <v>271</v>
      </c>
      <c r="P578" s="3" t="s">
        <v>338</v>
      </c>
      <c r="Q578" s="3" t="s">
        <v>273</v>
      </c>
      <c r="R578" s="3" t="s">
        <v>274</v>
      </c>
      <c r="S578" s="3" t="s">
        <v>34</v>
      </c>
      <c r="T578" s="153">
        <v>1.141</v>
      </c>
      <c r="U578" s="3" t="s">
        <v>1141</v>
      </c>
      <c r="V578" s="165">
        <v>2.3E-2</v>
      </c>
      <c r="W578" s="165">
        <v>4.4069999999999998E-2</v>
      </c>
      <c r="X578" s="5" t="s">
        <v>277</v>
      </c>
      <c r="Y578" s="5" t="s">
        <v>271</v>
      </c>
      <c r="Z578" s="153">
        <v>4283703.7300000004</v>
      </c>
      <c r="AA578" s="163">
        <v>1</v>
      </c>
      <c r="AB578" s="176">
        <v>98.46</v>
      </c>
      <c r="AD578" s="153">
        <v>4217.7349999999997</v>
      </c>
      <c r="AG578" s="3" t="s">
        <v>36</v>
      </c>
      <c r="AH578" s="165">
        <v>5.1960000000000001E-3</v>
      </c>
      <c r="AI578" s="165">
        <v>1.0473567044282401E-3</v>
      </c>
      <c r="AJ578" s="165">
        <v>2.1676124465621699E-4</v>
      </c>
    </row>
    <row r="579" spans="1:36">
      <c r="A579" s="3">
        <v>560</v>
      </c>
      <c r="B579" s="3">
        <v>962</v>
      </c>
      <c r="C579" s="3" t="s">
        <v>1137</v>
      </c>
      <c r="D579" s="3" t="s">
        <v>1138</v>
      </c>
      <c r="E579" s="5" t="s">
        <v>266</v>
      </c>
      <c r="F579" s="3" t="s">
        <v>1142</v>
      </c>
      <c r="G579" s="3" t="s">
        <v>1143</v>
      </c>
      <c r="H579" s="3" t="s">
        <v>269</v>
      </c>
      <c r="I579" s="3" t="s">
        <v>315</v>
      </c>
      <c r="J579" s="3" t="s">
        <v>30</v>
      </c>
      <c r="K579" s="3" t="s">
        <v>30</v>
      </c>
      <c r="L579" s="3" t="s">
        <v>307</v>
      </c>
      <c r="M579" s="3" t="s">
        <v>31</v>
      </c>
      <c r="N579" s="3" t="s">
        <v>355</v>
      </c>
      <c r="O579" s="3" t="s">
        <v>271</v>
      </c>
      <c r="P579" s="3" t="s">
        <v>338</v>
      </c>
      <c r="Q579" s="3" t="s">
        <v>273</v>
      </c>
      <c r="R579" s="3" t="s">
        <v>274</v>
      </c>
      <c r="S579" s="3" t="s">
        <v>34</v>
      </c>
      <c r="T579" s="153">
        <v>1.462</v>
      </c>
      <c r="U579" s="3" t="s">
        <v>344</v>
      </c>
      <c r="V579" s="165">
        <v>2.1499999999999998E-2</v>
      </c>
      <c r="W579" s="165">
        <v>4.4859999999999997E-2</v>
      </c>
      <c r="X579" s="5" t="s">
        <v>277</v>
      </c>
      <c r="Y579" s="5" t="s">
        <v>271</v>
      </c>
      <c r="Z579" s="153">
        <v>3193970.91</v>
      </c>
      <c r="AA579" s="163">
        <v>1</v>
      </c>
      <c r="AB579" s="176">
        <v>96.76</v>
      </c>
      <c r="AC579" s="153">
        <v>308.29399999999998</v>
      </c>
      <c r="AD579" s="153">
        <v>3398.7809999999999</v>
      </c>
      <c r="AG579" s="3" t="s">
        <v>36</v>
      </c>
      <c r="AH579" s="165">
        <v>5.3470000000000002E-3</v>
      </c>
      <c r="AI579" s="165">
        <v>8.4399233596709302E-4</v>
      </c>
      <c r="AJ579" s="165">
        <v>1.7467289649366E-4</v>
      </c>
    </row>
    <row r="580" spans="1:36">
      <c r="A580" s="3">
        <v>560</v>
      </c>
      <c r="B580" s="3">
        <v>962</v>
      </c>
      <c r="C580" s="3" t="s">
        <v>1644</v>
      </c>
      <c r="D580" s="3" t="s">
        <v>1645</v>
      </c>
      <c r="E580" s="5" t="s">
        <v>266</v>
      </c>
      <c r="F580" s="3" t="s">
        <v>1646</v>
      </c>
      <c r="G580" s="3" t="s">
        <v>1647</v>
      </c>
      <c r="H580" s="3" t="s">
        <v>269</v>
      </c>
      <c r="I580" s="3" t="s">
        <v>315</v>
      </c>
      <c r="J580" s="3" t="s">
        <v>30</v>
      </c>
      <c r="K580" s="3" t="s">
        <v>30</v>
      </c>
      <c r="L580" s="3" t="s">
        <v>307</v>
      </c>
      <c r="M580" s="3" t="s">
        <v>31</v>
      </c>
      <c r="N580" s="3" t="s">
        <v>317</v>
      </c>
      <c r="O580" s="3" t="s">
        <v>271</v>
      </c>
      <c r="P580" s="3" t="s">
        <v>489</v>
      </c>
      <c r="Q580" s="3" t="s">
        <v>273</v>
      </c>
      <c r="R580" s="3" t="s">
        <v>274</v>
      </c>
      <c r="S580" s="3" t="s">
        <v>34</v>
      </c>
      <c r="T580" s="153">
        <v>2.266</v>
      </c>
      <c r="U580" s="3" t="s">
        <v>1560</v>
      </c>
      <c r="V580" s="165">
        <v>5.3400000000000003E-2</v>
      </c>
      <c r="W580" s="165">
        <v>4.7079999999999997E-2</v>
      </c>
      <c r="X580" s="5" t="s">
        <v>277</v>
      </c>
      <c r="Y580" s="5" t="s">
        <v>271</v>
      </c>
      <c r="Z580" s="153">
        <v>5722890.4000000004</v>
      </c>
      <c r="AA580" s="163">
        <v>1</v>
      </c>
      <c r="AB580" s="176">
        <v>101.99</v>
      </c>
      <c r="AD580" s="153">
        <v>5836.7759999999998</v>
      </c>
      <c r="AG580" s="3" t="s">
        <v>36</v>
      </c>
      <c r="AH580" s="165">
        <v>1.0269E-2</v>
      </c>
      <c r="AI580" s="165">
        <v>1.4494004095977201E-3</v>
      </c>
      <c r="AJ580" s="165">
        <v>2.99968325462854E-4</v>
      </c>
    </row>
    <row r="581" spans="1:36">
      <c r="A581" s="3">
        <v>560</v>
      </c>
      <c r="B581" s="3">
        <v>962</v>
      </c>
      <c r="C581" s="3" t="s">
        <v>1144</v>
      </c>
      <c r="D581" s="3" t="s">
        <v>1145</v>
      </c>
      <c r="E581" s="5" t="s">
        <v>266</v>
      </c>
      <c r="F581" s="3" t="s">
        <v>1146</v>
      </c>
      <c r="G581" s="3" t="s">
        <v>1147</v>
      </c>
      <c r="H581" s="3" t="s">
        <v>269</v>
      </c>
      <c r="I581" s="3" t="s">
        <v>329</v>
      </c>
      <c r="J581" s="3" t="s">
        <v>30</v>
      </c>
      <c r="K581" s="3" t="s">
        <v>30</v>
      </c>
      <c r="L581" s="3" t="s">
        <v>307</v>
      </c>
      <c r="M581" s="3" t="s">
        <v>31</v>
      </c>
      <c r="N581" s="3" t="s">
        <v>367</v>
      </c>
      <c r="O581" s="3" t="s">
        <v>271</v>
      </c>
      <c r="P581" s="3" t="s">
        <v>361</v>
      </c>
      <c r="Q581" s="3" t="s">
        <v>273</v>
      </c>
      <c r="R581" s="3" t="s">
        <v>274</v>
      </c>
      <c r="S581" s="3" t="s">
        <v>34</v>
      </c>
      <c r="T581" s="153">
        <v>0.90700000000000003</v>
      </c>
      <c r="U581" s="3" t="s">
        <v>1148</v>
      </c>
      <c r="V581" s="165">
        <v>2.1499999999999998E-2</v>
      </c>
      <c r="W581" s="165">
        <v>2.7859999999999999E-2</v>
      </c>
      <c r="X581" s="5" t="s">
        <v>277</v>
      </c>
      <c r="Y581" s="5" t="s">
        <v>271</v>
      </c>
      <c r="Z581" s="153">
        <v>2261249.9500000002</v>
      </c>
      <c r="AA581" s="163">
        <v>1</v>
      </c>
      <c r="AB581" s="176">
        <v>119.17</v>
      </c>
      <c r="AD581" s="153">
        <v>2694.732</v>
      </c>
      <c r="AG581" s="3" t="s">
        <v>36</v>
      </c>
      <c r="AH581" s="165">
        <v>3.228E-3</v>
      </c>
      <c r="AI581" s="165">
        <v>6.6916138102563003E-4</v>
      </c>
      <c r="AJ581" s="165">
        <v>1.38489831796294E-4</v>
      </c>
    </row>
    <row r="582" spans="1:36">
      <c r="A582" s="3">
        <v>560</v>
      </c>
      <c r="B582" s="3">
        <v>962</v>
      </c>
      <c r="C582" s="3" t="s">
        <v>1144</v>
      </c>
      <c r="D582" s="3" t="s">
        <v>1145</v>
      </c>
      <c r="E582" s="5" t="s">
        <v>266</v>
      </c>
      <c r="F582" s="3" t="s">
        <v>1149</v>
      </c>
      <c r="G582" s="3" t="s">
        <v>1150</v>
      </c>
      <c r="H582" s="3" t="s">
        <v>269</v>
      </c>
      <c r="I582" s="3" t="s">
        <v>329</v>
      </c>
      <c r="J582" s="3" t="s">
        <v>30</v>
      </c>
      <c r="K582" s="3" t="s">
        <v>30</v>
      </c>
      <c r="L582" s="3" t="s">
        <v>307</v>
      </c>
      <c r="M582" s="3" t="s">
        <v>31</v>
      </c>
      <c r="N582" s="3" t="s">
        <v>367</v>
      </c>
      <c r="O582" s="3" t="s">
        <v>271</v>
      </c>
      <c r="P582" s="3" t="s">
        <v>361</v>
      </c>
      <c r="Q582" s="3" t="s">
        <v>273</v>
      </c>
      <c r="R582" s="3" t="s">
        <v>274</v>
      </c>
      <c r="S582" s="3" t="s">
        <v>34</v>
      </c>
      <c r="T582" s="153">
        <v>1.9630000000000001</v>
      </c>
      <c r="U582" s="3" t="s">
        <v>165</v>
      </c>
      <c r="V582" s="165">
        <v>1.4200000000000001E-2</v>
      </c>
      <c r="W582" s="165">
        <v>2.4799999999999999E-2</v>
      </c>
      <c r="X582" s="5" t="s">
        <v>277</v>
      </c>
      <c r="Y582" s="5" t="s">
        <v>271</v>
      </c>
      <c r="Z582" s="153">
        <v>3957838.79</v>
      </c>
      <c r="AA582" s="163">
        <v>1</v>
      </c>
      <c r="AB582" s="176">
        <v>115.85</v>
      </c>
      <c r="AD582" s="153">
        <v>4585.1559999999999</v>
      </c>
      <c r="AG582" s="3" t="s">
        <v>36</v>
      </c>
      <c r="AH582" s="165">
        <v>4.764E-3</v>
      </c>
      <c r="AI582" s="165">
        <v>1.1385955914721001E-3</v>
      </c>
      <c r="AJ582" s="165">
        <v>2.3564407094935701E-4</v>
      </c>
    </row>
    <row r="583" spans="1:36">
      <c r="A583" s="3">
        <v>560</v>
      </c>
      <c r="B583" s="3">
        <v>962</v>
      </c>
      <c r="C583" s="3" t="s">
        <v>1144</v>
      </c>
      <c r="D583" s="3" t="s">
        <v>1145</v>
      </c>
      <c r="E583" s="5" t="s">
        <v>266</v>
      </c>
      <c r="F583" s="3" t="s">
        <v>1151</v>
      </c>
      <c r="G583" s="3" t="s">
        <v>1152</v>
      </c>
      <c r="H583" s="3" t="s">
        <v>269</v>
      </c>
      <c r="I583" s="3" t="s">
        <v>329</v>
      </c>
      <c r="J583" s="3" t="s">
        <v>30</v>
      </c>
      <c r="K583" s="3" t="s">
        <v>30</v>
      </c>
      <c r="L583" s="3" t="s">
        <v>307</v>
      </c>
      <c r="M583" s="3" t="s">
        <v>31</v>
      </c>
      <c r="N583" s="3" t="s">
        <v>367</v>
      </c>
      <c r="O583" s="3" t="s">
        <v>271</v>
      </c>
      <c r="P583" s="3" t="s">
        <v>361</v>
      </c>
      <c r="Q583" s="3" t="s">
        <v>273</v>
      </c>
      <c r="R583" s="3" t="s">
        <v>274</v>
      </c>
      <c r="S583" s="3" t="s">
        <v>34</v>
      </c>
      <c r="T583" s="153">
        <v>5.4690000000000003</v>
      </c>
      <c r="U583" s="3" t="s">
        <v>1153</v>
      </c>
      <c r="V583" s="165">
        <v>1.4999999999999999E-2</v>
      </c>
      <c r="W583" s="165">
        <v>2.5530000000000001E-2</v>
      </c>
      <c r="X583" s="5" t="s">
        <v>277</v>
      </c>
      <c r="Y583" s="5" t="s">
        <v>271</v>
      </c>
      <c r="Z583" s="153">
        <v>50643000</v>
      </c>
      <c r="AA583" s="163">
        <v>1</v>
      </c>
      <c r="AB583" s="176">
        <v>97.15</v>
      </c>
      <c r="AD583" s="153">
        <v>49199.675000000003</v>
      </c>
      <c r="AG583" s="3" t="s">
        <v>36</v>
      </c>
      <c r="AH583" s="165">
        <v>5.6293999999999997E-2</v>
      </c>
      <c r="AI583" s="165">
        <v>1.2217366121720301E-2</v>
      </c>
      <c r="AJ583" s="165">
        <v>2.5285096049587801E-3</v>
      </c>
    </row>
    <row r="584" spans="1:36">
      <c r="A584" s="3">
        <v>560</v>
      </c>
      <c r="B584" s="3">
        <v>962</v>
      </c>
      <c r="C584" s="3" t="s">
        <v>1144</v>
      </c>
      <c r="D584" s="3" t="s">
        <v>1145</v>
      </c>
      <c r="E584" s="5" t="s">
        <v>266</v>
      </c>
      <c r="F584" s="3" t="s">
        <v>1154</v>
      </c>
      <c r="G584" s="3" t="s">
        <v>1155</v>
      </c>
      <c r="H584" s="3" t="s">
        <v>269</v>
      </c>
      <c r="I584" s="3" t="s">
        <v>329</v>
      </c>
      <c r="J584" s="3" t="s">
        <v>30</v>
      </c>
      <c r="K584" s="3" t="s">
        <v>30</v>
      </c>
      <c r="L584" s="3" t="s">
        <v>307</v>
      </c>
      <c r="M584" s="3" t="s">
        <v>31</v>
      </c>
      <c r="N584" s="3" t="s">
        <v>367</v>
      </c>
      <c r="O584" s="3" t="s">
        <v>271</v>
      </c>
      <c r="P584" s="3" t="s">
        <v>361</v>
      </c>
      <c r="Q584" s="3" t="s">
        <v>273</v>
      </c>
      <c r="R584" s="3" t="s">
        <v>274</v>
      </c>
      <c r="S584" s="3" t="s">
        <v>34</v>
      </c>
      <c r="T584" s="153">
        <v>5.202</v>
      </c>
      <c r="U584" s="3" t="s">
        <v>866</v>
      </c>
      <c r="V584" s="165">
        <v>1.15E-2</v>
      </c>
      <c r="W584" s="165">
        <v>2.726E-2</v>
      </c>
      <c r="X584" s="5" t="s">
        <v>277</v>
      </c>
      <c r="Y584" s="5" t="s">
        <v>271</v>
      </c>
      <c r="Z584" s="153">
        <v>39880000</v>
      </c>
      <c r="AA584" s="163">
        <v>1</v>
      </c>
      <c r="AB584" s="176">
        <v>108.66</v>
      </c>
      <c r="AD584" s="153">
        <v>43333.608</v>
      </c>
      <c r="AG584" s="3" t="s">
        <v>36</v>
      </c>
      <c r="AH584" s="165">
        <v>1.6688000000000001E-2</v>
      </c>
      <c r="AI584" s="165">
        <v>1.07606922137484E-2</v>
      </c>
      <c r="AJ584" s="165">
        <v>2.2270359541813299E-3</v>
      </c>
    </row>
    <row r="585" spans="1:36">
      <c r="A585" s="3">
        <v>560</v>
      </c>
      <c r="B585" s="3">
        <v>962</v>
      </c>
      <c r="C585" s="3" t="s">
        <v>1156</v>
      </c>
      <c r="D585" s="3" t="s">
        <v>1157</v>
      </c>
      <c r="E585" s="5" t="s">
        <v>266</v>
      </c>
      <c r="F585" s="3" t="s">
        <v>1158</v>
      </c>
      <c r="G585" s="3" t="s">
        <v>1159</v>
      </c>
      <c r="H585" s="3" t="s">
        <v>269</v>
      </c>
      <c r="I585" s="3" t="s">
        <v>329</v>
      </c>
      <c r="J585" s="3" t="s">
        <v>30</v>
      </c>
      <c r="K585" s="3" t="s">
        <v>30</v>
      </c>
      <c r="L585" s="3" t="s">
        <v>307</v>
      </c>
      <c r="M585" s="3" t="s">
        <v>31</v>
      </c>
      <c r="N585" s="3" t="s">
        <v>367</v>
      </c>
      <c r="O585" s="3" t="s">
        <v>271</v>
      </c>
      <c r="P585" s="3" t="s">
        <v>361</v>
      </c>
      <c r="Q585" s="3" t="s">
        <v>273</v>
      </c>
      <c r="R585" s="3" t="s">
        <v>274</v>
      </c>
      <c r="S585" s="3" t="s">
        <v>34</v>
      </c>
      <c r="T585" s="153">
        <v>7.944</v>
      </c>
      <c r="U585" s="3" t="s">
        <v>1160</v>
      </c>
      <c r="V585" s="165">
        <v>0.04</v>
      </c>
      <c r="W585" s="165">
        <v>2.792E-2</v>
      </c>
      <c r="X585" s="5" t="s">
        <v>277</v>
      </c>
      <c r="Y585" s="5" t="s">
        <v>271</v>
      </c>
      <c r="Z585" s="153">
        <v>9304253</v>
      </c>
      <c r="AA585" s="163">
        <v>1</v>
      </c>
      <c r="AB585" s="176">
        <v>112.03</v>
      </c>
      <c r="AD585" s="153">
        <v>10423.555</v>
      </c>
      <c r="AG585" s="3" t="s">
        <v>36</v>
      </c>
      <c r="AH585" s="165">
        <v>6.6459000000000004E-2</v>
      </c>
      <c r="AI585" s="165">
        <v>2.5883988983818398E-3</v>
      </c>
      <c r="AJ585" s="165">
        <v>5.3569578015573601E-4</v>
      </c>
    </row>
    <row r="586" spans="1:36">
      <c r="A586" s="3">
        <v>560</v>
      </c>
      <c r="B586" s="3">
        <v>962</v>
      </c>
      <c r="C586" s="3" t="s">
        <v>1156</v>
      </c>
      <c r="D586" s="3" t="s">
        <v>1157</v>
      </c>
      <c r="E586" s="5" t="s">
        <v>266</v>
      </c>
      <c r="F586" s="3" t="s">
        <v>1161</v>
      </c>
      <c r="G586" s="3" t="s">
        <v>1162</v>
      </c>
      <c r="H586" s="3" t="s">
        <v>269</v>
      </c>
      <c r="I586" s="3" t="s">
        <v>329</v>
      </c>
      <c r="J586" s="3" t="s">
        <v>30</v>
      </c>
      <c r="K586" s="3" t="s">
        <v>30</v>
      </c>
      <c r="L586" s="3" t="s">
        <v>307</v>
      </c>
      <c r="M586" s="3" t="s">
        <v>31</v>
      </c>
      <c r="N586" s="3" t="s">
        <v>367</v>
      </c>
      <c r="O586" s="3" t="s">
        <v>271</v>
      </c>
      <c r="P586" s="3" t="s">
        <v>361</v>
      </c>
      <c r="Q586" s="3" t="s">
        <v>273</v>
      </c>
      <c r="R586" s="3" t="s">
        <v>274</v>
      </c>
      <c r="S586" s="3" t="s">
        <v>34</v>
      </c>
      <c r="T586" s="153">
        <v>2.8010000000000002</v>
      </c>
      <c r="U586" s="3" t="s">
        <v>747</v>
      </c>
      <c r="V586" s="165">
        <v>3.5000000000000003E-2</v>
      </c>
      <c r="W586" s="165">
        <v>2.503E-2</v>
      </c>
      <c r="X586" s="5" t="s">
        <v>277</v>
      </c>
      <c r="Y586" s="5" t="s">
        <v>271</v>
      </c>
      <c r="Z586" s="153">
        <v>9475628.9800000004</v>
      </c>
      <c r="AA586" s="163">
        <v>1</v>
      </c>
      <c r="AB586" s="176">
        <v>124.44</v>
      </c>
      <c r="AD586" s="153">
        <v>11791.473</v>
      </c>
      <c r="AG586" s="3" t="s">
        <v>36</v>
      </c>
      <c r="AH586" s="165">
        <v>1.2838E-2</v>
      </c>
      <c r="AI586" s="165">
        <v>2.92808317508895E-3</v>
      </c>
      <c r="AJ586" s="165">
        <v>6.0599693571990101E-4</v>
      </c>
    </row>
    <row r="587" spans="1:36">
      <c r="A587" s="3">
        <v>560</v>
      </c>
      <c r="B587" s="3">
        <v>962</v>
      </c>
      <c r="C587" s="3" t="s">
        <v>1156</v>
      </c>
      <c r="D587" s="3" t="s">
        <v>1157</v>
      </c>
      <c r="E587" s="5" t="s">
        <v>266</v>
      </c>
      <c r="F587" s="3" t="s">
        <v>1163</v>
      </c>
      <c r="G587" s="3" t="s">
        <v>1164</v>
      </c>
      <c r="H587" s="3" t="s">
        <v>269</v>
      </c>
      <c r="I587" s="3" t="s">
        <v>329</v>
      </c>
      <c r="J587" s="3" t="s">
        <v>30</v>
      </c>
      <c r="K587" s="3" t="s">
        <v>30</v>
      </c>
      <c r="L587" s="3" t="s">
        <v>307</v>
      </c>
      <c r="M587" s="3" t="s">
        <v>31</v>
      </c>
      <c r="N587" s="3" t="s">
        <v>367</v>
      </c>
      <c r="O587" s="3" t="s">
        <v>271</v>
      </c>
      <c r="P587" s="3" t="s">
        <v>361</v>
      </c>
      <c r="Q587" s="3" t="s">
        <v>273</v>
      </c>
      <c r="R587" s="3" t="s">
        <v>274</v>
      </c>
      <c r="S587" s="3" t="s">
        <v>34</v>
      </c>
      <c r="T587" s="153">
        <v>5.5910000000000002</v>
      </c>
      <c r="U587" s="3" t="s">
        <v>1165</v>
      </c>
      <c r="V587" s="165">
        <v>2.5000000000000001E-2</v>
      </c>
      <c r="W587" s="165">
        <v>2.528E-2</v>
      </c>
      <c r="X587" s="5" t="s">
        <v>277</v>
      </c>
      <c r="Y587" s="5" t="s">
        <v>271</v>
      </c>
      <c r="Z587" s="153">
        <v>29265474.460000001</v>
      </c>
      <c r="AA587" s="163">
        <v>1</v>
      </c>
      <c r="AB587" s="176">
        <v>118.69</v>
      </c>
      <c r="AD587" s="153">
        <v>34735.192000000003</v>
      </c>
      <c r="AG587" s="3" t="s">
        <v>36</v>
      </c>
      <c r="AH587" s="165">
        <v>2.1686E-2</v>
      </c>
      <c r="AI587" s="165">
        <v>8.6255154702728903E-3</v>
      </c>
      <c r="AJ587" s="165">
        <v>1.7851391615032199E-3</v>
      </c>
    </row>
    <row r="588" spans="1:36">
      <c r="A588" s="3">
        <v>560</v>
      </c>
      <c r="B588" s="3">
        <v>962</v>
      </c>
      <c r="C588" s="3" t="s">
        <v>1156</v>
      </c>
      <c r="D588" s="3" t="s">
        <v>1157</v>
      </c>
      <c r="E588" s="5" t="s">
        <v>266</v>
      </c>
      <c r="F588" s="3" t="s">
        <v>1166</v>
      </c>
      <c r="G588" s="3" t="s">
        <v>1167</v>
      </c>
      <c r="H588" s="3" t="s">
        <v>269</v>
      </c>
      <c r="I588" s="3" t="s">
        <v>329</v>
      </c>
      <c r="J588" s="3" t="s">
        <v>30</v>
      </c>
      <c r="K588" s="3" t="s">
        <v>30</v>
      </c>
      <c r="L588" s="3" t="s">
        <v>307</v>
      </c>
      <c r="M588" s="3" t="s">
        <v>31</v>
      </c>
      <c r="N588" s="3" t="s">
        <v>367</v>
      </c>
      <c r="O588" s="3" t="s">
        <v>271</v>
      </c>
      <c r="P588" s="3" t="s">
        <v>361</v>
      </c>
      <c r="Q588" s="3" t="s">
        <v>273</v>
      </c>
      <c r="R588" s="3" t="s">
        <v>274</v>
      </c>
      <c r="S588" s="3" t="s">
        <v>34</v>
      </c>
      <c r="T588" s="153">
        <v>1.4219999999999999</v>
      </c>
      <c r="U588" s="3" t="s">
        <v>1168</v>
      </c>
      <c r="V588" s="165">
        <v>0.04</v>
      </c>
      <c r="W588" s="165">
        <v>2.6069999999999999E-2</v>
      </c>
      <c r="X588" s="5" t="s">
        <v>277</v>
      </c>
      <c r="Y588" s="5" t="s">
        <v>271</v>
      </c>
      <c r="Z588" s="153">
        <v>2476050.25</v>
      </c>
      <c r="AA588" s="163">
        <v>1</v>
      </c>
      <c r="AB588" s="176">
        <v>122.36</v>
      </c>
      <c r="AD588" s="153">
        <v>3029.6950000000002</v>
      </c>
      <c r="AG588" s="3" t="s">
        <v>36</v>
      </c>
      <c r="AH588" s="165">
        <v>3.4299999999999999E-3</v>
      </c>
      <c r="AI588" s="165">
        <v>7.5234022334064502E-4</v>
      </c>
      <c r="AJ588" s="165">
        <v>1.55704548915147E-4</v>
      </c>
    </row>
    <row r="589" spans="1:36">
      <c r="A589" s="3">
        <v>560</v>
      </c>
      <c r="B589" s="3">
        <v>962</v>
      </c>
      <c r="C589" s="3" t="s">
        <v>1169</v>
      </c>
      <c r="D589" s="3" t="s">
        <v>1170</v>
      </c>
      <c r="E589" s="5" t="s">
        <v>266</v>
      </c>
      <c r="F589" s="3" t="s">
        <v>1648</v>
      </c>
      <c r="G589" s="3" t="s">
        <v>1649</v>
      </c>
      <c r="H589" s="3" t="s">
        <v>269</v>
      </c>
      <c r="I589" s="3" t="s">
        <v>329</v>
      </c>
      <c r="J589" s="3" t="s">
        <v>30</v>
      </c>
      <c r="K589" s="3" t="s">
        <v>30</v>
      </c>
      <c r="L589" s="3" t="s">
        <v>307</v>
      </c>
      <c r="M589" s="3" t="s">
        <v>31</v>
      </c>
      <c r="N589" s="3" t="s">
        <v>367</v>
      </c>
      <c r="O589" s="3" t="s">
        <v>271</v>
      </c>
      <c r="P589" s="3" t="s">
        <v>627</v>
      </c>
      <c r="Q589" s="3" t="s">
        <v>273</v>
      </c>
      <c r="R589" s="3" t="s">
        <v>274</v>
      </c>
      <c r="S589" s="3" t="s">
        <v>34</v>
      </c>
      <c r="T589" s="153">
        <v>2.0110000000000001</v>
      </c>
      <c r="U589" s="3" t="s">
        <v>1650</v>
      </c>
      <c r="V589" s="165">
        <v>1.0800000000000001E-2</v>
      </c>
      <c r="W589" s="165">
        <v>3.0599999999999999E-2</v>
      </c>
      <c r="X589" s="5" t="s">
        <v>277</v>
      </c>
      <c r="Y589" s="5" t="s">
        <v>271</v>
      </c>
      <c r="Z589" s="153">
        <v>5186002.16</v>
      </c>
      <c r="AA589" s="163">
        <v>1</v>
      </c>
      <c r="AB589" s="176">
        <v>113.66</v>
      </c>
      <c r="AD589" s="153">
        <v>5894.41</v>
      </c>
      <c r="AG589" s="3" t="s">
        <v>36</v>
      </c>
      <c r="AH589" s="165">
        <v>1.6736000000000001E-2</v>
      </c>
      <c r="AI589" s="165">
        <v>1.4637122388719999E-3</v>
      </c>
      <c r="AJ589" s="165">
        <v>3.0293030576400898E-4</v>
      </c>
    </row>
    <row r="590" spans="1:36">
      <c r="A590" s="3">
        <v>560</v>
      </c>
      <c r="B590" s="3">
        <v>962</v>
      </c>
      <c r="C590" s="3" t="s">
        <v>1169</v>
      </c>
      <c r="D590" s="3" t="s">
        <v>1170</v>
      </c>
      <c r="E590" s="5" t="s">
        <v>266</v>
      </c>
      <c r="F590" s="3" t="s">
        <v>1171</v>
      </c>
      <c r="G590" s="3" t="s">
        <v>1172</v>
      </c>
      <c r="H590" s="3" t="s">
        <v>269</v>
      </c>
      <c r="I590" s="3" t="s">
        <v>329</v>
      </c>
      <c r="J590" s="3" t="s">
        <v>30</v>
      </c>
      <c r="K590" s="3" t="s">
        <v>30</v>
      </c>
      <c r="L590" s="3" t="s">
        <v>307</v>
      </c>
      <c r="M590" s="3" t="s">
        <v>31</v>
      </c>
      <c r="N590" s="3" t="s">
        <v>367</v>
      </c>
      <c r="O590" s="3" t="s">
        <v>271</v>
      </c>
      <c r="P590" s="3" t="s">
        <v>1173</v>
      </c>
      <c r="Q590" s="3" t="s">
        <v>273</v>
      </c>
      <c r="R590" s="3" t="s">
        <v>274</v>
      </c>
      <c r="S590" s="3" t="s">
        <v>34</v>
      </c>
      <c r="T590" s="153">
        <v>4.9550000000000001</v>
      </c>
      <c r="U590" s="3" t="s">
        <v>638</v>
      </c>
      <c r="V590" s="165">
        <v>2.5000000000000001E-2</v>
      </c>
      <c r="W590" s="165">
        <v>3.8309999999999997E-2</v>
      </c>
      <c r="X590" s="5" t="s">
        <v>277</v>
      </c>
      <c r="Y590" s="5" t="s">
        <v>271</v>
      </c>
      <c r="Z590" s="153">
        <v>5178000</v>
      </c>
      <c r="AA590" s="163">
        <v>1</v>
      </c>
      <c r="AB590" s="176">
        <v>94.32</v>
      </c>
      <c r="AD590" s="153">
        <v>4883.8900000000003</v>
      </c>
      <c r="AG590" s="3" t="s">
        <v>36</v>
      </c>
      <c r="AH590" s="165">
        <v>2.0712000000000001E-2</v>
      </c>
      <c r="AI590" s="165">
        <v>1.2127776849674499E-3</v>
      </c>
      <c r="AJ590" s="165">
        <v>2.5099681834598898E-4</v>
      </c>
    </row>
    <row r="591" spans="1:36">
      <c r="A591" s="3">
        <v>560</v>
      </c>
      <c r="B591" s="3">
        <v>962</v>
      </c>
      <c r="C591" s="3" t="s">
        <v>1174</v>
      </c>
      <c r="D591" s="3" t="s">
        <v>1175</v>
      </c>
      <c r="E591" s="5" t="s">
        <v>266</v>
      </c>
      <c r="F591" s="3" t="s">
        <v>1176</v>
      </c>
      <c r="G591" s="3" t="s">
        <v>1177</v>
      </c>
      <c r="H591" s="3" t="s">
        <v>269</v>
      </c>
      <c r="I591" s="3" t="s">
        <v>329</v>
      </c>
      <c r="J591" s="3" t="s">
        <v>30</v>
      </c>
      <c r="K591" s="3" t="s">
        <v>30</v>
      </c>
      <c r="L591" s="3" t="s">
        <v>307</v>
      </c>
      <c r="M591" s="3" t="s">
        <v>31</v>
      </c>
      <c r="N591" s="3" t="s">
        <v>455</v>
      </c>
      <c r="O591" s="3" t="s">
        <v>271</v>
      </c>
      <c r="P591" s="3" t="s">
        <v>361</v>
      </c>
      <c r="Q591" s="3" t="s">
        <v>273</v>
      </c>
      <c r="R591" s="3" t="s">
        <v>274</v>
      </c>
      <c r="S591" s="3" t="s">
        <v>34</v>
      </c>
      <c r="T591" s="153">
        <v>2.2080000000000002</v>
      </c>
      <c r="U591" s="3" t="s">
        <v>1178</v>
      </c>
      <c r="V591" s="165">
        <v>2.9899999999999999E-2</v>
      </c>
      <c r="W591" s="165">
        <v>2.0619999999999999E-2</v>
      </c>
      <c r="X591" s="5" t="s">
        <v>277</v>
      </c>
      <c r="Y591" s="5" t="s">
        <v>271</v>
      </c>
      <c r="Z591" s="153">
        <v>666222.23</v>
      </c>
      <c r="AA591" s="163">
        <v>1</v>
      </c>
      <c r="AB591" s="176">
        <v>120.9</v>
      </c>
      <c r="AD591" s="153">
        <v>805.46299999999997</v>
      </c>
      <c r="AG591" s="3" t="s">
        <v>36</v>
      </c>
      <c r="AH591" s="165">
        <v>5.6410000000000002E-3</v>
      </c>
      <c r="AI591" s="165">
        <v>2.00014177145171E-4</v>
      </c>
      <c r="AJ591" s="165">
        <v>4.1394991604645601E-5</v>
      </c>
    </row>
    <row r="592" spans="1:36">
      <c r="A592" s="3">
        <v>560</v>
      </c>
      <c r="B592" s="3">
        <v>962</v>
      </c>
      <c r="C592" s="3" t="s">
        <v>1174</v>
      </c>
      <c r="D592" s="3" t="s">
        <v>1175</v>
      </c>
      <c r="E592" s="5" t="s">
        <v>266</v>
      </c>
      <c r="F592" s="3" t="s">
        <v>1179</v>
      </c>
      <c r="G592" s="3" t="s">
        <v>1180</v>
      </c>
      <c r="H592" s="3" t="s">
        <v>269</v>
      </c>
      <c r="I592" s="3" t="s">
        <v>315</v>
      </c>
      <c r="J592" s="3" t="s">
        <v>30</v>
      </c>
      <c r="K592" s="3" t="s">
        <v>30</v>
      </c>
      <c r="L592" s="3" t="s">
        <v>307</v>
      </c>
      <c r="M592" s="3" t="s">
        <v>31</v>
      </c>
      <c r="N592" s="3" t="s">
        <v>455</v>
      </c>
      <c r="O592" s="3" t="s">
        <v>271</v>
      </c>
      <c r="P592" s="3" t="s">
        <v>361</v>
      </c>
      <c r="Q592" s="3" t="s">
        <v>273</v>
      </c>
      <c r="R592" s="3" t="s">
        <v>274</v>
      </c>
      <c r="S592" s="3" t="s">
        <v>34</v>
      </c>
      <c r="T592" s="153">
        <v>2.16</v>
      </c>
      <c r="U592" s="3" t="s">
        <v>1178</v>
      </c>
      <c r="V592" s="165">
        <v>5.0900000000000001E-2</v>
      </c>
      <c r="W592" s="165">
        <v>4.2509999999999999E-2</v>
      </c>
      <c r="X592" s="5" t="s">
        <v>277</v>
      </c>
      <c r="Y592" s="5" t="s">
        <v>271</v>
      </c>
      <c r="Z592" s="153">
        <v>5679288.4199999999</v>
      </c>
      <c r="AA592" s="163">
        <v>1</v>
      </c>
      <c r="AB592" s="176">
        <v>102.92</v>
      </c>
      <c r="AD592" s="153">
        <v>5845.1239999999998</v>
      </c>
      <c r="AG592" s="3" t="s">
        <v>36</v>
      </c>
      <c r="AH592" s="165">
        <v>1.3752E-2</v>
      </c>
      <c r="AI592" s="165">
        <v>1.45147333361678E-3</v>
      </c>
      <c r="AJ592" s="165">
        <v>3.0039733841378901E-4</v>
      </c>
    </row>
    <row r="593" spans="1:36">
      <c r="A593" s="3">
        <v>560</v>
      </c>
      <c r="B593" s="3">
        <v>962</v>
      </c>
      <c r="C593" s="3" t="s">
        <v>1174</v>
      </c>
      <c r="D593" s="3" t="s">
        <v>1175</v>
      </c>
      <c r="E593" s="5" t="s">
        <v>266</v>
      </c>
      <c r="F593" s="3" t="s">
        <v>1181</v>
      </c>
      <c r="G593" s="3" t="s">
        <v>1182</v>
      </c>
      <c r="H593" s="3" t="s">
        <v>269</v>
      </c>
      <c r="I593" s="3" t="s">
        <v>329</v>
      </c>
      <c r="J593" s="3" t="s">
        <v>30</v>
      </c>
      <c r="K593" s="3" t="s">
        <v>30</v>
      </c>
      <c r="L593" s="3" t="s">
        <v>307</v>
      </c>
      <c r="M593" s="3" t="s">
        <v>31</v>
      </c>
      <c r="N593" s="3" t="s">
        <v>455</v>
      </c>
      <c r="O593" s="3" t="s">
        <v>271</v>
      </c>
      <c r="P593" s="3" t="s">
        <v>361</v>
      </c>
      <c r="Q593" s="3" t="s">
        <v>273</v>
      </c>
      <c r="R593" s="3" t="s">
        <v>274</v>
      </c>
      <c r="S593" s="3" t="s">
        <v>34</v>
      </c>
      <c r="T593" s="153">
        <v>1.726</v>
      </c>
      <c r="U593" s="3" t="s">
        <v>1183</v>
      </c>
      <c r="V593" s="165">
        <v>4.2999999999999997E-2</v>
      </c>
      <c r="W593" s="165">
        <v>2.366E-2</v>
      </c>
      <c r="X593" s="5" t="s">
        <v>277</v>
      </c>
      <c r="Y593" s="5" t="s">
        <v>271</v>
      </c>
      <c r="Z593" s="153">
        <v>1102125.29</v>
      </c>
      <c r="AA593" s="163">
        <v>1</v>
      </c>
      <c r="AB593" s="176">
        <v>122.99</v>
      </c>
      <c r="AD593" s="153">
        <v>1355.5039999999999</v>
      </c>
      <c r="AG593" s="3" t="s">
        <v>36</v>
      </c>
      <c r="AH593" s="165">
        <v>3.6020000000000002E-3</v>
      </c>
      <c r="AI593" s="165">
        <v>3.3660156338035703E-4</v>
      </c>
      <c r="AJ593" s="165">
        <v>6.9663156327800504E-5</v>
      </c>
    </row>
    <row r="594" spans="1:36">
      <c r="A594" s="3">
        <v>560</v>
      </c>
      <c r="B594" s="3">
        <v>962</v>
      </c>
      <c r="C594" s="3" t="s">
        <v>1174</v>
      </c>
      <c r="D594" s="3" t="s">
        <v>1175</v>
      </c>
      <c r="E594" s="5" t="s">
        <v>266</v>
      </c>
      <c r="F594" s="3" t="s">
        <v>1184</v>
      </c>
      <c r="G594" s="3" t="s">
        <v>1185</v>
      </c>
      <c r="H594" s="3" t="s">
        <v>269</v>
      </c>
      <c r="I594" s="3" t="s">
        <v>315</v>
      </c>
      <c r="J594" s="3" t="s">
        <v>30</v>
      </c>
      <c r="K594" s="3" t="s">
        <v>30</v>
      </c>
      <c r="L594" s="3" t="s">
        <v>307</v>
      </c>
      <c r="M594" s="3" t="s">
        <v>31</v>
      </c>
      <c r="N594" s="3" t="s">
        <v>455</v>
      </c>
      <c r="O594" s="3" t="s">
        <v>271</v>
      </c>
      <c r="P594" s="3" t="s">
        <v>361</v>
      </c>
      <c r="Q594" s="3" t="s">
        <v>273</v>
      </c>
      <c r="R594" s="3" t="s">
        <v>274</v>
      </c>
      <c r="S594" s="3" t="s">
        <v>34</v>
      </c>
      <c r="T594" s="153">
        <v>2.4590000000000001</v>
      </c>
      <c r="U594" s="3" t="s">
        <v>1186</v>
      </c>
      <c r="V594" s="165">
        <v>3.5200000000000002E-2</v>
      </c>
      <c r="W594" s="165">
        <v>4.2880000000000001E-2</v>
      </c>
      <c r="X594" s="5" t="s">
        <v>277</v>
      </c>
      <c r="Y594" s="5" t="s">
        <v>271</v>
      </c>
      <c r="Z594" s="153">
        <v>2535416.23</v>
      </c>
      <c r="AA594" s="163">
        <v>1</v>
      </c>
      <c r="AB594" s="176">
        <v>99.52</v>
      </c>
      <c r="AD594" s="153">
        <v>2523.2460000000001</v>
      </c>
      <c r="AG594" s="3" t="s">
        <v>36</v>
      </c>
      <c r="AH594" s="165">
        <v>3.617E-3</v>
      </c>
      <c r="AI594" s="165">
        <v>6.2657778422432395E-4</v>
      </c>
      <c r="AJ594" s="165">
        <v>1.2967671835980901E-4</v>
      </c>
    </row>
    <row r="595" spans="1:36">
      <c r="A595" s="3">
        <v>560</v>
      </c>
      <c r="B595" s="3">
        <v>962</v>
      </c>
      <c r="C595" s="3" t="s">
        <v>1187</v>
      </c>
      <c r="D595" s="3" t="s">
        <v>1188</v>
      </c>
      <c r="E595" s="5" t="s">
        <v>266</v>
      </c>
      <c r="F595" s="3" t="s">
        <v>1191</v>
      </c>
      <c r="G595" s="3" t="s">
        <v>1192</v>
      </c>
      <c r="H595" s="3" t="s">
        <v>269</v>
      </c>
      <c r="I595" s="3" t="s">
        <v>315</v>
      </c>
      <c r="J595" s="3" t="s">
        <v>30</v>
      </c>
      <c r="K595" s="3" t="s">
        <v>30</v>
      </c>
      <c r="L595" s="3" t="s">
        <v>307</v>
      </c>
      <c r="M595" s="3" t="s">
        <v>31</v>
      </c>
      <c r="N595" s="3" t="s">
        <v>763</v>
      </c>
      <c r="O595" s="3" t="s">
        <v>271</v>
      </c>
      <c r="P595" s="3" t="s">
        <v>227</v>
      </c>
      <c r="Q595" s="3" t="s">
        <v>273</v>
      </c>
      <c r="R595" s="3" t="s">
        <v>274</v>
      </c>
      <c r="S595" s="3" t="s">
        <v>34</v>
      </c>
      <c r="T595" s="153">
        <v>5.6559999999999997</v>
      </c>
      <c r="U595" s="3" t="s">
        <v>1136</v>
      </c>
      <c r="V595" s="165">
        <v>1.9E-2</v>
      </c>
      <c r="W595" s="165">
        <v>4.2299999999999997E-2</v>
      </c>
      <c r="X595" s="5" t="s">
        <v>277</v>
      </c>
      <c r="Y595" s="5" t="s">
        <v>271</v>
      </c>
      <c r="Z595" s="153">
        <v>47188093.020000003</v>
      </c>
      <c r="AA595" s="163">
        <v>1</v>
      </c>
      <c r="AB595" s="176">
        <v>87.8</v>
      </c>
      <c r="AD595" s="153">
        <v>41431.146000000001</v>
      </c>
      <c r="AG595" s="3" t="s">
        <v>36</v>
      </c>
      <c r="AH595" s="165">
        <v>3.1758000000000002E-2</v>
      </c>
      <c r="AI595" s="165">
        <v>1.0288268787464701E-2</v>
      </c>
      <c r="AJ595" s="165">
        <v>2.1292630660592199E-3</v>
      </c>
    </row>
    <row r="596" spans="1:36">
      <c r="A596" s="3">
        <v>560</v>
      </c>
      <c r="B596" s="3">
        <v>962</v>
      </c>
      <c r="C596" s="3" t="s">
        <v>1193</v>
      </c>
      <c r="D596" s="3" t="s">
        <v>1194</v>
      </c>
      <c r="E596" s="5" t="s">
        <v>266</v>
      </c>
      <c r="F596" s="3" t="s">
        <v>1195</v>
      </c>
      <c r="G596" s="3" t="s">
        <v>1196</v>
      </c>
      <c r="H596" s="3" t="s">
        <v>269</v>
      </c>
      <c r="I596" s="3" t="s">
        <v>329</v>
      </c>
      <c r="J596" s="3" t="s">
        <v>30</v>
      </c>
      <c r="K596" s="3" t="s">
        <v>30</v>
      </c>
      <c r="L596" s="3" t="s">
        <v>307</v>
      </c>
      <c r="M596" s="3" t="s">
        <v>31</v>
      </c>
      <c r="N596" s="3" t="s">
        <v>317</v>
      </c>
      <c r="O596" s="3" t="s">
        <v>271</v>
      </c>
      <c r="P596" s="3" t="s">
        <v>489</v>
      </c>
      <c r="Q596" s="3" t="s">
        <v>273</v>
      </c>
      <c r="R596" s="3" t="s">
        <v>274</v>
      </c>
      <c r="S596" s="3" t="s">
        <v>34</v>
      </c>
      <c r="T596" s="153">
        <v>1.7629999999999999</v>
      </c>
      <c r="U596" s="3" t="s">
        <v>1197</v>
      </c>
      <c r="V596" s="165">
        <v>3.9E-2</v>
      </c>
      <c r="W596" s="165">
        <v>2.9569999999999999E-2</v>
      </c>
      <c r="X596" s="5" t="s">
        <v>277</v>
      </c>
      <c r="Y596" s="5" t="s">
        <v>271</v>
      </c>
      <c r="Z596" s="153">
        <v>7992731.1399999997</v>
      </c>
      <c r="AA596" s="163">
        <v>1</v>
      </c>
      <c r="AB596" s="176">
        <v>121.31</v>
      </c>
      <c r="AD596" s="153">
        <v>9695.982</v>
      </c>
      <c r="AG596" s="3" t="s">
        <v>36</v>
      </c>
      <c r="AH596" s="165">
        <v>5.7910000000000001E-3</v>
      </c>
      <c r="AI596" s="165">
        <v>2.4077265752345299E-3</v>
      </c>
      <c r="AJ596" s="165">
        <v>4.9830378421513604E-4</v>
      </c>
    </row>
    <row r="597" spans="1:36">
      <c r="A597" s="3">
        <v>560</v>
      </c>
      <c r="B597" s="3">
        <v>962</v>
      </c>
      <c r="C597" s="3" t="s">
        <v>1193</v>
      </c>
      <c r="D597" s="3" t="s">
        <v>1194</v>
      </c>
      <c r="E597" s="5" t="s">
        <v>266</v>
      </c>
      <c r="F597" s="3" t="s">
        <v>1651</v>
      </c>
      <c r="G597" s="3" t="s">
        <v>1652</v>
      </c>
      <c r="H597" s="3" t="s">
        <v>269</v>
      </c>
      <c r="I597" s="3" t="s">
        <v>329</v>
      </c>
      <c r="J597" s="3" t="s">
        <v>30</v>
      </c>
      <c r="K597" s="3" t="s">
        <v>30</v>
      </c>
      <c r="L597" s="3" t="s">
        <v>307</v>
      </c>
      <c r="M597" s="3" t="s">
        <v>31</v>
      </c>
      <c r="N597" s="3" t="s">
        <v>317</v>
      </c>
      <c r="O597" s="3" t="s">
        <v>271</v>
      </c>
      <c r="P597" s="3" t="s">
        <v>489</v>
      </c>
      <c r="Q597" s="3" t="s">
        <v>273</v>
      </c>
      <c r="R597" s="3" t="s">
        <v>274</v>
      </c>
      <c r="S597" s="3" t="s">
        <v>34</v>
      </c>
      <c r="T597" s="153">
        <v>3.3130000000000002</v>
      </c>
      <c r="U597" s="3" t="s">
        <v>1382</v>
      </c>
      <c r="V597" s="165">
        <v>3.2500000000000001E-2</v>
      </c>
      <c r="W597" s="165">
        <v>2.9059999999999999E-2</v>
      </c>
      <c r="X597" s="5" t="s">
        <v>277</v>
      </c>
      <c r="Y597" s="5" t="s">
        <v>271</v>
      </c>
      <c r="Z597" s="153">
        <v>3524674.78</v>
      </c>
      <c r="AA597" s="163">
        <v>1</v>
      </c>
      <c r="AB597" s="176">
        <v>120.46</v>
      </c>
      <c r="AD597" s="153">
        <v>4245.8230000000003</v>
      </c>
      <c r="AG597" s="3" t="s">
        <v>36</v>
      </c>
      <c r="AH597" s="165">
        <v>1.0321E-2</v>
      </c>
      <c r="AI597" s="165">
        <v>1.0543317113011E-3</v>
      </c>
      <c r="AJ597" s="165">
        <v>2.18204794083889E-4</v>
      </c>
    </row>
    <row r="598" spans="1:36">
      <c r="A598" s="3">
        <v>560</v>
      </c>
      <c r="B598" s="3">
        <v>962</v>
      </c>
      <c r="C598" s="3" t="s">
        <v>1198</v>
      </c>
      <c r="D598" s="3" t="s">
        <v>1199</v>
      </c>
      <c r="E598" s="5" t="s">
        <v>266</v>
      </c>
      <c r="F598" s="3" t="s">
        <v>1653</v>
      </c>
      <c r="G598" s="3" t="s">
        <v>1654</v>
      </c>
      <c r="H598" s="3" t="s">
        <v>269</v>
      </c>
      <c r="I598" s="3" t="s">
        <v>329</v>
      </c>
      <c r="J598" s="3" t="s">
        <v>30</v>
      </c>
      <c r="K598" s="3" t="s">
        <v>30</v>
      </c>
      <c r="L598" s="3" t="s">
        <v>307</v>
      </c>
      <c r="M598" s="3" t="s">
        <v>31</v>
      </c>
      <c r="N598" s="3" t="s">
        <v>393</v>
      </c>
      <c r="O598" s="3" t="s">
        <v>271</v>
      </c>
      <c r="P598" s="3" t="s">
        <v>361</v>
      </c>
      <c r="Q598" s="3" t="s">
        <v>273</v>
      </c>
      <c r="R598" s="3" t="s">
        <v>274</v>
      </c>
      <c r="S598" s="3" t="s">
        <v>34</v>
      </c>
      <c r="T598" s="153">
        <v>0.34</v>
      </c>
      <c r="U598" s="3" t="s">
        <v>1655</v>
      </c>
      <c r="V598" s="165">
        <v>1.7999999999999999E-2</v>
      </c>
      <c r="W598" s="165">
        <v>3.959E-2</v>
      </c>
      <c r="X598" s="5" t="s">
        <v>277</v>
      </c>
      <c r="Y598" s="5" t="s">
        <v>271</v>
      </c>
      <c r="Z598" s="153">
        <v>16930.3</v>
      </c>
      <c r="AA598" s="163">
        <v>1</v>
      </c>
      <c r="AB598" s="176">
        <v>117.77</v>
      </c>
      <c r="AD598" s="153">
        <v>19.939</v>
      </c>
      <c r="AG598" s="3" t="s">
        <v>36</v>
      </c>
      <c r="AH598" s="165">
        <v>1.0399999999999999E-4</v>
      </c>
      <c r="AI598" s="165">
        <v>4.9512480912503899E-6</v>
      </c>
      <c r="AJ598" s="165">
        <v>1.02471172841447E-6</v>
      </c>
    </row>
    <row r="599" spans="1:36">
      <c r="A599" s="3">
        <v>560</v>
      </c>
      <c r="B599" s="3">
        <v>962</v>
      </c>
      <c r="C599" s="3" t="s">
        <v>1198</v>
      </c>
      <c r="D599" s="3" t="s">
        <v>1199</v>
      </c>
      <c r="E599" s="5" t="s">
        <v>266</v>
      </c>
      <c r="F599" s="3" t="s">
        <v>1200</v>
      </c>
      <c r="G599" s="3" t="s">
        <v>1201</v>
      </c>
      <c r="H599" s="3" t="s">
        <v>269</v>
      </c>
      <c r="I599" s="3" t="s">
        <v>315</v>
      </c>
      <c r="J599" s="3" t="s">
        <v>30</v>
      </c>
      <c r="K599" s="3" t="s">
        <v>30</v>
      </c>
      <c r="L599" s="3" t="s">
        <v>307</v>
      </c>
      <c r="M599" s="3" t="s">
        <v>31</v>
      </c>
      <c r="N599" s="3" t="s">
        <v>393</v>
      </c>
      <c r="O599" s="3" t="s">
        <v>271</v>
      </c>
      <c r="P599" s="3" t="s">
        <v>361</v>
      </c>
      <c r="Q599" s="3" t="s">
        <v>273</v>
      </c>
      <c r="R599" s="3" t="s">
        <v>274</v>
      </c>
      <c r="S599" s="3" t="s">
        <v>34</v>
      </c>
      <c r="T599" s="153">
        <v>2.847</v>
      </c>
      <c r="U599" s="3" t="s">
        <v>1202</v>
      </c>
      <c r="V599" s="165">
        <v>4.5600000000000002E-2</v>
      </c>
      <c r="W599" s="165">
        <v>4.376E-2</v>
      </c>
      <c r="X599" s="5" t="s">
        <v>277</v>
      </c>
      <c r="Y599" s="5" t="s">
        <v>271</v>
      </c>
      <c r="Z599" s="153">
        <v>1898002.78</v>
      </c>
      <c r="AA599" s="163">
        <v>1</v>
      </c>
      <c r="AB599" s="176">
        <v>100.86</v>
      </c>
      <c r="AD599" s="153">
        <v>1914.326</v>
      </c>
      <c r="AG599" s="3" t="s">
        <v>36</v>
      </c>
      <c r="AH599" s="165">
        <v>2.5119999999999999E-3</v>
      </c>
      <c r="AI599" s="165">
        <v>4.7536933967169399E-4</v>
      </c>
      <c r="AJ599" s="165">
        <v>9.8382575203823599E-5</v>
      </c>
    </row>
    <row r="600" spans="1:36">
      <c r="A600" s="3">
        <v>560</v>
      </c>
      <c r="B600" s="3">
        <v>962</v>
      </c>
      <c r="C600" s="3" t="s">
        <v>1198</v>
      </c>
      <c r="D600" s="3" t="s">
        <v>1199</v>
      </c>
      <c r="E600" s="5" t="s">
        <v>266</v>
      </c>
      <c r="F600" s="3" t="s">
        <v>1203</v>
      </c>
      <c r="G600" s="3" t="s">
        <v>1204</v>
      </c>
      <c r="H600" s="3" t="s">
        <v>269</v>
      </c>
      <c r="I600" s="3" t="s">
        <v>329</v>
      </c>
      <c r="J600" s="3" t="s">
        <v>30</v>
      </c>
      <c r="K600" s="3" t="s">
        <v>30</v>
      </c>
      <c r="L600" s="3" t="s">
        <v>307</v>
      </c>
      <c r="M600" s="3" t="s">
        <v>31</v>
      </c>
      <c r="N600" s="3" t="s">
        <v>393</v>
      </c>
      <c r="O600" s="3" t="s">
        <v>271</v>
      </c>
      <c r="P600" s="3" t="s">
        <v>361</v>
      </c>
      <c r="Q600" s="3" t="s">
        <v>273</v>
      </c>
      <c r="R600" s="3" t="s">
        <v>274</v>
      </c>
      <c r="S600" s="3" t="s">
        <v>34</v>
      </c>
      <c r="T600" s="153">
        <v>2.9569999999999999</v>
      </c>
      <c r="U600" s="3" t="s">
        <v>1202</v>
      </c>
      <c r="V600" s="165">
        <v>2.1999999999999999E-2</v>
      </c>
      <c r="W600" s="165">
        <v>2.5260000000000001E-2</v>
      </c>
      <c r="X600" s="5" t="s">
        <v>277</v>
      </c>
      <c r="Y600" s="5" t="s">
        <v>271</v>
      </c>
      <c r="Z600" s="153">
        <v>1940002.85</v>
      </c>
      <c r="AA600" s="163">
        <v>1</v>
      </c>
      <c r="AB600" s="176">
        <v>108.21</v>
      </c>
      <c r="AD600" s="153">
        <v>2099.277</v>
      </c>
      <c r="AG600" s="3" t="s">
        <v>36</v>
      </c>
      <c r="AH600" s="165">
        <v>2.709E-3</v>
      </c>
      <c r="AI600" s="165">
        <v>5.2129687821373804E-4</v>
      </c>
      <c r="AJ600" s="165">
        <v>1.07887751784332E-4</v>
      </c>
    </row>
    <row r="601" spans="1:36">
      <c r="A601" s="3">
        <v>560</v>
      </c>
      <c r="B601" s="3">
        <v>962</v>
      </c>
      <c r="C601" s="3" t="s">
        <v>1205</v>
      </c>
      <c r="D601" s="3" t="s">
        <v>1206</v>
      </c>
      <c r="E601" s="5" t="s">
        <v>643</v>
      </c>
      <c r="F601" s="3" t="s">
        <v>1207</v>
      </c>
      <c r="G601" s="3" t="s">
        <v>1208</v>
      </c>
      <c r="H601" s="3" t="s">
        <v>269</v>
      </c>
      <c r="I601" s="3" t="s">
        <v>306</v>
      </c>
      <c r="J601" s="3" t="s">
        <v>30</v>
      </c>
      <c r="K601" s="3" t="s">
        <v>1209</v>
      </c>
      <c r="L601" s="3" t="s">
        <v>307</v>
      </c>
      <c r="M601" s="3" t="s">
        <v>31</v>
      </c>
      <c r="N601" s="3" t="s">
        <v>331</v>
      </c>
      <c r="O601" s="3" t="s">
        <v>271</v>
      </c>
      <c r="P601" s="3" t="s">
        <v>581</v>
      </c>
      <c r="Q601" s="3" t="s">
        <v>291</v>
      </c>
      <c r="R601" s="3" t="s">
        <v>274</v>
      </c>
      <c r="S601" s="3" t="s">
        <v>34</v>
      </c>
      <c r="T601" s="153">
        <v>2.1030000000000002</v>
      </c>
      <c r="U601" s="3" t="s">
        <v>1210</v>
      </c>
      <c r="V601" s="165">
        <v>4.2999999999999997E-2</v>
      </c>
      <c r="W601" s="165">
        <v>7.3800000000000004E-2</v>
      </c>
      <c r="X601" s="5" t="s">
        <v>277</v>
      </c>
      <c r="Y601" s="5" t="s">
        <v>271</v>
      </c>
      <c r="Z601" s="153">
        <v>1702085.33</v>
      </c>
      <c r="AA601" s="163">
        <v>1</v>
      </c>
      <c r="AB601" s="176">
        <v>85.4</v>
      </c>
      <c r="AD601" s="153">
        <v>1453.5809999999999</v>
      </c>
      <c r="AG601" s="3" t="s">
        <v>36</v>
      </c>
      <c r="AH601" s="165">
        <v>1.5900000000000001E-3</v>
      </c>
      <c r="AI601" s="165">
        <v>3.6095624369535801E-4</v>
      </c>
      <c r="AJ601" s="165">
        <v>7.4703607967593905E-5</v>
      </c>
    </row>
    <row r="602" spans="1:36">
      <c r="A602" s="3">
        <v>560</v>
      </c>
      <c r="B602" s="3">
        <v>962</v>
      </c>
      <c r="C602" s="3" t="s">
        <v>1211</v>
      </c>
      <c r="D602" s="3" t="s">
        <v>1212</v>
      </c>
      <c r="E602" s="5" t="s">
        <v>266</v>
      </c>
      <c r="F602" s="3" t="s">
        <v>1213</v>
      </c>
      <c r="G602" s="3" t="s">
        <v>1214</v>
      </c>
      <c r="H602" s="3" t="s">
        <v>269</v>
      </c>
      <c r="I602" s="3" t="s">
        <v>315</v>
      </c>
      <c r="J602" s="3" t="s">
        <v>30</v>
      </c>
      <c r="K602" s="3" t="s">
        <v>30</v>
      </c>
      <c r="L602" s="3" t="s">
        <v>307</v>
      </c>
      <c r="M602" s="3" t="s">
        <v>31</v>
      </c>
      <c r="N602" s="3" t="s">
        <v>355</v>
      </c>
      <c r="O602" s="3" t="s">
        <v>271</v>
      </c>
      <c r="P602" s="3" t="s">
        <v>298</v>
      </c>
      <c r="Q602" s="3" t="s">
        <v>273</v>
      </c>
      <c r="R602" s="3" t="s">
        <v>274</v>
      </c>
      <c r="S602" s="3" t="s">
        <v>34</v>
      </c>
      <c r="T602" s="153">
        <v>1.4410000000000001</v>
      </c>
      <c r="U602" s="3" t="s">
        <v>382</v>
      </c>
      <c r="V602" s="165">
        <v>1.7500000000000002E-2</v>
      </c>
      <c r="W602" s="165">
        <v>4.759E-2</v>
      </c>
      <c r="X602" s="5" t="s">
        <v>277</v>
      </c>
      <c r="Y602" s="5" t="s">
        <v>271</v>
      </c>
      <c r="Z602" s="153">
        <v>550835.96</v>
      </c>
      <c r="AA602" s="163">
        <v>1</v>
      </c>
      <c r="AB602" s="176">
        <v>96.69</v>
      </c>
      <c r="AD602" s="153">
        <v>532.60299999999995</v>
      </c>
      <c r="AG602" s="3" t="s">
        <v>36</v>
      </c>
      <c r="AH602" s="165">
        <v>8.1379999999999994E-3</v>
      </c>
      <c r="AI602" s="165">
        <v>1.3225716337189901E-4</v>
      </c>
      <c r="AJ602" s="165">
        <v>2.73719805544603E-5</v>
      </c>
    </row>
    <row r="603" spans="1:36">
      <c r="A603" s="3">
        <v>560</v>
      </c>
      <c r="B603" s="3">
        <v>962</v>
      </c>
      <c r="C603" s="3" t="s">
        <v>1211</v>
      </c>
      <c r="D603" s="3" t="s">
        <v>1212</v>
      </c>
      <c r="E603" s="5" t="s">
        <v>266</v>
      </c>
      <c r="F603" s="3" t="s">
        <v>1656</v>
      </c>
      <c r="G603" s="3" t="s">
        <v>1657</v>
      </c>
      <c r="H603" s="3" t="s">
        <v>269</v>
      </c>
      <c r="I603" s="3" t="s">
        <v>315</v>
      </c>
      <c r="J603" s="3" t="s">
        <v>30</v>
      </c>
      <c r="K603" s="3" t="s">
        <v>30</v>
      </c>
      <c r="L603" s="3" t="s">
        <v>307</v>
      </c>
      <c r="M603" s="3" t="s">
        <v>31</v>
      </c>
      <c r="N603" s="3" t="s">
        <v>355</v>
      </c>
      <c r="O603" s="3" t="s">
        <v>271</v>
      </c>
      <c r="P603" s="3" t="s">
        <v>290</v>
      </c>
      <c r="Q603" s="3" t="s">
        <v>291</v>
      </c>
      <c r="R603" s="3" t="s">
        <v>274</v>
      </c>
      <c r="S603" s="3" t="s">
        <v>34</v>
      </c>
      <c r="T603" s="153">
        <v>4.306</v>
      </c>
      <c r="U603" s="3" t="s">
        <v>614</v>
      </c>
      <c r="V603" s="165">
        <v>5.8500000000000003E-2</v>
      </c>
      <c r="W603" s="165">
        <v>4.6530000000000002E-2</v>
      </c>
      <c r="X603" s="5" t="s">
        <v>277</v>
      </c>
      <c r="Y603" s="5" t="s">
        <v>271</v>
      </c>
      <c r="Z603" s="153">
        <v>1391231</v>
      </c>
      <c r="AA603" s="163">
        <v>1</v>
      </c>
      <c r="AB603" s="176">
        <v>108.03</v>
      </c>
      <c r="AD603" s="153">
        <v>1502.9469999999999</v>
      </c>
      <c r="AG603" s="3" t="s">
        <v>36</v>
      </c>
      <c r="AH603" s="165">
        <v>8.9759999999999996E-3</v>
      </c>
      <c r="AI603" s="165">
        <v>3.7321490652105898E-4</v>
      </c>
      <c r="AJ603" s="165">
        <v>7.7240664350281099E-5</v>
      </c>
    </row>
    <row r="604" spans="1:36">
      <c r="A604" s="3">
        <v>560</v>
      </c>
      <c r="B604" s="3">
        <v>962</v>
      </c>
      <c r="C604" s="3" t="s">
        <v>1215</v>
      </c>
      <c r="D604" s="3" t="s">
        <v>1216</v>
      </c>
      <c r="E604" s="5" t="s">
        <v>266</v>
      </c>
      <c r="F604" s="3" t="s">
        <v>1217</v>
      </c>
      <c r="G604" s="3" t="s">
        <v>1218</v>
      </c>
      <c r="H604" s="3" t="s">
        <v>269</v>
      </c>
      <c r="I604" s="3" t="s">
        <v>306</v>
      </c>
      <c r="J604" s="3" t="s">
        <v>30</v>
      </c>
      <c r="K604" s="3" t="s">
        <v>30</v>
      </c>
      <c r="L604" s="3" t="s">
        <v>307</v>
      </c>
      <c r="M604" s="3" t="s">
        <v>31</v>
      </c>
      <c r="N604" s="3" t="s">
        <v>685</v>
      </c>
      <c r="O604" s="3" t="s">
        <v>271</v>
      </c>
      <c r="P604" s="3" t="s">
        <v>290</v>
      </c>
      <c r="Q604" s="3" t="s">
        <v>291</v>
      </c>
      <c r="R604" s="3" t="s">
        <v>274</v>
      </c>
      <c r="S604" s="3" t="s">
        <v>34</v>
      </c>
      <c r="T604" s="153">
        <v>2.2570000000000001</v>
      </c>
      <c r="U604" s="3" t="s">
        <v>1219</v>
      </c>
      <c r="V604" s="165">
        <v>4.6899999999999997E-2</v>
      </c>
      <c r="W604" s="165">
        <v>5.9880000000000003E-2</v>
      </c>
      <c r="X604" s="5" t="s">
        <v>277</v>
      </c>
      <c r="Y604" s="5" t="s">
        <v>271</v>
      </c>
      <c r="Z604" s="153">
        <v>8355433.4800000004</v>
      </c>
      <c r="AA604" s="163">
        <v>1</v>
      </c>
      <c r="AB604" s="176">
        <v>91.28</v>
      </c>
      <c r="AD604" s="153">
        <v>7626.84</v>
      </c>
      <c r="AG604" s="3" t="s">
        <v>36</v>
      </c>
      <c r="AH604" s="165">
        <v>7.2719999999999998E-3</v>
      </c>
      <c r="AI604" s="165">
        <v>1.8939127885667199E-3</v>
      </c>
      <c r="AJ604" s="165">
        <v>3.9196473520848699E-4</v>
      </c>
    </row>
    <row r="605" spans="1:36">
      <c r="A605" s="3">
        <v>560</v>
      </c>
      <c r="B605" s="3">
        <v>962</v>
      </c>
      <c r="C605" s="3" t="s">
        <v>1215</v>
      </c>
      <c r="D605" s="3" t="s">
        <v>1216</v>
      </c>
      <c r="E605" s="5" t="s">
        <v>266</v>
      </c>
      <c r="F605" s="3" t="s">
        <v>1658</v>
      </c>
      <c r="G605" s="3" t="s">
        <v>1659</v>
      </c>
      <c r="H605" s="3" t="s">
        <v>269</v>
      </c>
      <c r="I605" s="3" t="s">
        <v>306</v>
      </c>
      <c r="J605" s="3" t="s">
        <v>30</v>
      </c>
      <c r="K605" s="3" t="s">
        <v>30</v>
      </c>
      <c r="L605" s="3" t="s">
        <v>307</v>
      </c>
      <c r="M605" s="3" t="s">
        <v>31</v>
      </c>
      <c r="N605" s="3" t="s">
        <v>685</v>
      </c>
      <c r="O605" s="3" t="s">
        <v>271</v>
      </c>
      <c r="P605" s="3" t="s">
        <v>290</v>
      </c>
      <c r="Q605" s="3" t="s">
        <v>291</v>
      </c>
      <c r="R605" s="3" t="s">
        <v>274</v>
      </c>
      <c r="S605" s="3" t="s">
        <v>34</v>
      </c>
      <c r="T605" s="153">
        <v>2.1040000000000001</v>
      </c>
      <c r="U605" s="3" t="s">
        <v>1219</v>
      </c>
      <c r="V605" s="165">
        <v>4.6899999999999997E-2</v>
      </c>
      <c r="W605" s="165">
        <v>5.9369999999999999E-2</v>
      </c>
      <c r="X605" s="5" t="s">
        <v>277</v>
      </c>
      <c r="Y605" s="5" t="s">
        <v>271</v>
      </c>
      <c r="Z605" s="153">
        <v>3204261.88</v>
      </c>
      <c r="AA605" s="163">
        <v>1</v>
      </c>
      <c r="AB605" s="176">
        <v>89.9</v>
      </c>
      <c r="AD605" s="153">
        <v>2880.6309999999999</v>
      </c>
      <c r="AG605" s="3" t="s">
        <v>36</v>
      </c>
      <c r="AH605" s="165">
        <v>2.3709999999999998E-3</v>
      </c>
      <c r="AI605" s="165">
        <v>7.1532442442298497E-4</v>
      </c>
      <c r="AJ605" s="165">
        <v>1.48043748529364E-4</v>
      </c>
    </row>
    <row r="606" spans="1:36">
      <c r="A606" s="3">
        <v>560</v>
      </c>
      <c r="B606" s="3">
        <v>962</v>
      </c>
      <c r="C606" s="3" t="s">
        <v>1220</v>
      </c>
      <c r="D606" s="3" t="s">
        <v>1221</v>
      </c>
      <c r="E606" s="5" t="s">
        <v>303</v>
      </c>
      <c r="F606" s="3" t="s">
        <v>1222</v>
      </c>
      <c r="G606" s="3" t="s">
        <v>1223</v>
      </c>
      <c r="H606" s="3" t="s">
        <v>269</v>
      </c>
      <c r="I606" s="3" t="s">
        <v>306</v>
      </c>
      <c r="J606" s="3" t="s">
        <v>127</v>
      </c>
      <c r="K606" s="3" t="s">
        <v>330</v>
      </c>
      <c r="L606" s="3" t="s">
        <v>307</v>
      </c>
      <c r="M606" s="3" t="s">
        <v>151</v>
      </c>
      <c r="N606" s="3" t="s">
        <v>1224</v>
      </c>
      <c r="O606" s="3" t="s">
        <v>271</v>
      </c>
      <c r="P606" s="3" t="s">
        <v>627</v>
      </c>
      <c r="Q606" s="3" t="s">
        <v>309</v>
      </c>
      <c r="R606" s="3" t="s">
        <v>274</v>
      </c>
      <c r="S606" s="3" t="s">
        <v>132</v>
      </c>
      <c r="T606" s="153">
        <v>7.976</v>
      </c>
      <c r="U606" s="3" t="s">
        <v>1225</v>
      </c>
      <c r="V606" s="165">
        <v>4.7E-2</v>
      </c>
      <c r="W606" s="165">
        <v>4.8210000000000003E-2</v>
      </c>
      <c r="X606" s="5" t="s">
        <v>277</v>
      </c>
      <c r="Y606" s="5" t="s">
        <v>271</v>
      </c>
      <c r="Z606" s="153">
        <v>1600000</v>
      </c>
      <c r="AA606" s="163">
        <v>3.19</v>
      </c>
      <c r="AB606" s="176">
        <v>101.111</v>
      </c>
      <c r="AD606" s="153">
        <v>5160.7190000000001</v>
      </c>
      <c r="AG606" s="3" t="s">
        <v>36</v>
      </c>
      <c r="AH606" s="165">
        <v>2.9999999999999997E-4</v>
      </c>
      <c r="AI606" s="165">
        <v>1.2815204724098701E-3</v>
      </c>
      <c r="AJ606" s="165">
        <v>2.6522384539814502E-4</v>
      </c>
    </row>
    <row r="607" spans="1:36">
      <c r="A607" s="3">
        <v>560</v>
      </c>
      <c r="B607" s="3">
        <v>962</v>
      </c>
      <c r="C607" s="3" t="s">
        <v>1660</v>
      </c>
      <c r="D607" s="3" t="s">
        <v>1661</v>
      </c>
      <c r="E607" s="5" t="s">
        <v>303</v>
      </c>
      <c r="F607" s="3" t="s">
        <v>1662</v>
      </c>
      <c r="G607" s="3" t="s">
        <v>1663</v>
      </c>
      <c r="H607" s="3" t="s">
        <v>269</v>
      </c>
      <c r="I607" s="3" t="s">
        <v>306</v>
      </c>
      <c r="J607" s="3" t="s">
        <v>127</v>
      </c>
      <c r="K607" s="3" t="s">
        <v>128</v>
      </c>
      <c r="L607" s="3" t="s">
        <v>307</v>
      </c>
      <c r="M607" s="3" t="s">
        <v>151</v>
      </c>
      <c r="N607" s="3" t="s">
        <v>1664</v>
      </c>
      <c r="O607" s="3" t="s">
        <v>271</v>
      </c>
      <c r="P607" s="3" t="s">
        <v>290</v>
      </c>
      <c r="Q607" s="3" t="s">
        <v>131</v>
      </c>
      <c r="R607" s="3" t="s">
        <v>274</v>
      </c>
      <c r="S607" s="3" t="s">
        <v>132</v>
      </c>
      <c r="T607" s="153">
        <v>7.0279999999999996</v>
      </c>
      <c r="U607" s="3" t="s">
        <v>1665</v>
      </c>
      <c r="V607" s="165">
        <v>4.8000000000000001E-2</v>
      </c>
      <c r="W607" s="165">
        <v>4.4409999999999998E-2</v>
      </c>
      <c r="X607" s="5" t="s">
        <v>277</v>
      </c>
      <c r="Y607" s="5" t="s">
        <v>271</v>
      </c>
      <c r="Z607" s="153">
        <v>6150000</v>
      </c>
      <c r="AA607" s="163">
        <v>3.19</v>
      </c>
      <c r="AB607" s="176">
        <v>103.08799999999999</v>
      </c>
      <c r="AD607" s="153">
        <v>20224.293000000001</v>
      </c>
      <c r="AG607" s="3" t="s">
        <v>36</v>
      </c>
      <c r="AH607" s="165">
        <v>4.9199999999999999E-3</v>
      </c>
      <c r="AI607" s="165">
        <v>5.02213887616626E-3</v>
      </c>
      <c r="AJ607" s="165">
        <v>1.0393833056412699E-3</v>
      </c>
    </row>
    <row r="608" spans="1:36">
      <c r="A608" s="3">
        <v>560</v>
      </c>
      <c r="B608" s="3">
        <v>962</v>
      </c>
      <c r="C608" s="3" t="s">
        <v>1226</v>
      </c>
      <c r="D608" s="3" t="s">
        <v>1227</v>
      </c>
      <c r="E608" s="5" t="s">
        <v>303</v>
      </c>
      <c r="F608" s="3" t="s">
        <v>1232</v>
      </c>
      <c r="G608" s="3" t="s">
        <v>1233</v>
      </c>
      <c r="H608" s="3" t="s">
        <v>269</v>
      </c>
      <c r="I608" s="3" t="s">
        <v>306</v>
      </c>
      <c r="J608" s="3" t="s">
        <v>127</v>
      </c>
      <c r="K608" s="3" t="s">
        <v>330</v>
      </c>
      <c r="L608" s="3" t="s">
        <v>307</v>
      </c>
      <c r="M608" s="3" t="s">
        <v>151</v>
      </c>
      <c r="N608" s="3" t="s">
        <v>1230</v>
      </c>
      <c r="O608" s="3" t="s">
        <v>271</v>
      </c>
      <c r="P608" s="3" t="s">
        <v>152</v>
      </c>
      <c r="Q608" s="3" t="s">
        <v>131</v>
      </c>
      <c r="R608" s="3" t="s">
        <v>274</v>
      </c>
      <c r="S608" s="3" t="s">
        <v>132</v>
      </c>
      <c r="T608" s="153">
        <v>5.9820000000000002</v>
      </c>
      <c r="U608" s="3" t="s">
        <v>1234</v>
      </c>
      <c r="V608" s="165">
        <v>4.2999999999999997E-2</v>
      </c>
      <c r="W608" s="165">
        <v>4.53E-2</v>
      </c>
      <c r="X608" s="5" t="s">
        <v>277</v>
      </c>
      <c r="Y608" s="5" t="s">
        <v>271</v>
      </c>
      <c r="Z608" s="153">
        <v>8038000</v>
      </c>
      <c r="AA608" s="163">
        <v>3.19</v>
      </c>
      <c r="AB608" s="176">
        <v>99.435000000000002</v>
      </c>
      <c r="AD608" s="153">
        <v>25496.449000000001</v>
      </c>
      <c r="AG608" s="3" t="s">
        <v>36</v>
      </c>
      <c r="AH608" s="165">
        <v>4.0200000000000001E-3</v>
      </c>
      <c r="AI608" s="165">
        <v>6.33133164639944E-3</v>
      </c>
      <c r="AJ608" s="165">
        <v>1.31033421775252E-3</v>
      </c>
    </row>
    <row r="609" spans="1:36">
      <c r="A609" s="3">
        <v>560</v>
      </c>
      <c r="B609" s="3">
        <v>962</v>
      </c>
      <c r="C609" s="3" t="s">
        <v>1235</v>
      </c>
      <c r="D609" s="3" t="s">
        <v>1236</v>
      </c>
      <c r="E609" s="5" t="s">
        <v>303</v>
      </c>
      <c r="F609" s="3" t="s">
        <v>1237</v>
      </c>
      <c r="G609" s="3" t="s">
        <v>1238</v>
      </c>
      <c r="H609" s="3" t="s">
        <v>269</v>
      </c>
      <c r="I609" s="3" t="s">
        <v>306</v>
      </c>
      <c r="J609" s="3" t="s">
        <v>127</v>
      </c>
      <c r="K609" s="3" t="s">
        <v>128</v>
      </c>
      <c r="L609" s="3" t="s">
        <v>307</v>
      </c>
      <c r="M609" s="3" t="s">
        <v>151</v>
      </c>
      <c r="N609" s="3" t="s">
        <v>1239</v>
      </c>
      <c r="O609" s="3" t="s">
        <v>271</v>
      </c>
      <c r="P609" s="3" t="s">
        <v>1240</v>
      </c>
      <c r="Q609" s="3" t="s">
        <v>309</v>
      </c>
      <c r="R609" s="3" t="s">
        <v>274</v>
      </c>
      <c r="S609" s="3" t="s">
        <v>132</v>
      </c>
      <c r="T609" s="153">
        <v>8.8999999999999996E-2</v>
      </c>
      <c r="U609" s="3" t="s">
        <v>110</v>
      </c>
      <c r="V609" s="165">
        <v>2.196E-2</v>
      </c>
      <c r="W609" s="165">
        <v>4.453E-2</v>
      </c>
      <c r="X609" s="5" t="s">
        <v>277</v>
      </c>
      <c r="Y609" s="5" t="s">
        <v>271</v>
      </c>
      <c r="Z609" s="153">
        <v>1140000</v>
      </c>
      <c r="AA609" s="163">
        <v>3.19</v>
      </c>
      <c r="AB609" s="176">
        <v>100.712</v>
      </c>
      <c r="AD609" s="153">
        <v>3662.4740000000002</v>
      </c>
      <c r="AG609" s="3" t="s">
        <v>36</v>
      </c>
      <c r="AH609" s="165">
        <v>2.0699999999999999E-4</v>
      </c>
      <c r="AI609" s="165">
        <v>9.0947330893792998E-4</v>
      </c>
      <c r="AJ609" s="165">
        <v>1.8822485748502701E-4</v>
      </c>
    </row>
    <row r="610" spans="1:36">
      <c r="A610" s="3">
        <v>560</v>
      </c>
      <c r="B610" s="3">
        <v>962</v>
      </c>
      <c r="C610" s="3" t="s">
        <v>1241</v>
      </c>
      <c r="D610" s="3" t="s">
        <v>1242</v>
      </c>
      <c r="E610" s="5" t="s">
        <v>303</v>
      </c>
      <c r="F610" s="3" t="s">
        <v>1243</v>
      </c>
      <c r="G610" s="3" t="s">
        <v>1244</v>
      </c>
      <c r="H610" s="3" t="s">
        <v>269</v>
      </c>
      <c r="I610" s="3" t="s">
        <v>306</v>
      </c>
      <c r="J610" s="3" t="s">
        <v>127</v>
      </c>
      <c r="K610" s="3" t="s">
        <v>128</v>
      </c>
      <c r="L610" s="3" t="s">
        <v>307</v>
      </c>
      <c r="M610" s="3" t="s">
        <v>151</v>
      </c>
      <c r="N610" s="3" t="s">
        <v>1245</v>
      </c>
      <c r="O610" s="3" t="s">
        <v>271</v>
      </c>
      <c r="P610" s="3" t="s">
        <v>1246</v>
      </c>
      <c r="Q610" s="3" t="s">
        <v>131</v>
      </c>
      <c r="R610" s="3" t="s">
        <v>274</v>
      </c>
      <c r="S610" s="3" t="s">
        <v>132</v>
      </c>
      <c r="T610" s="153">
        <v>4.4420000000000002</v>
      </c>
      <c r="U610" s="3" t="s">
        <v>1247</v>
      </c>
      <c r="V610" s="165">
        <v>0.03</v>
      </c>
      <c r="W610" s="165">
        <v>5.772E-2</v>
      </c>
      <c r="X610" s="5" t="s">
        <v>277</v>
      </c>
      <c r="Y610" s="5" t="s">
        <v>271</v>
      </c>
      <c r="Z610" s="153">
        <v>1400000</v>
      </c>
      <c r="AA610" s="163">
        <v>3.19</v>
      </c>
      <c r="AB610" s="176">
        <v>89.67</v>
      </c>
      <c r="AD610" s="153">
        <v>4004.68</v>
      </c>
      <c r="AG610" s="3" t="s">
        <v>36</v>
      </c>
      <c r="AH610" s="165">
        <v>6.3599999999999996E-4</v>
      </c>
      <c r="AI610" s="165">
        <v>9.9445053324981195E-4</v>
      </c>
      <c r="AJ610" s="165">
        <v>2.0581176825897399E-4</v>
      </c>
    </row>
    <row r="611" spans="1:36">
      <c r="A611" s="3">
        <v>560</v>
      </c>
      <c r="B611" s="3">
        <v>962</v>
      </c>
      <c r="C611" s="3" t="s">
        <v>1248</v>
      </c>
      <c r="D611" s="3" t="s">
        <v>1249</v>
      </c>
      <c r="E611" s="5" t="s">
        <v>303</v>
      </c>
      <c r="F611" s="3" t="s">
        <v>1250</v>
      </c>
      <c r="G611" s="3" t="s">
        <v>1251</v>
      </c>
      <c r="H611" s="3" t="s">
        <v>269</v>
      </c>
      <c r="I611" s="3" t="s">
        <v>306</v>
      </c>
      <c r="J611" s="3" t="s">
        <v>127</v>
      </c>
      <c r="K611" s="3" t="s">
        <v>128</v>
      </c>
      <c r="L611" s="3" t="s">
        <v>307</v>
      </c>
      <c r="M611" s="3" t="s">
        <v>151</v>
      </c>
      <c r="N611" s="3" t="s">
        <v>1252</v>
      </c>
      <c r="O611" s="3" t="s">
        <v>271</v>
      </c>
      <c r="P611" s="3" t="s">
        <v>581</v>
      </c>
      <c r="Q611" s="3" t="s">
        <v>131</v>
      </c>
      <c r="R611" s="3" t="s">
        <v>274</v>
      </c>
      <c r="S611" s="3" t="s">
        <v>132</v>
      </c>
      <c r="T611" s="153">
        <v>4.1500000000000004</v>
      </c>
      <c r="U611" s="3" t="s">
        <v>1253</v>
      </c>
      <c r="V611" s="165">
        <v>1.6E-2</v>
      </c>
      <c r="W611" s="165">
        <v>4.02E-2</v>
      </c>
      <c r="X611" s="5" t="s">
        <v>277</v>
      </c>
      <c r="Y611" s="5" t="s">
        <v>271</v>
      </c>
      <c r="Z611" s="153">
        <v>9090000</v>
      </c>
      <c r="AA611" s="163">
        <v>3.19</v>
      </c>
      <c r="AB611" s="176">
        <v>90.92</v>
      </c>
      <c r="AD611" s="153">
        <v>26364.052</v>
      </c>
      <c r="AG611" s="3" t="s">
        <v>36</v>
      </c>
      <c r="AH611" s="165">
        <v>5.1939999999999998E-3</v>
      </c>
      <c r="AI611" s="165">
        <v>6.5467765835436698E-3</v>
      </c>
      <c r="AJ611" s="165">
        <v>1.35492276388281E-3</v>
      </c>
    </row>
    <row r="612" spans="1:36">
      <c r="A612" s="3">
        <v>560</v>
      </c>
      <c r="B612" s="3">
        <v>962</v>
      </c>
      <c r="C612" s="3" t="s">
        <v>1254</v>
      </c>
      <c r="D612" s="3" t="s">
        <v>1255</v>
      </c>
      <c r="E612" s="5" t="s">
        <v>303</v>
      </c>
      <c r="F612" s="3" t="s">
        <v>1256</v>
      </c>
      <c r="G612" s="3" t="s">
        <v>1257</v>
      </c>
      <c r="H612" s="3" t="s">
        <v>269</v>
      </c>
      <c r="I612" s="3" t="s">
        <v>306</v>
      </c>
      <c r="J612" s="3" t="s">
        <v>127</v>
      </c>
      <c r="K612" s="3" t="s">
        <v>330</v>
      </c>
      <c r="L612" s="3" t="s">
        <v>307</v>
      </c>
      <c r="M612" s="3" t="s">
        <v>151</v>
      </c>
      <c r="N612" s="3" t="s">
        <v>1258</v>
      </c>
      <c r="O612" s="3" t="s">
        <v>271</v>
      </c>
      <c r="P612" s="3" t="s">
        <v>298</v>
      </c>
      <c r="Q612" s="3" t="s">
        <v>309</v>
      </c>
      <c r="R612" s="3" t="s">
        <v>274</v>
      </c>
      <c r="S612" s="3" t="s">
        <v>132</v>
      </c>
      <c r="T612" s="153">
        <v>5.202</v>
      </c>
      <c r="U612" s="3" t="s">
        <v>1259</v>
      </c>
      <c r="V612" s="165">
        <v>1.95E-2</v>
      </c>
      <c r="W612" s="165">
        <v>4.2189999999999998E-2</v>
      </c>
      <c r="X612" s="5" t="s">
        <v>277</v>
      </c>
      <c r="Y612" s="5" t="s">
        <v>271</v>
      </c>
      <c r="Z612" s="153">
        <v>2462000</v>
      </c>
      <c r="AA612" s="163">
        <v>3.19</v>
      </c>
      <c r="AB612" s="176">
        <v>89.863</v>
      </c>
      <c r="AD612" s="153">
        <v>7057.6620000000003</v>
      </c>
      <c r="AG612" s="3" t="s">
        <v>36</v>
      </c>
      <c r="AH612" s="165">
        <v>1.6410000000000001E-3</v>
      </c>
      <c r="AI612" s="165">
        <v>1.7525733849713899E-3</v>
      </c>
      <c r="AJ612" s="165">
        <v>3.6271309160630497E-4</v>
      </c>
    </row>
    <row r="613" spans="1:36">
      <c r="A613" s="3">
        <v>560</v>
      </c>
      <c r="B613" s="3">
        <v>962</v>
      </c>
      <c r="C613" s="3" t="s">
        <v>1260</v>
      </c>
      <c r="D613" s="3" t="s">
        <v>1261</v>
      </c>
      <c r="E613" s="5" t="s">
        <v>303</v>
      </c>
      <c r="F613" s="3" t="s">
        <v>1262</v>
      </c>
      <c r="G613" s="3" t="s">
        <v>1263</v>
      </c>
      <c r="H613" s="3" t="s">
        <v>269</v>
      </c>
      <c r="I613" s="3" t="s">
        <v>306</v>
      </c>
      <c r="J613" s="3" t="s">
        <v>127</v>
      </c>
      <c r="K613" s="3" t="s">
        <v>128</v>
      </c>
      <c r="L613" s="3" t="s">
        <v>307</v>
      </c>
      <c r="M613" s="3" t="s">
        <v>151</v>
      </c>
      <c r="N613" s="3" t="s">
        <v>1264</v>
      </c>
      <c r="O613" s="3" t="s">
        <v>271</v>
      </c>
      <c r="P613" s="3" t="s">
        <v>667</v>
      </c>
      <c r="Q613" s="3" t="s">
        <v>309</v>
      </c>
      <c r="R613" s="3" t="s">
        <v>274</v>
      </c>
      <c r="S613" s="3" t="s">
        <v>132</v>
      </c>
      <c r="T613" s="153">
        <v>4.1740000000000004</v>
      </c>
      <c r="U613" s="3" t="s">
        <v>1265</v>
      </c>
      <c r="V613" s="165">
        <v>2.6499999999999999E-2</v>
      </c>
      <c r="W613" s="165">
        <v>4.5999999999999999E-2</v>
      </c>
      <c r="X613" s="5" t="s">
        <v>277</v>
      </c>
      <c r="Y613" s="5" t="s">
        <v>271</v>
      </c>
      <c r="Z613" s="153">
        <v>1100000</v>
      </c>
      <c r="AA613" s="163">
        <v>3.19</v>
      </c>
      <c r="AB613" s="176">
        <v>92.558000000000007</v>
      </c>
      <c r="AD613" s="153">
        <v>3247.877</v>
      </c>
      <c r="AG613" s="3" t="s">
        <v>36</v>
      </c>
      <c r="AH613" s="165">
        <v>1.1000000000000001E-3</v>
      </c>
      <c r="AI613" s="165">
        <v>8.0651956067980001E-4</v>
      </c>
      <c r="AJ613" s="165">
        <v>1.6691752014704001E-4</v>
      </c>
    </row>
    <row r="614" spans="1:36">
      <c r="A614" s="3">
        <v>560</v>
      </c>
      <c r="B614" s="3">
        <v>962</v>
      </c>
      <c r="C614" s="3" t="s">
        <v>1266</v>
      </c>
      <c r="D614" s="3" t="s">
        <v>1267</v>
      </c>
      <c r="E614" s="5" t="s">
        <v>303</v>
      </c>
      <c r="F614" s="3" t="s">
        <v>1268</v>
      </c>
      <c r="G614" s="3" t="s">
        <v>1269</v>
      </c>
      <c r="H614" s="3" t="s">
        <v>269</v>
      </c>
      <c r="I614" s="3" t="s">
        <v>306</v>
      </c>
      <c r="J614" s="3" t="s">
        <v>127</v>
      </c>
      <c r="K614" s="3" t="s">
        <v>330</v>
      </c>
      <c r="L614" s="3" t="s">
        <v>307</v>
      </c>
      <c r="M614" s="3" t="s">
        <v>151</v>
      </c>
      <c r="N614" s="3" t="s">
        <v>1270</v>
      </c>
      <c r="O614" s="3" t="s">
        <v>271</v>
      </c>
      <c r="P614" s="3" t="s">
        <v>597</v>
      </c>
      <c r="Q614" s="3" t="s">
        <v>131</v>
      </c>
      <c r="R614" s="3" t="s">
        <v>274</v>
      </c>
      <c r="S614" s="3" t="s">
        <v>132</v>
      </c>
      <c r="T614" s="153">
        <v>1.607</v>
      </c>
      <c r="U614" s="3" t="s">
        <v>1271</v>
      </c>
      <c r="V614" s="165">
        <v>8.0000000000000002E-3</v>
      </c>
      <c r="W614" s="165">
        <v>3.6060000000000002E-2</v>
      </c>
      <c r="X614" s="5" t="s">
        <v>277</v>
      </c>
      <c r="Y614" s="5" t="s">
        <v>271</v>
      </c>
      <c r="Z614" s="153">
        <v>4830000</v>
      </c>
      <c r="AA614" s="163">
        <v>3.19</v>
      </c>
      <c r="AB614" s="176">
        <v>95.960999999999999</v>
      </c>
      <c r="AD614" s="153">
        <v>14785.429</v>
      </c>
      <c r="AG614" s="3" t="s">
        <v>36</v>
      </c>
      <c r="AH614" s="165">
        <v>4.8300000000000001E-3</v>
      </c>
      <c r="AI614" s="165">
        <v>3.6715487223140599E-3</v>
      </c>
      <c r="AJ614" s="165">
        <v>7.5986477911476897E-4</v>
      </c>
    </row>
    <row r="615" spans="1:36">
      <c r="A615" s="3">
        <v>560</v>
      </c>
      <c r="B615" s="3">
        <v>962</v>
      </c>
      <c r="C615" s="3" t="s">
        <v>1272</v>
      </c>
      <c r="D615" s="3" t="s">
        <v>1273</v>
      </c>
      <c r="E615" s="5" t="s">
        <v>303</v>
      </c>
      <c r="F615" s="3" t="s">
        <v>1274</v>
      </c>
      <c r="G615" s="3" t="s">
        <v>1275</v>
      </c>
      <c r="H615" s="3" t="s">
        <v>269</v>
      </c>
      <c r="I615" s="3" t="s">
        <v>306</v>
      </c>
      <c r="J615" s="3" t="s">
        <v>127</v>
      </c>
      <c r="K615" s="3" t="s">
        <v>330</v>
      </c>
      <c r="L615" s="3" t="s">
        <v>307</v>
      </c>
      <c r="M615" s="3" t="s">
        <v>151</v>
      </c>
      <c r="N615" s="3" t="s">
        <v>1224</v>
      </c>
      <c r="O615" s="3" t="s">
        <v>271</v>
      </c>
      <c r="P615" s="3" t="s">
        <v>298</v>
      </c>
      <c r="Q615" s="3" t="s">
        <v>309</v>
      </c>
      <c r="R615" s="3" t="s">
        <v>274</v>
      </c>
      <c r="S615" s="3" t="s">
        <v>132</v>
      </c>
      <c r="T615" s="153">
        <v>5.0019999999999998</v>
      </c>
      <c r="U615" s="3" t="s">
        <v>1276</v>
      </c>
      <c r="V615" s="165">
        <v>1.375E-2</v>
      </c>
      <c r="W615" s="165">
        <v>4.0340000000000001E-2</v>
      </c>
      <c r="X615" s="5" t="s">
        <v>277</v>
      </c>
      <c r="Y615" s="5" t="s">
        <v>271</v>
      </c>
      <c r="Z615" s="153">
        <v>10937000</v>
      </c>
      <c r="AA615" s="163">
        <v>3.19</v>
      </c>
      <c r="AB615" s="176">
        <v>88.100999999999999</v>
      </c>
      <c r="AD615" s="153">
        <v>30737.705999999998</v>
      </c>
      <c r="AG615" s="3" t="s">
        <v>36</v>
      </c>
      <c r="AH615" s="165">
        <v>8.4130000000000003E-3</v>
      </c>
      <c r="AI615" s="165">
        <v>7.6328515202154796E-3</v>
      </c>
      <c r="AJ615" s="165">
        <v>1.5796971450153701E-3</v>
      </c>
    </row>
    <row r="616" spans="1:36">
      <c r="A616" s="3">
        <v>560</v>
      </c>
      <c r="B616" s="3">
        <v>962</v>
      </c>
      <c r="C616" s="3" t="s">
        <v>1277</v>
      </c>
      <c r="D616" s="3" t="s">
        <v>1278</v>
      </c>
      <c r="E616" s="5" t="s">
        <v>303</v>
      </c>
      <c r="F616" s="3" t="s">
        <v>1279</v>
      </c>
      <c r="G616" s="3" t="s">
        <v>1280</v>
      </c>
      <c r="H616" s="3" t="s">
        <v>269</v>
      </c>
      <c r="I616" s="3" t="s">
        <v>306</v>
      </c>
      <c r="J616" s="3" t="s">
        <v>127</v>
      </c>
      <c r="K616" s="3" t="s">
        <v>128</v>
      </c>
      <c r="L616" s="3" t="s">
        <v>307</v>
      </c>
      <c r="M616" s="3" t="s">
        <v>151</v>
      </c>
      <c r="N616" s="3" t="s">
        <v>1281</v>
      </c>
      <c r="O616" s="3" t="s">
        <v>271</v>
      </c>
      <c r="P616" s="3" t="s">
        <v>298</v>
      </c>
      <c r="Q616" s="3" t="s">
        <v>309</v>
      </c>
      <c r="R616" s="3" t="s">
        <v>274</v>
      </c>
      <c r="S616" s="3" t="s">
        <v>132</v>
      </c>
      <c r="T616" s="153">
        <v>5.8959999999999999</v>
      </c>
      <c r="U616" s="3" t="s">
        <v>1282</v>
      </c>
      <c r="V616" s="165">
        <v>4.7E-2</v>
      </c>
      <c r="W616" s="165">
        <v>4.376E-2</v>
      </c>
      <c r="X616" s="5" t="s">
        <v>277</v>
      </c>
      <c r="Y616" s="5" t="s">
        <v>271</v>
      </c>
      <c r="Z616" s="153">
        <v>7060000</v>
      </c>
      <c r="AA616" s="163">
        <v>3.19</v>
      </c>
      <c r="AB616" s="176">
        <v>103.726</v>
      </c>
      <c r="AD616" s="153">
        <v>23360.489000000001</v>
      </c>
      <c r="AG616" s="3" t="s">
        <v>36</v>
      </c>
      <c r="AH616" s="165">
        <v>7.0600000000000003E-3</v>
      </c>
      <c r="AI616" s="165">
        <v>5.8009256004194001E-3</v>
      </c>
      <c r="AJ616" s="165">
        <v>1.2005612299884501E-3</v>
      </c>
    </row>
    <row r="617" spans="1:36">
      <c r="A617" s="3">
        <v>560</v>
      </c>
      <c r="B617" s="3">
        <v>962</v>
      </c>
      <c r="C617" s="3" t="s">
        <v>807</v>
      </c>
      <c r="D617" s="3" t="s">
        <v>808</v>
      </c>
      <c r="E617" s="5" t="s">
        <v>266</v>
      </c>
      <c r="F617" s="3" t="s">
        <v>1283</v>
      </c>
      <c r="G617" s="3" t="s">
        <v>1284</v>
      </c>
      <c r="H617" s="3" t="s">
        <v>269</v>
      </c>
      <c r="I617" s="3" t="s">
        <v>306</v>
      </c>
      <c r="J617" s="3" t="s">
        <v>127</v>
      </c>
      <c r="K617" s="3" t="s">
        <v>30</v>
      </c>
      <c r="L617" s="3" t="s">
        <v>307</v>
      </c>
      <c r="M617" s="3" t="s">
        <v>151</v>
      </c>
      <c r="N617" s="3" t="s">
        <v>1285</v>
      </c>
      <c r="O617" s="3" t="s">
        <v>271</v>
      </c>
      <c r="P617" s="3" t="s">
        <v>1173</v>
      </c>
      <c r="Q617" s="3" t="s">
        <v>309</v>
      </c>
      <c r="R617" s="3" t="s">
        <v>274</v>
      </c>
      <c r="S617" s="3" t="s">
        <v>132</v>
      </c>
      <c r="T617" s="153">
        <v>1.413</v>
      </c>
      <c r="U617" s="3" t="s">
        <v>1286</v>
      </c>
      <c r="V617" s="165">
        <v>5.1249999999999997E-2</v>
      </c>
      <c r="W617" s="165">
        <v>4.7550000000000002E-2</v>
      </c>
      <c r="X617" s="5" t="s">
        <v>277</v>
      </c>
      <c r="Y617" s="5" t="s">
        <v>271</v>
      </c>
      <c r="Z617" s="153">
        <v>645000</v>
      </c>
      <c r="AA617" s="163">
        <v>3.19</v>
      </c>
      <c r="AB617" s="176">
        <v>102.8</v>
      </c>
      <c r="AD617" s="153">
        <v>2115.1640000000002</v>
      </c>
      <c r="AG617" s="3" t="s">
        <v>36</v>
      </c>
      <c r="AH617" s="165">
        <v>1.2899999999999999E-3</v>
      </c>
      <c r="AI617" s="165">
        <v>5.2524194351288205E-4</v>
      </c>
      <c r="AJ617" s="165">
        <v>1.08704223632822E-4</v>
      </c>
    </row>
    <row r="618" spans="1:36">
      <c r="A618" s="3">
        <v>560</v>
      </c>
      <c r="B618" s="3">
        <v>962</v>
      </c>
      <c r="C618" s="3" t="s">
        <v>1287</v>
      </c>
      <c r="D618" s="3" t="s">
        <v>1288</v>
      </c>
      <c r="E618" s="5" t="s">
        <v>303</v>
      </c>
      <c r="F618" s="3" t="s">
        <v>1289</v>
      </c>
      <c r="G618" s="3" t="s">
        <v>1290</v>
      </c>
      <c r="H618" s="3" t="s">
        <v>269</v>
      </c>
      <c r="I618" s="3" t="s">
        <v>306</v>
      </c>
      <c r="J618" s="3" t="s">
        <v>127</v>
      </c>
      <c r="K618" s="3" t="s">
        <v>128</v>
      </c>
      <c r="L618" s="3" t="s">
        <v>307</v>
      </c>
      <c r="M618" s="3" t="s">
        <v>151</v>
      </c>
      <c r="N618" s="3" t="s">
        <v>1264</v>
      </c>
      <c r="O618" s="3" t="s">
        <v>271</v>
      </c>
      <c r="P618" s="3" t="s">
        <v>298</v>
      </c>
      <c r="Q618" s="3" t="s">
        <v>309</v>
      </c>
      <c r="R618" s="3" t="s">
        <v>274</v>
      </c>
      <c r="S618" s="3" t="s">
        <v>132</v>
      </c>
      <c r="T618" s="153">
        <v>2.0649999999999999</v>
      </c>
      <c r="U618" s="3" t="s">
        <v>1291</v>
      </c>
      <c r="V618" s="165">
        <v>3.5000000000000003E-2</v>
      </c>
      <c r="W618" s="165">
        <v>3.7260000000000001E-2</v>
      </c>
      <c r="X618" s="5" t="s">
        <v>277</v>
      </c>
      <c r="Y618" s="5" t="s">
        <v>271</v>
      </c>
      <c r="Z618" s="153">
        <v>6755000</v>
      </c>
      <c r="AA618" s="163">
        <v>3.19</v>
      </c>
      <c r="AB618" s="176">
        <v>100.801</v>
      </c>
      <c r="AD618" s="153">
        <v>21720.945</v>
      </c>
      <c r="AG618" s="3" t="s">
        <v>36</v>
      </c>
      <c r="AH618" s="165">
        <v>1.3509999999999999E-2</v>
      </c>
      <c r="AI618" s="165">
        <v>5.3937905982720004E-3</v>
      </c>
      <c r="AJ618" s="165">
        <v>1.11630045289555E-3</v>
      </c>
    </row>
    <row r="619" spans="1:36">
      <c r="A619" s="3">
        <v>560</v>
      </c>
      <c r="B619" s="3">
        <v>962</v>
      </c>
      <c r="C619" s="3" t="s">
        <v>1287</v>
      </c>
      <c r="D619" s="3" t="s">
        <v>1288</v>
      </c>
      <c r="E619" s="5" t="s">
        <v>303</v>
      </c>
      <c r="F619" s="3" t="s">
        <v>1666</v>
      </c>
      <c r="G619" s="3" t="s">
        <v>1667</v>
      </c>
      <c r="H619" s="3" t="s">
        <v>269</v>
      </c>
      <c r="I619" s="3" t="s">
        <v>306</v>
      </c>
      <c r="J619" s="3" t="s">
        <v>127</v>
      </c>
      <c r="K619" s="3" t="s">
        <v>128</v>
      </c>
      <c r="L619" s="3" t="s">
        <v>307</v>
      </c>
      <c r="M619" s="3" t="s">
        <v>151</v>
      </c>
      <c r="N619" s="3" t="s">
        <v>308</v>
      </c>
      <c r="O619" s="3" t="s">
        <v>271</v>
      </c>
      <c r="P619" s="3" t="s">
        <v>298</v>
      </c>
      <c r="Q619" s="3" t="s">
        <v>309</v>
      </c>
      <c r="R619" s="3" t="s">
        <v>274</v>
      </c>
      <c r="S619" s="3" t="s">
        <v>132</v>
      </c>
      <c r="T619" s="153">
        <v>6.7629999999999999</v>
      </c>
      <c r="U619" s="3" t="s">
        <v>1668</v>
      </c>
      <c r="V619" s="165">
        <v>4.8750000000000002E-2</v>
      </c>
      <c r="W619" s="165">
        <v>4.5179999999999998E-2</v>
      </c>
      <c r="X619" s="5" t="s">
        <v>277</v>
      </c>
      <c r="Y619" s="5" t="s">
        <v>271</v>
      </c>
      <c r="Z619" s="153">
        <v>7200000</v>
      </c>
      <c r="AA619" s="163">
        <v>3.19</v>
      </c>
      <c r="AB619" s="176">
        <v>103.28400000000001</v>
      </c>
      <c r="AD619" s="153">
        <v>23722.162</v>
      </c>
      <c r="AG619" s="3" t="s">
        <v>36</v>
      </c>
      <c r="AH619" s="165">
        <v>7.1999999999999998E-3</v>
      </c>
      <c r="AI619" s="165">
        <v>5.8907368642982299E-3</v>
      </c>
      <c r="AJ619" s="165">
        <v>1.21914859498093E-3</v>
      </c>
    </row>
    <row r="620" spans="1:36">
      <c r="A620" s="3">
        <v>560</v>
      </c>
      <c r="B620" s="3">
        <v>962</v>
      </c>
      <c r="C620" s="3" t="s">
        <v>1292</v>
      </c>
      <c r="D620" s="3" t="s">
        <v>1293</v>
      </c>
      <c r="E620" s="5" t="s">
        <v>303</v>
      </c>
      <c r="F620" s="3" t="s">
        <v>1294</v>
      </c>
      <c r="G620" s="3" t="s">
        <v>1295</v>
      </c>
      <c r="H620" s="3" t="s">
        <v>269</v>
      </c>
      <c r="I620" s="3" t="s">
        <v>306</v>
      </c>
      <c r="J620" s="3" t="s">
        <v>127</v>
      </c>
      <c r="K620" s="3" t="s">
        <v>128</v>
      </c>
      <c r="L620" s="3" t="s">
        <v>307</v>
      </c>
      <c r="M620" s="3" t="s">
        <v>151</v>
      </c>
      <c r="N620" s="3" t="s">
        <v>1224</v>
      </c>
      <c r="O620" s="3" t="s">
        <v>271</v>
      </c>
      <c r="P620" s="3" t="s">
        <v>667</v>
      </c>
      <c r="Q620" s="3" t="s">
        <v>309</v>
      </c>
      <c r="R620" s="3" t="s">
        <v>274</v>
      </c>
      <c r="S620" s="3" t="s">
        <v>132</v>
      </c>
      <c r="T620" s="153">
        <v>4.048</v>
      </c>
      <c r="U620" s="3" t="s">
        <v>1296</v>
      </c>
      <c r="V620" s="165">
        <v>3.4000000000000002E-2</v>
      </c>
      <c r="W620" s="165">
        <v>4.3430000000000003E-2</v>
      </c>
      <c r="X620" s="5" t="s">
        <v>277</v>
      </c>
      <c r="Y620" s="5" t="s">
        <v>271</v>
      </c>
      <c r="Z620" s="153">
        <v>1420000</v>
      </c>
      <c r="AA620" s="163">
        <v>3.19</v>
      </c>
      <c r="AB620" s="176">
        <v>96.866</v>
      </c>
      <c r="AD620" s="153">
        <v>4387.8320000000003</v>
      </c>
      <c r="AG620" s="3" t="s">
        <v>36</v>
      </c>
      <c r="AH620" s="165">
        <v>1.8929999999999999E-3</v>
      </c>
      <c r="AI620" s="165">
        <v>1.0895955090641999E-3</v>
      </c>
      <c r="AJ620" s="165">
        <v>2.25502999807036E-4</v>
      </c>
    </row>
    <row r="621" spans="1:36">
      <c r="A621" s="3">
        <v>560</v>
      </c>
      <c r="B621" s="3">
        <v>962</v>
      </c>
      <c r="C621" s="3" t="s">
        <v>1297</v>
      </c>
      <c r="D621" s="3" t="s">
        <v>1298</v>
      </c>
      <c r="E621" s="5" t="s">
        <v>303</v>
      </c>
      <c r="F621" s="3" t="s">
        <v>1299</v>
      </c>
      <c r="G621" s="3" t="s">
        <v>1300</v>
      </c>
      <c r="H621" s="3" t="s">
        <v>269</v>
      </c>
      <c r="I621" s="3" t="s">
        <v>306</v>
      </c>
      <c r="J621" s="3" t="s">
        <v>127</v>
      </c>
      <c r="K621" s="3" t="s">
        <v>330</v>
      </c>
      <c r="L621" s="3" t="s">
        <v>307</v>
      </c>
      <c r="M621" s="3" t="s">
        <v>151</v>
      </c>
      <c r="N621" s="3" t="s">
        <v>1281</v>
      </c>
      <c r="O621" s="3" t="s">
        <v>271</v>
      </c>
      <c r="P621" s="3" t="s">
        <v>298</v>
      </c>
      <c r="Q621" s="3" t="s">
        <v>309</v>
      </c>
      <c r="R621" s="3" t="s">
        <v>274</v>
      </c>
      <c r="S621" s="3" t="s">
        <v>132</v>
      </c>
      <c r="T621" s="153">
        <v>2.867</v>
      </c>
      <c r="U621" s="3" t="s">
        <v>1301</v>
      </c>
      <c r="V621" s="165">
        <v>1.9E-2</v>
      </c>
      <c r="W621" s="165">
        <v>3.8179999999999999E-2</v>
      </c>
      <c r="X621" s="5" t="s">
        <v>277</v>
      </c>
      <c r="Y621" s="5" t="s">
        <v>271</v>
      </c>
      <c r="Z621" s="153">
        <v>6635000</v>
      </c>
      <c r="AA621" s="163">
        <v>3.19</v>
      </c>
      <c r="AB621" s="176">
        <v>94.878</v>
      </c>
      <c r="AD621" s="153">
        <v>20081.442999999999</v>
      </c>
      <c r="AG621" s="3" t="s">
        <v>36</v>
      </c>
      <c r="AH621" s="165">
        <v>6.6350000000000003E-3</v>
      </c>
      <c r="AI621" s="165">
        <v>4.9866658884175404E-3</v>
      </c>
      <c r="AJ621" s="165">
        <v>1.0320418058985599E-3</v>
      </c>
    </row>
    <row r="622" spans="1:36">
      <c r="A622" s="3">
        <v>560</v>
      </c>
      <c r="B622" s="3">
        <v>962</v>
      </c>
      <c r="C622" s="3" t="s">
        <v>1302</v>
      </c>
      <c r="D622" s="3" t="s">
        <v>1303</v>
      </c>
      <c r="E622" s="5" t="s">
        <v>303</v>
      </c>
      <c r="F622" s="3" t="s">
        <v>1304</v>
      </c>
      <c r="G622" s="3" t="s">
        <v>1305</v>
      </c>
      <c r="H622" s="3" t="s">
        <v>269</v>
      </c>
      <c r="I622" s="3" t="s">
        <v>306</v>
      </c>
      <c r="J622" s="3" t="s">
        <v>127</v>
      </c>
      <c r="K622" s="3" t="s">
        <v>128</v>
      </c>
      <c r="L622" s="3" t="s">
        <v>307</v>
      </c>
      <c r="M622" s="3" t="s">
        <v>151</v>
      </c>
      <c r="N622" s="3" t="s">
        <v>1264</v>
      </c>
      <c r="O622" s="3" t="s">
        <v>271</v>
      </c>
      <c r="P622" s="3" t="s">
        <v>1240</v>
      </c>
      <c r="Q622" s="3" t="s">
        <v>309</v>
      </c>
      <c r="R622" s="3" t="s">
        <v>274</v>
      </c>
      <c r="S622" s="3" t="s">
        <v>132</v>
      </c>
      <c r="T622" s="153">
        <v>4.6669999999999998</v>
      </c>
      <c r="U622" s="3" t="s">
        <v>1306</v>
      </c>
      <c r="V622" s="165">
        <v>3.875E-2</v>
      </c>
      <c r="W622" s="165">
        <v>4.7359999999999999E-2</v>
      </c>
      <c r="X622" s="5" t="s">
        <v>277</v>
      </c>
      <c r="Y622" s="5" t="s">
        <v>271</v>
      </c>
      <c r="Z622" s="153">
        <v>1370000</v>
      </c>
      <c r="AA622" s="163">
        <v>3.19</v>
      </c>
      <c r="AB622" s="176">
        <v>96.69</v>
      </c>
      <c r="AD622" s="153">
        <v>4225.6499999999996</v>
      </c>
      <c r="AG622" s="3" t="s">
        <v>36</v>
      </c>
      <c r="AH622" s="165">
        <v>1.3699999999999999E-3</v>
      </c>
      <c r="AI622" s="165">
        <v>1.0493221873067299E-3</v>
      </c>
      <c r="AJ622" s="165">
        <v>2.1716802155781199E-4</v>
      </c>
    </row>
    <row r="623" spans="1:36">
      <c r="A623" s="3">
        <v>560</v>
      </c>
      <c r="B623" s="3">
        <v>962</v>
      </c>
      <c r="C623" s="3" t="s">
        <v>1307</v>
      </c>
      <c r="D623" s="3" t="s">
        <v>1308</v>
      </c>
      <c r="E623" s="5" t="s">
        <v>303</v>
      </c>
      <c r="F623" s="3" t="s">
        <v>1309</v>
      </c>
      <c r="G623" s="3" t="s">
        <v>1310</v>
      </c>
      <c r="H623" s="3" t="s">
        <v>269</v>
      </c>
      <c r="I623" s="3" t="s">
        <v>306</v>
      </c>
      <c r="J623" s="3" t="s">
        <v>127</v>
      </c>
      <c r="K623" s="3" t="s">
        <v>330</v>
      </c>
      <c r="L623" s="3" t="s">
        <v>307</v>
      </c>
      <c r="M623" s="3" t="s">
        <v>151</v>
      </c>
      <c r="N623" s="3" t="s">
        <v>1258</v>
      </c>
      <c r="O623" s="3" t="s">
        <v>271</v>
      </c>
      <c r="P623" s="3" t="s">
        <v>272</v>
      </c>
      <c r="Q623" s="3" t="s">
        <v>309</v>
      </c>
      <c r="R623" s="3" t="s">
        <v>274</v>
      </c>
      <c r="S623" s="3" t="s">
        <v>132</v>
      </c>
      <c r="T623" s="153">
        <v>1.07</v>
      </c>
      <c r="U623" s="3" t="s">
        <v>1311</v>
      </c>
      <c r="V623" s="165">
        <v>3.3000000000000002E-2</v>
      </c>
      <c r="W623" s="165">
        <v>3.6920000000000001E-2</v>
      </c>
      <c r="X623" s="5" t="s">
        <v>277</v>
      </c>
      <c r="Y623" s="5" t="s">
        <v>271</v>
      </c>
      <c r="Z623" s="153">
        <v>4310000</v>
      </c>
      <c r="AA623" s="163">
        <v>3.19</v>
      </c>
      <c r="AB623" s="176">
        <v>100.941</v>
      </c>
      <c r="AD623" s="153">
        <v>13878.338</v>
      </c>
      <c r="AG623" s="3" t="s">
        <v>36</v>
      </c>
      <c r="AH623" s="165">
        <v>1.077E-3</v>
      </c>
      <c r="AI623" s="165">
        <v>3.4462978814849702E-3</v>
      </c>
      <c r="AJ623" s="165">
        <v>7.1324680033873404E-4</v>
      </c>
    </row>
    <row r="624" spans="1:36">
      <c r="A624" s="3">
        <v>560</v>
      </c>
      <c r="B624" s="3">
        <v>962</v>
      </c>
      <c r="C624" s="3" t="s">
        <v>1312</v>
      </c>
      <c r="D624" s="3" t="s">
        <v>1313</v>
      </c>
      <c r="E624" s="5" t="s">
        <v>303</v>
      </c>
      <c r="F624" s="3" t="s">
        <v>1314</v>
      </c>
      <c r="G624" s="3" t="s">
        <v>1315</v>
      </c>
      <c r="H624" s="3" t="s">
        <v>269</v>
      </c>
      <c r="I624" s="3" t="s">
        <v>306</v>
      </c>
      <c r="J624" s="3" t="s">
        <v>127</v>
      </c>
      <c r="K624" s="3" t="s">
        <v>128</v>
      </c>
      <c r="L624" s="3" t="s">
        <v>307</v>
      </c>
      <c r="M624" s="3" t="s">
        <v>151</v>
      </c>
      <c r="N624" s="3" t="s">
        <v>1230</v>
      </c>
      <c r="O624" s="3" t="s">
        <v>271</v>
      </c>
      <c r="P624" s="3" t="s">
        <v>338</v>
      </c>
      <c r="Q624" s="3" t="s">
        <v>309</v>
      </c>
      <c r="R624" s="3" t="s">
        <v>274</v>
      </c>
      <c r="S624" s="3" t="s">
        <v>132</v>
      </c>
      <c r="T624" s="153">
        <v>2.4129999999999998</v>
      </c>
      <c r="U624" s="3" t="s">
        <v>1316</v>
      </c>
      <c r="V624" s="165">
        <v>1.55E-2</v>
      </c>
      <c r="W624" s="165">
        <v>3.6949999999999997E-2</v>
      </c>
      <c r="X624" s="5" t="s">
        <v>277</v>
      </c>
      <c r="Y624" s="5" t="s">
        <v>271</v>
      </c>
      <c r="Z624" s="153">
        <v>1855000</v>
      </c>
      <c r="AA624" s="163">
        <v>3.19</v>
      </c>
      <c r="AB624" s="176">
        <v>95.123000000000005</v>
      </c>
      <c r="AD624" s="153">
        <v>5628.8670000000002</v>
      </c>
      <c r="AG624" s="3" t="s">
        <v>36</v>
      </c>
      <c r="AH624" s="165">
        <v>1.4840000000000001E-3</v>
      </c>
      <c r="AI624" s="165">
        <v>1.3977719851223701E-3</v>
      </c>
      <c r="AJ624" s="165">
        <v>2.8928329189062402E-4</v>
      </c>
    </row>
    <row r="625" spans="1:36">
      <c r="A625" s="3">
        <v>560</v>
      </c>
      <c r="B625" s="3">
        <v>962</v>
      </c>
      <c r="C625" s="3" t="s">
        <v>1322</v>
      </c>
      <c r="D625" s="3" t="s">
        <v>1323</v>
      </c>
      <c r="E625" s="5" t="s">
        <v>303</v>
      </c>
      <c r="F625" s="3" t="s">
        <v>1324</v>
      </c>
      <c r="G625" s="3" t="s">
        <v>1325</v>
      </c>
      <c r="H625" s="3" t="s">
        <v>269</v>
      </c>
      <c r="I625" s="3" t="s">
        <v>306</v>
      </c>
      <c r="J625" s="3" t="s">
        <v>127</v>
      </c>
      <c r="K625" s="3" t="s">
        <v>330</v>
      </c>
      <c r="L625" s="3" t="s">
        <v>307</v>
      </c>
      <c r="M625" s="3" t="s">
        <v>151</v>
      </c>
      <c r="N625" s="3" t="s">
        <v>1224</v>
      </c>
      <c r="O625" s="3" t="s">
        <v>271</v>
      </c>
      <c r="P625" s="3" t="s">
        <v>298</v>
      </c>
      <c r="Q625" s="3" t="s">
        <v>309</v>
      </c>
      <c r="R625" s="3" t="s">
        <v>274</v>
      </c>
      <c r="S625" s="3" t="s">
        <v>132</v>
      </c>
      <c r="T625" s="153">
        <v>2.0409999999999999</v>
      </c>
      <c r="U625" s="3" t="s">
        <v>1326</v>
      </c>
      <c r="V625" s="165">
        <v>3.5999999999999997E-2</v>
      </c>
      <c r="W625" s="165">
        <v>3.7240000000000002E-2</v>
      </c>
      <c r="X625" s="5" t="s">
        <v>277</v>
      </c>
      <c r="Y625" s="5" t="s">
        <v>271</v>
      </c>
      <c r="Z625" s="153">
        <v>4300000</v>
      </c>
      <c r="AA625" s="163">
        <v>3.19</v>
      </c>
      <c r="AB625" s="176">
        <v>101.128</v>
      </c>
      <c r="AD625" s="153">
        <v>13871.742</v>
      </c>
      <c r="AG625" s="3" t="s">
        <v>36</v>
      </c>
      <c r="AH625" s="165">
        <v>5.7330000000000002E-3</v>
      </c>
      <c r="AI625" s="165">
        <v>3.4446601033514398E-3</v>
      </c>
      <c r="AJ625" s="165">
        <v>7.1290784530537001E-4</v>
      </c>
    </row>
    <row r="626" spans="1:36">
      <c r="A626" s="3">
        <v>560</v>
      </c>
      <c r="B626" s="3">
        <v>962</v>
      </c>
      <c r="C626" s="3" t="s">
        <v>1327</v>
      </c>
      <c r="D626" s="3" t="s">
        <v>1328</v>
      </c>
      <c r="E626" s="5" t="s">
        <v>303</v>
      </c>
      <c r="F626" s="3" t="s">
        <v>1329</v>
      </c>
      <c r="G626" s="3" t="s">
        <v>1330</v>
      </c>
      <c r="H626" s="3" t="s">
        <v>269</v>
      </c>
      <c r="I626" s="3" t="s">
        <v>306</v>
      </c>
      <c r="J626" s="3" t="s">
        <v>127</v>
      </c>
      <c r="K626" s="3" t="s">
        <v>128</v>
      </c>
      <c r="L626" s="3" t="s">
        <v>307</v>
      </c>
      <c r="M626" s="3" t="s">
        <v>151</v>
      </c>
      <c r="N626" s="3" t="s">
        <v>1252</v>
      </c>
      <c r="O626" s="3" t="s">
        <v>271</v>
      </c>
      <c r="P626" s="3" t="s">
        <v>338</v>
      </c>
      <c r="Q626" s="3" t="s">
        <v>309</v>
      </c>
      <c r="R626" s="3" t="s">
        <v>274</v>
      </c>
      <c r="S626" s="3" t="s">
        <v>132</v>
      </c>
      <c r="T626" s="153">
        <v>3.9670000000000001</v>
      </c>
      <c r="U626" s="3" t="s">
        <v>1331</v>
      </c>
      <c r="V626" s="165">
        <v>0.03</v>
      </c>
      <c r="W626" s="165">
        <v>3.9329999999999997E-2</v>
      </c>
      <c r="X626" s="5" t="s">
        <v>277</v>
      </c>
      <c r="Y626" s="5" t="s">
        <v>271</v>
      </c>
      <c r="Z626" s="153">
        <v>9580000</v>
      </c>
      <c r="AA626" s="163">
        <v>3.19</v>
      </c>
      <c r="AB626" s="176">
        <v>97.277000000000001</v>
      </c>
      <c r="AD626" s="153">
        <v>29728.198</v>
      </c>
      <c r="AG626" s="3" t="s">
        <v>36</v>
      </c>
      <c r="AH626" s="165">
        <v>6.3870000000000003E-3</v>
      </c>
      <c r="AI626" s="165">
        <v>7.3821683799110902E-3</v>
      </c>
      <c r="AJ626" s="165">
        <v>1.5278156902283201E-3</v>
      </c>
    </row>
    <row r="627" spans="1:36">
      <c r="A627" s="3">
        <v>560</v>
      </c>
      <c r="B627" s="3">
        <v>962</v>
      </c>
      <c r="C627" s="3" t="s">
        <v>1332</v>
      </c>
      <c r="D627" s="3" t="s">
        <v>1333</v>
      </c>
      <c r="E627" s="5" t="s">
        <v>303</v>
      </c>
      <c r="F627" s="3" t="s">
        <v>1334</v>
      </c>
      <c r="G627" s="3" t="s">
        <v>1335</v>
      </c>
      <c r="H627" s="3" t="s">
        <v>269</v>
      </c>
      <c r="I627" s="3" t="s">
        <v>306</v>
      </c>
      <c r="J627" s="3" t="s">
        <v>127</v>
      </c>
      <c r="K627" s="3" t="s">
        <v>128</v>
      </c>
      <c r="L627" s="3" t="s">
        <v>307</v>
      </c>
      <c r="M627" s="3" t="s">
        <v>151</v>
      </c>
      <c r="N627" s="3" t="s">
        <v>1336</v>
      </c>
      <c r="O627" s="3" t="s">
        <v>271</v>
      </c>
      <c r="P627" s="3" t="s">
        <v>667</v>
      </c>
      <c r="Q627" s="3" t="s">
        <v>228</v>
      </c>
      <c r="R627" s="3" t="s">
        <v>274</v>
      </c>
      <c r="S627" s="3" t="s">
        <v>132</v>
      </c>
      <c r="T627" s="153">
        <v>4.34</v>
      </c>
      <c r="U627" s="3" t="s">
        <v>1337</v>
      </c>
      <c r="V627" s="165">
        <v>3.6999999999999998E-2</v>
      </c>
      <c r="W627" s="165">
        <v>6.3390000000000002E-2</v>
      </c>
      <c r="X627" s="5" t="s">
        <v>277</v>
      </c>
      <c r="Y627" s="5" t="s">
        <v>271</v>
      </c>
      <c r="Z627" s="153">
        <v>1000000</v>
      </c>
      <c r="AA627" s="163">
        <v>3.19</v>
      </c>
      <c r="AB627" s="176">
        <v>94.301000000000002</v>
      </c>
      <c r="AD627" s="153">
        <v>3008.2089999999998</v>
      </c>
      <c r="AG627" s="3" t="s">
        <v>36</v>
      </c>
      <c r="AH627" s="165">
        <v>1.25E-3</v>
      </c>
      <c r="AI627" s="165">
        <v>7.4700475075377599E-4</v>
      </c>
      <c r="AJ627" s="165">
        <v>1.5460031797465701E-4</v>
      </c>
    </row>
    <row r="628" spans="1:36">
      <c r="A628" s="3">
        <v>560</v>
      </c>
      <c r="B628" s="3">
        <v>962</v>
      </c>
      <c r="C628" s="3" t="s">
        <v>1338</v>
      </c>
      <c r="D628" s="3" t="s">
        <v>1339</v>
      </c>
      <c r="E628" s="5" t="s">
        <v>303</v>
      </c>
      <c r="F628" s="3" t="s">
        <v>1340</v>
      </c>
      <c r="G628" s="3" t="s">
        <v>1341</v>
      </c>
      <c r="H628" s="3" t="s">
        <v>269</v>
      </c>
      <c r="I628" s="3" t="s">
        <v>306</v>
      </c>
      <c r="J628" s="3" t="s">
        <v>127</v>
      </c>
      <c r="K628" s="3" t="s">
        <v>128</v>
      </c>
      <c r="L628" s="3" t="s">
        <v>307</v>
      </c>
      <c r="M628" s="3" t="s">
        <v>151</v>
      </c>
      <c r="N628" s="3" t="s">
        <v>1342</v>
      </c>
      <c r="O628" s="3" t="s">
        <v>271</v>
      </c>
      <c r="P628" s="3" t="s">
        <v>667</v>
      </c>
      <c r="Q628" s="3" t="s">
        <v>309</v>
      </c>
      <c r="R628" s="3" t="s">
        <v>274</v>
      </c>
      <c r="S628" s="3" t="s">
        <v>132</v>
      </c>
      <c r="T628" s="153">
        <v>3.548</v>
      </c>
      <c r="U628" s="3" t="s">
        <v>1343</v>
      </c>
      <c r="V628" s="165">
        <v>4.2999999999999997E-2</v>
      </c>
      <c r="W628" s="165">
        <v>4.2880000000000001E-2</v>
      </c>
      <c r="X628" s="5" t="s">
        <v>277</v>
      </c>
      <c r="Y628" s="5" t="s">
        <v>271</v>
      </c>
      <c r="Z628" s="153">
        <v>1500000</v>
      </c>
      <c r="AA628" s="163">
        <v>3.19</v>
      </c>
      <c r="AB628" s="176">
        <v>101.797</v>
      </c>
      <c r="AD628" s="153">
        <v>4870.9790000000003</v>
      </c>
      <c r="AG628" s="3" t="s">
        <v>36</v>
      </c>
      <c r="AH628" s="165">
        <v>4.7699999999999999E-4</v>
      </c>
      <c r="AI628" s="165">
        <v>1.2095716994420199E-3</v>
      </c>
      <c r="AJ628" s="165">
        <v>2.5033330665994802E-4</v>
      </c>
    </row>
    <row r="629" spans="1:36">
      <c r="A629" s="3">
        <v>560</v>
      </c>
      <c r="B629" s="3">
        <v>962</v>
      </c>
      <c r="C629" s="3" t="s">
        <v>1344</v>
      </c>
      <c r="D629" s="3" t="s">
        <v>1345</v>
      </c>
      <c r="E629" s="5" t="s">
        <v>303</v>
      </c>
      <c r="F629" s="3" t="s">
        <v>1346</v>
      </c>
      <c r="G629" s="3" t="s">
        <v>1347</v>
      </c>
      <c r="H629" s="3" t="s">
        <v>269</v>
      </c>
      <c r="I629" s="3" t="s">
        <v>306</v>
      </c>
      <c r="J629" s="3" t="s">
        <v>127</v>
      </c>
      <c r="K629" s="3" t="s">
        <v>128</v>
      </c>
      <c r="L629" s="3" t="s">
        <v>307</v>
      </c>
      <c r="M629" s="3" t="s">
        <v>151</v>
      </c>
      <c r="N629" s="3" t="s">
        <v>1342</v>
      </c>
      <c r="O629" s="3" t="s">
        <v>271</v>
      </c>
      <c r="P629" s="3" t="s">
        <v>667</v>
      </c>
      <c r="Q629" s="3" t="s">
        <v>309</v>
      </c>
      <c r="R629" s="3" t="s">
        <v>274</v>
      </c>
      <c r="S629" s="3" t="s">
        <v>132</v>
      </c>
      <c r="T629" s="153">
        <v>3.9550000000000001</v>
      </c>
      <c r="U629" s="3" t="s">
        <v>1348</v>
      </c>
      <c r="V629" s="165">
        <v>3.875E-2</v>
      </c>
      <c r="W629" s="165">
        <v>4.3580000000000001E-2</v>
      </c>
      <c r="X629" s="5" t="s">
        <v>277</v>
      </c>
      <c r="Y629" s="5" t="s">
        <v>271</v>
      </c>
      <c r="Z629" s="153">
        <v>1100000</v>
      </c>
      <c r="AA629" s="163">
        <v>3.19</v>
      </c>
      <c r="AB629" s="176">
        <v>99.066999999999993</v>
      </c>
      <c r="AD629" s="153">
        <v>3476.2570000000001</v>
      </c>
      <c r="AG629" s="3" t="s">
        <v>36</v>
      </c>
      <c r="AH629" s="165">
        <v>1.5699999999999999E-4</v>
      </c>
      <c r="AI629" s="165">
        <v>8.6323146901266801E-4</v>
      </c>
      <c r="AJ629" s="165">
        <v>1.7865463299988901E-4</v>
      </c>
    </row>
    <row r="630" spans="1:36">
      <c r="A630" s="3">
        <v>560</v>
      </c>
      <c r="B630" s="3">
        <v>962</v>
      </c>
      <c r="C630" s="3" t="s">
        <v>1349</v>
      </c>
      <c r="D630" s="3" t="s">
        <v>1350</v>
      </c>
      <c r="E630" s="5" t="s">
        <v>303</v>
      </c>
      <c r="F630" s="3" t="s">
        <v>1351</v>
      </c>
      <c r="G630" s="3" t="s">
        <v>1352</v>
      </c>
      <c r="H630" s="3" t="s">
        <v>269</v>
      </c>
      <c r="I630" s="3" t="s">
        <v>306</v>
      </c>
      <c r="J630" s="3" t="s">
        <v>127</v>
      </c>
      <c r="K630" s="3" t="s">
        <v>128</v>
      </c>
      <c r="L630" s="3" t="s">
        <v>307</v>
      </c>
      <c r="M630" s="3" t="s">
        <v>151</v>
      </c>
      <c r="N630" s="3" t="s">
        <v>284</v>
      </c>
      <c r="O630" s="3" t="s">
        <v>271</v>
      </c>
      <c r="P630" s="3" t="s">
        <v>1240</v>
      </c>
      <c r="Q630" s="3" t="s">
        <v>309</v>
      </c>
      <c r="R630" s="3" t="s">
        <v>274</v>
      </c>
      <c r="S630" s="3" t="s">
        <v>132</v>
      </c>
      <c r="T630" s="153">
        <v>1.8680000000000001</v>
      </c>
      <c r="U630" s="3" t="s">
        <v>1353</v>
      </c>
      <c r="V630" s="165">
        <v>0.06</v>
      </c>
      <c r="W630" s="165">
        <v>5.3249999999999999E-2</v>
      </c>
      <c r="X630" s="5" t="s">
        <v>277</v>
      </c>
      <c r="Y630" s="5" t="s">
        <v>271</v>
      </c>
      <c r="Z630" s="153">
        <v>1008000</v>
      </c>
      <c r="AA630" s="163">
        <v>3.19</v>
      </c>
      <c r="AB630" s="176">
        <v>102.709</v>
      </c>
      <c r="AD630" s="153">
        <v>3302.6410000000001</v>
      </c>
      <c r="AG630" s="3" t="s">
        <v>36</v>
      </c>
      <c r="AH630" s="165">
        <v>6.7199999999999996E-4</v>
      </c>
      <c r="AI630" s="165">
        <v>8.2011879808535605E-4</v>
      </c>
      <c r="AJ630" s="165">
        <v>1.6973202223018001E-4</v>
      </c>
    </row>
    <row r="631" spans="1:36">
      <c r="A631" s="3">
        <v>560</v>
      </c>
      <c r="B631" s="3">
        <v>962</v>
      </c>
      <c r="C631" s="3" t="s">
        <v>1354</v>
      </c>
      <c r="D631" s="3" t="s">
        <v>1355</v>
      </c>
      <c r="E631" s="5" t="s">
        <v>303</v>
      </c>
      <c r="F631" s="3" t="s">
        <v>1356</v>
      </c>
      <c r="G631" s="3" t="s">
        <v>1357</v>
      </c>
      <c r="H631" s="3" t="s">
        <v>269</v>
      </c>
      <c r="I631" s="3" t="s">
        <v>306</v>
      </c>
      <c r="J631" s="3" t="s">
        <v>127</v>
      </c>
      <c r="K631" s="3" t="s">
        <v>128</v>
      </c>
      <c r="L631" s="3" t="s">
        <v>307</v>
      </c>
      <c r="M631" s="3" t="s">
        <v>151</v>
      </c>
      <c r="N631" s="3" t="s">
        <v>1258</v>
      </c>
      <c r="O631" s="3" t="s">
        <v>271</v>
      </c>
      <c r="P631" s="3" t="s">
        <v>1240</v>
      </c>
      <c r="Q631" s="3" t="s">
        <v>309</v>
      </c>
      <c r="R631" s="3" t="s">
        <v>274</v>
      </c>
      <c r="S631" s="3" t="s">
        <v>132</v>
      </c>
      <c r="T631" s="153">
        <v>8.2000000000000003E-2</v>
      </c>
      <c r="U631" s="3" t="s">
        <v>1358</v>
      </c>
      <c r="V631" s="165">
        <v>4.7500000000000001E-2</v>
      </c>
      <c r="W631" s="165">
        <v>4.7190000000000003E-2</v>
      </c>
      <c r="X631" s="5" t="s">
        <v>277</v>
      </c>
      <c r="Y631" s="5" t="s">
        <v>271</v>
      </c>
      <c r="Z631" s="153">
        <v>1250000</v>
      </c>
      <c r="AA631" s="163">
        <v>3.19</v>
      </c>
      <c r="AB631" s="176">
        <v>102.471</v>
      </c>
      <c r="AD631" s="153">
        <v>4086.03</v>
      </c>
      <c r="AG631" s="3" t="s">
        <v>36</v>
      </c>
      <c r="AH631" s="165">
        <v>2.2729999999999998E-3</v>
      </c>
      <c r="AI631" s="165">
        <v>1.01465163393938E-3</v>
      </c>
      <c r="AJ631" s="165">
        <v>2.0999259386536299E-4</v>
      </c>
    </row>
    <row r="632" spans="1:36">
      <c r="A632" s="3">
        <v>560</v>
      </c>
      <c r="B632" s="3">
        <v>962</v>
      </c>
      <c r="C632" s="3" t="s">
        <v>1359</v>
      </c>
      <c r="D632" s="3" t="s">
        <v>1360</v>
      </c>
      <c r="E632" s="5" t="s">
        <v>303</v>
      </c>
      <c r="F632" s="3" t="s">
        <v>1361</v>
      </c>
      <c r="G632" s="3" t="s">
        <v>1362</v>
      </c>
      <c r="H632" s="3" t="s">
        <v>269</v>
      </c>
      <c r="I632" s="3" t="s">
        <v>306</v>
      </c>
      <c r="J632" s="3" t="s">
        <v>127</v>
      </c>
      <c r="K632" s="3" t="s">
        <v>330</v>
      </c>
      <c r="L632" s="3" t="s">
        <v>307</v>
      </c>
      <c r="M632" s="3" t="s">
        <v>151</v>
      </c>
      <c r="N632" s="3" t="s">
        <v>1252</v>
      </c>
      <c r="O632" s="3" t="s">
        <v>271</v>
      </c>
      <c r="P632" s="3" t="s">
        <v>667</v>
      </c>
      <c r="Q632" s="3" t="s">
        <v>309</v>
      </c>
      <c r="R632" s="3" t="s">
        <v>274</v>
      </c>
      <c r="S632" s="3" t="s">
        <v>132</v>
      </c>
      <c r="T632" s="153">
        <v>2.3140000000000001</v>
      </c>
      <c r="U632" s="3" t="s">
        <v>1363</v>
      </c>
      <c r="V632" s="165">
        <v>4.7E-2</v>
      </c>
      <c r="W632" s="165">
        <v>4.2709999999999998E-2</v>
      </c>
      <c r="X632" s="5" t="s">
        <v>277</v>
      </c>
      <c r="Y632" s="5" t="s">
        <v>271</v>
      </c>
      <c r="Z632" s="153">
        <v>1300000</v>
      </c>
      <c r="AA632" s="163">
        <v>3.19</v>
      </c>
      <c r="AB632" s="176">
        <v>102.486</v>
      </c>
      <c r="AD632" s="153">
        <v>4250.1120000000001</v>
      </c>
      <c r="AG632" s="3" t="s">
        <v>36</v>
      </c>
      <c r="AH632" s="165">
        <v>1.0399999999999999E-3</v>
      </c>
      <c r="AI632" s="165">
        <v>1.05539680206346E-3</v>
      </c>
      <c r="AJ632" s="165">
        <v>2.18425225574272E-4</v>
      </c>
    </row>
    <row r="633" spans="1:36">
      <c r="A633" s="3">
        <v>560</v>
      </c>
      <c r="B633" s="3">
        <v>962</v>
      </c>
      <c r="C633" s="3" t="s">
        <v>1364</v>
      </c>
      <c r="D633" s="3" t="s">
        <v>1365</v>
      </c>
      <c r="E633" s="5" t="s">
        <v>303</v>
      </c>
      <c r="F633" s="3" t="s">
        <v>1366</v>
      </c>
      <c r="G633" s="3" t="s">
        <v>1367</v>
      </c>
      <c r="H633" s="3" t="s">
        <v>269</v>
      </c>
      <c r="I633" s="3" t="s">
        <v>306</v>
      </c>
      <c r="J633" s="3" t="s">
        <v>127</v>
      </c>
      <c r="K633" s="3" t="s">
        <v>128</v>
      </c>
      <c r="L633" s="3" t="s">
        <v>307</v>
      </c>
      <c r="M633" s="3" t="s">
        <v>151</v>
      </c>
      <c r="N633" s="3" t="s">
        <v>1252</v>
      </c>
      <c r="O633" s="3" t="s">
        <v>271</v>
      </c>
      <c r="P633" s="3" t="s">
        <v>361</v>
      </c>
      <c r="Q633" s="3" t="s">
        <v>309</v>
      </c>
      <c r="R633" s="3" t="s">
        <v>274</v>
      </c>
      <c r="S633" s="3" t="s">
        <v>132</v>
      </c>
      <c r="T633" s="153">
        <v>2.1640000000000001</v>
      </c>
      <c r="U633" s="3" t="s">
        <v>1368</v>
      </c>
      <c r="V633" s="165">
        <v>3.6999999999999998E-2</v>
      </c>
      <c r="W633" s="165">
        <v>3.6170000000000001E-2</v>
      </c>
      <c r="X633" s="5" t="s">
        <v>277</v>
      </c>
      <c r="Y633" s="5" t="s">
        <v>271</v>
      </c>
      <c r="Z633" s="153">
        <v>4900000</v>
      </c>
      <c r="AA633" s="163">
        <v>3.19</v>
      </c>
      <c r="AB633" s="176">
        <v>100.29300000000001</v>
      </c>
      <c r="AD633" s="153">
        <v>15676.781000000001</v>
      </c>
      <c r="AG633" s="3" t="s">
        <v>36</v>
      </c>
      <c r="AH633" s="165">
        <v>3.3119999999999998E-3</v>
      </c>
      <c r="AI633" s="165">
        <v>3.8928910225830698E-3</v>
      </c>
      <c r="AJ633" s="165">
        <v>8.0567384521281003E-4</v>
      </c>
    </row>
    <row r="634" spans="1:36">
      <c r="A634" s="3">
        <v>560</v>
      </c>
      <c r="B634" s="3">
        <v>962</v>
      </c>
      <c r="C634" s="3" t="s">
        <v>1369</v>
      </c>
      <c r="D634" s="3" t="s">
        <v>1370</v>
      </c>
      <c r="E634" s="5" t="s">
        <v>303</v>
      </c>
      <c r="F634" s="3" t="s">
        <v>1371</v>
      </c>
      <c r="G634" s="3" t="s">
        <v>1372</v>
      </c>
      <c r="H634" s="3" t="s">
        <v>269</v>
      </c>
      <c r="I634" s="3" t="s">
        <v>306</v>
      </c>
      <c r="J634" s="3" t="s">
        <v>127</v>
      </c>
      <c r="K634" s="3" t="s">
        <v>1373</v>
      </c>
      <c r="L634" s="3" t="s">
        <v>307</v>
      </c>
      <c r="M634" s="3" t="s">
        <v>151</v>
      </c>
      <c r="N634" s="3" t="s">
        <v>1374</v>
      </c>
      <c r="O634" s="3" t="s">
        <v>271</v>
      </c>
      <c r="P634" s="3" t="s">
        <v>1173</v>
      </c>
      <c r="Q634" s="3" t="s">
        <v>309</v>
      </c>
      <c r="R634" s="3" t="s">
        <v>274</v>
      </c>
      <c r="S634" s="3" t="s">
        <v>132</v>
      </c>
      <c r="T634" s="153">
        <v>2.95</v>
      </c>
      <c r="U634" s="3" t="s">
        <v>1375</v>
      </c>
      <c r="V634" s="165">
        <v>4.4999999999999998E-2</v>
      </c>
      <c r="W634" s="165">
        <v>4.5069999999999999E-2</v>
      </c>
      <c r="X634" s="5" t="s">
        <v>277</v>
      </c>
      <c r="Y634" s="5" t="s">
        <v>271</v>
      </c>
      <c r="Z634" s="153">
        <v>900000</v>
      </c>
      <c r="AA634" s="163">
        <v>3.19</v>
      </c>
      <c r="AB634" s="176">
        <v>101.556</v>
      </c>
      <c r="AD634" s="153">
        <v>2915.6759999999999</v>
      </c>
      <c r="AG634" s="3" t="s">
        <v>36</v>
      </c>
      <c r="AH634" s="165">
        <v>5.9999999999999995E-4</v>
      </c>
      <c r="AI634" s="165">
        <v>7.2402667371518402E-4</v>
      </c>
      <c r="AJ634" s="165">
        <v>1.49844768544714E-4</v>
      </c>
    </row>
    <row r="635" spans="1:36">
      <c r="A635" s="3">
        <v>560</v>
      </c>
      <c r="B635" s="3">
        <v>962</v>
      </c>
      <c r="C635" s="3" t="s">
        <v>445</v>
      </c>
      <c r="D635" s="3" t="s">
        <v>446</v>
      </c>
      <c r="E635" s="5" t="s">
        <v>266</v>
      </c>
      <c r="F635" s="3" t="s">
        <v>1376</v>
      </c>
      <c r="G635" s="3" t="s">
        <v>1377</v>
      </c>
      <c r="H635" s="3" t="s">
        <v>269</v>
      </c>
      <c r="I635" s="3" t="s">
        <v>315</v>
      </c>
      <c r="J635" s="3" t="s">
        <v>30</v>
      </c>
      <c r="K635" s="3" t="s">
        <v>30</v>
      </c>
      <c r="L635" s="3" t="s">
        <v>307</v>
      </c>
      <c r="M635" s="3" t="s">
        <v>31</v>
      </c>
      <c r="N635" s="3" t="s">
        <v>331</v>
      </c>
      <c r="O635" s="3" t="s">
        <v>271</v>
      </c>
      <c r="P635" s="3" t="s">
        <v>449</v>
      </c>
      <c r="Q635" s="3" t="s">
        <v>291</v>
      </c>
      <c r="R635" s="3" t="s">
        <v>274</v>
      </c>
      <c r="S635" s="3" t="s">
        <v>34</v>
      </c>
      <c r="T635" s="153">
        <v>2.2869999999999999</v>
      </c>
      <c r="U635" s="3" t="s">
        <v>1378</v>
      </c>
      <c r="V635" s="165">
        <v>2.8500000000000001E-2</v>
      </c>
      <c r="W635" s="165">
        <v>4.9799999999999997E-2</v>
      </c>
      <c r="X635" s="5" t="s">
        <v>277</v>
      </c>
      <c r="Y635" s="5" t="s">
        <v>271</v>
      </c>
      <c r="Z635" s="153">
        <v>6755703.2400000002</v>
      </c>
      <c r="AA635" s="163">
        <v>1</v>
      </c>
      <c r="AB635" s="176">
        <v>95.67</v>
      </c>
      <c r="AD635" s="153">
        <v>6463.1809999999996</v>
      </c>
      <c r="AG635" s="3" t="s">
        <v>36</v>
      </c>
      <c r="AH635" s="165">
        <v>1.9057000000000001E-2</v>
      </c>
      <c r="AI635" s="165">
        <v>1.6049507020095199E-3</v>
      </c>
      <c r="AJ635" s="165">
        <v>3.3216105870002301E-4</v>
      </c>
    </row>
    <row r="636" spans="1:36">
      <c r="A636" s="3">
        <v>560</v>
      </c>
      <c r="B636" s="3">
        <v>972</v>
      </c>
      <c r="C636" s="3" t="s">
        <v>311</v>
      </c>
      <c r="D636" s="3" t="s">
        <v>312</v>
      </c>
      <c r="E636" s="5" t="s">
        <v>266</v>
      </c>
      <c r="F636" s="3" t="s">
        <v>313</v>
      </c>
      <c r="G636" s="3" t="s">
        <v>314</v>
      </c>
      <c r="H636" s="3" t="s">
        <v>269</v>
      </c>
      <c r="I636" s="3" t="s">
        <v>315</v>
      </c>
      <c r="J636" s="3" t="s">
        <v>30</v>
      </c>
      <c r="K636" s="3" t="s">
        <v>30</v>
      </c>
      <c r="L636" s="3" t="s">
        <v>316</v>
      </c>
      <c r="M636" s="3" t="s">
        <v>31</v>
      </c>
      <c r="N636" s="3" t="s">
        <v>317</v>
      </c>
      <c r="O636" s="3" t="s">
        <v>271</v>
      </c>
      <c r="P636" s="3" t="s">
        <v>318</v>
      </c>
      <c r="Q636" s="3" t="s">
        <v>291</v>
      </c>
      <c r="R636" s="3" t="s">
        <v>274</v>
      </c>
      <c r="S636" s="3" t="s">
        <v>34</v>
      </c>
      <c r="T636" s="153">
        <v>2.9510000000000001</v>
      </c>
      <c r="U636" s="3" t="s">
        <v>319</v>
      </c>
      <c r="V636" s="165">
        <v>6.1499999999999999E-2</v>
      </c>
      <c r="W636" s="165">
        <v>5.5599999999999997E-2</v>
      </c>
      <c r="X636" s="5" t="s">
        <v>277</v>
      </c>
      <c r="Y636" s="5" t="s">
        <v>271</v>
      </c>
      <c r="Z636" s="153">
        <v>102000</v>
      </c>
      <c r="AA636" s="163">
        <v>1</v>
      </c>
      <c r="AB636" s="176">
        <v>103.7</v>
      </c>
      <c r="AD636" s="153">
        <v>105.774</v>
      </c>
      <c r="AG636" s="3" t="s">
        <v>36</v>
      </c>
      <c r="AH636" s="165">
        <v>0</v>
      </c>
      <c r="AI636" s="165">
        <v>1.20129944901753E-3</v>
      </c>
      <c r="AJ636" s="165">
        <v>4.6275873008878599E-4</v>
      </c>
    </row>
    <row r="637" spans="1:36">
      <c r="A637" s="3">
        <v>560</v>
      </c>
      <c r="B637" s="3">
        <v>972</v>
      </c>
      <c r="C637" s="3" t="s">
        <v>311</v>
      </c>
      <c r="D637" s="3" t="s">
        <v>312</v>
      </c>
      <c r="E637" s="5" t="s">
        <v>266</v>
      </c>
      <c r="F637" s="3" t="s">
        <v>1379</v>
      </c>
      <c r="G637" s="3" t="s">
        <v>314</v>
      </c>
      <c r="H637" s="3" t="s">
        <v>269</v>
      </c>
      <c r="I637" s="3" t="s">
        <v>315</v>
      </c>
      <c r="J637" s="3" t="s">
        <v>30</v>
      </c>
      <c r="K637" s="3" t="s">
        <v>30</v>
      </c>
      <c r="L637" s="3" t="s">
        <v>307</v>
      </c>
      <c r="M637" s="3" t="s">
        <v>31</v>
      </c>
      <c r="N637" s="3" t="s">
        <v>317</v>
      </c>
      <c r="O637" s="3" t="s">
        <v>271</v>
      </c>
      <c r="P637" s="3" t="s">
        <v>318</v>
      </c>
      <c r="Q637" s="3" t="s">
        <v>291</v>
      </c>
      <c r="R637" s="3" t="s">
        <v>274</v>
      </c>
      <c r="S637" s="3" t="s">
        <v>34</v>
      </c>
      <c r="T637" s="153">
        <v>2.7490000000000001</v>
      </c>
      <c r="U637" s="3" t="s">
        <v>319</v>
      </c>
      <c r="V637" s="165">
        <v>6.1499999999999999E-2</v>
      </c>
      <c r="W637" s="165">
        <v>4.8480000000000002E-2</v>
      </c>
      <c r="X637" s="5" t="s">
        <v>277</v>
      </c>
      <c r="Y637" s="5" t="s">
        <v>271</v>
      </c>
      <c r="Z637" s="153">
        <v>114900</v>
      </c>
      <c r="AA637" s="163">
        <v>1</v>
      </c>
      <c r="AB637" s="176">
        <v>103.7</v>
      </c>
      <c r="AD637" s="153">
        <v>119.151</v>
      </c>
      <c r="AG637" s="3" t="s">
        <v>36</v>
      </c>
      <c r="AH637" s="165">
        <v>4.26E-4</v>
      </c>
      <c r="AI637" s="165">
        <v>1.3532284969815099E-3</v>
      </c>
      <c r="AJ637" s="165">
        <v>5.2128409889413204E-4</v>
      </c>
    </row>
    <row r="638" spans="1:36">
      <c r="A638" s="3">
        <v>560</v>
      </c>
      <c r="B638" s="3">
        <v>972</v>
      </c>
      <c r="C638" s="3" t="s">
        <v>311</v>
      </c>
      <c r="D638" s="3" t="s">
        <v>312</v>
      </c>
      <c r="E638" s="5" t="s">
        <v>266</v>
      </c>
      <c r="F638" s="3" t="s">
        <v>320</v>
      </c>
      <c r="G638" s="3" t="s">
        <v>321</v>
      </c>
      <c r="H638" s="3" t="s">
        <v>269</v>
      </c>
      <c r="I638" s="3" t="s">
        <v>315</v>
      </c>
      <c r="J638" s="3" t="s">
        <v>30</v>
      </c>
      <c r="K638" s="3" t="s">
        <v>30</v>
      </c>
      <c r="L638" s="3" t="s">
        <v>307</v>
      </c>
      <c r="M638" s="3" t="s">
        <v>31</v>
      </c>
      <c r="N638" s="3" t="s">
        <v>317</v>
      </c>
      <c r="O638" s="3" t="s">
        <v>271</v>
      </c>
      <c r="P638" s="3" t="s">
        <v>318</v>
      </c>
      <c r="Q638" s="3" t="s">
        <v>291</v>
      </c>
      <c r="R638" s="3" t="s">
        <v>274</v>
      </c>
      <c r="S638" s="3" t="s">
        <v>34</v>
      </c>
      <c r="T638" s="153">
        <v>4.4029999999999996</v>
      </c>
      <c r="U638" s="3" t="s">
        <v>322</v>
      </c>
      <c r="V638" s="165">
        <v>5.8000000000000003E-2</v>
      </c>
      <c r="W638" s="165">
        <v>4.8860000000000001E-2</v>
      </c>
      <c r="X638" s="5" t="s">
        <v>277</v>
      </c>
      <c r="Y638" s="5" t="s">
        <v>271</v>
      </c>
      <c r="Z638" s="153">
        <v>137000</v>
      </c>
      <c r="AA638" s="163">
        <v>1</v>
      </c>
      <c r="AB638" s="176">
        <v>107.54</v>
      </c>
      <c r="AD638" s="153">
        <v>147.33000000000001</v>
      </c>
      <c r="AG638" s="3" t="s">
        <v>36</v>
      </c>
      <c r="AH638" s="165">
        <v>5.4799999999999998E-4</v>
      </c>
      <c r="AI638" s="165">
        <v>1.6732581500544901E-3</v>
      </c>
      <c r="AJ638" s="165">
        <v>6.4456436508248597E-4</v>
      </c>
    </row>
    <row r="639" spans="1:36">
      <c r="A639" s="3">
        <v>560</v>
      </c>
      <c r="B639" s="3">
        <v>972</v>
      </c>
      <c r="C639" s="3" t="s">
        <v>311</v>
      </c>
      <c r="D639" s="3" t="s">
        <v>312</v>
      </c>
      <c r="E639" s="5" t="s">
        <v>266</v>
      </c>
      <c r="F639" s="3" t="s">
        <v>323</v>
      </c>
      <c r="G639" s="3" t="s">
        <v>324</v>
      </c>
      <c r="H639" s="3" t="s">
        <v>33</v>
      </c>
      <c r="I639" s="3" t="s">
        <v>315</v>
      </c>
      <c r="J639" s="3" t="s">
        <v>30</v>
      </c>
      <c r="K639" s="3" t="s">
        <v>30</v>
      </c>
      <c r="L639" s="3" t="s">
        <v>316</v>
      </c>
      <c r="M639" s="3" t="s">
        <v>31</v>
      </c>
      <c r="N639" s="3" t="s">
        <v>317</v>
      </c>
      <c r="O639" s="3" t="s">
        <v>271</v>
      </c>
      <c r="P639" s="3" t="s">
        <v>318</v>
      </c>
      <c r="Q639" s="3" t="s">
        <v>291</v>
      </c>
      <c r="R639" s="3" t="s">
        <v>274</v>
      </c>
      <c r="S639" s="3" t="s">
        <v>34</v>
      </c>
      <c r="T639" s="153">
        <v>4.4850000000000003</v>
      </c>
      <c r="U639" s="3" t="s">
        <v>322</v>
      </c>
      <c r="V639" s="165">
        <v>5.8000000000000003E-2</v>
      </c>
      <c r="W639" s="165">
        <v>4.9700000000000001E-2</v>
      </c>
      <c r="X639" s="5" t="s">
        <v>277</v>
      </c>
      <c r="Y639" s="5" t="s">
        <v>271</v>
      </c>
      <c r="Z639" s="153">
        <v>198000</v>
      </c>
      <c r="AA639" s="163">
        <v>1</v>
      </c>
      <c r="AB639" s="176">
        <v>106.873</v>
      </c>
      <c r="AD639" s="153">
        <v>211.60900000000001</v>
      </c>
      <c r="AG639" s="3" t="s">
        <v>36</v>
      </c>
      <c r="AH639" s="165">
        <v>0</v>
      </c>
      <c r="AI639" s="165">
        <v>2.4032921314290599E-3</v>
      </c>
      <c r="AJ639" s="165">
        <v>9.2578450417340802E-4</v>
      </c>
    </row>
    <row r="640" spans="1:36">
      <c r="A640" s="3">
        <v>560</v>
      </c>
      <c r="B640" s="3">
        <v>972</v>
      </c>
      <c r="C640" s="3" t="s">
        <v>333</v>
      </c>
      <c r="D640" s="3" t="s">
        <v>334</v>
      </c>
      <c r="E640" s="5" t="s">
        <v>266</v>
      </c>
      <c r="F640" s="3" t="s">
        <v>335</v>
      </c>
      <c r="G640" s="3" t="s">
        <v>336</v>
      </c>
      <c r="H640" s="3" t="s">
        <v>269</v>
      </c>
      <c r="I640" s="3" t="s">
        <v>329</v>
      </c>
      <c r="J640" s="3" t="s">
        <v>30</v>
      </c>
      <c r="K640" s="3" t="s">
        <v>30</v>
      </c>
      <c r="L640" s="3" t="s">
        <v>307</v>
      </c>
      <c r="M640" s="3" t="s">
        <v>31</v>
      </c>
      <c r="N640" s="3" t="s">
        <v>337</v>
      </c>
      <c r="O640" s="3" t="s">
        <v>271</v>
      </c>
      <c r="P640" s="3" t="s">
        <v>338</v>
      </c>
      <c r="Q640" s="3" t="s">
        <v>273</v>
      </c>
      <c r="R640" s="3" t="s">
        <v>274</v>
      </c>
      <c r="S640" s="3" t="s">
        <v>34</v>
      </c>
      <c r="T640" s="153">
        <v>5.1340000000000003</v>
      </c>
      <c r="U640" s="3" t="s">
        <v>339</v>
      </c>
      <c r="V640" s="165">
        <v>5.1499999999999997E-2</v>
      </c>
      <c r="W640" s="165">
        <v>3.3709999999999997E-2</v>
      </c>
      <c r="X640" s="5" t="s">
        <v>277</v>
      </c>
      <c r="Y640" s="5" t="s">
        <v>271</v>
      </c>
      <c r="Z640" s="153">
        <v>631627.18999999994</v>
      </c>
      <c r="AA640" s="163">
        <v>1</v>
      </c>
      <c r="AB640" s="176">
        <v>156.16999999999999</v>
      </c>
      <c r="AD640" s="153">
        <v>986.41200000000003</v>
      </c>
      <c r="AG640" s="3" t="s">
        <v>36</v>
      </c>
      <c r="AH640" s="165">
        <v>3.59E-4</v>
      </c>
      <c r="AI640" s="165">
        <v>1.12029081956737E-2</v>
      </c>
      <c r="AJ640" s="165">
        <v>4.3155297991446604E-3</v>
      </c>
    </row>
    <row r="641" spans="1:36">
      <c r="A641" s="3">
        <v>560</v>
      </c>
      <c r="B641" s="3">
        <v>972</v>
      </c>
      <c r="C641" s="3" t="s">
        <v>340</v>
      </c>
      <c r="D641" s="3" t="s">
        <v>341</v>
      </c>
      <c r="E641" s="5" t="s">
        <v>266</v>
      </c>
      <c r="F641" s="3" t="s">
        <v>342</v>
      </c>
      <c r="G641" s="3" t="s">
        <v>343</v>
      </c>
      <c r="H641" s="3" t="s">
        <v>269</v>
      </c>
      <c r="I641" s="3" t="s">
        <v>329</v>
      </c>
      <c r="J641" s="3" t="s">
        <v>30</v>
      </c>
      <c r="K641" s="3" t="s">
        <v>30</v>
      </c>
      <c r="L641" s="3" t="s">
        <v>307</v>
      </c>
      <c r="M641" s="3" t="s">
        <v>31</v>
      </c>
      <c r="N641" s="3" t="s">
        <v>297</v>
      </c>
      <c r="O641" s="3" t="s">
        <v>271</v>
      </c>
      <c r="P641" s="3" t="s">
        <v>298</v>
      </c>
      <c r="Q641" s="3" t="s">
        <v>273</v>
      </c>
      <c r="R641" s="3" t="s">
        <v>274</v>
      </c>
      <c r="S641" s="3" t="s">
        <v>34</v>
      </c>
      <c r="T641" s="153">
        <v>2.1619999999999999</v>
      </c>
      <c r="U641" s="3" t="s">
        <v>344</v>
      </c>
      <c r="V641" s="165">
        <v>2.75E-2</v>
      </c>
      <c r="W641" s="165">
        <v>2.4850000000000001E-2</v>
      </c>
      <c r="X641" s="5" t="s">
        <v>277</v>
      </c>
      <c r="Y641" s="5" t="s">
        <v>271</v>
      </c>
      <c r="Z641" s="153">
        <v>66525.820000000007</v>
      </c>
      <c r="AA641" s="163">
        <v>1</v>
      </c>
      <c r="AB641" s="176">
        <v>118.88</v>
      </c>
      <c r="AD641" s="153">
        <v>79.085999999999999</v>
      </c>
      <c r="AG641" s="3" t="s">
        <v>36</v>
      </c>
      <c r="AH641" s="165">
        <v>1.5100000000000001E-4</v>
      </c>
      <c r="AI641" s="165">
        <v>8.9819654988484196E-4</v>
      </c>
      <c r="AJ641" s="165">
        <v>3.4599890571395103E-4</v>
      </c>
    </row>
    <row r="642" spans="1:36">
      <c r="A642" s="3">
        <v>560</v>
      </c>
      <c r="B642" s="3">
        <v>972</v>
      </c>
      <c r="C642" s="3" t="s">
        <v>340</v>
      </c>
      <c r="D642" s="3" t="s">
        <v>341</v>
      </c>
      <c r="E642" s="5" t="s">
        <v>266</v>
      </c>
      <c r="F642" s="3" t="s">
        <v>345</v>
      </c>
      <c r="G642" s="3" t="s">
        <v>346</v>
      </c>
      <c r="H642" s="3" t="s">
        <v>269</v>
      </c>
      <c r="I642" s="3" t="s">
        <v>315</v>
      </c>
      <c r="J642" s="3" t="s">
        <v>30</v>
      </c>
      <c r="K642" s="3" t="s">
        <v>30</v>
      </c>
      <c r="L642" s="3" t="s">
        <v>307</v>
      </c>
      <c r="M642" s="3" t="s">
        <v>31</v>
      </c>
      <c r="N642" s="3" t="s">
        <v>297</v>
      </c>
      <c r="O642" s="3" t="s">
        <v>271</v>
      </c>
      <c r="P642" s="3" t="s">
        <v>298</v>
      </c>
      <c r="Q642" s="3" t="s">
        <v>273</v>
      </c>
      <c r="R642" s="3" t="s">
        <v>274</v>
      </c>
      <c r="S642" s="3" t="s">
        <v>34</v>
      </c>
      <c r="T642" s="153">
        <v>2.5609999999999999</v>
      </c>
      <c r="U642" s="3" t="s">
        <v>347</v>
      </c>
      <c r="V642" s="165">
        <v>2.5000000000000001E-2</v>
      </c>
      <c r="W642" s="165">
        <v>4.5289999999999997E-2</v>
      </c>
      <c r="X642" s="5" t="s">
        <v>277</v>
      </c>
      <c r="Y642" s="5" t="s">
        <v>271</v>
      </c>
      <c r="Z642" s="153">
        <v>383759.97</v>
      </c>
      <c r="AA642" s="163">
        <v>1</v>
      </c>
      <c r="AB642" s="176">
        <v>95.89</v>
      </c>
      <c r="AD642" s="153">
        <v>367.98700000000002</v>
      </c>
      <c r="AG642" s="3" t="s">
        <v>36</v>
      </c>
      <c r="AH642" s="165">
        <v>5.7799999999999995E-4</v>
      </c>
      <c r="AI642" s="165">
        <v>4.17931725368028E-3</v>
      </c>
      <c r="AJ642" s="165">
        <v>1.6099362623806599E-3</v>
      </c>
    </row>
    <row r="643" spans="1:36">
      <c r="A643" s="3">
        <v>560</v>
      </c>
      <c r="B643" s="3">
        <v>972</v>
      </c>
      <c r="C643" s="3" t="s">
        <v>357</v>
      </c>
      <c r="D643" s="3" t="s">
        <v>358</v>
      </c>
      <c r="E643" s="5" t="s">
        <v>266</v>
      </c>
      <c r="F643" s="3" t="s">
        <v>359</v>
      </c>
      <c r="G643" s="3" t="s">
        <v>360</v>
      </c>
      <c r="H643" s="3" t="s">
        <v>269</v>
      </c>
      <c r="I643" s="3" t="s">
        <v>315</v>
      </c>
      <c r="J643" s="3" t="s">
        <v>30</v>
      </c>
      <c r="K643" s="3" t="s">
        <v>30</v>
      </c>
      <c r="L643" s="3" t="s">
        <v>307</v>
      </c>
      <c r="M643" s="3" t="s">
        <v>31</v>
      </c>
      <c r="N643" s="3" t="s">
        <v>337</v>
      </c>
      <c r="O643" s="3" t="s">
        <v>271</v>
      </c>
      <c r="P643" s="3" t="s">
        <v>361</v>
      </c>
      <c r="Q643" s="3" t="s">
        <v>273</v>
      </c>
      <c r="R643" s="3" t="s">
        <v>274</v>
      </c>
      <c r="S643" s="3" t="s">
        <v>34</v>
      </c>
      <c r="T643" s="153">
        <v>7.1239999999999997</v>
      </c>
      <c r="U643" s="3" t="s">
        <v>362</v>
      </c>
      <c r="V643" s="165">
        <v>2.4E-2</v>
      </c>
      <c r="W643" s="165">
        <v>4.3560000000000001E-2</v>
      </c>
      <c r="X643" s="5" t="s">
        <v>277</v>
      </c>
      <c r="Y643" s="5" t="s">
        <v>271</v>
      </c>
      <c r="Z643" s="153">
        <v>893314.17</v>
      </c>
      <c r="AA643" s="163">
        <v>1</v>
      </c>
      <c r="AB643" s="176">
        <v>87.37</v>
      </c>
      <c r="AD643" s="153">
        <v>780.48900000000003</v>
      </c>
      <c r="AG643" s="3" t="s">
        <v>36</v>
      </c>
      <c r="AH643" s="165">
        <v>5.8100000000000003E-4</v>
      </c>
      <c r="AI643" s="165">
        <v>8.8641869790940901E-3</v>
      </c>
      <c r="AJ643" s="165">
        <v>3.4146189886875302E-3</v>
      </c>
    </row>
    <row r="644" spans="1:36">
      <c r="A644" s="3">
        <v>560</v>
      </c>
      <c r="B644" s="3">
        <v>972</v>
      </c>
      <c r="C644" s="3" t="s">
        <v>363</v>
      </c>
      <c r="D644" s="3" t="s">
        <v>364</v>
      </c>
      <c r="E644" s="5" t="s">
        <v>266</v>
      </c>
      <c r="F644" s="3" t="s">
        <v>365</v>
      </c>
      <c r="G644" s="3" t="s">
        <v>366</v>
      </c>
      <c r="H644" s="3" t="s">
        <v>269</v>
      </c>
      <c r="I644" s="3" t="s">
        <v>329</v>
      </c>
      <c r="J644" s="3" t="s">
        <v>30</v>
      </c>
      <c r="K644" s="3" t="s">
        <v>30</v>
      </c>
      <c r="L644" s="3" t="s">
        <v>307</v>
      </c>
      <c r="M644" s="3" t="s">
        <v>31</v>
      </c>
      <c r="N644" s="3" t="s">
        <v>367</v>
      </c>
      <c r="O644" s="3" t="s">
        <v>271</v>
      </c>
      <c r="P644" s="3" t="s">
        <v>361</v>
      </c>
      <c r="Q644" s="3" t="s">
        <v>273</v>
      </c>
      <c r="R644" s="3" t="s">
        <v>274</v>
      </c>
      <c r="S644" s="3" t="s">
        <v>34</v>
      </c>
      <c r="T644" s="153">
        <v>1.5149999999999999</v>
      </c>
      <c r="U644" s="3" t="s">
        <v>65</v>
      </c>
      <c r="V644" s="165">
        <v>2.3400000000000001E-2</v>
      </c>
      <c r="W644" s="165">
        <v>2.6200000000000001E-2</v>
      </c>
      <c r="X644" s="5" t="s">
        <v>277</v>
      </c>
      <c r="Y644" s="5" t="s">
        <v>271</v>
      </c>
      <c r="Z644" s="153">
        <v>108707.29</v>
      </c>
      <c r="AA644" s="163">
        <v>1</v>
      </c>
      <c r="AB644" s="176">
        <v>119.52</v>
      </c>
      <c r="AD644" s="153">
        <v>129.92699999999999</v>
      </c>
      <c r="AG644" s="3" t="s">
        <v>36</v>
      </c>
      <c r="AH644" s="165">
        <v>6.7000000000000002E-5</v>
      </c>
      <c r="AI644" s="165">
        <v>1.47561004652407E-3</v>
      </c>
      <c r="AJ644" s="165">
        <v>5.6842732408992204E-4</v>
      </c>
    </row>
    <row r="645" spans="1:36">
      <c r="A645" s="3">
        <v>560</v>
      </c>
      <c r="B645" s="3">
        <v>972</v>
      </c>
      <c r="C645" s="3" t="s">
        <v>363</v>
      </c>
      <c r="D645" s="3" t="s">
        <v>364</v>
      </c>
      <c r="E645" s="5" t="s">
        <v>266</v>
      </c>
      <c r="F645" s="3" t="s">
        <v>368</v>
      </c>
      <c r="G645" s="3" t="s">
        <v>369</v>
      </c>
      <c r="H645" s="3" t="s">
        <v>269</v>
      </c>
      <c r="I645" s="3" t="s">
        <v>315</v>
      </c>
      <c r="J645" s="3" t="s">
        <v>30</v>
      </c>
      <c r="K645" s="3" t="s">
        <v>30</v>
      </c>
      <c r="L645" s="3" t="s">
        <v>307</v>
      </c>
      <c r="M645" s="3" t="s">
        <v>31</v>
      </c>
      <c r="N645" s="3" t="s">
        <v>367</v>
      </c>
      <c r="O645" s="3" t="s">
        <v>271</v>
      </c>
      <c r="P645" s="3" t="s">
        <v>361</v>
      </c>
      <c r="Q645" s="3" t="s">
        <v>273</v>
      </c>
      <c r="R645" s="3" t="s">
        <v>274</v>
      </c>
      <c r="S645" s="3" t="s">
        <v>34</v>
      </c>
      <c r="T645" s="153">
        <v>1.9359999999999999</v>
      </c>
      <c r="U645" s="3" t="s">
        <v>370</v>
      </c>
      <c r="V645" s="165">
        <v>0.05</v>
      </c>
      <c r="W645" s="165">
        <v>4.2439999999999999E-2</v>
      </c>
      <c r="X645" s="5" t="s">
        <v>277</v>
      </c>
      <c r="Y645" s="5" t="s">
        <v>271</v>
      </c>
      <c r="Z645" s="153">
        <v>122724.87</v>
      </c>
      <c r="AA645" s="163">
        <v>1</v>
      </c>
      <c r="AB645" s="176">
        <v>102.39</v>
      </c>
      <c r="AD645" s="153">
        <v>125.658</v>
      </c>
      <c r="AG645" s="3" t="s">
        <v>36</v>
      </c>
      <c r="AH645" s="165">
        <v>2.4899999999999998E-4</v>
      </c>
      <c r="AI645" s="165">
        <v>1.42712650962391E-3</v>
      </c>
      <c r="AJ645" s="165">
        <v>5.4975073185100796E-4</v>
      </c>
    </row>
    <row r="646" spans="1:36">
      <c r="A646" s="3">
        <v>560</v>
      </c>
      <c r="B646" s="3">
        <v>972</v>
      </c>
      <c r="C646" s="3" t="s">
        <v>371</v>
      </c>
      <c r="D646" s="3" t="s">
        <v>372</v>
      </c>
      <c r="E646" s="5" t="s">
        <v>266</v>
      </c>
      <c r="F646" s="3" t="s">
        <v>373</v>
      </c>
      <c r="G646" s="3" t="s">
        <v>374</v>
      </c>
      <c r="H646" s="3" t="s">
        <v>269</v>
      </c>
      <c r="I646" s="3" t="s">
        <v>315</v>
      </c>
      <c r="J646" s="3" t="s">
        <v>30</v>
      </c>
      <c r="K646" s="3" t="s">
        <v>30</v>
      </c>
      <c r="L646" s="3" t="s">
        <v>307</v>
      </c>
      <c r="M646" s="3" t="s">
        <v>31</v>
      </c>
      <c r="N646" s="3" t="s">
        <v>317</v>
      </c>
      <c r="O646" s="3" t="s">
        <v>271</v>
      </c>
      <c r="P646" s="3" t="s">
        <v>338</v>
      </c>
      <c r="Q646" s="3" t="s">
        <v>273</v>
      </c>
      <c r="R646" s="3" t="s">
        <v>274</v>
      </c>
      <c r="S646" s="3" t="s">
        <v>34</v>
      </c>
      <c r="T646" s="153">
        <v>5.14</v>
      </c>
      <c r="U646" s="3" t="s">
        <v>375</v>
      </c>
      <c r="V646" s="165">
        <v>4.5600000000000002E-2</v>
      </c>
      <c r="W646" s="165">
        <v>4.548E-2</v>
      </c>
      <c r="X646" s="5" t="s">
        <v>277</v>
      </c>
      <c r="Y646" s="5" t="s">
        <v>271</v>
      </c>
      <c r="Z646" s="153">
        <v>62000</v>
      </c>
      <c r="AA646" s="163">
        <v>1</v>
      </c>
      <c r="AB646" s="176">
        <v>101.08</v>
      </c>
      <c r="AD646" s="153">
        <v>62.67</v>
      </c>
      <c r="AG646" s="3" t="s">
        <v>36</v>
      </c>
      <c r="AH646" s="165">
        <v>3.6900000000000002E-4</v>
      </c>
      <c r="AI646" s="165">
        <v>7.1175294448682204E-4</v>
      </c>
      <c r="AJ646" s="165">
        <v>2.7417800698822199E-4</v>
      </c>
    </row>
    <row r="647" spans="1:36">
      <c r="A647" s="3">
        <v>560</v>
      </c>
      <c r="B647" s="3">
        <v>972</v>
      </c>
      <c r="C647" s="3" t="s">
        <v>383</v>
      </c>
      <c r="D647" s="3" t="s">
        <v>384</v>
      </c>
      <c r="E647" s="5" t="s">
        <v>266</v>
      </c>
      <c r="F647" s="3" t="s">
        <v>1669</v>
      </c>
      <c r="G647" s="3" t="s">
        <v>1670</v>
      </c>
      <c r="H647" s="3" t="s">
        <v>269</v>
      </c>
      <c r="I647" s="3" t="s">
        <v>306</v>
      </c>
      <c r="J647" s="3" t="s">
        <v>30</v>
      </c>
      <c r="K647" s="3" t="s">
        <v>30</v>
      </c>
      <c r="L647" s="3" t="s">
        <v>307</v>
      </c>
      <c r="M647" s="3" t="s">
        <v>31</v>
      </c>
      <c r="N647" s="3" t="s">
        <v>387</v>
      </c>
      <c r="O647" s="3" t="s">
        <v>271</v>
      </c>
      <c r="P647" s="3" t="s">
        <v>227</v>
      </c>
      <c r="Q647" s="3" t="s">
        <v>273</v>
      </c>
      <c r="R647" s="3" t="s">
        <v>274</v>
      </c>
      <c r="S647" s="3" t="s">
        <v>34</v>
      </c>
      <c r="T647" s="153">
        <v>1.917</v>
      </c>
      <c r="U647" s="3" t="s">
        <v>1424</v>
      </c>
      <c r="V647" s="165">
        <v>2.12E-2</v>
      </c>
      <c r="W647" s="165">
        <v>5.0040000000000001E-2</v>
      </c>
      <c r="X647" s="5" t="s">
        <v>277</v>
      </c>
      <c r="Y647" s="5" t="s">
        <v>271</v>
      </c>
      <c r="Z647" s="153">
        <v>75000</v>
      </c>
      <c r="AA647" s="163">
        <v>1</v>
      </c>
      <c r="AB647" s="176">
        <v>92.45</v>
      </c>
      <c r="AD647" s="153">
        <v>69.337999999999994</v>
      </c>
      <c r="AG647" s="3" t="s">
        <v>36</v>
      </c>
      <c r="AH647" s="165">
        <v>5.9999999999999995E-4</v>
      </c>
      <c r="AI647" s="165">
        <v>7.8748180598496001E-4</v>
      </c>
      <c r="AJ647" s="165">
        <v>3.0334991063523401E-4</v>
      </c>
    </row>
    <row r="648" spans="1:36">
      <c r="A648" s="3">
        <v>560</v>
      </c>
      <c r="B648" s="3">
        <v>972</v>
      </c>
      <c r="C648" s="3" t="s">
        <v>383</v>
      </c>
      <c r="D648" s="3" t="s">
        <v>384</v>
      </c>
      <c r="E648" s="5" t="s">
        <v>266</v>
      </c>
      <c r="F648" s="3" t="s">
        <v>385</v>
      </c>
      <c r="G648" s="3" t="s">
        <v>386</v>
      </c>
      <c r="H648" s="3" t="s">
        <v>269</v>
      </c>
      <c r="I648" s="3" t="s">
        <v>315</v>
      </c>
      <c r="J648" s="3" t="s">
        <v>30</v>
      </c>
      <c r="K648" s="3" t="s">
        <v>330</v>
      </c>
      <c r="L648" s="3" t="s">
        <v>307</v>
      </c>
      <c r="M648" s="3" t="s">
        <v>31</v>
      </c>
      <c r="N648" s="3" t="s">
        <v>387</v>
      </c>
      <c r="O648" s="3" t="s">
        <v>271</v>
      </c>
      <c r="P648" s="3" t="s">
        <v>227</v>
      </c>
      <c r="Q648" s="3" t="s">
        <v>273</v>
      </c>
      <c r="R648" s="3" t="s">
        <v>274</v>
      </c>
      <c r="S648" s="3" t="s">
        <v>34</v>
      </c>
      <c r="T648" s="153">
        <v>1.9379999999999999</v>
      </c>
      <c r="U648" s="3" t="s">
        <v>388</v>
      </c>
      <c r="V648" s="165">
        <v>1.0800000000000001E-2</v>
      </c>
      <c r="W648" s="165">
        <v>3.9289999999999999E-2</v>
      </c>
      <c r="X648" s="5" t="s">
        <v>277</v>
      </c>
      <c r="Y648" s="5" t="s">
        <v>271</v>
      </c>
      <c r="Z648" s="153">
        <v>470268.01</v>
      </c>
      <c r="AA648" s="163">
        <v>1</v>
      </c>
      <c r="AB648" s="176">
        <v>94.72</v>
      </c>
      <c r="AD648" s="153">
        <v>445.43799999999999</v>
      </c>
      <c r="AG648" s="3" t="s">
        <v>36</v>
      </c>
      <c r="AH648" s="165">
        <v>6.2699999999999995E-4</v>
      </c>
      <c r="AI648" s="165">
        <v>5.0589393865670502E-3</v>
      </c>
      <c r="AJ648" s="165">
        <v>1.9487800215329499E-3</v>
      </c>
    </row>
    <row r="649" spans="1:36">
      <c r="A649" s="3">
        <v>560</v>
      </c>
      <c r="B649" s="3">
        <v>972</v>
      </c>
      <c r="C649" s="3" t="s">
        <v>1386</v>
      </c>
      <c r="D649" s="3" t="s">
        <v>1387</v>
      </c>
      <c r="E649" s="5" t="s">
        <v>266</v>
      </c>
      <c r="F649" s="3" t="s">
        <v>1671</v>
      </c>
      <c r="G649" s="3" t="s">
        <v>1672</v>
      </c>
      <c r="H649" s="3" t="s">
        <v>269</v>
      </c>
      <c r="I649" s="3" t="s">
        <v>329</v>
      </c>
      <c r="J649" s="3" t="s">
        <v>30</v>
      </c>
      <c r="K649" s="3" t="s">
        <v>30</v>
      </c>
      <c r="L649" s="3" t="s">
        <v>307</v>
      </c>
      <c r="M649" s="3" t="s">
        <v>31</v>
      </c>
      <c r="N649" s="3" t="s">
        <v>393</v>
      </c>
      <c r="O649" s="3" t="s">
        <v>271</v>
      </c>
      <c r="P649" s="3" t="s">
        <v>298</v>
      </c>
      <c r="Q649" s="3" t="s">
        <v>273</v>
      </c>
      <c r="R649" s="3" t="s">
        <v>274</v>
      </c>
      <c r="S649" s="3" t="s">
        <v>34</v>
      </c>
      <c r="T649" s="153">
        <v>0.54600000000000004</v>
      </c>
      <c r="U649" s="3" t="s">
        <v>1673</v>
      </c>
      <c r="V649" s="165">
        <v>1.8499999999999999E-2</v>
      </c>
      <c r="W649" s="165">
        <v>3.9030000000000002E-2</v>
      </c>
      <c r="X649" s="5" t="s">
        <v>277</v>
      </c>
      <c r="Y649" s="5" t="s">
        <v>271</v>
      </c>
      <c r="Z649" s="153">
        <v>26993.200000000001</v>
      </c>
      <c r="AA649" s="163">
        <v>1</v>
      </c>
      <c r="AB649" s="176">
        <v>115.38</v>
      </c>
      <c r="AD649" s="153">
        <v>31.145</v>
      </c>
      <c r="AG649" s="3" t="s">
        <v>36</v>
      </c>
      <c r="AH649" s="165">
        <v>9.7E-5</v>
      </c>
      <c r="AI649" s="165">
        <v>3.5371807828194602E-4</v>
      </c>
      <c r="AJ649" s="165">
        <v>1.3625755747167601E-4</v>
      </c>
    </row>
    <row r="650" spans="1:36">
      <c r="A650" s="3">
        <v>560</v>
      </c>
      <c r="B650" s="3">
        <v>972</v>
      </c>
      <c r="C650" s="3" t="s">
        <v>1386</v>
      </c>
      <c r="D650" s="3" t="s">
        <v>1387</v>
      </c>
      <c r="E650" s="5" t="s">
        <v>266</v>
      </c>
      <c r="F650" s="3" t="s">
        <v>1388</v>
      </c>
      <c r="G650" s="3" t="s">
        <v>1389</v>
      </c>
      <c r="H650" s="3" t="s">
        <v>269</v>
      </c>
      <c r="I650" s="3" t="s">
        <v>315</v>
      </c>
      <c r="J650" s="3" t="s">
        <v>30</v>
      </c>
      <c r="K650" s="3" t="s">
        <v>30</v>
      </c>
      <c r="L650" s="3" t="s">
        <v>307</v>
      </c>
      <c r="M650" s="3" t="s">
        <v>31</v>
      </c>
      <c r="N650" s="3" t="s">
        <v>393</v>
      </c>
      <c r="O650" s="3" t="s">
        <v>271</v>
      </c>
      <c r="P650" s="3" t="s">
        <v>298</v>
      </c>
      <c r="Q650" s="3" t="s">
        <v>273</v>
      </c>
      <c r="R650" s="3" t="s">
        <v>274</v>
      </c>
      <c r="S650" s="3" t="s">
        <v>34</v>
      </c>
      <c r="T650" s="153">
        <v>1.2909999999999999</v>
      </c>
      <c r="U650" s="3" t="s">
        <v>1390</v>
      </c>
      <c r="V650" s="165">
        <v>5.7000000000000002E-2</v>
      </c>
      <c r="W650" s="165">
        <v>4.7969999999999999E-2</v>
      </c>
      <c r="X650" s="5" t="s">
        <v>277</v>
      </c>
      <c r="Y650" s="5" t="s">
        <v>271</v>
      </c>
      <c r="Z650" s="153">
        <v>62499.99</v>
      </c>
      <c r="AA650" s="163">
        <v>1</v>
      </c>
      <c r="AB650" s="176">
        <v>101.45</v>
      </c>
      <c r="AD650" s="153">
        <v>63.405999999999999</v>
      </c>
      <c r="AG650" s="3" t="s">
        <v>36</v>
      </c>
      <c r="AH650" s="165">
        <v>9.5000000000000005E-5</v>
      </c>
      <c r="AI650" s="165">
        <v>7.2011913137524398E-4</v>
      </c>
      <c r="AJ650" s="165">
        <v>2.77400788804477E-4</v>
      </c>
    </row>
    <row r="651" spans="1:36">
      <c r="A651" s="3">
        <v>560</v>
      </c>
      <c r="B651" s="3">
        <v>972</v>
      </c>
      <c r="C651" s="3" t="s">
        <v>1386</v>
      </c>
      <c r="D651" s="3" t="s">
        <v>1387</v>
      </c>
      <c r="E651" s="5" t="s">
        <v>266</v>
      </c>
      <c r="F651" s="3" t="s">
        <v>1394</v>
      </c>
      <c r="G651" s="3" t="s">
        <v>1395</v>
      </c>
      <c r="H651" s="3" t="s">
        <v>269</v>
      </c>
      <c r="I651" s="3" t="s">
        <v>315</v>
      </c>
      <c r="J651" s="3" t="s">
        <v>30</v>
      </c>
      <c r="K651" s="3" t="s">
        <v>30</v>
      </c>
      <c r="L651" s="3" t="s">
        <v>307</v>
      </c>
      <c r="M651" s="3" t="s">
        <v>31</v>
      </c>
      <c r="N651" s="3" t="s">
        <v>393</v>
      </c>
      <c r="O651" s="3" t="s">
        <v>271</v>
      </c>
      <c r="P651" s="3" t="s">
        <v>298</v>
      </c>
      <c r="Q651" s="3" t="s">
        <v>273</v>
      </c>
      <c r="R651" s="3" t="s">
        <v>274</v>
      </c>
      <c r="S651" s="3" t="s">
        <v>34</v>
      </c>
      <c r="T651" s="153">
        <v>3.0510000000000002</v>
      </c>
      <c r="U651" s="3" t="s">
        <v>1393</v>
      </c>
      <c r="V651" s="165">
        <v>5.45E-2</v>
      </c>
      <c r="W651" s="165">
        <v>4.8559999999999999E-2</v>
      </c>
      <c r="X651" s="5" t="s">
        <v>277</v>
      </c>
      <c r="Y651" s="5" t="s">
        <v>271</v>
      </c>
      <c r="Z651" s="153">
        <v>443726.01</v>
      </c>
      <c r="AA651" s="163">
        <v>1</v>
      </c>
      <c r="AB651" s="176">
        <v>103.16</v>
      </c>
      <c r="AD651" s="153">
        <v>457.74799999999999</v>
      </c>
      <c r="AG651" s="3" t="s">
        <v>36</v>
      </c>
      <c r="AH651" s="165">
        <v>7.27E-4</v>
      </c>
      <c r="AI651" s="165">
        <v>5.1987456479447199E-3</v>
      </c>
      <c r="AJ651" s="165">
        <v>2.0026355094602201E-3</v>
      </c>
    </row>
    <row r="652" spans="1:36">
      <c r="A652" s="3">
        <v>560</v>
      </c>
      <c r="B652" s="3">
        <v>972</v>
      </c>
      <c r="C652" s="3" t="s">
        <v>389</v>
      </c>
      <c r="D652" s="3" t="s">
        <v>390</v>
      </c>
      <c r="E652" s="5" t="s">
        <v>266</v>
      </c>
      <c r="F652" s="3" t="s">
        <v>1674</v>
      </c>
      <c r="G652" s="3" t="s">
        <v>1675</v>
      </c>
      <c r="H652" s="3" t="s">
        <v>269</v>
      </c>
      <c r="I652" s="3" t="s">
        <v>315</v>
      </c>
      <c r="J652" s="3" t="s">
        <v>30</v>
      </c>
      <c r="K652" s="3" t="s">
        <v>30</v>
      </c>
      <c r="L652" s="3" t="s">
        <v>307</v>
      </c>
      <c r="M652" s="3" t="s">
        <v>31</v>
      </c>
      <c r="N652" s="3" t="s">
        <v>393</v>
      </c>
      <c r="O652" s="3" t="s">
        <v>271</v>
      </c>
      <c r="P652" s="3" t="s">
        <v>298</v>
      </c>
      <c r="Q652" s="3" t="s">
        <v>273</v>
      </c>
      <c r="R652" s="3" t="s">
        <v>274</v>
      </c>
      <c r="S652" s="3" t="s">
        <v>34</v>
      </c>
      <c r="T652" s="153">
        <v>2.3069999999999999</v>
      </c>
      <c r="U652" s="3" t="s">
        <v>680</v>
      </c>
      <c r="V652" s="165">
        <v>5.6500000000000002E-2</v>
      </c>
      <c r="W652" s="165">
        <v>4.6080000000000003E-2</v>
      </c>
      <c r="X652" s="5" t="s">
        <v>277</v>
      </c>
      <c r="Y652" s="5" t="s">
        <v>271</v>
      </c>
      <c r="Z652" s="153">
        <v>133475.03</v>
      </c>
      <c r="AA652" s="163">
        <v>1</v>
      </c>
      <c r="AB652" s="176">
        <v>103.91</v>
      </c>
      <c r="AD652" s="153">
        <v>138.69399999999999</v>
      </c>
      <c r="AG652" s="3" t="s">
        <v>36</v>
      </c>
      <c r="AH652" s="165">
        <v>3.4200000000000002E-4</v>
      </c>
      <c r="AI652" s="165">
        <v>1.5751783052968199E-3</v>
      </c>
      <c r="AJ652" s="165">
        <v>6.0678252438948999E-4</v>
      </c>
    </row>
    <row r="653" spans="1:36">
      <c r="A653" s="3">
        <v>560</v>
      </c>
      <c r="B653" s="3">
        <v>972</v>
      </c>
      <c r="C653" s="3" t="s">
        <v>397</v>
      </c>
      <c r="D653" s="3" t="s">
        <v>398</v>
      </c>
      <c r="E653" s="5" t="s">
        <v>266</v>
      </c>
      <c r="F653" s="3" t="s">
        <v>399</v>
      </c>
      <c r="G653" s="3" t="s">
        <v>400</v>
      </c>
      <c r="H653" s="3" t="s">
        <v>269</v>
      </c>
      <c r="I653" s="3" t="s">
        <v>329</v>
      </c>
      <c r="J653" s="3" t="s">
        <v>30</v>
      </c>
      <c r="K653" s="3" t="s">
        <v>30</v>
      </c>
      <c r="L653" s="3" t="s">
        <v>307</v>
      </c>
      <c r="M653" s="3" t="s">
        <v>31</v>
      </c>
      <c r="N653" s="3" t="s">
        <v>401</v>
      </c>
      <c r="O653" s="3" t="s">
        <v>271</v>
      </c>
      <c r="P653" s="3" t="s">
        <v>338</v>
      </c>
      <c r="Q653" s="3" t="s">
        <v>273</v>
      </c>
      <c r="R653" s="3" t="s">
        <v>274</v>
      </c>
      <c r="S653" s="3" t="s">
        <v>34</v>
      </c>
      <c r="T653" s="153">
        <v>2.0640000000000001</v>
      </c>
      <c r="U653" s="3" t="s">
        <v>388</v>
      </c>
      <c r="V653" s="165">
        <v>1E-3</v>
      </c>
      <c r="W653" s="165">
        <v>2.63E-2</v>
      </c>
      <c r="X653" s="5" t="s">
        <v>277</v>
      </c>
      <c r="Y653" s="5" t="s">
        <v>271</v>
      </c>
      <c r="Z653" s="153">
        <v>342749.99</v>
      </c>
      <c r="AA653" s="163">
        <v>1</v>
      </c>
      <c r="AB653" s="176">
        <v>109.04</v>
      </c>
      <c r="AD653" s="153">
        <v>373.73500000000001</v>
      </c>
      <c r="AG653" s="3" t="s">
        <v>36</v>
      </c>
      <c r="AH653" s="165">
        <v>6.5300000000000004E-4</v>
      </c>
      <c r="AI653" s="165">
        <v>4.2445889912437699E-3</v>
      </c>
      <c r="AJ653" s="165">
        <v>1.63507992361374E-3</v>
      </c>
    </row>
    <row r="654" spans="1:36">
      <c r="A654" s="3">
        <v>560</v>
      </c>
      <c r="B654" s="3">
        <v>972</v>
      </c>
      <c r="C654" s="3" t="s">
        <v>397</v>
      </c>
      <c r="D654" s="3" t="s">
        <v>398</v>
      </c>
      <c r="E654" s="5" t="s">
        <v>266</v>
      </c>
      <c r="F654" s="3" t="s">
        <v>402</v>
      </c>
      <c r="G654" s="3" t="s">
        <v>403</v>
      </c>
      <c r="H654" s="3" t="s">
        <v>269</v>
      </c>
      <c r="I654" s="3" t="s">
        <v>329</v>
      </c>
      <c r="J654" s="3" t="s">
        <v>30</v>
      </c>
      <c r="K654" s="3" t="s">
        <v>30</v>
      </c>
      <c r="L654" s="3" t="s">
        <v>307</v>
      </c>
      <c r="M654" s="3" t="s">
        <v>31</v>
      </c>
      <c r="N654" s="3" t="s">
        <v>401</v>
      </c>
      <c r="O654" s="3" t="s">
        <v>271</v>
      </c>
      <c r="P654" s="3" t="s">
        <v>338</v>
      </c>
      <c r="Q654" s="3" t="s">
        <v>273</v>
      </c>
      <c r="R654" s="3" t="s">
        <v>274</v>
      </c>
      <c r="S654" s="3" t="s">
        <v>34</v>
      </c>
      <c r="T654" s="153">
        <v>2.9750000000000001</v>
      </c>
      <c r="U654" s="3" t="s">
        <v>206</v>
      </c>
      <c r="V654" s="165">
        <v>0.03</v>
      </c>
      <c r="W654" s="165">
        <v>2.733E-2</v>
      </c>
      <c r="X654" s="5" t="s">
        <v>277</v>
      </c>
      <c r="Y654" s="5" t="s">
        <v>271</v>
      </c>
      <c r="Z654" s="153">
        <v>593553.34</v>
      </c>
      <c r="AA654" s="163">
        <v>1</v>
      </c>
      <c r="AB654" s="176">
        <v>107.69</v>
      </c>
      <c r="AD654" s="153">
        <v>639.19799999999998</v>
      </c>
      <c r="AG654" s="3" t="s">
        <v>36</v>
      </c>
      <c r="AH654" s="165">
        <v>5.6400000000000005E-4</v>
      </c>
      <c r="AI654" s="165">
        <v>7.2595128755453403E-3</v>
      </c>
      <c r="AJ654" s="165">
        <v>2.7964742363762798E-3</v>
      </c>
    </row>
    <row r="655" spans="1:36">
      <c r="A655" s="3">
        <v>560</v>
      </c>
      <c r="B655" s="3">
        <v>972</v>
      </c>
      <c r="C655" s="3" t="s">
        <v>397</v>
      </c>
      <c r="D655" s="3" t="s">
        <v>398</v>
      </c>
      <c r="E655" s="5" t="s">
        <v>266</v>
      </c>
      <c r="F655" s="3" t="s">
        <v>404</v>
      </c>
      <c r="G655" s="3" t="s">
        <v>405</v>
      </c>
      <c r="H655" s="3" t="s">
        <v>269</v>
      </c>
      <c r="I655" s="3" t="s">
        <v>315</v>
      </c>
      <c r="J655" s="3" t="s">
        <v>30</v>
      </c>
      <c r="K655" s="3" t="s">
        <v>30</v>
      </c>
      <c r="L655" s="3" t="s">
        <v>307</v>
      </c>
      <c r="M655" s="3" t="s">
        <v>31</v>
      </c>
      <c r="N655" s="3" t="s">
        <v>401</v>
      </c>
      <c r="O655" s="3" t="s">
        <v>271</v>
      </c>
      <c r="P655" s="3" t="s">
        <v>338</v>
      </c>
      <c r="Q655" s="3" t="s">
        <v>273</v>
      </c>
      <c r="R655" s="3" t="s">
        <v>274</v>
      </c>
      <c r="S655" s="3" t="s">
        <v>34</v>
      </c>
      <c r="T655" s="153">
        <v>0.73599999999999999</v>
      </c>
      <c r="U655" s="3" t="s">
        <v>406</v>
      </c>
      <c r="V655" s="165">
        <v>3.9E-2</v>
      </c>
      <c r="W655" s="165">
        <v>4.8250000000000001E-2</v>
      </c>
      <c r="X655" s="5" t="s">
        <v>277</v>
      </c>
      <c r="Y655" s="5" t="s">
        <v>271</v>
      </c>
      <c r="Z655" s="153">
        <v>33900</v>
      </c>
      <c r="AA655" s="163">
        <v>1</v>
      </c>
      <c r="AB655" s="176">
        <v>100.36</v>
      </c>
      <c r="AD655" s="153">
        <v>34.021999999999998</v>
      </c>
      <c r="AG655" s="3" t="s">
        <v>36</v>
      </c>
      <c r="AH655" s="165">
        <v>1.18E-4</v>
      </c>
      <c r="AI655" s="165">
        <v>3.8639606998366801E-4</v>
      </c>
      <c r="AJ655" s="165">
        <v>1.48845614474539E-4</v>
      </c>
    </row>
    <row r="656" spans="1:36">
      <c r="A656" s="3">
        <v>560</v>
      </c>
      <c r="B656" s="3">
        <v>972</v>
      </c>
      <c r="C656" s="3" t="s">
        <v>397</v>
      </c>
      <c r="D656" s="3" t="s">
        <v>398</v>
      </c>
      <c r="E656" s="5" t="s">
        <v>266</v>
      </c>
      <c r="F656" s="3" t="s">
        <v>407</v>
      </c>
      <c r="G656" s="3" t="s">
        <v>408</v>
      </c>
      <c r="H656" s="3" t="s">
        <v>269</v>
      </c>
      <c r="I656" s="3" t="s">
        <v>315</v>
      </c>
      <c r="J656" s="3" t="s">
        <v>30</v>
      </c>
      <c r="K656" s="3" t="s">
        <v>30</v>
      </c>
      <c r="L656" s="3" t="s">
        <v>307</v>
      </c>
      <c r="M656" s="3" t="s">
        <v>31</v>
      </c>
      <c r="N656" s="3" t="s">
        <v>401</v>
      </c>
      <c r="O656" s="3" t="s">
        <v>271</v>
      </c>
      <c r="P656" s="3" t="s">
        <v>338</v>
      </c>
      <c r="Q656" s="3" t="s">
        <v>273</v>
      </c>
      <c r="R656" s="3" t="s">
        <v>274</v>
      </c>
      <c r="S656" s="3" t="s">
        <v>34</v>
      </c>
      <c r="T656" s="153">
        <v>2.8809999999999998</v>
      </c>
      <c r="U656" s="3" t="s">
        <v>206</v>
      </c>
      <c r="V656" s="165">
        <v>5.5E-2</v>
      </c>
      <c r="W656" s="165">
        <v>4.6080000000000003E-2</v>
      </c>
      <c r="X656" s="5" t="s">
        <v>277</v>
      </c>
      <c r="Y656" s="5" t="s">
        <v>271</v>
      </c>
      <c r="Z656" s="153">
        <v>234220</v>
      </c>
      <c r="AA656" s="163">
        <v>1</v>
      </c>
      <c r="AB656" s="176">
        <v>102.7</v>
      </c>
      <c r="AD656" s="153">
        <v>240.54400000000001</v>
      </c>
      <c r="AG656" s="3" t="s">
        <v>36</v>
      </c>
      <c r="AH656" s="165">
        <v>1.93E-4</v>
      </c>
      <c r="AI656" s="165">
        <v>2.7319124036767699E-3</v>
      </c>
      <c r="AJ656" s="165">
        <v>1.0523740068916099E-3</v>
      </c>
    </row>
    <row r="657" spans="1:36">
      <c r="A657" s="3">
        <v>560</v>
      </c>
      <c r="B657" s="3">
        <v>972</v>
      </c>
      <c r="C657" s="3" t="s">
        <v>409</v>
      </c>
      <c r="D657" s="3" t="s">
        <v>410</v>
      </c>
      <c r="E657" s="5" t="s">
        <v>266</v>
      </c>
      <c r="F657" s="3" t="s">
        <v>411</v>
      </c>
      <c r="G657" s="3" t="s">
        <v>412</v>
      </c>
      <c r="H657" s="3" t="s">
        <v>269</v>
      </c>
      <c r="I657" s="3" t="s">
        <v>315</v>
      </c>
      <c r="J657" s="3" t="s">
        <v>30</v>
      </c>
      <c r="K657" s="3" t="s">
        <v>30</v>
      </c>
      <c r="L657" s="3" t="s">
        <v>307</v>
      </c>
      <c r="M657" s="3" t="s">
        <v>31</v>
      </c>
      <c r="N657" s="3" t="s">
        <v>367</v>
      </c>
      <c r="O657" s="3" t="s">
        <v>271</v>
      </c>
      <c r="P657" s="3" t="s">
        <v>338</v>
      </c>
      <c r="Q657" s="3" t="s">
        <v>273</v>
      </c>
      <c r="R657" s="3" t="s">
        <v>274</v>
      </c>
      <c r="S657" s="3" t="s">
        <v>34</v>
      </c>
      <c r="T657" s="153">
        <v>0.64</v>
      </c>
      <c r="U657" s="3" t="s">
        <v>413</v>
      </c>
      <c r="V657" s="165">
        <v>3.85E-2</v>
      </c>
      <c r="W657" s="165">
        <v>4.6289999999999998E-2</v>
      </c>
      <c r="X657" s="5" t="s">
        <v>277</v>
      </c>
      <c r="Y657" s="5" t="s">
        <v>271</v>
      </c>
      <c r="Z657" s="153">
        <v>70457.710000000006</v>
      </c>
      <c r="AA657" s="163">
        <v>1</v>
      </c>
      <c r="AB657" s="176">
        <v>102.73</v>
      </c>
      <c r="AD657" s="153">
        <v>72.381</v>
      </c>
      <c r="AG657" s="3" t="s">
        <v>36</v>
      </c>
      <c r="AH657" s="165">
        <v>2.2599999999999999E-4</v>
      </c>
      <c r="AI657" s="165">
        <v>8.2204986353879704E-4</v>
      </c>
      <c r="AJ657" s="165">
        <v>3.16666049611517E-4</v>
      </c>
    </row>
    <row r="658" spans="1:36">
      <c r="A658" s="3">
        <v>560</v>
      </c>
      <c r="B658" s="3">
        <v>972</v>
      </c>
      <c r="C658" s="3" t="s">
        <v>409</v>
      </c>
      <c r="D658" s="3" t="s">
        <v>410</v>
      </c>
      <c r="E658" s="5" t="s">
        <v>266</v>
      </c>
      <c r="F658" s="3" t="s">
        <v>414</v>
      </c>
      <c r="G658" s="3" t="s">
        <v>415</v>
      </c>
      <c r="H658" s="3" t="s">
        <v>269</v>
      </c>
      <c r="I658" s="3" t="s">
        <v>329</v>
      </c>
      <c r="J658" s="3" t="s">
        <v>30</v>
      </c>
      <c r="K658" s="3" t="s">
        <v>30</v>
      </c>
      <c r="L658" s="3" t="s">
        <v>307</v>
      </c>
      <c r="M658" s="3" t="s">
        <v>31</v>
      </c>
      <c r="N658" s="3" t="s">
        <v>367</v>
      </c>
      <c r="O658" s="3" t="s">
        <v>271</v>
      </c>
      <c r="P658" s="3" t="s">
        <v>338</v>
      </c>
      <c r="Q658" s="3" t="s">
        <v>273</v>
      </c>
      <c r="R658" s="3" t="s">
        <v>274</v>
      </c>
      <c r="S658" s="3" t="s">
        <v>34</v>
      </c>
      <c r="T658" s="153">
        <v>5.9720000000000004</v>
      </c>
      <c r="U658" s="3" t="s">
        <v>416</v>
      </c>
      <c r="V658" s="165">
        <v>2.5600000000000001E-2</v>
      </c>
      <c r="W658" s="165">
        <v>2.802E-2</v>
      </c>
      <c r="X658" s="5" t="s">
        <v>277</v>
      </c>
      <c r="Y658" s="5" t="s">
        <v>271</v>
      </c>
      <c r="Z658" s="153">
        <v>509432</v>
      </c>
      <c r="AA658" s="163">
        <v>1</v>
      </c>
      <c r="AB658" s="176">
        <v>110.8</v>
      </c>
      <c r="AD658" s="153">
        <v>564.45100000000002</v>
      </c>
      <c r="AG658" s="3" t="s">
        <v>36</v>
      </c>
      <c r="AH658" s="165">
        <v>4.8500000000000003E-4</v>
      </c>
      <c r="AI658" s="165">
        <v>6.4105948725621097E-3</v>
      </c>
      <c r="AJ658" s="165">
        <v>2.4694581727867202E-3</v>
      </c>
    </row>
    <row r="659" spans="1:36">
      <c r="A659" s="3">
        <v>560</v>
      </c>
      <c r="B659" s="3">
        <v>972</v>
      </c>
      <c r="C659" s="3" t="s">
        <v>409</v>
      </c>
      <c r="D659" s="3" t="s">
        <v>410</v>
      </c>
      <c r="E659" s="5" t="s">
        <v>266</v>
      </c>
      <c r="F659" s="3" t="s">
        <v>1400</v>
      </c>
      <c r="G659" s="3" t="s">
        <v>1401</v>
      </c>
      <c r="H659" s="3" t="s">
        <v>269</v>
      </c>
      <c r="I659" s="3" t="s">
        <v>329</v>
      </c>
      <c r="J659" s="3" t="s">
        <v>30</v>
      </c>
      <c r="K659" s="3" t="s">
        <v>30</v>
      </c>
      <c r="L659" s="3" t="s">
        <v>307</v>
      </c>
      <c r="M659" s="3" t="s">
        <v>31</v>
      </c>
      <c r="N659" s="3" t="s">
        <v>367</v>
      </c>
      <c r="O659" s="3" t="s">
        <v>271</v>
      </c>
      <c r="P659" s="3" t="s">
        <v>338</v>
      </c>
      <c r="Q659" s="3" t="s">
        <v>273</v>
      </c>
      <c r="R659" s="3" t="s">
        <v>274</v>
      </c>
      <c r="S659" s="3" t="s">
        <v>34</v>
      </c>
      <c r="T659" s="153">
        <v>8.843</v>
      </c>
      <c r="U659" s="3" t="s">
        <v>1402</v>
      </c>
      <c r="V659" s="165">
        <v>3.6799999999999999E-2</v>
      </c>
      <c r="W659" s="165">
        <v>2.809E-2</v>
      </c>
      <c r="X659" s="5" t="s">
        <v>277</v>
      </c>
      <c r="Y659" s="5" t="s">
        <v>271</v>
      </c>
      <c r="Z659" s="153">
        <v>203000</v>
      </c>
      <c r="AA659" s="163">
        <v>1</v>
      </c>
      <c r="AB659" s="176">
        <v>108.15</v>
      </c>
      <c r="AD659" s="153">
        <v>219.54400000000001</v>
      </c>
      <c r="AG659" s="3" t="s">
        <v>36</v>
      </c>
      <c r="AH659" s="165">
        <v>1.983E-3</v>
      </c>
      <c r="AI659" s="165">
        <v>2.4934169728367101E-3</v>
      </c>
      <c r="AJ659" s="165">
        <v>9.6050195717262696E-4</v>
      </c>
    </row>
    <row r="660" spans="1:36">
      <c r="A660" s="3">
        <v>560</v>
      </c>
      <c r="B660" s="3">
        <v>972</v>
      </c>
      <c r="C660" s="3" t="s">
        <v>409</v>
      </c>
      <c r="D660" s="3" t="s">
        <v>410</v>
      </c>
      <c r="E660" s="5" t="s">
        <v>266</v>
      </c>
      <c r="F660" s="3" t="s">
        <v>1676</v>
      </c>
      <c r="G660" s="3" t="s">
        <v>1677</v>
      </c>
      <c r="H660" s="3" t="s">
        <v>269</v>
      </c>
      <c r="I660" s="3" t="s">
        <v>315</v>
      </c>
      <c r="J660" s="3" t="s">
        <v>30</v>
      </c>
      <c r="K660" s="3" t="s">
        <v>30</v>
      </c>
      <c r="L660" s="3" t="s">
        <v>307</v>
      </c>
      <c r="M660" s="3" t="s">
        <v>31</v>
      </c>
      <c r="N660" s="3" t="s">
        <v>367</v>
      </c>
      <c r="O660" s="3" t="s">
        <v>271</v>
      </c>
      <c r="P660" s="3" t="s">
        <v>338</v>
      </c>
      <c r="Q660" s="3" t="s">
        <v>273</v>
      </c>
      <c r="R660" s="3" t="s">
        <v>274</v>
      </c>
      <c r="S660" s="3" t="s">
        <v>34</v>
      </c>
      <c r="T660" s="153">
        <v>3.194</v>
      </c>
      <c r="U660" s="3" t="s">
        <v>419</v>
      </c>
      <c r="V660" s="165">
        <v>2.6599999999999999E-2</v>
      </c>
      <c r="W660" s="165">
        <v>4.5969999999999997E-2</v>
      </c>
      <c r="X660" s="5" t="s">
        <v>277</v>
      </c>
      <c r="Y660" s="5" t="s">
        <v>271</v>
      </c>
      <c r="Z660" s="153">
        <v>7318.4</v>
      </c>
      <c r="AA660" s="163">
        <v>1</v>
      </c>
      <c r="AB660" s="176">
        <v>96.28</v>
      </c>
      <c r="AD660" s="153">
        <v>7.0460000000000003</v>
      </c>
      <c r="AG660" s="3" t="s">
        <v>36</v>
      </c>
      <c r="AH660" s="165">
        <v>4.6E-5</v>
      </c>
      <c r="AI660" s="165">
        <v>8.0024795733052006E-5</v>
      </c>
      <c r="AJ660" s="165">
        <v>3.0826762535625903E-5</v>
      </c>
    </row>
    <row r="661" spans="1:36">
      <c r="A661" s="3">
        <v>560</v>
      </c>
      <c r="B661" s="3">
        <v>972</v>
      </c>
      <c r="C661" s="3" t="s">
        <v>409</v>
      </c>
      <c r="D661" s="3" t="s">
        <v>410</v>
      </c>
      <c r="E661" s="5" t="s">
        <v>266</v>
      </c>
      <c r="F661" s="3" t="s">
        <v>417</v>
      </c>
      <c r="G661" s="3" t="s">
        <v>418</v>
      </c>
      <c r="H661" s="3" t="s">
        <v>269</v>
      </c>
      <c r="I661" s="3" t="s">
        <v>315</v>
      </c>
      <c r="J661" s="3" t="s">
        <v>30</v>
      </c>
      <c r="K661" s="3" t="s">
        <v>30</v>
      </c>
      <c r="L661" s="3" t="s">
        <v>307</v>
      </c>
      <c r="M661" s="3" t="s">
        <v>31</v>
      </c>
      <c r="N661" s="3" t="s">
        <v>367</v>
      </c>
      <c r="O661" s="3" t="s">
        <v>271</v>
      </c>
      <c r="P661" s="3" t="s">
        <v>338</v>
      </c>
      <c r="Q661" s="3" t="s">
        <v>273</v>
      </c>
      <c r="R661" s="3" t="s">
        <v>274</v>
      </c>
      <c r="S661" s="3" t="s">
        <v>34</v>
      </c>
      <c r="T661" s="153">
        <v>3.2090000000000001</v>
      </c>
      <c r="U661" s="3" t="s">
        <v>419</v>
      </c>
      <c r="V661" s="165">
        <v>2.41E-2</v>
      </c>
      <c r="W661" s="165">
        <v>4.478E-2</v>
      </c>
      <c r="X661" s="5" t="s">
        <v>277</v>
      </c>
      <c r="Y661" s="5" t="s">
        <v>271</v>
      </c>
      <c r="Z661" s="153">
        <v>734634.34</v>
      </c>
      <c r="AA661" s="163">
        <v>1</v>
      </c>
      <c r="AB661" s="176">
        <v>95.65</v>
      </c>
      <c r="AD661" s="153">
        <v>702.678</v>
      </c>
      <c r="AG661" s="3" t="s">
        <v>36</v>
      </c>
      <c r="AH661" s="165">
        <v>3.57E-4</v>
      </c>
      <c r="AI661" s="165">
        <v>7.9804714708619703E-3</v>
      </c>
      <c r="AJ661" s="165">
        <v>3.0741983993967299E-3</v>
      </c>
    </row>
    <row r="662" spans="1:36">
      <c r="A662" s="3">
        <v>560</v>
      </c>
      <c r="B662" s="3">
        <v>972</v>
      </c>
      <c r="C662" s="3" t="s">
        <v>409</v>
      </c>
      <c r="D662" s="3" t="s">
        <v>410</v>
      </c>
      <c r="E662" s="5" t="s">
        <v>266</v>
      </c>
      <c r="F662" s="3" t="s">
        <v>420</v>
      </c>
      <c r="G662" s="3" t="s">
        <v>421</v>
      </c>
      <c r="H662" s="3" t="s">
        <v>269</v>
      </c>
      <c r="I662" s="3" t="s">
        <v>315</v>
      </c>
      <c r="J662" s="3" t="s">
        <v>30</v>
      </c>
      <c r="K662" s="3" t="s">
        <v>30</v>
      </c>
      <c r="L662" s="3" t="s">
        <v>307</v>
      </c>
      <c r="M662" s="3" t="s">
        <v>31</v>
      </c>
      <c r="N662" s="3" t="s">
        <v>367</v>
      </c>
      <c r="O662" s="3" t="s">
        <v>271</v>
      </c>
      <c r="P662" s="3" t="s">
        <v>338</v>
      </c>
      <c r="Q662" s="3" t="s">
        <v>273</v>
      </c>
      <c r="R662" s="3" t="s">
        <v>274</v>
      </c>
      <c r="S662" s="3" t="s">
        <v>34</v>
      </c>
      <c r="T662" s="153">
        <v>5.4930000000000003</v>
      </c>
      <c r="U662" s="3" t="s">
        <v>416</v>
      </c>
      <c r="V662" s="165">
        <v>4.9399999999999999E-2</v>
      </c>
      <c r="W662" s="165">
        <v>4.648E-2</v>
      </c>
      <c r="X662" s="5" t="s">
        <v>277</v>
      </c>
      <c r="Y662" s="5" t="s">
        <v>271</v>
      </c>
      <c r="Z662" s="153">
        <v>632846</v>
      </c>
      <c r="AA662" s="163">
        <v>1</v>
      </c>
      <c r="AB662" s="176">
        <v>105.72</v>
      </c>
      <c r="AD662" s="153">
        <v>669.04499999999996</v>
      </c>
      <c r="AG662" s="3" t="s">
        <v>36</v>
      </c>
      <c r="AH662" s="165">
        <v>3.4000000000000002E-4</v>
      </c>
      <c r="AI662" s="165">
        <v>7.5984943278746197E-3</v>
      </c>
      <c r="AJ662" s="165">
        <v>2.9270550224840602E-3</v>
      </c>
    </row>
    <row r="663" spans="1:36">
      <c r="A663" s="3">
        <v>560</v>
      </c>
      <c r="B663" s="3">
        <v>972</v>
      </c>
      <c r="C663" s="3" t="s">
        <v>409</v>
      </c>
      <c r="D663" s="3" t="s">
        <v>410</v>
      </c>
      <c r="E663" s="5" t="s">
        <v>266</v>
      </c>
      <c r="F663" s="3" t="s">
        <v>1403</v>
      </c>
      <c r="G663" s="3" t="s">
        <v>1404</v>
      </c>
      <c r="H663" s="3" t="s">
        <v>269</v>
      </c>
      <c r="I663" s="3" t="s">
        <v>315</v>
      </c>
      <c r="J663" s="3" t="s">
        <v>30</v>
      </c>
      <c r="K663" s="3" t="s">
        <v>30</v>
      </c>
      <c r="L663" s="3" t="s">
        <v>307</v>
      </c>
      <c r="M663" s="3" t="s">
        <v>31</v>
      </c>
      <c r="N663" s="3" t="s">
        <v>367</v>
      </c>
      <c r="O663" s="3" t="s">
        <v>271</v>
      </c>
      <c r="P663" s="3" t="s">
        <v>338</v>
      </c>
      <c r="Q663" s="3" t="s">
        <v>273</v>
      </c>
      <c r="R663" s="3" t="s">
        <v>274</v>
      </c>
      <c r="S663" s="3" t="s">
        <v>34</v>
      </c>
      <c r="T663" s="153">
        <v>8.0429999999999993</v>
      </c>
      <c r="U663" s="3" t="s">
        <v>1402</v>
      </c>
      <c r="V663" s="165">
        <v>5.7000000000000002E-2</v>
      </c>
      <c r="W663" s="165">
        <v>5.0569999999999997E-2</v>
      </c>
      <c r="X663" s="5" t="s">
        <v>277</v>
      </c>
      <c r="Y663" s="5" t="s">
        <v>271</v>
      </c>
      <c r="Z663" s="153">
        <v>203000</v>
      </c>
      <c r="AA663" s="163">
        <v>1</v>
      </c>
      <c r="AB663" s="176">
        <v>106.65</v>
      </c>
      <c r="AD663" s="153">
        <v>216.5</v>
      </c>
      <c r="AG663" s="3" t="s">
        <v>36</v>
      </c>
      <c r="AH663" s="165">
        <v>1.0349999999999999E-3</v>
      </c>
      <c r="AI663" s="165">
        <v>2.45883421315797E-3</v>
      </c>
      <c r="AJ663" s="165">
        <v>9.4718015471530897E-4</v>
      </c>
    </row>
    <row r="664" spans="1:36">
      <c r="A664" s="3">
        <v>560</v>
      </c>
      <c r="B664" s="3">
        <v>972</v>
      </c>
      <c r="C664" s="3" t="s">
        <v>422</v>
      </c>
      <c r="D664" s="3" t="s">
        <v>423</v>
      </c>
      <c r="E664" s="5" t="s">
        <v>266</v>
      </c>
      <c r="F664" s="3" t="s">
        <v>427</v>
      </c>
      <c r="G664" s="3" t="s">
        <v>428</v>
      </c>
      <c r="H664" s="3" t="s">
        <v>269</v>
      </c>
      <c r="I664" s="3" t="s">
        <v>315</v>
      </c>
      <c r="J664" s="3" t="s">
        <v>30</v>
      </c>
      <c r="K664" s="3" t="s">
        <v>30</v>
      </c>
      <c r="L664" s="3" t="s">
        <v>307</v>
      </c>
      <c r="M664" s="3" t="s">
        <v>31</v>
      </c>
      <c r="N664" s="3" t="s">
        <v>317</v>
      </c>
      <c r="O664" s="3" t="s">
        <v>271</v>
      </c>
      <c r="P664" s="3" t="s">
        <v>283</v>
      </c>
      <c r="Q664" s="3" t="s">
        <v>283</v>
      </c>
      <c r="R664" s="3" t="s">
        <v>283</v>
      </c>
      <c r="S664" s="3" t="s">
        <v>34</v>
      </c>
      <c r="T664" s="153">
        <v>0.97299999999999998</v>
      </c>
      <c r="U664" s="3" t="s">
        <v>429</v>
      </c>
      <c r="V664" s="165">
        <v>6.6500000000000004E-2</v>
      </c>
      <c r="W664" s="165">
        <v>6.9870000000000002E-2</v>
      </c>
      <c r="X664" s="5" t="s">
        <v>277</v>
      </c>
      <c r="Y664" s="5" t="s">
        <v>271</v>
      </c>
      <c r="Z664" s="153">
        <v>71000</v>
      </c>
      <c r="AA664" s="163">
        <v>1</v>
      </c>
      <c r="AB664" s="176">
        <v>99.83</v>
      </c>
      <c r="AD664" s="153">
        <v>70.879000000000005</v>
      </c>
      <c r="AG664" s="3" t="s">
        <v>36</v>
      </c>
      <c r="AH664" s="165">
        <v>9.8900000000000008E-4</v>
      </c>
      <c r="AI664" s="165">
        <v>8.0499238032738095E-4</v>
      </c>
      <c r="AJ664" s="165">
        <v>3.1009524890409799E-4</v>
      </c>
    </row>
    <row r="665" spans="1:36">
      <c r="A665" s="3">
        <v>560</v>
      </c>
      <c r="B665" s="3">
        <v>972</v>
      </c>
      <c r="C665" s="3" t="s">
        <v>422</v>
      </c>
      <c r="D665" s="3" t="s">
        <v>423</v>
      </c>
      <c r="E665" s="5" t="s">
        <v>266</v>
      </c>
      <c r="F665" s="3" t="s">
        <v>1405</v>
      </c>
      <c r="G665" s="3" t="s">
        <v>1406</v>
      </c>
      <c r="H665" s="3" t="s">
        <v>269</v>
      </c>
      <c r="I665" s="3" t="s">
        <v>315</v>
      </c>
      <c r="J665" s="3" t="s">
        <v>30</v>
      </c>
      <c r="K665" s="3" t="s">
        <v>30</v>
      </c>
      <c r="L665" s="3" t="s">
        <v>307</v>
      </c>
      <c r="M665" s="3" t="s">
        <v>31</v>
      </c>
      <c r="N665" s="3" t="s">
        <v>317</v>
      </c>
      <c r="O665" s="3" t="s">
        <v>271</v>
      </c>
      <c r="P665" s="3" t="s">
        <v>283</v>
      </c>
      <c r="Q665" s="3" t="s">
        <v>283</v>
      </c>
      <c r="R665" s="3" t="s">
        <v>283</v>
      </c>
      <c r="S665" s="3" t="s">
        <v>34</v>
      </c>
      <c r="T665" s="153">
        <v>3.113</v>
      </c>
      <c r="U665" s="3" t="s">
        <v>638</v>
      </c>
      <c r="V665" s="165">
        <v>6.59E-2</v>
      </c>
      <c r="W665" s="165">
        <v>7.324E-2</v>
      </c>
      <c r="X665" s="5" t="s">
        <v>277</v>
      </c>
      <c r="Y665" s="5" t="s">
        <v>271</v>
      </c>
      <c r="Z665" s="153">
        <v>173000</v>
      </c>
      <c r="AA665" s="163">
        <v>1</v>
      </c>
      <c r="AB665" s="176">
        <v>98.22</v>
      </c>
      <c r="AD665" s="153">
        <v>169.92099999999999</v>
      </c>
      <c r="AG665" s="3" t="s">
        <v>36</v>
      </c>
      <c r="AH665" s="165">
        <v>7.1900000000000002E-4</v>
      </c>
      <c r="AI665" s="165">
        <v>1.92982701946346E-3</v>
      </c>
      <c r="AJ665" s="165">
        <v>7.4339857688963799E-4</v>
      </c>
    </row>
    <row r="666" spans="1:36">
      <c r="A666" s="3">
        <v>560</v>
      </c>
      <c r="B666" s="3">
        <v>972</v>
      </c>
      <c r="C666" s="3" t="s">
        <v>430</v>
      </c>
      <c r="D666" s="3" t="s">
        <v>431</v>
      </c>
      <c r="E666" s="5" t="s">
        <v>266</v>
      </c>
      <c r="F666" s="3" t="s">
        <v>432</v>
      </c>
      <c r="G666" s="3" t="s">
        <v>433</v>
      </c>
      <c r="H666" s="3" t="s">
        <v>269</v>
      </c>
      <c r="I666" s="3" t="s">
        <v>315</v>
      </c>
      <c r="J666" s="3" t="s">
        <v>30</v>
      </c>
      <c r="K666" s="3" t="s">
        <v>30</v>
      </c>
      <c r="L666" s="3" t="s">
        <v>307</v>
      </c>
      <c r="M666" s="3" t="s">
        <v>31</v>
      </c>
      <c r="N666" s="3" t="s">
        <v>401</v>
      </c>
      <c r="O666" s="3" t="s">
        <v>271</v>
      </c>
      <c r="P666" s="3" t="s">
        <v>338</v>
      </c>
      <c r="Q666" s="3" t="s">
        <v>273</v>
      </c>
      <c r="R666" s="3" t="s">
        <v>274</v>
      </c>
      <c r="S666" s="3" t="s">
        <v>34</v>
      </c>
      <c r="T666" s="153">
        <v>2.1150000000000002</v>
      </c>
      <c r="U666" s="3" t="s">
        <v>434</v>
      </c>
      <c r="V666" s="165">
        <v>2.0400000000000001E-2</v>
      </c>
      <c r="W666" s="165">
        <v>4.3630000000000002E-2</v>
      </c>
      <c r="X666" s="5" t="s">
        <v>277</v>
      </c>
      <c r="Y666" s="5" t="s">
        <v>271</v>
      </c>
      <c r="Z666" s="153">
        <v>37307.4</v>
      </c>
      <c r="AA666" s="163">
        <v>1</v>
      </c>
      <c r="AB666" s="176">
        <v>95.91</v>
      </c>
      <c r="AD666" s="153">
        <v>35.781999999999996</v>
      </c>
      <c r="AG666" s="3" t="s">
        <v>36</v>
      </c>
      <c r="AH666" s="165">
        <v>1.2400000000000001E-4</v>
      </c>
      <c r="AI666" s="165">
        <v>4.06378969109117E-4</v>
      </c>
      <c r="AJ666" s="165">
        <v>1.5654332966981999E-4</v>
      </c>
    </row>
    <row r="667" spans="1:36">
      <c r="A667" s="3">
        <v>560</v>
      </c>
      <c r="B667" s="3">
        <v>972</v>
      </c>
      <c r="C667" s="3" t="s">
        <v>435</v>
      </c>
      <c r="D667" s="3" t="s">
        <v>436</v>
      </c>
      <c r="E667" s="5" t="s">
        <v>266</v>
      </c>
      <c r="F667" s="3" t="s">
        <v>437</v>
      </c>
      <c r="G667" s="3" t="s">
        <v>438</v>
      </c>
      <c r="H667" s="3" t="s">
        <v>269</v>
      </c>
      <c r="I667" s="3" t="s">
        <v>315</v>
      </c>
      <c r="J667" s="3" t="s">
        <v>30</v>
      </c>
      <c r="K667" s="3" t="s">
        <v>30</v>
      </c>
      <c r="L667" s="3" t="s">
        <v>307</v>
      </c>
      <c r="M667" s="3" t="s">
        <v>31</v>
      </c>
      <c r="N667" s="3" t="s">
        <v>401</v>
      </c>
      <c r="O667" s="3" t="s">
        <v>271</v>
      </c>
      <c r="P667" s="3" t="s">
        <v>298</v>
      </c>
      <c r="Q667" s="3" t="s">
        <v>273</v>
      </c>
      <c r="R667" s="3" t="s">
        <v>274</v>
      </c>
      <c r="S667" s="3" t="s">
        <v>34</v>
      </c>
      <c r="T667" s="153">
        <v>0.49299999999999999</v>
      </c>
      <c r="U667" s="3" t="s">
        <v>426</v>
      </c>
      <c r="V667" s="165">
        <v>0.04</v>
      </c>
      <c r="W667" s="165">
        <v>4.9250000000000002E-2</v>
      </c>
      <c r="X667" s="5" t="s">
        <v>277</v>
      </c>
      <c r="Y667" s="5" t="s">
        <v>271</v>
      </c>
      <c r="Z667" s="153">
        <v>10102.540000000001</v>
      </c>
      <c r="AA667" s="163">
        <v>1</v>
      </c>
      <c r="AB667" s="176">
        <v>99.61</v>
      </c>
      <c r="AD667" s="153">
        <v>10.063000000000001</v>
      </c>
      <c r="AG667" s="3" t="s">
        <v>36</v>
      </c>
      <c r="AH667" s="165">
        <v>1.5300000000000001E-4</v>
      </c>
      <c r="AI667" s="165">
        <v>1.14289377827334E-4</v>
      </c>
      <c r="AJ667" s="165">
        <v>4.4025998171620499E-5</v>
      </c>
    </row>
    <row r="668" spans="1:36">
      <c r="A668" s="3">
        <v>560</v>
      </c>
      <c r="B668" s="3">
        <v>972</v>
      </c>
      <c r="C668" s="3" t="s">
        <v>435</v>
      </c>
      <c r="D668" s="3" t="s">
        <v>436</v>
      </c>
      <c r="E668" s="5" t="s">
        <v>266</v>
      </c>
      <c r="F668" s="3" t="s">
        <v>439</v>
      </c>
      <c r="G668" s="3" t="s">
        <v>440</v>
      </c>
      <c r="H668" s="3" t="s">
        <v>269</v>
      </c>
      <c r="I668" s="3" t="s">
        <v>315</v>
      </c>
      <c r="J668" s="3" t="s">
        <v>30</v>
      </c>
      <c r="K668" s="3" t="s">
        <v>30</v>
      </c>
      <c r="L668" s="3" t="s">
        <v>307</v>
      </c>
      <c r="M668" s="3" t="s">
        <v>31</v>
      </c>
      <c r="N668" s="3" t="s">
        <v>401</v>
      </c>
      <c r="O668" s="3" t="s">
        <v>271</v>
      </c>
      <c r="P668" s="3" t="s">
        <v>298</v>
      </c>
      <c r="Q668" s="3" t="s">
        <v>273</v>
      </c>
      <c r="R668" s="3" t="s">
        <v>274</v>
      </c>
      <c r="S668" s="3" t="s">
        <v>34</v>
      </c>
      <c r="T668" s="153">
        <v>2.3180000000000001</v>
      </c>
      <c r="U668" s="3" t="s">
        <v>441</v>
      </c>
      <c r="V668" s="165">
        <v>0.04</v>
      </c>
      <c r="W668" s="165">
        <v>4.5150000000000003E-2</v>
      </c>
      <c r="X668" s="5" t="s">
        <v>277</v>
      </c>
      <c r="Y668" s="5" t="s">
        <v>271</v>
      </c>
      <c r="Z668" s="153">
        <v>158257.54</v>
      </c>
      <c r="AA668" s="163">
        <v>1</v>
      </c>
      <c r="AB668" s="176">
        <v>100.82</v>
      </c>
      <c r="AD668" s="153">
        <v>159.55500000000001</v>
      </c>
      <c r="AG668" s="3" t="s">
        <v>36</v>
      </c>
      <c r="AH668" s="165">
        <v>2.7300000000000002E-4</v>
      </c>
      <c r="AI668" s="165">
        <v>1.81210539554928E-3</v>
      </c>
      <c r="AJ668" s="165">
        <v>6.9805042557643398E-4</v>
      </c>
    </row>
    <row r="669" spans="1:36">
      <c r="A669" s="3">
        <v>560</v>
      </c>
      <c r="B669" s="3">
        <v>972</v>
      </c>
      <c r="C669" s="3" t="s">
        <v>435</v>
      </c>
      <c r="D669" s="3" t="s">
        <v>436</v>
      </c>
      <c r="E669" s="5" t="s">
        <v>266</v>
      </c>
      <c r="F669" s="3" t="s">
        <v>442</v>
      </c>
      <c r="G669" s="3" t="s">
        <v>443</v>
      </c>
      <c r="H669" s="3" t="s">
        <v>269</v>
      </c>
      <c r="I669" s="3" t="s">
        <v>315</v>
      </c>
      <c r="J669" s="3" t="s">
        <v>30</v>
      </c>
      <c r="K669" s="3" t="s">
        <v>30</v>
      </c>
      <c r="L669" s="3" t="s">
        <v>307</v>
      </c>
      <c r="M669" s="3" t="s">
        <v>31</v>
      </c>
      <c r="N669" s="3" t="s">
        <v>401</v>
      </c>
      <c r="O669" s="3" t="s">
        <v>271</v>
      </c>
      <c r="P669" s="3" t="s">
        <v>298</v>
      </c>
      <c r="Q669" s="3" t="s">
        <v>273</v>
      </c>
      <c r="R669" s="3" t="s">
        <v>274</v>
      </c>
      <c r="S669" s="3" t="s">
        <v>34</v>
      </c>
      <c r="T669" s="153">
        <v>4.8570000000000002</v>
      </c>
      <c r="U669" s="3" t="s">
        <v>444</v>
      </c>
      <c r="V669" s="165">
        <v>2.07E-2</v>
      </c>
      <c r="W669" s="165">
        <v>4.6010000000000002E-2</v>
      </c>
      <c r="X669" s="5" t="s">
        <v>277</v>
      </c>
      <c r="Y669" s="5" t="s">
        <v>271</v>
      </c>
      <c r="Z669" s="153">
        <v>348977.47</v>
      </c>
      <c r="AA669" s="163">
        <v>1</v>
      </c>
      <c r="AB669" s="176">
        <v>88.72</v>
      </c>
      <c r="AD669" s="153">
        <v>309.613</v>
      </c>
      <c r="AG669" s="3" t="s">
        <v>36</v>
      </c>
      <c r="AH669" s="165">
        <v>5.2899999999999996E-4</v>
      </c>
      <c r="AI669" s="165">
        <v>3.5163433331855498E-3</v>
      </c>
      <c r="AJ669" s="165">
        <v>1.3545486737315301E-3</v>
      </c>
    </row>
    <row r="670" spans="1:36">
      <c r="A670" s="3">
        <v>560</v>
      </c>
      <c r="B670" s="3">
        <v>972</v>
      </c>
      <c r="C670" s="3" t="s">
        <v>451</v>
      </c>
      <c r="D670" s="3" t="s">
        <v>452</v>
      </c>
      <c r="E670" s="5" t="s">
        <v>266</v>
      </c>
      <c r="F670" s="3" t="s">
        <v>453</v>
      </c>
      <c r="G670" s="3" t="s">
        <v>454</v>
      </c>
      <c r="H670" s="3" t="s">
        <v>269</v>
      </c>
      <c r="I670" s="3" t="s">
        <v>315</v>
      </c>
      <c r="J670" s="3" t="s">
        <v>30</v>
      </c>
      <c r="K670" s="3" t="s">
        <v>30</v>
      </c>
      <c r="L670" s="3" t="s">
        <v>307</v>
      </c>
      <c r="M670" s="3" t="s">
        <v>31</v>
      </c>
      <c r="N670" s="3" t="s">
        <v>455</v>
      </c>
      <c r="O670" s="3" t="s">
        <v>271</v>
      </c>
      <c r="P670" s="3" t="s">
        <v>338</v>
      </c>
      <c r="Q670" s="3" t="s">
        <v>273</v>
      </c>
      <c r="R670" s="3" t="s">
        <v>274</v>
      </c>
      <c r="S670" s="3" t="s">
        <v>34</v>
      </c>
      <c r="T670" s="153">
        <v>2.577</v>
      </c>
      <c r="U670" s="3" t="s">
        <v>319</v>
      </c>
      <c r="V670" s="165">
        <v>2.1000000000000001E-2</v>
      </c>
      <c r="W670" s="165">
        <v>4.4299999999999999E-2</v>
      </c>
      <c r="X670" s="5" t="s">
        <v>277</v>
      </c>
      <c r="Y670" s="5" t="s">
        <v>271</v>
      </c>
      <c r="Z670" s="153">
        <v>219708.93</v>
      </c>
      <c r="AA670" s="163">
        <v>1</v>
      </c>
      <c r="AB670" s="176">
        <v>94.35</v>
      </c>
      <c r="AD670" s="153">
        <v>207.29499999999999</v>
      </c>
      <c r="AG670" s="3" t="s">
        <v>36</v>
      </c>
      <c r="AH670" s="165">
        <v>5.3600000000000002E-4</v>
      </c>
      <c r="AI670" s="165">
        <v>2.3543008708943E-3</v>
      </c>
      <c r="AJ670" s="165">
        <v>9.0691232910577199E-4</v>
      </c>
    </row>
    <row r="671" spans="1:36">
      <c r="A671" s="3">
        <v>560</v>
      </c>
      <c r="B671" s="3">
        <v>972</v>
      </c>
      <c r="C671" s="3" t="s">
        <v>456</v>
      </c>
      <c r="D671" s="3" t="s">
        <v>457</v>
      </c>
      <c r="E671" s="5" t="s">
        <v>266</v>
      </c>
      <c r="F671" s="3" t="s">
        <v>1411</v>
      </c>
      <c r="G671" s="3" t="s">
        <v>1412</v>
      </c>
      <c r="H671" s="3" t="s">
        <v>269</v>
      </c>
      <c r="I671" s="3" t="s">
        <v>329</v>
      </c>
      <c r="J671" s="3" t="s">
        <v>30</v>
      </c>
      <c r="K671" s="3" t="s">
        <v>30</v>
      </c>
      <c r="L671" s="3" t="s">
        <v>307</v>
      </c>
      <c r="M671" s="3" t="s">
        <v>31</v>
      </c>
      <c r="N671" s="3" t="s">
        <v>331</v>
      </c>
      <c r="O671" s="3" t="s">
        <v>271</v>
      </c>
      <c r="P671" s="3" t="s">
        <v>338</v>
      </c>
      <c r="Q671" s="3" t="s">
        <v>273</v>
      </c>
      <c r="R671" s="3" t="s">
        <v>274</v>
      </c>
      <c r="S671" s="3" t="s">
        <v>34</v>
      </c>
      <c r="T671" s="153">
        <v>1.4810000000000001</v>
      </c>
      <c r="U671" s="3" t="s">
        <v>698</v>
      </c>
      <c r="V671" s="165">
        <v>1.4999999999999999E-2</v>
      </c>
      <c r="W671" s="165">
        <v>2.9000000000000001E-2</v>
      </c>
      <c r="X671" s="5" t="s">
        <v>277</v>
      </c>
      <c r="Y671" s="5" t="s">
        <v>271</v>
      </c>
      <c r="Z671" s="153">
        <v>29935.58</v>
      </c>
      <c r="AA671" s="163">
        <v>1</v>
      </c>
      <c r="AB671" s="176">
        <v>114.45</v>
      </c>
      <c r="AD671" s="153">
        <v>34.261000000000003</v>
      </c>
      <c r="AG671" s="3" t="s">
        <v>36</v>
      </c>
      <c r="AH671" s="165">
        <v>1.5899999999999999E-4</v>
      </c>
      <c r="AI671" s="165">
        <v>3.8911307454897399E-4</v>
      </c>
      <c r="AJ671" s="165">
        <v>1.4989224575645199E-4</v>
      </c>
    </row>
    <row r="672" spans="1:36">
      <c r="A672" s="3">
        <v>560</v>
      </c>
      <c r="B672" s="3">
        <v>972</v>
      </c>
      <c r="C672" s="3" t="s">
        <v>456</v>
      </c>
      <c r="D672" s="3" t="s">
        <v>457</v>
      </c>
      <c r="E672" s="5" t="s">
        <v>266</v>
      </c>
      <c r="F672" s="3" t="s">
        <v>458</v>
      </c>
      <c r="G672" s="3" t="s">
        <v>459</v>
      </c>
      <c r="H672" s="3" t="s">
        <v>269</v>
      </c>
      <c r="I672" s="3" t="s">
        <v>329</v>
      </c>
      <c r="J672" s="3" t="s">
        <v>30</v>
      </c>
      <c r="K672" s="3" t="s">
        <v>30</v>
      </c>
      <c r="L672" s="3" t="s">
        <v>307</v>
      </c>
      <c r="M672" s="3" t="s">
        <v>31</v>
      </c>
      <c r="N672" s="3" t="s">
        <v>331</v>
      </c>
      <c r="O672" s="3" t="s">
        <v>271</v>
      </c>
      <c r="P672" s="3" t="s">
        <v>361</v>
      </c>
      <c r="Q672" s="3" t="s">
        <v>273</v>
      </c>
      <c r="R672" s="3" t="s">
        <v>274</v>
      </c>
      <c r="S672" s="3" t="s">
        <v>34</v>
      </c>
      <c r="T672" s="153">
        <v>1.73</v>
      </c>
      <c r="U672" s="3" t="s">
        <v>460</v>
      </c>
      <c r="V672" s="165">
        <v>5.0000000000000001E-3</v>
      </c>
      <c r="W672" s="165">
        <v>2.7900000000000001E-2</v>
      </c>
      <c r="X672" s="5" t="s">
        <v>277</v>
      </c>
      <c r="Y672" s="5" t="s">
        <v>271</v>
      </c>
      <c r="Z672" s="153">
        <v>270480</v>
      </c>
      <c r="AA672" s="163">
        <v>1</v>
      </c>
      <c r="AB672" s="176">
        <v>110.81</v>
      </c>
      <c r="AD672" s="153">
        <v>299.71899999999999</v>
      </c>
      <c r="AG672" s="3" t="s">
        <v>36</v>
      </c>
      <c r="AH672" s="165">
        <v>4.0299999999999998E-4</v>
      </c>
      <c r="AI672" s="165">
        <v>3.4039757881383702E-3</v>
      </c>
      <c r="AJ672" s="165">
        <v>1.3112629946348199E-3</v>
      </c>
    </row>
    <row r="673" spans="1:36">
      <c r="A673" s="3">
        <v>560</v>
      </c>
      <c r="B673" s="3">
        <v>972</v>
      </c>
      <c r="C673" s="3" t="s">
        <v>456</v>
      </c>
      <c r="D673" s="3" t="s">
        <v>457</v>
      </c>
      <c r="E673" s="5" t="s">
        <v>266</v>
      </c>
      <c r="F673" s="3" t="s">
        <v>461</v>
      </c>
      <c r="G673" s="3" t="s">
        <v>462</v>
      </c>
      <c r="H673" s="3" t="s">
        <v>269</v>
      </c>
      <c r="I673" s="3" t="s">
        <v>329</v>
      </c>
      <c r="J673" s="3" t="s">
        <v>30</v>
      </c>
      <c r="K673" s="3" t="s">
        <v>30</v>
      </c>
      <c r="L673" s="3" t="s">
        <v>307</v>
      </c>
      <c r="M673" s="3" t="s">
        <v>31</v>
      </c>
      <c r="N673" s="3" t="s">
        <v>331</v>
      </c>
      <c r="O673" s="3" t="s">
        <v>271</v>
      </c>
      <c r="P673" s="3" t="s">
        <v>338</v>
      </c>
      <c r="Q673" s="3" t="s">
        <v>273</v>
      </c>
      <c r="R673" s="3" t="s">
        <v>274</v>
      </c>
      <c r="S673" s="3" t="s">
        <v>34</v>
      </c>
      <c r="T673" s="153">
        <v>3.5630000000000002</v>
      </c>
      <c r="U673" s="3" t="s">
        <v>463</v>
      </c>
      <c r="V673" s="165">
        <v>3.4700000000000002E-2</v>
      </c>
      <c r="W673" s="165">
        <v>2.6849999999999999E-2</v>
      </c>
      <c r="X673" s="5" t="s">
        <v>277</v>
      </c>
      <c r="Y673" s="5" t="s">
        <v>271</v>
      </c>
      <c r="Z673" s="153">
        <v>425000</v>
      </c>
      <c r="AA673" s="163">
        <v>1</v>
      </c>
      <c r="AB673" s="176">
        <v>107.06</v>
      </c>
      <c r="AD673" s="153">
        <v>455.005</v>
      </c>
      <c r="AG673" s="3" t="s">
        <v>36</v>
      </c>
      <c r="AH673" s="165">
        <v>1.1479999999999999E-3</v>
      </c>
      <c r="AI673" s="165">
        <v>5.1675955887101003E-3</v>
      </c>
      <c r="AJ673" s="165">
        <v>1.9906360351697799E-3</v>
      </c>
    </row>
    <row r="674" spans="1:36">
      <c r="A674" s="3">
        <v>560</v>
      </c>
      <c r="B674" s="3">
        <v>972</v>
      </c>
      <c r="C674" s="3" t="s">
        <v>464</v>
      </c>
      <c r="D674" s="3" t="s">
        <v>465</v>
      </c>
      <c r="E674" s="5" t="s">
        <v>266</v>
      </c>
      <c r="F674" s="3" t="s">
        <v>466</v>
      </c>
      <c r="G674" s="3" t="s">
        <v>467</v>
      </c>
      <c r="H674" s="3" t="s">
        <v>269</v>
      </c>
      <c r="I674" s="3" t="s">
        <v>329</v>
      </c>
      <c r="J674" s="3" t="s">
        <v>30</v>
      </c>
      <c r="K674" s="3" t="s">
        <v>30</v>
      </c>
      <c r="L674" s="3" t="s">
        <v>307</v>
      </c>
      <c r="M674" s="3" t="s">
        <v>31</v>
      </c>
      <c r="N674" s="3" t="s">
        <v>367</v>
      </c>
      <c r="O674" s="3" t="s">
        <v>271</v>
      </c>
      <c r="P674" s="3" t="s">
        <v>361</v>
      </c>
      <c r="Q674" s="3" t="s">
        <v>273</v>
      </c>
      <c r="R674" s="3" t="s">
        <v>274</v>
      </c>
      <c r="S674" s="3" t="s">
        <v>34</v>
      </c>
      <c r="T674" s="153">
        <v>2.3809999999999998</v>
      </c>
      <c r="U674" s="3" t="s">
        <v>468</v>
      </c>
      <c r="V674" s="165">
        <v>1.14E-2</v>
      </c>
      <c r="W674" s="165">
        <v>2.46E-2</v>
      </c>
      <c r="X674" s="5" t="s">
        <v>277</v>
      </c>
      <c r="Y674" s="5" t="s">
        <v>271</v>
      </c>
      <c r="Z674" s="153">
        <v>548231.4</v>
      </c>
      <c r="AA674" s="163">
        <v>1</v>
      </c>
      <c r="AB674" s="176">
        <v>112.98</v>
      </c>
      <c r="AD674" s="153">
        <v>619.39200000000005</v>
      </c>
      <c r="AG674" s="3" t="s">
        <v>36</v>
      </c>
      <c r="AH674" s="165">
        <v>2.5799999999999998E-4</v>
      </c>
      <c r="AI674" s="165">
        <v>7.0345743847863799E-3</v>
      </c>
      <c r="AJ674" s="165">
        <v>2.70982452516828E-3</v>
      </c>
    </row>
    <row r="675" spans="1:36">
      <c r="A675" s="3">
        <v>560</v>
      </c>
      <c r="B675" s="3">
        <v>972</v>
      </c>
      <c r="C675" s="3" t="s">
        <v>464</v>
      </c>
      <c r="D675" s="3" t="s">
        <v>465</v>
      </c>
      <c r="E675" s="5" t="s">
        <v>266</v>
      </c>
      <c r="F675" s="3" t="s">
        <v>469</v>
      </c>
      <c r="G675" s="3" t="s">
        <v>470</v>
      </c>
      <c r="H675" s="3" t="s">
        <v>269</v>
      </c>
      <c r="I675" s="3" t="s">
        <v>315</v>
      </c>
      <c r="J675" s="3" t="s">
        <v>30</v>
      </c>
      <c r="K675" s="3" t="s">
        <v>30</v>
      </c>
      <c r="L675" s="3" t="s">
        <v>307</v>
      </c>
      <c r="M675" s="3" t="s">
        <v>31</v>
      </c>
      <c r="N675" s="3" t="s">
        <v>367</v>
      </c>
      <c r="O675" s="3" t="s">
        <v>271</v>
      </c>
      <c r="P675" s="3" t="s">
        <v>361</v>
      </c>
      <c r="Q675" s="3" t="s">
        <v>273</v>
      </c>
      <c r="R675" s="3" t="s">
        <v>274</v>
      </c>
      <c r="S675" s="3" t="s">
        <v>34</v>
      </c>
      <c r="T675" s="153">
        <v>4.2869999999999999</v>
      </c>
      <c r="U675" s="3" t="s">
        <v>471</v>
      </c>
      <c r="V675" s="165">
        <v>2.4400000000000002E-2</v>
      </c>
      <c r="W675" s="165">
        <v>4.3729999999999998E-2</v>
      </c>
      <c r="X675" s="5" t="s">
        <v>277</v>
      </c>
      <c r="Y675" s="5" t="s">
        <v>271</v>
      </c>
      <c r="Z675" s="153">
        <v>274327</v>
      </c>
      <c r="AA675" s="163">
        <v>1</v>
      </c>
      <c r="AB675" s="176">
        <v>92.24</v>
      </c>
      <c r="AC675" s="153">
        <v>6.694</v>
      </c>
      <c r="AD675" s="153">
        <v>259.733</v>
      </c>
      <c r="AG675" s="3" t="s">
        <v>36</v>
      </c>
      <c r="AH675" s="165">
        <v>2.2599999999999999E-4</v>
      </c>
      <c r="AI675" s="165">
        <v>2.9498447189102999E-3</v>
      </c>
      <c r="AJ675" s="165">
        <v>1.1363248332448999E-3</v>
      </c>
    </row>
    <row r="676" spans="1:36">
      <c r="A676" s="3">
        <v>560</v>
      </c>
      <c r="B676" s="3">
        <v>972</v>
      </c>
      <c r="C676" s="3" t="s">
        <v>464</v>
      </c>
      <c r="D676" s="3" t="s">
        <v>465</v>
      </c>
      <c r="E676" s="5" t="s">
        <v>266</v>
      </c>
      <c r="F676" s="3" t="s">
        <v>472</v>
      </c>
      <c r="G676" s="3" t="s">
        <v>473</v>
      </c>
      <c r="H676" s="3" t="s">
        <v>269</v>
      </c>
      <c r="I676" s="3" t="s">
        <v>329</v>
      </c>
      <c r="J676" s="3" t="s">
        <v>30</v>
      </c>
      <c r="K676" s="3" t="s">
        <v>30</v>
      </c>
      <c r="L676" s="3" t="s">
        <v>307</v>
      </c>
      <c r="M676" s="3" t="s">
        <v>31</v>
      </c>
      <c r="N676" s="3" t="s">
        <v>367</v>
      </c>
      <c r="O676" s="3" t="s">
        <v>271</v>
      </c>
      <c r="P676" s="3" t="s">
        <v>361</v>
      </c>
      <c r="Q676" s="3" t="s">
        <v>273</v>
      </c>
      <c r="R676" s="3" t="s">
        <v>274</v>
      </c>
      <c r="S676" s="3" t="s">
        <v>34</v>
      </c>
      <c r="T676" s="153">
        <v>4.4160000000000004</v>
      </c>
      <c r="U676" s="3" t="s">
        <v>471</v>
      </c>
      <c r="V676" s="165">
        <v>9.1999999999999998E-3</v>
      </c>
      <c r="W676" s="165">
        <v>2.4930000000000001E-2</v>
      </c>
      <c r="X676" s="5" t="s">
        <v>277</v>
      </c>
      <c r="Y676" s="5" t="s">
        <v>271</v>
      </c>
      <c r="Z676" s="153">
        <v>428920</v>
      </c>
      <c r="AA676" s="163">
        <v>1</v>
      </c>
      <c r="AB676" s="176">
        <v>110.35</v>
      </c>
      <c r="AC676" s="153">
        <v>4.6639999999999997</v>
      </c>
      <c r="AD676" s="153">
        <v>477.97699999999998</v>
      </c>
      <c r="AG676" s="3" t="s">
        <v>36</v>
      </c>
      <c r="AH676" s="165">
        <v>1.66E-4</v>
      </c>
      <c r="AI676" s="165">
        <v>5.4284926977622898E-3</v>
      </c>
      <c r="AJ676" s="165">
        <v>2.0911375503977802E-3</v>
      </c>
    </row>
    <row r="677" spans="1:36">
      <c r="A677" s="3">
        <v>560</v>
      </c>
      <c r="B677" s="3">
        <v>972</v>
      </c>
      <c r="C677" s="3" t="s">
        <v>464</v>
      </c>
      <c r="D677" s="3" t="s">
        <v>465</v>
      </c>
      <c r="E677" s="5" t="s">
        <v>266</v>
      </c>
      <c r="F677" s="3" t="s">
        <v>474</v>
      </c>
      <c r="G677" s="3" t="s">
        <v>475</v>
      </c>
      <c r="H677" s="3" t="s">
        <v>269</v>
      </c>
      <c r="I677" s="3" t="s">
        <v>329</v>
      </c>
      <c r="J677" s="3" t="s">
        <v>30</v>
      </c>
      <c r="K677" s="3" t="s">
        <v>30</v>
      </c>
      <c r="L677" s="3" t="s">
        <v>307</v>
      </c>
      <c r="M677" s="3" t="s">
        <v>31</v>
      </c>
      <c r="N677" s="3" t="s">
        <v>367</v>
      </c>
      <c r="O677" s="3" t="s">
        <v>271</v>
      </c>
      <c r="P677" s="3" t="s">
        <v>361</v>
      </c>
      <c r="Q677" s="3" t="s">
        <v>273</v>
      </c>
      <c r="R677" s="3" t="s">
        <v>274</v>
      </c>
      <c r="S677" s="3" t="s">
        <v>34</v>
      </c>
      <c r="T677" s="153">
        <v>7.9829999999999997</v>
      </c>
      <c r="U677" s="3" t="s">
        <v>476</v>
      </c>
      <c r="V677" s="165">
        <v>3.1953000000000002E-2</v>
      </c>
      <c r="W677" s="165">
        <v>2.717E-2</v>
      </c>
      <c r="X677" s="5" t="s">
        <v>277</v>
      </c>
      <c r="Y677" s="5" t="s">
        <v>271</v>
      </c>
      <c r="Z677" s="153">
        <v>835612</v>
      </c>
      <c r="AA677" s="163">
        <v>1</v>
      </c>
      <c r="AB677" s="176">
        <v>109.53</v>
      </c>
      <c r="AC677" s="153">
        <v>28.228000000000002</v>
      </c>
      <c r="AD677" s="153">
        <v>943.47400000000005</v>
      </c>
      <c r="AG677" s="3" t="s">
        <v>36</v>
      </c>
      <c r="AH677" s="165">
        <v>1.0200000000000001E-3</v>
      </c>
      <c r="AI677" s="165">
        <v>1.0715245979959299E-2</v>
      </c>
      <c r="AJ677" s="165">
        <v>4.1276749326158799E-3</v>
      </c>
    </row>
    <row r="678" spans="1:36">
      <c r="A678" s="3">
        <v>560</v>
      </c>
      <c r="B678" s="3">
        <v>972</v>
      </c>
      <c r="C678" s="3" t="s">
        <v>464</v>
      </c>
      <c r="D678" s="3" t="s">
        <v>465</v>
      </c>
      <c r="E678" s="5" t="s">
        <v>266</v>
      </c>
      <c r="F678" s="3" t="s">
        <v>477</v>
      </c>
      <c r="G678" s="3" t="s">
        <v>478</v>
      </c>
      <c r="H678" s="3" t="s">
        <v>269</v>
      </c>
      <c r="I678" s="3" t="s">
        <v>315</v>
      </c>
      <c r="J678" s="3" t="s">
        <v>30</v>
      </c>
      <c r="K678" s="3" t="s">
        <v>30</v>
      </c>
      <c r="L678" s="3" t="s">
        <v>307</v>
      </c>
      <c r="M678" s="3" t="s">
        <v>31</v>
      </c>
      <c r="N678" s="3" t="s">
        <v>367</v>
      </c>
      <c r="O678" s="3" t="s">
        <v>271</v>
      </c>
      <c r="P678" s="3" t="s">
        <v>361</v>
      </c>
      <c r="Q678" s="3" t="s">
        <v>273</v>
      </c>
      <c r="R678" s="3" t="s">
        <v>274</v>
      </c>
      <c r="S678" s="3" t="s">
        <v>34</v>
      </c>
      <c r="T678" s="153">
        <v>7.3339999999999996</v>
      </c>
      <c r="U678" s="3" t="s">
        <v>476</v>
      </c>
      <c r="V678" s="165">
        <v>5.79E-2</v>
      </c>
      <c r="W678" s="165">
        <v>4.6249999999999999E-2</v>
      </c>
      <c r="X678" s="5" t="s">
        <v>277</v>
      </c>
      <c r="Y678" s="5" t="s">
        <v>271</v>
      </c>
      <c r="Z678" s="153">
        <v>501125</v>
      </c>
      <c r="AA678" s="163">
        <v>1</v>
      </c>
      <c r="AB678" s="176">
        <v>108.31</v>
      </c>
      <c r="AC678" s="153">
        <v>29.015000000000001</v>
      </c>
      <c r="AD678" s="153">
        <v>571.78399999999999</v>
      </c>
      <c r="AG678" s="3" t="s">
        <v>36</v>
      </c>
      <c r="AH678" s="165">
        <v>5.5400000000000002E-4</v>
      </c>
      <c r="AI678" s="165">
        <v>6.4938771028135098E-3</v>
      </c>
      <c r="AJ678" s="165">
        <v>2.5015397484018701E-3</v>
      </c>
    </row>
    <row r="679" spans="1:36">
      <c r="A679" s="3">
        <v>560</v>
      </c>
      <c r="B679" s="3">
        <v>972</v>
      </c>
      <c r="C679" s="3" t="s">
        <v>479</v>
      </c>
      <c r="D679" s="3" t="s">
        <v>480</v>
      </c>
      <c r="E679" s="5" t="s">
        <v>266</v>
      </c>
      <c r="F679" s="3" t="s">
        <v>481</v>
      </c>
      <c r="G679" s="3" t="s">
        <v>482</v>
      </c>
      <c r="H679" s="3" t="s">
        <v>269</v>
      </c>
      <c r="I679" s="3" t="s">
        <v>329</v>
      </c>
      <c r="J679" s="3" t="s">
        <v>30</v>
      </c>
      <c r="K679" s="3" t="s">
        <v>30</v>
      </c>
      <c r="L679" s="3" t="s">
        <v>307</v>
      </c>
      <c r="M679" s="3" t="s">
        <v>31</v>
      </c>
      <c r="N679" s="3" t="s">
        <v>367</v>
      </c>
      <c r="O679" s="3" t="s">
        <v>271</v>
      </c>
      <c r="P679" s="3" t="s">
        <v>361</v>
      </c>
      <c r="Q679" s="3" t="s">
        <v>273</v>
      </c>
      <c r="R679" s="3" t="s">
        <v>274</v>
      </c>
      <c r="S679" s="3" t="s">
        <v>34</v>
      </c>
      <c r="T679" s="153">
        <v>5.1369999999999996</v>
      </c>
      <c r="U679" s="3" t="s">
        <v>483</v>
      </c>
      <c r="V679" s="165">
        <v>3.32E-2</v>
      </c>
      <c r="W679" s="165">
        <v>2.5899999999999999E-2</v>
      </c>
      <c r="X679" s="5" t="s">
        <v>277</v>
      </c>
      <c r="Y679" s="5" t="s">
        <v>271</v>
      </c>
      <c r="Z679" s="153">
        <v>407000</v>
      </c>
      <c r="AA679" s="163">
        <v>1</v>
      </c>
      <c r="AB679" s="176">
        <v>103.24</v>
      </c>
      <c r="AD679" s="153">
        <v>420.18700000000001</v>
      </c>
      <c r="AG679" s="3" t="s">
        <v>36</v>
      </c>
      <c r="AH679" s="165">
        <v>2.33E-4</v>
      </c>
      <c r="AI679" s="165">
        <v>4.7721573479724702E-3</v>
      </c>
      <c r="AJ679" s="165">
        <v>1.8383072396625901E-3</v>
      </c>
    </row>
    <row r="680" spans="1:36">
      <c r="A680" s="3">
        <v>560</v>
      </c>
      <c r="B680" s="3">
        <v>972</v>
      </c>
      <c r="C680" s="3" t="s">
        <v>484</v>
      </c>
      <c r="D680" s="3" t="s">
        <v>485</v>
      </c>
      <c r="E680" s="5" t="s">
        <v>266</v>
      </c>
      <c r="F680" s="3" t="s">
        <v>486</v>
      </c>
      <c r="G680" s="3" t="s">
        <v>487</v>
      </c>
      <c r="H680" s="3" t="s">
        <v>269</v>
      </c>
      <c r="I680" s="3" t="s">
        <v>380</v>
      </c>
      <c r="J680" s="3" t="s">
        <v>30</v>
      </c>
      <c r="K680" s="3" t="s">
        <v>30</v>
      </c>
      <c r="L680" s="3" t="s">
        <v>307</v>
      </c>
      <c r="M680" s="3" t="s">
        <v>31</v>
      </c>
      <c r="N680" s="3" t="s">
        <v>488</v>
      </c>
      <c r="O680" s="3" t="s">
        <v>271</v>
      </c>
      <c r="P680" s="3" t="s">
        <v>489</v>
      </c>
      <c r="Q680" s="3" t="s">
        <v>273</v>
      </c>
      <c r="R680" s="3" t="s">
        <v>274</v>
      </c>
      <c r="S680" s="3" t="s">
        <v>34</v>
      </c>
      <c r="T680" s="153">
        <v>5.78</v>
      </c>
      <c r="U680" s="3" t="s">
        <v>490</v>
      </c>
      <c r="V680" s="165">
        <v>0.04</v>
      </c>
      <c r="W680" s="165">
        <v>1E-4</v>
      </c>
      <c r="X680" s="5" t="s">
        <v>277</v>
      </c>
      <c r="Y680" s="5" t="s">
        <v>271</v>
      </c>
      <c r="Z680" s="153">
        <v>1436000</v>
      </c>
      <c r="AA680" s="163">
        <v>1</v>
      </c>
      <c r="AB680" s="176">
        <v>186.9</v>
      </c>
      <c r="AD680" s="153">
        <v>2683.884</v>
      </c>
      <c r="AG680" s="3" t="s">
        <v>36</v>
      </c>
      <c r="AH680" s="165">
        <v>3.4840000000000001E-3</v>
      </c>
      <c r="AI680" s="165">
        <v>3.0481482882626799E-2</v>
      </c>
      <c r="AJ680" s="165">
        <v>1.17419285603798E-2</v>
      </c>
    </row>
    <row r="681" spans="1:36">
      <c r="A681" s="3">
        <v>560</v>
      </c>
      <c r="B681" s="3">
        <v>972</v>
      </c>
      <c r="C681" s="3" t="s">
        <v>484</v>
      </c>
      <c r="D681" s="3" t="s">
        <v>485</v>
      </c>
      <c r="E681" s="5" t="s">
        <v>266</v>
      </c>
      <c r="F681" s="3" t="s">
        <v>491</v>
      </c>
      <c r="G681" s="3" t="s">
        <v>492</v>
      </c>
      <c r="H681" s="3" t="s">
        <v>269</v>
      </c>
      <c r="I681" s="3" t="s">
        <v>315</v>
      </c>
      <c r="J681" s="3" t="s">
        <v>30</v>
      </c>
      <c r="K681" s="3" t="s">
        <v>128</v>
      </c>
      <c r="L681" s="3" t="s">
        <v>307</v>
      </c>
      <c r="M681" s="3" t="s">
        <v>31</v>
      </c>
      <c r="N681" s="3" t="s">
        <v>488</v>
      </c>
      <c r="O681" s="3" t="s">
        <v>271</v>
      </c>
      <c r="P681" s="3" t="s">
        <v>489</v>
      </c>
      <c r="Q681" s="3" t="s">
        <v>273</v>
      </c>
      <c r="R681" s="3" t="s">
        <v>274</v>
      </c>
      <c r="S681" s="3" t="s">
        <v>34</v>
      </c>
      <c r="T681" s="153">
        <v>0.65700000000000003</v>
      </c>
      <c r="U681" s="3" t="s">
        <v>493</v>
      </c>
      <c r="V681" s="165">
        <v>3.4500000000000003E-2</v>
      </c>
      <c r="W681" s="165">
        <v>4.8649999999999999E-2</v>
      </c>
      <c r="X681" s="5" t="s">
        <v>277</v>
      </c>
      <c r="Y681" s="5" t="s">
        <v>271</v>
      </c>
      <c r="Z681" s="153">
        <v>6532.76</v>
      </c>
      <c r="AA681" s="163">
        <v>1</v>
      </c>
      <c r="AB681" s="176">
        <v>100.27</v>
      </c>
      <c r="AD681" s="153">
        <v>6.55</v>
      </c>
      <c r="AG681" s="3" t="s">
        <v>36</v>
      </c>
      <c r="AH681" s="165">
        <v>1.2E-5</v>
      </c>
      <c r="AI681" s="165">
        <v>7.4394369610990393E-5</v>
      </c>
      <c r="AJ681" s="165">
        <v>2.86578371738146E-5</v>
      </c>
    </row>
    <row r="682" spans="1:36">
      <c r="A682" s="3">
        <v>560</v>
      </c>
      <c r="B682" s="3">
        <v>972</v>
      </c>
      <c r="C682" s="3" t="s">
        <v>484</v>
      </c>
      <c r="D682" s="3" t="s">
        <v>485</v>
      </c>
      <c r="E682" s="5" t="s">
        <v>266</v>
      </c>
      <c r="F682" s="3" t="s">
        <v>494</v>
      </c>
      <c r="G682" s="3" t="s">
        <v>495</v>
      </c>
      <c r="H682" s="3" t="s">
        <v>269</v>
      </c>
      <c r="I682" s="3" t="s">
        <v>315</v>
      </c>
      <c r="J682" s="3" t="s">
        <v>30</v>
      </c>
      <c r="K682" s="3" t="s">
        <v>128</v>
      </c>
      <c r="L682" s="3" t="s">
        <v>307</v>
      </c>
      <c r="M682" s="3" t="s">
        <v>31</v>
      </c>
      <c r="N682" s="3" t="s">
        <v>488</v>
      </c>
      <c r="O682" s="3" t="s">
        <v>271</v>
      </c>
      <c r="P682" s="3" t="s">
        <v>489</v>
      </c>
      <c r="Q682" s="3" t="s">
        <v>273</v>
      </c>
      <c r="R682" s="3" t="s">
        <v>274</v>
      </c>
      <c r="S682" s="3" t="s">
        <v>34</v>
      </c>
      <c r="T682" s="153">
        <v>2.5739999999999998</v>
      </c>
      <c r="U682" s="3" t="s">
        <v>496</v>
      </c>
      <c r="V682" s="165">
        <v>1.4999999999999999E-2</v>
      </c>
      <c r="W682" s="165">
        <v>4.546E-2</v>
      </c>
      <c r="X682" s="5" t="s">
        <v>277</v>
      </c>
      <c r="Y682" s="5" t="s">
        <v>271</v>
      </c>
      <c r="Z682" s="153">
        <v>356461</v>
      </c>
      <c r="AA682" s="163">
        <v>1</v>
      </c>
      <c r="AB682" s="176">
        <v>93.1</v>
      </c>
      <c r="AD682" s="153">
        <v>331.86500000000001</v>
      </c>
      <c r="AG682" s="3" t="s">
        <v>36</v>
      </c>
      <c r="AH682" s="165">
        <v>3.0299999999999999E-4</v>
      </c>
      <c r="AI682" s="165">
        <v>3.76906868508706E-3</v>
      </c>
      <c r="AJ682" s="165">
        <v>1.4519023044210499E-3</v>
      </c>
    </row>
    <row r="683" spans="1:36">
      <c r="A683" s="3">
        <v>560</v>
      </c>
      <c r="B683" s="3">
        <v>972</v>
      </c>
      <c r="C683" s="3" t="s">
        <v>497</v>
      </c>
      <c r="D683" s="3" t="s">
        <v>498</v>
      </c>
      <c r="E683" s="5" t="s">
        <v>266</v>
      </c>
      <c r="F683" s="3" t="s">
        <v>499</v>
      </c>
      <c r="G683" s="3" t="s">
        <v>500</v>
      </c>
      <c r="H683" s="3" t="s">
        <v>269</v>
      </c>
      <c r="I683" s="3" t="s">
        <v>315</v>
      </c>
      <c r="J683" s="3" t="s">
        <v>30</v>
      </c>
      <c r="K683" s="3" t="s">
        <v>30</v>
      </c>
      <c r="L683" s="3" t="s">
        <v>307</v>
      </c>
      <c r="M683" s="3" t="s">
        <v>31</v>
      </c>
      <c r="N683" s="3" t="s">
        <v>488</v>
      </c>
      <c r="O683" s="3" t="s">
        <v>271</v>
      </c>
      <c r="P683" s="3" t="s">
        <v>489</v>
      </c>
      <c r="Q683" s="3" t="s">
        <v>273</v>
      </c>
      <c r="R683" s="3" t="s">
        <v>274</v>
      </c>
      <c r="S683" s="3" t="s">
        <v>34</v>
      </c>
      <c r="T683" s="153">
        <v>2.2010000000000001</v>
      </c>
      <c r="U683" s="3" t="s">
        <v>501</v>
      </c>
      <c r="V683" s="165">
        <v>2.0500000000000001E-2</v>
      </c>
      <c r="W683" s="165">
        <v>4.6739999999999997E-2</v>
      </c>
      <c r="X683" s="5" t="s">
        <v>277</v>
      </c>
      <c r="Y683" s="5" t="s">
        <v>271</v>
      </c>
      <c r="Z683" s="153">
        <v>425967.99</v>
      </c>
      <c r="AA683" s="163">
        <v>1</v>
      </c>
      <c r="AB683" s="176">
        <v>95.33</v>
      </c>
      <c r="AD683" s="153">
        <v>406.07499999999999</v>
      </c>
      <c r="AG683" s="3" t="s">
        <v>36</v>
      </c>
      <c r="AH683" s="165">
        <v>4.8899999999999996E-4</v>
      </c>
      <c r="AI683" s="165">
        <v>4.61188965124099E-3</v>
      </c>
      <c r="AJ683" s="165">
        <v>1.77656969714197E-3</v>
      </c>
    </row>
    <row r="684" spans="1:36">
      <c r="A684" s="3">
        <v>560</v>
      </c>
      <c r="B684" s="3">
        <v>972</v>
      </c>
      <c r="C684" s="3" t="s">
        <v>497</v>
      </c>
      <c r="D684" s="3" t="s">
        <v>498</v>
      </c>
      <c r="E684" s="5" t="s">
        <v>266</v>
      </c>
      <c r="F684" s="3" t="s">
        <v>502</v>
      </c>
      <c r="G684" s="3" t="s">
        <v>503</v>
      </c>
      <c r="H684" s="3" t="s">
        <v>269</v>
      </c>
      <c r="I684" s="3" t="s">
        <v>380</v>
      </c>
      <c r="J684" s="3" t="s">
        <v>30</v>
      </c>
      <c r="K684" s="3" t="s">
        <v>30</v>
      </c>
      <c r="L684" s="3" t="s">
        <v>307</v>
      </c>
      <c r="M684" s="3" t="s">
        <v>31</v>
      </c>
      <c r="N684" s="3" t="s">
        <v>488</v>
      </c>
      <c r="O684" s="3" t="s">
        <v>271</v>
      </c>
      <c r="P684" s="3" t="s">
        <v>489</v>
      </c>
      <c r="Q684" s="3" t="s">
        <v>273</v>
      </c>
      <c r="R684" s="3" t="s">
        <v>274</v>
      </c>
      <c r="S684" s="3" t="s">
        <v>34</v>
      </c>
      <c r="T684" s="153">
        <v>1.577</v>
      </c>
      <c r="U684" s="3" t="s">
        <v>504</v>
      </c>
      <c r="V684" s="165">
        <v>1.25E-3</v>
      </c>
      <c r="W684" s="165">
        <v>4.8980000000000003E-2</v>
      </c>
      <c r="X684" s="5" t="s">
        <v>277</v>
      </c>
      <c r="Y684" s="5" t="s">
        <v>271</v>
      </c>
      <c r="Z684" s="153">
        <v>146054</v>
      </c>
      <c r="AA684" s="163">
        <v>1</v>
      </c>
      <c r="AB684" s="176">
        <v>93.2</v>
      </c>
      <c r="AD684" s="153">
        <v>136.12200000000001</v>
      </c>
      <c r="AG684" s="3" t="s">
        <v>36</v>
      </c>
      <c r="AH684" s="165">
        <v>2.5799999999999998E-4</v>
      </c>
      <c r="AI684" s="165">
        <v>1.5459723337056699E-3</v>
      </c>
      <c r="AJ684" s="165">
        <v>5.9553194208415304E-4</v>
      </c>
    </row>
    <row r="685" spans="1:36">
      <c r="A685" s="3">
        <v>560</v>
      </c>
      <c r="B685" s="3">
        <v>972</v>
      </c>
      <c r="C685" s="3" t="s">
        <v>505</v>
      </c>
      <c r="D685" s="3" t="s">
        <v>506</v>
      </c>
      <c r="E685" s="5" t="s">
        <v>266</v>
      </c>
      <c r="F685" s="3" t="s">
        <v>507</v>
      </c>
      <c r="G685" s="3" t="s">
        <v>508</v>
      </c>
      <c r="H685" s="3" t="s">
        <v>269</v>
      </c>
      <c r="I685" s="3" t="s">
        <v>329</v>
      </c>
      <c r="J685" s="3" t="s">
        <v>30</v>
      </c>
      <c r="K685" s="3" t="s">
        <v>30</v>
      </c>
      <c r="L685" s="3" t="s">
        <v>307</v>
      </c>
      <c r="M685" s="3" t="s">
        <v>31</v>
      </c>
      <c r="N685" s="3" t="s">
        <v>331</v>
      </c>
      <c r="O685" s="3" t="s">
        <v>271</v>
      </c>
      <c r="P685" s="3" t="s">
        <v>298</v>
      </c>
      <c r="Q685" s="3" t="s">
        <v>273</v>
      </c>
      <c r="R685" s="3" t="s">
        <v>274</v>
      </c>
      <c r="S685" s="3" t="s">
        <v>34</v>
      </c>
      <c r="T685" s="153">
        <v>0.78</v>
      </c>
      <c r="U685" s="3" t="s">
        <v>509</v>
      </c>
      <c r="V685" s="165">
        <v>2.5700000000000001E-2</v>
      </c>
      <c r="W685" s="165">
        <v>2.9839999999999998E-2</v>
      </c>
      <c r="X685" s="5" t="s">
        <v>277</v>
      </c>
      <c r="Y685" s="5" t="s">
        <v>271</v>
      </c>
      <c r="Z685" s="153">
        <v>316855.03999999998</v>
      </c>
      <c r="AA685" s="163">
        <v>1</v>
      </c>
      <c r="AB685" s="176">
        <v>119.3</v>
      </c>
      <c r="AD685" s="153">
        <v>378.00799999999998</v>
      </c>
      <c r="AG685" s="3" t="s">
        <v>36</v>
      </c>
      <c r="AH685" s="165">
        <v>3.8200000000000002E-4</v>
      </c>
      <c r="AI685" s="165">
        <v>4.2931238061311898E-3</v>
      </c>
      <c r="AJ685" s="165">
        <v>1.6537762689094601E-3</v>
      </c>
    </row>
    <row r="686" spans="1:36">
      <c r="A686" s="3">
        <v>560</v>
      </c>
      <c r="B686" s="3">
        <v>972</v>
      </c>
      <c r="C686" s="3" t="s">
        <v>515</v>
      </c>
      <c r="D686" s="3" t="s">
        <v>516</v>
      </c>
      <c r="E686" s="5" t="s">
        <v>266</v>
      </c>
      <c r="F686" s="3" t="s">
        <v>517</v>
      </c>
      <c r="G686" s="3" t="s">
        <v>518</v>
      </c>
      <c r="H686" s="3" t="s">
        <v>269</v>
      </c>
      <c r="I686" s="3" t="s">
        <v>315</v>
      </c>
      <c r="J686" s="3" t="s">
        <v>30</v>
      </c>
      <c r="K686" s="3" t="s">
        <v>30</v>
      </c>
      <c r="L686" s="3" t="s">
        <v>307</v>
      </c>
      <c r="M686" s="3" t="s">
        <v>31</v>
      </c>
      <c r="N686" s="3" t="s">
        <v>401</v>
      </c>
      <c r="O686" s="3" t="s">
        <v>271</v>
      </c>
      <c r="P686" s="3" t="s">
        <v>361</v>
      </c>
      <c r="Q686" s="3" t="s">
        <v>273</v>
      </c>
      <c r="R686" s="3" t="s">
        <v>274</v>
      </c>
      <c r="S686" s="3" t="s">
        <v>34</v>
      </c>
      <c r="T686" s="153">
        <v>2.782</v>
      </c>
      <c r="U686" s="3" t="s">
        <v>519</v>
      </c>
      <c r="V686" s="165">
        <v>1.6400000000000001E-2</v>
      </c>
      <c r="W686" s="165">
        <v>4.4150000000000002E-2</v>
      </c>
      <c r="X686" s="5" t="s">
        <v>277</v>
      </c>
      <c r="Y686" s="5" t="s">
        <v>271</v>
      </c>
      <c r="Z686" s="153">
        <v>430402.77</v>
      </c>
      <c r="AA686" s="163">
        <v>1</v>
      </c>
      <c r="AB686" s="176">
        <v>93.2</v>
      </c>
      <c r="AD686" s="153">
        <v>401.13499999999999</v>
      </c>
      <c r="AG686" s="3" t="s">
        <v>36</v>
      </c>
      <c r="AH686" s="165">
        <v>1.9859999999999999E-3</v>
      </c>
      <c r="AI686" s="165">
        <v>4.5557860433147E-3</v>
      </c>
      <c r="AJ686" s="165">
        <v>1.75495773820983E-3</v>
      </c>
    </row>
    <row r="687" spans="1:36">
      <c r="A687" s="3">
        <v>560</v>
      </c>
      <c r="B687" s="3">
        <v>972</v>
      </c>
      <c r="C687" s="3" t="s">
        <v>1416</v>
      </c>
      <c r="D687" s="3" t="s">
        <v>1417</v>
      </c>
      <c r="E687" s="5" t="s">
        <v>643</v>
      </c>
      <c r="F687" s="3" t="s">
        <v>1418</v>
      </c>
      <c r="G687" s="3" t="s">
        <v>1419</v>
      </c>
      <c r="H687" s="3" t="s">
        <v>269</v>
      </c>
      <c r="I687" s="3" t="s">
        <v>315</v>
      </c>
      <c r="J687" s="3" t="s">
        <v>30</v>
      </c>
      <c r="K687" s="3" t="s">
        <v>30</v>
      </c>
      <c r="L687" s="3" t="s">
        <v>307</v>
      </c>
      <c r="M687" s="3" t="s">
        <v>31</v>
      </c>
      <c r="N687" s="3" t="s">
        <v>331</v>
      </c>
      <c r="O687" s="3" t="s">
        <v>271</v>
      </c>
      <c r="P687" s="3" t="s">
        <v>318</v>
      </c>
      <c r="Q687" s="3" t="s">
        <v>291</v>
      </c>
      <c r="R687" s="3" t="s">
        <v>274</v>
      </c>
      <c r="S687" s="3" t="s">
        <v>34</v>
      </c>
      <c r="T687" s="153">
        <v>2.1040000000000001</v>
      </c>
      <c r="U687" s="3" t="s">
        <v>1004</v>
      </c>
      <c r="V687" s="165">
        <v>6.0199999999999997E-2</v>
      </c>
      <c r="W687" s="165">
        <v>6.4079999999999998E-2</v>
      </c>
      <c r="X687" s="5" t="s">
        <v>277</v>
      </c>
      <c r="Y687" s="5" t="s">
        <v>271</v>
      </c>
      <c r="Z687" s="153">
        <v>434000</v>
      </c>
      <c r="AA687" s="163">
        <v>1</v>
      </c>
      <c r="AB687" s="176">
        <v>100.92</v>
      </c>
      <c r="AD687" s="153">
        <v>437.99299999999999</v>
      </c>
      <c r="AG687" s="3" t="s">
        <v>36</v>
      </c>
      <c r="AH687" s="165">
        <v>4.4000000000000002E-4</v>
      </c>
      <c r="AI687" s="165">
        <v>4.9743841521890696E-3</v>
      </c>
      <c r="AJ687" s="165">
        <v>1.91620806546062E-3</v>
      </c>
    </row>
    <row r="688" spans="1:36">
      <c r="A688" s="3">
        <v>560</v>
      </c>
      <c r="B688" s="3">
        <v>972</v>
      </c>
      <c r="C688" s="3" t="s">
        <v>523</v>
      </c>
      <c r="D688" s="3" t="s">
        <v>524</v>
      </c>
      <c r="E688" s="5" t="s">
        <v>266</v>
      </c>
      <c r="F688" s="3" t="s">
        <v>525</v>
      </c>
      <c r="G688" s="3" t="s">
        <v>526</v>
      </c>
      <c r="H688" s="3" t="s">
        <v>269</v>
      </c>
      <c r="I688" s="3" t="s">
        <v>329</v>
      </c>
      <c r="J688" s="3" t="s">
        <v>30</v>
      </c>
      <c r="K688" s="3" t="s">
        <v>30</v>
      </c>
      <c r="L688" s="3" t="s">
        <v>307</v>
      </c>
      <c r="M688" s="3" t="s">
        <v>31</v>
      </c>
      <c r="N688" s="3" t="s">
        <v>367</v>
      </c>
      <c r="O688" s="3" t="s">
        <v>271</v>
      </c>
      <c r="P688" s="3" t="s">
        <v>283</v>
      </c>
      <c r="Q688" s="3" t="s">
        <v>283</v>
      </c>
      <c r="R688" s="3" t="s">
        <v>283</v>
      </c>
      <c r="S688" s="3" t="s">
        <v>34</v>
      </c>
      <c r="T688" s="153">
        <v>1.208</v>
      </c>
      <c r="U688" s="3" t="s">
        <v>527</v>
      </c>
      <c r="V688" s="165">
        <v>1.9E-2</v>
      </c>
      <c r="W688" s="165">
        <v>3.236E-2</v>
      </c>
      <c r="X688" s="5" t="s">
        <v>277</v>
      </c>
      <c r="Y688" s="5" t="s">
        <v>271</v>
      </c>
      <c r="Z688" s="153">
        <v>52725</v>
      </c>
      <c r="AA688" s="163">
        <v>1</v>
      </c>
      <c r="AB688" s="176">
        <v>111.97</v>
      </c>
      <c r="AD688" s="153">
        <v>59.036000000000001</v>
      </c>
      <c r="AG688" s="3" t="s">
        <v>36</v>
      </c>
      <c r="AH688" s="165">
        <v>7.7999999999999999E-5</v>
      </c>
      <c r="AI688" s="165">
        <v>6.7048739302048204E-4</v>
      </c>
      <c r="AJ688" s="165">
        <v>2.5828189198659203E-4</v>
      </c>
    </row>
    <row r="689" spans="1:36">
      <c r="A689" s="3">
        <v>560</v>
      </c>
      <c r="B689" s="3">
        <v>972</v>
      </c>
      <c r="C689" s="3" t="s">
        <v>363</v>
      </c>
      <c r="D689" s="3" t="s">
        <v>364</v>
      </c>
      <c r="E689" s="5" t="s">
        <v>266</v>
      </c>
      <c r="F689" s="3" t="s">
        <v>528</v>
      </c>
      <c r="G689" s="3" t="s">
        <v>529</v>
      </c>
      <c r="H689" s="3" t="s">
        <v>269</v>
      </c>
      <c r="I689" s="3" t="s">
        <v>329</v>
      </c>
      <c r="J689" s="3" t="s">
        <v>30</v>
      </c>
      <c r="K689" s="3" t="s">
        <v>30</v>
      </c>
      <c r="L689" s="3" t="s">
        <v>307</v>
      </c>
      <c r="M689" s="3" t="s">
        <v>31</v>
      </c>
      <c r="N689" s="3" t="s">
        <v>367</v>
      </c>
      <c r="O689" s="3" t="s">
        <v>271</v>
      </c>
      <c r="P689" s="3" t="s">
        <v>361</v>
      </c>
      <c r="Q689" s="3" t="s">
        <v>273</v>
      </c>
      <c r="R689" s="3" t="s">
        <v>274</v>
      </c>
      <c r="S689" s="3" t="s">
        <v>34</v>
      </c>
      <c r="T689" s="153">
        <v>4.6390000000000002</v>
      </c>
      <c r="U689" s="3" t="s">
        <v>530</v>
      </c>
      <c r="V689" s="165">
        <v>6.4999999999999997E-3</v>
      </c>
      <c r="W689" s="165">
        <v>2.487E-2</v>
      </c>
      <c r="X689" s="5" t="s">
        <v>277</v>
      </c>
      <c r="Y689" s="5" t="s">
        <v>271</v>
      </c>
      <c r="Z689" s="153">
        <v>232178.4</v>
      </c>
      <c r="AA689" s="163">
        <v>1</v>
      </c>
      <c r="AB689" s="176">
        <v>107.91</v>
      </c>
      <c r="AD689" s="153">
        <v>250.54400000000001</v>
      </c>
      <c r="AG689" s="3" t="s">
        <v>36</v>
      </c>
      <c r="AH689" s="165">
        <v>1.11E-4</v>
      </c>
      <c r="AI689" s="165">
        <v>2.84548208924386E-3</v>
      </c>
      <c r="AJ689" s="165">
        <v>1.09612276871165E-3</v>
      </c>
    </row>
    <row r="690" spans="1:36">
      <c r="A690" s="3">
        <v>560</v>
      </c>
      <c r="B690" s="3">
        <v>972</v>
      </c>
      <c r="C690" s="3" t="s">
        <v>363</v>
      </c>
      <c r="D690" s="3" t="s">
        <v>364</v>
      </c>
      <c r="E690" s="5" t="s">
        <v>266</v>
      </c>
      <c r="F690" s="3" t="s">
        <v>531</v>
      </c>
      <c r="G690" s="3" t="s">
        <v>532</v>
      </c>
      <c r="H690" s="3" t="s">
        <v>269</v>
      </c>
      <c r="I690" s="3" t="s">
        <v>329</v>
      </c>
      <c r="J690" s="3" t="s">
        <v>30</v>
      </c>
      <c r="K690" s="3" t="s">
        <v>30</v>
      </c>
      <c r="L690" s="3" t="s">
        <v>307</v>
      </c>
      <c r="M690" s="3" t="s">
        <v>31</v>
      </c>
      <c r="N690" s="3" t="s">
        <v>367</v>
      </c>
      <c r="O690" s="3" t="s">
        <v>271</v>
      </c>
      <c r="P690" s="3" t="s">
        <v>361</v>
      </c>
      <c r="Q690" s="3" t="s">
        <v>273</v>
      </c>
      <c r="R690" s="3" t="s">
        <v>274</v>
      </c>
      <c r="S690" s="3" t="s">
        <v>34</v>
      </c>
      <c r="T690" s="153">
        <v>6.8630000000000004</v>
      </c>
      <c r="U690" s="3" t="s">
        <v>533</v>
      </c>
      <c r="V690" s="165">
        <v>3.5999999999999997E-2</v>
      </c>
      <c r="W690" s="165">
        <v>2.5940000000000001E-2</v>
      </c>
      <c r="X690" s="5" t="s">
        <v>277</v>
      </c>
      <c r="Y690" s="5" t="s">
        <v>271</v>
      </c>
      <c r="Z690" s="153">
        <v>403000</v>
      </c>
      <c r="AA690" s="163">
        <v>1</v>
      </c>
      <c r="AB690" s="176">
        <v>110.2</v>
      </c>
      <c r="AD690" s="153">
        <v>444.10599999999999</v>
      </c>
      <c r="AG690" s="3" t="s">
        <v>36</v>
      </c>
      <c r="AH690" s="165">
        <v>4.6099999999999998E-4</v>
      </c>
      <c r="AI690" s="165">
        <v>5.0438131592393199E-3</v>
      </c>
      <c r="AJ690" s="165">
        <v>1.94295316982255E-3</v>
      </c>
    </row>
    <row r="691" spans="1:36">
      <c r="A691" s="3">
        <v>560</v>
      </c>
      <c r="B691" s="3">
        <v>972</v>
      </c>
      <c r="C691" s="3" t="s">
        <v>534</v>
      </c>
      <c r="D691" s="3" t="s">
        <v>535</v>
      </c>
      <c r="E691" s="5" t="s">
        <v>266</v>
      </c>
      <c r="F691" s="3" t="s">
        <v>536</v>
      </c>
      <c r="G691" s="3" t="s">
        <v>537</v>
      </c>
      <c r="H691" s="3" t="s">
        <v>269</v>
      </c>
      <c r="I691" s="3" t="s">
        <v>329</v>
      </c>
      <c r="J691" s="3" t="s">
        <v>30</v>
      </c>
      <c r="K691" s="3" t="s">
        <v>30</v>
      </c>
      <c r="L691" s="3" t="s">
        <v>307</v>
      </c>
      <c r="M691" s="3" t="s">
        <v>31</v>
      </c>
      <c r="N691" s="3" t="s">
        <v>367</v>
      </c>
      <c r="O691" s="3" t="s">
        <v>271</v>
      </c>
      <c r="P691" s="3" t="s">
        <v>298</v>
      </c>
      <c r="Q691" s="3" t="s">
        <v>273</v>
      </c>
      <c r="R691" s="3" t="s">
        <v>274</v>
      </c>
      <c r="S691" s="3" t="s">
        <v>34</v>
      </c>
      <c r="T691" s="153">
        <v>2.4809999999999999</v>
      </c>
      <c r="U691" s="3" t="s">
        <v>538</v>
      </c>
      <c r="V691" s="165">
        <v>1.83E-2</v>
      </c>
      <c r="W691" s="165">
        <v>2.5409999999999999E-2</v>
      </c>
      <c r="X691" s="5" t="s">
        <v>277</v>
      </c>
      <c r="Y691" s="5" t="s">
        <v>271</v>
      </c>
      <c r="Z691" s="153">
        <v>108000</v>
      </c>
      <c r="AA691" s="163">
        <v>1</v>
      </c>
      <c r="AB691" s="176">
        <v>116.2</v>
      </c>
      <c r="AD691" s="153">
        <v>125.496</v>
      </c>
      <c r="AG691" s="3" t="s">
        <v>36</v>
      </c>
      <c r="AH691" s="165">
        <v>4.2900000000000002E-4</v>
      </c>
      <c r="AI691" s="165">
        <v>1.4252867023456101E-3</v>
      </c>
      <c r="AJ691" s="165">
        <v>5.4904201024091295E-4</v>
      </c>
    </row>
    <row r="692" spans="1:36">
      <c r="A692" s="3">
        <v>560</v>
      </c>
      <c r="B692" s="3">
        <v>972</v>
      </c>
      <c r="C692" s="3" t="s">
        <v>534</v>
      </c>
      <c r="D692" s="3" t="s">
        <v>535</v>
      </c>
      <c r="E692" s="5" t="s">
        <v>266</v>
      </c>
      <c r="F692" s="3" t="s">
        <v>542</v>
      </c>
      <c r="G692" s="3" t="s">
        <v>543</v>
      </c>
      <c r="H692" s="3" t="s">
        <v>269</v>
      </c>
      <c r="I692" s="3" t="s">
        <v>329</v>
      </c>
      <c r="J692" s="3" t="s">
        <v>30</v>
      </c>
      <c r="K692" s="3" t="s">
        <v>30</v>
      </c>
      <c r="L692" s="3" t="s">
        <v>307</v>
      </c>
      <c r="M692" s="3" t="s">
        <v>31</v>
      </c>
      <c r="N692" s="3" t="s">
        <v>367</v>
      </c>
      <c r="O692" s="3" t="s">
        <v>271</v>
      </c>
      <c r="P692" s="3" t="s">
        <v>489</v>
      </c>
      <c r="Q692" s="3" t="s">
        <v>273</v>
      </c>
      <c r="R692" s="3" t="s">
        <v>274</v>
      </c>
      <c r="S692" s="3" t="s">
        <v>34</v>
      </c>
      <c r="T692" s="153">
        <v>1.2669999999999999</v>
      </c>
      <c r="U692" s="3" t="s">
        <v>544</v>
      </c>
      <c r="V692" s="165">
        <v>3.4599999999999999E-2</v>
      </c>
      <c r="W692" s="165">
        <v>2.9659999999999999E-2</v>
      </c>
      <c r="X692" s="5" t="s">
        <v>277</v>
      </c>
      <c r="Y692" s="5" t="s">
        <v>271</v>
      </c>
      <c r="Z692" s="153">
        <v>6424.89</v>
      </c>
      <c r="AA692" s="163">
        <v>1</v>
      </c>
      <c r="AB692" s="176">
        <v>119.77</v>
      </c>
      <c r="AC692" s="153">
        <v>5.6879999999999997</v>
      </c>
      <c r="AD692" s="153">
        <v>13.382999999999999</v>
      </c>
      <c r="AG692" s="3" t="s">
        <v>36</v>
      </c>
      <c r="AH692" s="165">
        <v>4.5000000000000003E-5</v>
      </c>
      <c r="AI692" s="165">
        <v>1.5199663202339301E-4</v>
      </c>
      <c r="AJ692" s="165">
        <v>5.8551403207953498E-5</v>
      </c>
    </row>
    <row r="693" spans="1:36">
      <c r="A693" s="3">
        <v>560</v>
      </c>
      <c r="B693" s="3">
        <v>972</v>
      </c>
      <c r="C693" s="3" t="s">
        <v>534</v>
      </c>
      <c r="D693" s="3" t="s">
        <v>535</v>
      </c>
      <c r="E693" s="5" t="s">
        <v>266</v>
      </c>
      <c r="F693" s="3" t="s">
        <v>545</v>
      </c>
      <c r="G693" s="3" t="s">
        <v>546</v>
      </c>
      <c r="H693" s="3" t="s">
        <v>269</v>
      </c>
      <c r="I693" s="3" t="s">
        <v>315</v>
      </c>
      <c r="J693" s="3" t="s">
        <v>30</v>
      </c>
      <c r="K693" s="3" t="s">
        <v>30</v>
      </c>
      <c r="L693" s="3" t="s">
        <v>307</v>
      </c>
      <c r="M693" s="3" t="s">
        <v>31</v>
      </c>
      <c r="N693" s="3" t="s">
        <v>317</v>
      </c>
      <c r="O693" s="3" t="s">
        <v>271</v>
      </c>
      <c r="P693" s="3" t="s">
        <v>489</v>
      </c>
      <c r="Q693" s="3" t="s">
        <v>273</v>
      </c>
      <c r="R693" s="3" t="s">
        <v>274</v>
      </c>
      <c r="S693" s="3" t="s">
        <v>34</v>
      </c>
      <c r="T693" s="153">
        <v>2.1030000000000002</v>
      </c>
      <c r="U693" s="3" t="s">
        <v>547</v>
      </c>
      <c r="V693" s="165">
        <v>5.2999999999999999E-2</v>
      </c>
      <c r="W693" s="165">
        <v>4.6629999999999998E-2</v>
      </c>
      <c r="X693" s="5" t="s">
        <v>277</v>
      </c>
      <c r="Y693" s="5" t="s">
        <v>271</v>
      </c>
      <c r="Z693" s="153">
        <v>65752.42</v>
      </c>
      <c r="AA693" s="163">
        <v>1</v>
      </c>
      <c r="AB693" s="176">
        <v>102.76</v>
      </c>
      <c r="AD693" s="153">
        <v>67.566999999999993</v>
      </c>
      <c r="AG693" s="3" t="s">
        <v>36</v>
      </c>
      <c r="AH693" s="165">
        <v>2.1699999999999999E-4</v>
      </c>
      <c r="AI693" s="165">
        <v>7.6737595500684795E-4</v>
      </c>
      <c r="AJ693" s="165">
        <v>2.9560483252536298E-4</v>
      </c>
    </row>
    <row r="694" spans="1:36">
      <c r="A694" s="3">
        <v>560</v>
      </c>
      <c r="B694" s="3">
        <v>972</v>
      </c>
      <c r="C694" s="3" t="s">
        <v>548</v>
      </c>
      <c r="D694" s="3" t="s">
        <v>549</v>
      </c>
      <c r="E694" s="5" t="s">
        <v>266</v>
      </c>
      <c r="F694" s="3" t="s">
        <v>550</v>
      </c>
      <c r="G694" s="3" t="s">
        <v>551</v>
      </c>
      <c r="H694" s="3" t="s">
        <v>269</v>
      </c>
      <c r="I694" s="3" t="s">
        <v>315</v>
      </c>
      <c r="J694" s="3" t="s">
        <v>30</v>
      </c>
      <c r="K694" s="3" t="s">
        <v>30</v>
      </c>
      <c r="L694" s="3" t="s">
        <v>307</v>
      </c>
      <c r="M694" s="3" t="s">
        <v>31</v>
      </c>
      <c r="N694" s="3" t="s">
        <v>297</v>
      </c>
      <c r="O694" s="3" t="s">
        <v>271</v>
      </c>
      <c r="P694" s="3" t="s">
        <v>298</v>
      </c>
      <c r="Q694" s="3" t="s">
        <v>273</v>
      </c>
      <c r="R694" s="3" t="s">
        <v>274</v>
      </c>
      <c r="S694" s="3" t="s">
        <v>34</v>
      </c>
      <c r="T694" s="153">
        <v>5.6559999999999997</v>
      </c>
      <c r="U694" s="3" t="s">
        <v>552</v>
      </c>
      <c r="V694" s="165">
        <v>5.2499999999999998E-2</v>
      </c>
      <c r="W694" s="165">
        <v>4.8910000000000002E-2</v>
      </c>
      <c r="X694" s="5" t="s">
        <v>277</v>
      </c>
      <c r="Y694" s="5" t="s">
        <v>271</v>
      </c>
      <c r="Z694" s="153">
        <v>69000</v>
      </c>
      <c r="AA694" s="163">
        <v>1</v>
      </c>
      <c r="AB694" s="176">
        <v>102.41</v>
      </c>
      <c r="AD694" s="153">
        <v>70.662999999999997</v>
      </c>
      <c r="AG694" s="3" t="s">
        <v>36</v>
      </c>
      <c r="AH694" s="165">
        <v>1.05E-4</v>
      </c>
      <c r="AI694" s="165">
        <v>8.0253467615842204E-4</v>
      </c>
      <c r="AJ694" s="165">
        <v>3.0914850405951199E-4</v>
      </c>
    </row>
    <row r="695" spans="1:36">
      <c r="A695" s="3">
        <v>560</v>
      </c>
      <c r="B695" s="3">
        <v>972</v>
      </c>
      <c r="C695" s="3" t="s">
        <v>548</v>
      </c>
      <c r="D695" s="3" t="s">
        <v>549</v>
      </c>
      <c r="E695" s="5" t="s">
        <v>266</v>
      </c>
      <c r="F695" s="3" t="s">
        <v>1425</v>
      </c>
      <c r="G695" s="3" t="s">
        <v>1426</v>
      </c>
      <c r="H695" s="3" t="s">
        <v>269</v>
      </c>
      <c r="I695" s="3" t="s">
        <v>315</v>
      </c>
      <c r="J695" s="3" t="s">
        <v>30</v>
      </c>
      <c r="K695" s="3" t="s">
        <v>30</v>
      </c>
      <c r="L695" s="3" t="s">
        <v>307</v>
      </c>
      <c r="M695" s="3" t="s">
        <v>31</v>
      </c>
      <c r="N695" s="3" t="s">
        <v>297</v>
      </c>
      <c r="O695" s="3" t="s">
        <v>271</v>
      </c>
      <c r="P695" s="3" t="s">
        <v>298</v>
      </c>
      <c r="Q695" s="3" t="s">
        <v>273</v>
      </c>
      <c r="R695" s="3" t="s">
        <v>274</v>
      </c>
      <c r="S695" s="3" t="s">
        <v>34</v>
      </c>
      <c r="T695" s="153">
        <v>1.98</v>
      </c>
      <c r="U695" s="3" t="s">
        <v>1427</v>
      </c>
      <c r="V695" s="165">
        <v>2.7E-2</v>
      </c>
      <c r="W695" s="165">
        <v>4.7800000000000002E-2</v>
      </c>
      <c r="X695" s="5" t="s">
        <v>277</v>
      </c>
      <c r="Y695" s="5" t="s">
        <v>271</v>
      </c>
      <c r="Z695" s="153">
        <v>49882.87</v>
      </c>
      <c r="AA695" s="163">
        <v>1</v>
      </c>
      <c r="AB695" s="176">
        <v>96.77</v>
      </c>
      <c r="AD695" s="153">
        <v>48.271999999999998</v>
      </c>
      <c r="AG695" s="3" t="s">
        <v>36</v>
      </c>
      <c r="AH695" s="165">
        <v>1.08E-4</v>
      </c>
      <c r="AI695" s="165">
        <v>5.4823217909178096E-4</v>
      </c>
      <c r="AJ695" s="165">
        <v>2.11187333181419E-4</v>
      </c>
    </row>
    <row r="696" spans="1:36">
      <c r="A696" s="3">
        <v>560</v>
      </c>
      <c r="B696" s="3">
        <v>972</v>
      </c>
      <c r="C696" s="3" t="s">
        <v>548</v>
      </c>
      <c r="D696" s="3" t="s">
        <v>549</v>
      </c>
      <c r="E696" s="5" t="s">
        <v>266</v>
      </c>
      <c r="F696" s="3" t="s">
        <v>553</v>
      </c>
      <c r="G696" s="3" t="s">
        <v>554</v>
      </c>
      <c r="H696" s="3" t="s">
        <v>269</v>
      </c>
      <c r="I696" s="3" t="s">
        <v>315</v>
      </c>
      <c r="J696" s="3" t="s">
        <v>30</v>
      </c>
      <c r="K696" s="3" t="s">
        <v>30</v>
      </c>
      <c r="L696" s="3" t="s">
        <v>307</v>
      </c>
      <c r="M696" s="3" t="s">
        <v>31</v>
      </c>
      <c r="N696" s="3" t="s">
        <v>297</v>
      </c>
      <c r="O696" s="3" t="s">
        <v>271</v>
      </c>
      <c r="P696" s="3" t="s">
        <v>298</v>
      </c>
      <c r="Q696" s="3" t="s">
        <v>273</v>
      </c>
      <c r="R696" s="3" t="s">
        <v>274</v>
      </c>
      <c r="S696" s="3" t="s">
        <v>34</v>
      </c>
      <c r="T696" s="153">
        <v>2.2160000000000002</v>
      </c>
      <c r="U696" s="3" t="s">
        <v>555</v>
      </c>
      <c r="V696" s="165">
        <v>0.05</v>
      </c>
      <c r="W696" s="165">
        <v>4.7800000000000002E-2</v>
      </c>
      <c r="X696" s="5" t="s">
        <v>277</v>
      </c>
      <c r="Y696" s="5" t="s">
        <v>271</v>
      </c>
      <c r="Z696" s="153">
        <v>66539.73</v>
      </c>
      <c r="AA696" s="163">
        <v>1</v>
      </c>
      <c r="AB696" s="176">
        <v>101.94</v>
      </c>
      <c r="AD696" s="153">
        <v>67.831000000000003</v>
      </c>
      <c r="AG696" s="3" t="s">
        <v>36</v>
      </c>
      <c r="AH696" s="165">
        <v>6.7999999999999999E-5</v>
      </c>
      <c r="AI696" s="165">
        <v>7.7036760755874603E-4</v>
      </c>
      <c r="AJ696" s="165">
        <v>2.96757262368659E-4</v>
      </c>
    </row>
    <row r="697" spans="1:36">
      <c r="A697" s="3">
        <v>560</v>
      </c>
      <c r="B697" s="3">
        <v>972</v>
      </c>
      <c r="C697" s="3" t="s">
        <v>556</v>
      </c>
      <c r="D697" s="3" t="s">
        <v>557</v>
      </c>
      <c r="E697" s="5" t="s">
        <v>266</v>
      </c>
      <c r="F697" s="3" t="s">
        <v>1428</v>
      </c>
      <c r="G697" s="3" t="s">
        <v>1429</v>
      </c>
      <c r="H697" s="3" t="s">
        <v>269</v>
      </c>
      <c r="I697" s="3" t="s">
        <v>315</v>
      </c>
      <c r="J697" s="3" t="s">
        <v>30</v>
      </c>
      <c r="K697" s="3" t="s">
        <v>30</v>
      </c>
      <c r="L697" s="3" t="s">
        <v>307</v>
      </c>
      <c r="M697" s="3" t="s">
        <v>31</v>
      </c>
      <c r="N697" s="3" t="s">
        <v>560</v>
      </c>
      <c r="O697" s="3" t="s">
        <v>271</v>
      </c>
      <c r="P697" s="3" t="s">
        <v>361</v>
      </c>
      <c r="Q697" s="3" t="s">
        <v>273</v>
      </c>
      <c r="R697" s="3" t="s">
        <v>274</v>
      </c>
      <c r="S697" s="3" t="s">
        <v>34</v>
      </c>
      <c r="T697" s="153">
        <v>2.29</v>
      </c>
      <c r="U697" s="3" t="s">
        <v>561</v>
      </c>
      <c r="V697" s="165">
        <v>3.2000000000000001E-2</v>
      </c>
      <c r="W697" s="165">
        <v>4.1980000000000003E-2</v>
      </c>
      <c r="X697" s="5" t="s">
        <v>277</v>
      </c>
      <c r="Y697" s="5" t="s">
        <v>271</v>
      </c>
      <c r="Z697" s="153">
        <v>647000</v>
      </c>
      <c r="AA697" s="163">
        <v>1</v>
      </c>
      <c r="AB697" s="176">
        <v>98.13</v>
      </c>
      <c r="AD697" s="153">
        <v>634.90099999999995</v>
      </c>
      <c r="AG697" s="3" t="s">
        <v>36</v>
      </c>
      <c r="AH697" s="165">
        <v>4.6099999999999998E-4</v>
      </c>
      <c r="AI697" s="165">
        <v>7.2107166374593499E-3</v>
      </c>
      <c r="AJ697" s="165">
        <v>2.77767718690768E-3</v>
      </c>
    </row>
    <row r="698" spans="1:36">
      <c r="A698" s="3">
        <v>560</v>
      </c>
      <c r="B698" s="3">
        <v>972</v>
      </c>
      <c r="C698" s="3" t="s">
        <v>556</v>
      </c>
      <c r="D698" s="3" t="s">
        <v>557</v>
      </c>
      <c r="E698" s="5" t="s">
        <v>266</v>
      </c>
      <c r="F698" s="3" t="s">
        <v>558</v>
      </c>
      <c r="G698" s="3" t="s">
        <v>559</v>
      </c>
      <c r="H698" s="3" t="s">
        <v>269</v>
      </c>
      <c r="I698" s="3" t="s">
        <v>329</v>
      </c>
      <c r="J698" s="3" t="s">
        <v>30</v>
      </c>
      <c r="K698" s="3" t="s">
        <v>30</v>
      </c>
      <c r="L698" s="3" t="s">
        <v>307</v>
      </c>
      <c r="M698" s="3" t="s">
        <v>31</v>
      </c>
      <c r="N698" s="3" t="s">
        <v>560</v>
      </c>
      <c r="O698" s="3" t="s">
        <v>271</v>
      </c>
      <c r="P698" s="3" t="s">
        <v>361</v>
      </c>
      <c r="Q698" s="3" t="s">
        <v>273</v>
      </c>
      <c r="R698" s="3" t="s">
        <v>274</v>
      </c>
      <c r="S698" s="3" t="s">
        <v>34</v>
      </c>
      <c r="T698" s="153">
        <v>2.347</v>
      </c>
      <c r="U698" s="3" t="s">
        <v>561</v>
      </c>
      <c r="V698" s="165">
        <v>1.7000000000000001E-2</v>
      </c>
      <c r="W698" s="165">
        <v>2.2409999999999999E-2</v>
      </c>
      <c r="X698" s="5" t="s">
        <v>277</v>
      </c>
      <c r="Y698" s="5" t="s">
        <v>271</v>
      </c>
      <c r="Z698" s="153">
        <v>896291</v>
      </c>
      <c r="AA698" s="163">
        <v>1</v>
      </c>
      <c r="AB698" s="176">
        <v>114.95</v>
      </c>
      <c r="AD698" s="153">
        <v>1030.287</v>
      </c>
      <c r="AG698" s="3" t="s">
        <v>36</v>
      </c>
      <c r="AH698" s="165">
        <v>7.0600000000000003E-4</v>
      </c>
      <c r="AI698" s="165">
        <v>1.1701198878609599E-2</v>
      </c>
      <c r="AJ698" s="165">
        <v>4.5074789121148304E-3</v>
      </c>
    </row>
    <row r="699" spans="1:36">
      <c r="A699" s="3">
        <v>560</v>
      </c>
      <c r="B699" s="3">
        <v>972</v>
      </c>
      <c r="C699" s="3" t="s">
        <v>556</v>
      </c>
      <c r="D699" s="3" t="s">
        <v>557</v>
      </c>
      <c r="E699" s="5" t="s">
        <v>266</v>
      </c>
      <c r="F699" s="3" t="s">
        <v>562</v>
      </c>
      <c r="G699" s="3" t="s">
        <v>563</v>
      </c>
      <c r="H699" s="3" t="s">
        <v>269</v>
      </c>
      <c r="I699" s="3" t="s">
        <v>315</v>
      </c>
      <c r="J699" s="3" t="s">
        <v>30</v>
      </c>
      <c r="K699" s="3" t="s">
        <v>30</v>
      </c>
      <c r="L699" s="3" t="s">
        <v>307</v>
      </c>
      <c r="M699" s="3" t="s">
        <v>31</v>
      </c>
      <c r="N699" s="3" t="s">
        <v>560</v>
      </c>
      <c r="O699" s="3" t="s">
        <v>271</v>
      </c>
      <c r="P699" s="3" t="s">
        <v>361</v>
      </c>
      <c r="Q699" s="3" t="s">
        <v>273</v>
      </c>
      <c r="R699" s="3" t="s">
        <v>274</v>
      </c>
      <c r="S699" s="3" t="s">
        <v>34</v>
      </c>
      <c r="T699" s="153">
        <v>7.0430000000000001</v>
      </c>
      <c r="U699" s="3" t="s">
        <v>564</v>
      </c>
      <c r="V699" s="165">
        <v>2.7900000000000001E-2</v>
      </c>
      <c r="W699" s="165">
        <v>4.4069999999999998E-2</v>
      </c>
      <c r="X699" s="5" t="s">
        <v>277</v>
      </c>
      <c r="Y699" s="5" t="s">
        <v>271</v>
      </c>
      <c r="Z699" s="153">
        <v>338000</v>
      </c>
      <c r="AA699" s="163">
        <v>1</v>
      </c>
      <c r="AB699" s="176">
        <v>89.85</v>
      </c>
      <c r="AD699" s="153">
        <v>303.69299999999998</v>
      </c>
      <c r="AG699" s="3" t="s">
        <v>36</v>
      </c>
      <c r="AH699" s="165">
        <v>1.46E-4</v>
      </c>
      <c r="AI699" s="165">
        <v>3.4491106847663999E-3</v>
      </c>
      <c r="AJ699" s="165">
        <v>1.3286496399573999E-3</v>
      </c>
    </row>
    <row r="700" spans="1:36">
      <c r="A700" s="3">
        <v>560</v>
      </c>
      <c r="B700" s="3">
        <v>972</v>
      </c>
      <c r="C700" s="3" t="s">
        <v>556</v>
      </c>
      <c r="D700" s="3" t="s">
        <v>557</v>
      </c>
      <c r="E700" s="5" t="s">
        <v>266</v>
      </c>
      <c r="F700" s="3" t="s">
        <v>565</v>
      </c>
      <c r="G700" s="3" t="s">
        <v>566</v>
      </c>
      <c r="H700" s="3" t="s">
        <v>269</v>
      </c>
      <c r="I700" s="3" t="s">
        <v>329</v>
      </c>
      <c r="J700" s="3" t="s">
        <v>30</v>
      </c>
      <c r="K700" s="3" t="s">
        <v>30</v>
      </c>
      <c r="L700" s="3" t="s">
        <v>307</v>
      </c>
      <c r="M700" s="3" t="s">
        <v>31</v>
      </c>
      <c r="N700" s="3" t="s">
        <v>560</v>
      </c>
      <c r="O700" s="3" t="s">
        <v>271</v>
      </c>
      <c r="P700" s="3" t="s">
        <v>361</v>
      </c>
      <c r="Q700" s="3" t="s">
        <v>273</v>
      </c>
      <c r="R700" s="3" t="s">
        <v>274</v>
      </c>
      <c r="S700" s="3" t="s">
        <v>34</v>
      </c>
      <c r="T700" s="153">
        <v>7.2149999999999999</v>
      </c>
      <c r="U700" s="3" t="s">
        <v>567</v>
      </c>
      <c r="V700" s="165">
        <v>5.7999999999999996E-3</v>
      </c>
      <c r="W700" s="165">
        <v>2.409E-2</v>
      </c>
      <c r="X700" s="5" t="s">
        <v>277</v>
      </c>
      <c r="Y700" s="5" t="s">
        <v>271</v>
      </c>
      <c r="Z700" s="153">
        <v>423459</v>
      </c>
      <c r="AA700" s="163">
        <v>1</v>
      </c>
      <c r="AB700" s="176">
        <v>101.15</v>
      </c>
      <c r="AD700" s="153">
        <v>428.32900000000001</v>
      </c>
      <c r="AG700" s="3" t="s">
        <v>36</v>
      </c>
      <c r="AH700" s="165">
        <v>5.2800000000000004E-4</v>
      </c>
      <c r="AI700" s="165">
        <v>4.8646276552877102E-3</v>
      </c>
      <c r="AJ700" s="165">
        <v>1.87392820162933E-3</v>
      </c>
    </row>
    <row r="701" spans="1:36">
      <c r="A701" s="3">
        <v>560</v>
      </c>
      <c r="B701" s="3">
        <v>972</v>
      </c>
      <c r="C701" s="3" t="s">
        <v>568</v>
      </c>
      <c r="D701" s="3" t="s">
        <v>569</v>
      </c>
      <c r="E701" s="5" t="s">
        <v>266</v>
      </c>
      <c r="F701" s="3" t="s">
        <v>570</v>
      </c>
      <c r="G701" s="3" t="s">
        <v>571</v>
      </c>
      <c r="H701" s="3" t="s">
        <v>269</v>
      </c>
      <c r="I701" s="3" t="s">
        <v>329</v>
      </c>
      <c r="J701" s="3" t="s">
        <v>30</v>
      </c>
      <c r="K701" s="3" t="s">
        <v>30</v>
      </c>
      <c r="L701" s="3" t="s">
        <v>307</v>
      </c>
      <c r="M701" s="3" t="s">
        <v>31</v>
      </c>
      <c r="N701" s="3" t="s">
        <v>367</v>
      </c>
      <c r="O701" s="3" t="s">
        <v>271</v>
      </c>
      <c r="P701" s="3" t="s">
        <v>361</v>
      </c>
      <c r="Q701" s="3" t="s">
        <v>273</v>
      </c>
      <c r="R701" s="3" t="s">
        <v>274</v>
      </c>
      <c r="S701" s="3" t="s">
        <v>34</v>
      </c>
      <c r="T701" s="153">
        <v>2.4510000000000001</v>
      </c>
      <c r="U701" s="3" t="s">
        <v>572</v>
      </c>
      <c r="V701" s="165">
        <v>7.7999999999999996E-3</v>
      </c>
      <c r="W701" s="165">
        <v>2.4889999999999999E-2</v>
      </c>
      <c r="X701" s="5" t="s">
        <v>277</v>
      </c>
      <c r="Y701" s="5" t="s">
        <v>271</v>
      </c>
      <c r="Z701" s="153">
        <v>98547.61</v>
      </c>
      <c r="AA701" s="163">
        <v>1</v>
      </c>
      <c r="AB701" s="176">
        <v>112.4</v>
      </c>
      <c r="AD701" s="153">
        <v>110.768</v>
      </c>
      <c r="AG701" s="3" t="s">
        <v>36</v>
      </c>
      <c r="AH701" s="165">
        <v>1.7000000000000001E-4</v>
      </c>
      <c r="AI701" s="165">
        <v>1.25801192263481E-3</v>
      </c>
      <c r="AJ701" s="165">
        <v>4.8460523330060999E-4</v>
      </c>
    </row>
    <row r="702" spans="1:36">
      <c r="A702" s="3">
        <v>560</v>
      </c>
      <c r="B702" s="3">
        <v>972</v>
      </c>
      <c r="C702" s="3" t="s">
        <v>568</v>
      </c>
      <c r="D702" s="3" t="s">
        <v>569</v>
      </c>
      <c r="E702" s="5" t="s">
        <v>266</v>
      </c>
      <c r="F702" s="3" t="s">
        <v>573</v>
      </c>
      <c r="G702" s="3" t="s">
        <v>574</v>
      </c>
      <c r="H702" s="3" t="s">
        <v>269</v>
      </c>
      <c r="I702" s="3" t="s">
        <v>329</v>
      </c>
      <c r="J702" s="3" t="s">
        <v>30</v>
      </c>
      <c r="K702" s="3" t="s">
        <v>30</v>
      </c>
      <c r="L702" s="3" t="s">
        <v>307</v>
      </c>
      <c r="M702" s="3" t="s">
        <v>31</v>
      </c>
      <c r="N702" s="3" t="s">
        <v>367</v>
      </c>
      <c r="O702" s="3" t="s">
        <v>271</v>
      </c>
      <c r="P702" s="3" t="s">
        <v>338</v>
      </c>
      <c r="Q702" s="3" t="s">
        <v>273</v>
      </c>
      <c r="R702" s="3" t="s">
        <v>274</v>
      </c>
      <c r="S702" s="3" t="s">
        <v>34</v>
      </c>
      <c r="T702" s="153">
        <v>0.96199999999999997</v>
      </c>
      <c r="U702" s="3" t="s">
        <v>575</v>
      </c>
      <c r="V702" s="165">
        <v>1.95E-2</v>
      </c>
      <c r="W702" s="165">
        <v>2.9610000000000001E-2</v>
      </c>
      <c r="X702" s="5" t="s">
        <v>277</v>
      </c>
      <c r="Y702" s="5" t="s">
        <v>271</v>
      </c>
      <c r="Z702" s="153">
        <v>179020.99</v>
      </c>
      <c r="AA702" s="163">
        <v>1</v>
      </c>
      <c r="AB702" s="176">
        <v>117.97</v>
      </c>
      <c r="AD702" s="153">
        <v>211.191</v>
      </c>
      <c r="AG702" s="3" t="s">
        <v>36</v>
      </c>
      <c r="AH702" s="165">
        <v>1.0629999999999999E-3</v>
      </c>
      <c r="AI702" s="165">
        <v>2.39854507063647E-3</v>
      </c>
      <c r="AJ702" s="165">
        <v>9.2395586450672604E-4</v>
      </c>
    </row>
    <row r="703" spans="1:36">
      <c r="A703" s="3">
        <v>560</v>
      </c>
      <c r="B703" s="3">
        <v>972</v>
      </c>
      <c r="C703" s="3" t="s">
        <v>568</v>
      </c>
      <c r="D703" s="3" t="s">
        <v>569</v>
      </c>
      <c r="E703" s="5" t="s">
        <v>266</v>
      </c>
      <c r="F703" s="3" t="s">
        <v>576</v>
      </c>
      <c r="G703" s="3" t="s">
        <v>577</v>
      </c>
      <c r="H703" s="3" t="s">
        <v>269</v>
      </c>
      <c r="I703" s="3" t="s">
        <v>329</v>
      </c>
      <c r="J703" s="3" t="s">
        <v>30</v>
      </c>
      <c r="K703" s="3" t="s">
        <v>30</v>
      </c>
      <c r="L703" s="3" t="s">
        <v>307</v>
      </c>
      <c r="M703" s="3" t="s">
        <v>31</v>
      </c>
      <c r="N703" s="3" t="s">
        <v>367</v>
      </c>
      <c r="O703" s="3" t="s">
        <v>271</v>
      </c>
      <c r="P703" s="3" t="s">
        <v>361</v>
      </c>
      <c r="Q703" s="3" t="s">
        <v>273</v>
      </c>
      <c r="R703" s="3" t="s">
        <v>274</v>
      </c>
      <c r="S703" s="3" t="s">
        <v>34</v>
      </c>
      <c r="T703" s="153">
        <v>4.2809999999999997</v>
      </c>
      <c r="U703" s="3" t="s">
        <v>578</v>
      </c>
      <c r="V703" s="165">
        <v>2.5999999999999999E-2</v>
      </c>
      <c r="W703" s="165">
        <v>2.4510000000000001E-2</v>
      </c>
      <c r="X703" s="5" t="s">
        <v>277</v>
      </c>
      <c r="Y703" s="5" t="s">
        <v>271</v>
      </c>
      <c r="Z703" s="153">
        <v>121219</v>
      </c>
      <c r="AA703" s="163">
        <v>1</v>
      </c>
      <c r="AB703" s="176">
        <v>106.59</v>
      </c>
      <c r="AC703" s="153">
        <v>1.6679999999999999</v>
      </c>
      <c r="AD703" s="153">
        <v>130.876</v>
      </c>
      <c r="AG703" s="3" t="s">
        <v>36</v>
      </c>
      <c r="AH703" s="165">
        <v>2.2599999999999999E-4</v>
      </c>
      <c r="AI703" s="165">
        <v>1.4863844114012101E-3</v>
      </c>
      <c r="AJ703" s="165">
        <v>5.7257777251652699E-4</v>
      </c>
    </row>
    <row r="704" spans="1:36">
      <c r="A704" s="3">
        <v>560</v>
      </c>
      <c r="B704" s="3">
        <v>972</v>
      </c>
      <c r="C704" s="3" t="s">
        <v>568</v>
      </c>
      <c r="D704" s="3" t="s">
        <v>569</v>
      </c>
      <c r="E704" s="5" t="s">
        <v>266</v>
      </c>
      <c r="F704" s="3" t="s">
        <v>579</v>
      </c>
      <c r="G704" s="3" t="s">
        <v>580</v>
      </c>
      <c r="H704" s="3" t="s">
        <v>269</v>
      </c>
      <c r="I704" s="3" t="s">
        <v>329</v>
      </c>
      <c r="J704" s="3" t="s">
        <v>30</v>
      </c>
      <c r="K704" s="3" t="s">
        <v>30</v>
      </c>
      <c r="L704" s="3" t="s">
        <v>307</v>
      </c>
      <c r="M704" s="3" t="s">
        <v>31</v>
      </c>
      <c r="N704" s="3" t="s">
        <v>367</v>
      </c>
      <c r="O704" s="3" t="s">
        <v>271</v>
      </c>
      <c r="P704" s="3" t="s">
        <v>581</v>
      </c>
      <c r="Q704" s="3" t="s">
        <v>291</v>
      </c>
      <c r="R704" s="3" t="s">
        <v>274</v>
      </c>
      <c r="S704" s="3" t="s">
        <v>34</v>
      </c>
      <c r="T704" s="153">
        <v>3.2749999999999999</v>
      </c>
      <c r="U704" s="3" t="s">
        <v>582</v>
      </c>
      <c r="V704" s="165">
        <v>1.17E-2</v>
      </c>
      <c r="W704" s="165">
        <v>2.503E-2</v>
      </c>
      <c r="X704" s="5" t="s">
        <v>277</v>
      </c>
      <c r="Y704" s="5" t="s">
        <v>271</v>
      </c>
      <c r="Z704" s="153">
        <v>434829.95</v>
      </c>
      <c r="AA704" s="163">
        <v>1</v>
      </c>
      <c r="AB704" s="176">
        <v>112.88</v>
      </c>
      <c r="AD704" s="153">
        <v>490.83600000000001</v>
      </c>
      <c r="AG704" s="3" t="s">
        <v>36</v>
      </c>
      <c r="AH704" s="165">
        <v>6.3100000000000005E-4</v>
      </c>
      <c r="AI704" s="165">
        <v>5.5745369702551797E-3</v>
      </c>
      <c r="AJ704" s="165">
        <v>2.14739601462235E-3</v>
      </c>
    </row>
    <row r="705" spans="1:36">
      <c r="A705" s="3">
        <v>560</v>
      </c>
      <c r="B705" s="3">
        <v>972</v>
      </c>
      <c r="C705" s="3" t="s">
        <v>568</v>
      </c>
      <c r="D705" s="3" t="s">
        <v>569</v>
      </c>
      <c r="E705" s="5" t="s">
        <v>266</v>
      </c>
      <c r="F705" s="3" t="s">
        <v>583</v>
      </c>
      <c r="G705" s="3" t="s">
        <v>584</v>
      </c>
      <c r="H705" s="3" t="s">
        <v>269</v>
      </c>
      <c r="I705" s="3" t="s">
        <v>329</v>
      </c>
      <c r="J705" s="3" t="s">
        <v>30</v>
      </c>
      <c r="K705" s="3" t="s">
        <v>30</v>
      </c>
      <c r="L705" s="3" t="s">
        <v>307</v>
      </c>
      <c r="M705" s="3" t="s">
        <v>31</v>
      </c>
      <c r="N705" s="3" t="s">
        <v>367</v>
      </c>
      <c r="O705" s="3" t="s">
        <v>271</v>
      </c>
      <c r="P705" s="3" t="s">
        <v>581</v>
      </c>
      <c r="Q705" s="3" t="s">
        <v>291</v>
      </c>
      <c r="R705" s="3" t="s">
        <v>274</v>
      </c>
      <c r="S705" s="3" t="s">
        <v>34</v>
      </c>
      <c r="T705" s="153">
        <v>3.298</v>
      </c>
      <c r="U705" s="3" t="s">
        <v>585</v>
      </c>
      <c r="V705" s="165">
        <v>1.3299999999999999E-2</v>
      </c>
      <c r="W705" s="165">
        <v>2.5590000000000002E-2</v>
      </c>
      <c r="X705" s="5" t="s">
        <v>277</v>
      </c>
      <c r="Y705" s="5" t="s">
        <v>271</v>
      </c>
      <c r="Z705" s="153">
        <v>291768.28999999998</v>
      </c>
      <c r="AA705" s="163">
        <v>1</v>
      </c>
      <c r="AB705" s="176">
        <v>113.61</v>
      </c>
      <c r="AD705" s="153">
        <v>331.47800000000001</v>
      </c>
      <c r="AG705" s="3" t="s">
        <v>36</v>
      </c>
      <c r="AH705" s="165">
        <v>2.5900000000000001E-4</v>
      </c>
      <c r="AI705" s="165">
        <v>3.7646707491898598E-3</v>
      </c>
      <c r="AJ705" s="165">
        <v>1.45020815294828E-3</v>
      </c>
    </row>
    <row r="706" spans="1:36">
      <c r="A706" s="3">
        <v>560</v>
      </c>
      <c r="B706" s="3">
        <v>972</v>
      </c>
      <c r="C706" s="3" t="s">
        <v>568</v>
      </c>
      <c r="D706" s="3" t="s">
        <v>569</v>
      </c>
      <c r="E706" s="5" t="s">
        <v>266</v>
      </c>
      <c r="F706" s="3" t="s">
        <v>586</v>
      </c>
      <c r="G706" s="3" t="s">
        <v>587</v>
      </c>
      <c r="H706" s="3" t="s">
        <v>269</v>
      </c>
      <c r="I706" s="3" t="s">
        <v>315</v>
      </c>
      <c r="J706" s="3" t="s">
        <v>30</v>
      </c>
      <c r="K706" s="3" t="s">
        <v>330</v>
      </c>
      <c r="L706" s="3" t="s">
        <v>307</v>
      </c>
      <c r="M706" s="3" t="s">
        <v>31</v>
      </c>
      <c r="N706" s="3" t="s">
        <v>367</v>
      </c>
      <c r="O706" s="3" t="s">
        <v>271</v>
      </c>
      <c r="P706" s="3" t="s">
        <v>338</v>
      </c>
      <c r="Q706" s="3" t="s">
        <v>273</v>
      </c>
      <c r="R706" s="3" t="s">
        <v>274</v>
      </c>
      <c r="S706" s="3" t="s">
        <v>34</v>
      </c>
      <c r="T706" s="153">
        <v>3.4129999999999998</v>
      </c>
      <c r="U706" s="3" t="s">
        <v>588</v>
      </c>
      <c r="V706" s="165">
        <v>2.0899999999999998E-2</v>
      </c>
      <c r="W706" s="165">
        <v>4.156E-2</v>
      </c>
      <c r="X706" s="5" t="s">
        <v>277</v>
      </c>
      <c r="Y706" s="5" t="s">
        <v>271</v>
      </c>
      <c r="Z706" s="153">
        <v>39280.559999999998</v>
      </c>
      <c r="AA706" s="163">
        <v>1</v>
      </c>
      <c r="AB706" s="176">
        <v>93.74</v>
      </c>
      <c r="AD706" s="153">
        <v>36.822000000000003</v>
      </c>
      <c r="AG706" s="3" t="s">
        <v>36</v>
      </c>
      <c r="AH706" s="165">
        <v>1.2300000000000001E-4</v>
      </c>
      <c r="AI706" s="165">
        <v>4.1819127688063999E-4</v>
      </c>
      <c r="AJ706" s="165">
        <v>1.6109360940918E-4</v>
      </c>
    </row>
    <row r="707" spans="1:36">
      <c r="A707" s="3">
        <v>560</v>
      </c>
      <c r="B707" s="3">
        <v>972</v>
      </c>
      <c r="C707" s="3" t="s">
        <v>568</v>
      </c>
      <c r="D707" s="3" t="s">
        <v>569</v>
      </c>
      <c r="E707" s="5" t="s">
        <v>266</v>
      </c>
      <c r="F707" s="3" t="s">
        <v>592</v>
      </c>
      <c r="G707" s="3" t="s">
        <v>593</v>
      </c>
      <c r="H707" s="3" t="s">
        <v>269</v>
      </c>
      <c r="I707" s="3" t="s">
        <v>329</v>
      </c>
      <c r="J707" s="3" t="s">
        <v>30</v>
      </c>
      <c r="K707" s="3" t="s">
        <v>30</v>
      </c>
      <c r="L707" s="3" t="s">
        <v>307</v>
      </c>
      <c r="M707" s="3" t="s">
        <v>31</v>
      </c>
      <c r="N707" s="3" t="s">
        <v>367</v>
      </c>
      <c r="O707" s="3" t="s">
        <v>271</v>
      </c>
      <c r="P707" s="3" t="s">
        <v>361</v>
      </c>
      <c r="Q707" s="3" t="s">
        <v>273</v>
      </c>
      <c r="R707" s="3" t="s">
        <v>274</v>
      </c>
      <c r="S707" s="3" t="s">
        <v>34</v>
      </c>
      <c r="T707" s="153">
        <v>3.76</v>
      </c>
      <c r="U707" s="3" t="s">
        <v>594</v>
      </c>
      <c r="V707" s="165">
        <v>2.7400000000000001E-2</v>
      </c>
      <c r="W707" s="165">
        <v>2.1860000000000001E-2</v>
      </c>
      <c r="X707" s="5" t="s">
        <v>277</v>
      </c>
      <c r="Y707" s="5" t="s">
        <v>271</v>
      </c>
      <c r="Z707" s="153">
        <v>188000</v>
      </c>
      <c r="AA707" s="163">
        <v>1</v>
      </c>
      <c r="AB707" s="176">
        <v>103.08</v>
      </c>
      <c r="AD707" s="153">
        <v>193.79</v>
      </c>
      <c r="AG707" s="3" t="s">
        <v>36</v>
      </c>
      <c r="AH707" s="165">
        <v>8.0000000000000004E-4</v>
      </c>
      <c r="AI707" s="165">
        <v>2.20092178366033E-3</v>
      </c>
      <c r="AJ707" s="165">
        <v>8.4782838322648203E-4</v>
      </c>
    </row>
    <row r="708" spans="1:36">
      <c r="A708" s="3">
        <v>560</v>
      </c>
      <c r="B708" s="3">
        <v>972</v>
      </c>
      <c r="C708" s="3" t="s">
        <v>568</v>
      </c>
      <c r="D708" s="3" t="s">
        <v>569</v>
      </c>
      <c r="E708" s="5" t="s">
        <v>266</v>
      </c>
      <c r="F708" s="3" t="s">
        <v>595</v>
      </c>
      <c r="G708" s="3" t="s">
        <v>596</v>
      </c>
      <c r="H708" s="3" t="s">
        <v>269</v>
      </c>
      <c r="I708" s="3" t="s">
        <v>329</v>
      </c>
      <c r="J708" s="3" t="s">
        <v>30</v>
      </c>
      <c r="K708" s="3" t="s">
        <v>30</v>
      </c>
      <c r="L708" s="3" t="s">
        <v>307</v>
      </c>
      <c r="M708" s="3" t="s">
        <v>31</v>
      </c>
      <c r="N708" s="3" t="s">
        <v>367</v>
      </c>
      <c r="O708" s="3" t="s">
        <v>271</v>
      </c>
      <c r="P708" s="3" t="s">
        <v>597</v>
      </c>
      <c r="Q708" s="3" t="s">
        <v>291</v>
      </c>
      <c r="R708" s="3" t="s">
        <v>274</v>
      </c>
      <c r="S708" s="3" t="s">
        <v>34</v>
      </c>
      <c r="T708" s="153">
        <v>4.6680000000000001</v>
      </c>
      <c r="U708" s="3" t="s">
        <v>441</v>
      </c>
      <c r="V708" s="165">
        <v>2.7799999999999998E-2</v>
      </c>
      <c r="W708" s="165">
        <v>2.4920000000000001E-2</v>
      </c>
      <c r="X708" s="5" t="s">
        <v>277</v>
      </c>
      <c r="Y708" s="5" t="s">
        <v>271</v>
      </c>
      <c r="Z708" s="153">
        <v>194000</v>
      </c>
      <c r="AA708" s="163">
        <v>1</v>
      </c>
      <c r="AB708" s="176">
        <v>103.56</v>
      </c>
      <c r="AD708" s="153">
        <v>200.90600000000001</v>
      </c>
      <c r="AG708" s="3" t="s">
        <v>36</v>
      </c>
      <c r="AH708" s="165">
        <v>5.6599999999999999E-4</v>
      </c>
      <c r="AI708" s="165">
        <v>2.28173981908688E-3</v>
      </c>
      <c r="AJ708" s="165">
        <v>8.7896071369816505E-4</v>
      </c>
    </row>
    <row r="709" spans="1:36">
      <c r="A709" s="3">
        <v>560</v>
      </c>
      <c r="B709" s="3">
        <v>972</v>
      </c>
      <c r="C709" s="3" t="s">
        <v>568</v>
      </c>
      <c r="D709" s="3" t="s">
        <v>569</v>
      </c>
      <c r="E709" s="5" t="s">
        <v>266</v>
      </c>
      <c r="F709" s="3" t="s">
        <v>598</v>
      </c>
      <c r="G709" s="3" t="s">
        <v>599</v>
      </c>
      <c r="H709" s="3" t="s">
        <v>269</v>
      </c>
      <c r="I709" s="3" t="s">
        <v>329</v>
      </c>
      <c r="J709" s="3" t="s">
        <v>30</v>
      </c>
      <c r="K709" s="3" t="s">
        <v>30</v>
      </c>
      <c r="L709" s="3" t="s">
        <v>307</v>
      </c>
      <c r="M709" s="3" t="s">
        <v>31</v>
      </c>
      <c r="N709" s="3" t="s">
        <v>367</v>
      </c>
      <c r="O709" s="3" t="s">
        <v>271</v>
      </c>
      <c r="P709" s="3" t="s">
        <v>338</v>
      </c>
      <c r="Q709" s="3" t="s">
        <v>273</v>
      </c>
      <c r="R709" s="3" t="s">
        <v>274</v>
      </c>
      <c r="S709" s="3" t="s">
        <v>34</v>
      </c>
      <c r="T709" s="153">
        <v>1.698</v>
      </c>
      <c r="U709" s="3" t="s">
        <v>600</v>
      </c>
      <c r="V709" s="165">
        <v>3.3500000000000002E-2</v>
      </c>
      <c r="W709" s="165">
        <v>2.751E-2</v>
      </c>
      <c r="X709" s="5" t="s">
        <v>277</v>
      </c>
      <c r="Y709" s="5" t="s">
        <v>271</v>
      </c>
      <c r="Z709" s="153">
        <v>107738.47</v>
      </c>
      <c r="AA709" s="163">
        <v>1</v>
      </c>
      <c r="AB709" s="176">
        <v>120.21</v>
      </c>
      <c r="AD709" s="153">
        <v>129.512</v>
      </c>
      <c r="AG709" s="3" t="s">
        <v>36</v>
      </c>
      <c r="AH709" s="165">
        <v>1.7899999999999999E-4</v>
      </c>
      <c r="AI709" s="165">
        <v>1.47090204137646E-3</v>
      </c>
      <c r="AJ709" s="165">
        <v>5.6661372924881595E-4</v>
      </c>
    </row>
    <row r="710" spans="1:36">
      <c r="A710" s="3">
        <v>560</v>
      </c>
      <c r="B710" s="3">
        <v>972</v>
      </c>
      <c r="C710" s="3" t="s">
        <v>1678</v>
      </c>
      <c r="D710" s="3" t="s">
        <v>1679</v>
      </c>
      <c r="E710" s="5" t="s">
        <v>266</v>
      </c>
      <c r="F710" s="3" t="s">
        <v>1680</v>
      </c>
      <c r="G710" s="3" t="s">
        <v>1681</v>
      </c>
      <c r="H710" s="3" t="s">
        <v>269</v>
      </c>
      <c r="I710" s="3" t="s">
        <v>329</v>
      </c>
      <c r="J710" s="3" t="s">
        <v>30</v>
      </c>
      <c r="K710" s="3" t="s">
        <v>30</v>
      </c>
      <c r="L710" s="3" t="s">
        <v>307</v>
      </c>
      <c r="M710" s="3" t="s">
        <v>31</v>
      </c>
      <c r="N710" s="3" t="s">
        <v>270</v>
      </c>
      <c r="O710" s="3" t="s">
        <v>271</v>
      </c>
      <c r="P710" s="3" t="s">
        <v>338</v>
      </c>
      <c r="Q710" s="3" t="s">
        <v>273</v>
      </c>
      <c r="R710" s="3" t="s">
        <v>274</v>
      </c>
      <c r="S710" s="3" t="s">
        <v>34</v>
      </c>
      <c r="T710" s="153">
        <v>0.47399999999999998</v>
      </c>
      <c r="U710" s="3" t="s">
        <v>912</v>
      </c>
      <c r="V710" s="165">
        <v>2.3199999999999998E-2</v>
      </c>
      <c r="W710" s="165">
        <v>3.1550000000000002E-2</v>
      </c>
      <c r="X710" s="5" t="s">
        <v>277</v>
      </c>
      <c r="Y710" s="5" t="s">
        <v>271</v>
      </c>
      <c r="Z710" s="153">
        <v>250000</v>
      </c>
      <c r="AA710" s="163">
        <v>1</v>
      </c>
      <c r="AB710" s="176">
        <v>119.04</v>
      </c>
      <c r="AD710" s="153">
        <v>297.60000000000002</v>
      </c>
      <c r="AG710" s="3" t="s">
        <v>36</v>
      </c>
      <c r="AH710" s="165">
        <v>8.3299999999999997E-4</v>
      </c>
      <c r="AI710" s="165">
        <v>3.3799110937245201E-3</v>
      </c>
      <c r="AJ710" s="165">
        <v>1.3019929101142299E-3</v>
      </c>
    </row>
    <row r="711" spans="1:36">
      <c r="A711" s="3">
        <v>560</v>
      </c>
      <c r="B711" s="3">
        <v>972</v>
      </c>
      <c r="C711" s="3" t="s">
        <v>601</v>
      </c>
      <c r="D711" s="3" t="s">
        <v>602</v>
      </c>
      <c r="E711" s="5" t="s">
        <v>266</v>
      </c>
      <c r="F711" s="3" t="s">
        <v>603</v>
      </c>
      <c r="G711" s="3" t="s">
        <v>604</v>
      </c>
      <c r="H711" s="3" t="s">
        <v>269</v>
      </c>
      <c r="I711" s="3" t="s">
        <v>315</v>
      </c>
      <c r="J711" s="3" t="s">
        <v>30</v>
      </c>
      <c r="K711" s="3" t="s">
        <v>30</v>
      </c>
      <c r="L711" s="3" t="s">
        <v>307</v>
      </c>
      <c r="M711" s="3" t="s">
        <v>31</v>
      </c>
      <c r="N711" s="3" t="s">
        <v>297</v>
      </c>
      <c r="O711" s="3" t="s">
        <v>271</v>
      </c>
      <c r="P711" s="3" t="s">
        <v>152</v>
      </c>
      <c r="Q711" s="3" t="s">
        <v>291</v>
      </c>
      <c r="R711" s="3" t="s">
        <v>274</v>
      </c>
      <c r="S711" s="3" t="s">
        <v>34</v>
      </c>
      <c r="T711" s="153">
        <v>2.3479999999999999</v>
      </c>
      <c r="U711" s="3" t="s">
        <v>370</v>
      </c>
      <c r="V711" s="165">
        <v>7.2499999999999995E-2</v>
      </c>
      <c r="W711" s="165">
        <v>5.8560000000000001E-2</v>
      </c>
      <c r="X711" s="5" t="s">
        <v>277</v>
      </c>
      <c r="Y711" s="5" t="s">
        <v>271</v>
      </c>
      <c r="Z711" s="153">
        <v>68000</v>
      </c>
      <c r="AA711" s="163">
        <v>1</v>
      </c>
      <c r="AB711" s="176">
        <v>105.31</v>
      </c>
      <c r="AD711" s="153">
        <v>71.611000000000004</v>
      </c>
      <c r="AG711" s="3" t="s">
        <v>36</v>
      </c>
      <c r="AH711" s="165">
        <v>1.06E-4</v>
      </c>
      <c r="AI711" s="165">
        <v>8.1330019270997296E-4</v>
      </c>
      <c r="AJ711" s="165">
        <v>3.1329554397717797E-4</v>
      </c>
    </row>
    <row r="712" spans="1:36">
      <c r="A712" s="3">
        <v>560</v>
      </c>
      <c r="B712" s="3">
        <v>972</v>
      </c>
      <c r="C712" s="3" t="s">
        <v>610</v>
      </c>
      <c r="D712" s="3" t="s">
        <v>611</v>
      </c>
      <c r="E712" s="5" t="s">
        <v>266</v>
      </c>
      <c r="F712" s="3" t="s">
        <v>612</v>
      </c>
      <c r="G712" s="3" t="s">
        <v>613</v>
      </c>
      <c r="H712" s="3" t="s">
        <v>269</v>
      </c>
      <c r="I712" s="3" t="s">
        <v>315</v>
      </c>
      <c r="J712" s="3" t="s">
        <v>30</v>
      </c>
      <c r="K712" s="3" t="s">
        <v>30</v>
      </c>
      <c r="L712" s="3" t="s">
        <v>307</v>
      </c>
      <c r="M712" s="3" t="s">
        <v>31</v>
      </c>
      <c r="N712" s="3" t="s">
        <v>367</v>
      </c>
      <c r="O712" s="3" t="s">
        <v>271</v>
      </c>
      <c r="P712" s="3" t="s">
        <v>361</v>
      </c>
      <c r="Q712" s="3" t="s">
        <v>273</v>
      </c>
      <c r="R712" s="3" t="s">
        <v>274</v>
      </c>
      <c r="S712" s="3" t="s">
        <v>34</v>
      </c>
      <c r="T712" s="153">
        <v>4.3869999999999996</v>
      </c>
      <c r="U712" s="3" t="s">
        <v>614</v>
      </c>
      <c r="V712" s="165">
        <v>2.5499999999999998E-2</v>
      </c>
      <c r="W712" s="165">
        <v>4.4990000000000002E-2</v>
      </c>
      <c r="X712" s="5" t="s">
        <v>277</v>
      </c>
      <c r="Y712" s="5" t="s">
        <v>271</v>
      </c>
      <c r="Z712" s="153">
        <v>186807.16</v>
      </c>
      <c r="AA712" s="163">
        <v>1</v>
      </c>
      <c r="AB712" s="176">
        <v>92.05</v>
      </c>
      <c r="AD712" s="153">
        <v>171.95599999999999</v>
      </c>
      <c r="AG712" s="3" t="s">
        <v>36</v>
      </c>
      <c r="AH712" s="165">
        <v>6.7000000000000002E-5</v>
      </c>
      <c r="AI712" s="165">
        <v>1.95294341690092E-3</v>
      </c>
      <c r="AJ712" s="165">
        <v>7.5230336306192195E-4</v>
      </c>
    </row>
    <row r="713" spans="1:36">
      <c r="A713" s="3">
        <v>560</v>
      </c>
      <c r="B713" s="3">
        <v>972</v>
      </c>
      <c r="C713" s="3" t="s">
        <v>610</v>
      </c>
      <c r="D713" s="3" t="s">
        <v>611</v>
      </c>
      <c r="E713" s="5" t="s">
        <v>266</v>
      </c>
      <c r="F713" s="3" t="s">
        <v>615</v>
      </c>
      <c r="G713" s="3" t="s">
        <v>616</v>
      </c>
      <c r="H713" s="3" t="s">
        <v>269</v>
      </c>
      <c r="I713" s="3" t="s">
        <v>329</v>
      </c>
      <c r="J713" s="3" t="s">
        <v>30</v>
      </c>
      <c r="K713" s="3" t="s">
        <v>30</v>
      </c>
      <c r="L713" s="3" t="s">
        <v>307</v>
      </c>
      <c r="M713" s="3" t="s">
        <v>31</v>
      </c>
      <c r="N713" s="3" t="s">
        <v>367</v>
      </c>
      <c r="O713" s="3" t="s">
        <v>271</v>
      </c>
      <c r="P713" s="3" t="s">
        <v>361</v>
      </c>
      <c r="Q713" s="3" t="s">
        <v>273</v>
      </c>
      <c r="R713" s="3" t="s">
        <v>274</v>
      </c>
      <c r="S713" s="3" t="s">
        <v>34</v>
      </c>
      <c r="T713" s="153">
        <v>3.524</v>
      </c>
      <c r="U713" s="3" t="s">
        <v>617</v>
      </c>
      <c r="V713" s="165">
        <v>5.0000000000000001E-3</v>
      </c>
      <c r="W713" s="165">
        <v>2.462E-2</v>
      </c>
      <c r="X713" s="5" t="s">
        <v>277</v>
      </c>
      <c r="Y713" s="5" t="s">
        <v>271</v>
      </c>
      <c r="Z713" s="153">
        <v>629576.36</v>
      </c>
      <c r="AA713" s="163">
        <v>1</v>
      </c>
      <c r="AB713" s="176">
        <v>109.85</v>
      </c>
      <c r="AD713" s="153">
        <v>691.59</v>
      </c>
      <c r="AG713" s="3" t="s">
        <v>36</v>
      </c>
      <c r="AH713" s="165">
        <v>4.7100000000000001E-4</v>
      </c>
      <c r="AI713" s="165">
        <v>7.8545412220312801E-3</v>
      </c>
      <c r="AJ713" s="165">
        <v>3.0256881615236399E-3</v>
      </c>
    </row>
    <row r="714" spans="1:36">
      <c r="A714" s="3">
        <v>560</v>
      </c>
      <c r="B714" s="3">
        <v>972</v>
      </c>
      <c r="C714" s="3" t="s">
        <v>610</v>
      </c>
      <c r="D714" s="3" t="s">
        <v>611</v>
      </c>
      <c r="E714" s="5" t="s">
        <v>266</v>
      </c>
      <c r="F714" s="3" t="s">
        <v>1433</v>
      </c>
      <c r="G714" s="3" t="s">
        <v>1434</v>
      </c>
      <c r="H714" s="3" t="s">
        <v>269</v>
      </c>
      <c r="I714" s="3" t="s">
        <v>329</v>
      </c>
      <c r="J714" s="3" t="s">
        <v>30</v>
      </c>
      <c r="K714" s="3" t="s">
        <v>30</v>
      </c>
      <c r="L714" s="3" t="s">
        <v>307</v>
      </c>
      <c r="M714" s="3" t="s">
        <v>31</v>
      </c>
      <c r="N714" s="3" t="s">
        <v>367</v>
      </c>
      <c r="O714" s="3" t="s">
        <v>271</v>
      </c>
      <c r="P714" s="3" t="s">
        <v>361</v>
      </c>
      <c r="Q714" s="3" t="s">
        <v>273</v>
      </c>
      <c r="R714" s="3" t="s">
        <v>274</v>
      </c>
      <c r="S714" s="3" t="s">
        <v>34</v>
      </c>
      <c r="T714" s="153">
        <v>3.9870000000000001</v>
      </c>
      <c r="U714" s="3" t="s">
        <v>866</v>
      </c>
      <c r="V714" s="165">
        <v>5.8999999999999999E-3</v>
      </c>
      <c r="W714" s="165">
        <v>2.513E-2</v>
      </c>
      <c r="X714" s="5" t="s">
        <v>277</v>
      </c>
      <c r="Y714" s="5" t="s">
        <v>271</v>
      </c>
      <c r="Z714" s="153">
        <v>321735</v>
      </c>
      <c r="AA714" s="163">
        <v>1</v>
      </c>
      <c r="AB714" s="176">
        <v>106.15</v>
      </c>
      <c r="AD714" s="153">
        <v>341.52199999999999</v>
      </c>
      <c r="AG714" s="3" t="s">
        <v>36</v>
      </c>
      <c r="AH714" s="165">
        <v>2.3000000000000001E-4</v>
      </c>
      <c r="AI714" s="165">
        <v>3.8787398892050902E-3</v>
      </c>
      <c r="AJ714" s="165">
        <v>1.49414931218126E-3</v>
      </c>
    </row>
    <row r="715" spans="1:36">
      <c r="A715" s="3">
        <v>560</v>
      </c>
      <c r="B715" s="3">
        <v>972</v>
      </c>
      <c r="C715" s="3" t="s">
        <v>610</v>
      </c>
      <c r="D715" s="3" t="s">
        <v>611</v>
      </c>
      <c r="E715" s="5" t="s">
        <v>266</v>
      </c>
      <c r="F715" s="3" t="s">
        <v>618</v>
      </c>
      <c r="G715" s="3" t="s">
        <v>619</v>
      </c>
      <c r="H715" s="3" t="s">
        <v>269</v>
      </c>
      <c r="I715" s="3" t="s">
        <v>329</v>
      </c>
      <c r="J715" s="3" t="s">
        <v>30</v>
      </c>
      <c r="K715" s="3" t="s">
        <v>30</v>
      </c>
      <c r="L715" s="3" t="s">
        <v>307</v>
      </c>
      <c r="M715" s="3" t="s">
        <v>31</v>
      </c>
      <c r="N715" s="3" t="s">
        <v>367</v>
      </c>
      <c r="O715" s="3" t="s">
        <v>271</v>
      </c>
      <c r="P715" s="3" t="s">
        <v>361</v>
      </c>
      <c r="Q715" s="3" t="s">
        <v>273</v>
      </c>
      <c r="R715" s="3" t="s">
        <v>274</v>
      </c>
      <c r="S715" s="3" t="s">
        <v>34</v>
      </c>
      <c r="T715" s="153">
        <v>2.6179999999999999</v>
      </c>
      <c r="U715" s="3" t="s">
        <v>101</v>
      </c>
      <c r="V715" s="165">
        <v>3.3399999999999999E-2</v>
      </c>
      <c r="W715" s="165">
        <v>2.5579999999999999E-2</v>
      </c>
      <c r="X715" s="5" t="s">
        <v>277</v>
      </c>
      <c r="Y715" s="5" t="s">
        <v>271</v>
      </c>
      <c r="Z715" s="153">
        <v>302000</v>
      </c>
      <c r="AA715" s="163">
        <v>1</v>
      </c>
      <c r="AB715" s="176">
        <v>106.94</v>
      </c>
      <c r="AD715" s="153">
        <v>322.959</v>
      </c>
      <c r="AG715" s="3" t="s">
        <v>36</v>
      </c>
      <c r="AH715" s="165">
        <v>2.81E-4</v>
      </c>
      <c r="AI715" s="165">
        <v>3.6679167706181398E-3</v>
      </c>
      <c r="AJ715" s="165">
        <v>1.41293705597782E-3</v>
      </c>
    </row>
    <row r="716" spans="1:36">
      <c r="A716" s="3">
        <v>560</v>
      </c>
      <c r="B716" s="3">
        <v>972</v>
      </c>
      <c r="C716" s="3" t="s">
        <v>610</v>
      </c>
      <c r="D716" s="3" t="s">
        <v>611</v>
      </c>
      <c r="E716" s="5" t="s">
        <v>266</v>
      </c>
      <c r="F716" s="3" t="s">
        <v>620</v>
      </c>
      <c r="G716" s="3" t="s">
        <v>621</v>
      </c>
      <c r="H716" s="3" t="s">
        <v>269</v>
      </c>
      <c r="I716" s="3" t="s">
        <v>329</v>
      </c>
      <c r="J716" s="3" t="s">
        <v>30</v>
      </c>
      <c r="K716" s="3" t="s">
        <v>30</v>
      </c>
      <c r="L716" s="3" t="s">
        <v>307</v>
      </c>
      <c r="M716" s="3" t="s">
        <v>31</v>
      </c>
      <c r="N716" s="3" t="s">
        <v>367</v>
      </c>
      <c r="O716" s="3" t="s">
        <v>271</v>
      </c>
      <c r="P716" s="3" t="s">
        <v>361</v>
      </c>
      <c r="Q716" s="3" t="s">
        <v>273</v>
      </c>
      <c r="R716" s="3" t="s">
        <v>274</v>
      </c>
      <c r="S716" s="3" t="s">
        <v>34</v>
      </c>
      <c r="T716" s="153">
        <v>0.24399999999999999</v>
      </c>
      <c r="U716" s="3" t="s">
        <v>622</v>
      </c>
      <c r="V716" s="165">
        <v>4.7500000000000001E-2</v>
      </c>
      <c r="W716" s="165">
        <v>5.4100000000000002E-2</v>
      </c>
      <c r="X716" s="5" t="s">
        <v>277</v>
      </c>
      <c r="Y716" s="5" t="s">
        <v>271</v>
      </c>
      <c r="Z716" s="153">
        <v>52702.6</v>
      </c>
      <c r="AA716" s="163">
        <v>1</v>
      </c>
      <c r="AB716" s="176">
        <v>144.65</v>
      </c>
      <c r="AD716" s="153">
        <v>76.233999999999995</v>
      </c>
      <c r="AG716" s="3" t="s">
        <v>36</v>
      </c>
      <c r="AH716" s="165">
        <v>1.1E-4</v>
      </c>
      <c r="AI716" s="165">
        <v>8.6581046079756098E-4</v>
      </c>
      <c r="AJ716" s="165">
        <v>3.3352329401627699E-4</v>
      </c>
    </row>
    <row r="717" spans="1:36">
      <c r="A717" s="3">
        <v>560</v>
      </c>
      <c r="B717" s="3">
        <v>972</v>
      </c>
      <c r="C717" s="3" t="s">
        <v>623</v>
      </c>
      <c r="D717" s="3" t="s">
        <v>624</v>
      </c>
      <c r="E717" s="5" t="s">
        <v>266</v>
      </c>
      <c r="F717" s="3" t="s">
        <v>625</v>
      </c>
      <c r="G717" s="3" t="s">
        <v>626</v>
      </c>
      <c r="H717" s="3" t="s">
        <v>269</v>
      </c>
      <c r="I717" s="3" t="s">
        <v>329</v>
      </c>
      <c r="J717" s="3" t="s">
        <v>30</v>
      </c>
      <c r="K717" s="3" t="s">
        <v>330</v>
      </c>
      <c r="L717" s="3" t="s">
        <v>307</v>
      </c>
      <c r="M717" s="3" t="s">
        <v>31</v>
      </c>
      <c r="N717" s="3" t="s">
        <v>331</v>
      </c>
      <c r="O717" s="3" t="s">
        <v>271</v>
      </c>
      <c r="P717" s="3" t="s">
        <v>627</v>
      </c>
      <c r="Q717" s="3" t="s">
        <v>273</v>
      </c>
      <c r="R717" s="3" t="s">
        <v>274</v>
      </c>
      <c r="S717" s="3" t="s">
        <v>34</v>
      </c>
      <c r="T717" s="153">
        <v>2.355</v>
      </c>
      <c r="U717" s="3" t="s">
        <v>628</v>
      </c>
      <c r="V717" s="165">
        <v>1.7500000000000002E-2</v>
      </c>
      <c r="W717" s="165">
        <v>6.3670000000000004E-2</v>
      </c>
      <c r="X717" s="5" t="s">
        <v>277</v>
      </c>
      <c r="Y717" s="5" t="s">
        <v>271</v>
      </c>
      <c r="Z717" s="153">
        <v>124760.12</v>
      </c>
      <c r="AA717" s="163">
        <v>1</v>
      </c>
      <c r="AB717" s="176">
        <v>104.66</v>
      </c>
      <c r="AD717" s="153">
        <v>130.57400000000001</v>
      </c>
      <c r="AG717" s="3" t="s">
        <v>36</v>
      </c>
      <c r="AH717" s="165">
        <v>7.2999999999999999E-5</v>
      </c>
      <c r="AI717" s="165">
        <v>1.48295804347493E-3</v>
      </c>
      <c r="AJ717" s="165">
        <v>5.7125788373136297E-4</v>
      </c>
    </row>
    <row r="718" spans="1:36">
      <c r="A718" s="3">
        <v>560</v>
      </c>
      <c r="B718" s="3">
        <v>972</v>
      </c>
      <c r="C718" s="3" t="s">
        <v>623</v>
      </c>
      <c r="D718" s="3" t="s">
        <v>624</v>
      </c>
      <c r="E718" s="5" t="s">
        <v>266</v>
      </c>
      <c r="F718" s="3" t="s">
        <v>1435</v>
      </c>
      <c r="G718" s="3" t="s">
        <v>1436</v>
      </c>
      <c r="H718" s="3" t="s">
        <v>269</v>
      </c>
      <c r="I718" s="3" t="s">
        <v>329</v>
      </c>
      <c r="J718" s="3" t="s">
        <v>30</v>
      </c>
      <c r="K718" s="3" t="s">
        <v>330</v>
      </c>
      <c r="L718" s="3" t="s">
        <v>307</v>
      </c>
      <c r="M718" s="3" t="s">
        <v>31</v>
      </c>
      <c r="N718" s="3" t="s">
        <v>331</v>
      </c>
      <c r="O718" s="3" t="s">
        <v>271</v>
      </c>
      <c r="P718" s="3" t="s">
        <v>627</v>
      </c>
      <c r="Q718" s="3" t="s">
        <v>273</v>
      </c>
      <c r="R718" s="3" t="s">
        <v>274</v>
      </c>
      <c r="S718" s="3" t="s">
        <v>34</v>
      </c>
      <c r="T718" s="153">
        <v>2.0089999999999999</v>
      </c>
      <c r="U718" s="3" t="s">
        <v>382</v>
      </c>
      <c r="V718" s="165">
        <v>3.2800000000000003E-2</v>
      </c>
      <c r="W718" s="165">
        <v>6.7849999999999994E-2</v>
      </c>
      <c r="X718" s="5" t="s">
        <v>277</v>
      </c>
      <c r="Y718" s="5" t="s">
        <v>271</v>
      </c>
      <c r="Z718" s="153">
        <v>258127.25</v>
      </c>
      <c r="AA718" s="163">
        <v>1</v>
      </c>
      <c r="AB718" s="176">
        <v>111.77</v>
      </c>
      <c r="AD718" s="153">
        <v>288.50900000000001</v>
      </c>
      <c r="AG718" s="3" t="s">
        <v>36</v>
      </c>
      <c r="AH718" s="165">
        <v>1.8100000000000001E-4</v>
      </c>
      <c r="AI718" s="165">
        <v>3.2766605716170001E-3</v>
      </c>
      <c r="AJ718" s="165">
        <v>1.26221924624503E-3</v>
      </c>
    </row>
    <row r="719" spans="1:36">
      <c r="A719" s="3">
        <v>560</v>
      </c>
      <c r="B719" s="3">
        <v>972</v>
      </c>
      <c r="C719" s="3" t="s">
        <v>623</v>
      </c>
      <c r="D719" s="3" t="s">
        <v>624</v>
      </c>
      <c r="E719" s="5" t="s">
        <v>266</v>
      </c>
      <c r="F719" s="3" t="s">
        <v>1437</v>
      </c>
      <c r="G719" s="3" t="s">
        <v>1438</v>
      </c>
      <c r="H719" s="3" t="s">
        <v>269</v>
      </c>
      <c r="I719" s="3" t="s">
        <v>329</v>
      </c>
      <c r="J719" s="3" t="s">
        <v>30</v>
      </c>
      <c r="K719" s="3" t="s">
        <v>330</v>
      </c>
      <c r="L719" s="3" t="s">
        <v>307</v>
      </c>
      <c r="M719" s="3" t="s">
        <v>31</v>
      </c>
      <c r="N719" s="3" t="s">
        <v>331</v>
      </c>
      <c r="O719" s="3" t="s">
        <v>271</v>
      </c>
      <c r="P719" s="3" t="s">
        <v>627</v>
      </c>
      <c r="Q719" s="3" t="s">
        <v>273</v>
      </c>
      <c r="R719" s="3" t="s">
        <v>274</v>
      </c>
      <c r="S719" s="3" t="s">
        <v>34</v>
      </c>
      <c r="T719" s="153">
        <v>0.97299999999999998</v>
      </c>
      <c r="U719" s="3" t="s">
        <v>429</v>
      </c>
      <c r="V719" s="165">
        <v>0.04</v>
      </c>
      <c r="W719" s="165">
        <v>6.2480000000000001E-2</v>
      </c>
      <c r="X719" s="5" t="s">
        <v>277</v>
      </c>
      <c r="Y719" s="5" t="s">
        <v>271</v>
      </c>
      <c r="Z719" s="153">
        <v>158450.89000000001</v>
      </c>
      <c r="AA719" s="163">
        <v>1</v>
      </c>
      <c r="AB719" s="176">
        <v>115.35</v>
      </c>
      <c r="AD719" s="153">
        <v>182.773</v>
      </c>
      <c r="AG719" s="3" t="s">
        <v>36</v>
      </c>
      <c r="AH719" s="165">
        <v>1.1E-4</v>
      </c>
      <c r="AI719" s="165">
        <v>2.0757958124428002E-3</v>
      </c>
      <c r="AJ719" s="165">
        <v>7.9962796526316499E-4</v>
      </c>
    </row>
    <row r="720" spans="1:36">
      <c r="A720" s="3">
        <v>560</v>
      </c>
      <c r="B720" s="3">
        <v>972</v>
      </c>
      <c r="C720" s="3" t="s">
        <v>623</v>
      </c>
      <c r="D720" s="3" t="s">
        <v>624</v>
      </c>
      <c r="E720" s="5" t="s">
        <v>266</v>
      </c>
      <c r="F720" s="3" t="s">
        <v>631</v>
      </c>
      <c r="G720" s="3" t="s">
        <v>632</v>
      </c>
      <c r="H720" s="3" t="s">
        <v>269</v>
      </c>
      <c r="I720" s="3" t="s">
        <v>329</v>
      </c>
      <c r="J720" s="3" t="s">
        <v>30</v>
      </c>
      <c r="K720" s="3" t="s">
        <v>330</v>
      </c>
      <c r="L720" s="3" t="s">
        <v>307</v>
      </c>
      <c r="M720" s="3" t="s">
        <v>31</v>
      </c>
      <c r="N720" s="3" t="s">
        <v>331</v>
      </c>
      <c r="O720" s="3" t="s">
        <v>271</v>
      </c>
      <c r="P720" s="3" t="s">
        <v>627</v>
      </c>
      <c r="Q720" s="3" t="s">
        <v>273</v>
      </c>
      <c r="R720" s="3" t="s">
        <v>274</v>
      </c>
      <c r="S720" s="3" t="s">
        <v>34</v>
      </c>
      <c r="T720" s="153">
        <v>4.4260000000000002</v>
      </c>
      <c r="U720" s="3" t="s">
        <v>633</v>
      </c>
      <c r="V720" s="165">
        <v>1.7899999999999999E-2</v>
      </c>
      <c r="W720" s="165">
        <v>6.9959999999999994E-2</v>
      </c>
      <c r="X720" s="5" t="s">
        <v>277</v>
      </c>
      <c r="Y720" s="5" t="s">
        <v>271</v>
      </c>
      <c r="Z720" s="153">
        <v>15382.5</v>
      </c>
      <c r="AA720" s="163">
        <v>1</v>
      </c>
      <c r="AB720" s="176">
        <v>94.3</v>
      </c>
      <c r="AD720" s="153">
        <v>14.506</v>
      </c>
      <c r="AG720" s="3" t="s">
        <v>36</v>
      </c>
      <c r="AH720" s="165">
        <v>9.0000000000000002E-6</v>
      </c>
      <c r="AI720" s="165">
        <v>1.6474451580128399E-4</v>
      </c>
      <c r="AJ720" s="165">
        <v>6.3462080985422493E-5</v>
      </c>
    </row>
    <row r="721" spans="1:36">
      <c r="A721" s="3">
        <v>560</v>
      </c>
      <c r="B721" s="3">
        <v>972</v>
      </c>
      <c r="C721" s="3" t="s">
        <v>623</v>
      </c>
      <c r="D721" s="3" t="s">
        <v>624</v>
      </c>
      <c r="E721" s="5" t="s">
        <v>266</v>
      </c>
      <c r="F721" s="3" t="s">
        <v>1441</v>
      </c>
      <c r="G721" s="3" t="s">
        <v>1442</v>
      </c>
      <c r="H721" s="3" t="s">
        <v>269</v>
      </c>
      <c r="I721" s="3" t="s">
        <v>329</v>
      </c>
      <c r="J721" s="3" t="s">
        <v>30</v>
      </c>
      <c r="K721" s="3" t="s">
        <v>30</v>
      </c>
      <c r="L721" s="3" t="s">
        <v>307</v>
      </c>
      <c r="M721" s="3" t="s">
        <v>31</v>
      </c>
      <c r="N721" s="3" t="s">
        <v>331</v>
      </c>
      <c r="O721" s="3" t="s">
        <v>271</v>
      </c>
      <c r="P721" s="3" t="s">
        <v>627</v>
      </c>
      <c r="Q721" s="3" t="s">
        <v>273</v>
      </c>
      <c r="R721" s="3" t="s">
        <v>274</v>
      </c>
      <c r="S721" s="3" t="s">
        <v>34</v>
      </c>
      <c r="T721" s="153">
        <v>3.536</v>
      </c>
      <c r="U721" s="3" t="s">
        <v>1382</v>
      </c>
      <c r="V721" s="165">
        <v>0.04</v>
      </c>
      <c r="W721" s="165">
        <v>5.9540000000000003E-2</v>
      </c>
      <c r="X721" s="5" t="s">
        <v>277</v>
      </c>
      <c r="Y721" s="5" t="s">
        <v>271</v>
      </c>
      <c r="Z721" s="153">
        <v>123343.03</v>
      </c>
      <c r="AA721" s="163">
        <v>1</v>
      </c>
      <c r="AB721" s="176">
        <v>96.99</v>
      </c>
      <c r="AD721" s="153">
        <v>119.63</v>
      </c>
      <c r="AG721" s="3" t="s">
        <v>36</v>
      </c>
      <c r="AH721" s="165">
        <v>1.6699999999999999E-4</v>
      </c>
      <c r="AI721" s="165">
        <v>1.35866979946282E-3</v>
      </c>
      <c r="AJ721" s="165">
        <v>5.2338017096703496E-4</v>
      </c>
    </row>
    <row r="722" spans="1:36">
      <c r="A722" s="3">
        <v>560</v>
      </c>
      <c r="B722" s="3">
        <v>972</v>
      </c>
      <c r="C722" s="3" t="s">
        <v>634</v>
      </c>
      <c r="D722" s="3" t="s">
        <v>635</v>
      </c>
      <c r="E722" s="5" t="s">
        <v>266</v>
      </c>
      <c r="F722" s="3" t="s">
        <v>636</v>
      </c>
      <c r="G722" s="3" t="s">
        <v>637</v>
      </c>
      <c r="H722" s="3" t="s">
        <v>269</v>
      </c>
      <c r="I722" s="3" t="s">
        <v>329</v>
      </c>
      <c r="J722" s="3" t="s">
        <v>30</v>
      </c>
      <c r="K722" s="3" t="s">
        <v>30</v>
      </c>
      <c r="L722" s="3" t="s">
        <v>307</v>
      </c>
      <c r="M722" s="3" t="s">
        <v>31</v>
      </c>
      <c r="N722" s="3" t="s">
        <v>401</v>
      </c>
      <c r="O722" s="3" t="s">
        <v>271</v>
      </c>
      <c r="P722" s="3" t="s">
        <v>298</v>
      </c>
      <c r="Q722" s="3" t="s">
        <v>273</v>
      </c>
      <c r="R722" s="3" t="s">
        <v>274</v>
      </c>
      <c r="S722" s="3" t="s">
        <v>34</v>
      </c>
      <c r="T722" s="153">
        <v>2.9279999999999999</v>
      </c>
      <c r="U722" s="3" t="s">
        <v>638</v>
      </c>
      <c r="V722" s="165">
        <v>7.4999999999999997E-3</v>
      </c>
      <c r="W722" s="165">
        <v>2.6190000000000001E-2</v>
      </c>
      <c r="X722" s="5" t="s">
        <v>277</v>
      </c>
      <c r="Y722" s="5" t="s">
        <v>271</v>
      </c>
      <c r="Z722" s="153">
        <v>274920.01</v>
      </c>
      <c r="AA722" s="163">
        <v>1</v>
      </c>
      <c r="AB722" s="176">
        <v>110.18</v>
      </c>
      <c r="AD722" s="153">
        <v>302.90699999999998</v>
      </c>
      <c r="AG722" s="3" t="s">
        <v>36</v>
      </c>
      <c r="AH722" s="165">
        <v>6.6200000000000005E-4</v>
      </c>
      <c r="AI722" s="165">
        <v>3.4401823931434002E-3</v>
      </c>
      <c r="AJ722" s="165">
        <v>1.32521032688962E-3</v>
      </c>
    </row>
    <row r="723" spans="1:36">
      <c r="A723" s="3">
        <v>560</v>
      </c>
      <c r="B723" s="3">
        <v>972</v>
      </c>
      <c r="C723" s="3" t="s">
        <v>641</v>
      </c>
      <c r="D723" s="3" t="s">
        <v>642</v>
      </c>
      <c r="E723" s="5" t="s">
        <v>643</v>
      </c>
      <c r="F723" s="3" t="s">
        <v>644</v>
      </c>
      <c r="G723" s="3" t="s">
        <v>645</v>
      </c>
      <c r="H723" s="3" t="s">
        <v>269</v>
      </c>
      <c r="I723" s="3" t="s">
        <v>315</v>
      </c>
      <c r="J723" s="3" t="s">
        <v>30</v>
      </c>
      <c r="K723" s="3" t="s">
        <v>128</v>
      </c>
      <c r="L723" s="3" t="s">
        <v>307</v>
      </c>
      <c r="M723" s="3" t="s">
        <v>31</v>
      </c>
      <c r="N723" s="3" t="s">
        <v>331</v>
      </c>
      <c r="O723" s="3" t="s">
        <v>271</v>
      </c>
      <c r="P723" s="3" t="s">
        <v>646</v>
      </c>
      <c r="Q723" s="3" t="s">
        <v>273</v>
      </c>
      <c r="R723" s="3" t="s">
        <v>274</v>
      </c>
      <c r="S723" s="3" t="s">
        <v>34</v>
      </c>
      <c r="T723" s="153">
        <v>1.4470000000000001</v>
      </c>
      <c r="U723" s="3" t="s">
        <v>647</v>
      </c>
      <c r="V723" s="165">
        <v>0.08</v>
      </c>
      <c r="W723" s="165">
        <v>1E-4</v>
      </c>
      <c r="X723" s="5" t="s">
        <v>277</v>
      </c>
      <c r="Y723" s="5" t="s">
        <v>271</v>
      </c>
      <c r="Z723" s="153">
        <v>335443.78999999998</v>
      </c>
      <c r="AA723" s="163">
        <v>1</v>
      </c>
      <c r="AB723" s="176">
        <v>44.49</v>
      </c>
      <c r="AC723" s="153">
        <v>28.38</v>
      </c>
      <c r="AD723" s="153">
        <v>177.619</v>
      </c>
      <c r="AG723" s="3" t="s">
        <v>36</v>
      </c>
      <c r="AH723" s="165">
        <v>4.0400000000000001E-4</v>
      </c>
      <c r="AI723" s="165">
        <v>2.01726100565351E-3</v>
      </c>
      <c r="AJ723" s="165">
        <v>7.77079471731467E-4</v>
      </c>
    </row>
    <row r="724" spans="1:36">
      <c r="A724" s="3">
        <v>560</v>
      </c>
      <c r="B724" s="3">
        <v>972</v>
      </c>
      <c r="C724" s="3" t="s">
        <v>641</v>
      </c>
      <c r="D724" s="3" t="s">
        <v>642</v>
      </c>
      <c r="E724" s="5" t="s">
        <v>643</v>
      </c>
      <c r="F724" s="3" t="s">
        <v>1682</v>
      </c>
      <c r="G724" s="3" t="s">
        <v>1683</v>
      </c>
      <c r="H724" s="3" t="s">
        <v>269</v>
      </c>
      <c r="I724" s="3" t="s">
        <v>315</v>
      </c>
      <c r="J724" s="3" t="s">
        <v>30</v>
      </c>
      <c r="K724" s="3" t="s">
        <v>128</v>
      </c>
      <c r="L724" s="3" t="s">
        <v>307</v>
      </c>
      <c r="M724" s="3" t="s">
        <v>31</v>
      </c>
      <c r="N724" s="3" t="s">
        <v>331</v>
      </c>
      <c r="O724" s="3" t="s">
        <v>271</v>
      </c>
      <c r="P724" s="3" t="s">
        <v>283</v>
      </c>
      <c r="Q724" s="3" t="s">
        <v>283</v>
      </c>
      <c r="R724" s="3" t="s">
        <v>283</v>
      </c>
      <c r="S724" s="3" t="s">
        <v>34</v>
      </c>
      <c r="T724" s="153">
        <v>0.16200000000000001</v>
      </c>
      <c r="U724" s="3" t="s">
        <v>844</v>
      </c>
      <c r="V724" s="165">
        <v>2.6499999999999999E-2</v>
      </c>
      <c r="W724" s="165">
        <v>1E-4</v>
      </c>
      <c r="X724" s="5" t="s">
        <v>277</v>
      </c>
      <c r="Y724" s="5" t="s">
        <v>1106</v>
      </c>
      <c r="Z724" s="153">
        <v>125293.51</v>
      </c>
      <c r="AA724" s="163">
        <v>1</v>
      </c>
      <c r="AB724" s="176">
        <v>78.58</v>
      </c>
      <c r="AD724" s="153">
        <v>98.456000000000003</v>
      </c>
      <c r="AG724" s="3" t="s">
        <v>36</v>
      </c>
      <c r="AH724" s="165">
        <v>4.5300000000000001E-4</v>
      </c>
      <c r="AI724" s="165">
        <v>1.1181831666995099E-3</v>
      </c>
      <c r="AJ724" s="165">
        <v>4.3074108012928098E-4</v>
      </c>
    </row>
    <row r="725" spans="1:36">
      <c r="A725" s="3">
        <v>560</v>
      </c>
      <c r="B725" s="3">
        <v>972</v>
      </c>
      <c r="C725" s="3" t="s">
        <v>648</v>
      </c>
      <c r="D725" s="3" t="s">
        <v>649</v>
      </c>
      <c r="E725" s="5" t="s">
        <v>266</v>
      </c>
      <c r="F725" s="3" t="s">
        <v>650</v>
      </c>
      <c r="G725" s="3" t="s">
        <v>651</v>
      </c>
      <c r="H725" s="3" t="s">
        <v>269</v>
      </c>
      <c r="I725" s="3" t="s">
        <v>329</v>
      </c>
      <c r="J725" s="3" t="s">
        <v>30</v>
      </c>
      <c r="K725" s="3" t="s">
        <v>30</v>
      </c>
      <c r="L725" s="3" t="s">
        <v>307</v>
      </c>
      <c r="M725" s="3" t="s">
        <v>31</v>
      </c>
      <c r="N725" s="3" t="s">
        <v>297</v>
      </c>
      <c r="O725" s="3" t="s">
        <v>271</v>
      </c>
      <c r="P725" s="3" t="s">
        <v>318</v>
      </c>
      <c r="Q725" s="3" t="s">
        <v>291</v>
      </c>
      <c r="R725" s="3" t="s">
        <v>274</v>
      </c>
      <c r="S725" s="3" t="s">
        <v>34</v>
      </c>
      <c r="T725" s="153">
        <v>4.2619999999999996</v>
      </c>
      <c r="U725" s="3" t="s">
        <v>652</v>
      </c>
      <c r="V725" s="165">
        <v>6.0000000000000001E-3</v>
      </c>
      <c r="W725" s="165">
        <v>2.6720000000000001E-2</v>
      </c>
      <c r="X725" s="5" t="s">
        <v>277</v>
      </c>
      <c r="Y725" s="5" t="s">
        <v>271</v>
      </c>
      <c r="Z725" s="153">
        <v>258436.35</v>
      </c>
      <c r="AA725" s="163">
        <v>1</v>
      </c>
      <c r="AB725" s="176">
        <v>107.27</v>
      </c>
      <c r="AD725" s="153">
        <v>277.22500000000002</v>
      </c>
      <c r="AG725" s="3" t="s">
        <v>36</v>
      </c>
      <c r="AH725" s="165">
        <v>4.0999999999999999E-4</v>
      </c>
      <c r="AI725" s="165">
        <v>3.1485038525772301E-3</v>
      </c>
      <c r="AJ725" s="165">
        <v>1.2128513383485499E-3</v>
      </c>
    </row>
    <row r="726" spans="1:36">
      <c r="A726" s="3">
        <v>560</v>
      </c>
      <c r="B726" s="3">
        <v>972</v>
      </c>
      <c r="C726" s="3" t="s">
        <v>648</v>
      </c>
      <c r="D726" s="3" t="s">
        <v>649</v>
      </c>
      <c r="E726" s="5" t="s">
        <v>266</v>
      </c>
      <c r="F726" s="3" t="s">
        <v>653</v>
      </c>
      <c r="G726" s="3" t="s">
        <v>654</v>
      </c>
      <c r="H726" s="3" t="s">
        <v>269</v>
      </c>
      <c r="I726" s="3" t="s">
        <v>315</v>
      </c>
      <c r="J726" s="3" t="s">
        <v>30</v>
      </c>
      <c r="K726" s="3" t="s">
        <v>30</v>
      </c>
      <c r="L726" s="3" t="s">
        <v>307</v>
      </c>
      <c r="M726" s="3" t="s">
        <v>31</v>
      </c>
      <c r="N726" s="3" t="s">
        <v>297</v>
      </c>
      <c r="O726" s="3" t="s">
        <v>271</v>
      </c>
      <c r="P726" s="3" t="s">
        <v>318</v>
      </c>
      <c r="Q726" s="3" t="s">
        <v>291</v>
      </c>
      <c r="R726" s="3" t="s">
        <v>274</v>
      </c>
      <c r="S726" s="3" t="s">
        <v>34</v>
      </c>
      <c r="T726" s="153">
        <v>1.214</v>
      </c>
      <c r="U726" s="3" t="s">
        <v>171</v>
      </c>
      <c r="V726" s="165">
        <v>3.2899999999999999E-2</v>
      </c>
      <c r="W726" s="165">
        <v>4.5249999999999999E-2</v>
      </c>
      <c r="X726" s="5" t="s">
        <v>277</v>
      </c>
      <c r="Y726" s="5" t="s">
        <v>271</v>
      </c>
      <c r="Z726" s="153">
        <v>14448.25</v>
      </c>
      <c r="AA726" s="163">
        <v>1</v>
      </c>
      <c r="AB726" s="176">
        <v>99.42</v>
      </c>
      <c r="AD726" s="153">
        <v>14.364000000000001</v>
      </c>
      <c r="AG726" s="3" t="s">
        <v>36</v>
      </c>
      <c r="AH726" s="165">
        <v>3.0000000000000001E-5</v>
      </c>
      <c r="AI726" s="165">
        <v>1.63140337423514E-4</v>
      </c>
      <c r="AJ726" s="165">
        <v>6.2844127194184503E-5</v>
      </c>
    </row>
    <row r="727" spans="1:36">
      <c r="A727" s="3">
        <v>560</v>
      </c>
      <c r="B727" s="3">
        <v>972</v>
      </c>
      <c r="C727" s="3" t="s">
        <v>1447</v>
      </c>
      <c r="D727" s="3" t="s">
        <v>1448</v>
      </c>
      <c r="E727" s="5" t="s">
        <v>266</v>
      </c>
      <c r="F727" s="3" t="s">
        <v>1449</v>
      </c>
      <c r="G727" s="3" t="s">
        <v>1450</v>
      </c>
      <c r="H727" s="3" t="s">
        <v>269</v>
      </c>
      <c r="I727" s="3" t="s">
        <v>315</v>
      </c>
      <c r="J727" s="3" t="s">
        <v>30</v>
      </c>
      <c r="K727" s="3" t="s">
        <v>30</v>
      </c>
      <c r="L727" s="3" t="s">
        <v>307</v>
      </c>
      <c r="M727" s="3" t="s">
        <v>31</v>
      </c>
      <c r="N727" s="3" t="s">
        <v>367</v>
      </c>
      <c r="O727" s="3" t="s">
        <v>271</v>
      </c>
      <c r="P727" s="3" t="s">
        <v>489</v>
      </c>
      <c r="Q727" s="3" t="s">
        <v>273</v>
      </c>
      <c r="R727" s="3" t="s">
        <v>274</v>
      </c>
      <c r="S727" s="3" t="s">
        <v>34</v>
      </c>
      <c r="T727" s="153">
        <v>1.9319999999999999</v>
      </c>
      <c r="U727" s="3" t="s">
        <v>720</v>
      </c>
      <c r="V727" s="165">
        <v>0.03</v>
      </c>
      <c r="W727" s="165">
        <v>4.931E-2</v>
      </c>
      <c r="X727" s="5" t="s">
        <v>277</v>
      </c>
      <c r="Y727" s="5" t="s">
        <v>271</v>
      </c>
      <c r="Z727" s="153">
        <v>46200</v>
      </c>
      <c r="AA727" s="163">
        <v>1</v>
      </c>
      <c r="AB727" s="176">
        <v>96.51</v>
      </c>
      <c r="AD727" s="153">
        <v>44.588000000000001</v>
      </c>
      <c r="AG727" s="3" t="s">
        <v>36</v>
      </c>
      <c r="AH727" s="165">
        <v>5.13E-4</v>
      </c>
      <c r="AI727" s="165">
        <v>5.0639177244883495E-4</v>
      </c>
      <c r="AJ727" s="165">
        <v>1.9506977526501199E-4</v>
      </c>
    </row>
    <row r="728" spans="1:36">
      <c r="A728" s="3">
        <v>560</v>
      </c>
      <c r="B728" s="3">
        <v>972</v>
      </c>
      <c r="C728" s="3" t="s">
        <v>264</v>
      </c>
      <c r="D728" s="3" t="s">
        <v>265</v>
      </c>
      <c r="E728" s="5" t="s">
        <v>266</v>
      </c>
      <c r="F728" s="3" t="s">
        <v>1451</v>
      </c>
      <c r="G728" s="3" t="s">
        <v>1452</v>
      </c>
      <c r="H728" s="3" t="s">
        <v>269</v>
      </c>
      <c r="I728" s="3" t="s">
        <v>329</v>
      </c>
      <c r="J728" s="3" t="s">
        <v>30</v>
      </c>
      <c r="K728" s="3" t="s">
        <v>30</v>
      </c>
      <c r="L728" s="3" t="s">
        <v>307</v>
      </c>
      <c r="M728" s="3" t="s">
        <v>31</v>
      </c>
      <c r="N728" s="3" t="s">
        <v>270</v>
      </c>
      <c r="O728" s="3" t="s">
        <v>271</v>
      </c>
      <c r="P728" s="3" t="s">
        <v>272</v>
      </c>
      <c r="Q728" s="3" t="s">
        <v>273</v>
      </c>
      <c r="R728" s="3" t="s">
        <v>274</v>
      </c>
      <c r="S728" s="3" t="s">
        <v>34</v>
      </c>
      <c r="T728" s="153">
        <v>3.2749999999999999</v>
      </c>
      <c r="U728" s="3" t="s">
        <v>1453</v>
      </c>
      <c r="V728" s="165">
        <v>2E-3</v>
      </c>
      <c r="W728" s="165">
        <v>2.2429999999999999E-2</v>
      </c>
      <c r="X728" s="5" t="s">
        <v>277</v>
      </c>
      <c r="Y728" s="5" t="s">
        <v>271</v>
      </c>
      <c r="Z728" s="153">
        <v>104999.99</v>
      </c>
      <c r="AA728" s="163">
        <v>1</v>
      </c>
      <c r="AB728" s="176">
        <v>107.7</v>
      </c>
      <c r="AD728" s="153">
        <v>113.08499999999999</v>
      </c>
      <c r="AG728" s="3" t="s">
        <v>36</v>
      </c>
      <c r="AH728" s="165">
        <v>3.3000000000000003E-5</v>
      </c>
      <c r="AI728" s="165">
        <v>1.2843320216135599E-3</v>
      </c>
      <c r="AJ728" s="165">
        <v>4.9474413379638497E-4</v>
      </c>
    </row>
    <row r="729" spans="1:36">
      <c r="A729" s="3">
        <v>560</v>
      </c>
      <c r="B729" s="3">
        <v>972</v>
      </c>
      <c r="C729" s="3" t="s">
        <v>264</v>
      </c>
      <c r="D729" s="3" t="s">
        <v>265</v>
      </c>
      <c r="E729" s="5" t="s">
        <v>266</v>
      </c>
      <c r="F729" s="3" t="s">
        <v>655</v>
      </c>
      <c r="G729" s="3" t="s">
        <v>656</v>
      </c>
      <c r="H729" s="3" t="s">
        <v>269</v>
      </c>
      <c r="I729" s="3" t="s">
        <v>329</v>
      </c>
      <c r="J729" s="3" t="s">
        <v>30</v>
      </c>
      <c r="K729" s="3" t="s">
        <v>30</v>
      </c>
      <c r="L729" s="3" t="s">
        <v>307</v>
      </c>
      <c r="M729" s="3" t="s">
        <v>31</v>
      </c>
      <c r="N729" s="3" t="s">
        <v>270</v>
      </c>
      <c r="O729" s="3" t="s">
        <v>271</v>
      </c>
      <c r="P729" s="3" t="s">
        <v>272</v>
      </c>
      <c r="Q729" s="3" t="s">
        <v>273</v>
      </c>
      <c r="R729" s="3" t="s">
        <v>274</v>
      </c>
      <c r="S729" s="3" t="s">
        <v>34</v>
      </c>
      <c r="T729" s="153">
        <v>4.4189999999999996</v>
      </c>
      <c r="U729" s="3" t="s">
        <v>657</v>
      </c>
      <c r="V729" s="165">
        <v>2.47E-2</v>
      </c>
      <c r="W729" s="165">
        <v>2.2870000000000001E-2</v>
      </c>
      <c r="X729" s="5" t="s">
        <v>277</v>
      </c>
      <c r="Y729" s="5" t="s">
        <v>271</v>
      </c>
      <c r="Z729" s="153">
        <v>1260705</v>
      </c>
      <c r="AA729" s="163">
        <v>1</v>
      </c>
      <c r="AB729" s="176">
        <v>106.89</v>
      </c>
      <c r="AD729" s="153">
        <v>1347.568</v>
      </c>
      <c r="AG729" s="3" t="s">
        <v>36</v>
      </c>
      <c r="AH729" s="165">
        <v>4.8500000000000003E-4</v>
      </c>
      <c r="AI729" s="165">
        <v>1.53046323743145E-2</v>
      </c>
      <c r="AJ729" s="165">
        <v>5.8955760346062897E-3</v>
      </c>
    </row>
    <row r="730" spans="1:36">
      <c r="A730" s="3">
        <v>560</v>
      </c>
      <c r="B730" s="3">
        <v>972</v>
      </c>
      <c r="C730" s="3" t="s">
        <v>264</v>
      </c>
      <c r="D730" s="3" t="s">
        <v>265</v>
      </c>
      <c r="E730" s="5" t="s">
        <v>266</v>
      </c>
      <c r="F730" s="3" t="s">
        <v>658</v>
      </c>
      <c r="G730" s="3" t="s">
        <v>659</v>
      </c>
      <c r="H730" s="3" t="s">
        <v>269</v>
      </c>
      <c r="I730" s="3" t="s">
        <v>329</v>
      </c>
      <c r="J730" s="3" t="s">
        <v>30</v>
      </c>
      <c r="K730" s="3" t="s">
        <v>30</v>
      </c>
      <c r="L730" s="3" t="s">
        <v>307</v>
      </c>
      <c r="M730" s="3" t="s">
        <v>31</v>
      </c>
      <c r="N730" s="3" t="s">
        <v>270</v>
      </c>
      <c r="O730" s="3" t="s">
        <v>271</v>
      </c>
      <c r="P730" s="3" t="s">
        <v>272</v>
      </c>
      <c r="Q730" s="3" t="s">
        <v>273</v>
      </c>
      <c r="R730" s="3" t="s">
        <v>274</v>
      </c>
      <c r="S730" s="3" t="s">
        <v>34</v>
      </c>
      <c r="T730" s="153">
        <v>4.34</v>
      </c>
      <c r="U730" s="3" t="s">
        <v>657</v>
      </c>
      <c r="V730" s="165">
        <v>2.4E-2</v>
      </c>
      <c r="W730" s="165">
        <v>2.281E-2</v>
      </c>
      <c r="X730" s="5" t="s">
        <v>277</v>
      </c>
      <c r="Y730" s="5" t="s">
        <v>271</v>
      </c>
      <c r="Z730" s="153">
        <v>820000</v>
      </c>
      <c r="AA730" s="163">
        <v>1</v>
      </c>
      <c r="AB730" s="176">
        <v>105.25</v>
      </c>
      <c r="AD730" s="153">
        <v>863.05</v>
      </c>
      <c r="AG730" s="3" t="s">
        <v>36</v>
      </c>
      <c r="AH730" s="165">
        <v>1.9599999999999999E-4</v>
      </c>
      <c r="AI730" s="165">
        <v>9.80185574408249E-3</v>
      </c>
      <c r="AJ730" s="165">
        <v>3.77582318909304E-3</v>
      </c>
    </row>
    <row r="731" spans="1:36">
      <c r="A731" s="3">
        <v>560</v>
      </c>
      <c r="B731" s="3">
        <v>972</v>
      </c>
      <c r="C731" s="3" t="s">
        <v>264</v>
      </c>
      <c r="D731" s="3" t="s">
        <v>265</v>
      </c>
      <c r="E731" s="5" t="s">
        <v>266</v>
      </c>
      <c r="F731" s="3" t="s">
        <v>660</v>
      </c>
      <c r="G731" s="3" t="s">
        <v>661</v>
      </c>
      <c r="H731" s="3" t="s">
        <v>269</v>
      </c>
      <c r="I731" s="3" t="s">
        <v>315</v>
      </c>
      <c r="J731" s="3" t="s">
        <v>30</v>
      </c>
      <c r="K731" s="3" t="s">
        <v>30</v>
      </c>
      <c r="L731" s="3" t="s">
        <v>307</v>
      </c>
      <c r="M731" s="3" t="s">
        <v>31</v>
      </c>
      <c r="N731" s="3" t="s">
        <v>270</v>
      </c>
      <c r="O731" s="3" t="s">
        <v>271</v>
      </c>
      <c r="P731" s="3" t="s">
        <v>272</v>
      </c>
      <c r="Q731" s="3" t="s">
        <v>273</v>
      </c>
      <c r="R731" s="3" t="s">
        <v>274</v>
      </c>
      <c r="S731" s="3" t="s">
        <v>34</v>
      </c>
      <c r="T731" s="153">
        <v>2.8</v>
      </c>
      <c r="U731" s="3" t="s">
        <v>662</v>
      </c>
      <c r="V731" s="165">
        <v>2.6800000000000001E-2</v>
      </c>
      <c r="W731" s="165">
        <v>4.0969999999999999E-2</v>
      </c>
      <c r="X731" s="5" t="s">
        <v>277</v>
      </c>
      <c r="Y731" s="5" t="s">
        <v>271</v>
      </c>
      <c r="Z731" s="153">
        <v>302787.21999999997</v>
      </c>
      <c r="AA731" s="163">
        <v>1</v>
      </c>
      <c r="AB731" s="176">
        <v>96.4</v>
      </c>
      <c r="AD731" s="153">
        <v>291.887</v>
      </c>
      <c r="AG731" s="3" t="s">
        <v>36</v>
      </c>
      <c r="AH731" s="165">
        <v>1.2899999999999999E-4</v>
      </c>
      <c r="AI731" s="165">
        <v>3.3150258874160999E-3</v>
      </c>
      <c r="AJ731" s="165">
        <v>1.2769981465709801E-3</v>
      </c>
    </row>
    <row r="732" spans="1:36">
      <c r="A732" s="3">
        <v>560</v>
      </c>
      <c r="B732" s="3">
        <v>972</v>
      </c>
      <c r="C732" s="3" t="s">
        <v>663</v>
      </c>
      <c r="D732" s="3" t="s">
        <v>664</v>
      </c>
      <c r="E732" s="5" t="s">
        <v>266</v>
      </c>
      <c r="F732" s="3" t="s">
        <v>665</v>
      </c>
      <c r="G732" s="3" t="s">
        <v>666</v>
      </c>
      <c r="H732" s="3" t="s">
        <v>269</v>
      </c>
      <c r="I732" s="3" t="s">
        <v>315</v>
      </c>
      <c r="J732" s="3" t="s">
        <v>30</v>
      </c>
      <c r="K732" s="3" t="s">
        <v>30</v>
      </c>
      <c r="L732" s="3" t="s">
        <v>307</v>
      </c>
      <c r="M732" s="3" t="s">
        <v>31</v>
      </c>
      <c r="N732" s="3" t="s">
        <v>401</v>
      </c>
      <c r="O732" s="3" t="s">
        <v>271</v>
      </c>
      <c r="P732" s="3" t="s">
        <v>667</v>
      </c>
      <c r="Q732" s="3" t="s">
        <v>273</v>
      </c>
      <c r="R732" s="3" t="s">
        <v>274</v>
      </c>
      <c r="S732" s="3" t="s">
        <v>34</v>
      </c>
      <c r="T732" s="153">
        <v>0.98199999999999998</v>
      </c>
      <c r="U732" s="3" t="s">
        <v>668</v>
      </c>
      <c r="V732" s="165">
        <v>5.8000000000000003E-2</v>
      </c>
      <c r="W732" s="165">
        <v>5.2609999999999997E-2</v>
      </c>
      <c r="X732" s="5" t="s">
        <v>277</v>
      </c>
      <c r="Y732" s="5" t="s">
        <v>271</v>
      </c>
      <c r="Z732" s="153">
        <v>95523.87</v>
      </c>
      <c r="AA732" s="163">
        <v>1</v>
      </c>
      <c r="AB732" s="176">
        <v>99.89</v>
      </c>
      <c r="AD732" s="153">
        <v>95.418999999999997</v>
      </c>
      <c r="AG732" s="3" t="s">
        <v>36</v>
      </c>
      <c r="AH732" s="165">
        <v>3.3700000000000001E-4</v>
      </c>
      <c r="AI732" s="165">
        <v>1.08369300914576E-3</v>
      </c>
      <c r="AJ732" s="165">
        <v>4.1745494941209098E-4</v>
      </c>
    </row>
    <row r="733" spans="1:36">
      <c r="A733" s="3">
        <v>560</v>
      </c>
      <c r="B733" s="3">
        <v>972</v>
      </c>
      <c r="C733" s="3" t="s">
        <v>669</v>
      </c>
      <c r="D733" s="3" t="s">
        <v>670</v>
      </c>
      <c r="E733" s="5" t="s">
        <v>266</v>
      </c>
      <c r="F733" s="3" t="s">
        <v>671</v>
      </c>
      <c r="G733" s="3" t="s">
        <v>672</v>
      </c>
      <c r="H733" s="3" t="s">
        <v>269</v>
      </c>
      <c r="I733" s="3" t="s">
        <v>329</v>
      </c>
      <c r="J733" s="3" t="s">
        <v>30</v>
      </c>
      <c r="K733" s="3" t="s">
        <v>30</v>
      </c>
      <c r="L733" s="3" t="s">
        <v>307</v>
      </c>
      <c r="M733" s="3" t="s">
        <v>31</v>
      </c>
      <c r="N733" s="3" t="s">
        <v>297</v>
      </c>
      <c r="O733" s="3" t="s">
        <v>271</v>
      </c>
      <c r="P733" s="3" t="s">
        <v>449</v>
      </c>
      <c r="Q733" s="3" t="s">
        <v>291</v>
      </c>
      <c r="R733" s="3" t="s">
        <v>274</v>
      </c>
      <c r="S733" s="3" t="s">
        <v>34</v>
      </c>
      <c r="T733" s="153">
        <v>2.9849999999999999</v>
      </c>
      <c r="U733" s="3" t="s">
        <v>633</v>
      </c>
      <c r="V733" s="165">
        <v>1.7999999999999999E-2</v>
      </c>
      <c r="W733" s="165">
        <v>2.7730000000000001E-2</v>
      </c>
      <c r="X733" s="5" t="s">
        <v>277</v>
      </c>
      <c r="Y733" s="5" t="s">
        <v>271</v>
      </c>
      <c r="Z733" s="153">
        <v>200849.98</v>
      </c>
      <c r="AA733" s="163">
        <v>1</v>
      </c>
      <c r="AB733" s="176">
        <v>115.18</v>
      </c>
      <c r="AD733" s="153">
        <v>231.339</v>
      </c>
      <c r="AG733" s="3" t="s">
        <v>36</v>
      </c>
      <c r="AH733" s="165">
        <v>2.4499999999999999E-4</v>
      </c>
      <c r="AI733" s="165">
        <v>2.6273698791963599E-3</v>
      </c>
      <c r="AJ733" s="165">
        <v>1.0121026441532099E-3</v>
      </c>
    </row>
    <row r="734" spans="1:36">
      <c r="A734" s="3">
        <v>560</v>
      </c>
      <c r="B734" s="3">
        <v>972</v>
      </c>
      <c r="C734" s="3" t="s">
        <v>669</v>
      </c>
      <c r="D734" s="3" t="s">
        <v>670</v>
      </c>
      <c r="E734" s="5" t="s">
        <v>266</v>
      </c>
      <c r="F734" s="3" t="s">
        <v>1454</v>
      </c>
      <c r="G734" s="3" t="s">
        <v>1455</v>
      </c>
      <c r="H734" s="3" t="s">
        <v>269</v>
      </c>
      <c r="I734" s="3" t="s">
        <v>329</v>
      </c>
      <c r="J734" s="3" t="s">
        <v>30</v>
      </c>
      <c r="K734" s="3" t="s">
        <v>30</v>
      </c>
      <c r="L734" s="3" t="s">
        <v>307</v>
      </c>
      <c r="M734" s="3" t="s">
        <v>31</v>
      </c>
      <c r="N734" s="3" t="s">
        <v>297</v>
      </c>
      <c r="O734" s="3" t="s">
        <v>271</v>
      </c>
      <c r="P734" s="3" t="s">
        <v>627</v>
      </c>
      <c r="Q734" s="3" t="s">
        <v>273</v>
      </c>
      <c r="R734" s="3" t="s">
        <v>274</v>
      </c>
      <c r="S734" s="3" t="s">
        <v>34</v>
      </c>
      <c r="T734" s="153">
        <v>5.3330000000000002</v>
      </c>
      <c r="U734" s="3" t="s">
        <v>1456</v>
      </c>
      <c r="V734" s="165">
        <v>3.3000000000000002E-2</v>
      </c>
      <c r="W734" s="165">
        <v>2.844E-2</v>
      </c>
      <c r="X734" s="5" t="s">
        <v>277</v>
      </c>
      <c r="Y734" s="5" t="s">
        <v>271</v>
      </c>
      <c r="Z734" s="153">
        <v>185769.23</v>
      </c>
      <c r="AA734" s="163">
        <v>1</v>
      </c>
      <c r="AB734" s="176">
        <v>112.78</v>
      </c>
      <c r="AD734" s="153">
        <v>209.511</v>
      </c>
      <c r="AG734" s="3" t="s">
        <v>36</v>
      </c>
      <c r="AH734" s="165">
        <v>1.6100000000000001E-4</v>
      </c>
      <c r="AI734" s="165">
        <v>2.3794589726685101E-3</v>
      </c>
      <c r="AJ734" s="165">
        <v>9.1660361069089097E-4</v>
      </c>
    </row>
    <row r="735" spans="1:36">
      <c r="A735" s="3">
        <v>560</v>
      </c>
      <c r="B735" s="3">
        <v>972</v>
      </c>
      <c r="C735" s="3" t="s">
        <v>681</v>
      </c>
      <c r="D735" s="3" t="s">
        <v>682</v>
      </c>
      <c r="E735" s="5" t="s">
        <v>266</v>
      </c>
      <c r="F735" s="3" t="s">
        <v>1457</v>
      </c>
      <c r="G735" s="3" t="s">
        <v>684</v>
      </c>
      <c r="H735" s="3" t="s">
        <v>269</v>
      </c>
      <c r="I735" s="3" t="s">
        <v>315</v>
      </c>
      <c r="J735" s="3" t="s">
        <v>30</v>
      </c>
      <c r="K735" s="3" t="s">
        <v>30</v>
      </c>
      <c r="L735" s="3" t="s">
        <v>316</v>
      </c>
      <c r="M735" s="3" t="s">
        <v>31</v>
      </c>
      <c r="N735" s="3" t="s">
        <v>685</v>
      </c>
      <c r="O735" s="3" t="s">
        <v>271</v>
      </c>
      <c r="P735" s="3" t="s">
        <v>627</v>
      </c>
      <c r="Q735" s="3" t="s">
        <v>273</v>
      </c>
      <c r="R735" s="3" t="s">
        <v>274</v>
      </c>
      <c r="S735" s="3" t="s">
        <v>34</v>
      </c>
      <c r="T735" s="153">
        <v>5.1959999999999997</v>
      </c>
      <c r="U735" s="3" t="s">
        <v>617</v>
      </c>
      <c r="V735" s="165">
        <v>5.6899999999999999E-2</v>
      </c>
      <c r="W735" s="165">
        <v>5.0909999999999997E-2</v>
      </c>
      <c r="X735" s="5" t="s">
        <v>277</v>
      </c>
      <c r="Y735" s="5" t="s">
        <v>271</v>
      </c>
      <c r="Z735" s="153">
        <v>143000</v>
      </c>
      <c r="AA735" s="163">
        <v>1</v>
      </c>
      <c r="AB735" s="176">
        <v>103.73</v>
      </c>
      <c r="AD735" s="153">
        <v>148.334</v>
      </c>
      <c r="AG735" s="3" t="s">
        <v>36</v>
      </c>
      <c r="AH735" s="165">
        <v>0</v>
      </c>
      <c r="AI735" s="165">
        <v>1.6846619428273701E-3</v>
      </c>
      <c r="AJ735" s="165">
        <v>6.4895727866126802E-4</v>
      </c>
    </row>
    <row r="736" spans="1:36">
      <c r="A736" s="3">
        <v>560</v>
      </c>
      <c r="B736" s="3">
        <v>972</v>
      </c>
      <c r="C736" s="3" t="s">
        <v>681</v>
      </c>
      <c r="D736" s="3" t="s">
        <v>682</v>
      </c>
      <c r="E736" s="5" t="s">
        <v>266</v>
      </c>
      <c r="F736" s="3" t="s">
        <v>1458</v>
      </c>
      <c r="G736" s="3" t="s">
        <v>1459</v>
      </c>
      <c r="H736" s="3" t="s">
        <v>269</v>
      </c>
      <c r="I736" s="3" t="s">
        <v>315</v>
      </c>
      <c r="J736" s="3" t="s">
        <v>30</v>
      </c>
      <c r="K736" s="3" t="s">
        <v>30</v>
      </c>
      <c r="L736" s="3" t="s">
        <v>316</v>
      </c>
      <c r="M736" s="3" t="s">
        <v>31</v>
      </c>
      <c r="N736" s="3" t="s">
        <v>685</v>
      </c>
      <c r="O736" s="3" t="s">
        <v>271</v>
      </c>
      <c r="P736" s="3" t="s">
        <v>318</v>
      </c>
      <c r="Q736" s="3" t="s">
        <v>291</v>
      </c>
      <c r="R736" s="3" t="s">
        <v>274</v>
      </c>
      <c r="S736" s="3" t="s">
        <v>34</v>
      </c>
      <c r="T736" s="153">
        <v>0</v>
      </c>
      <c r="U736" s="3" t="s">
        <v>931</v>
      </c>
      <c r="V736" s="165">
        <v>5.6800000000000003E-2</v>
      </c>
      <c r="W736" s="165">
        <v>0</v>
      </c>
      <c r="X736" s="5" t="s">
        <v>277</v>
      </c>
      <c r="Y736" s="5" t="s">
        <v>271</v>
      </c>
      <c r="Z736" s="153">
        <v>506000</v>
      </c>
      <c r="AA736" s="163">
        <v>1</v>
      </c>
      <c r="AB736" s="176">
        <v>103.675</v>
      </c>
      <c r="AD736" s="153">
        <v>524.59500000000003</v>
      </c>
      <c r="AG736" s="3" t="s">
        <v>36</v>
      </c>
      <c r="AH736" s="165">
        <v>0</v>
      </c>
      <c r="AI736" s="165">
        <v>5.9579421532777004E-3</v>
      </c>
      <c r="AJ736" s="165">
        <v>2.2950894941707401E-3</v>
      </c>
    </row>
    <row r="737" spans="1:36">
      <c r="A737" s="3">
        <v>560</v>
      </c>
      <c r="B737" s="3">
        <v>972</v>
      </c>
      <c r="C737" s="3" t="s">
        <v>681</v>
      </c>
      <c r="D737" s="3" t="s">
        <v>682</v>
      </c>
      <c r="E737" s="5" t="s">
        <v>266</v>
      </c>
      <c r="F737" s="3" t="s">
        <v>683</v>
      </c>
      <c r="G737" s="3" t="s">
        <v>684</v>
      </c>
      <c r="H737" s="3" t="s">
        <v>269</v>
      </c>
      <c r="I737" s="3" t="s">
        <v>315</v>
      </c>
      <c r="J737" s="3" t="s">
        <v>30</v>
      </c>
      <c r="K737" s="3" t="s">
        <v>30</v>
      </c>
      <c r="L737" s="3" t="s">
        <v>307</v>
      </c>
      <c r="M737" s="3" t="s">
        <v>31</v>
      </c>
      <c r="N737" s="3" t="s">
        <v>685</v>
      </c>
      <c r="O737" s="3" t="s">
        <v>271</v>
      </c>
      <c r="P737" s="3" t="s">
        <v>627</v>
      </c>
      <c r="Q737" s="3" t="s">
        <v>273</v>
      </c>
      <c r="R737" s="3" t="s">
        <v>274</v>
      </c>
      <c r="S737" s="3" t="s">
        <v>34</v>
      </c>
      <c r="T737" s="153">
        <v>5.2539999999999996</v>
      </c>
      <c r="U737" s="3" t="s">
        <v>617</v>
      </c>
      <c r="V737" s="165">
        <v>5.6899999999999999E-2</v>
      </c>
      <c r="W737" s="165">
        <v>5.0369999999999998E-2</v>
      </c>
      <c r="X737" s="5" t="s">
        <v>277</v>
      </c>
      <c r="Y737" s="5" t="s">
        <v>271</v>
      </c>
      <c r="Z737" s="153">
        <v>252000</v>
      </c>
      <c r="AA737" s="163">
        <v>1</v>
      </c>
      <c r="AB737" s="176">
        <v>103.73</v>
      </c>
      <c r="AD737" s="153">
        <v>261.39999999999998</v>
      </c>
      <c r="AG737" s="3" t="s">
        <v>36</v>
      </c>
      <c r="AH737" s="165">
        <v>1.6100000000000001E-4</v>
      </c>
      <c r="AI737" s="165">
        <v>2.9687748922552202E-3</v>
      </c>
      <c r="AJ737" s="165">
        <v>1.1436170225359399E-3</v>
      </c>
    </row>
    <row r="738" spans="1:36">
      <c r="A738" s="3">
        <v>560</v>
      </c>
      <c r="B738" s="3">
        <v>972</v>
      </c>
      <c r="C738" s="3" t="s">
        <v>681</v>
      </c>
      <c r="D738" s="3" t="s">
        <v>682</v>
      </c>
      <c r="E738" s="5" t="s">
        <v>266</v>
      </c>
      <c r="F738" s="3" t="s">
        <v>686</v>
      </c>
      <c r="G738" s="3" t="s">
        <v>687</v>
      </c>
      <c r="H738" s="3" t="s">
        <v>269</v>
      </c>
      <c r="I738" s="3" t="s">
        <v>315</v>
      </c>
      <c r="J738" s="3" t="s">
        <v>30</v>
      </c>
      <c r="K738" s="3" t="s">
        <v>30</v>
      </c>
      <c r="L738" s="3" t="s">
        <v>307</v>
      </c>
      <c r="M738" s="3" t="s">
        <v>31</v>
      </c>
      <c r="N738" s="3" t="s">
        <v>685</v>
      </c>
      <c r="O738" s="3" t="s">
        <v>271</v>
      </c>
      <c r="P738" s="3" t="s">
        <v>627</v>
      </c>
      <c r="Q738" s="3" t="s">
        <v>273</v>
      </c>
      <c r="R738" s="3" t="s">
        <v>274</v>
      </c>
      <c r="S738" s="3" t="s">
        <v>34</v>
      </c>
      <c r="T738" s="153">
        <v>1.0999999999999999E-2</v>
      </c>
      <c r="U738" s="3" t="s">
        <v>688</v>
      </c>
      <c r="V738" s="165">
        <v>6.5199999999999994E-2</v>
      </c>
      <c r="W738" s="165">
        <v>0.11577</v>
      </c>
      <c r="X738" s="5" t="s">
        <v>277</v>
      </c>
      <c r="Y738" s="5" t="s">
        <v>271</v>
      </c>
      <c r="Z738" s="153">
        <v>101805.16</v>
      </c>
      <c r="AA738" s="163">
        <v>1</v>
      </c>
      <c r="AB738" s="176">
        <v>106.83</v>
      </c>
      <c r="AD738" s="153">
        <v>108.758</v>
      </c>
      <c r="AG738" s="3" t="s">
        <v>36</v>
      </c>
      <c r="AH738" s="165">
        <v>1.4999999999999999E-4</v>
      </c>
      <c r="AI738" s="165">
        <v>1.23519455610789E-3</v>
      </c>
      <c r="AJ738" s="165">
        <v>4.7581563836106202E-4</v>
      </c>
    </row>
    <row r="739" spans="1:36">
      <c r="A739" s="3">
        <v>560</v>
      </c>
      <c r="B739" s="3">
        <v>972</v>
      </c>
      <c r="C739" s="3" t="s">
        <v>681</v>
      </c>
      <c r="D739" s="3" t="s">
        <v>682</v>
      </c>
      <c r="E739" s="5" t="s">
        <v>266</v>
      </c>
      <c r="F739" s="3" t="s">
        <v>1460</v>
      </c>
      <c r="G739" s="3" t="s">
        <v>1461</v>
      </c>
      <c r="H739" s="3" t="s">
        <v>269</v>
      </c>
      <c r="I739" s="3" t="s">
        <v>315</v>
      </c>
      <c r="J739" s="3" t="s">
        <v>30</v>
      </c>
      <c r="K739" s="3" t="s">
        <v>30</v>
      </c>
      <c r="L739" s="3" t="s">
        <v>307</v>
      </c>
      <c r="M739" s="3" t="s">
        <v>31</v>
      </c>
      <c r="N739" s="3" t="s">
        <v>685</v>
      </c>
      <c r="O739" s="3" t="s">
        <v>271</v>
      </c>
      <c r="P739" s="3" t="s">
        <v>627</v>
      </c>
      <c r="Q739" s="3" t="s">
        <v>273</v>
      </c>
      <c r="R739" s="3" t="s">
        <v>274</v>
      </c>
      <c r="S739" s="3" t="s">
        <v>34</v>
      </c>
      <c r="T739" s="153">
        <v>4.6150000000000002</v>
      </c>
      <c r="U739" s="3" t="s">
        <v>652</v>
      </c>
      <c r="V739" s="165">
        <v>6.3799999999999996E-2</v>
      </c>
      <c r="W739" s="165">
        <v>4.6219999999999997E-2</v>
      </c>
      <c r="X739" s="5" t="s">
        <v>277</v>
      </c>
      <c r="Y739" s="5" t="s">
        <v>271</v>
      </c>
      <c r="Z739" s="153">
        <v>142000</v>
      </c>
      <c r="AA739" s="163">
        <v>1</v>
      </c>
      <c r="AB739" s="176">
        <v>108.4</v>
      </c>
      <c r="AD739" s="153">
        <v>153.928</v>
      </c>
      <c r="AG739" s="3" t="s">
        <v>36</v>
      </c>
      <c r="AH739" s="165">
        <v>1.4200000000000001E-4</v>
      </c>
      <c r="AI739" s="165">
        <v>1.7481954127514399E-3</v>
      </c>
      <c r="AJ739" s="165">
        <v>6.7343133288999795E-4</v>
      </c>
    </row>
    <row r="740" spans="1:36">
      <c r="A740" s="3">
        <v>560</v>
      </c>
      <c r="B740" s="3">
        <v>972</v>
      </c>
      <c r="C740" s="3" t="s">
        <v>689</v>
      </c>
      <c r="D740" s="3" t="s">
        <v>690</v>
      </c>
      <c r="E740" s="5" t="s">
        <v>266</v>
      </c>
      <c r="F740" s="3" t="s">
        <v>1462</v>
      </c>
      <c r="G740" s="3" t="s">
        <v>1463</v>
      </c>
      <c r="H740" s="3" t="s">
        <v>269</v>
      </c>
      <c r="I740" s="3" t="s">
        <v>306</v>
      </c>
      <c r="J740" s="3" t="s">
        <v>30</v>
      </c>
      <c r="K740" s="3" t="s">
        <v>30</v>
      </c>
      <c r="L740" s="3" t="s">
        <v>307</v>
      </c>
      <c r="M740" s="3" t="s">
        <v>31</v>
      </c>
      <c r="N740" s="3" t="s">
        <v>693</v>
      </c>
      <c r="O740" s="3" t="s">
        <v>271</v>
      </c>
      <c r="P740" s="3" t="s">
        <v>338</v>
      </c>
      <c r="Q740" s="3" t="s">
        <v>273</v>
      </c>
      <c r="R740" s="3" t="s">
        <v>274</v>
      </c>
      <c r="S740" s="3" t="s">
        <v>34</v>
      </c>
      <c r="T740" s="153">
        <v>0.98799999999999999</v>
      </c>
      <c r="U740" s="3" t="s">
        <v>844</v>
      </c>
      <c r="V740" s="165">
        <v>3.85E-2</v>
      </c>
      <c r="W740" s="165">
        <v>5.4030000000000002E-2</v>
      </c>
      <c r="X740" s="5" t="s">
        <v>277</v>
      </c>
      <c r="Y740" s="5" t="s">
        <v>271</v>
      </c>
      <c r="Z740" s="153">
        <v>9007.2000000000007</v>
      </c>
      <c r="AA740" s="163">
        <v>1</v>
      </c>
      <c r="AB740" s="176">
        <v>86.99</v>
      </c>
      <c r="AD740" s="153">
        <v>7.835</v>
      </c>
      <c r="AG740" s="3" t="s">
        <v>36</v>
      </c>
      <c r="AH740" s="165">
        <v>8.2000000000000001E-5</v>
      </c>
      <c r="AI740" s="165">
        <v>8.8988008311269407E-5</v>
      </c>
      <c r="AJ740" s="165">
        <v>3.4279527683902503E-5</v>
      </c>
    </row>
    <row r="741" spans="1:36">
      <c r="A741" s="3">
        <v>560</v>
      </c>
      <c r="B741" s="3">
        <v>972</v>
      </c>
      <c r="C741" s="3" t="s">
        <v>694</v>
      </c>
      <c r="D741" s="3" t="s">
        <v>695</v>
      </c>
      <c r="E741" s="5" t="s">
        <v>266</v>
      </c>
      <c r="F741" s="3" t="s">
        <v>696</v>
      </c>
      <c r="G741" s="3" t="s">
        <v>697</v>
      </c>
      <c r="H741" s="3" t="s">
        <v>269</v>
      </c>
      <c r="I741" s="3" t="s">
        <v>315</v>
      </c>
      <c r="J741" s="3" t="s">
        <v>30</v>
      </c>
      <c r="K741" s="3" t="s">
        <v>30</v>
      </c>
      <c r="L741" s="3" t="s">
        <v>307</v>
      </c>
      <c r="M741" s="3" t="s">
        <v>31</v>
      </c>
      <c r="N741" s="3" t="s">
        <v>317</v>
      </c>
      <c r="O741" s="3" t="s">
        <v>271</v>
      </c>
      <c r="P741" s="3" t="s">
        <v>290</v>
      </c>
      <c r="Q741" s="3" t="s">
        <v>291</v>
      </c>
      <c r="R741" s="3" t="s">
        <v>274</v>
      </c>
      <c r="S741" s="3" t="s">
        <v>34</v>
      </c>
      <c r="T741" s="153">
        <v>1.47</v>
      </c>
      <c r="U741" s="3" t="s">
        <v>698</v>
      </c>
      <c r="V741" s="165">
        <v>2.58E-2</v>
      </c>
      <c r="W741" s="165">
        <v>4.505E-2</v>
      </c>
      <c r="X741" s="5" t="s">
        <v>277</v>
      </c>
      <c r="Y741" s="5" t="s">
        <v>271</v>
      </c>
      <c r="Z741" s="153">
        <v>90480</v>
      </c>
      <c r="AA741" s="163">
        <v>1</v>
      </c>
      <c r="AB741" s="176">
        <v>97.33</v>
      </c>
      <c r="AD741" s="153">
        <v>88.063999999999993</v>
      </c>
      <c r="AG741" s="3" t="s">
        <v>36</v>
      </c>
      <c r="AH741" s="165">
        <v>4.7399999999999997E-4</v>
      </c>
      <c r="AI741" s="165">
        <v>1.0001650284321201E-3</v>
      </c>
      <c r="AJ741" s="165">
        <v>3.8527870699931198E-4</v>
      </c>
    </row>
    <row r="742" spans="1:36">
      <c r="A742" s="3">
        <v>560</v>
      </c>
      <c r="B742" s="3">
        <v>972</v>
      </c>
      <c r="C742" s="3" t="s">
        <v>694</v>
      </c>
      <c r="D742" s="3" t="s">
        <v>695</v>
      </c>
      <c r="E742" s="5" t="s">
        <v>266</v>
      </c>
      <c r="F742" s="3" t="s">
        <v>699</v>
      </c>
      <c r="G742" s="3" t="s">
        <v>700</v>
      </c>
      <c r="H742" s="3" t="s">
        <v>269</v>
      </c>
      <c r="I742" s="3" t="s">
        <v>315</v>
      </c>
      <c r="J742" s="3" t="s">
        <v>30</v>
      </c>
      <c r="K742" s="3" t="s">
        <v>30</v>
      </c>
      <c r="L742" s="3" t="s">
        <v>307</v>
      </c>
      <c r="M742" s="3" t="s">
        <v>31</v>
      </c>
      <c r="N742" s="3" t="s">
        <v>317</v>
      </c>
      <c r="O742" s="3" t="s">
        <v>271</v>
      </c>
      <c r="P742" s="3" t="s">
        <v>290</v>
      </c>
      <c r="Q742" s="3" t="s">
        <v>291</v>
      </c>
      <c r="R742" s="3" t="s">
        <v>274</v>
      </c>
      <c r="S742" s="3" t="s">
        <v>34</v>
      </c>
      <c r="T742" s="153">
        <v>3.9780000000000002</v>
      </c>
      <c r="U742" s="3" t="s">
        <v>463</v>
      </c>
      <c r="V742" s="165">
        <v>6.1199999999999997E-2</v>
      </c>
      <c r="W742" s="165">
        <v>4.5699999999999998E-2</v>
      </c>
      <c r="X742" s="5" t="s">
        <v>277</v>
      </c>
      <c r="Y742" s="5" t="s">
        <v>271</v>
      </c>
      <c r="Z742" s="153">
        <v>104000</v>
      </c>
      <c r="AA742" s="163">
        <v>1</v>
      </c>
      <c r="AB742" s="176">
        <v>106.39</v>
      </c>
      <c r="AD742" s="153">
        <v>110.646</v>
      </c>
      <c r="AG742" s="3" t="s">
        <v>36</v>
      </c>
      <c r="AH742" s="165">
        <v>3.6600000000000001E-4</v>
      </c>
      <c r="AI742" s="165">
        <v>1.25662732161225E-3</v>
      </c>
      <c r="AJ742" s="165">
        <v>4.84071864030024E-4</v>
      </c>
    </row>
    <row r="743" spans="1:36">
      <c r="A743" s="3">
        <v>560</v>
      </c>
      <c r="B743" s="3">
        <v>972</v>
      </c>
      <c r="C743" s="3" t="s">
        <v>1464</v>
      </c>
      <c r="D743" s="3" t="s">
        <v>1465</v>
      </c>
      <c r="E743" s="5" t="s">
        <v>266</v>
      </c>
      <c r="F743" s="3" t="s">
        <v>1466</v>
      </c>
      <c r="G743" s="3" t="s">
        <v>1467</v>
      </c>
      <c r="H743" s="3" t="s">
        <v>269</v>
      </c>
      <c r="I743" s="3" t="s">
        <v>315</v>
      </c>
      <c r="J743" s="3" t="s">
        <v>30</v>
      </c>
      <c r="K743" s="3" t="s">
        <v>30</v>
      </c>
      <c r="L743" s="3" t="s">
        <v>307</v>
      </c>
      <c r="M743" s="3" t="s">
        <v>31</v>
      </c>
      <c r="N743" s="3" t="s">
        <v>367</v>
      </c>
      <c r="O743" s="3" t="s">
        <v>271</v>
      </c>
      <c r="P743" s="3" t="s">
        <v>581</v>
      </c>
      <c r="Q743" s="3" t="s">
        <v>291</v>
      </c>
      <c r="R743" s="3" t="s">
        <v>274</v>
      </c>
      <c r="S743" s="3" t="s">
        <v>34</v>
      </c>
      <c r="T743" s="153">
        <v>2.4729999999999999</v>
      </c>
      <c r="U743" s="3" t="s">
        <v>720</v>
      </c>
      <c r="V743" s="165">
        <v>5.1900000000000002E-2</v>
      </c>
      <c r="W743" s="165">
        <v>4.403E-2</v>
      </c>
      <c r="X743" s="5" t="s">
        <v>277</v>
      </c>
      <c r="Y743" s="5" t="s">
        <v>271</v>
      </c>
      <c r="Z743" s="153">
        <v>93060</v>
      </c>
      <c r="AA743" s="163">
        <v>1</v>
      </c>
      <c r="AB743" s="176">
        <v>102.04</v>
      </c>
      <c r="AD743" s="153">
        <v>94.957999999999998</v>
      </c>
      <c r="AG743" s="3" t="s">
        <v>36</v>
      </c>
      <c r="AH743" s="165">
        <v>5.0500000000000002E-4</v>
      </c>
      <c r="AI743" s="165">
        <v>1.0784644849469E-3</v>
      </c>
      <c r="AJ743" s="165">
        <v>4.1544084275410299E-4</v>
      </c>
    </row>
    <row r="744" spans="1:36">
      <c r="A744" s="3">
        <v>560</v>
      </c>
      <c r="B744" s="3">
        <v>972</v>
      </c>
      <c r="C744" s="3" t="s">
        <v>701</v>
      </c>
      <c r="D744" s="3" t="s">
        <v>702</v>
      </c>
      <c r="E744" s="5" t="s">
        <v>266</v>
      </c>
      <c r="F744" s="3" t="s">
        <v>703</v>
      </c>
      <c r="G744" s="3" t="s">
        <v>704</v>
      </c>
      <c r="H744" s="3" t="s">
        <v>269</v>
      </c>
      <c r="I744" s="3" t="s">
        <v>329</v>
      </c>
      <c r="J744" s="3" t="s">
        <v>30</v>
      </c>
      <c r="K744" s="3" t="s">
        <v>30</v>
      </c>
      <c r="L744" s="3" t="s">
        <v>307</v>
      </c>
      <c r="M744" s="3" t="s">
        <v>31</v>
      </c>
      <c r="N744" s="3" t="s">
        <v>705</v>
      </c>
      <c r="O744" s="3" t="s">
        <v>271</v>
      </c>
      <c r="P744" s="3" t="s">
        <v>361</v>
      </c>
      <c r="Q744" s="3" t="s">
        <v>273</v>
      </c>
      <c r="R744" s="3" t="s">
        <v>274</v>
      </c>
      <c r="S744" s="3" t="s">
        <v>34</v>
      </c>
      <c r="T744" s="153">
        <v>3.3159999999999998</v>
      </c>
      <c r="U744" s="3" t="s">
        <v>706</v>
      </c>
      <c r="V744" s="165">
        <v>4.4000000000000003E-3</v>
      </c>
      <c r="W744" s="165">
        <v>2.3400000000000001E-2</v>
      </c>
      <c r="X744" s="5" t="s">
        <v>277</v>
      </c>
      <c r="Y744" s="5" t="s">
        <v>271</v>
      </c>
      <c r="Z744" s="153">
        <v>599521.48</v>
      </c>
      <c r="AA744" s="163">
        <v>1</v>
      </c>
      <c r="AB744" s="176">
        <v>110.69</v>
      </c>
      <c r="AD744" s="153">
        <v>663.61</v>
      </c>
      <c r="AG744" s="3" t="s">
        <v>36</v>
      </c>
      <c r="AH744" s="165">
        <v>5.2700000000000002E-4</v>
      </c>
      <c r="AI744" s="165">
        <v>7.5367738692005597E-3</v>
      </c>
      <c r="AJ744" s="165">
        <v>2.9032793676297599E-3</v>
      </c>
    </row>
    <row r="745" spans="1:36">
      <c r="A745" s="3">
        <v>560</v>
      </c>
      <c r="B745" s="3">
        <v>972</v>
      </c>
      <c r="C745" s="3" t="s">
        <v>701</v>
      </c>
      <c r="D745" s="3" t="s">
        <v>702</v>
      </c>
      <c r="E745" s="5" t="s">
        <v>266</v>
      </c>
      <c r="F745" s="3" t="s">
        <v>1684</v>
      </c>
      <c r="G745" s="3" t="s">
        <v>1685</v>
      </c>
      <c r="H745" s="3" t="s">
        <v>269</v>
      </c>
      <c r="I745" s="3" t="s">
        <v>315</v>
      </c>
      <c r="J745" s="3" t="s">
        <v>30</v>
      </c>
      <c r="K745" s="3" t="s">
        <v>30</v>
      </c>
      <c r="L745" s="3" t="s">
        <v>307</v>
      </c>
      <c r="M745" s="3" t="s">
        <v>31</v>
      </c>
      <c r="N745" s="3" t="s">
        <v>705</v>
      </c>
      <c r="O745" s="3" t="s">
        <v>271</v>
      </c>
      <c r="P745" s="3" t="s">
        <v>361</v>
      </c>
      <c r="Q745" s="3" t="s">
        <v>273</v>
      </c>
      <c r="R745" s="3" t="s">
        <v>274</v>
      </c>
      <c r="S745" s="3" t="s">
        <v>34</v>
      </c>
      <c r="T745" s="153">
        <v>3.895</v>
      </c>
      <c r="U745" s="3" t="s">
        <v>652</v>
      </c>
      <c r="V745" s="165">
        <v>1.9400000000000001E-2</v>
      </c>
      <c r="W745" s="165">
        <v>4.2430000000000002E-2</v>
      </c>
      <c r="X745" s="5" t="s">
        <v>277</v>
      </c>
      <c r="Y745" s="5" t="s">
        <v>271</v>
      </c>
      <c r="Z745" s="153">
        <v>520159.04</v>
      </c>
      <c r="AA745" s="163">
        <v>1</v>
      </c>
      <c r="AB745" s="176">
        <v>91.6</v>
      </c>
      <c r="AD745" s="153">
        <v>476.46600000000001</v>
      </c>
      <c r="AG745" s="3" t="s">
        <v>36</v>
      </c>
      <c r="AH745" s="165">
        <v>4.0099999999999999E-4</v>
      </c>
      <c r="AI745" s="165">
        <v>5.4113294347249404E-3</v>
      </c>
      <c r="AJ745" s="165">
        <v>2.0845260017003701E-3</v>
      </c>
    </row>
    <row r="746" spans="1:36">
      <c r="A746" s="3">
        <v>560</v>
      </c>
      <c r="B746" s="3">
        <v>972</v>
      </c>
      <c r="C746" s="3" t="s">
        <v>707</v>
      </c>
      <c r="D746" s="3" t="s">
        <v>708</v>
      </c>
      <c r="E746" s="5" t="s">
        <v>266</v>
      </c>
      <c r="F746" s="3" t="s">
        <v>1472</v>
      </c>
      <c r="G746" s="3" t="s">
        <v>1473</v>
      </c>
      <c r="H746" s="3" t="s">
        <v>269</v>
      </c>
      <c r="I746" s="3" t="s">
        <v>315</v>
      </c>
      <c r="J746" s="3" t="s">
        <v>30</v>
      </c>
      <c r="K746" s="3" t="s">
        <v>30</v>
      </c>
      <c r="L746" s="3" t="s">
        <v>307</v>
      </c>
      <c r="M746" s="3" t="s">
        <v>31</v>
      </c>
      <c r="N746" s="3" t="s">
        <v>705</v>
      </c>
      <c r="O746" s="3" t="s">
        <v>271</v>
      </c>
      <c r="P746" s="3" t="s">
        <v>338</v>
      </c>
      <c r="Q746" s="3" t="s">
        <v>273</v>
      </c>
      <c r="R746" s="3" t="s">
        <v>274</v>
      </c>
      <c r="S746" s="3" t="s">
        <v>34</v>
      </c>
      <c r="T746" s="153">
        <v>5.508</v>
      </c>
      <c r="U746" s="3" t="s">
        <v>855</v>
      </c>
      <c r="V746" s="165">
        <v>3.0499999999999999E-2</v>
      </c>
      <c r="W746" s="165">
        <v>4.3040000000000002E-2</v>
      </c>
      <c r="X746" s="5" t="s">
        <v>277</v>
      </c>
      <c r="Y746" s="5" t="s">
        <v>271</v>
      </c>
      <c r="Z746" s="153">
        <v>451633</v>
      </c>
      <c r="AA746" s="163">
        <v>1</v>
      </c>
      <c r="AB746" s="176">
        <v>93.66</v>
      </c>
      <c r="AD746" s="153">
        <v>422.99900000000002</v>
      </c>
      <c r="AG746" s="3" t="s">
        <v>36</v>
      </c>
      <c r="AH746" s="165">
        <v>6.6200000000000005E-4</v>
      </c>
      <c r="AI746" s="165">
        <v>4.8041014578521102E-3</v>
      </c>
      <c r="AJ746" s="165">
        <v>1.85061259427988E-3</v>
      </c>
    </row>
    <row r="747" spans="1:36">
      <c r="A747" s="3">
        <v>560</v>
      </c>
      <c r="B747" s="3">
        <v>972</v>
      </c>
      <c r="C747" s="3" t="s">
        <v>707</v>
      </c>
      <c r="D747" s="3" t="s">
        <v>708</v>
      </c>
      <c r="E747" s="5" t="s">
        <v>266</v>
      </c>
      <c r="F747" s="3" t="s">
        <v>709</v>
      </c>
      <c r="G747" s="3" t="s">
        <v>710</v>
      </c>
      <c r="H747" s="3" t="s">
        <v>269</v>
      </c>
      <c r="I747" s="3" t="s">
        <v>315</v>
      </c>
      <c r="J747" s="3" t="s">
        <v>30</v>
      </c>
      <c r="K747" s="3" t="s">
        <v>30</v>
      </c>
      <c r="L747" s="3" t="s">
        <v>307</v>
      </c>
      <c r="M747" s="3" t="s">
        <v>31</v>
      </c>
      <c r="N747" s="3" t="s">
        <v>705</v>
      </c>
      <c r="O747" s="3" t="s">
        <v>271</v>
      </c>
      <c r="P747" s="3" t="s">
        <v>338</v>
      </c>
      <c r="Q747" s="3" t="s">
        <v>273</v>
      </c>
      <c r="R747" s="3" t="s">
        <v>274</v>
      </c>
      <c r="S747" s="3" t="s">
        <v>34</v>
      </c>
      <c r="T747" s="153">
        <v>0.49299999999999999</v>
      </c>
      <c r="U747" s="3" t="s">
        <v>426</v>
      </c>
      <c r="V747" s="165">
        <v>2.9100000000000001E-2</v>
      </c>
      <c r="W747" s="165">
        <v>4.6629999999999998E-2</v>
      </c>
      <c r="X747" s="5" t="s">
        <v>277</v>
      </c>
      <c r="Y747" s="5" t="s">
        <v>271</v>
      </c>
      <c r="Z747" s="153">
        <v>199500</v>
      </c>
      <c r="AA747" s="163">
        <v>1</v>
      </c>
      <c r="AB747" s="176">
        <v>99.2</v>
      </c>
      <c r="AD747" s="153">
        <v>197.904</v>
      </c>
      <c r="AG747" s="3" t="s">
        <v>36</v>
      </c>
      <c r="AH747" s="165">
        <v>6.4999999999999997E-4</v>
      </c>
      <c r="AI747" s="165">
        <v>2.2476408773268101E-3</v>
      </c>
      <c r="AJ747" s="165">
        <v>8.6582528522596402E-4</v>
      </c>
    </row>
    <row r="748" spans="1:36">
      <c r="A748" s="3">
        <v>560</v>
      </c>
      <c r="B748" s="3">
        <v>972</v>
      </c>
      <c r="C748" s="3" t="s">
        <v>707</v>
      </c>
      <c r="D748" s="3" t="s">
        <v>708</v>
      </c>
      <c r="E748" s="5" t="s">
        <v>266</v>
      </c>
      <c r="F748" s="3" t="s">
        <v>711</v>
      </c>
      <c r="G748" s="3" t="s">
        <v>712</v>
      </c>
      <c r="H748" s="3" t="s">
        <v>269</v>
      </c>
      <c r="I748" s="3" t="s">
        <v>315</v>
      </c>
      <c r="J748" s="3" t="s">
        <v>30</v>
      </c>
      <c r="K748" s="3" t="s">
        <v>30</v>
      </c>
      <c r="L748" s="3" t="s">
        <v>307</v>
      </c>
      <c r="M748" s="3" t="s">
        <v>31</v>
      </c>
      <c r="N748" s="3" t="s">
        <v>705</v>
      </c>
      <c r="O748" s="3" t="s">
        <v>271</v>
      </c>
      <c r="P748" s="3" t="s">
        <v>338</v>
      </c>
      <c r="Q748" s="3" t="s">
        <v>273</v>
      </c>
      <c r="R748" s="3" t="s">
        <v>274</v>
      </c>
      <c r="S748" s="3" t="s">
        <v>34</v>
      </c>
      <c r="T748" s="153">
        <v>4.6639999999999997</v>
      </c>
      <c r="U748" s="3" t="s">
        <v>713</v>
      </c>
      <c r="V748" s="165">
        <v>3.0499999999999999E-2</v>
      </c>
      <c r="W748" s="165">
        <v>4.2540000000000001E-2</v>
      </c>
      <c r="X748" s="5" t="s">
        <v>277</v>
      </c>
      <c r="Y748" s="5" t="s">
        <v>271</v>
      </c>
      <c r="Z748" s="153">
        <v>615202</v>
      </c>
      <c r="AA748" s="163">
        <v>1</v>
      </c>
      <c r="AB748" s="176">
        <v>94.82</v>
      </c>
      <c r="AD748" s="153">
        <v>583.33500000000004</v>
      </c>
      <c r="AG748" s="3" t="s">
        <v>36</v>
      </c>
      <c r="AH748" s="165">
        <v>8.4400000000000002E-4</v>
      </c>
      <c r="AI748" s="165">
        <v>6.6250634103864597E-3</v>
      </c>
      <c r="AJ748" s="165">
        <v>2.5520746996558199E-3</v>
      </c>
    </row>
    <row r="749" spans="1:36">
      <c r="A749" s="3">
        <v>560</v>
      </c>
      <c r="B749" s="3">
        <v>972</v>
      </c>
      <c r="C749" s="3" t="s">
        <v>707</v>
      </c>
      <c r="D749" s="3" t="s">
        <v>708</v>
      </c>
      <c r="E749" s="5" t="s">
        <v>266</v>
      </c>
      <c r="F749" s="3" t="s">
        <v>714</v>
      </c>
      <c r="G749" s="3" t="s">
        <v>715</v>
      </c>
      <c r="H749" s="3" t="s">
        <v>269</v>
      </c>
      <c r="I749" s="3" t="s">
        <v>315</v>
      </c>
      <c r="J749" s="3" t="s">
        <v>30</v>
      </c>
      <c r="K749" s="3" t="s">
        <v>30</v>
      </c>
      <c r="L749" s="3" t="s">
        <v>307</v>
      </c>
      <c r="M749" s="3" t="s">
        <v>31</v>
      </c>
      <c r="N749" s="3" t="s">
        <v>705</v>
      </c>
      <c r="O749" s="3" t="s">
        <v>271</v>
      </c>
      <c r="P749" s="3" t="s">
        <v>338</v>
      </c>
      <c r="Q749" s="3" t="s">
        <v>273</v>
      </c>
      <c r="R749" s="3" t="s">
        <v>274</v>
      </c>
      <c r="S749" s="3" t="s">
        <v>34</v>
      </c>
      <c r="T749" s="153">
        <v>6.4020000000000001</v>
      </c>
      <c r="U749" s="3" t="s">
        <v>652</v>
      </c>
      <c r="V749" s="165">
        <v>2.63E-2</v>
      </c>
      <c r="W749" s="165">
        <v>4.3749999999999997E-2</v>
      </c>
      <c r="X749" s="5" t="s">
        <v>277</v>
      </c>
      <c r="Y749" s="5" t="s">
        <v>271</v>
      </c>
      <c r="Z749" s="153">
        <v>205958</v>
      </c>
      <c r="AA749" s="163">
        <v>1</v>
      </c>
      <c r="AB749" s="176">
        <v>89.83</v>
      </c>
      <c r="AD749" s="153">
        <v>185.012</v>
      </c>
      <c r="AG749" s="3" t="s">
        <v>36</v>
      </c>
      <c r="AH749" s="165">
        <v>2.9700000000000001E-4</v>
      </c>
      <c r="AI749" s="165">
        <v>2.1012243030840501E-3</v>
      </c>
      <c r="AJ749" s="165">
        <v>8.09423404732352E-4</v>
      </c>
    </row>
    <row r="750" spans="1:36">
      <c r="A750" s="3">
        <v>560</v>
      </c>
      <c r="B750" s="3">
        <v>972</v>
      </c>
      <c r="C750" s="3" t="s">
        <v>707</v>
      </c>
      <c r="D750" s="3" t="s">
        <v>708</v>
      </c>
      <c r="E750" s="5" t="s">
        <v>266</v>
      </c>
      <c r="F750" s="3" t="s">
        <v>1686</v>
      </c>
      <c r="G750" s="3" t="s">
        <v>1687</v>
      </c>
      <c r="H750" s="3" t="s">
        <v>269</v>
      </c>
      <c r="I750" s="3" t="s">
        <v>315</v>
      </c>
      <c r="J750" s="3" t="s">
        <v>30</v>
      </c>
      <c r="K750" s="3" t="s">
        <v>30</v>
      </c>
      <c r="L750" s="3" t="s">
        <v>307</v>
      </c>
      <c r="M750" s="3" t="s">
        <v>31</v>
      </c>
      <c r="N750" s="3" t="s">
        <v>705</v>
      </c>
      <c r="O750" s="3" t="s">
        <v>271</v>
      </c>
      <c r="P750" s="3" t="s">
        <v>361</v>
      </c>
      <c r="Q750" s="3" t="s">
        <v>273</v>
      </c>
      <c r="R750" s="3" t="s">
        <v>274</v>
      </c>
      <c r="S750" s="3" t="s">
        <v>34</v>
      </c>
      <c r="T750" s="153">
        <v>6.5590000000000002</v>
      </c>
      <c r="U750" s="3" t="s">
        <v>541</v>
      </c>
      <c r="V750" s="165">
        <v>6.0199999999999997E-2</v>
      </c>
      <c r="W750" s="165">
        <v>4.4139999999999999E-2</v>
      </c>
      <c r="X750" s="5" t="s">
        <v>277</v>
      </c>
      <c r="Y750" s="5" t="s">
        <v>271</v>
      </c>
      <c r="Z750" s="153">
        <v>557361</v>
      </c>
      <c r="AA750" s="163">
        <v>1</v>
      </c>
      <c r="AB750" s="176">
        <v>111.05</v>
      </c>
      <c r="AD750" s="153">
        <v>618.94899999999996</v>
      </c>
      <c r="AG750" s="3" t="s">
        <v>36</v>
      </c>
      <c r="AH750" s="165">
        <v>1.1150000000000001E-3</v>
      </c>
      <c r="AI750" s="165">
        <v>7.0295494334844796E-3</v>
      </c>
      <c r="AJ750" s="165">
        <v>2.7078888378713902E-3</v>
      </c>
    </row>
    <row r="751" spans="1:36">
      <c r="A751" s="3">
        <v>560</v>
      </c>
      <c r="B751" s="3">
        <v>972</v>
      </c>
      <c r="C751" s="3" t="s">
        <v>707</v>
      </c>
      <c r="D751" s="3" t="s">
        <v>708</v>
      </c>
      <c r="E751" s="5" t="s">
        <v>266</v>
      </c>
      <c r="F751" s="3" t="s">
        <v>1688</v>
      </c>
      <c r="G751" s="3" t="s">
        <v>1689</v>
      </c>
      <c r="H751" s="3" t="s">
        <v>269</v>
      </c>
      <c r="I751" s="3" t="s">
        <v>315</v>
      </c>
      <c r="J751" s="3" t="s">
        <v>30</v>
      </c>
      <c r="K751" s="3" t="s">
        <v>30</v>
      </c>
      <c r="L751" s="3" t="s">
        <v>307</v>
      </c>
      <c r="M751" s="3" t="s">
        <v>31</v>
      </c>
      <c r="N751" s="3" t="s">
        <v>705</v>
      </c>
      <c r="O751" s="3" t="s">
        <v>271</v>
      </c>
      <c r="P751" s="3" t="s">
        <v>361</v>
      </c>
      <c r="Q751" s="3" t="s">
        <v>273</v>
      </c>
      <c r="R751" s="3" t="s">
        <v>274</v>
      </c>
      <c r="S751" s="3" t="s">
        <v>34</v>
      </c>
      <c r="T751" s="153">
        <v>3.714</v>
      </c>
      <c r="U751" s="3" t="s">
        <v>319</v>
      </c>
      <c r="V751" s="165">
        <v>4.3799999999999999E-2</v>
      </c>
      <c r="W751" s="165">
        <v>4.1599999999999998E-2</v>
      </c>
      <c r="X751" s="5" t="s">
        <v>277</v>
      </c>
      <c r="Y751" s="5" t="s">
        <v>271</v>
      </c>
      <c r="Z751" s="153">
        <v>150000</v>
      </c>
      <c r="AA751" s="163">
        <v>1</v>
      </c>
      <c r="AB751" s="176">
        <v>100.96</v>
      </c>
      <c r="AD751" s="153">
        <v>151.44</v>
      </c>
      <c r="AG751" s="3" t="s">
        <v>36</v>
      </c>
      <c r="AH751" s="165">
        <v>2.9999999999999997E-4</v>
      </c>
      <c r="AI751" s="165">
        <v>1.7199386291452999E-3</v>
      </c>
      <c r="AJ751" s="165">
        <v>6.6254639216296797E-4</v>
      </c>
    </row>
    <row r="752" spans="1:36">
      <c r="A752" s="3">
        <v>560</v>
      </c>
      <c r="B752" s="3">
        <v>972</v>
      </c>
      <c r="C752" s="3" t="s">
        <v>707</v>
      </c>
      <c r="D752" s="3" t="s">
        <v>708</v>
      </c>
      <c r="E752" s="5" t="s">
        <v>266</v>
      </c>
      <c r="F752" s="3" t="s">
        <v>718</v>
      </c>
      <c r="G752" s="3" t="s">
        <v>719</v>
      </c>
      <c r="H752" s="3" t="s">
        <v>269</v>
      </c>
      <c r="I752" s="3" t="s">
        <v>315</v>
      </c>
      <c r="J752" s="3" t="s">
        <v>30</v>
      </c>
      <c r="K752" s="3" t="s">
        <v>30</v>
      </c>
      <c r="L752" s="3" t="s">
        <v>307</v>
      </c>
      <c r="M752" s="3" t="s">
        <v>31</v>
      </c>
      <c r="N752" s="3" t="s">
        <v>705</v>
      </c>
      <c r="O752" s="3" t="s">
        <v>271</v>
      </c>
      <c r="P752" s="3" t="s">
        <v>338</v>
      </c>
      <c r="Q752" s="3" t="s">
        <v>273</v>
      </c>
      <c r="R752" s="3" t="s">
        <v>274</v>
      </c>
      <c r="S752" s="3" t="s">
        <v>34</v>
      </c>
      <c r="T752" s="153">
        <v>2.8580000000000001</v>
      </c>
      <c r="U752" s="3" t="s">
        <v>720</v>
      </c>
      <c r="V752" s="165">
        <v>3.95E-2</v>
      </c>
      <c r="W752" s="165">
        <v>3.986E-2</v>
      </c>
      <c r="X752" s="5" t="s">
        <v>277</v>
      </c>
      <c r="Y752" s="5" t="s">
        <v>271</v>
      </c>
      <c r="Z752" s="153">
        <v>84381</v>
      </c>
      <c r="AA752" s="163">
        <v>1</v>
      </c>
      <c r="AB752" s="176">
        <v>100.01</v>
      </c>
      <c r="AD752" s="153">
        <v>84.388999999999996</v>
      </c>
      <c r="AG752" s="3" t="s">
        <v>36</v>
      </c>
      <c r="AH752" s="165">
        <v>3.5199999999999999E-4</v>
      </c>
      <c r="AI752" s="165">
        <v>9.5843010089841703E-4</v>
      </c>
      <c r="AJ752" s="165">
        <v>3.6920178123227098E-4</v>
      </c>
    </row>
    <row r="753" spans="1:36">
      <c r="A753" s="3">
        <v>560</v>
      </c>
      <c r="B753" s="3">
        <v>972</v>
      </c>
      <c r="C753" s="3" t="s">
        <v>707</v>
      </c>
      <c r="D753" s="3" t="s">
        <v>708</v>
      </c>
      <c r="E753" s="5" t="s">
        <v>266</v>
      </c>
      <c r="F753" s="3" t="s">
        <v>721</v>
      </c>
      <c r="G753" s="3" t="s">
        <v>722</v>
      </c>
      <c r="H753" s="3" t="s">
        <v>269</v>
      </c>
      <c r="I753" s="3" t="s">
        <v>315</v>
      </c>
      <c r="J753" s="3" t="s">
        <v>30</v>
      </c>
      <c r="K753" s="3" t="s">
        <v>30</v>
      </c>
      <c r="L753" s="3" t="s">
        <v>307</v>
      </c>
      <c r="M753" s="3" t="s">
        <v>31</v>
      </c>
      <c r="N753" s="3" t="s">
        <v>705</v>
      </c>
      <c r="O753" s="3" t="s">
        <v>271</v>
      </c>
      <c r="P753" s="3" t="s">
        <v>338</v>
      </c>
      <c r="Q753" s="3" t="s">
        <v>273</v>
      </c>
      <c r="R753" s="3" t="s">
        <v>274</v>
      </c>
      <c r="S753" s="3" t="s">
        <v>34</v>
      </c>
      <c r="T753" s="153">
        <v>3.738</v>
      </c>
      <c r="U753" s="3" t="s">
        <v>319</v>
      </c>
      <c r="V753" s="165">
        <v>3.95E-2</v>
      </c>
      <c r="W753" s="165">
        <v>4.0759999999999998E-2</v>
      </c>
      <c r="X753" s="5" t="s">
        <v>277</v>
      </c>
      <c r="Y753" s="5" t="s">
        <v>271</v>
      </c>
      <c r="Z753" s="153">
        <v>105293</v>
      </c>
      <c r="AA753" s="163">
        <v>1</v>
      </c>
      <c r="AB753" s="176">
        <v>99.69</v>
      </c>
      <c r="AD753" s="153">
        <v>104.967</v>
      </c>
      <c r="AG753" s="3" t="s">
        <v>36</v>
      </c>
      <c r="AH753" s="165">
        <v>4.3899999999999999E-4</v>
      </c>
      <c r="AI753" s="165">
        <v>1.19212952875431E-3</v>
      </c>
      <c r="AJ753" s="165">
        <v>4.5922633801161102E-4</v>
      </c>
    </row>
    <row r="754" spans="1:36">
      <c r="A754" s="3">
        <v>560</v>
      </c>
      <c r="B754" s="3">
        <v>972</v>
      </c>
      <c r="C754" s="3" t="s">
        <v>728</v>
      </c>
      <c r="D754" s="3" t="s">
        <v>729</v>
      </c>
      <c r="E754" s="5" t="s">
        <v>266</v>
      </c>
      <c r="F754" s="3" t="s">
        <v>732</v>
      </c>
      <c r="G754" s="3" t="s">
        <v>733</v>
      </c>
      <c r="H754" s="3" t="s">
        <v>269</v>
      </c>
      <c r="I754" s="3" t="s">
        <v>315</v>
      </c>
      <c r="J754" s="3" t="s">
        <v>30</v>
      </c>
      <c r="K754" s="3" t="s">
        <v>30</v>
      </c>
      <c r="L754" s="3" t="s">
        <v>307</v>
      </c>
      <c r="M754" s="3" t="s">
        <v>31</v>
      </c>
      <c r="N754" s="3" t="s">
        <v>401</v>
      </c>
      <c r="O754" s="3" t="s">
        <v>271</v>
      </c>
      <c r="P754" s="3" t="s">
        <v>298</v>
      </c>
      <c r="Q754" s="3" t="s">
        <v>273</v>
      </c>
      <c r="R754" s="3" t="s">
        <v>274</v>
      </c>
      <c r="S754" s="3" t="s">
        <v>34</v>
      </c>
      <c r="T754" s="153">
        <v>1.58</v>
      </c>
      <c r="U754" s="3" t="s">
        <v>382</v>
      </c>
      <c r="V754" s="165">
        <v>2.1999999999999999E-2</v>
      </c>
      <c r="W754" s="165">
        <v>4.3099999999999999E-2</v>
      </c>
      <c r="X754" s="5" t="s">
        <v>277</v>
      </c>
      <c r="Y754" s="5" t="s">
        <v>271</v>
      </c>
      <c r="Z754" s="153">
        <v>67428.600000000006</v>
      </c>
      <c r="AA754" s="163">
        <v>1</v>
      </c>
      <c r="AB754" s="176">
        <v>96.84</v>
      </c>
      <c r="AD754" s="153">
        <v>65.298000000000002</v>
      </c>
      <c r="AG754" s="3" t="s">
        <v>36</v>
      </c>
      <c r="AH754" s="165">
        <v>7.7999999999999999E-5</v>
      </c>
      <c r="AI754" s="165">
        <v>7.4160265020835E-4</v>
      </c>
      <c r="AJ754" s="165">
        <v>2.8567656542385201E-4</v>
      </c>
    </row>
    <row r="755" spans="1:36">
      <c r="A755" s="3">
        <v>560</v>
      </c>
      <c r="B755" s="3">
        <v>972</v>
      </c>
      <c r="C755" s="3" t="s">
        <v>728</v>
      </c>
      <c r="D755" s="3" t="s">
        <v>729</v>
      </c>
      <c r="E755" s="5" t="s">
        <v>266</v>
      </c>
      <c r="F755" s="3" t="s">
        <v>734</v>
      </c>
      <c r="G755" s="3" t="s">
        <v>735</v>
      </c>
      <c r="H755" s="3" t="s">
        <v>269</v>
      </c>
      <c r="I755" s="3" t="s">
        <v>315</v>
      </c>
      <c r="J755" s="3" t="s">
        <v>30</v>
      </c>
      <c r="K755" s="3" t="s">
        <v>30</v>
      </c>
      <c r="L755" s="3" t="s">
        <v>307</v>
      </c>
      <c r="M755" s="3" t="s">
        <v>31</v>
      </c>
      <c r="N755" s="3" t="s">
        <v>401</v>
      </c>
      <c r="O755" s="3" t="s">
        <v>271</v>
      </c>
      <c r="P755" s="3" t="s">
        <v>298</v>
      </c>
      <c r="Q755" s="3" t="s">
        <v>273</v>
      </c>
      <c r="R755" s="3" t="s">
        <v>274</v>
      </c>
      <c r="S755" s="3" t="s">
        <v>34</v>
      </c>
      <c r="T755" s="153">
        <v>2.8370000000000002</v>
      </c>
      <c r="U755" s="3" t="s">
        <v>736</v>
      </c>
      <c r="V755" s="165">
        <v>2.7400000000000001E-2</v>
      </c>
      <c r="W755" s="165">
        <v>4.4330000000000001E-2</v>
      </c>
      <c r="X755" s="5" t="s">
        <v>277</v>
      </c>
      <c r="Y755" s="5" t="s">
        <v>271</v>
      </c>
      <c r="Z755" s="153">
        <v>333175.5</v>
      </c>
      <c r="AA755" s="163">
        <v>1</v>
      </c>
      <c r="AB755" s="176">
        <v>96.59</v>
      </c>
      <c r="AD755" s="153">
        <v>321.81400000000002</v>
      </c>
      <c r="AG755" s="3" t="s">
        <v>36</v>
      </c>
      <c r="AH755" s="165">
        <v>4.9399999999999997E-4</v>
      </c>
      <c r="AI755" s="165">
        <v>3.6549174627611199E-3</v>
      </c>
      <c r="AJ755" s="165">
        <v>1.4079295258396299E-3</v>
      </c>
    </row>
    <row r="756" spans="1:36">
      <c r="A756" s="3">
        <v>560</v>
      </c>
      <c r="B756" s="3">
        <v>972</v>
      </c>
      <c r="C756" s="3" t="s">
        <v>737</v>
      </c>
      <c r="D756" s="3" t="s">
        <v>738</v>
      </c>
      <c r="E756" s="5" t="s">
        <v>266</v>
      </c>
      <c r="F756" s="3" t="s">
        <v>739</v>
      </c>
      <c r="G756" s="3" t="s">
        <v>740</v>
      </c>
      <c r="H756" s="3" t="s">
        <v>269</v>
      </c>
      <c r="I756" s="3" t="s">
        <v>329</v>
      </c>
      <c r="J756" s="3" t="s">
        <v>30</v>
      </c>
      <c r="K756" s="3" t="s">
        <v>30</v>
      </c>
      <c r="L756" s="3" t="s">
        <v>307</v>
      </c>
      <c r="M756" s="3" t="s">
        <v>31</v>
      </c>
      <c r="N756" s="3" t="s">
        <v>297</v>
      </c>
      <c r="O756" s="3" t="s">
        <v>271</v>
      </c>
      <c r="P756" s="3" t="s">
        <v>272</v>
      </c>
      <c r="Q756" s="3" t="s">
        <v>273</v>
      </c>
      <c r="R756" s="3" t="s">
        <v>274</v>
      </c>
      <c r="S756" s="3" t="s">
        <v>34</v>
      </c>
      <c r="T756" s="153">
        <v>0.16200000000000001</v>
      </c>
      <c r="U756" s="3" t="s">
        <v>741</v>
      </c>
      <c r="V756" s="165">
        <v>4.4999999999999998E-2</v>
      </c>
      <c r="W756" s="165">
        <v>6.4369999999999997E-2</v>
      </c>
      <c r="X756" s="5" t="s">
        <v>277</v>
      </c>
      <c r="Y756" s="5" t="s">
        <v>271</v>
      </c>
      <c r="Z756" s="153">
        <v>44892.5</v>
      </c>
      <c r="AA756" s="163">
        <v>1</v>
      </c>
      <c r="AB756" s="176">
        <v>121.07</v>
      </c>
      <c r="AD756" s="153">
        <v>54.350999999999999</v>
      </c>
      <c r="AG756" s="3" t="s">
        <v>36</v>
      </c>
      <c r="AH756" s="165">
        <v>3.0000000000000001E-5</v>
      </c>
      <c r="AI756" s="165">
        <v>6.1728067869262998E-4</v>
      </c>
      <c r="AJ756" s="165">
        <v>2.3778586031464701E-4</v>
      </c>
    </row>
    <row r="757" spans="1:36">
      <c r="A757" s="3">
        <v>560</v>
      </c>
      <c r="B757" s="3">
        <v>972</v>
      </c>
      <c r="C757" s="3" t="s">
        <v>737</v>
      </c>
      <c r="D757" s="3" t="s">
        <v>738</v>
      </c>
      <c r="E757" s="5" t="s">
        <v>266</v>
      </c>
      <c r="F757" s="3" t="s">
        <v>742</v>
      </c>
      <c r="G757" s="3" t="s">
        <v>743</v>
      </c>
      <c r="H757" s="3" t="s">
        <v>269</v>
      </c>
      <c r="I757" s="3" t="s">
        <v>329</v>
      </c>
      <c r="J757" s="3" t="s">
        <v>30</v>
      </c>
      <c r="K757" s="3" t="s">
        <v>30</v>
      </c>
      <c r="L757" s="3" t="s">
        <v>307</v>
      </c>
      <c r="M757" s="3" t="s">
        <v>31</v>
      </c>
      <c r="N757" s="3" t="s">
        <v>297</v>
      </c>
      <c r="O757" s="3" t="s">
        <v>271</v>
      </c>
      <c r="P757" s="3" t="s">
        <v>272</v>
      </c>
      <c r="Q757" s="3" t="s">
        <v>273</v>
      </c>
      <c r="R757" s="3" t="s">
        <v>274</v>
      </c>
      <c r="S757" s="3" t="s">
        <v>34</v>
      </c>
      <c r="T757" s="153">
        <v>2.3170000000000002</v>
      </c>
      <c r="U757" s="3" t="s">
        <v>744</v>
      </c>
      <c r="V757" s="165">
        <v>3.85E-2</v>
      </c>
      <c r="W757" s="165">
        <v>2.3429999999999999E-2</v>
      </c>
      <c r="X757" s="5" t="s">
        <v>277</v>
      </c>
      <c r="Y757" s="5" t="s">
        <v>271</v>
      </c>
      <c r="Z757" s="153">
        <v>1487237.81</v>
      </c>
      <c r="AA757" s="163">
        <v>1</v>
      </c>
      <c r="AB757" s="176">
        <v>123.99</v>
      </c>
      <c r="AD757" s="153">
        <v>1844.0260000000001</v>
      </c>
      <c r="AG757" s="3" t="s">
        <v>36</v>
      </c>
      <c r="AH757" s="165">
        <v>5.8900000000000001E-4</v>
      </c>
      <c r="AI757" s="165">
        <v>2.0943025797696201E-2</v>
      </c>
      <c r="AJ757" s="165">
        <v>8.0675705214754909E-3</v>
      </c>
    </row>
    <row r="758" spans="1:36">
      <c r="A758" s="3">
        <v>560</v>
      </c>
      <c r="B758" s="3">
        <v>972</v>
      </c>
      <c r="C758" s="3" t="s">
        <v>737</v>
      </c>
      <c r="D758" s="3" t="s">
        <v>738</v>
      </c>
      <c r="E758" s="5" t="s">
        <v>266</v>
      </c>
      <c r="F758" s="3" t="s">
        <v>745</v>
      </c>
      <c r="G758" s="3" t="s">
        <v>746</v>
      </c>
      <c r="H758" s="3" t="s">
        <v>269</v>
      </c>
      <c r="I758" s="3" t="s">
        <v>329</v>
      </c>
      <c r="J758" s="3" t="s">
        <v>30</v>
      </c>
      <c r="K758" s="3" t="s">
        <v>30</v>
      </c>
      <c r="L758" s="3" t="s">
        <v>307</v>
      </c>
      <c r="M758" s="3" t="s">
        <v>31</v>
      </c>
      <c r="N758" s="3" t="s">
        <v>297</v>
      </c>
      <c r="O758" s="3" t="s">
        <v>271</v>
      </c>
      <c r="P758" s="3" t="s">
        <v>272</v>
      </c>
      <c r="Q758" s="3" t="s">
        <v>273</v>
      </c>
      <c r="R758" s="3" t="s">
        <v>274</v>
      </c>
      <c r="S758" s="3" t="s">
        <v>34</v>
      </c>
      <c r="T758" s="153">
        <v>4.681</v>
      </c>
      <c r="U758" s="3" t="s">
        <v>747</v>
      </c>
      <c r="V758" s="165">
        <v>2.3900000000000001E-2</v>
      </c>
      <c r="W758" s="165">
        <v>2.3050000000000001E-2</v>
      </c>
      <c r="X758" s="5" t="s">
        <v>277</v>
      </c>
      <c r="Y758" s="5" t="s">
        <v>271</v>
      </c>
      <c r="Z758" s="153">
        <v>210902</v>
      </c>
      <c r="AA758" s="163">
        <v>1</v>
      </c>
      <c r="AB758" s="176">
        <v>118.92</v>
      </c>
      <c r="AD758" s="153">
        <v>250.80500000000001</v>
      </c>
      <c r="AG758" s="3" t="s">
        <v>36</v>
      </c>
      <c r="AH758" s="165">
        <v>5.3999999999999998E-5</v>
      </c>
      <c r="AI758" s="165">
        <v>2.8484457234003698E-3</v>
      </c>
      <c r="AJ758" s="165">
        <v>1.0972644054449701E-3</v>
      </c>
    </row>
    <row r="759" spans="1:36">
      <c r="A759" s="3">
        <v>560</v>
      </c>
      <c r="B759" s="3">
        <v>972</v>
      </c>
      <c r="C759" s="3" t="s">
        <v>737</v>
      </c>
      <c r="D759" s="3" t="s">
        <v>738</v>
      </c>
      <c r="E759" s="5" t="s">
        <v>266</v>
      </c>
      <c r="F759" s="3" t="s">
        <v>1483</v>
      </c>
      <c r="G759" s="3" t="s">
        <v>1484</v>
      </c>
      <c r="H759" s="3" t="s">
        <v>269</v>
      </c>
      <c r="I759" s="3" t="s">
        <v>329</v>
      </c>
      <c r="J759" s="3" t="s">
        <v>30</v>
      </c>
      <c r="K759" s="3" t="s">
        <v>30</v>
      </c>
      <c r="L759" s="3" t="s">
        <v>307</v>
      </c>
      <c r="M759" s="3" t="s">
        <v>31</v>
      </c>
      <c r="N759" s="3" t="s">
        <v>297</v>
      </c>
      <c r="O759" s="3" t="s">
        <v>271</v>
      </c>
      <c r="P759" s="3" t="s">
        <v>272</v>
      </c>
      <c r="Q759" s="3" t="s">
        <v>273</v>
      </c>
      <c r="R759" s="3" t="s">
        <v>274</v>
      </c>
      <c r="S759" s="3" t="s">
        <v>34</v>
      </c>
      <c r="T759" s="153">
        <v>1.5429999999999999</v>
      </c>
      <c r="U759" s="3" t="s">
        <v>1485</v>
      </c>
      <c r="V759" s="165">
        <v>0.01</v>
      </c>
      <c r="W759" s="165">
        <v>2.503E-2</v>
      </c>
      <c r="X759" s="5" t="s">
        <v>277</v>
      </c>
      <c r="Y759" s="5" t="s">
        <v>271</v>
      </c>
      <c r="Z759" s="153">
        <v>100000</v>
      </c>
      <c r="AA759" s="163">
        <v>1</v>
      </c>
      <c r="AB759" s="176">
        <v>114.09</v>
      </c>
      <c r="AD759" s="153">
        <v>114.09</v>
      </c>
      <c r="AG759" s="3" t="s">
        <v>36</v>
      </c>
      <c r="AH759" s="165">
        <v>8.2999999999999998E-5</v>
      </c>
      <c r="AI759" s="165">
        <v>1.2957461582091101E-3</v>
      </c>
      <c r="AJ759" s="165">
        <v>4.9914103197222005E-4</v>
      </c>
    </row>
    <row r="760" spans="1:36">
      <c r="A760" s="3">
        <v>560</v>
      </c>
      <c r="B760" s="3">
        <v>972</v>
      </c>
      <c r="C760" s="3" t="s">
        <v>737</v>
      </c>
      <c r="D760" s="3" t="s">
        <v>738</v>
      </c>
      <c r="E760" s="5" t="s">
        <v>266</v>
      </c>
      <c r="F760" s="3" t="s">
        <v>748</v>
      </c>
      <c r="G760" s="3" t="s">
        <v>749</v>
      </c>
      <c r="H760" s="3" t="s">
        <v>269</v>
      </c>
      <c r="I760" s="3" t="s">
        <v>329</v>
      </c>
      <c r="J760" s="3" t="s">
        <v>30</v>
      </c>
      <c r="K760" s="3" t="s">
        <v>30</v>
      </c>
      <c r="L760" s="3" t="s">
        <v>307</v>
      </c>
      <c r="M760" s="3" t="s">
        <v>31</v>
      </c>
      <c r="N760" s="3" t="s">
        <v>297</v>
      </c>
      <c r="O760" s="3" t="s">
        <v>271</v>
      </c>
      <c r="P760" s="3" t="s">
        <v>272</v>
      </c>
      <c r="Q760" s="3" t="s">
        <v>273</v>
      </c>
      <c r="R760" s="3" t="s">
        <v>274</v>
      </c>
      <c r="S760" s="3" t="s">
        <v>34</v>
      </c>
      <c r="T760" s="153">
        <v>9.7050000000000001</v>
      </c>
      <c r="U760" s="3" t="s">
        <v>80</v>
      </c>
      <c r="V760" s="165">
        <v>1.2500000000000001E-2</v>
      </c>
      <c r="W760" s="165">
        <v>2.564E-2</v>
      </c>
      <c r="X760" s="5" t="s">
        <v>277</v>
      </c>
      <c r="Y760" s="5" t="s">
        <v>271</v>
      </c>
      <c r="Z760" s="153">
        <v>1140466</v>
      </c>
      <c r="AA760" s="163">
        <v>1</v>
      </c>
      <c r="AB760" s="176">
        <v>103.24</v>
      </c>
      <c r="AD760" s="153">
        <v>1177.4169999999999</v>
      </c>
      <c r="AG760" s="3" t="s">
        <v>36</v>
      </c>
      <c r="AH760" s="165">
        <v>2.6600000000000001E-4</v>
      </c>
      <c r="AI760" s="165">
        <v>1.337219459954E-2</v>
      </c>
      <c r="AJ760" s="165">
        <v>5.1511717552556102E-3</v>
      </c>
    </row>
    <row r="761" spans="1:36">
      <c r="A761" s="3">
        <v>560</v>
      </c>
      <c r="B761" s="3">
        <v>972</v>
      </c>
      <c r="C761" s="3" t="s">
        <v>737</v>
      </c>
      <c r="D761" s="3" t="s">
        <v>738</v>
      </c>
      <c r="E761" s="5" t="s">
        <v>266</v>
      </c>
      <c r="F761" s="3" t="s">
        <v>1690</v>
      </c>
      <c r="G761" s="3" t="s">
        <v>1691</v>
      </c>
      <c r="H761" s="3" t="s">
        <v>269</v>
      </c>
      <c r="I761" s="3" t="s">
        <v>329</v>
      </c>
      <c r="J761" s="3" t="s">
        <v>30</v>
      </c>
      <c r="K761" s="3" t="s">
        <v>30</v>
      </c>
      <c r="L761" s="3" t="s">
        <v>307</v>
      </c>
      <c r="M761" s="3" t="s">
        <v>31</v>
      </c>
      <c r="N761" s="3" t="s">
        <v>297</v>
      </c>
      <c r="O761" s="3" t="s">
        <v>271</v>
      </c>
      <c r="P761" s="3" t="s">
        <v>272</v>
      </c>
      <c r="Q761" s="3" t="s">
        <v>273</v>
      </c>
      <c r="R761" s="3" t="s">
        <v>274</v>
      </c>
      <c r="S761" s="3" t="s">
        <v>34</v>
      </c>
      <c r="T761" s="153">
        <v>9.7279999999999998</v>
      </c>
      <c r="U761" s="3" t="s">
        <v>1692</v>
      </c>
      <c r="V761" s="165">
        <v>3.2000000000000001E-2</v>
      </c>
      <c r="W761" s="165">
        <v>2.572E-2</v>
      </c>
      <c r="X761" s="5" t="s">
        <v>277</v>
      </c>
      <c r="Y761" s="5" t="s">
        <v>271</v>
      </c>
      <c r="Z761" s="153">
        <v>85501</v>
      </c>
      <c r="AA761" s="163">
        <v>1</v>
      </c>
      <c r="AB761" s="176">
        <v>113.96</v>
      </c>
      <c r="AD761" s="153">
        <v>97.436999999999998</v>
      </c>
      <c r="AG761" s="3" t="s">
        <v>36</v>
      </c>
      <c r="AH761" s="165">
        <v>1.7E-5</v>
      </c>
      <c r="AI761" s="165">
        <v>1.1066135520584901E-3</v>
      </c>
      <c r="AJ761" s="165">
        <v>4.2628428945708501E-4</v>
      </c>
    </row>
    <row r="762" spans="1:36">
      <c r="A762" s="3">
        <v>560</v>
      </c>
      <c r="B762" s="3">
        <v>972</v>
      </c>
      <c r="C762" s="3" t="s">
        <v>737</v>
      </c>
      <c r="D762" s="3" t="s">
        <v>738</v>
      </c>
      <c r="E762" s="5" t="s">
        <v>266</v>
      </c>
      <c r="F762" s="3" t="s">
        <v>753</v>
      </c>
      <c r="G762" s="3" t="s">
        <v>754</v>
      </c>
      <c r="H762" s="3" t="s">
        <v>269</v>
      </c>
      <c r="I762" s="3" t="s">
        <v>329</v>
      </c>
      <c r="J762" s="3" t="s">
        <v>30</v>
      </c>
      <c r="K762" s="3" t="s">
        <v>30</v>
      </c>
      <c r="L762" s="3" t="s">
        <v>307</v>
      </c>
      <c r="M762" s="3" t="s">
        <v>31</v>
      </c>
      <c r="N762" s="3" t="s">
        <v>297</v>
      </c>
      <c r="O762" s="3" t="s">
        <v>271</v>
      </c>
      <c r="P762" s="3" t="s">
        <v>272</v>
      </c>
      <c r="Q762" s="3" t="s">
        <v>273</v>
      </c>
      <c r="R762" s="3" t="s">
        <v>274</v>
      </c>
      <c r="S762" s="3" t="s">
        <v>34</v>
      </c>
      <c r="T762" s="153">
        <v>7.452</v>
      </c>
      <c r="U762" s="3" t="s">
        <v>755</v>
      </c>
      <c r="V762" s="165">
        <v>2.9899999999999999E-2</v>
      </c>
      <c r="W762" s="165">
        <v>2.4979999999999999E-2</v>
      </c>
      <c r="X762" s="5" t="s">
        <v>277</v>
      </c>
      <c r="Y762" s="5" t="s">
        <v>271</v>
      </c>
      <c r="Z762" s="153">
        <v>196000</v>
      </c>
      <c r="AA762" s="163">
        <v>1</v>
      </c>
      <c r="AB762" s="176">
        <v>105.86</v>
      </c>
      <c r="AD762" s="153">
        <v>207.48599999999999</v>
      </c>
      <c r="AG762" s="3" t="s">
        <v>36</v>
      </c>
      <c r="AH762" s="165">
        <v>5.0600000000000005E-4</v>
      </c>
      <c r="AI762" s="165">
        <v>2.35646129444922E-3</v>
      </c>
      <c r="AJ762" s="165">
        <v>9.0774455695832401E-4</v>
      </c>
    </row>
    <row r="763" spans="1:36">
      <c r="A763" s="3">
        <v>560</v>
      </c>
      <c r="B763" s="3">
        <v>972</v>
      </c>
      <c r="C763" s="3" t="s">
        <v>737</v>
      </c>
      <c r="D763" s="3" t="s">
        <v>738</v>
      </c>
      <c r="E763" s="5" t="s">
        <v>266</v>
      </c>
      <c r="F763" s="3" t="s">
        <v>756</v>
      </c>
      <c r="G763" s="3" t="s">
        <v>757</v>
      </c>
      <c r="H763" s="3" t="s">
        <v>269</v>
      </c>
      <c r="I763" s="3" t="s">
        <v>329</v>
      </c>
      <c r="J763" s="3" t="s">
        <v>30</v>
      </c>
      <c r="K763" s="3" t="s">
        <v>30</v>
      </c>
      <c r="L763" s="3" t="s">
        <v>307</v>
      </c>
      <c r="M763" s="3" t="s">
        <v>31</v>
      </c>
      <c r="N763" s="3" t="s">
        <v>297</v>
      </c>
      <c r="O763" s="3" t="s">
        <v>271</v>
      </c>
      <c r="P763" s="3" t="s">
        <v>272</v>
      </c>
      <c r="Q763" s="3" t="s">
        <v>273</v>
      </c>
      <c r="R763" s="3" t="s">
        <v>274</v>
      </c>
      <c r="S763" s="3" t="s">
        <v>34</v>
      </c>
      <c r="T763" s="153">
        <v>12.278</v>
      </c>
      <c r="U763" s="3" t="s">
        <v>758</v>
      </c>
      <c r="V763" s="165">
        <v>3.2599999999999997E-2</v>
      </c>
      <c r="W763" s="165">
        <v>2.7470000000000001E-2</v>
      </c>
      <c r="X763" s="5" t="s">
        <v>277</v>
      </c>
      <c r="Y763" s="5" t="s">
        <v>271</v>
      </c>
      <c r="Z763" s="153">
        <v>196000</v>
      </c>
      <c r="AA763" s="163">
        <v>1</v>
      </c>
      <c r="AB763" s="176">
        <v>108.74</v>
      </c>
      <c r="AD763" s="153">
        <v>213.13</v>
      </c>
      <c r="AG763" s="3" t="s">
        <v>36</v>
      </c>
      <c r="AH763" s="165">
        <v>3.4200000000000002E-4</v>
      </c>
      <c r="AI763" s="165">
        <v>2.4205705758398701E-3</v>
      </c>
      <c r="AJ763" s="165">
        <v>9.3244042247920102E-4</v>
      </c>
    </row>
    <row r="764" spans="1:36">
      <c r="A764" s="3">
        <v>560</v>
      </c>
      <c r="B764" s="3">
        <v>972</v>
      </c>
      <c r="C764" s="3" t="s">
        <v>759</v>
      </c>
      <c r="D764" s="3" t="s">
        <v>760</v>
      </c>
      <c r="E764" s="5" t="s">
        <v>266</v>
      </c>
      <c r="F764" s="3" t="s">
        <v>761</v>
      </c>
      <c r="G764" s="3" t="s">
        <v>762</v>
      </c>
      <c r="H764" s="3" t="s">
        <v>269</v>
      </c>
      <c r="I764" s="3" t="s">
        <v>315</v>
      </c>
      <c r="J764" s="3" t="s">
        <v>30</v>
      </c>
      <c r="K764" s="3" t="s">
        <v>30</v>
      </c>
      <c r="L764" s="3" t="s">
        <v>307</v>
      </c>
      <c r="M764" s="3" t="s">
        <v>31</v>
      </c>
      <c r="N764" s="3" t="s">
        <v>763</v>
      </c>
      <c r="O764" s="3" t="s">
        <v>271</v>
      </c>
      <c r="P764" s="3" t="s">
        <v>290</v>
      </c>
      <c r="Q764" s="3" t="s">
        <v>291</v>
      </c>
      <c r="R764" s="3" t="s">
        <v>274</v>
      </c>
      <c r="S764" s="3" t="s">
        <v>34</v>
      </c>
      <c r="T764" s="153">
        <v>1.6779999999999999</v>
      </c>
      <c r="U764" s="3" t="s">
        <v>628</v>
      </c>
      <c r="V764" s="165">
        <v>1.5800000000000002E-2</v>
      </c>
      <c r="W764" s="165">
        <v>4.4940000000000001E-2</v>
      </c>
      <c r="X764" s="5" t="s">
        <v>277</v>
      </c>
      <c r="Y764" s="5" t="s">
        <v>271</v>
      </c>
      <c r="Z764" s="153">
        <v>98867.91</v>
      </c>
      <c r="AA764" s="163">
        <v>1</v>
      </c>
      <c r="AB764" s="176">
        <v>95.71</v>
      </c>
      <c r="AD764" s="153">
        <v>94.626000000000005</v>
      </c>
      <c r="AG764" s="3" t="s">
        <v>36</v>
      </c>
      <c r="AH764" s="165">
        <v>1.1119999999999999E-3</v>
      </c>
      <c r="AI764" s="165">
        <v>1.0746944832882299E-3</v>
      </c>
      <c r="AJ764" s="165">
        <v>4.13988581054139E-4</v>
      </c>
    </row>
    <row r="765" spans="1:36">
      <c r="A765" s="3">
        <v>560</v>
      </c>
      <c r="B765" s="3">
        <v>972</v>
      </c>
      <c r="C765" s="3" t="s">
        <v>1693</v>
      </c>
      <c r="D765" s="3" t="s">
        <v>1694</v>
      </c>
      <c r="E765" s="5" t="s">
        <v>266</v>
      </c>
      <c r="F765" s="3" t="s">
        <v>1695</v>
      </c>
      <c r="G765" s="3" t="s">
        <v>1696</v>
      </c>
      <c r="H765" s="3" t="s">
        <v>269</v>
      </c>
      <c r="I765" s="3" t="s">
        <v>329</v>
      </c>
      <c r="J765" s="3" t="s">
        <v>30</v>
      </c>
      <c r="K765" s="3" t="s">
        <v>30</v>
      </c>
      <c r="L765" s="3" t="s">
        <v>307</v>
      </c>
      <c r="M765" s="3" t="s">
        <v>31</v>
      </c>
      <c r="N765" s="3" t="s">
        <v>270</v>
      </c>
      <c r="O765" s="3" t="s">
        <v>271</v>
      </c>
      <c r="P765" s="3" t="s">
        <v>338</v>
      </c>
      <c r="Q765" s="3" t="s">
        <v>273</v>
      </c>
      <c r="R765" s="3" t="s">
        <v>274</v>
      </c>
      <c r="S765" s="3" t="s">
        <v>34</v>
      </c>
      <c r="T765" s="153">
        <v>2.2160000000000002</v>
      </c>
      <c r="U765" s="3" t="s">
        <v>356</v>
      </c>
      <c r="V765" s="165">
        <v>2E-3</v>
      </c>
      <c r="W765" s="165">
        <v>2.3189999999999999E-2</v>
      </c>
      <c r="X765" s="5" t="s">
        <v>277</v>
      </c>
      <c r="Y765" s="5" t="s">
        <v>271</v>
      </c>
      <c r="Z765" s="153">
        <v>83200</v>
      </c>
      <c r="AA765" s="163">
        <v>1</v>
      </c>
      <c r="AB765" s="176">
        <v>109.88</v>
      </c>
      <c r="AD765" s="153">
        <v>91.42</v>
      </c>
      <c r="AG765" s="3" t="s">
        <v>36</v>
      </c>
      <c r="AH765" s="165">
        <v>1.2899999999999999E-4</v>
      </c>
      <c r="AI765" s="165">
        <v>1.0382796134881401E-3</v>
      </c>
      <c r="AJ765" s="165">
        <v>3.9996102204808E-4</v>
      </c>
    </row>
    <row r="766" spans="1:36">
      <c r="A766" s="3">
        <v>560</v>
      </c>
      <c r="B766" s="3">
        <v>972</v>
      </c>
      <c r="C766" s="3" t="s">
        <v>1486</v>
      </c>
      <c r="D766" s="3" t="s">
        <v>1487</v>
      </c>
      <c r="E766" s="5" t="s">
        <v>984</v>
      </c>
      <c r="F766" s="3" t="s">
        <v>1491</v>
      </c>
      <c r="G766" s="3" t="s">
        <v>1492</v>
      </c>
      <c r="H766" s="3" t="s">
        <v>269</v>
      </c>
      <c r="I766" s="3" t="s">
        <v>315</v>
      </c>
      <c r="J766" s="3" t="s">
        <v>30</v>
      </c>
      <c r="K766" s="3" t="s">
        <v>30</v>
      </c>
      <c r="L766" s="3" t="s">
        <v>307</v>
      </c>
      <c r="M766" s="3" t="s">
        <v>31</v>
      </c>
      <c r="N766" s="3" t="s">
        <v>685</v>
      </c>
      <c r="O766" s="3" t="s">
        <v>271</v>
      </c>
      <c r="P766" s="3" t="s">
        <v>361</v>
      </c>
      <c r="Q766" s="3" t="s">
        <v>273</v>
      </c>
      <c r="R766" s="3" t="s">
        <v>274</v>
      </c>
      <c r="S766" s="3" t="s">
        <v>34</v>
      </c>
      <c r="T766" s="153">
        <v>6.13</v>
      </c>
      <c r="U766" s="3" t="s">
        <v>1493</v>
      </c>
      <c r="V766" s="165">
        <v>5.0099999999999999E-2</v>
      </c>
      <c r="W766" s="165">
        <v>4.4080000000000001E-2</v>
      </c>
      <c r="X766" s="5" t="s">
        <v>277</v>
      </c>
      <c r="Y766" s="5" t="s">
        <v>271</v>
      </c>
      <c r="Z766" s="153">
        <v>407000</v>
      </c>
      <c r="AA766" s="163">
        <v>1</v>
      </c>
      <c r="AB766" s="176">
        <v>105.44</v>
      </c>
      <c r="AD766" s="153">
        <v>429.14100000000002</v>
      </c>
      <c r="AG766" s="3" t="s">
        <v>36</v>
      </c>
      <c r="AH766" s="165">
        <v>9.6900000000000003E-4</v>
      </c>
      <c r="AI766" s="165">
        <v>4.8738499687157799E-3</v>
      </c>
      <c r="AJ766" s="165">
        <v>1.8774807763466E-3</v>
      </c>
    </row>
    <row r="767" spans="1:36">
      <c r="A767" s="3">
        <v>560</v>
      </c>
      <c r="B767" s="3">
        <v>972</v>
      </c>
      <c r="C767" s="3" t="s">
        <v>775</v>
      </c>
      <c r="D767" s="3" t="s">
        <v>776</v>
      </c>
      <c r="E767" s="5" t="s">
        <v>266</v>
      </c>
      <c r="F767" s="3" t="s">
        <v>777</v>
      </c>
      <c r="G767" s="3" t="s">
        <v>778</v>
      </c>
      <c r="H767" s="3" t="s">
        <v>269</v>
      </c>
      <c r="I767" s="3" t="s">
        <v>329</v>
      </c>
      <c r="J767" s="3" t="s">
        <v>30</v>
      </c>
      <c r="K767" s="3" t="s">
        <v>30</v>
      </c>
      <c r="L767" s="3" t="s">
        <v>307</v>
      </c>
      <c r="M767" s="3" t="s">
        <v>31</v>
      </c>
      <c r="N767" s="3" t="s">
        <v>367</v>
      </c>
      <c r="O767" s="3" t="s">
        <v>271</v>
      </c>
      <c r="P767" s="3" t="s">
        <v>338</v>
      </c>
      <c r="Q767" s="3" t="s">
        <v>273</v>
      </c>
      <c r="R767" s="3" t="s">
        <v>274</v>
      </c>
      <c r="S767" s="3" t="s">
        <v>34</v>
      </c>
      <c r="T767" s="153">
        <v>2.984</v>
      </c>
      <c r="U767" s="3" t="s">
        <v>779</v>
      </c>
      <c r="V767" s="165">
        <v>2.4E-2</v>
      </c>
      <c r="W767" s="165">
        <v>2.5420000000000002E-2</v>
      </c>
      <c r="X767" s="5" t="s">
        <v>277</v>
      </c>
      <c r="Y767" s="5" t="s">
        <v>271</v>
      </c>
      <c r="Z767" s="153">
        <v>176765.78</v>
      </c>
      <c r="AA767" s="163">
        <v>1</v>
      </c>
      <c r="AB767" s="176">
        <v>119.77</v>
      </c>
      <c r="AD767" s="153">
        <v>211.71199999999999</v>
      </c>
      <c r="AG767" s="3" t="s">
        <v>36</v>
      </c>
      <c r="AH767" s="165">
        <v>1.7200000000000001E-4</v>
      </c>
      <c r="AI767" s="165">
        <v>2.40446573907114E-3</v>
      </c>
      <c r="AJ767" s="165">
        <v>9.2623659560033401E-4</v>
      </c>
    </row>
    <row r="768" spans="1:36">
      <c r="A768" s="3">
        <v>560</v>
      </c>
      <c r="B768" s="3">
        <v>972</v>
      </c>
      <c r="C768" s="3" t="s">
        <v>775</v>
      </c>
      <c r="D768" s="3" t="s">
        <v>776</v>
      </c>
      <c r="E768" s="5" t="s">
        <v>266</v>
      </c>
      <c r="F768" s="3" t="s">
        <v>780</v>
      </c>
      <c r="G768" s="3" t="s">
        <v>781</v>
      </c>
      <c r="H768" s="3" t="s">
        <v>269</v>
      </c>
      <c r="I768" s="3" t="s">
        <v>315</v>
      </c>
      <c r="J768" s="3" t="s">
        <v>30</v>
      </c>
      <c r="K768" s="3" t="s">
        <v>30</v>
      </c>
      <c r="L768" s="3" t="s">
        <v>307</v>
      </c>
      <c r="M768" s="3" t="s">
        <v>31</v>
      </c>
      <c r="N768" s="3" t="s">
        <v>367</v>
      </c>
      <c r="O768" s="3" t="s">
        <v>271</v>
      </c>
      <c r="P768" s="3" t="s">
        <v>338</v>
      </c>
      <c r="Q768" s="3" t="s">
        <v>273</v>
      </c>
      <c r="R768" s="3" t="s">
        <v>274</v>
      </c>
      <c r="S768" s="3" t="s">
        <v>34</v>
      </c>
      <c r="T768" s="153">
        <v>0.64500000000000002</v>
      </c>
      <c r="U768" s="3" t="s">
        <v>782</v>
      </c>
      <c r="V768" s="165">
        <v>5.0500000000000003E-2</v>
      </c>
      <c r="W768" s="165">
        <v>4.4929999999999998E-2</v>
      </c>
      <c r="X768" s="5" t="s">
        <v>277</v>
      </c>
      <c r="Y768" s="5" t="s">
        <v>271</v>
      </c>
      <c r="Z768" s="153">
        <v>61213.77</v>
      </c>
      <c r="AA768" s="163">
        <v>1</v>
      </c>
      <c r="AB768" s="176">
        <v>102.09</v>
      </c>
      <c r="AD768" s="153">
        <v>62.493000000000002</v>
      </c>
      <c r="AG768" s="3" t="s">
        <v>36</v>
      </c>
      <c r="AH768" s="165">
        <v>3.3E-4</v>
      </c>
      <c r="AI768" s="165">
        <v>7.0974882294427399E-4</v>
      </c>
      <c r="AJ768" s="165">
        <v>2.7340598903655199E-4</v>
      </c>
    </row>
    <row r="769" spans="1:36">
      <c r="A769" s="3">
        <v>560</v>
      </c>
      <c r="B769" s="3">
        <v>972</v>
      </c>
      <c r="C769" s="3" t="s">
        <v>775</v>
      </c>
      <c r="D769" s="3" t="s">
        <v>776</v>
      </c>
      <c r="E769" s="5" t="s">
        <v>266</v>
      </c>
      <c r="F769" s="3" t="s">
        <v>783</v>
      </c>
      <c r="G769" s="3" t="s">
        <v>784</v>
      </c>
      <c r="H769" s="3" t="s">
        <v>269</v>
      </c>
      <c r="I769" s="3" t="s">
        <v>329</v>
      </c>
      <c r="J769" s="3" t="s">
        <v>30</v>
      </c>
      <c r="K769" s="3" t="s">
        <v>30</v>
      </c>
      <c r="L769" s="3" t="s">
        <v>307</v>
      </c>
      <c r="M769" s="3" t="s">
        <v>31</v>
      </c>
      <c r="N769" s="3" t="s">
        <v>367</v>
      </c>
      <c r="O769" s="3" t="s">
        <v>271</v>
      </c>
      <c r="P769" s="3" t="s">
        <v>361</v>
      </c>
      <c r="Q769" s="3" t="s">
        <v>273</v>
      </c>
      <c r="R769" s="3" t="s">
        <v>274</v>
      </c>
      <c r="S769" s="3" t="s">
        <v>34</v>
      </c>
      <c r="T769" s="153">
        <v>3.9</v>
      </c>
      <c r="U769" s="3" t="s">
        <v>785</v>
      </c>
      <c r="V769" s="165">
        <v>8.3999999999999995E-3</v>
      </c>
      <c r="W769" s="165">
        <v>2.4899999999999999E-2</v>
      </c>
      <c r="X769" s="5" t="s">
        <v>277</v>
      </c>
      <c r="Y769" s="5" t="s">
        <v>271</v>
      </c>
      <c r="Z769" s="153">
        <v>63567.7</v>
      </c>
      <c r="AA769" s="163">
        <v>1</v>
      </c>
      <c r="AB769" s="176">
        <v>110.04</v>
      </c>
      <c r="AD769" s="153">
        <v>69.95</v>
      </c>
      <c r="AG769" s="3" t="s">
        <v>36</v>
      </c>
      <c r="AH769" s="165">
        <v>8.6000000000000003E-5</v>
      </c>
      <c r="AI769" s="165">
        <v>7.94436939333268E-4</v>
      </c>
      <c r="AJ769" s="165">
        <v>3.0602913327076701E-4</v>
      </c>
    </row>
    <row r="770" spans="1:36">
      <c r="A770" s="3">
        <v>560</v>
      </c>
      <c r="B770" s="3">
        <v>972</v>
      </c>
      <c r="C770" s="3" t="s">
        <v>775</v>
      </c>
      <c r="D770" s="3" t="s">
        <v>776</v>
      </c>
      <c r="E770" s="5" t="s">
        <v>266</v>
      </c>
      <c r="F770" s="3" t="s">
        <v>786</v>
      </c>
      <c r="G770" s="3" t="s">
        <v>787</v>
      </c>
      <c r="H770" s="3" t="s">
        <v>269</v>
      </c>
      <c r="I770" s="3" t="s">
        <v>329</v>
      </c>
      <c r="J770" s="3" t="s">
        <v>30</v>
      </c>
      <c r="K770" s="3" t="s">
        <v>30</v>
      </c>
      <c r="L770" s="3" t="s">
        <v>307</v>
      </c>
      <c r="M770" s="3" t="s">
        <v>31</v>
      </c>
      <c r="N770" s="3" t="s">
        <v>367</v>
      </c>
      <c r="O770" s="3" t="s">
        <v>271</v>
      </c>
      <c r="P770" s="3" t="s">
        <v>338</v>
      </c>
      <c r="Q770" s="3" t="s">
        <v>273</v>
      </c>
      <c r="R770" s="3" t="s">
        <v>274</v>
      </c>
      <c r="S770" s="3" t="s">
        <v>34</v>
      </c>
      <c r="T770" s="153">
        <v>5.1459999999999999</v>
      </c>
      <c r="U770" s="3" t="s">
        <v>788</v>
      </c>
      <c r="V770" s="165">
        <v>1.4999999999999999E-2</v>
      </c>
      <c r="W770" s="165">
        <v>2.656E-2</v>
      </c>
      <c r="X770" s="5" t="s">
        <v>277</v>
      </c>
      <c r="Y770" s="5" t="s">
        <v>271</v>
      </c>
      <c r="Z770" s="153">
        <v>517840.91</v>
      </c>
      <c r="AA770" s="163">
        <v>1</v>
      </c>
      <c r="AB770" s="176">
        <v>107.77</v>
      </c>
      <c r="AD770" s="153">
        <v>558.077</v>
      </c>
      <c r="AG770" s="3" t="s">
        <v>36</v>
      </c>
      <c r="AH770" s="165">
        <v>4.95E-4</v>
      </c>
      <c r="AI770" s="165">
        <v>6.3382094961993898E-3</v>
      </c>
      <c r="AJ770" s="165">
        <v>2.4415742302193498E-3</v>
      </c>
    </row>
    <row r="771" spans="1:36">
      <c r="A771" s="3">
        <v>560</v>
      </c>
      <c r="B771" s="3">
        <v>972</v>
      </c>
      <c r="C771" s="3" t="s">
        <v>789</v>
      </c>
      <c r="D771" s="3" t="s">
        <v>790</v>
      </c>
      <c r="E771" s="5" t="s">
        <v>266</v>
      </c>
      <c r="F771" s="3" t="s">
        <v>791</v>
      </c>
      <c r="G771" s="3" t="s">
        <v>792</v>
      </c>
      <c r="H771" s="3" t="s">
        <v>269</v>
      </c>
      <c r="I771" s="3" t="s">
        <v>315</v>
      </c>
      <c r="J771" s="3" t="s">
        <v>30</v>
      </c>
      <c r="K771" s="3" t="s">
        <v>30</v>
      </c>
      <c r="L771" s="3" t="s">
        <v>307</v>
      </c>
      <c r="M771" s="3" t="s">
        <v>31</v>
      </c>
      <c r="N771" s="3" t="s">
        <v>705</v>
      </c>
      <c r="O771" s="3" t="s">
        <v>271</v>
      </c>
      <c r="P771" s="3" t="s">
        <v>338</v>
      </c>
      <c r="Q771" s="3" t="s">
        <v>273</v>
      </c>
      <c r="R771" s="3" t="s">
        <v>274</v>
      </c>
      <c r="S771" s="3" t="s">
        <v>34</v>
      </c>
      <c r="T771" s="153">
        <v>4.01</v>
      </c>
      <c r="U771" s="3" t="s">
        <v>101</v>
      </c>
      <c r="V771" s="165">
        <v>2.64E-2</v>
      </c>
      <c r="W771" s="165">
        <v>4.2680000000000003E-2</v>
      </c>
      <c r="X771" s="5" t="s">
        <v>277</v>
      </c>
      <c r="Y771" s="5" t="s">
        <v>271</v>
      </c>
      <c r="Z771" s="153">
        <v>800028</v>
      </c>
      <c r="AA771" s="163">
        <v>1</v>
      </c>
      <c r="AB771" s="176">
        <v>94.57</v>
      </c>
      <c r="AD771" s="153">
        <v>756.58600000000001</v>
      </c>
      <c r="AG771" s="3" t="s">
        <v>36</v>
      </c>
      <c r="AH771" s="165">
        <v>4.8899999999999996E-4</v>
      </c>
      <c r="AI771" s="165">
        <v>8.5927252545766903E-3</v>
      </c>
      <c r="AJ771" s="165">
        <v>3.31004782368107E-3</v>
      </c>
    </row>
    <row r="772" spans="1:36">
      <c r="A772" s="3">
        <v>560</v>
      </c>
      <c r="B772" s="3">
        <v>972</v>
      </c>
      <c r="C772" s="3" t="s">
        <v>793</v>
      </c>
      <c r="D772" s="3" t="s">
        <v>794</v>
      </c>
      <c r="E772" s="5" t="s">
        <v>266</v>
      </c>
      <c r="F772" s="3" t="s">
        <v>795</v>
      </c>
      <c r="G772" s="3" t="s">
        <v>796</v>
      </c>
      <c r="H772" s="3" t="s">
        <v>269</v>
      </c>
      <c r="I772" s="3" t="s">
        <v>315</v>
      </c>
      <c r="J772" s="3" t="s">
        <v>30</v>
      </c>
      <c r="K772" s="3" t="s">
        <v>30</v>
      </c>
      <c r="L772" s="3" t="s">
        <v>307</v>
      </c>
      <c r="M772" s="3" t="s">
        <v>31</v>
      </c>
      <c r="N772" s="3" t="s">
        <v>705</v>
      </c>
      <c r="O772" s="3" t="s">
        <v>271</v>
      </c>
      <c r="P772" s="3" t="s">
        <v>338</v>
      </c>
      <c r="Q772" s="3" t="s">
        <v>273</v>
      </c>
      <c r="R772" s="3" t="s">
        <v>274</v>
      </c>
      <c r="S772" s="3" t="s">
        <v>34</v>
      </c>
      <c r="T772" s="153">
        <v>2.0270000000000001</v>
      </c>
      <c r="U772" s="3" t="s">
        <v>797</v>
      </c>
      <c r="V772" s="165">
        <v>4.7E-2</v>
      </c>
      <c r="W772" s="165">
        <v>4.1759999999999999E-2</v>
      </c>
      <c r="X772" s="5" t="s">
        <v>277</v>
      </c>
      <c r="Y772" s="5" t="s">
        <v>271</v>
      </c>
      <c r="Z772" s="153">
        <v>282198.09999999998</v>
      </c>
      <c r="AA772" s="163">
        <v>1</v>
      </c>
      <c r="AB772" s="176">
        <v>105</v>
      </c>
      <c r="AD772" s="153">
        <v>296.30799999999999</v>
      </c>
      <c r="AG772" s="3" t="s">
        <v>36</v>
      </c>
      <c r="AH772" s="165">
        <v>5.1400000000000003E-4</v>
      </c>
      <c r="AI772" s="165">
        <v>3.3652376117569902E-3</v>
      </c>
      <c r="AJ772" s="165">
        <v>1.2963404627691301E-3</v>
      </c>
    </row>
    <row r="773" spans="1:36">
      <c r="A773" s="3">
        <v>560</v>
      </c>
      <c r="B773" s="3">
        <v>972</v>
      </c>
      <c r="C773" s="3" t="s">
        <v>793</v>
      </c>
      <c r="D773" s="3" t="s">
        <v>794</v>
      </c>
      <c r="E773" s="5" t="s">
        <v>266</v>
      </c>
      <c r="F773" s="3" t="s">
        <v>798</v>
      </c>
      <c r="G773" s="3" t="s">
        <v>799</v>
      </c>
      <c r="H773" s="3" t="s">
        <v>269</v>
      </c>
      <c r="I773" s="3" t="s">
        <v>315</v>
      </c>
      <c r="J773" s="3" t="s">
        <v>30</v>
      </c>
      <c r="K773" s="3" t="s">
        <v>30</v>
      </c>
      <c r="L773" s="3" t="s">
        <v>307</v>
      </c>
      <c r="M773" s="3" t="s">
        <v>31</v>
      </c>
      <c r="N773" s="3" t="s">
        <v>705</v>
      </c>
      <c r="O773" s="3" t="s">
        <v>271</v>
      </c>
      <c r="P773" s="3" t="s">
        <v>338</v>
      </c>
      <c r="Q773" s="3" t="s">
        <v>273</v>
      </c>
      <c r="R773" s="3" t="s">
        <v>274</v>
      </c>
      <c r="S773" s="3" t="s">
        <v>34</v>
      </c>
      <c r="T773" s="153">
        <v>4.3109999999999999</v>
      </c>
      <c r="U773" s="3" t="s">
        <v>800</v>
      </c>
      <c r="V773" s="165">
        <v>5.2499999999999998E-2</v>
      </c>
      <c r="W773" s="165">
        <v>4.2909999999999997E-2</v>
      </c>
      <c r="X773" s="5" t="s">
        <v>277</v>
      </c>
      <c r="Y773" s="5" t="s">
        <v>271</v>
      </c>
      <c r="Z773" s="153">
        <v>641000</v>
      </c>
      <c r="AA773" s="163">
        <v>1</v>
      </c>
      <c r="AB773" s="176">
        <v>105.2</v>
      </c>
      <c r="AD773" s="153">
        <v>674.33199999999999</v>
      </c>
      <c r="AG773" s="3" t="s">
        <v>36</v>
      </c>
      <c r="AH773" s="165">
        <v>7.54E-4</v>
      </c>
      <c r="AI773" s="165">
        <v>7.6585423644269001E-3</v>
      </c>
      <c r="AJ773" s="165">
        <v>2.9501864350240299E-3</v>
      </c>
    </row>
    <row r="774" spans="1:36">
      <c r="A774" s="3">
        <v>560</v>
      </c>
      <c r="B774" s="3">
        <v>972</v>
      </c>
      <c r="C774" s="3" t="s">
        <v>1496</v>
      </c>
      <c r="D774" s="3" t="s">
        <v>1497</v>
      </c>
      <c r="E774" s="5" t="s">
        <v>266</v>
      </c>
      <c r="F774" s="3" t="s">
        <v>1498</v>
      </c>
      <c r="G774" s="3" t="s">
        <v>1499</v>
      </c>
      <c r="H774" s="3" t="s">
        <v>269</v>
      </c>
      <c r="I774" s="3" t="s">
        <v>315</v>
      </c>
      <c r="J774" s="3" t="s">
        <v>30</v>
      </c>
      <c r="K774" s="3" t="s">
        <v>30</v>
      </c>
      <c r="L774" s="3" t="s">
        <v>307</v>
      </c>
      <c r="M774" s="3" t="s">
        <v>31</v>
      </c>
      <c r="N774" s="3" t="s">
        <v>705</v>
      </c>
      <c r="O774" s="3" t="s">
        <v>271</v>
      </c>
      <c r="P774" s="3" t="s">
        <v>298</v>
      </c>
      <c r="Q774" s="3" t="s">
        <v>273</v>
      </c>
      <c r="R774" s="3" t="s">
        <v>274</v>
      </c>
      <c r="S774" s="3" t="s">
        <v>34</v>
      </c>
      <c r="T774" s="153">
        <v>8.4090000000000007</v>
      </c>
      <c r="U774" s="3" t="s">
        <v>1500</v>
      </c>
      <c r="V774" s="165">
        <v>5.1200000000000002E-2</v>
      </c>
      <c r="W774" s="165">
        <v>4.8649999999999999E-2</v>
      </c>
      <c r="X774" s="5" t="s">
        <v>277</v>
      </c>
      <c r="Y774" s="5" t="s">
        <v>271</v>
      </c>
      <c r="Z774" s="153">
        <v>309000</v>
      </c>
      <c r="AA774" s="163">
        <v>1</v>
      </c>
      <c r="AB774" s="176">
        <v>103.56</v>
      </c>
      <c r="AD774" s="153">
        <v>320</v>
      </c>
      <c r="AG774" s="3" t="s">
        <v>36</v>
      </c>
      <c r="AH774" s="165">
        <v>2.6899999999999998E-4</v>
      </c>
      <c r="AI774" s="165">
        <v>3.6343175468961202E-3</v>
      </c>
      <c r="AJ774" s="165">
        <v>1.39999412645739E-3</v>
      </c>
    </row>
    <row r="775" spans="1:36">
      <c r="A775" s="3">
        <v>560</v>
      </c>
      <c r="B775" s="3">
        <v>972</v>
      </c>
      <c r="C775" s="3" t="s">
        <v>789</v>
      </c>
      <c r="D775" s="3" t="s">
        <v>790</v>
      </c>
      <c r="E775" s="5" t="s">
        <v>266</v>
      </c>
      <c r="F775" s="3" t="s">
        <v>801</v>
      </c>
      <c r="G775" s="3" t="s">
        <v>802</v>
      </c>
      <c r="H775" s="3" t="s">
        <v>269</v>
      </c>
      <c r="I775" s="3" t="s">
        <v>315</v>
      </c>
      <c r="J775" s="3" t="s">
        <v>30</v>
      </c>
      <c r="K775" s="3" t="s">
        <v>30</v>
      </c>
      <c r="L775" s="3" t="s">
        <v>307</v>
      </c>
      <c r="M775" s="3" t="s">
        <v>31</v>
      </c>
      <c r="N775" s="3" t="s">
        <v>705</v>
      </c>
      <c r="O775" s="3" t="s">
        <v>271</v>
      </c>
      <c r="P775" s="3" t="s">
        <v>338</v>
      </c>
      <c r="Q775" s="3" t="s">
        <v>273</v>
      </c>
      <c r="R775" s="3" t="s">
        <v>274</v>
      </c>
      <c r="S775" s="3" t="s">
        <v>34</v>
      </c>
      <c r="T775" s="153">
        <v>5.758</v>
      </c>
      <c r="U775" s="3" t="s">
        <v>803</v>
      </c>
      <c r="V775" s="165">
        <v>2.5000000000000001E-2</v>
      </c>
      <c r="W775" s="165">
        <v>4.3029999999999999E-2</v>
      </c>
      <c r="X775" s="5" t="s">
        <v>277</v>
      </c>
      <c r="Y775" s="5" t="s">
        <v>271</v>
      </c>
      <c r="Z775" s="153">
        <v>105629</v>
      </c>
      <c r="AA775" s="163">
        <v>1</v>
      </c>
      <c r="AB775" s="176">
        <v>91.07</v>
      </c>
      <c r="AD775" s="153">
        <v>96.195999999999998</v>
      </c>
      <c r="AG775" s="3" t="s">
        <v>36</v>
      </c>
      <c r="AH775" s="165">
        <v>7.8999999999999996E-5</v>
      </c>
      <c r="AI775" s="165">
        <v>1.0925236692088699E-3</v>
      </c>
      <c r="AJ775" s="165">
        <v>4.2085665332529198E-4</v>
      </c>
    </row>
    <row r="776" spans="1:36">
      <c r="A776" s="3">
        <v>560</v>
      </c>
      <c r="B776" s="3">
        <v>972</v>
      </c>
      <c r="C776" s="3" t="s">
        <v>789</v>
      </c>
      <c r="D776" s="3" t="s">
        <v>790</v>
      </c>
      <c r="E776" s="5" t="s">
        <v>266</v>
      </c>
      <c r="F776" s="3" t="s">
        <v>804</v>
      </c>
      <c r="G776" s="3" t="s">
        <v>805</v>
      </c>
      <c r="H776" s="3" t="s">
        <v>269</v>
      </c>
      <c r="I776" s="3" t="s">
        <v>315</v>
      </c>
      <c r="J776" s="3" t="s">
        <v>30</v>
      </c>
      <c r="K776" s="3" t="s">
        <v>30</v>
      </c>
      <c r="L776" s="3" t="s">
        <v>307</v>
      </c>
      <c r="M776" s="3" t="s">
        <v>31</v>
      </c>
      <c r="N776" s="3" t="s">
        <v>282</v>
      </c>
      <c r="O776" s="3" t="s">
        <v>271</v>
      </c>
      <c r="P776" s="3" t="s">
        <v>338</v>
      </c>
      <c r="Q776" s="3" t="s">
        <v>273</v>
      </c>
      <c r="R776" s="3" t="s">
        <v>274</v>
      </c>
      <c r="S776" s="3" t="s">
        <v>34</v>
      </c>
      <c r="T776" s="153">
        <v>6.9180000000000001</v>
      </c>
      <c r="U776" s="3" t="s">
        <v>806</v>
      </c>
      <c r="V776" s="165">
        <v>5.3100000000000001E-2</v>
      </c>
      <c r="W776" s="165">
        <v>4.4589999999999998E-2</v>
      </c>
      <c r="X776" s="5" t="s">
        <v>277</v>
      </c>
      <c r="Y776" s="5" t="s">
        <v>271</v>
      </c>
      <c r="Z776" s="153">
        <v>69276</v>
      </c>
      <c r="AA776" s="163">
        <v>1</v>
      </c>
      <c r="AB776" s="176">
        <v>108.58</v>
      </c>
      <c r="AD776" s="153">
        <v>75.22</v>
      </c>
      <c r="AG776" s="3" t="s">
        <v>36</v>
      </c>
      <c r="AH776" s="165">
        <v>5.3999999999999998E-5</v>
      </c>
      <c r="AI776" s="165">
        <v>8.5428934672229903E-4</v>
      </c>
      <c r="AJ776" s="165">
        <v>3.2908518649609402E-4</v>
      </c>
    </row>
    <row r="777" spans="1:36">
      <c r="A777" s="3">
        <v>560</v>
      </c>
      <c r="B777" s="3">
        <v>972</v>
      </c>
      <c r="C777" s="3" t="s">
        <v>807</v>
      </c>
      <c r="D777" s="3" t="s">
        <v>808</v>
      </c>
      <c r="E777" s="5" t="s">
        <v>266</v>
      </c>
      <c r="F777" s="3" t="s">
        <v>1501</v>
      </c>
      <c r="G777" s="3" t="s">
        <v>1502</v>
      </c>
      <c r="H777" s="3" t="s">
        <v>269</v>
      </c>
      <c r="I777" s="3" t="s">
        <v>329</v>
      </c>
      <c r="J777" s="3" t="s">
        <v>30</v>
      </c>
      <c r="K777" s="3" t="s">
        <v>30</v>
      </c>
      <c r="L777" s="3" t="s">
        <v>307</v>
      </c>
      <c r="M777" s="3" t="s">
        <v>31</v>
      </c>
      <c r="N777" s="3" t="s">
        <v>270</v>
      </c>
      <c r="O777" s="3" t="s">
        <v>271</v>
      </c>
      <c r="P777" s="3" t="s">
        <v>272</v>
      </c>
      <c r="Q777" s="3" t="s">
        <v>273</v>
      </c>
      <c r="R777" s="3" t="s">
        <v>274</v>
      </c>
      <c r="S777" s="3" t="s">
        <v>34</v>
      </c>
      <c r="T777" s="153">
        <v>0.49299999999999999</v>
      </c>
      <c r="U777" s="3" t="s">
        <v>426</v>
      </c>
      <c r="V777" s="165">
        <v>8.3000000000000001E-3</v>
      </c>
      <c r="W777" s="165">
        <v>3.0339999999999999E-2</v>
      </c>
      <c r="X777" s="5" t="s">
        <v>277</v>
      </c>
      <c r="Y777" s="5" t="s">
        <v>271</v>
      </c>
      <c r="Z777" s="153">
        <v>32969</v>
      </c>
      <c r="AA777" s="163">
        <v>1</v>
      </c>
      <c r="AB777" s="176">
        <v>117.19</v>
      </c>
      <c r="AD777" s="153">
        <v>38.636000000000003</v>
      </c>
      <c r="AG777" s="3" t="s">
        <v>36</v>
      </c>
      <c r="AH777" s="165">
        <v>2.1999999999999999E-5</v>
      </c>
      <c r="AI777" s="165">
        <v>4.38802080988399E-4</v>
      </c>
      <c r="AJ777" s="165">
        <v>1.69033203107333E-4</v>
      </c>
    </row>
    <row r="778" spans="1:36">
      <c r="A778" s="3">
        <v>560</v>
      </c>
      <c r="B778" s="3">
        <v>972</v>
      </c>
      <c r="C778" s="3" t="s">
        <v>807</v>
      </c>
      <c r="D778" s="3" t="s">
        <v>808</v>
      </c>
      <c r="E778" s="5" t="s">
        <v>266</v>
      </c>
      <c r="F778" s="3" t="s">
        <v>1503</v>
      </c>
      <c r="G778" s="3" t="s">
        <v>1504</v>
      </c>
      <c r="H778" s="3" t="s">
        <v>269</v>
      </c>
      <c r="I778" s="3" t="s">
        <v>329</v>
      </c>
      <c r="J778" s="3" t="s">
        <v>30</v>
      </c>
      <c r="K778" s="3" t="s">
        <v>30</v>
      </c>
      <c r="L778" s="3" t="s">
        <v>307</v>
      </c>
      <c r="M778" s="3" t="s">
        <v>31</v>
      </c>
      <c r="N778" s="3" t="s">
        <v>270</v>
      </c>
      <c r="O778" s="3" t="s">
        <v>271</v>
      </c>
      <c r="P778" s="3" t="s">
        <v>272</v>
      </c>
      <c r="Q778" s="3" t="s">
        <v>273</v>
      </c>
      <c r="R778" s="3" t="s">
        <v>274</v>
      </c>
      <c r="S778" s="3" t="s">
        <v>34</v>
      </c>
      <c r="T778" s="153">
        <v>1.8979999999999999</v>
      </c>
      <c r="U778" s="3" t="s">
        <v>1505</v>
      </c>
      <c r="V778" s="165">
        <v>1E-3</v>
      </c>
      <c r="W778" s="165">
        <v>2.3199999999999998E-2</v>
      </c>
      <c r="X778" s="5" t="s">
        <v>277</v>
      </c>
      <c r="Y778" s="5" t="s">
        <v>271</v>
      </c>
      <c r="Z778" s="153">
        <v>1130896</v>
      </c>
      <c r="AA778" s="163">
        <v>1</v>
      </c>
      <c r="AB778" s="176">
        <v>110.39</v>
      </c>
      <c r="AD778" s="153">
        <v>1248.396</v>
      </c>
      <c r="AG778" s="3" t="s">
        <v>36</v>
      </c>
      <c r="AH778" s="165">
        <v>3.6000000000000002E-4</v>
      </c>
      <c r="AI778" s="165">
        <v>1.4178319250083799E-2</v>
      </c>
      <c r="AJ778" s="165">
        <v>5.4617031717845996E-3</v>
      </c>
    </row>
    <row r="779" spans="1:36">
      <c r="A779" s="3">
        <v>560</v>
      </c>
      <c r="B779" s="3">
        <v>972</v>
      </c>
      <c r="C779" s="3" t="s">
        <v>807</v>
      </c>
      <c r="D779" s="3" t="s">
        <v>808</v>
      </c>
      <c r="E779" s="5" t="s">
        <v>266</v>
      </c>
      <c r="F779" s="3" t="s">
        <v>812</v>
      </c>
      <c r="G779" s="3" t="s">
        <v>813</v>
      </c>
      <c r="H779" s="3" t="s">
        <v>269</v>
      </c>
      <c r="I779" s="3" t="s">
        <v>329</v>
      </c>
      <c r="J779" s="3" t="s">
        <v>30</v>
      </c>
      <c r="K779" s="3" t="s">
        <v>30</v>
      </c>
      <c r="L779" s="3" t="s">
        <v>307</v>
      </c>
      <c r="M779" s="3" t="s">
        <v>31</v>
      </c>
      <c r="N779" s="3" t="s">
        <v>270</v>
      </c>
      <c r="O779" s="3" t="s">
        <v>271</v>
      </c>
      <c r="P779" s="3" t="s">
        <v>272</v>
      </c>
      <c r="Q779" s="3" t="s">
        <v>273</v>
      </c>
      <c r="R779" s="3" t="s">
        <v>274</v>
      </c>
      <c r="S779" s="3" t="s">
        <v>34</v>
      </c>
      <c r="T779" s="153">
        <v>3.9510000000000001</v>
      </c>
      <c r="U779" s="3" t="s">
        <v>814</v>
      </c>
      <c r="V779" s="165">
        <v>2.0199999999999999E-2</v>
      </c>
      <c r="W779" s="165">
        <v>2.1909999999999999E-2</v>
      </c>
      <c r="X779" s="5" t="s">
        <v>277</v>
      </c>
      <c r="Y779" s="5" t="s">
        <v>271</v>
      </c>
      <c r="Z779" s="153">
        <v>1237992</v>
      </c>
      <c r="AA779" s="163">
        <v>1</v>
      </c>
      <c r="AB779" s="176">
        <v>105.39</v>
      </c>
      <c r="AD779" s="153">
        <v>1304.72</v>
      </c>
      <c r="AG779" s="3" t="s">
        <v>36</v>
      </c>
      <c r="AH779" s="165">
        <v>3.4699999999999998E-4</v>
      </c>
      <c r="AI779" s="165">
        <v>1.4818000069787699E-2</v>
      </c>
      <c r="AJ779" s="165">
        <v>5.7081179054552398E-3</v>
      </c>
    </row>
    <row r="780" spans="1:36">
      <c r="A780" s="3">
        <v>560</v>
      </c>
      <c r="B780" s="3">
        <v>972</v>
      </c>
      <c r="C780" s="3" t="s">
        <v>807</v>
      </c>
      <c r="D780" s="3" t="s">
        <v>808</v>
      </c>
      <c r="E780" s="5" t="s">
        <v>266</v>
      </c>
      <c r="F780" s="3" t="s">
        <v>815</v>
      </c>
      <c r="G780" s="3" t="s">
        <v>816</v>
      </c>
      <c r="H780" s="3" t="s">
        <v>269</v>
      </c>
      <c r="I780" s="3" t="s">
        <v>329</v>
      </c>
      <c r="J780" s="3" t="s">
        <v>30</v>
      </c>
      <c r="K780" s="3" t="s">
        <v>30</v>
      </c>
      <c r="L780" s="3" t="s">
        <v>307</v>
      </c>
      <c r="M780" s="3" t="s">
        <v>31</v>
      </c>
      <c r="N780" s="3" t="s">
        <v>270</v>
      </c>
      <c r="O780" s="3" t="s">
        <v>271</v>
      </c>
      <c r="P780" s="3" t="s">
        <v>272</v>
      </c>
      <c r="Q780" s="3" t="s">
        <v>273</v>
      </c>
      <c r="R780" s="3" t="s">
        <v>274</v>
      </c>
      <c r="S780" s="3" t="s">
        <v>34</v>
      </c>
      <c r="T780" s="153">
        <v>3.895</v>
      </c>
      <c r="U780" s="3" t="s">
        <v>817</v>
      </c>
      <c r="V780" s="165">
        <v>1E-3</v>
      </c>
      <c r="W780" s="165">
        <v>2.1850000000000001E-2</v>
      </c>
      <c r="X780" s="5" t="s">
        <v>277</v>
      </c>
      <c r="Y780" s="5" t="s">
        <v>271</v>
      </c>
      <c r="Z780" s="153">
        <v>343113</v>
      </c>
      <c r="AA780" s="163">
        <v>1</v>
      </c>
      <c r="AB780" s="176">
        <v>106.2</v>
      </c>
      <c r="AD780" s="153">
        <v>364.38600000000002</v>
      </c>
      <c r="AG780" s="3" t="s">
        <v>36</v>
      </c>
      <c r="AH780" s="165">
        <v>8.0000000000000007E-5</v>
      </c>
      <c r="AI780" s="165">
        <v>4.1384150002599799E-3</v>
      </c>
      <c r="AJ780" s="165">
        <v>1.5941800952850901E-3</v>
      </c>
    </row>
    <row r="781" spans="1:36">
      <c r="A781" s="3">
        <v>560</v>
      </c>
      <c r="B781" s="3">
        <v>972</v>
      </c>
      <c r="C781" s="3" t="s">
        <v>807</v>
      </c>
      <c r="D781" s="3" t="s">
        <v>808</v>
      </c>
      <c r="E781" s="5" t="s">
        <v>266</v>
      </c>
      <c r="F781" s="3" t="s">
        <v>1506</v>
      </c>
      <c r="G781" s="3" t="s">
        <v>1507</v>
      </c>
      <c r="H781" s="3" t="s">
        <v>269</v>
      </c>
      <c r="I781" s="3" t="s">
        <v>329</v>
      </c>
      <c r="J781" s="3" t="s">
        <v>30</v>
      </c>
      <c r="K781" s="3" t="s">
        <v>30</v>
      </c>
      <c r="L781" s="3" t="s">
        <v>307</v>
      </c>
      <c r="M781" s="3" t="s">
        <v>31</v>
      </c>
      <c r="N781" s="3" t="s">
        <v>270</v>
      </c>
      <c r="O781" s="3" t="s">
        <v>271</v>
      </c>
      <c r="P781" s="3" t="s">
        <v>338</v>
      </c>
      <c r="Q781" s="3" t="s">
        <v>273</v>
      </c>
      <c r="R781" s="3" t="s">
        <v>274</v>
      </c>
      <c r="S781" s="3" t="s">
        <v>34</v>
      </c>
      <c r="T781" s="153">
        <v>4.7350000000000003</v>
      </c>
      <c r="U781" s="3" t="s">
        <v>1508</v>
      </c>
      <c r="V781" s="165">
        <v>3.1E-2</v>
      </c>
      <c r="W781" s="165">
        <v>2.6349999999999998E-2</v>
      </c>
      <c r="X781" s="5" t="s">
        <v>277</v>
      </c>
      <c r="Y781" s="5" t="s">
        <v>271</v>
      </c>
      <c r="Z781" s="153">
        <v>168000</v>
      </c>
      <c r="AA781" s="163">
        <v>1</v>
      </c>
      <c r="AB781" s="176">
        <v>107.58</v>
      </c>
      <c r="AD781" s="153">
        <v>180.73400000000001</v>
      </c>
      <c r="AG781" s="3" t="s">
        <v>36</v>
      </c>
      <c r="AH781" s="165">
        <v>1.0900000000000001E-4</v>
      </c>
      <c r="AI781" s="165">
        <v>2.0526418130969301E-3</v>
      </c>
      <c r="AJ781" s="165">
        <v>7.9070869426663202E-4</v>
      </c>
    </row>
    <row r="782" spans="1:36">
      <c r="A782" s="3">
        <v>560</v>
      </c>
      <c r="B782" s="3">
        <v>972</v>
      </c>
      <c r="C782" s="3" t="s">
        <v>818</v>
      </c>
      <c r="D782" s="3" t="s">
        <v>819</v>
      </c>
      <c r="E782" s="5" t="s">
        <v>266</v>
      </c>
      <c r="F782" s="3" t="s">
        <v>820</v>
      </c>
      <c r="G782" s="3" t="s">
        <v>821</v>
      </c>
      <c r="H782" s="3" t="s">
        <v>269</v>
      </c>
      <c r="I782" s="3" t="s">
        <v>315</v>
      </c>
      <c r="J782" s="3" t="s">
        <v>30</v>
      </c>
      <c r="K782" s="3" t="s">
        <v>128</v>
      </c>
      <c r="L782" s="3" t="s">
        <v>307</v>
      </c>
      <c r="M782" s="3" t="s">
        <v>31</v>
      </c>
      <c r="N782" s="3" t="s">
        <v>331</v>
      </c>
      <c r="O782" s="3" t="s">
        <v>271</v>
      </c>
      <c r="P782" s="3" t="s">
        <v>298</v>
      </c>
      <c r="Q782" s="3" t="s">
        <v>273</v>
      </c>
      <c r="R782" s="3" t="s">
        <v>274</v>
      </c>
      <c r="S782" s="3" t="s">
        <v>34</v>
      </c>
      <c r="T782" s="153">
        <v>1.2789999999999999</v>
      </c>
      <c r="U782" s="3" t="s">
        <v>822</v>
      </c>
      <c r="V782" s="165">
        <v>5.7500000000000002E-2</v>
      </c>
      <c r="W782" s="165">
        <v>5.5509999999999997E-2</v>
      </c>
      <c r="X782" s="5" t="s">
        <v>277</v>
      </c>
      <c r="Y782" s="5" t="s">
        <v>271</v>
      </c>
      <c r="Z782" s="153">
        <v>170000</v>
      </c>
      <c r="AA782" s="163">
        <v>1</v>
      </c>
      <c r="AB782" s="176">
        <v>101.33</v>
      </c>
      <c r="AD782" s="153">
        <v>172.261</v>
      </c>
      <c r="AG782" s="3" t="s">
        <v>36</v>
      </c>
      <c r="AH782" s="165">
        <v>1.8900000000000001E-4</v>
      </c>
      <c r="AI782" s="165">
        <v>1.95640747619651E-3</v>
      </c>
      <c r="AJ782" s="165">
        <v>7.5363777113302303E-4</v>
      </c>
    </row>
    <row r="783" spans="1:36">
      <c r="A783" s="3">
        <v>560</v>
      </c>
      <c r="B783" s="3">
        <v>972</v>
      </c>
      <c r="C783" s="3" t="s">
        <v>818</v>
      </c>
      <c r="D783" s="3" t="s">
        <v>819</v>
      </c>
      <c r="E783" s="5" t="s">
        <v>266</v>
      </c>
      <c r="F783" s="3" t="s">
        <v>823</v>
      </c>
      <c r="G783" s="3" t="s">
        <v>824</v>
      </c>
      <c r="H783" s="3" t="s">
        <v>269</v>
      </c>
      <c r="I783" s="3" t="s">
        <v>315</v>
      </c>
      <c r="J783" s="3" t="s">
        <v>30</v>
      </c>
      <c r="K783" s="3" t="s">
        <v>128</v>
      </c>
      <c r="L783" s="3" t="s">
        <v>307</v>
      </c>
      <c r="M783" s="3" t="s">
        <v>31</v>
      </c>
      <c r="N783" s="3" t="s">
        <v>331</v>
      </c>
      <c r="O783" s="3" t="s">
        <v>271</v>
      </c>
      <c r="P783" s="3" t="s">
        <v>361</v>
      </c>
      <c r="Q783" s="3" t="s">
        <v>273</v>
      </c>
      <c r="R783" s="3" t="s">
        <v>274</v>
      </c>
      <c r="S783" s="3" t="s">
        <v>34</v>
      </c>
      <c r="T783" s="153">
        <v>3.22</v>
      </c>
      <c r="U783" s="3" t="s">
        <v>825</v>
      </c>
      <c r="V783" s="165">
        <v>5.5300000000000002E-2</v>
      </c>
      <c r="W783" s="165">
        <v>5.1990000000000001E-2</v>
      </c>
      <c r="X783" s="5" t="s">
        <v>277</v>
      </c>
      <c r="Y783" s="5" t="s">
        <v>271</v>
      </c>
      <c r="Z783" s="153">
        <v>88000</v>
      </c>
      <c r="AA783" s="163">
        <v>1</v>
      </c>
      <c r="AB783" s="176">
        <v>103.36</v>
      </c>
      <c r="AD783" s="153">
        <v>90.956999999999994</v>
      </c>
      <c r="AG783" s="3" t="s">
        <v>36</v>
      </c>
      <c r="AH783" s="165">
        <v>8.5000000000000006E-5</v>
      </c>
      <c r="AI783" s="165">
        <v>1.0330171282583399E-3</v>
      </c>
      <c r="AJ783" s="165">
        <v>3.9793383308695597E-4</v>
      </c>
    </row>
    <row r="784" spans="1:36">
      <c r="A784" s="3">
        <v>560</v>
      </c>
      <c r="B784" s="3">
        <v>972</v>
      </c>
      <c r="C784" s="3" t="s">
        <v>826</v>
      </c>
      <c r="D784" s="3" t="s">
        <v>827</v>
      </c>
      <c r="E784" s="5" t="s">
        <v>266</v>
      </c>
      <c r="F784" s="3" t="s">
        <v>828</v>
      </c>
      <c r="G784" s="3" t="s">
        <v>829</v>
      </c>
      <c r="H784" s="3" t="s">
        <v>269</v>
      </c>
      <c r="I784" s="3" t="s">
        <v>329</v>
      </c>
      <c r="J784" s="3" t="s">
        <v>30</v>
      </c>
      <c r="K784" s="3" t="s">
        <v>30</v>
      </c>
      <c r="L784" s="3" t="s">
        <v>307</v>
      </c>
      <c r="M784" s="3" t="s">
        <v>31</v>
      </c>
      <c r="N784" s="3" t="s">
        <v>367</v>
      </c>
      <c r="O784" s="3" t="s">
        <v>271</v>
      </c>
      <c r="P784" s="3" t="s">
        <v>361</v>
      </c>
      <c r="Q784" s="3" t="s">
        <v>273</v>
      </c>
      <c r="R784" s="3" t="s">
        <v>274</v>
      </c>
      <c r="S784" s="3" t="s">
        <v>34</v>
      </c>
      <c r="T784" s="153">
        <v>4.9470000000000001</v>
      </c>
      <c r="U784" s="3" t="s">
        <v>830</v>
      </c>
      <c r="V784" s="165">
        <v>3.5000000000000001E-3</v>
      </c>
      <c r="W784" s="165">
        <v>2.5430000000000001E-2</v>
      </c>
      <c r="X784" s="5" t="s">
        <v>277</v>
      </c>
      <c r="Y784" s="5" t="s">
        <v>271</v>
      </c>
      <c r="Z784" s="153">
        <v>513812.69</v>
      </c>
      <c r="AA784" s="163">
        <v>1</v>
      </c>
      <c r="AB784" s="176">
        <v>103.5</v>
      </c>
      <c r="AD784" s="153">
        <v>531.79600000000005</v>
      </c>
      <c r="AG784" s="3" t="s">
        <v>36</v>
      </c>
      <c r="AH784" s="165">
        <v>1.56E-4</v>
      </c>
      <c r="AI784" s="165">
        <v>6.0397300181901899E-3</v>
      </c>
      <c r="AJ784" s="165">
        <v>2.3265954176393002E-3</v>
      </c>
    </row>
    <row r="785" spans="1:36">
      <c r="A785" s="3">
        <v>560</v>
      </c>
      <c r="B785" s="3">
        <v>972</v>
      </c>
      <c r="C785" s="3" t="s">
        <v>826</v>
      </c>
      <c r="D785" s="3" t="s">
        <v>827</v>
      </c>
      <c r="E785" s="5" t="s">
        <v>266</v>
      </c>
      <c r="F785" s="3" t="s">
        <v>831</v>
      </c>
      <c r="G785" s="3" t="s">
        <v>832</v>
      </c>
      <c r="H785" s="3" t="s">
        <v>269</v>
      </c>
      <c r="I785" s="3" t="s">
        <v>329</v>
      </c>
      <c r="J785" s="3" t="s">
        <v>30</v>
      </c>
      <c r="K785" s="3" t="s">
        <v>30</v>
      </c>
      <c r="L785" s="3" t="s">
        <v>307</v>
      </c>
      <c r="M785" s="3" t="s">
        <v>31</v>
      </c>
      <c r="N785" s="3" t="s">
        <v>367</v>
      </c>
      <c r="O785" s="3" t="s">
        <v>271</v>
      </c>
      <c r="P785" s="3" t="s">
        <v>361</v>
      </c>
      <c r="Q785" s="3" t="s">
        <v>273</v>
      </c>
      <c r="R785" s="3" t="s">
        <v>274</v>
      </c>
      <c r="S785" s="3" t="s">
        <v>34</v>
      </c>
      <c r="T785" s="153">
        <v>6.625</v>
      </c>
      <c r="U785" s="3" t="s">
        <v>833</v>
      </c>
      <c r="V785" s="165">
        <v>3.2399999999999998E-2</v>
      </c>
      <c r="W785" s="165">
        <v>2.673E-2</v>
      </c>
      <c r="X785" s="5" t="s">
        <v>277</v>
      </c>
      <c r="Y785" s="5" t="s">
        <v>271</v>
      </c>
      <c r="Z785" s="153">
        <v>416000</v>
      </c>
      <c r="AA785" s="163">
        <v>1</v>
      </c>
      <c r="AB785" s="176">
        <v>107.78</v>
      </c>
      <c r="AD785" s="153">
        <v>448.36500000000001</v>
      </c>
      <c r="AG785" s="3" t="s">
        <v>36</v>
      </c>
      <c r="AH785" s="165">
        <v>3.21E-4</v>
      </c>
      <c r="AI785" s="165">
        <v>5.0921813224313701E-3</v>
      </c>
      <c r="AJ785" s="165">
        <v>1.96158531836285E-3</v>
      </c>
    </row>
    <row r="786" spans="1:36">
      <c r="A786" s="3">
        <v>560</v>
      </c>
      <c r="B786" s="3">
        <v>972</v>
      </c>
      <c r="C786" s="3" t="s">
        <v>826</v>
      </c>
      <c r="D786" s="3" t="s">
        <v>827</v>
      </c>
      <c r="E786" s="5" t="s">
        <v>266</v>
      </c>
      <c r="F786" s="3" t="s">
        <v>1697</v>
      </c>
      <c r="G786" s="3" t="s">
        <v>1698</v>
      </c>
      <c r="H786" s="3" t="s">
        <v>269</v>
      </c>
      <c r="I786" s="3" t="s">
        <v>329</v>
      </c>
      <c r="J786" s="3" t="s">
        <v>30</v>
      </c>
      <c r="K786" s="3" t="s">
        <v>30</v>
      </c>
      <c r="L786" s="3" t="s">
        <v>307</v>
      </c>
      <c r="M786" s="3" t="s">
        <v>31</v>
      </c>
      <c r="N786" s="3" t="s">
        <v>367</v>
      </c>
      <c r="O786" s="3" t="s">
        <v>271</v>
      </c>
      <c r="P786" s="3" t="s">
        <v>361</v>
      </c>
      <c r="Q786" s="3" t="s">
        <v>273</v>
      </c>
      <c r="R786" s="3" t="s">
        <v>274</v>
      </c>
      <c r="S786" s="3" t="s">
        <v>34</v>
      </c>
      <c r="T786" s="153">
        <v>1.1579999999999999</v>
      </c>
      <c r="U786" s="3" t="s">
        <v>68</v>
      </c>
      <c r="V786" s="165">
        <v>2.5999999999999999E-2</v>
      </c>
      <c r="W786" s="165">
        <v>2.8209999999999999E-2</v>
      </c>
      <c r="X786" s="5" t="s">
        <v>277</v>
      </c>
      <c r="Y786" s="5" t="s">
        <v>271</v>
      </c>
      <c r="Z786" s="153">
        <v>186685.15</v>
      </c>
      <c r="AA786" s="163">
        <v>1</v>
      </c>
      <c r="AB786" s="176">
        <v>119.52</v>
      </c>
      <c r="AD786" s="153">
        <v>223.126</v>
      </c>
      <c r="AG786" s="3" t="s">
        <v>36</v>
      </c>
      <c r="AH786" s="165">
        <v>5.53E-4</v>
      </c>
      <c r="AI786" s="165">
        <v>2.5340939220989999E-3</v>
      </c>
      <c r="AJ786" s="165">
        <v>9.7617133369644099E-4</v>
      </c>
    </row>
    <row r="787" spans="1:36">
      <c r="A787" s="3">
        <v>560</v>
      </c>
      <c r="B787" s="3">
        <v>972</v>
      </c>
      <c r="C787" s="3" t="s">
        <v>826</v>
      </c>
      <c r="D787" s="3" t="s">
        <v>827</v>
      </c>
      <c r="E787" s="5" t="s">
        <v>266</v>
      </c>
      <c r="F787" s="3" t="s">
        <v>834</v>
      </c>
      <c r="G787" s="3" t="s">
        <v>835</v>
      </c>
      <c r="H787" s="3" t="s">
        <v>269</v>
      </c>
      <c r="I787" s="3" t="s">
        <v>329</v>
      </c>
      <c r="J787" s="3" t="s">
        <v>30</v>
      </c>
      <c r="K787" s="3" t="s">
        <v>30</v>
      </c>
      <c r="L787" s="3" t="s">
        <v>307</v>
      </c>
      <c r="M787" s="3" t="s">
        <v>31</v>
      </c>
      <c r="N787" s="3" t="s">
        <v>367</v>
      </c>
      <c r="O787" s="3" t="s">
        <v>271</v>
      </c>
      <c r="P787" s="3" t="s">
        <v>361</v>
      </c>
      <c r="Q787" s="3" t="s">
        <v>273</v>
      </c>
      <c r="R787" s="3" t="s">
        <v>274</v>
      </c>
      <c r="S787" s="3" t="s">
        <v>34</v>
      </c>
      <c r="T787" s="153">
        <v>2.6659999999999999</v>
      </c>
      <c r="U787" s="3" t="s">
        <v>319</v>
      </c>
      <c r="V787" s="165">
        <v>2.81E-2</v>
      </c>
      <c r="W787" s="165">
        <v>2.5430000000000001E-2</v>
      </c>
      <c r="X787" s="5" t="s">
        <v>277</v>
      </c>
      <c r="Y787" s="5" t="s">
        <v>271</v>
      </c>
      <c r="Z787" s="153">
        <v>232213.32</v>
      </c>
      <c r="AA787" s="163">
        <v>1</v>
      </c>
      <c r="AB787" s="176">
        <v>120.26</v>
      </c>
      <c r="AD787" s="153">
        <v>279.26</v>
      </c>
      <c r="AG787" s="3" t="s">
        <v>36</v>
      </c>
      <c r="AH787" s="165">
        <v>1.95E-4</v>
      </c>
      <c r="AI787" s="165">
        <v>3.1716165612664898E-3</v>
      </c>
      <c r="AJ787" s="165">
        <v>1.2217547035592001E-3</v>
      </c>
    </row>
    <row r="788" spans="1:36">
      <c r="A788" s="3">
        <v>560</v>
      </c>
      <c r="B788" s="3">
        <v>972</v>
      </c>
      <c r="C788" s="3" t="s">
        <v>826</v>
      </c>
      <c r="D788" s="3" t="s">
        <v>827</v>
      </c>
      <c r="E788" s="5" t="s">
        <v>266</v>
      </c>
      <c r="F788" s="3" t="s">
        <v>1699</v>
      </c>
      <c r="G788" s="3" t="s">
        <v>1700</v>
      </c>
      <c r="H788" s="3" t="s">
        <v>269</v>
      </c>
      <c r="I788" s="3" t="s">
        <v>315</v>
      </c>
      <c r="J788" s="3" t="s">
        <v>30</v>
      </c>
      <c r="K788" s="3" t="s">
        <v>30</v>
      </c>
      <c r="L788" s="3" t="s">
        <v>307</v>
      </c>
      <c r="M788" s="3" t="s">
        <v>31</v>
      </c>
      <c r="N788" s="3" t="s">
        <v>367</v>
      </c>
      <c r="O788" s="3" t="s">
        <v>271</v>
      </c>
      <c r="P788" s="3" t="s">
        <v>361</v>
      </c>
      <c r="Q788" s="3" t="s">
        <v>273</v>
      </c>
      <c r="R788" s="3" t="s">
        <v>274</v>
      </c>
      <c r="S788" s="3" t="s">
        <v>34</v>
      </c>
      <c r="T788" s="153">
        <v>1.4450000000000001</v>
      </c>
      <c r="U788" s="3" t="s">
        <v>382</v>
      </c>
      <c r="V788" s="165">
        <v>5.6500000000000002E-2</v>
      </c>
      <c r="W788" s="165">
        <v>4.2750000000000003E-2</v>
      </c>
      <c r="X788" s="5" t="s">
        <v>277</v>
      </c>
      <c r="Y788" s="5" t="s">
        <v>271</v>
      </c>
      <c r="Z788" s="153">
        <v>11455.8</v>
      </c>
      <c r="AA788" s="163">
        <v>1</v>
      </c>
      <c r="AB788" s="176">
        <v>102.05</v>
      </c>
      <c r="AD788" s="153">
        <v>11.691000000000001</v>
      </c>
      <c r="AG788" s="3" t="s">
        <v>36</v>
      </c>
      <c r="AH788" s="165">
        <v>9.7999999999999997E-5</v>
      </c>
      <c r="AI788" s="165">
        <v>1.3277330984674999E-4</v>
      </c>
      <c r="AJ788" s="165">
        <v>5.1146288549967003E-5</v>
      </c>
    </row>
    <row r="789" spans="1:36">
      <c r="A789" s="3">
        <v>560</v>
      </c>
      <c r="B789" s="3">
        <v>972</v>
      </c>
      <c r="C789" s="3" t="s">
        <v>826</v>
      </c>
      <c r="D789" s="3" t="s">
        <v>827</v>
      </c>
      <c r="E789" s="5" t="s">
        <v>266</v>
      </c>
      <c r="F789" s="3" t="s">
        <v>836</v>
      </c>
      <c r="G789" s="3" t="s">
        <v>837</v>
      </c>
      <c r="H789" s="3" t="s">
        <v>269</v>
      </c>
      <c r="I789" s="3" t="s">
        <v>329</v>
      </c>
      <c r="J789" s="3" t="s">
        <v>30</v>
      </c>
      <c r="K789" s="3" t="s">
        <v>30</v>
      </c>
      <c r="L789" s="3" t="s">
        <v>307</v>
      </c>
      <c r="M789" s="3" t="s">
        <v>31</v>
      </c>
      <c r="N789" s="3" t="s">
        <v>367</v>
      </c>
      <c r="O789" s="3" t="s">
        <v>271</v>
      </c>
      <c r="P789" s="3" t="s">
        <v>361</v>
      </c>
      <c r="Q789" s="3" t="s">
        <v>273</v>
      </c>
      <c r="R789" s="3" t="s">
        <v>274</v>
      </c>
      <c r="S789" s="3" t="s">
        <v>34</v>
      </c>
      <c r="T789" s="153">
        <v>1.4630000000000001</v>
      </c>
      <c r="U789" s="3" t="s">
        <v>382</v>
      </c>
      <c r="V789" s="165">
        <v>3.6999999999999998E-2</v>
      </c>
      <c r="W789" s="165">
        <v>2.5409999999999999E-2</v>
      </c>
      <c r="X789" s="5" t="s">
        <v>277</v>
      </c>
      <c r="Y789" s="5" t="s">
        <v>271</v>
      </c>
      <c r="Z789" s="153">
        <v>58845.29</v>
      </c>
      <c r="AA789" s="163">
        <v>1</v>
      </c>
      <c r="AB789" s="176">
        <v>120.09</v>
      </c>
      <c r="AD789" s="153">
        <v>70.667000000000002</v>
      </c>
      <c r="AG789" s="3" t="s">
        <v>36</v>
      </c>
      <c r="AH789" s="165">
        <v>2.61E-4</v>
      </c>
      <c r="AI789" s="165">
        <v>8.0258474746290305E-4</v>
      </c>
      <c r="AJ789" s="165">
        <v>3.0916779228385501E-4</v>
      </c>
    </row>
    <row r="790" spans="1:36">
      <c r="A790" s="3">
        <v>560</v>
      </c>
      <c r="B790" s="3">
        <v>972</v>
      </c>
      <c r="C790" s="3" t="s">
        <v>838</v>
      </c>
      <c r="D790" s="3" t="s">
        <v>839</v>
      </c>
      <c r="E790" s="5" t="s">
        <v>266</v>
      </c>
      <c r="F790" s="3" t="s">
        <v>840</v>
      </c>
      <c r="G790" s="3" t="s">
        <v>841</v>
      </c>
      <c r="H790" s="3" t="s">
        <v>269</v>
      </c>
      <c r="I790" s="3" t="s">
        <v>315</v>
      </c>
      <c r="J790" s="3" t="s">
        <v>30</v>
      </c>
      <c r="K790" s="3" t="s">
        <v>30</v>
      </c>
      <c r="L790" s="3" t="s">
        <v>307</v>
      </c>
      <c r="M790" s="3" t="s">
        <v>31</v>
      </c>
      <c r="N790" s="3" t="s">
        <v>705</v>
      </c>
      <c r="O790" s="3" t="s">
        <v>271</v>
      </c>
      <c r="P790" s="3" t="s">
        <v>290</v>
      </c>
      <c r="Q790" s="3" t="s">
        <v>291</v>
      </c>
      <c r="R790" s="3" t="s">
        <v>274</v>
      </c>
      <c r="S790" s="3" t="s">
        <v>34</v>
      </c>
      <c r="T790" s="153">
        <v>6.5460000000000003</v>
      </c>
      <c r="U790" s="3" t="s">
        <v>541</v>
      </c>
      <c r="V790" s="165">
        <v>6.0699999999999997E-2</v>
      </c>
      <c r="W790" s="165">
        <v>4.5260000000000002E-2</v>
      </c>
      <c r="X790" s="5" t="s">
        <v>277</v>
      </c>
      <c r="Y790" s="5" t="s">
        <v>271</v>
      </c>
      <c r="Z790" s="153">
        <v>330566</v>
      </c>
      <c r="AA790" s="163">
        <v>1</v>
      </c>
      <c r="AB790" s="176">
        <v>110.61</v>
      </c>
      <c r="AD790" s="153">
        <v>365.63900000000001</v>
      </c>
      <c r="AG790" s="3" t="s">
        <v>36</v>
      </c>
      <c r="AH790" s="165">
        <v>5.2599999999999999E-4</v>
      </c>
      <c r="AI790" s="165">
        <v>4.1526461363631199E-3</v>
      </c>
      <c r="AJ790" s="165">
        <v>1.59966214430808E-3</v>
      </c>
    </row>
    <row r="791" spans="1:36">
      <c r="A791" s="3">
        <v>560</v>
      </c>
      <c r="B791" s="3">
        <v>972</v>
      </c>
      <c r="C791" s="3" t="s">
        <v>838</v>
      </c>
      <c r="D791" s="3" t="s">
        <v>839</v>
      </c>
      <c r="E791" s="5" t="s">
        <v>266</v>
      </c>
      <c r="F791" s="3" t="s">
        <v>842</v>
      </c>
      <c r="G791" s="3" t="s">
        <v>843</v>
      </c>
      <c r="H791" s="3" t="s">
        <v>269</v>
      </c>
      <c r="I791" s="3" t="s">
        <v>315</v>
      </c>
      <c r="J791" s="3" t="s">
        <v>30</v>
      </c>
      <c r="K791" s="3" t="s">
        <v>30</v>
      </c>
      <c r="L791" s="3" t="s">
        <v>307</v>
      </c>
      <c r="M791" s="3" t="s">
        <v>31</v>
      </c>
      <c r="N791" s="3" t="s">
        <v>705</v>
      </c>
      <c r="O791" s="3" t="s">
        <v>271</v>
      </c>
      <c r="P791" s="3" t="s">
        <v>290</v>
      </c>
      <c r="Q791" s="3" t="s">
        <v>291</v>
      </c>
      <c r="R791" s="3" t="s">
        <v>274</v>
      </c>
      <c r="S791" s="3" t="s">
        <v>34</v>
      </c>
      <c r="T791" s="153">
        <v>0.997</v>
      </c>
      <c r="U791" s="3" t="s">
        <v>844</v>
      </c>
      <c r="V791" s="165">
        <v>4.1000000000000002E-2</v>
      </c>
      <c r="W791" s="165">
        <v>4.4889999999999999E-2</v>
      </c>
      <c r="X791" s="5" t="s">
        <v>277</v>
      </c>
      <c r="Y791" s="5" t="s">
        <v>271</v>
      </c>
      <c r="Z791" s="153">
        <v>375726</v>
      </c>
      <c r="AA791" s="163">
        <v>1</v>
      </c>
      <c r="AB791" s="176">
        <v>99.64</v>
      </c>
      <c r="AD791" s="153">
        <v>374.37299999999999</v>
      </c>
      <c r="AG791" s="3" t="s">
        <v>36</v>
      </c>
      <c r="AH791" s="165">
        <v>5.2700000000000002E-4</v>
      </c>
      <c r="AI791" s="165">
        <v>4.25184395795893E-3</v>
      </c>
      <c r="AJ791" s="165">
        <v>1.63787464660032E-3</v>
      </c>
    </row>
    <row r="792" spans="1:36">
      <c r="A792" s="3">
        <v>560</v>
      </c>
      <c r="B792" s="3">
        <v>972</v>
      </c>
      <c r="C792" s="3" t="s">
        <v>838</v>
      </c>
      <c r="D792" s="3" t="s">
        <v>839</v>
      </c>
      <c r="E792" s="5" t="s">
        <v>266</v>
      </c>
      <c r="F792" s="3" t="s">
        <v>1509</v>
      </c>
      <c r="G792" s="3" t="s">
        <v>1510</v>
      </c>
      <c r="H792" s="3" t="s">
        <v>269</v>
      </c>
      <c r="I792" s="3" t="s">
        <v>315</v>
      </c>
      <c r="J792" s="3" t="s">
        <v>30</v>
      </c>
      <c r="K792" s="3" t="s">
        <v>30</v>
      </c>
      <c r="L792" s="3" t="s">
        <v>307</v>
      </c>
      <c r="M792" s="3" t="s">
        <v>31</v>
      </c>
      <c r="N792" s="3" t="s">
        <v>705</v>
      </c>
      <c r="O792" s="3" t="s">
        <v>271</v>
      </c>
      <c r="P792" s="3" t="s">
        <v>290</v>
      </c>
      <c r="Q792" s="3" t="s">
        <v>291</v>
      </c>
      <c r="R792" s="3" t="s">
        <v>274</v>
      </c>
      <c r="S792" s="3" t="s">
        <v>34</v>
      </c>
      <c r="T792" s="153">
        <v>2.1509999999999998</v>
      </c>
      <c r="U792" s="3" t="s">
        <v>1004</v>
      </c>
      <c r="V792" s="165">
        <v>3.2599999999999997E-2</v>
      </c>
      <c r="W792" s="165">
        <v>4.3439999999999999E-2</v>
      </c>
      <c r="X792" s="5" t="s">
        <v>277</v>
      </c>
      <c r="Y792" s="5" t="s">
        <v>271</v>
      </c>
      <c r="Z792" s="153">
        <v>472352</v>
      </c>
      <c r="AA792" s="163">
        <v>1</v>
      </c>
      <c r="AB792" s="176">
        <v>100.17</v>
      </c>
      <c r="AD792" s="153">
        <v>473.15499999999997</v>
      </c>
      <c r="AG792" s="3" t="s">
        <v>36</v>
      </c>
      <c r="AH792" s="165">
        <v>4.7899999999999999E-4</v>
      </c>
      <c r="AI792" s="165">
        <v>5.3737292612344402E-3</v>
      </c>
      <c r="AJ792" s="165">
        <v>2.07004184577255E-3</v>
      </c>
    </row>
    <row r="793" spans="1:36">
      <c r="A793" s="3">
        <v>560</v>
      </c>
      <c r="B793" s="3">
        <v>972</v>
      </c>
      <c r="C793" s="3" t="s">
        <v>838</v>
      </c>
      <c r="D793" s="3" t="s">
        <v>839</v>
      </c>
      <c r="E793" s="5" t="s">
        <v>266</v>
      </c>
      <c r="F793" s="3" t="s">
        <v>851</v>
      </c>
      <c r="G793" s="3" t="s">
        <v>852</v>
      </c>
      <c r="H793" s="3" t="s">
        <v>269</v>
      </c>
      <c r="I793" s="3" t="s">
        <v>315</v>
      </c>
      <c r="J793" s="3" t="s">
        <v>30</v>
      </c>
      <c r="K793" s="3" t="s">
        <v>30</v>
      </c>
      <c r="L793" s="3" t="s">
        <v>307</v>
      </c>
      <c r="M793" s="3" t="s">
        <v>31</v>
      </c>
      <c r="N793" s="3" t="s">
        <v>705</v>
      </c>
      <c r="O793" s="3" t="s">
        <v>271</v>
      </c>
      <c r="P793" s="3" t="s">
        <v>290</v>
      </c>
      <c r="Q793" s="3" t="s">
        <v>291</v>
      </c>
      <c r="R793" s="3" t="s">
        <v>274</v>
      </c>
      <c r="S793" s="3" t="s">
        <v>34</v>
      </c>
      <c r="T793" s="153">
        <v>4.4640000000000004</v>
      </c>
      <c r="U793" s="3" t="s">
        <v>713</v>
      </c>
      <c r="V793" s="165">
        <v>5.3999999999999999E-2</v>
      </c>
      <c r="W793" s="165">
        <v>4.265E-2</v>
      </c>
      <c r="X793" s="5" t="s">
        <v>277</v>
      </c>
      <c r="Y793" s="5" t="s">
        <v>271</v>
      </c>
      <c r="Z793" s="153">
        <v>430661</v>
      </c>
      <c r="AA793" s="163">
        <v>1</v>
      </c>
      <c r="AB793" s="176">
        <v>105.27</v>
      </c>
      <c r="AD793" s="153">
        <v>453.35700000000003</v>
      </c>
      <c r="AG793" s="3" t="s">
        <v>36</v>
      </c>
      <c r="AH793" s="165">
        <v>7.54E-4</v>
      </c>
      <c r="AI793" s="165">
        <v>5.1488769993896701E-3</v>
      </c>
      <c r="AJ793" s="165">
        <v>1.9834253512474101E-3</v>
      </c>
    </row>
    <row r="794" spans="1:36">
      <c r="A794" s="3">
        <v>560</v>
      </c>
      <c r="B794" s="3">
        <v>972</v>
      </c>
      <c r="C794" s="3" t="s">
        <v>838</v>
      </c>
      <c r="D794" s="3" t="s">
        <v>839</v>
      </c>
      <c r="E794" s="5" t="s">
        <v>266</v>
      </c>
      <c r="F794" s="3" t="s">
        <v>853</v>
      </c>
      <c r="G794" s="3" t="s">
        <v>854</v>
      </c>
      <c r="H794" s="3" t="s">
        <v>269</v>
      </c>
      <c r="I794" s="3" t="s">
        <v>315</v>
      </c>
      <c r="J794" s="3" t="s">
        <v>30</v>
      </c>
      <c r="K794" s="3" t="s">
        <v>30</v>
      </c>
      <c r="L794" s="3" t="s">
        <v>307</v>
      </c>
      <c r="M794" s="3" t="s">
        <v>31</v>
      </c>
      <c r="N794" s="3" t="s">
        <v>705</v>
      </c>
      <c r="O794" s="3" t="s">
        <v>271</v>
      </c>
      <c r="P794" s="3" t="s">
        <v>290</v>
      </c>
      <c r="Q794" s="3" t="s">
        <v>291</v>
      </c>
      <c r="R794" s="3" t="s">
        <v>274</v>
      </c>
      <c r="S794" s="3" t="s">
        <v>34</v>
      </c>
      <c r="T794" s="153">
        <v>5.2290000000000001</v>
      </c>
      <c r="U794" s="3" t="s">
        <v>855</v>
      </c>
      <c r="V794" s="165">
        <v>5.3999999999999999E-2</v>
      </c>
      <c r="W794" s="165">
        <v>4.3810000000000002E-2</v>
      </c>
      <c r="X794" s="5" t="s">
        <v>277</v>
      </c>
      <c r="Y794" s="5" t="s">
        <v>271</v>
      </c>
      <c r="Z794" s="153">
        <v>430661</v>
      </c>
      <c r="AA794" s="163">
        <v>1</v>
      </c>
      <c r="AB794" s="176">
        <v>105.58</v>
      </c>
      <c r="AD794" s="153">
        <v>454.69200000000001</v>
      </c>
      <c r="AG794" s="3" t="s">
        <v>36</v>
      </c>
      <c r="AH794" s="165">
        <v>7.54E-4</v>
      </c>
      <c r="AI794" s="165">
        <v>5.1640394565931501E-3</v>
      </c>
      <c r="AJ794" s="165">
        <v>1.9892661592543102E-3</v>
      </c>
    </row>
    <row r="795" spans="1:36">
      <c r="A795" s="3">
        <v>560</v>
      </c>
      <c r="B795" s="3">
        <v>972</v>
      </c>
      <c r="C795" s="3" t="s">
        <v>838</v>
      </c>
      <c r="D795" s="3" t="s">
        <v>839</v>
      </c>
      <c r="E795" s="5" t="s">
        <v>266</v>
      </c>
      <c r="F795" s="3" t="s">
        <v>856</v>
      </c>
      <c r="G795" s="3" t="s">
        <v>857</v>
      </c>
      <c r="H795" s="3" t="s">
        <v>269</v>
      </c>
      <c r="I795" s="3" t="s">
        <v>315</v>
      </c>
      <c r="J795" s="3" t="s">
        <v>30</v>
      </c>
      <c r="K795" s="3" t="s">
        <v>30</v>
      </c>
      <c r="L795" s="3" t="s">
        <v>307</v>
      </c>
      <c r="M795" s="3" t="s">
        <v>31</v>
      </c>
      <c r="N795" s="3" t="s">
        <v>705</v>
      </c>
      <c r="O795" s="3" t="s">
        <v>271</v>
      </c>
      <c r="P795" s="3" t="s">
        <v>298</v>
      </c>
      <c r="Q795" s="3" t="s">
        <v>273</v>
      </c>
      <c r="R795" s="3" t="s">
        <v>274</v>
      </c>
      <c r="S795" s="3" t="s">
        <v>34</v>
      </c>
      <c r="T795" s="153">
        <v>5.8719999999999999</v>
      </c>
      <c r="U795" s="3" t="s">
        <v>652</v>
      </c>
      <c r="V795" s="165">
        <v>6.0699999999999997E-2</v>
      </c>
      <c r="W795" s="165">
        <v>4.444E-2</v>
      </c>
      <c r="X795" s="5" t="s">
        <v>277</v>
      </c>
      <c r="Y795" s="5" t="s">
        <v>271</v>
      </c>
      <c r="Z795" s="153">
        <v>330566</v>
      </c>
      <c r="AA795" s="163">
        <v>1</v>
      </c>
      <c r="AB795" s="176">
        <v>109.99</v>
      </c>
      <c r="AD795" s="153">
        <v>363.59</v>
      </c>
      <c r="AG795" s="3" t="s">
        <v>36</v>
      </c>
      <c r="AH795" s="165">
        <v>5.2599999999999999E-4</v>
      </c>
      <c r="AI795" s="165">
        <v>4.1293693928087802E-3</v>
      </c>
      <c r="AJ795" s="165">
        <v>1.5906955903846501E-3</v>
      </c>
    </row>
    <row r="796" spans="1:36">
      <c r="A796" s="3">
        <v>560</v>
      </c>
      <c r="B796" s="3">
        <v>972</v>
      </c>
      <c r="C796" s="3" t="s">
        <v>838</v>
      </c>
      <c r="D796" s="3" t="s">
        <v>839</v>
      </c>
      <c r="E796" s="5" t="s">
        <v>266</v>
      </c>
      <c r="F796" s="3" t="s">
        <v>1511</v>
      </c>
      <c r="G796" s="3" t="s">
        <v>1512</v>
      </c>
      <c r="H796" s="3" t="s">
        <v>269</v>
      </c>
      <c r="I796" s="3" t="s">
        <v>315</v>
      </c>
      <c r="J796" s="3" t="s">
        <v>30</v>
      </c>
      <c r="K796" s="3" t="s">
        <v>30</v>
      </c>
      <c r="L796" s="3" t="s">
        <v>307</v>
      </c>
      <c r="M796" s="3" t="s">
        <v>31</v>
      </c>
      <c r="N796" s="3" t="s">
        <v>705</v>
      </c>
      <c r="O796" s="3" t="s">
        <v>271</v>
      </c>
      <c r="P796" s="3" t="s">
        <v>290</v>
      </c>
      <c r="Q796" s="3" t="s">
        <v>291</v>
      </c>
      <c r="R796" s="3" t="s">
        <v>274</v>
      </c>
      <c r="S796" s="3" t="s">
        <v>34</v>
      </c>
      <c r="T796" s="153">
        <v>7.0730000000000004</v>
      </c>
      <c r="U796" s="3" t="s">
        <v>1513</v>
      </c>
      <c r="V796" s="165">
        <v>4.7800000000000002E-2</v>
      </c>
      <c r="W796" s="165">
        <v>4.7E-2</v>
      </c>
      <c r="X796" s="5" t="s">
        <v>277</v>
      </c>
      <c r="Y796" s="5" t="s">
        <v>271</v>
      </c>
      <c r="Z796" s="153">
        <v>167500</v>
      </c>
      <c r="AA796" s="163">
        <v>1</v>
      </c>
      <c r="AB796" s="176">
        <v>101.2</v>
      </c>
      <c r="AD796" s="153">
        <v>169.51</v>
      </c>
      <c r="AG796" s="3" t="s">
        <v>36</v>
      </c>
      <c r="AH796" s="165">
        <v>6.2699999999999995E-4</v>
      </c>
      <c r="AI796" s="165">
        <v>1.9251637415902E-3</v>
      </c>
      <c r="AJ796" s="165">
        <v>7.4160221167158397E-4</v>
      </c>
    </row>
    <row r="797" spans="1:36">
      <c r="A797" s="3">
        <v>560</v>
      </c>
      <c r="B797" s="3">
        <v>972</v>
      </c>
      <c r="C797" s="3" t="s">
        <v>838</v>
      </c>
      <c r="D797" s="3" t="s">
        <v>839</v>
      </c>
      <c r="E797" s="5" t="s">
        <v>266</v>
      </c>
      <c r="F797" s="3" t="s">
        <v>1514</v>
      </c>
      <c r="G797" s="3" t="s">
        <v>1515</v>
      </c>
      <c r="H797" s="3" t="s">
        <v>269</v>
      </c>
      <c r="I797" s="3" t="s">
        <v>315</v>
      </c>
      <c r="J797" s="3" t="s">
        <v>30</v>
      </c>
      <c r="K797" s="3" t="s">
        <v>30</v>
      </c>
      <c r="L797" s="3" t="s">
        <v>307</v>
      </c>
      <c r="M797" s="3" t="s">
        <v>31</v>
      </c>
      <c r="N797" s="3" t="s">
        <v>705</v>
      </c>
      <c r="O797" s="3" t="s">
        <v>271</v>
      </c>
      <c r="P797" s="3" t="s">
        <v>290</v>
      </c>
      <c r="Q797" s="3" t="s">
        <v>291</v>
      </c>
      <c r="R797" s="3" t="s">
        <v>274</v>
      </c>
      <c r="S797" s="3" t="s">
        <v>34</v>
      </c>
      <c r="T797" s="153">
        <v>7.7309999999999999</v>
      </c>
      <c r="U797" s="3" t="s">
        <v>1516</v>
      </c>
      <c r="V797" s="165">
        <v>4.7800000000000002E-2</v>
      </c>
      <c r="W797" s="165">
        <v>4.7780000000000003E-2</v>
      </c>
      <c r="X797" s="5" t="s">
        <v>277</v>
      </c>
      <c r="Y797" s="5" t="s">
        <v>271</v>
      </c>
      <c r="Z797" s="153">
        <v>167500</v>
      </c>
      <c r="AA797" s="163">
        <v>1</v>
      </c>
      <c r="AB797" s="176">
        <v>100.7</v>
      </c>
      <c r="AD797" s="153">
        <v>168.673</v>
      </c>
      <c r="AG797" s="3" t="s">
        <v>36</v>
      </c>
      <c r="AH797" s="165">
        <v>6.2699999999999995E-4</v>
      </c>
      <c r="AI797" s="165">
        <v>1.91565206302503E-3</v>
      </c>
      <c r="AJ797" s="165">
        <v>7.37938169123799E-4</v>
      </c>
    </row>
    <row r="798" spans="1:36">
      <c r="A798" s="3">
        <v>560</v>
      </c>
      <c r="B798" s="3">
        <v>972</v>
      </c>
      <c r="C798" s="3" t="s">
        <v>858</v>
      </c>
      <c r="D798" s="3" t="s">
        <v>859</v>
      </c>
      <c r="E798" s="5" t="s">
        <v>266</v>
      </c>
      <c r="F798" s="3" t="s">
        <v>860</v>
      </c>
      <c r="G798" s="3" t="s">
        <v>861</v>
      </c>
      <c r="H798" s="3" t="s">
        <v>269</v>
      </c>
      <c r="I798" s="3" t="s">
        <v>315</v>
      </c>
      <c r="J798" s="3" t="s">
        <v>30</v>
      </c>
      <c r="K798" s="3" t="s">
        <v>30</v>
      </c>
      <c r="L798" s="3" t="s">
        <v>307</v>
      </c>
      <c r="M798" s="3" t="s">
        <v>31</v>
      </c>
      <c r="N798" s="3" t="s">
        <v>367</v>
      </c>
      <c r="O798" s="3" t="s">
        <v>271</v>
      </c>
      <c r="P798" s="3" t="s">
        <v>318</v>
      </c>
      <c r="Q798" s="3" t="s">
        <v>291</v>
      </c>
      <c r="R798" s="3" t="s">
        <v>274</v>
      </c>
      <c r="S798" s="3" t="s">
        <v>34</v>
      </c>
      <c r="T798" s="153">
        <v>2.2839999999999998</v>
      </c>
      <c r="U798" s="3" t="s">
        <v>388</v>
      </c>
      <c r="V798" s="165">
        <v>3.04E-2</v>
      </c>
      <c r="W798" s="165">
        <v>4.4609999999999997E-2</v>
      </c>
      <c r="X798" s="5" t="s">
        <v>277</v>
      </c>
      <c r="Y798" s="5" t="s">
        <v>271</v>
      </c>
      <c r="Z798" s="153">
        <v>35083.65</v>
      </c>
      <c r="AA798" s="163">
        <v>1</v>
      </c>
      <c r="AB798" s="176">
        <v>96.97</v>
      </c>
      <c r="AD798" s="153">
        <v>34.021000000000001</v>
      </c>
      <c r="AG798" s="3" t="s">
        <v>36</v>
      </c>
      <c r="AH798" s="165">
        <v>1.1400000000000001E-4</v>
      </c>
      <c r="AI798" s="165">
        <v>3.8637989053324899E-4</v>
      </c>
      <c r="AJ798" s="165">
        <v>1.4883938190535299E-4</v>
      </c>
    </row>
    <row r="799" spans="1:36">
      <c r="A799" s="3">
        <v>560</v>
      </c>
      <c r="B799" s="3">
        <v>972</v>
      </c>
      <c r="C799" s="3" t="s">
        <v>858</v>
      </c>
      <c r="D799" s="3" t="s">
        <v>859</v>
      </c>
      <c r="E799" s="5" t="s">
        <v>266</v>
      </c>
      <c r="F799" s="3" t="s">
        <v>864</v>
      </c>
      <c r="G799" s="3" t="s">
        <v>865</v>
      </c>
      <c r="H799" s="3" t="s">
        <v>269</v>
      </c>
      <c r="I799" s="3" t="s">
        <v>315</v>
      </c>
      <c r="J799" s="3" t="s">
        <v>30</v>
      </c>
      <c r="K799" s="3" t="s">
        <v>30</v>
      </c>
      <c r="L799" s="3" t="s">
        <v>307</v>
      </c>
      <c r="M799" s="3" t="s">
        <v>31</v>
      </c>
      <c r="N799" s="3" t="s">
        <v>367</v>
      </c>
      <c r="O799" s="3" t="s">
        <v>271</v>
      </c>
      <c r="P799" s="3" t="s">
        <v>318</v>
      </c>
      <c r="Q799" s="3" t="s">
        <v>291</v>
      </c>
      <c r="R799" s="3" t="s">
        <v>274</v>
      </c>
      <c r="S799" s="3" t="s">
        <v>34</v>
      </c>
      <c r="T799" s="153">
        <v>6.2489999999999997</v>
      </c>
      <c r="U799" s="3" t="s">
        <v>866</v>
      </c>
      <c r="V799" s="165">
        <v>5.2900000000000003E-2</v>
      </c>
      <c r="W799" s="165">
        <v>4.5359999999999998E-2</v>
      </c>
      <c r="X799" s="5" t="s">
        <v>277</v>
      </c>
      <c r="Y799" s="5" t="s">
        <v>271</v>
      </c>
      <c r="Z799" s="153">
        <v>238000</v>
      </c>
      <c r="AA799" s="163">
        <v>1</v>
      </c>
      <c r="AB799" s="176">
        <v>105.02</v>
      </c>
      <c r="AD799" s="153">
        <v>249.94800000000001</v>
      </c>
      <c r="AG799" s="3" t="s">
        <v>36</v>
      </c>
      <c r="AH799" s="165">
        <v>4.3300000000000001E-4</v>
      </c>
      <c r="AI799" s="165">
        <v>2.8387119156243899E-3</v>
      </c>
      <c r="AJ799" s="165">
        <v>1.09351479536313E-3</v>
      </c>
    </row>
    <row r="800" spans="1:36">
      <c r="A800" s="3">
        <v>560</v>
      </c>
      <c r="B800" s="3">
        <v>972</v>
      </c>
      <c r="C800" s="3" t="s">
        <v>867</v>
      </c>
      <c r="D800" s="3" t="s">
        <v>868</v>
      </c>
      <c r="E800" s="5" t="s">
        <v>266</v>
      </c>
      <c r="F800" s="3" t="s">
        <v>869</v>
      </c>
      <c r="G800" s="3" t="s">
        <v>870</v>
      </c>
      <c r="H800" s="3" t="s">
        <v>269</v>
      </c>
      <c r="I800" s="3" t="s">
        <v>329</v>
      </c>
      <c r="J800" s="3" t="s">
        <v>30</v>
      </c>
      <c r="K800" s="3" t="s">
        <v>30</v>
      </c>
      <c r="L800" s="3" t="s">
        <v>307</v>
      </c>
      <c r="M800" s="3" t="s">
        <v>31</v>
      </c>
      <c r="N800" s="3" t="s">
        <v>367</v>
      </c>
      <c r="O800" s="3" t="s">
        <v>271</v>
      </c>
      <c r="P800" s="3" t="s">
        <v>298</v>
      </c>
      <c r="Q800" s="3" t="s">
        <v>273</v>
      </c>
      <c r="R800" s="3" t="s">
        <v>274</v>
      </c>
      <c r="S800" s="3" t="s">
        <v>34</v>
      </c>
      <c r="T800" s="153">
        <v>0.49299999999999999</v>
      </c>
      <c r="U800" s="3" t="s">
        <v>426</v>
      </c>
      <c r="V800" s="165">
        <v>2.0500000000000001E-2</v>
      </c>
      <c r="W800" s="165">
        <v>3.3959999999999997E-2</v>
      </c>
      <c r="X800" s="5" t="s">
        <v>277</v>
      </c>
      <c r="Y800" s="5" t="s">
        <v>271</v>
      </c>
      <c r="Z800" s="153">
        <v>22344.959999999999</v>
      </c>
      <c r="AA800" s="163">
        <v>1</v>
      </c>
      <c r="AB800" s="176">
        <v>118.74</v>
      </c>
      <c r="AD800" s="153">
        <v>26.532</v>
      </c>
      <c r="AG800" s="3" t="s">
        <v>36</v>
      </c>
      <c r="AH800" s="165">
        <v>1.8100000000000001E-4</v>
      </c>
      <c r="AI800" s="165">
        <v>3.0133458234599201E-4</v>
      </c>
      <c r="AJ800" s="165">
        <v>1.1607864198415299E-4</v>
      </c>
    </row>
    <row r="801" spans="1:36">
      <c r="A801" s="3">
        <v>560</v>
      </c>
      <c r="B801" s="3">
        <v>972</v>
      </c>
      <c r="C801" s="3" t="s">
        <v>867</v>
      </c>
      <c r="D801" s="3" t="s">
        <v>868</v>
      </c>
      <c r="E801" s="5" t="s">
        <v>266</v>
      </c>
      <c r="F801" s="3" t="s">
        <v>1517</v>
      </c>
      <c r="G801" s="3" t="s">
        <v>1518</v>
      </c>
      <c r="H801" s="3" t="s">
        <v>269</v>
      </c>
      <c r="I801" s="3" t="s">
        <v>329</v>
      </c>
      <c r="J801" s="3" t="s">
        <v>30</v>
      </c>
      <c r="K801" s="3" t="s">
        <v>30</v>
      </c>
      <c r="L801" s="3" t="s">
        <v>307</v>
      </c>
      <c r="M801" s="3" t="s">
        <v>31</v>
      </c>
      <c r="N801" s="3" t="s">
        <v>367</v>
      </c>
      <c r="O801" s="3" t="s">
        <v>271</v>
      </c>
      <c r="P801" s="3" t="s">
        <v>298</v>
      </c>
      <c r="Q801" s="3" t="s">
        <v>273</v>
      </c>
      <c r="R801" s="3" t="s">
        <v>274</v>
      </c>
      <c r="S801" s="3" t="s">
        <v>34</v>
      </c>
      <c r="T801" s="153">
        <v>1.141</v>
      </c>
      <c r="U801" s="3" t="s">
        <v>1127</v>
      </c>
      <c r="V801" s="165">
        <v>2.0500000000000001E-2</v>
      </c>
      <c r="W801" s="165">
        <v>2.8219999999999999E-2</v>
      </c>
      <c r="X801" s="5" t="s">
        <v>277</v>
      </c>
      <c r="Y801" s="5" t="s">
        <v>271</v>
      </c>
      <c r="Z801" s="153">
        <v>85714.29</v>
      </c>
      <c r="AA801" s="163">
        <v>1</v>
      </c>
      <c r="AB801" s="176">
        <v>119.3</v>
      </c>
      <c r="AD801" s="153">
        <v>102.25700000000001</v>
      </c>
      <c r="AG801" s="3" t="s">
        <v>36</v>
      </c>
      <c r="AH801" s="165">
        <v>1.7000000000000001E-4</v>
      </c>
      <c r="AI801" s="165">
        <v>1.1613577581869399E-3</v>
      </c>
      <c r="AJ801" s="165">
        <v>4.4737258624140403E-4</v>
      </c>
    </row>
    <row r="802" spans="1:36">
      <c r="A802" s="3">
        <v>560</v>
      </c>
      <c r="B802" s="3">
        <v>972</v>
      </c>
      <c r="C802" s="3" t="s">
        <v>867</v>
      </c>
      <c r="D802" s="3" t="s">
        <v>868</v>
      </c>
      <c r="E802" s="5" t="s">
        <v>266</v>
      </c>
      <c r="F802" s="3" t="s">
        <v>871</v>
      </c>
      <c r="G802" s="3" t="s">
        <v>872</v>
      </c>
      <c r="H802" s="3" t="s">
        <v>269</v>
      </c>
      <c r="I802" s="3" t="s">
        <v>329</v>
      </c>
      <c r="J802" s="3" t="s">
        <v>30</v>
      </c>
      <c r="K802" s="3" t="s">
        <v>30</v>
      </c>
      <c r="L802" s="3" t="s">
        <v>307</v>
      </c>
      <c r="M802" s="3" t="s">
        <v>31</v>
      </c>
      <c r="N802" s="3" t="s">
        <v>367</v>
      </c>
      <c r="O802" s="3" t="s">
        <v>271</v>
      </c>
      <c r="P802" s="3" t="s">
        <v>298</v>
      </c>
      <c r="Q802" s="3" t="s">
        <v>273</v>
      </c>
      <c r="R802" s="3" t="s">
        <v>274</v>
      </c>
      <c r="S802" s="3" t="s">
        <v>34</v>
      </c>
      <c r="T802" s="153">
        <v>3.101</v>
      </c>
      <c r="U802" s="3" t="s">
        <v>773</v>
      </c>
      <c r="V802" s="165">
        <v>8.3999999999999995E-3</v>
      </c>
      <c r="W802" s="165">
        <v>2.613E-2</v>
      </c>
      <c r="X802" s="5" t="s">
        <v>277</v>
      </c>
      <c r="Y802" s="5" t="s">
        <v>271</v>
      </c>
      <c r="Z802" s="153">
        <v>383903.2</v>
      </c>
      <c r="AA802" s="163">
        <v>1</v>
      </c>
      <c r="AB802" s="176">
        <v>111.83</v>
      </c>
      <c r="AD802" s="153">
        <v>429.31900000000002</v>
      </c>
      <c r="AG802" s="3" t="s">
        <v>36</v>
      </c>
      <c r="AH802" s="165">
        <v>3.0699999999999998E-4</v>
      </c>
      <c r="AI802" s="165">
        <v>4.8758732425540699E-3</v>
      </c>
      <c r="AJ802" s="165">
        <v>1.87826017205247E-3</v>
      </c>
    </row>
    <row r="803" spans="1:36">
      <c r="A803" s="3">
        <v>560</v>
      </c>
      <c r="B803" s="3">
        <v>972</v>
      </c>
      <c r="C803" s="3" t="s">
        <v>867</v>
      </c>
      <c r="D803" s="3" t="s">
        <v>868</v>
      </c>
      <c r="E803" s="5" t="s">
        <v>266</v>
      </c>
      <c r="F803" s="3" t="s">
        <v>873</v>
      </c>
      <c r="G803" s="3" t="s">
        <v>874</v>
      </c>
      <c r="H803" s="3" t="s">
        <v>269</v>
      </c>
      <c r="I803" s="3" t="s">
        <v>329</v>
      </c>
      <c r="J803" s="3" t="s">
        <v>30</v>
      </c>
      <c r="K803" s="3" t="s">
        <v>30</v>
      </c>
      <c r="L803" s="3" t="s">
        <v>307</v>
      </c>
      <c r="M803" s="3" t="s">
        <v>31</v>
      </c>
      <c r="N803" s="3" t="s">
        <v>367</v>
      </c>
      <c r="O803" s="3" t="s">
        <v>271</v>
      </c>
      <c r="P803" s="3" t="s">
        <v>338</v>
      </c>
      <c r="Q803" s="3" t="s">
        <v>273</v>
      </c>
      <c r="R803" s="3" t="s">
        <v>274</v>
      </c>
      <c r="S803" s="3" t="s">
        <v>34</v>
      </c>
      <c r="T803" s="153">
        <v>4.6040000000000001</v>
      </c>
      <c r="U803" s="3" t="s">
        <v>875</v>
      </c>
      <c r="V803" s="165">
        <v>3.1800000000000002E-2</v>
      </c>
      <c r="W803" s="165">
        <v>2.5190000000000001E-2</v>
      </c>
      <c r="X803" s="5" t="s">
        <v>277</v>
      </c>
      <c r="Y803" s="5" t="s">
        <v>271</v>
      </c>
      <c r="Z803" s="153">
        <v>156000</v>
      </c>
      <c r="AA803" s="163">
        <v>1</v>
      </c>
      <c r="AB803" s="176">
        <v>107</v>
      </c>
      <c r="AD803" s="153">
        <v>166.92</v>
      </c>
      <c r="AG803" s="3" t="s">
        <v>36</v>
      </c>
      <c r="AH803" s="165">
        <v>3.4099999999999999E-4</v>
      </c>
      <c r="AI803" s="165">
        <v>1.8957485207140401E-3</v>
      </c>
      <c r="AJ803" s="165">
        <v>7.3027102337455501E-4</v>
      </c>
    </row>
    <row r="804" spans="1:36">
      <c r="A804" s="3">
        <v>560</v>
      </c>
      <c r="B804" s="3">
        <v>972</v>
      </c>
      <c r="C804" s="3" t="s">
        <v>876</v>
      </c>
      <c r="D804" s="3" t="s">
        <v>877</v>
      </c>
      <c r="E804" s="5" t="s">
        <v>266</v>
      </c>
      <c r="F804" s="3" t="s">
        <v>1521</v>
      </c>
      <c r="G804" s="3" t="s">
        <v>1522</v>
      </c>
      <c r="H804" s="3" t="s">
        <v>269</v>
      </c>
      <c r="I804" s="3" t="s">
        <v>329</v>
      </c>
      <c r="J804" s="3" t="s">
        <v>30</v>
      </c>
      <c r="K804" s="3" t="s">
        <v>30</v>
      </c>
      <c r="L804" s="3" t="s">
        <v>307</v>
      </c>
      <c r="M804" s="3" t="s">
        <v>31</v>
      </c>
      <c r="N804" s="3" t="s">
        <v>367</v>
      </c>
      <c r="O804" s="3" t="s">
        <v>271</v>
      </c>
      <c r="P804" s="3" t="s">
        <v>627</v>
      </c>
      <c r="Q804" s="3" t="s">
        <v>273</v>
      </c>
      <c r="R804" s="3" t="s">
        <v>274</v>
      </c>
      <c r="S804" s="3" t="s">
        <v>34</v>
      </c>
      <c r="T804" s="153">
        <v>1.242</v>
      </c>
      <c r="U804" s="3" t="s">
        <v>68</v>
      </c>
      <c r="V804" s="165">
        <v>3.0000000000000001E-3</v>
      </c>
      <c r="W804" s="165">
        <v>2.7810000000000001E-2</v>
      </c>
      <c r="X804" s="5" t="s">
        <v>277</v>
      </c>
      <c r="Y804" s="5" t="s">
        <v>271</v>
      </c>
      <c r="Z804" s="153">
        <v>172000</v>
      </c>
      <c r="AA804" s="163">
        <v>1</v>
      </c>
      <c r="AB804" s="176">
        <v>110.53</v>
      </c>
      <c r="AD804" s="153">
        <v>190.11199999999999</v>
      </c>
      <c r="AG804" s="3" t="s">
        <v>36</v>
      </c>
      <c r="AH804" s="165">
        <v>3.3799999999999998E-4</v>
      </c>
      <c r="AI804" s="165">
        <v>2.15914081278803E-3</v>
      </c>
      <c r="AJ804" s="165">
        <v>8.3173372086852403E-4</v>
      </c>
    </row>
    <row r="805" spans="1:36">
      <c r="A805" s="3">
        <v>560</v>
      </c>
      <c r="B805" s="3">
        <v>972</v>
      </c>
      <c r="C805" s="3" t="s">
        <v>876</v>
      </c>
      <c r="D805" s="3" t="s">
        <v>877</v>
      </c>
      <c r="E805" s="5" t="s">
        <v>266</v>
      </c>
      <c r="F805" s="3" t="s">
        <v>880</v>
      </c>
      <c r="G805" s="3" t="s">
        <v>881</v>
      </c>
      <c r="H805" s="3" t="s">
        <v>269</v>
      </c>
      <c r="I805" s="3" t="s">
        <v>329</v>
      </c>
      <c r="J805" s="3" t="s">
        <v>30</v>
      </c>
      <c r="K805" s="3" t="s">
        <v>30</v>
      </c>
      <c r="L805" s="3" t="s">
        <v>307</v>
      </c>
      <c r="M805" s="3" t="s">
        <v>31</v>
      </c>
      <c r="N805" s="3" t="s">
        <v>367</v>
      </c>
      <c r="O805" s="3" t="s">
        <v>271</v>
      </c>
      <c r="P805" s="3" t="s">
        <v>627</v>
      </c>
      <c r="Q805" s="3" t="s">
        <v>273</v>
      </c>
      <c r="R805" s="3" t="s">
        <v>274</v>
      </c>
      <c r="S805" s="3" t="s">
        <v>34</v>
      </c>
      <c r="T805" s="153">
        <v>3.9630000000000001</v>
      </c>
      <c r="U805" s="3" t="s">
        <v>319</v>
      </c>
      <c r="V805" s="165">
        <v>5.0000000000000001E-3</v>
      </c>
      <c r="W805" s="165">
        <v>2.9059999999999999E-2</v>
      </c>
      <c r="X805" s="5" t="s">
        <v>277</v>
      </c>
      <c r="Y805" s="5" t="s">
        <v>271</v>
      </c>
      <c r="Z805" s="153">
        <v>167000</v>
      </c>
      <c r="AA805" s="163">
        <v>1</v>
      </c>
      <c r="AB805" s="176">
        <v>91.05</v>
      </c>
      <c r="AD805" s="153">
        <v>152.054</v>
      </c>
      <c r="AG805" s="3" t="s">
        <v>36</v>
      </c>
      <c r="AH805" s="165">
        <v>2.7799999999999998E-4</v>
      </c>
      <c r="AI805" s="165">
        <v>1.7269062886076699E-3</v>
      </c>
      <c r="AJ805" s="165">
        <v>6.6523044004722603E-4</v>
      </c>
    </row>
    <row r="806" spans="1:36">
      <c r="A806" s="3">
        <v>560</v>
      </c>
      <c r="B806" s="3">
        <v>972</v>
      </c>
      <c r="C806" s="3" t="s">
        <v>882</v>
      </c>
      <c r="D806" s="3" t="s">
        <v>883</v>
      </c>
      <c r="E806" s="5" t="s">
        <v>266</v>
      </c>
      <c r="F806" s="3" t="s">
        <v>884</v>
      </c>
      <c r="G806" s="3" t="s">
        <v>885</v>
      </c>
      <c r="H806" s="3" t="s">
        <v>269</v>
      </c>
      <c r="I806" s="3" t="s">
        <v>329</v>
      </c>
      <c r="J806" s="3" t="s">
        <v>30</v>
      </c>
      <c r="K806" s="3" t="s">
        <v>30</v>
      </c>
      <c r="L806" s="3" t="s">
        <v>307</v>
      </c>
      <c r="M806" s="3" t="s">
        <v>31</v>
      </c>
      <c r="N806" s="3" t="s">
        <v>763</v>
      </c>
      <c r="O806" s="3" t="s">
        <v>271</v>
      </c>
      <c r="P806" s="3" t="s">
        <v>283</v>
      </c>
      <c r="Q806" s="3" t="s">
        <v>283</v>
      </c>
      <c r="R806" s="3" t="s">
        <v>283</v>
      </c>
      <c r="S806" s="3" t="s">
        <v>34</v>
      </c>
      <c r="T806" s="153">
        <v>3.532</v>
      </c>
      <c r="U806" s="3" t="s">
        <v>206</v>
      </c>
      <c r="V806" s="165">
        <v>4.0899999999999999E-2</v>
      </c>
      <c r="W806" s="165">
        <v>3.0329999999999999E-2</v>
      </c>
      <c r="X806" s="5" t="s">
        <v>277</v>
      </c>
      <c r="Y806" s="5" t="s">
        <v>271</v>
      </c>
      <c r="Z806" s="153">
        <v>118000</v>
      </c>
      <c r="AA806" s="163">
        <v>1</v>
      </c>
      <c r="AB806" s="176">
        <v>106.18</v>
      </c>
      <c r="AD806" s="153">
        <v>125.292</v>
      </c>
      <c r="AG806" s="3" t="s">
        <v>36</v>
      </c>
      <c r="AH806" s="165">
        <v>3.4900000000000003E-4</v>
      </c>
      <c r="AI806" s="165">
        <v>1.4229743706968101E-3</v>
      </c>
      <c r="AJ806" s="165">
        <v>5.4815126509138599E-4</v>
      </c>
    </row>
    <row r="807" spans="1:36">
      <c r="A807" s="3">
        <v>560</v>
      </c>
      <c r="B807" s="3">
        <v>972</v>
      </c>
      <c r="C807" s="3" t="s">
        <v>896</v>
      </c>
      <c r="D807" s="3" t="s">
        <v>897</v>
      </c>
      <c r="E807" s="5" t="s">
        <v>266</v>
      </c>
      <c r="F807" s="3" t="s">
        <v>898</v>
      </c>
      <c r="G807" s="3" t="s">
        <v>899</v>
      </c>
      <c r="H807" s="3" t="s">
        <v>269</v>
      </c>
      <c r="I807" s="3" t="s">
        <v>329</v>
      </c>
      <c r="J807" s="3" t="s">
        <v>30</v>
      </c>
      <c r="K807" s="3" t="s">
        <v>30</v>
      </c>
      <c r="L807" s="3" t="s">
        <v>307</v>
      </c>
      <c r="M807" s="3" t="s">
        <v>31</v>
      </c>
      <c r="N807" s="3" t="s">
        <v>270</v>
      </c>
      <c r="O807" s="3" t="s">
        <v>271</v>
      </c>
      <c r="P807" s="3" t="s">
        <v>272</v>
      </c>
      <c r="Q807" s="3" t="s">
        <v>273</v>
      </c>
      <c r="R807" s="3" t="s">
        <v>274</v>
      </c>
      <c r="S807" s="3" t="s">
        <v>34</v>
      </c>
      <c r="T807" s="153">
        <v>1.728</v>
      </c>
      <c r="U807" s="3" t="s">
        <v>900</v>
      </c>
      <c r="V807" s="165">
        <v>1.2200000000000001E-2</v>
      </c>
      <c r="W807" s="165">
        <v>2.3269999999999999E-2</v>
      </c>
      <c r="X807" s="5" t="s">
        <v>277</v>
      </c>
      <c r="Y807" s="5" t="s">
        <v>271</v>
      </c>
      <c r="Z807" s="153">
        <v>399772</v>
      </c>
      <c r="AA807" s="163">
        <v>1</v>
      </c>
      <c r="AB807" s="176">
        <v>117.28</v>
      </c>
      <c r="AD807" s="153">
        <v>468.85300000000001</v>
      </c>
      <c r="AG807" s="3" t="s">
        <v>36</v>
      </c>
      <c r="AH807" s="165">
        <v>1.3300000000000001E-4</v>
      </c>
      <c r="AI807" s="165">
        <v>5.3248659592387204E-3</v>
      </c>
      <c r="AJ807" s="165">
        <v>2.0512189622708798E-3</v>
      </c>
    </row>
    <row r="808" spans="1:36">
      <c r="A808" s="3">
        <v>560</v>
      </c>
      <c r="B808" s="3">
        <v>972</v>
      </c>
      <c r="C808" s="3" t="s">
        <v>896</v>
      </c>
      <c r="D808" s="3" t="s">
        <v>897</v>
      </c>
      <c r="E808" s="5" t="s">
        <v>266</v>
      </c>
      <c r="F808" s="3" t="s">
        <v>901</v>
      </c>
      <c r="G808" s="3" t="s">
        <v>902</v>
      </c>
      <c r="H808" s="3" t="s">
        <v>269</v>
      </c>
      <c r="I808" s="3" t="s">
        <v>329</v>
      </c>
      <c r="J808" s="3" t="s">
        <v>30</v>
      </c>
      <c r="K808" s="3" t="s">
        <v>30</v>
      </c>
      <c r="L808" s="3" t="s">
        <v>307</v>
      </c>
      <c r="M808" s="3" t="s">
        <v>31</v>
      </c>
      <c r="N808" s="3" t="s">
        <v>270</v>
      </c>
      <c r="O808" s="3" t="s">
        <v>271</v>
      </c>
      <c r="P808" s="3" t="s">
        <v>272</v>
      </c>
      <c r="Q808" s="3" t="s">
        <v>273</v>
      </c>
      <c r="R808" s="3" t="s">
        <v>274</v>
      </c>
      <c r="S808" s="3" t="s">
        <v>34</v>
      </c>
      <c r="T808" s="153">
        <v>2.8050000000000002</v>
      </c>
      <c r="U808" s="3" t="s">
        <v>903</v>
      </c>
      <c r="V808" s="165">
        <v>1E-3</v>
      </c>
      <c r="W808" s="165">
        <v>2.1919999999999999E-2</v>
      </c>
      <c r="X808" s="5" t="s">
        <v>277</v>
      </c>
      <c r="Y808" s="5" t="s">
        <v>271</v>
      </c>
      <c r="Z808" s="153">
        <v>687076</v>
      </c>
      <c r="AA808" s="163">
        <v>1</v>
      </c>
      <c r="AB808" s="176">
        <v>108.71</v>
      </c>
      <c r="AD808" s="153">
        <v>746.92</v>
      </c>
      <c r="AG808" s="3" t="s">
        <v>36</v>
      </c>
      <c r="AH808" s="165">
        <v>2.03E-4</v>
      </c>
      <c r="AI808" s="165">
        <v>8.4829444702429601E-3</v>
      </c>
      <c r="AJ808" s="165">
        <v>3.2677586039632201E-3</v>
      </c>
    </row>
    <row r="809" spans="1:36">
      <c r="A809" s="3">
        <v>560</v>
      </c>
      <c r="B809" s="3">
        <v>972</v>
      </c>
      <c r="C809" s="3" t="s">
        <v>896</v>
      </c>
      <c r="D809" s="3" t="s">
        <v>897</v>
      </c>
      <c r="E809" s="5" t="s">
        <v>266</v>
      </c>
      <c r="F809" s="3" t="s">
        <v>1531</v>
      </c>
      <c r="G809" s="3" t="s">
        <v>1532</v>
      </c>
      <c r="H809" s="3" t="s">
        <v>269</v>
      </c>
      <c r="I809" s="3" t="s">
        <v>315</v>
      </c>
      <c r="J809" s="3" t="s">
        <v>30</v>
      </c>
      <c r="K809" s="3" t="s">
        <v>30</v>
      </c>
      <c r="L809" s="3" t="s">
        <v>307</v>
      </c>
      <c r="M809" s="3" t="s">
        <v>31</v>
      </c>
      <c r="N809" s="3" t="s">
        <v>270</v>
      </c>
      <c r="O809" s="3" t="s">
        <v>271</v>
      </c>
      <c r="P809" s="3" t="s">
        <v>272</v>
      </c>
      <c r="Q809" s="3" t="s">
        <v>273</v>
      </c>
      <c r="R809" s="3" t="s">
        <v>274</v>
      </c>
      <c r="S809" s="3" t="s">
        <v>34</v>
      </c>
      <c r="T809" s="153">
        <v>2.589</v>
      </c>
      <c r="U809" s="3" t="s">
        <v>915</v>
      </c>
      <c r="V809" s="165">
        <v>2.7400000000000001E-2</v>
      </c>
      <c r="W809" s="165">
        <v>4.1160000000000002E-2</v>
      </c>
      <c r="X809" s="5" t="s">
        <v>277</v>
      </c>
      <c r="Y809" s="5" t="s">
        <v>271</v>
      </c>
      <c r="Z809" s="153">
        <v>490337.5</v>
      </c>
      <c r="AA809" s="163">
        <v>1</v>
      </c>
      <c r="AB809" s="176">
        <v>98.49</v>
      </c>
      <c r="AD809" s="153">
        <v>482.93299999999999</v>
      </c>
      <c r="AG809" s="3" t="s">
        <v>36</v>
      </c>
      <c r="AH809" s="165">
        <v>1.55E-4</v>
      </c>
      <c r="AI809" s="165">
        <v>5.4847848416154903E-3</v>
      </c>
      <c r="AJ809" s="165">
        <v>2.11282213622256E-3</v>
      </c>
    </row>
    <row r="810" spans="1:36">
      <c r="A810" s="3">
        <v>560</v>
      </c>
      <c r="B810" s="3">
        <v>972</v>
      </c>
      <c r="C810" s="3" t="s">
        <v>896</v>
      </c>
      <c r="D810" s="3" t="s">
        <v>897</v>
      </c>
      <c r="E810" s="5" t="s">
        <v>266</v>
      </c>
      <c r="F810" s="3" t="s">
        <v>1533</v>
      </c>
      <c r="G810" s="3" t="s">
        <v>1534</v>
      </c>
      <c r="H810" s="3" t="s">
        <v>269</v>
      </c>
      <c r="I810" s="3" t="s">
        <v>329</v>
      </c>
      <c r="J810" s="3" t="s">
        <v>30</v>
      </c>
      <c r="K810" s="3" t="s">
        <v>30</v>
      </c>
      <c r="L810" s="3" t="s">
        <v>307</v>
      </c>
      <c r="M810" s="3" t="s">
        <v>31</v>
      </c>
      <c r="N810" s="3" t="s">
        <v>270</v>
      </c>
      <c r="O810" s="3" t="s">
        <v>271</v>
      </c>
      <c r="P810" s="3" t="s">
        <v>272</v>
      </c>
      <c r="Q810" s="3" t="s">
        <v>273</v>
      </c>
      <c r="R810" s="3" t="s">
        <v>274</v>
      </c>
      <c r="S810" s="3" t="s">
        <v>34</v>
      </c>
      <c r="T810" s="153">
        <v>3.7330000000000001</v>
      </c>
      <c r="U810" s="3" t="s">
        <v>752</v>
      </c>
      <c r="V810" s="165">
        <v>2.06E-2</v>
      </c>
      <c r="W810" s="165">
        <v>2.2249999999999999E-2</v>
      </c>
      <c r="X810" s="5" t="s">
        <v>277</v>
      </c>
      <c r="Y810" s="5" t="s">
        <v>271</v>
      </c>
      <c r="Z810" s="153">
        <v>447042.67</v>
      </c>
      <c r="AA810" s="163">
        <v>1</v>
      </c>
      <c r="AB810" s="176">
        <v>107.55</v>
      </c>
      <c r="AD810" s="153">
        <v>480.79399999999998</v>
      </c>
      <c r="AG810" s="3" t="s">
        <v>36</v>
      </c>
      <c r="AH810" s="165">
        <v>2.7900000000000001E-4</v>
      </c>
      <c r="AI810" s="165">
        <v>5.4604915924686597E-3</v>
      </c>
      <c r="AJ810" s="165">
        <v>2.1034640089595299E-3</v>
      </c>
    </row>
    <row r="811" spans="1:36">
      <c r="A811" s="3">
        <v>560</v>
      </c>
      <c r="B811" s="3">
        <v>972</v>
      </c>
      <c r="C811" s="3" t="s">
        <v>896</v>
      </c>
      <c r="D811" s="3" t="s">
        <v>897</v>
      </c>
      <c r="E811" s="5" t="s">
        <v>266</v>
      </c>
      <c r="F811" s="3" t="s">
        <v>1538</v>
      </c>
      <c r="G811" s="3" t="s">
        <v>1539</v>
      </c>
      <c r="H811" s="3" t="s">
        <v>269</v>
      </c>
      <c r="I811" s="3" t="s">
        <v>329</v>
      </c>
      <c r="J811" s="3" t="s">
        <v>30</v>
      </c>
      <c r="K811" s="3" t="s">
        <v>30</v>
      </c>
      <c r="L811" s="3" t="s">
        <v>307</v>
      </c>
      <c r="M811" s="3" t="s">
        <v>31</v>
      </c>
      <c r="N811" s="3" t="s">
        <v>270</v>
      </c>
      <c r="O811" s="3" t="s">
        <v>271</v>
      </c>
      <c r="P811" s="3" t="s">
        <v>272</v>
      </c>
      <c r="Q811" s="3" t="s">
        <v>273</v>
      </c>
      <c r="R811" s="3" t="s">
        <v>274</v>
      </c>
      <c r="S811" s="3" t="s">
        <v>34</v>
      </c>
      <c r="T811" s="153">
        <v>5.46</v>
      </c>
      <c r="U811" s="3" t="s">
        <v>1540</v>
      </c>
      <c r="V811" s="165">
        <v>2.6800000000000001E-2</v>
      </c>
      <c r="W811" s="165">
        <v>2.257E-2</v>
      </c>
      <c r="X811" s="5" t="s">
        <v>277</v>
      </c>
      <c r="Y811" s="5" t="s">
        <v>271</v>
      </c>
      <c r="Z811" s="153">
        <v>541038.17000000004</v>
      </c>
      <c r="AA811" s="163">
        <v>1</v>
      </c>
      <c r="AB811" s="176">
        <v>104.55</v>
      </c>
      <c r="AD811" s="153">
        <v>565.65499999999997</v>
      </c>
      <c r="AG811" s="3" t="s">
        <v>36</v>
      </c>
      <c r="AH811" s="165">
        <v>2.1100000000000001E-4</v>
      </c>
      <c r="AI811" s="165">
        <v>6.42427750150834E-3</v>
      </c>
      <c r="AJ811" s="165">
        <v>2.47472892855091E-3</v>
      </c>
    </row>
    <row r="812" spans="1:36">
      <c r="A812" s="3">
        <v>560</v>
      </c>
      <c r="B812" s="3">
        <v>972</v>
      </c>
      <c r="C812" s="3" t="s">
        <v>896</v>
      </c>
      <c r="D812" s="3" t="s">
        <v>897</v>
      </c>
      <c r="E812" s="5" t="s">
        <v>266</v>
      </c>
      <c r="F812" s="3" t="s">
        <v>904</v>
      </c>
      <c r="G812" s="3" t="s">
        <v>905</v>
      </c>
      <c r="H812" s="3" t="s">
        <v>269</v>
      </c>
      <c r="I812" s="3" t="s">
        <v>329</v>
      </c>
      <c r="J812" s="3" t="s">
        <v>30</v>
      </c>
      <c r="K812" s="3" t="s">
        <v>30</v>
      </c>
      <c r="L812" s="3" t="s">
        <v>307</v>
      </c>
      <c r="M812" s="3" t="s">
        <v>31</v>
      </c>
      <c r="N812" s="3" t="s">
        <v>270</v>
      </c>
      <c r="O812" s="3" t="s">
        <v>271</v>
      </c>
      <c r="P812" s="3" t="s">
        <v>272</v>
      </c>
      <c r="Q812" s="3" t="s">
        <v>273</v>
      </c>
      <c r="R812" s="3" t="s">
        <v>274</v>
      </c>
      <c r="S812" s="3" t="s">
        <v>34</v>
      </c>
      <c r="T812" s="153">
        <v>4.4770000000000003</v>
      </c>
      <c r="U812" s="3" t="s">
        <v>906</v>
      </c>
      <c r="V812" s="165">
        <v>2E-3</v>
      </c>
      <c r="W812" s="165">
        <v>2.281E-2</v>
      </c>
      <c r="X812" s="5" t="s">
        <v>277</v>
      </c>
      <c r="Y812" s="5" t="s">
        <v>271</v>
      </c>
      <c r="Z812" s="153">
        <v>68395</v>
      </c>
      <c r="AA812" s="163">
        <v>1</v>
      </c>
      <c r="AB812" s="176">
        <v>107.79</v>
      </c>
      <c r="AD812" s="153">
        <v>73.722999999999999</v>
      </c>
      <c r="AG812" s="3" t="s">
        <v>36</v>
      </c>
      <c r="AH812" s="165">
        <v>2.0000000000000002E-5</v>
      </c>
      <c r="AI812" s="165">
        <v>8.3728859494380304E-4</v>
      </c>
      <c r="AJ812" s="165">
        <v>3.2253623959529798E-4</v>
      </c>
    </row>
    <row r="813" spans="1:36">
      <c r="A813" s="3">
        <v>560</v>
      </c>
      <c r="B813" s="3">
        <v>972</v>
      </c>
      <c r="C813" s="3" t="s">
        <v>896</v>
      </c>
      <c r="D813" s="3" t="s">
        <v>897</v>
      </c>
      <c r="E813" s="5" t="s">
        <v>266</v>
      </c>
      <c r="F813" s="3" t="s">
        <v>907</v>
      </c>
      <c r="G813" s="3" t="s">
        <v>908</v>
      </c>
      <c r="H813" s="3" t="s">
        <v>269</v>
      </c>
      <c r="I813" s="3" t="s">
        <v>329</v>
      </c>
      <c r="J813" s="3" t="s">
        <v>30</v>
      </c>
      <c r="K813" s="3" t="s">
        <v>30</v>
      </c>
      <c r="L813" s="3" t="s">
        <v>307</v>
      </c>
      <c r="M813" s="3" t="s">
        <v>31</v>
      </c>
      <c r="N813" s="3" t="s">
        <v>270</v>
      </c>
      <c r="O813" s="3" t="s">
        <v>271</v>
      </c>
      <c r="P813" s="3" t="s">
        <v>338</v>
      </c>
      <c r="Q813" s="3" t="s">
        <v>273</v>
      </c>
      <c r="R813" s="3" t="s">
        <v>274</v>
      </c>
      <c r="S813" s="3" t="s">
        <v>34</v>
      </c>
      <c r="T813" s="153">
        <v>4.5999999999999996</v>
      </c>
      <c r="U813" s="3" t="s">
        <v>909</v>
      </c>
      <c r="V813" s="165">
        <v>3.3500000000000002E-2</v>
      </c>
      <c r="W813" s="165">
        <v>2.5700000000000001E-2</v>
      </c>
      <c r="X813" s="5" t="s">
        <v>277</v>
      </c>
      <c r="Y813" s="5" t="s">
        <v>271</v>
      </c>
      <c r="Z813" s="153">
        <v>278000</v>
      </c>
      <c r="AA813" s="163">
        <v>1</v>
      </c>
      <c r="AB813" s="176">
        <v>106.06</v>
      </c>
      <c r="AD813" s="153">
        <v>294.84699999999998</v>
      </c>
      <c r="AG813" s="3" t="s">
        <v>36</v>
      </c>
      <c r="AH813" s="165">
        <v>1.83E-4</v>
      </c>
      <c r="AI813" s="165">
        <v>3.34864237321632E-3</v>
      </c>
      <c r="AJ813" s="165">
        <v>1.2899477257052E-3</v>
      </c>
    </row>
    <row r="814" spans="1:36">
      <c r="A814" s="3">
        <v>560</v>
      </c>
      <c r="B814" s="3">
        <v>972</v>
      </c>
      <c r="C814" s="3" t="s">
        <v>896</v>
      </c>
      <c r="D814" s="3" t="s">
        <v>897</v>
      </c>
      <c r="E814" s="5" t="s">
        <v>266</v>
      </c>
      <c r="F814" s="3" t="s">
        <v>910</v>
      </c>
      <c r="G814" s="3" t="s">
        <v>911</v>
      </c>
      <c r="H814" s="3" t="s">
        <v>269</v>
      </c>
      <c r="I814" s="3" t="s">
        <v>329</v>
      </c>
      <c r="J814" s="3" t="s">
        <v>30</v>
      </c>
      <c r="K814" s="3" t="s">
        <v>30</v>
      </c>
      <c r="L814" s="3" t="s">
        <v>307</v>
      </c>
      <c r="M814" s="3" t="s">
        <v>31</v>
      </c>
      <c r="N814" s="3" t="s">
        <v>270</v>
      </c>
      <c r="O814" s="3" t="s">
        <v>271</v>
      </c>
      <c r="P814" s="3" t="s">
        <v>272</v>
      </c>
      <c r="Q814" s="3" t="s">
        <v>273</v>
      </c>
      <c r="R814" s="3" t="s">
        <v>274</v>
      </c>
      <c r="S814" s="3" t="s">
        <v>34</v>
      </c>
      <c r="T814" s="153">
        <v>0.47399999999999998</v>
      </c>
      <c r="U814" s="3" t="s">
        <v>912</v>
      </c>
      <c r="V814" s="165">
        <v>3.8E-3</v>
      </c>
      <c r="W814" s="165">
        <v>2.826E-2</v>
      </c>
      <c r="X814" s="5" t="s">
        <v>277</v>
      </c>
      <c r="Y814" s="5" t="s">
        <v>271</v>
      </c>
      <c r="Z814" s="153">
        <v>627381</v>
      </c>
      <c r="AA814" s="163">
        <v>1</v>
      </c>
      <c r="AB814" s="176">
        <v>115.12</v>
      </c>
      <c r="AD814" s="153">
        <v>722.24099999999999</v>
      </c>
      <c r="AG814" s="3" t="s">
        <v>36</v>
      </c>
      <c r="AH814" s="165">
        <v>2.0900000000000001E-4</v>
      </c>
      <c r="AI814" s="165">
        <v>8.2026558890391597E-3</v>
      </c>
      <c r="AJ814" s="165">
        <v>3.1597872001618301E-3</v>
      </c>
    </row>
    <row r="815" spans="1:36">
      <c r="A815" s="3">
        <v>560</v>
      </c>
      <c r="B815" s="3">
        <v>972</v>
      </c>
      <c r="C815" s="3" t="s">
        <v>896</v>
      </c>
      <c r="D815" s="3" t="s">
        <v>897</v>
      </c>
      <c r="E815" s="5" t="s">
        <v>266</v>
      </c>
      <c r="F815" s="3" t="s">
        <v>913</v>
      </c>
      <c r="G815" s="3" t="s">
        <v>914</v>
      </c>
      <c r="H815" s="3" t="s">
        <v>269</v>
      </c>
      <c r="I815" s="3" t="s">
        <v>329</v>
      </c>
      <c r="J815" s="3" t="s">
        <v>30</v>
      </c>
      <c r="K815" s="3" t="s">
        <v>30</v>
      </c>
      <c r="L815" s="3" t="s">
        <v>307</v>
      </c>
      <c r="M815" s="3" t="s">
        <v>31</v>
      </c>
      <c r="N815" s="3" t="s">
        <v>270</v>
      </c>
      <c r="O815" s="3" t="s">
        <v>271</v>
      </c>
      <c r="P815" s="3" t="s">
        <v>272</v>
      </c>
      <c r="Q815" s="3" t="s">
        <v>273</v>
      </c>
      <c r="R815" s="3" t="s">
        <v>274</v>
      </c>
      <c r="S815" s="3" t="s">
        <v>34</v>
      </c>
      <c r="T815" s="153">
        <v>2.7120000000000002</v>
      </c>
      <c r="U815" s="3" t="s">
        <v>915</v>
      </c>
      <c r="V815" s="165">
        <v>1E-3</v>
      </c>
      <c r="W815" s="165">
        <v>2.2249999999999999E-2</v>
      </c>
      <c r="X815" s="5" t="s">
        <v>277</v>
      </c>
      <c r="Y815" s="5" t="s">
        <v>271</v>
      </c>
      <c r="Z815" s="153">
        <v>601215.35</v>
      </c>
      <c r="AA815" s="163">
        <v>1</v>
      </c>
      <c r="AB815" s="176">
        <v>107.55</v>
      </c>
      <c r="AD815" s="153">
        <v>646.60699999999997</v>
      </c>
      <c r="AG815" s="3" t="s">
        <v>36</v>
      </c>
      <c r="AH815" s="165">
        <v>2.6899999999999998E-4</v>
      </c>
      <c r="AI815" s="165">
        <v>7.3436644514003604E-3</v>
      </c>
      <c r="AJ815" s="165">
        <v>2.82889069707598E-3</v>
      </c>
    </row>
    <row r="816" spans="1:36">
      <c r="A816" s="3">
        <v>560</v>
      </c>
      <c r="B816" s="3">
        <v>972</v>
      </c>
      <c r="C816" s="3" t="s">
        <v>896</v>
      </c>
      <c r="D816" s="3" t="s">
        <v>897</v>
      </c>
      <c r="E816" s="5" t="s">
        <v>266</v>
      </c>
      <c r="F816" s="3" t="s">
        <v>1701</v>
      </c>
      <c r="G816" s="3" t="s">
        <v>1702</v>
      </c>
      <c r="H816" s="3" t="s">
        <v>269</v>
      </c>
      <c r="I816" s="3" t="s">
        <v>329</v>
      </c>
      <c r="J816" s="3" t="s">
        <v>30</v>
      </c>
      <c r="K816" s="3" t="s">
        <v>30</v>
      </c>
      <c r="L816" s="3" t="s">
        <v>307</v>
      </c>
      <c r="M816" s="3" t="s">
        <v>31</v>
      </c>
      <c r="N816" s="3" t="s">
        <v>270</v>
      </c>
      <c r="O816" s="3" t="s">
        <v>271</v>
      </c>
      <c r="P816" s="3" t="s">
        <v>272</v>
      </c>
      <c r="Q816" s="3" t="s">
        <v>273</v>
      </c>
      <c r="R816" s="3" t="s">
        <v>274</v>
      </c>
      <c r="S816" s="3" t="s">
        <v>34</v>
      </c>
      <c r="T816" s="153">
        <v>4.1280000000000001</v>
      </c>
      <c r="U816" s="3" t="s">
        <v>1703</v>
      </c>
      <c r="V816" s="165">
        <v>2.2013000000000001E-2</v>
      </c>
      <c r="W816" s="165">
        <v>2.2599999999999999E-2</v>
      </c>
      <c r="X816" s="5" t="s">
        <v>277</v>
      </c>
      <c r="Y816" s="5" t="s">
        <v>271</v>
      </c>
      <c r="Z816" s="153">
        <v>12033</v>
      </c>
      <c r="AA816" s="163">
        <v>1</v>
      </c>
      <c r="AB816" s="176">
        <v>126.7</v>
      </c>
      <c r="AD816" s="153">
        <v>15.246</v>
      </c>
      <c r="AG816" s="3" t="s">
        <v>36</v>
      </c>
      <c r="AH816" s="165">
        <v>1.7E-5</v>
      </c>
      <c r="AI816" s="165">
        <v>1.7315015366843901E-4</v>
      </c>
      <c r="AJ816" s="165">
        <v>6.6700059915798297E-5</v>
      </c>
    </row>
    <row r="817" spans="1:36">
      <c r="A817" s="3">
        <v>560</v>
      </c>
      <c r="B817" s="3">
        <v>972</v>
      </c>
      <c r="C817" s="3" t="s">
        <v>916</v>
      </c>
      <c r="D817" s="3" t="s">
        <v>917</v>
      </c>
      <c r="E817" s="5" t="s">
        <v>266</v>
      </c>
      <c r="F817" s="3" t="s">
        <v>918</v>
      </c>
      <c r="G817" s="3" t="s">
        <v>919</v>
      </c>
      <c r="H817" s="3" t="s">
        <v>269</v>
      </c>
      <c r="I817" s="3" t="s">
        <v>315</v>
      </c>
      <c r="J817" s="3" t="s">
        <v>30</v>
      </c>
      <c r="K817" s="3" t="s">
        <v>30</v>
      </c>
      <c r="L817" s="3" t="s">
        <v>307</v>
      </c>
      <c r="M817" s="3" t="s">
        <v>31</v>
      </c>
      <c r="N817" s="3" t="s">
        <v>920</v>
      </c>
      <c r="O817" s="3" t="s">
        <v>271</v>
      </c>
      <c r="P817" s="3" t="s">
        <v>581</v>
      </c>
      <c r="Q817" s="3" t="s">
        <v>291</v>
      </c>
      <c r="R817" s="3" t="s">
        <v>274</v>
      </c>
      <c r="S817" s="3" t="s">
        <v>34</v>
      </c>
      <c r="T817" s="153">
        <v>1.9550000000000001</v>
      </c>
      <c r="U817" s="3" t="s">
        <v>921</v>
      </c>
      <c r="V817" s="165">
        <v>4.1000000000000002E-2</v>
      </c>
      <c r="W817" s="165">
        <v>4.231E-2</v>
      </c>
      <c r="X817" s="5" t="s">
        <v>277</v>
      </c>
      <c r="Y817" s="5" t="s">
        <v>271</v>
      </c>
      <c r="Z817" s="153">
        <v>354417</v>
      </c>
      <c r="AA817" s="163">
        <v>1</v>
      </c>
      <c r="AB817" s="176">
        <v>101.53</v>
      </c>
      <c r="AD817" s="153">
        <v>359.84</v>
      </c>
      <c r="AG817" s="3" t="s">
        <v>36</v>
      </c>
      <c r="AH817" s="165">
        <v>1.1590000000000001E-3</v>
      </c>
      <c r="AI817" s="165">
        <v>4.0867802041033704E-3</v>
      </c>
      <c r="AJ817" s="165">
        <v>1.57428959028455E-3</v>
      </c>
    </row>
    <row r="818" spans="1:36">
      <c r="A818" s="3">
        <v>560</v>
      </c>
      <c r="B818" s="3">
        <v>972</v>
      </c>
      <c r="C818" s="3" t="s">
        <v>922</v>
      </c>
      <c r="D818" s="3" t="s">
        <v>923</v>
      </c>
      <c r="E818" s="5" t="s">
        <v>266</v>
      </c>
      <c r="F818" s="3" t="s">
        <v>929</v>
      </c>
      <c r="G818" s="3" t="s">
        <v>930</v>
      </c>
      <c r="H818" s="3" t="s">
        <v>269</v>
      </c>
      <c r="I818" s="3" t="s">
        <v>329</v>
      </c>
      <c r="J818" s="3" t="s">
        <v>30</v>
      </c>
      <c r="K818" s="3" t="s">
        <v>30</v>
      </c>
      <c r="L818" s="3" t="s">
        <v>307</v>
      </c>
      <c r="M818" s="3" t="s">
        <v>31</v>
      </c>
      <c r="N818" s="3" t="s">
        <v>289</v>
      </c>
      <c r="O818" s="3" t="s">
        <v>271</v>
      </c>
      <c r="P818" s="3" t="s">
        <v>290</v>
      </c>
      <c r="Q818" s="3" t="s">
        <v>291</v>
      </c>
      <c r="R818" s="3" t="s">
        <v>274</v>
      </c>
      <c r="S818" s="3" t="s">
        <v>34</v>
      </c>
      <c r="T818" s="153">
        <v>4.931</v>
      </c>
      <c r="U818" s="3" t="s">
        <v>931</v>
      </c>
      <c r="V818" s="165">
        <v>3.5200000000000002E-2</v>
      </c>
      <c r="W818" s="165">
        <v>2.904E-2</v>
      </c>
      <c r="X818" s="5" t="s">
        <v>277</v>
      </c>
      <c r="Y818" s="5" t="s">
        <v>271</v>
      </c>
      <c r="Z818" s="153">
        <v>558000</v>
      </c>
      <c r="AA818" s="163">
        <v>1</v>
      </c>
      <c r="AB818" s="176">
        <v>106.19</v>
      </c>
      <c r="AD818" s="153">
        <v>592.54</v>
      </c>
      <c r="AG818" s="3" t="s">
        <v>36</v>
      </c>
      <c r="AH818" s="165">
        <v>1.0920000000000001E-3</v>
      </c>
      <c r="AI818" s="165">
        <v>6.7296142320488802E-3</v>
      </c>
      <c r="AJ818" s="165">
        <v>2.5923492585943199E-3</v>
      </c>
    </row>
    <row r="819" spans="1:36">
      <c r="A819" s="3">
        <v>560</v>
      </c>
      <c r="B819" s="3">
        <v>972</v>
      </c>
      <c r="C819" s="3" t="s">
        <v>922</v>
      </c>
      <c r="D819" s="3" t="s">
        <v>923</v>
      </c>
      <c r="E819" s="5" t="s">
        <v>266</v>
      </c>
      <c r="F819" s="3" t="s">
        <v>932</v>
      </c>
      <c r="G819" s="3" t="s">
        <v>933</v>
      </c>
      <c r="H819" s="3" t="s">
        <v>269</v>
      </c>
      <c r="I819" s="3" t="s">
        <v>329</v>
      </c>
      <c r="J819" s="3" t="s">
        <v>30</v>
      </c>
      <c r="K819" s="3" t="s">
        <v>30</v>
      </c>
      <c r="L819" s="3" t="s">
        <v>307</v>
      </c>
      <c r="M819" s="3" t="s">
        <v>31</v>
      </c>
      <c r="N819" s="3" t="s">
        <v>289</v>
      </c>
      <c r="O819" s="3" t="s">
        <v>271</v>
      </c>
      <c r="P819" s="3" t="s">
        <v>290</v>
      </c>
      <c r="Q819" s="3" t="s">
        <v>291</v>
      </c>
      <c r="R819" s="3" t="s">
        <v>274</v>
      </c>
      <c r="S819" s="3" t="s">
        <v>34</v>
      </c>
      <c r="T819" s="153">
        <v>8.5000000000000006E-2</v>
      </c>
      <c r="U819" s="3" t="s">
        <v>934</v>
      </c>
      <c r="V819" s="165">
        <v>0.01</v>
      </c>
      <c r="W819" s="165">
        <v>7.775E-2</v>
      </c>
      <c r="X819" s="5" t="s">
        <v>277</v>
      </c>
      <c r="Y819" s="5" t="s">
        <v>271</v>
      </c>
      <c r="Z819" s="153">
        <v>13703.64</v>
      </c>
      <c r="AA819" s="163">
        <v>1</v>
      </c>
      <c r="AB819" s="176">
        <v>116.62</v>
      </c>
      <c r="AD819" s="153">
        <v>15.981</v>
      </c>
      <c r="AG819" s="3" t="s">
        <v>36</v>
      </c>
      <c r="AH819" s="165">
        <v>4.0499999999999998E-4</v>
      </c>
      <c r="AI819" s="165">
        <v>1.81501963589404E-4</v>
      </c>
      <c r="AJ819" s="165">
        <v>6.9917303506586401E-5</v>
      </c>
    </row>
    <row r="820" spans="1:36">
      <c r="A820" s="3">
        <v>560</v>
      </c>
      <c r="B820" s="3">
        <v>972</v>
      </c>
      <c r="C820" s="3" t="s">
        <v>935</v>
      </c>
      <c r="D820" s="3" t="s">
        <v>936</v>
      </c>
      <c r="E820" s="5" t="s">
        <v>303</v>
      </c>
      <c r="F820" s="3" t="s">
        <v>937</v>
      </c>
      <c r="G820" s="3" t="s">
        <v>938</v>
      </c>
      <c r="H820" s="3" t="s">
        <v>33</v>
      </c>
      <c r="I820" s="3" t="s">
        <v>315</v>
      </c>
      <c r="J820" s="3" t="s">
        <v>30</v>
      </c>
      <c r="K820" s="3" t="s">
        <v>30</v>
      </c>
      <c r="L820" s="3" t="s">
        <v>307</v>
      </c>
      <c r="M820" s="3" t="s">
        <v>31</v>
      </c>
      <c r="N820" s="3" t="s">
        <v>317</v>
      </c>
      <c r="O820" s="3" t="s">
        <v>271</v>
      </c>
      <c r="P820" s="3" t="s">
        <v>283</v>
      </c>
      <c r="Q820" s="3" t="s">
        <v>283</v>
      </c>
      <c r="R820" s="3" t="s">
        <v>283</v>
      </c>
      <c r="S820" s="3" t="s">
        <v>34</v>
      </c>
      <c r="T820" s="153">
        <v>0</v>
      </c>
      <c r="U820" s="3" t="s">
        <v>844</v>
      </c>
      <c r="V820" s="165">
        <v>0.01</v>
      </c>
      <c r="W820" s="165">
        <v>0</v>
      </c>
      <c r="X820" s="5" t="s">
        <v>277</v>
      </c>
      <c r="Y820" s="5" t="s">
        <v>271</v>
      </c>
      <c r="Z820" s="153">
        <v>75280.72</v>
      </c>
      <c r="AA820" s="163">
        <v>1</v>
      </c>
      <c r="AB820" s="176">
        <v>0</v>
      </c>
      <c r="AD820" s="153">
        <v>0</v>
      </c>
      <c r="AG820" s="3" t="s">
        <v>36</v>
      </c>
      <c r="AH820" s="165">
        <v>0</v>
      </c>
      <c r="AI820" s="165">
        <v>0</v>
      </c>
      <c r="AJ820" s="165">
        <v>0</v>
      </c>
    </row>
    <row r="821" spans="1:36">
      <c r="A821" s="3">
        <v>560</v>
      </c>
      <c r="B821" s="3">
        <v>972</v>
      </c>
      <c r="C821" s="3" t="s">
        <v>935</v>
      </c>
      <c r="D821" s="3" t="s">
        <v>936</v>
      </c>
      <c r="E821" s="5" t="s">
        <v>303</v>
      </c>
      <c r="F821" s="3" t="s">
        <v>939</v>
      </c>
      <c r="G821" s="3" t="s">
        <v>940</v>
      </c>
      <c r="H821" s="3" t="s">
        <v>269</v>
      </c>
      <c r="I821" s="3" t="s">
        <v>315</v>
      </c>
      <c r="J821" s="3" t="s">
        <v>30</v>
      </c>
      <c r="K821" s="3" t="s">
        <v>30</v>
      </c>
      <c r="L821" s="3" t="s">
        <v>307</v>
      </c>
      <c r="M821" s="3" t="s">
        <v>31</v>
      </c>
      <c r="N821" s="3" t="s">
        <v>317</v>
      </c>
      <c r="O821" s="3" t="s">
        <v>271</v>
      </c>
      <c r="P821" s="3" t="s">
        <v>283</v>
      </c>
      <c r="Q821" s="3" t="s">
        <v>283</v>
      </c>
      <c r="R821" s="3" t="s">
        <v>283</v>
      </c>
      <c r="S821" s="3" t="s">
        <v>34</v>
      </c>
      <c r="T821" s="153">
        <v>0.41099999999999998</v>
      </c>
      <c r="U821" s="3" t="s">
        <v>182</v>
      </c>
      <c r="V821" s="165">
        <v>0.01</v>
      </c>
      <c r="W821" s="165">
        <v>1E-4</v>
      </c>
      <c r="X821" s="5" t="s">
        <v>277</v>
      </c>
      <c r="Y821" s="5" t="s">
        <v>271</v>
      </c>
      <c r="Z821" s="153">
        <v>45573.440000000002</v>
      </c>
      <c r="AA821" s="163">
        <v>1</v>
      </c>
      <c r="AB821" s="176">
        <v>66.010000000000005</v>
      </c>
      <c r="AD821" s="153">
        <v>30.082999999999998</v>
      </c>
      <c r="AG821" s="3" t="s">
        <v>36</v>
      </c>
      <c r="AH821" s="165">
        <v>7.5299999999999998E-4</v>
      </c>
      <c r="AI821" s="165">
        <v>3.4165980915580699E-4</v>
      </c>
      <c r="AJ821" s="165">
        <v>1.3161252969575801E-4</v>
      </c>
    </row>
    <row r="822" spans="1:36">
      <c r="A822" s="3">
        <v>560</v>
      </c>
      <c r="B822" s="3">
        <v>972</v>
      </c>
      <c r="C822" s="3" t="s">
        <v>941</v>
      </c>
      <c r="D822" s="3" t="s">
        <v>942</v>
      </c>
      <c r="E822" s="5" t="s">
        <v>266</v>
      </c>
      <c r="F822" s="3" t="s">
        <v>1704</v>
      </c>
      <c r="G822" s="3" t="s">
        <v>1705</v>
      </c>
      <c r="H822" s="3" t="s">
        <v>269</v>
      </c>
      <c r="I822" s="3" t="s">
        <v>329</v>
      </c>
      <c r="J822" s="3" t="s">
        <v>30</v>
      </c>
      <c r="K822" s="3" t="s">
        <v>30</v>
      </c>
      <c r="L822" s="3" t="s">
        <v>307</v>
      </c>
      <c r="M822" s="3" t="s">
        <v>31</v>
      </c>
      <c r="N822" s="3" t="s">
        <v>367</v>
      </c>
      <c r="O822" s="3" t="s">
        <v>271</v>
      </c>
      <c r="P822" s="3" t="s">
        <v>361</v>
      </c>
      <c r="Q822" s="3" t="s">
        <v>273</v>
      </c>
      <c r="R822" s="3" t="s">
        <v>274</v>
      </c>
      <c r="S822" s="3" t="s">
        <v>34</v>
      </c>
      <c r="T822" s="153">
        <v>2.427</v>
      </c>
      <c r="U822" s="3" t="s">
        <v>1706</v>
      </c>
      <c r="V822" s="165">
        <v>6.4999999999999997E-3</v>
      </c>
      <c r="W822" s="165">
        <v>2.4299999999999999E-2</v>
      </c>
      <c r="X822" s="5" t="s">
        <v>277</v>
      </c>
      <c r="Y822" s="5" t="s">
        <v>271</v>
      </c>
      <c r="Z822" s="153">
        <v>417213.85</v>
      </c>
      <c r="AA822" s="163">
        <v>1</v>
      </c>
      <c r="AB822" s="176">
        <v>112.81</v>
      </c>
      <c r="AC822" s="153">
        <v>7.1950000000000003</v>
      </c>
      <c r="AD822" s="153">
        <v>477.85399999999998</v>
      </c>
      <c r="AG822" s="3" t="s">
        <v>36</v>
      </c>
      <c r="AH822" s="165">
        <v>7.8899999999999999E-4</v>
      </c>
      <c r="AI822" s="165">
        <v>5.4270983048215603E-3</v>
      </c>
      <c r="AJ822" s="165">
        <v>2.0906004091321099E-3</v>
      </c>
    </row>
    <row r="823" spans="1:36">
      <c r="A823" s="3">
        <v>560</v>
      </c>
      <c r="B823" s="3">
        <v>972</v>
      </c>
      <c r="C823" s="3" t="s">
        <v>941</v>
      </c>
      <c r="D823" s="3" t="s">
        <v>942</v>
      </c>
      <c r="E823" s="5" t="s">
        <v>266</v>
      </c>
      <c r="F823" s="3" t="s">
        <v>948</v>
      </c>
      <c r="G823" s="3" t="s">
        <v>949</v>
      </c>
      <c r="H823" s="3" t="s">
        <v>269</v>
      </c>
      <c r="I823" s="3" t="s">
        <v>329</v>
      </c>
      <c r="J823" s="3" t="s">
        <v>30</v>
      </c>
      <c r="K823" s="3" t="s">
        <v>30</v>
      </c>
      <c r="L823" s="3" t="s">
        <v>307</v>
      </c>
      <c r="M823" s="3" t="s">
        <v>31</v>
      </c>
      <c r="N823" s="3" t="s">
        <v>367</v>
      </c>
      <c r="O823" s="3" t="s">
        <v>271</v>
      </c>
      <c r="P823" s="3" t="s">
        <v>361</v>
      </c>
      <c r="Q823" s="3" t="s">
        <v>273</v>
      </c>
      <c r="R823" s="3" t="s">
        <v>274</v>
      </c>
      <c r="S823" s="3" t="s">
        <v>34</v>
      </c>
      <c r="T823" s="153">
        <v>3.1139999999999999</v>
      </c>
      <c r="U823" s="3" t="s">
        <v>950</v>
      </c>
      <c r="V823" s="165">
        <v>2.2499999999999999E-2</v>
      </c>
      <c r="W823" s="165">
        <v>2.5180000000000001E-2</v>
      </c>
      <c r="X823" s="5" t="s">
        <v>277</v>
      </c>
      <c r="Y823" s="5" t="s">
        <v>271</v>
      </c>
      <c r="Z823" s="153">
        <v>431712.11</v>
      </c>
      <c r="AA823" s="163">
        <v>1</v>
      </c>
      <c r="AB823" s="176">
        <v>118.56</v>
      </c>
      <c r="AC823" s="153">
        <v>49.273000000000003</v>
      </c>
      <c r="AD823" s="153">
        <v>561.11099999999999</v>
      </c>
      <c r="AG823" s="3" t="s">
        <v>36</v>
      </c>
      <c r="AH823" s="165">
        <v>2.6899999999999998E-4</v>
      </c>
      <c r="AI823" s="165">
        <v>6.3726645882431297E-3</v>
      </c>
      <c r="AJ823" s="165">
        <v>2.4548468531713501E-3</v>
      </c>
    </row>
    <row r="824" spans="1:36">
      <c r="A824" s="3">
        <v>560</v>
      </c>
      <c r="B824" s="3">
        <v>972</v>
      </c>
      <c r="C824" s="3" t="s">
        <v>941</v>
      </c>
      <c r="D824" s="3" t="s">
        <v>942</v>
      </c>
      <c r="E824" s="5" t="s">
        <v>266</v>
      </c>
      <c r="F824" s="3" t="s">
        <v>951</v>
      </c>
      <c r="G824" s="3" t="s">
        <v>952</v>
      </c>
      <c r="H824" s="3" t="s">
        <v>269</v>
      </c>
      <c r="I824" s="3" t="s">
        <v>329</v>
      </c>
      <c r="J824" s="3" t="s">
        <v>30</v>
      </c>
      <c r="K824" s="3" t="s">
        <v>30</v>
      </c>
      <c r="L824" s="3" t="s">
        <v>307</v>
      </c>
      <c r="M824" s="3" t="s">
        <v>31</v>
      </c>
      <c r="N824" s="3" t="s">
        <v>367</v>
      </c>
      <c r="O824" s="3" t="s">
        <v>271</v>
      </c>
      <c r="P824" s="3" t="s">
        <v>361</v>
      </c>
      <c r="Q824" s="3" t="s">
        <v>273</v>
      </c>
      <c r="R824" s="3" t="s">
        <v>274</v>
      </c>
      <c r="S824" s="3" t="s">
        <v>34</v>
      </c>
      <c r="T824" s="153">
        <v>4.2519999999999998</v>
      </c>
      <c r="U824" s="3" t="s">
        <v>906</v>
      </c>
      <c r="V824" s="165">
        <v>2.5000000000000001E-3</v>
      </c>
      <c r="W824" s="165">
        <v>2.4879999999999999E-2</v>
      </c>
      <c r="X824" s="5" t="s">
        <v>277</v>
      </c>
      <c r="Y824" s="5" t="s">
        <v>271</v>
      </c>
      <c r="Z824" s="153">
        <v>290205.45</v>
      </c>
      <c r="AA824" s="163">
        <v>1</v>
      </c>
      <c r="AB824" s="176">
        <v>105.36</v>
      </c>
      <c r="AC824" s="153">
        <v>4.3769999999999998</v>
      </c>
      <c r="AD824" s="153">
        <v>310.137</v>
      </c>
      <c r="AG824" s="3" t="s">
        <v>36</v>
      </c>
      <c r="AH824" s="165">
        <v>2.2000000000000001E-4</v>
      </c>
      <c r="AI824" s="165">
        <v>3.5222979362569701E-3</v>
      </c>
      <c r="AJ824" s="165">
        <v>1.35684247696083E-3</v>
      </c>
    </row>
    <row r="825" spans="1:36">
      <c r="A825" s="3">
        <v>560</v>
      </c>
      <c r="B825" s="3">
        <v>972</v>
      </c>
      <c r="C825" s="3" t="s">
        <v>941</v>
      </c>
      <c r="D825" s="3" t="s">
        <v>942</v>
      </c>
      <c r="E825" s="5" t="s">
        <v>266</v>
      </c>
      <c r="F825" s="3" t="s">
        <v>953</v>
      </c>
      <c r="G825" s="3" t="s">
        <v>954</v>
      </c>
      <c r="H825" s="3" t="s">
        <v>269</v>
      </c>
      <c r="I825" s="3" t="s">
        <v>329</v>
      </c>
      <c r="J825" s="3" t="s">
        <v>30</v>
      </c>
      <c r="K825" s="3" t="s">
        <v>30</v>
      </c>
      <c r="L825" s="3" t="s">
        <v>307</v>
      </c>
      <c r="M825" s="3" t="s">
        <v>31</v>
      </c>
      <c r="N825" s="3" t="s">
        <v>367</v>
      </c>
      <c r="O825" s="3" t="s">
        <v>271</v>
      </c>
      <c r="P825" s="3" t="s">
        <v>361</v>
      </c>
      <c r="Q825" s="3" t="s">
        <v>273</v>
      </c>
      <c r="R825" s="3" t="s">
        <v>274</v>
      </c>
      <c r="S825" s="3" t="s">
        <v>34</v>
      </c>
      <c r="T825" s="153">
        <v>1.2110000000000001</v>
      </c>
      <c r="U825" s="3" t="s">
        <v>527</v>
      </c>
      <c r="V825" s="165">
        <v>2.35E-2</v>
      </c>
      <c r="W825" s="165">
        <v>2.8840000000000001E-2</v>
      </c>
      <c r="X825" s="5" t="s">
        <v>277</v>
      </c>
      <c r="Y825" s="5" t="s">
        <v>271</v>
      </c>
      <c r="Z825" s="153">
        <v>170597.69</v>
      </c>
      <c r="AA825" s="163">
        <v>1</v>
      </c>
      <c r="AB825" s="176">
        <v>119.34</v>
      </c>
      <c r="AD825" s="153">
        <v>203.59100000000001</v>
      </c>
      <c r="AG825" s="3" t="s">
        <v>36</v>
      </c>
      <c r="AH825" s="165">
        <v>1.8799999999999999E-4</v>
      </c>
      <c r="AI825" s="165">
        <v>2.3122326506342999E-3</v>
      </c>
      <c r="AJ825" s="165">
        <v>8.90707013935989E-4</v>
      </c>
    </row>
    <row r="826" spans="1:36">
      <c r="A826" s="3">
        <v>560</v>
      </c>
      <c r="B826" s="3">
        <v>972</v>
      </c>
      <c r="C826" s="3" t="s">
        <v>1551</v>
      </c>
      <c r="D826" s="3" t="s">
        <v>1552</v>
      </c>
      <c r="E826" s="5" t="s">
        <v>266</v>
      </c>
      <c r="F826" s="3" t="s">
        <v>1555</v>
      </c>
      <c r="G826" s="3" t="s">
        <v>1556</v>
      </c>
      <c r="H826" s="3" t="s">
        <v>269</v>
      </c>
      <c r="I826" s="3" t="s">
        <v>315</v>
      </c>
      <c r="J826" s="3" t="s">
        <v>30</v>
      </c>
      <c r="K826" s="3" t="s">
        <v>30</v>
      </c>
      <c r="L826" s="3" t="s">
        <v>307</v>
      </c>
      <c r="M826" s="3" t="s">
        <v>31</v>
      </c>
      <c r="N826" s="3" t="s">
        <v>705</v>
      </c>
      <c r="O826" s="3" t="s">
        <v>271</v>
      </c>
      <c r="P826" s="3" t="s">
        <v>290</v>
      </c>
      <c r="Q826" s="3" t="s">
        <v>291</v>
      </c>
      <c r="R826" s="3" t="s">
        <v>274</v>
      </c>
      <c r="S826" s="3" t="s">
        <v>34</v>
      </c>
      <c r="T826" s="153">
        <v>7.819</v>
      </c>
      <c r="U826" s="3" t="s">
        <v>1557</v>
      </c>
      <c r="V826" s="165">
        <v>5.1799999999999999E-2</v>
      </c>
      <c r="W826" s="165">
        <v>4.7100000000000003E-2</v>
      </c>
      <c r="X826" s="5" t="s">
        <v>277</v>
      </c>
      <c r="Y826" s="5" t="s">
        <v>271</v>
      </c>
      <c r="Z826" s="153">
        <v>607000</v>
      </c>
      <c r="AA826" s="163">
        <v>1</v>
      </c>
      <c r="AB826" s="176">
        <v>105.62</v>
      </c>
      <c r="AD826" s="153">
        <v>641.11300000000006</v>
      </c>
      <c r="AG826" s="3" t="s">
        <v>36</v>
      </c>
      <c r="AH826" s="165">
        <v>7.5900000000000002E-4</v>
      </c>
      <c r="AI826" s="165">
        <v>7.2812711458180397E-3</v>
      </c>
      <c r="AJ826" s="165">
        <v>2.8048558514086998E-3</v>
      </c>
    </row>
    <row r="827" spans="1:36">
      <c r="A827" s="3">
        <v>560</v>
      </c>
      <c r="B827" s="3">
        <v>972</v>
      </c>
      <c r="C827" s="3" t="s">
        <v>961</v>
      </c>
      <c r="D827" s="3" t="s">
        <v>962</v>
      </c>
      <c r="E827" s="5" t="s">
        <v>266</v>
      </c>
      <c r="F827" s="3" t="s">
        <v>1558</v>
      </c>
      <c r="G827" s="3" t="s">
        <v>1559</v>
      </c>
      <c r="H827" s="3" t="s">
        <v>269</v>
      </c>
      <c r="I827" s="3" t="s">
        <v>315</v>
      </c>
      <c r="J827" s="3" t="s">
        <v>30</v>
      </c>
      <c r="K827" s="3" t="s">
        <v>30</v>
      </c>
      <c r="L827" s="3" t="s">
        <v>307</v>
      </c>
      <c r="M827" s="3" t="s">
        <v>31</v>
      </c>
      <c r="N827" s="3" t="s">
        <v>289</v>
      </c>
      <c r="O827" s="3" t="s">
        <v>271</v>
      </c>
      <c r="P827" s="3" t="s">
        <v>449</v>
      </c>
      <c r="Q827" s="3" t="s">
        <v>291</v>
      </c>
      <c r="R827" s="3" t="s">
        <v>274</v>
      </c>
      <c r="S827" s="3" t="s">
        <v>34</v>
      </c>
      <c r="T827" s="153">
        <v>2.6909999999999998</v>
      </c>
      <c r="U827" s="3" t="s">
        <v>1560</v>
      </c>
      <c r="V827" s="165">
        <v>6.4000000000000001E-2</v>
      </c>
      <c r="W827" s="165">
        <v>5.3670000000000002E-2</v>
      </c>
      <c r="X827" s="5" t="s">
        <v>277</v>
      </c>
      <c r="Y827" s="5" t="s">
        <v>271</v>
      </c>
      <c r="Z827" s="153">
        <v>131000</v>
      </c>
      <c r="AA827" s="163">
        <v>1</v>
      </c>
      <c r="AB827" s="176">
        <v>103.48</v>
      </c>
      <c r="AD827" s="153">
        <v>135.559</v>
      </c>
      <c r="AG827" s="3" t="s">
        <v>36</v>
      </c>
      <c r="AH827" s="165">
        <v>3.7800000000000003E-4</v>
      </c>
      <c r="AI827" s="165">
        <v>1.5395722176478001E-3</v>
      </c>
      <c r="AJ827" s="165">
        <v>5.93066520509385E-4</v>
      </c>
    </row>
    <row r="828" spans="1:36">
      <c r="A828" s="3">
        <v>560</v>
      </c>
      <c r="B828" s="3">
        <v>972</v>
      </c>
      <c r="C828" s="3" t="s">
        <v>1561</v>
      </c>
      <c r="D828" s="3" t="s">
        <v>1562</v>
      </c>
      <c r="E828" s="5" t="s">
        <v>266</v>
      </c>
      <c r="F828" s="3" t="s">
        <v>1563</v>
      </c>
      <c r="G828" s="3" t="s">
        <v>1564</v>
      </c>
      <c r="H828" s="3" t="s">
        <v>269</v>
      </c>
      <c r="I828" s="3" t="s">
        <v>329</v>
      </c>
      <c r="J828" s="3" t="s">
        <v>30</v>
      </c>
      <c r="K828" s="3" t="s">
        <v>30</v>
      </c>
      <c r="L828" s="3" t="s">
        <v>307</v>
      </c>
      <c r="M828" s="3" t="s">
        <v>31</v>
      </c>
      <c r="N828" s="3" t="s">
        <v>317</v>
      </c>
      <c r="O828" s="3" t="s">
        <v>271</v>
      </c>
      <c r="P828" s="3" t="s">
        <v>152</v>
      </c>
      <c r="Q828" s="3" t="s">
        <v>291</v>
      </c>
      <c r="R828" s="3" t="s">
        <v>274</v>
      </c>
      <c r="S828" s="3" t="s">
        <v>34</v>
      </c>
      <c r="T828" s="153">
        <v>3.0939999999999999</v>
      </c>
      <c r="U828" s="3" t="s">
        <v>1565</v>
      </c>
      <c r="V828" s="165">
        <v>2.07E-2</v>
      </c>
      <c r="W828" s="165">
        <v>3.3739999999999999E-2</v>
      </c>
      <c r="X828" s="5" t="s">
        <v>277</v>
      </c>
      <c r="Y828" s="5" t="s">
        <v>271</v>
      </c>
      <c r="Z828" s="153">
        <v>135699.66</v>
      </c>
      <c r="AA828" s="163">
        <v>1</v>
      </c>
      <c r="AB828" s="176">
        <v>110.69</v>
      </c>
      <c r="AD828" s="153">
        <v>150.20599999999999</v>
      </c>
      <c r="AG828" s="3" t="s">
        <v>36</v>
      </c>
      <c r="AH828" s="165">
        <v>3.2499999999999999E-4</v>
      </c>
      <c r="AI828" s="165">
        <v>1.70592328326151E-3</v>
      </c>
      <c r="AJ828" s="165">
        <v>6.57147468798571E-4</v>
      </c>
    </row>
    <row r="829" spans="1:36">
      <c r="A829" s="3">
        <v>560</v>
      </c>
      <c r="B829" s="3">
        <v>972</v>
      </c>
      <c r="C829" s="3" t="s">
        <v>965</v>
      </c>
      <c r="D829" s="3" t="s">
        <v>966</v>
      </c>
      <c r="E829" s="5" t="s">
        <v>266</v>
      </c>
      <c r="F829" s="3" t="s">
        <v>967</v>
      </c>
      <c r="G829" s="3" t="s">
        <v>968</v>
      </c>
      <c r="H829" s="3" t="s">
        <v>269</v>
      </c>
      <c r="I829" s="3" t="s">
        <v>329</v>
      </c>
      <c r="J829" s="3" t="s">
        <v>30</v>
      </c>
      <c r="K829" s="3" t="s">
        <v>30</v>
      </c>
      <c r="L829" s="3" t="s">
        <v>307</v>
      </c>
      <c r="M829" s="3" t="s">
        <v>31</v>
      </c>
      <c r="N829" s="3" t="s">
        <v>393</v>
      </c>
      <c r="O829" s="3" t="s">
        <v>271</v>
      </c>
      <c r="P829" s="3" t="s">
        <v>272</v>
      </c>
      <c r="Q829" s="3" t="s">
        <v>273</v>
      </c>
      <c r="R829" s="3" t="s">
        <v>274</v>
      </c>
      <c r="S829" s="3" t="s">
        <v>34</v>
      </c>
      <c r="T829" s="153">
        <v>1.4910000000000001</v>
      </c>
      <c r="U829" s="3" t="s">
        <v>698</v>
      </c>
      <c r="V829" s="165">
        <v>1E-3</v>
      </c>
      <c r="W829" s="165">
        <v>2.3220000000000001E-2</v>
      </c>
      <c r="X829" s="5" t="s">
        <v>277</v>
      </c>
      <c r="Y829" s="5" t="s">
        <v>271</v>
      </c>
      <c r="Z829" s="153">
        <v>202722.01</v>
      </c>
      <c r="AA829" s="163">
        <v>1</v>
      </c>
      <c r="AB829" s="176">
        <v>112.46</v>
      </c>
      <c r="AD829" s="153">
        <v>227.98099999999999</v>
      </c>
      <c r="AG829" s="3" t="s">
        <v>36</v>
      </c>
      <c r="AH829" s="165">
        <v>4.73E-4</v>
      </c>
      <c r="AI829" s="165">
        <v>2.58923418652742E-3</v>
      </c>
      <c r="AJ829" s="165">
        <v>9.9741219813246598E-4</v>
      </c>
    </row>
    <row r="830" spans="1:36">
      <c r="A830" s="3">
        <v>560</v>
      </c>
      <c r="B830" s="3">
        <v>972</v>
      </c>
      <c r="C830" s="3" t="s">
        <v>965</v>
      </c>
      <c r="D830" s="3" t="s">
        <v>966</v>
      </c>
      <c r="E830" s="5" t="s">
        <v>266</v>
      </c>
      <c r="F830" s="3" t="s">
        <v>969</v>
      </c>
      <c r="G830" s="3" t="s">
        <v>970</v>
      </c>
      <c r="H830" s="3" t="s">
        <v>269</v>
      </c>
      <c r="I830" s="3" t="s">
        <v>329</v>
      </c>
      <c r="J830" s="3" t="s">
        <v>30</v>
      </c>
      <c r="K830" s="3" t="s">
        <v>30</v>
      </c>
      <c r="L830" s="3" t="s">
        <v>307</v>
      </c>
      <c r="M830" s="3" t="s">
        <v>31</v>
      </c>
      <c r="N830" s="3" t="s">
        <v>393</v>
      </c>
      <c r="O830" s="3" t="s">
        <v>271</v>
      </c>
      <c r="P830" s="3" t="s">
        <v>272</v>
      </c>
      <c r="Q830" s="3" t="s">
        <v>273</v>
      </c>
      <c r="R830" s="3" t="s">
        <v>274</v>
      </c>
      <c r="S830" s="3" t="s">
        <v>34</v>
      </c>
      <c r="T830" s="153">
        <v>11.851000000000001</v>
      </c>
      <c r="U830" s="3" t="s">
        <v>971</v>
      </c>
      <c r="V830" s="165">
        <v>2.07E-2</v>
      </c>
      <c r="W830" s="165">
        <v>2.666E-2</v>
      </c>
      <c r="X830" s="5" t="s">
        <v>277</v>
      </c>
      <c r="Y830" s="5" t="s">
        <v>271</v>
      </c>
      <c r="Z830" s="153">
        <v>1296458.3400000001</v>
      </c>
      <c r="AA830" s="163">
        <v>1</v>
      </c>
      <c r="AB830" s="176">
        <v>108.47</v>
      </c>
      <c r="AD830" s="153">
        <v>1406.268</v>
      </c>
      <c r="AG830" s="3" t="s">
        <v>36</v>
      </c>
      <c r="AH830" s="165">
        <v>1.9599999999999999E-4</v>
      </c>
      <c r="AI830" s="165">
        <v>1.59713106029668E-2</v>
      </c>
      <c r="AJ830" s="165">
        <v>6.1523905788244404E-3</v>
      </c>
    </row>
    <row r="831" spans="1:36">
      <c r="A831" s="3">
        <v>560</v>
      </c>
      <c r="B831" s="3">
        <v>972</v>
      </c>
      <c r="C831" s="3" t="s">
        <v>972</v>
      </c>
      <c r="D831" s="3" t="s">
        <v>973</v>
      </c>
      <c r="E831" s="5" t="s">
        <v>266</v>
      </c>
      <c r="F831" s="3" t="s">
        <v>974</v>
      </c>
      <c r="G831" s="3" t="s">
        <v>975</v>
      </c>
      <c r="H831" s="3" t="s">
        <v>269</v>
      </c>
      <c r="I831" s="3" t="s">
        <v>329</v>
      </c>
      <c r="J831" s="3" t="s">
        <v>30</v>
      </c>
      <c r="K831" s="3" t="s">
        <v>30</v>
      </c>
      <c r="L831" s="3" t="s">
        <v>307</v>
      </c>
      <c r="M831" s="3" t="s">
        <v>31</v>
      </c>
      <c r="N831" s="3" t="s">
        <v>282</v>
      </c>
      <c r="O831" s="3" t="s">
        <v>271</v>
      </c>
      <c r="P831" s="3" t="s">
        <v>581</v>
      </c>
      <c r="Q831" s="3" t="s">
        <v>291</v>
      </c>
      <c r="R831" s="3" t="s">
        <v>274</v>
      </c>
      <c r="S831" s="3" t="s">
        <v>34</v>
      </c>
      <c r="T831" s="153">
        <v>3.8029999999999999</v>
      </c>
      <c r="U831" s="3" t="s">
        <v>638</v>
      </c>
      <c r="V831" s="165">
        <v>2.7E-2</v>
      </c>
      <c r="W831" s="165">
        <v>2.52E-2</v>
      </c>
      <c r="X831" s="5" t="s">
        <v>277</v>
      </c>
      <c r="Y831" s="5" t="s">
        <v>271</v>
      </c>
      <c r="Z831" s="153">
        <v>195000</v>
      </c>
      <c r="AA831" s="163">
        <v>1</v>
      </c>
      <c r="AB831" s="176">
        <v>101.53</v>
      </c>
      <c r="AD831" s="153">
        <v>197.983</v>
      </c>
      <c r="AG831" s="3" t="s">
        <v>36</v>
      </c>
      <c r="AH831" s="165">
        <v>6.4999999999999997E-4</v>
      </c>
      <c r="AI831" s="165">
        <v>2.2485437769637399E-3</v>
      </c>
      <c r="AJ831" s="165">
        <v>8.66173095831992E-4</v>
      </c>
    </row>
    <row r="832" spans="1:36">
      <c r="A832" s="3">
        <v>560</v>
      </c>
      <c r="B832" s="3">
        <v>972</v>
      </c>
      <c r="C832" s="3" t="s">
        <v>1566</v>
      </c>
      <c r="D832" s="3" t="s">
        <v>1567</v>
      </c>
      <c r="E832" s="5" t="s">
        <v>266</v>
      </c>
      <c r="F832" s="3" t="s">
        <v>1568</v>
      </c>
      <c r="G832" s="3" t="s">
        <v>1569</v>
      </c>
      <c r="H832" s="3" t="s">
        <v>269</v>
      </c>
      <c r="I832" s="3" t="s">
        <v>329</v>
      </c>
      <c r="J832" s="3" t="s">
        <v>30</v>
      </c>
      <c r="K832" s="3" t="s">
        <v>30</v>
      </c>
      <c r="L832" s="3" t="s">
        <v>307</v>
      </c>
      <c r="M832" s="3" t="s">
        <v>31</v>
      </c>
      <c r="N832" s="3" t="s">
        <v>270</v>
      </c>
      <c r="O832" s="3" t="s">
        <v>271</v>
      </c>
      <c r="P832" s="3" t="s">
        <v>272</v>
      </c>
      <c r="Q832" s="3" t="s">
        <v>273</v>
      </c>
      <c r="R832" s="3" t="s">
        <v>274</v>
      </c>
      <c r="S832" s="3" t="s">
        <v>34</v>
      </c>
      <c r="T832" s="153">
        <v>2.012</v>
      </c>
      <c r="U832" s="3" t="s">
        <v>1570</v>
      </c>
      <c r="V832" s="165">
        <v>1.4999999999999999E-2</v>
      </c>
      <c r="W832" s="165">
        <v>2.3179999999999999E-2</v>
      </c>
      <c r="X832" s="5" t="s">
        <v>277</v>
      </c>
      <c r="Y832" s="5" t="s">
        <v>271</v>
      </c>
      <c r="Z832" s="153">
        <v>272978.37</v>
      </c>
      <c r="AA832" s="163">
        <v>1</v>
      </c>
      <c r="AB832" s="176">
        <v>117.64</v>
      </c>
      <c r="AD832" s="153">
        <v>321.13200000000001</v>
      </c>
      <c r="AG832" s="3" t="s">
        <v>36</v>
      </c>
      <c r="AH832" s="165">
        <v>1.173E-3</v>
      </c>
      <c r="AI832" s="165">
        <v>3.6471665976935898E-3</v>
      </c>
      <c r="AJ832" s="165">
        <v>1.4049437753020199E-3</v>
      </c>
    </row>
    <row r="833" spans="1:36">
      <c r="A833" s="3">
        <v>560</v>
      </c>
      <c r="B833" s="3">
        <v>972</v>
      </c>
      <c r="C833" s="3" t="s">
        <v>976</v>
      </c>
      <c r="D833" s="3" t="s">
        <v>977</v>
      </c>
      <c r="E833" s="5" t="s">
        <v>266</v>
      </c>
      <c r="F833" s="3" t="s">
        <v>978</v>
      </c>
      <c r="G833" s="3" t="s">
        <v>979</v>
      </c>
      <c r="H833" s="3" t="s">
        <v>269</v>
      </c>
      <c r="I833" s="3" t="s">
        <v>329</v>
      </c>
      <c r="J833" s="3" t="s">
        <v>30</v>
      </c>
      <c r="K833" s="3" t="s">
        <v>30</v>
      </c>
      <c r="L833" s="3" t="s">
        <v>307</v>
      </c>
      <c r="M833" s="3" t="s">
        <v>31</v>
      </c>
      <c r="N833" s="3" t="s">
        <v>297</v>
      </c>
      <c r="O833" s="3" t="s">
        <v>271</v>
      </c>
      <c r="P833" s="3" t="s">
        <v>283</v>
      </c>
      <c r="Q833" s="3" t="s">
        <v>283</v>
      </c>
      <c r="R833" s="3" t="s">
        <v>283</v>
      </c>
      <c r="S833" s="3" t="s">
        <v>34</v>
      </c>
      <c r="T833" s="153">
        <v>5.2009999999999996</v>
      </c>
      <c r="U833" s="3" t="s">
        <v>652</v>
      </c>
      <c r="V833" s="165">
        <v>4.7800000000000002E-2</v>
      </c>
      <c r="W833" s="165">
        <v>3.848E-2</v>
      </c>
      <c r="X833" s="5" t="s">
        <v>277</v>
      </c>
      <c r="Y833" s="5" t="s">
        <v>271</v>
      </c>
      <c r="Z833" s="153">
        <v>185000</v>
      </c>
      <c r="AA833" s="163">
        <v>1</v>
      </c>
      <c r="AB833" s="176">
        <v>105.85</v>
      </c>
      <c r="AD833" s="153">
        <v>195.822</v>
      </c>
      <c r="AG833" s="3" t="s">
        <v>36</v>
      </c>
      <c r="AH833" s="165">
        <v>4.86E-4</v>
      </c>
      <c r="AI833" s="165">
        <v>2.2240008069585701E-3</v>
      </c>
      <c r="AJ833" s="165">
        <v>8.5671877231466396E-4</v>
      </c>
    </row>
    <row r="834" spans="1:36">
      <c r="A834" s="3">
        <v>560</v>
      </c>
      <c r="B834" s="3">
        <v>972</v>
      </c>
      <c r="C834" s="3" t="s">
        <v>982</v>
      </c>
      <c r="D834" s="3" t="s">
        <v>983</v>
      </c>
      <c r="E834" s="5" t="s">
        <v>984</v>
      </c>
      <c r="F834" s="3" t="s">
        <v>1571</v>
      </c>
      <c r="G834" s="3" t="s">
        <v>1572</v>
      </c>
      <c r="H834" s="3" t="s">
        <v>269</v>
      </c>
      <c r="I834" s="3" t="s">
        <v>315</v>
      </c>
      <c r="J834" s="3" t="s">
        <v>30</v>
      </c>
      <c r="K834" s="3" t="s">
        <v>30</v>
      </c>
      <c r="L834" s="3" t="s">
        <v>307</v>
      </c>
      <c r="M834" s="3" t="s">
        <v>31</v>
      </c>
      <c r="N834" s="3" t="s">
        <v>685</v>
      </c>
      <c r="O834" s="3" t="s">
        <v>271</v>
      </c>
      <c r="P834" s="3" t="s">
        <v>1173</v>
      </c>
      <c r="Q834" s="3" t="s">
        <v>273</v>
      </c>
      <c r="R834" s="3" t="s">
        <v>274</v>
      </c>
      <c r="S834" s="3" t="s">
        <v>34</v>
      </c>
      <c r="T834" s="153">
        <v>3.6110000000000002</v>
      </c>
      <c r="U834" s="3" t="s">
        <v>206</v>
      </c>
      <c r="V834" s="165">
        <v>0.06</v>
      </c>
      <c r="W834" s="165">
        <v>5.6349999999999997E-2</v>
      </c>
      <c r="X834" s="5" t="s">
        <v>277</v>
      </c>
      <c r="Y834" s="5" t="s">
        <v>271</v>
      </c>
      <c r="Z834" s="153">
        <v>126000</v>
      </c>
      <c r="AA834" s="163">
        <v>1</v>
      </c>
      <c r="AB834" s="176">
        <v>101.58</v>
      </c>
      <c r="AD834" s="153">
        <v>127.991</v>
      </c>
      <c r="AG834" s="3" t="s">
        <v>36</v>
      </c>
      <c r="AH834" s="165">
        <v>1.26E-4</v>
      </c>
      <c r="AI834" s="165">
        <v>1.4536207151030799E-3</v>
      </c>
      <c r="AJ834" s="165">
        <v>5.5995670080594302E-4</v>
      </c>
    </row>
    <row r="835" spans="1:36">
      <c r="A835" s="3">
        <v>560</v>
      </c>
      <c r="B835" s="3">
        <v>972</v>
      </c>
      <c r="C835" s="3" t="s">
        <v>982</v>
      </c>
      <c r="D835" s="3" t="s">
        <v>983</v>
      </c>
      <c r="E835" s="5" t="s">
        <v>984</v>
      </c>
      <c r="F835" s="3" t="s">
        <v>1573</v>
      </c>
      <c r="G835" s="3" t="s">
        <v>1574</v>
      </c>
      <c r="H835" s="3" t="s">
        <v>269</v>
      </c>
      <c r="I835" s="3" t="s">
        <v>1575</v>
      </c>
      <c r="J835" s="3" t="s">
        <v>30</v>
      </c>
      <c r="K835" s="3" t="s">
        <v>128</v>
      </c>
      <c r="L835" s="3" t="s">
        <v>307</v>
      </c>
      <c r="M835" s="3" t="s">
        <v>31</v>
      </c>
      <c r="N835" s="3" t="s">
        <v>685</v>
      </c>
      <c r="O835" s="3" t="s">
        <v>271</v>
      </c>
      <c r="P835" s="3" t="s">
        <v>283</v>
      </c>
      <c r="Q835" s="3" t="s">
        <v>283</v>
      </c>
      <c r="R835" s="3" t="s">
        <v>283</v>
      </c>
      <c r="S835" s="3" t="s">
        <v>34</v>
      </c>
      <c r="T835" s="153">
        <v>0.98699999999999999</v>
      </c>
      <c r="U835" s="3" t="s">
        <v>844</v>
      </c>
      <c r="V835" s="165">
        <v>0.05</v>
      </c>
      <c r="W835" s="165">
        <v>1E-4</v>
      </c>
      <c r="X835" s="5" t="s">
        <v>277</v>
      </c>
      <c r="Y835" s="5" t="s">
        <v>271</v>
      </c>
      <c r="Z835" s="153">
        <v>14000</v>
      </c>
      <c r="AA835" s="163">
        <v>1</v>
      </c>
      <c r="AB835" s="176">
        <v>434.5</v>
      </c>
      <c r="AD835" s="153">
        <v>60.83</v>
      </c>
      <c r="AG835" s="3" t="s">
        <v>36</v>
      </c>
      <c r="AH835" s="165">
        <v>9.5000000000000005E-5</v>
      </c>
      <c r="AI835" s="165">
        <v>6.9086018760504896E-4</v>
      </c>
      <c r="AJ835" s="165">
        <v>2.6612980081400797E-4</v>
      </c>
    </row>
    <row r="836" spans="1:36">
      <c r="A836" s="3">
        <v>560</v>
      </c>
      <c r="B836" s="3">
        <v>972</v>
      </c>
      <c r="C836" s="3" t="s">
        <v>982</v>
      </c>
      <c r="D836" s="3" t="s">
        <v>983</v>
      </c>
      <c r="E836" s="5" t="s">
        <v>984</v>
      </c>
      <c r="F836" s="3" t="s">
        <v>1707</v>
      </c>
      <c r="G836" s="3" t="s">
        <v>1708</v>
      </c>
      <c r="H836" s="3" t="s">
        <v>269</v>
      </c>
      <c r="I836" s="3" t="s">
        <v>315</v>
      </c>
      <c r="J836" s="3" t="s">
        <v>30</v>
      </c>
      <c r="K836" s="3" t="s">
        <v>30</v>
      </c>
      <c r="L836" s="3" t="s">
        <v>307</v>
      </c>
      <c r="M836" s="3" t="s">
        <v>31</v>
      </c>
      <c r="N836" s="3" t="s">
        <v>685</v>
      </c>
      <c r="O836" s="3" t="s">
        <v>271</v>
      </c>
      <c r="P836" s="3" t="s">
        <v>627</v>
      </c>
      <c r="Q836" s="3" t="s">
        <v>273</v>
      </c>
      <c r="R836" s="3" t="s">
        <v>274</v>
      </c>
      <c r="S836" s="3" t="s">
        <v>34</v>
      </c>
      <c r="T836" s="153">
        <v>1.2529999999999999</v>
      </c>
      <c r="U836" s="3" t="s">
        <v>1709</v>
      </c>
      <c r="V836" s="165">
        <v>5.2499999999999998E-2</v>
      </c>
      <c r="W836" s="165">
        <v>4.9090000000000002E-2</v>
      </c>
      <c r="X836" s="5" t="s">
        <v>277</v>
      </c>
      <c r="Y836" s="5" t="s">
        <v>271</v>
      </c>
      <c r="Z836" s="153">
        <v>175724</v>
      </c>
      <c r="AA836" s="163">
        <v>1</v>
      </c>
      <c r="AB836" s="176">
        <v>102.93</v>
      </c>
      <c r="AD836" s="153">
        <v>180.87299999999999</v>
      </c>
      <c r="AG836" s="3" t="s">
        <v>36</v>
      </c>
      <c r="AH836" s="165">
        <v>5.3200000000000003E-4</v>
      </c>
      <c r="AI836" s="165">
        <v>2.0542126676637599E-3</v>
      </c>
      <c r="AJ836" s="165">
        <v>7.9131381122152103E-4</v>
      </c>
    </row>
    <row r="837" spans="1:36">
      <c r="A837" s="3">
        <v>560</v>
      </c>
      <c r="B837" s="3">
        <v>972</v>
      </c>
      <c r="C837" s="3" t="s">
        <v>982</v>
      </c>
      <c r="D837" s="3" t="s">
        <v>983</v>
      </c>
      <c r="E837" s="5" t="s">
        <v>984</v>
      </c>
      <c r="F837" s="3" t="s">
        <v>985</v>
      </c>
      <c r="G837" s="3" t="s">
        <v>986</v>
      </c>
      <c r="H837" s="3" t="s">
        <v>269</v>
      </c>
      <c r="I837" s="3" t="s">
        <v>315</v>
      </c>
      <c r="J837" s="3" t="s">
        <v>30</v>
      </c>
      <c r="K837" s="3" t="s">
        <v>128</v>
      </c>
      <c r="L837" s="3" t="s">
        <v>307</v>
      </c>
      <c r="M837" s="3" t="s">
        <v>31</v>
      </c>
      <c r="N837" s="3" t="s">
        <v>685</v>
      </c>
      <c r="O837" s="3" t="s">
        <v>271</v>
      </c>
      <c r="P837" s="3" t="s">
        <v>627</v>
      </c>
      <c r="Q837" s="3" t="s">
        <v>273</v>
      </c>
      <c r="R837" s="3" t="s">
        <v>274</v>
      </c>
      <c r="S837" s="3" t="s">
        <v>34</v>
      </c>
      <c r="T837" s="153">
        <v>2.121</v>
      </c>
      <c r="U837" s="3" t="s">
        <v>720</v>
      </c>
      <c r="V837" s="165">
        <v>6.5000000000000002E-2</v>
      </c>
      <c r="W837" s="165">
        <v>4.8140000000000002E-2</v>
      </c>
      <c r="X837" s="5" t="s">
        <v>277</v>
      </c>
      <c r="Y837" s="5" t="s">
        <v>271</v>
      </c>
      <c r="Z837" s="153">
        <v>201545</v>
      </c>
      <c r="AA837" s="163">
        <v>1</v>
      </c>
      <c r="AB837" s="176">
        <v>103.66</v>
      </c>
      <c r="AD837" s="153">
        <v>208.922</v>
      </c>
      <c r="AG837" s="3" t="s">
        <v>36</v>
      </c>
      <c r="AH837" s="165">
        <v>4.0299999999999998E-4</v>
      </c>
      <c r="AI837" s="165">
        <v>2.3727696721216E-3</v>
      </c>
      <c r="AJ837" s="165">
        <v>9.1402679087398205E-4</v>
      </c>
    </row>
    <row r="838" spans="1:36">
      <c r="A838" s="3">
        <v>560</v>
      </c>
      <c r="B838" s="3">
        <v>972</v>
      </c>
      <c r="C838" s="3" t="s">
        <v>982</v>
      </c>
      <c r="D838" s="3" t="s">
        <v>983</v>
      </c>
      <c r="E838" s="5" t="s">
        <v>984</v>
      </c>
      <c r="F838" s="3" t="s">
        <v>987</v>
      </c>
      <c r="G838" s="3" t="s">
        <v>988</v>
      </c>
      <c r="H838" s="3" t="s">
        <v>33</v>
      </c>
      <c r="I838" s="3" t="s">
        <v>315</v>
      </c>
      <c r="J838" s="3" t="s">
        <v>30</v>
      </c>
      <c r="K838" s="3" t="s">
        <v>30</v>
      </c>
      <c r="L838" s="3" t="s">
        <v>316</v>
      </c>
      <c r="M838" s="3" t="s">
        <v>31</v>
      </c>
      <c r="N838" s="3" t="s">
        <v>685</v>
      </c>
      <c r="O838" s="3" t="s">
        <v>271</v>
      </c>
      <c r="P838" s="3" t="s">
        <v>627</v>
      </c>
      <c r="Q838" s="3" t="s">
        <v>273</v>
      </c>
      <c r="R838" s="3" t="s">
        <v>274</v>
      </c>
      <c r="S838" s="3" t="s">
        <v>34</v>
      </c>
      <c r="T838" s="153">
        <v>2.609</v>
      </c>
      <c r="U838" s="3" t="s">
        <v>720</v>
      </c>
      <c r="V838" s="165">
        <v>6.5000000000000002E-2</v>
      </c>
      <c r="W838" s="165">
        <v>5.6469999999999999E-2</v>
      </c>
      <c r="X838" s="5" t="s">
        <v>277</v>
      </c>
      <c r="Y838" s="5" t="s">
        <v>271</v>
      </c>
      <c r="Z838" s="153">
        <v>66705</v>
      </c>
      <c r="AA838" s="163">
        <v>1</v>
      </c>
      <c r="AB838" s="176">
        <v>103.66</v>
      </c>
      <c r="AD838" s="153">
        <v>69.146000000000001</v>
      </c>
      <c r="AG838" s="3" t="s">
        <v>36</v>
      </c>
      <c r="AH838" s="165">
        <v>0</v>
      </c>
      <c r="AI838" s="165">
        <v>7.8531147375956502E-4</v>
      </c>
      <c r="AJ838" s="165">
        <v>3.0251386581284099E-4</v>
      </c>
    </row>
    <row r="839" spans="1:36">
      <c r="A839" s="3">
        <v>560</v>
      </c>
      <c r="B839" s="3">
        <v>972</v>
      </c>
      <c r="C839" s="3" t="s">
        <v>982</v>
      </c>
      <c r="D839" s="3" t="s">
        <v>983</v>
      </c>
      <c r="E839" s="5" t="s">
        <v>984</v>
      </c>
      <c r="F839" s="3" t="s">
        <v>1576</v>
      </c>
      <c r="G839" s="3" t="s">
        <v>1577</v>
      </c>
      <c r="H839" s="3" t="s">
        <v>269</v>
      </c>
      <c r="I839" s="3" t="s">
        <v>315</v>
      </c>
      <c r="J839" s="3" t="s">
        <v>30</v>
      </c>
      <c r="K839" s="3" t="s">
        <v>30</v>
      </c>
      <c r="L839" s="3" t="s">
        <v>307</v>
      </c>
      <c r="M839" s="3" t="s">
        <v>31</v>
      </c>
      <c r="N839" s="3" t="s">
        <v>685</v>
      </c>
      <c r="O839" s="3" t="s">
        <v>271</v>
      </c>
      <c r="P839" s="3" t="s">
        <v>627</v>
      </c>
      <c r="Q839" s="3" t="s">
        <v>273</v>
      </c>
      <c r="R839" s="3" t="s">
        <v>274</v>
      </c>
      <c r="S839" s="3" t="s">
        <v>34</v>
      </c>
      <c r="T839" s="153">
        <v>2.722</v>
      </c>
      <c r="U839" s="3" t="s">
        <v>356</v>
      </c>
      <c r="V839" s="165">
        <v>6.7000000000000004E-2</v>
      </c>
      <c r="W839" s="165">
        <v>4.811E-2</v>
      </c>
      <c r="X839" s="5" t="s">
        <v>277</v>
      </c>
      <c r="Y839" s="5" t="s">
        <v>271</v>
      </c>
      <c r="Z839" s="153">
        <v>55000</v>
      </c>
      <c r="AA839" s="163">
        <v>1</v>
      </c>
      <c r="AB839" s="176">
        <v>107.03</v>
      </c>
      <c r="AD839" s="153">
        <v>58.866999999999997</v>
      </c>
      <c r="AG839" s="3" t="s">
        <v>36</v>
      </c>
      <c r="AH839" s="165">
        <v>6.0000000000000002E-5</v>
      </c>
      <c r="AI839" s="165">
        <v>6.6856027015703803E-4</v>
      </c>
      <c r="AJ839" s="165">
        <v>2.5753953509152999E-4</v>
      </c>
    </row>
    <row r="840" spans="1:36">
      <c r="A840" s="3">
        <v>560</v>
      </c>
      <c r="B840" s="3">
        <v>972</v>
      </c>
      <c r="C840" s="3" t="s">
        <v>994</v>
      </c>
      <c r="D840" s="3" t="s">
        <v>995</v>
      </c>
      <c r="E840" s="5" t="s">
        <v>266</v>
      </c>
      <c r="F840" s="3" t="s">
        <v>996</v>
      </c>
      <c r="G840" s="3" t="s">
        <v>997</v>
      </c>
      <c r="H840" s="3" t="s">
        <v>269</v>
      </c>
      <c r="I840" s="3" t="s">
        <v>315</v>
      </c>
      <c r="J840" s="3" t="s">
        <v>30</v>
      </c>
      <c r="K840" s="3" t="s">
        <v>30</v>
      </c>
      <c r="L840" s="3" t="s">
        <v>307</v>
      </c>
      <c r="M840" s="3" t="s">
        <v>31</v>
      </c>
      <c r="N840" s="3" t="s">
        <v>488</v>
      </c>
      <c r="O840" s="3" t="s">
        <v>271</v>
      </c>
      <c r="P840" s="3" t="s">
        <v>449</v>
      </c>
      <c r="Q840" s="3" t="s">
        <v>291</v>
      </c>
      <c r="R840" s="3" t="s">
        <v>274</v>
      </c>
      <c r="S840" s="3" t="s">
        <v>34</v>
      </c>
      <c r="T840" s="153">
        <v>5.43</v>
      </c>
      <c r="U840" s="3" t="s">
        <v>483</v>
      </c>
      <c r="V840" s="165">
        <v>6.6900000000000001E-2</v>
      </c>
      <c r="W840" s="165">
        <v>5.6989999999999999E-2</v>
      </c>
      <c r="X840" s="5" t="s">
        <v>277</v>
      </c>
      <c r="Y840" s="5" t="s">
        <v>271</v>
      </c>
      <c r="Z840" s="153">
        <v>170945</v>
      </c>
      <c r="AA840" s="163">
        <v>1</v>
      </c>
      <c r="AB840" s="176">
        <v>105.78</v>
      </c>
      <c r="AD840" s="153">
        <v>180.82599999999999</v>
      </c>
      <c r="AG840" s="3" t="s">
        <v>36</v>
      </c>
      <c r="AH840" s="165">
        <v>1.56E-4</v>
      </c>
      <c r="AI840" s="165">
        <v>2.0536778308048601E-3</v>
      </c>
      <c r="AJ840" s="165">
        <v>7.9110778396842402E-4</v>
      </c>
    </row>
    <row r="841" spans="1:36">
      <c r="A841" s="3">
        <v>560</v>
      </c>
      <c r="B841" s="3">
        <v>972</v>
      </c>
      <c r="C841" s="3" t="s">
        <v>998</v>
      </c>
      <c r="D841" s="3" t="s">
        <v>999</v>
      </c>
      <c r="E841" s="5" t="s">
        <v>266</v>
      </c>
      <c r="F841" s="3" t="s">
        <v>1002</v>
      </c>
      <c r="G841" s="3" t="s">
        <v>1003</v>
      </c>
      <c r="H841" s="3" t="s">
        <v>269</v>
      </c>
      <c r="I841" s="3" t="s">
        <v>329</v>
      </c>
      <c r="J841" s="3" t="s">
        <v>30</v>
      </c>
      <c r="K841" s="3" t="s">
        <v>30</v>
      </c>
      <c r="L841" s="3" t="s">
        <v>307</v>
      </c>
      <c r="M841" s="3" t="s">
        <v>31</v>
      </c>
      <c r="N841" s="3" t="s">
        <v>331</v>
      </c>
      <c r="O841" s="3" t="s">
        <v>271</v>
      </c>
      <c r="P841" s="3" t="s">
        <v>283</v>
      </c>
      <c r="Q841" s="3" t="s">
        <v>283</v>
      </c>
      <c r="R841" s="3" t="s">
        <v>283</v>
      </c>
      <c r="S841" s="3" t="s">
        <v>34</v>
      </c>
      <c r="T841" s="153">
        <v>1.488</v>
      </c>
      <c r="U841" s="3" t="s">
        <v>1004</v>
      </c>
      <c r="V841" s="165">
        <v>4.7500000000000001E-2</v>
      </c>
      <c r="W841" s="165">
        <v>0.1043</v>
      </c>
      <c r="X841" s="5" t="s">
        <v>277</v>
      </c>
      <c r="Y841" s="5" t="s">
        <v>271</v>
      </c>
      <c r="Z841" s="153">
        <v>188412.88</v>
      </c>
      <c r="AA841" s="163">
        <v>1</v>
      </c>
      <c r="AB841" s="176">
        <v>102.09</v>
      </c>
      <c r="AD841" s="153">
        <v>192.351</v>
      </c>
      <c r="AG841" s="3" t="s">
        <v>36</v>
      </c>
      <c r="AH841" s="165">
        <v>4.8899999999999996E-4</v>
      </c>
      <c r="AI841" s="165">
        <v>2.18457088670639E-3</v>
      </c>
      <c r="AJ841" s="165">
        <v>8.4152977024001504E-4</v>
      </c>
    </row>
    <row r="842" spans="1:36">
      <c r="A842" s="3">
        <v>560</v>
      </c>
      <c r="B842" s="3">
        <v>972</v>
      </c>
      <c r="C842" s="3" t="s">
        <v>1005</v>
      </c>
      <c r="D842" s="3" t="s">
        <v>1006</v>
      </c>
      <c r="E842" s="5" t="s">
        <v>266</v>
      </c>
      <c r="F842" s="3" t="s">
        <v>1578</v>
      </c>
      <c r="G842" s="3" t="s">
        <v>1579</v>
      </c>
      <c r="H842" s="3" t="s">
        <v>269</v>
      </c>
      <c r="I842" s="3" t="s">
        <v>315</v>
      </c>
      <c r="J842" s="3" t="s">
        <v>30</v>
      </c>
      <c r="K842" s="3" t="s">
        <v>30</v>
      </c>
      <c r="L842" s="3" t="s">
        <v>307</v>
      </c>
      <c r="M842" s="3" t="s">
        <v>31</v>
      </c>
      <c r="N842" s="3" t="s">
        <v>367</v>
      </c>
      <c r="O842" s="3" t="s">
        <v>271</v>
      </c>
      <c r="P842" s="3" t="s">
        <v>489</v>
      </c>
      <c r="Q842" s="3" t="s">
        <v>273</v>
      </c>
      <c r="R842" s="3" t="s">
        <v>274</v>
      </c>
      <c r="S842" s="3" t="s">
        <v>34</v>
      </c>
      <c r="T842" s="153">
        <v>1.9059999999999999</v>
      </c>
      <c r="U842" s="3" t="s">
        <v>388</v>
      </c>
      <c r="V842" s="165">
        <v>3.95E-2</v>
      </c>
      <c r="W842" s="165">
        <v>4.7699999999999999E-2</v>
      </c>
      <c r="X842" s="5" t="s">
        <v>277</v>
      </c>
      <c r="Y842" s="5" t="s">
        <v>271</v>
      </c>
      <c r="Z842" s="153">
        <v>227500.68</v>
      </c>
      <c r="AA842" s="163">
        <v>1</v>
      </c>
      <c r="AB842" s="176">
        <v>98.6</v>
      </c>
      <c r="AD842" s="153">
        <v>224.316</v>
      </c>
      <c r="AG842" s="3" t="s">
        <v>36</v>
      </c>
      <c r="AH842" s="165">
        <v>1.9100000000000001E-4</v>
      </c>
      <c r="AI842" s="165">
        <v>2.5476042444610401E-3</v>
      </c>
      <c r="AJ842" s="165">
        <v>9.8137571435645207E-4</v>
      </c>
    </row>
    <row r="843" spans="1:36">
      <c r="A843" s="3">
        <v>560</v>
      </c>
      <c r="B843" s="3">
        <v>972</v>
      </c>
      <c r="C843" s="3" t="s">
        <v>1005</v>
      </c>
      <c r="D843" s="3" t="s">
        <v>1006</v>
      </c>
      <c r="E843" s="5" t="s">
        <v>266</v>
      </c>
      <c r="F843" s="3" t="s">
        <v>1007</v>
      </c>
      <c r="G843" s="3" t="s">
        <v>1008</v>
      </c>
      <c r="H843" s="3" t="s">
        <v>269</v>
      </c>
      <c r="I843" s="3" t="s">
        <v>329</v>
      </c>
      <c r="J843" s="3" t="s">
        <v>30</v>
      </c>
      <c r="K843" s="3" t="s">
        <v>30</v>
      </c>
      <c r="L843" s="3" t="s">
        <v>307</v>
      </c>
      <c r="M843" s="3" t="s">
        <v>31</v>
      </c>
      <c r="N843" s="3" t="s">
        <v>367</v>
      </c>
      <c r="O843" s="3" t="s">
        <v>271</v>
      </c>
      <c r="P843" s="3" t="s">
        <v>489</v>
      </c>
      <c r="Q843" s="3" t="s">
        <v>273</v>
      </c>
      <c r="R843" s="3" t="s">
        <v>274</v>
      </c>
      <c r="S843" s="3" t="s">
        <v>34</v>
      </c>
      <c r="T843" s="153">
        <v>3.1629999999999998</v>
      </c>
      <c r="U843" s="3" t="s">
        <v>388</v>
      </c>
      <c r="V843" s="165">
        <v>3.6200000000000003E-2</v>
      </c>
      <c r="W843" s="165">
        <v>2.5850000000000001E-2</v>
      </c>
      <c r="X843" s="5" t="s">
        <v>277</v>
      </c>
      <c r="Y843" s="5" t="s">
        <v>271</v>
      </c>
      <c r="Z843" s="153">
        <v>23660</v>
      </c>
      <c r="AA843" s="163">
        <v>1</v>
      </c>
      <c r="AB843" s="176">
        <v>112.39</v>
      </c>
      <c r="AD843" s="153">
        <v>26.591000000000001</v>
      </c>
      <c r="AG843" s="3" t="s">
        <v>36</v>
      </c>
      <c r="AH843" s="165">
        <v>1.2999999999999999E-5</v>
      </c>
      <c r="AI843" s="165">
        <v>3.0200543673080402E-4</v>
      </c>
      <c r="AJ843" s="165">
        <v>1.16337065246932E-4</v>
      </c>
    </row>
    <row r="844" spans="1:36">
      <c r="A844" s="3">
        <v>560</v>
      </c>
      <c r="B844" s="3">
        <v>972</v>
      </c>
      <c r="C844" s="3" t="s">
        <v>1009</v>
      </c>
      <c r="D844" s="3" t="s">
        <v>1010</v>
      </c>
      <c r="E844" s="5" t="s">
        <v>266</v>
      </c>
      <c r="F844" s="3" t="s">
        <v>1011</v>
      </c>
      <c r="G844" s="3" t="s">
        <v>1012</v>
      </c>
      <c r="H844" s="3" t="s">
        <v>269</v>
      </c>
      <c r="I844" s="3" t="s">
        <v>329</v>
      </c>
      <c r="J844" s="3" t="s">
        <v>30</v>
      </c>
      <c r="K844" s="3" t="s">
        <v>30</v>
      </c>
      <c r="L844" s="3" t="s">
        <v>307</v>
      </c>
      <c r="M844" s="3" t="s">
        <v>31</v>
      </c>
      <c r="N844" s="3" t="s">
        <v>367</v>
      </c>
      <c r="O844" s="3" t="s">
        <v>271</v>
      </c>
      <c r="P844" s="3" t="s">
        <v>272</v>
      </c>
      <c r="Q844" s="3" t="s">
        <v>273</v>
      </c>
      <c r="R844" s="3" t="s">
        <v>274</v>
      </c>
      <c r="S844" s="3" t="s">
        <v>34</v>
      </c>
      <c r="T844" s="153">
        <v>3.86</v>
      </c>
      <c r="U844" s="3" t="s">
        <v>855</v>
      </c>
      <c r="V844" s="165">
        <v>1.6500000000000001E-2</v>
      </c>
      <c r="W844" s="165">
        <v>2.1899999999999999E-2</v>
      </c>
      <c r="X844" s="5" t="s">
        <v>277</v>
      </c>
      <c r="Y844" s="5" t="s">
        <v>271</v>
      </c>
      <c r="Z844" s="153">
        <v>474237</v>
      </c>
      <c r="AA844" s="163">
        <v>1</v>
      </c>
      <c r="AB844" s="176">
        <v>116.63</v>
      </c>
      <c r="AD844" s="153">
        <v>553.10299999999995</v>
      </c>
      <c r="AG844" s="3" t="s">
        <v>36</v>
      </c>
      <c r="AH844" s="165">
        <v>2.24E-4</v>
      </c>
      <c r="AI844" s="165">
        <v>6.2817125604324999E-3</v>
      </c>
      <c r="AJ844" s="165">
        <v>2.4198107554497801E-3</v>
      </c>
    </row>
    <row r="845" spans="1:36">
      <c r="A845" s="3">
        <v>560</v>
      </c>
      <c r="B845" s="3">
        <v>972</v>
      </c>
      <c r="C845" s="3" t="s">
        <v>1016</v>
      </c>
      <c r="D845" s="3" t="s">
        <v>1017</v>
      </c>
      <c r="E845" s="5" t="s">
        <v>643</v>
      </c>
      <c r="F845" s="3" t="s">
        <v>1018</v>
      </c>
      <c r="G845" s="3" t="s">
        <v>1019</v>
      </c>
      <c r="H845" s="3" t="s">
        <v>269</v>
      </c>
      <c r="I845" s="3" t="s">
        <v>315</v>
      </c>
      <c r="J845" s="3" t="s">
        <v>30</v>
      </c>
      <c r="K845" s="3" t="s">
        <v>128</v>
      </c>
      <c r="L845" s="3" t="s">
        <v>307</v>
      </c>
      <c r="M845" s="3" t="s">
        <v>31</v>
      </c>
      <c r="N845" s="3" t="s">
        <v>331</v>
      </c>
      <c r="O845" s="3" t="s">
        <v>271</v>
      </c>
      <c r="P845" s="3" t="s">
        <v>338</v>
      </c>
      <c r="Q845" s="3" t="s">
        <v>273</v>
      </c>
      <c r="R845" s="3" t="s">
        <v>274</v>
      </c>
      <c r="S845" s="3" t="s">
        <v>34</v>
      </c>
      <c r="T845" s="153">
        <v>3.173</v>
      </c>
      <c r="U845" s="3" t="s">
        <v>1020</v>
      </c>
      <c r="V845" s="165">
        <v>4.4999999999999998E-2</v>
      </c>
      <c r="W845" s="165">
        <v>5.1920000000000001E-2</v>
      </c>
      <c r="X845" s="5" t="s">
        <v>277</v>
      </c>
      <c r="Y845" s="5" t="s">
        <v>271</v>
      </c>
      <c r="Z845" s="153">
        <v>444438.97</v>
      </c>
      <c r="AA845" s="163">
        <v>1</v>
      </c>
      <c r="AB845" s="176">
        <v>99</v>
      </c>
      <c r="AD845" s="153">
        <v>439.995</v>
      </c>
      <c r="AG845" s="3" t="s">
        <v>36</v>
      </c>
      <c r="AH845" s="165">
        <v>5.8799999999999998E-4</v>
      </c>
      <c r="AI845" s="165">
        <v>4.9971188277373501E-3</v>
      </c>
      <c r="AJ845" s="165">
        <v>1.92496580658363E-3</v>
      </c>
    </row>
    <row r="846" spans="1:36">
      <c r="A846" s="3">
        <v>560</v>
      </c>
      <c r="B846" s="3">
        <v>972</v>
      </c>
      <c r="C846" s="3" t="s">
        <v>1016</v>
      </c>
      <c r="D846" s="3" t="s">
        <v>1017</v>
      </c>
      <c r="E846" s="5" t="s">
        <v>643</v>
      </c>
      <c r="F846" s="3" t="s">
        <v>1021</v>
      </c>
      <c r="G846" s="3" t="s">
        <v>1022</v>
      </c>
      <c r="H846" s="3" t="s">
        <v>269</v>
      </c>
      <c r="I846" s="3" t="s">
        <v>315</v>
      </c>
      <c r="J846" s="3" t="s">
        <v>30</v>
      </c>
      <c r="K846" s="3" t="s">
        <v>30</v>
      </c>
      <c r="L846" s="3" t="s">
        <v>307</v>
      </c>
      <c r="M846" s="3" t="s">
        <v>31</v>
      </c>
      <c r="N846" s="3" t="s">
        <v>331</v>
      </c>
      <c r="O846" s="3" t="s">
        <v>271</v>
      </c>
      <c r="P846" s="3" t="s">
        <v>361</v>
      </c>
      <c r="Q846" s="3" t="s">
        <v>273</v>
      </c>
      <c r="R846" s="3" t="s">
        <v>274</v>
      </c>
      <c r="S846" s="3" t="s">
        <v>34</v>
      </c>
      <c r="T846" s="153">
        <v>1.419</v>
      </c>
      <c r="U846" s="3" t="s">
        <v>429</v>
      </c>
      <c r="V846" s="165">
        <v>6.3500000000000001E-2</v>
      </c>
      <c r="W846" s="165">
        <v>5.0569999999999997E-2</v>
      </c>
      <c r="X846" s="5" t="s">
        <v>277</v>
      </c>
      <c r="Y846" s="5" t="s">
        <v>271</v>
      </c>
      <c r="Z846" s="153">
        <v>115430</v>
      </c>
      <c r="AA846" s="163">
        <v>1</v>
      </c>
      <c r="AB846" s="176">
        <v>101.93</v>
      </c>
      <c r="AD846" s="153">
        <v>117.658</v>
      </c>
      <c r="AG846" s="3" t="s">
        <v>36</v>
      </c>
      <c r="AH846" s="165">
        <v>2.9E-4</v>
      </c>
      <c r="AI846" s="165">
        <v>1.3362664654009101E-3</v>
      </c>
      <c r="AJ846" s="165">
        <v>5.1475006759961505E-4</v>
      </c>
    </row>
    <row r="847" spans="1:36">
      <c r="A847" s="3">
        <v>560</v>
      </c>
      <c r="B847" s="3">
        <v>972</v>
      </c>
      <c r="C847" s="3" t="s">
        <v>1016</v>
      </c>
      <c r="D847" s="3" t="s">
        <v>1017</v>
      </c>
      <c r="E847" s="5" t="s">
        <v>643</v>
      </c>
      <c r="F847" s="3" t="s">
        <v>1583</v>
      </c>
      <c r="G847" s="3" t="s">
        <v>1584</v>
      </c>
      <c r="H847" s="3" t="s">
        <v>269</v>
      </c>
      <c r="I847" s="3" t="s">
        <v>315</v>
      </c>
      <c r="J847" s="3" t="s">
        <v>30</v>
      </c>
      <c r="K847" s="3" t="s">
        <v>30</v>
      </c>
      <c r="L847" s="3" t="s">
        <v>307</v>
      </c>
      <c r="M847" s="3" t="s">
        <v>31</v>
      </c>
      <c r="N847" s="3" t="s">
        <v>331</v>
      </c>
      <c r="O847" s="3" t="s">
        <v>271</v>
      </c>
      <c r="P847" s="3" t="s">
        <v>361</v>
      </c>
      <c r="Q847" s="3" t="s">
        <v>273</v>
      </c>
      <c r="R847" s="3" t="s">
        <v>274</v>
      </c>
      <c r="S847" s="3" t="s">
        <v>34</v>
      </c>
      <c r="T847" s="153">
        <v>2.992</v>
      </c>
      <c r="U847" s="3" t="s">
        <v>1585</v>
      </c>
      <c r="V847" s="165">
        <v>6.25E-2</v>
      </c>
      <c r="W847" s="165">
        <v>4.9709999999999997E-2</v>
      </c>
      <c r="X847" s="5" t="s">
        <v>277</v>
      </c>
      <c r="Y847" s="5" t="s">
        <v>271</v>
      </c>
      <c r="Z847" s="153">
        <v>59000</v>
      </c>
      <c r="AA847" s="163">
        <v>1</v>
      </c>
      <c r="AB847" s="176">
        <v>105.34</v>
      </c>
      <c r="AD847" s="153">
        <v>62.151000000000003</v>
      </c>
      <c r="AG847" s="3" t="s">
        <v>36</v>
      </c>
      <c r="AH847" s="165">
        <v>1.07E-4</v>
      </c>
      <c r="AI847" s="165">
        <v>7.0585854308345198E-4</v>
      </c>
      <c r="AJ847" s="165">
        <v>2.7190739435264E-4</v>
      </c>
    </row>
    <row r="848" spans="1:36">
      <c r="A848" s="3">
        <v>560</v>
      </c>
      <c r="B848" s="3">
        <v>972</v>
      </c>
      <c r="C848" s="3" t="s">
        <v>1016</v>
      </c>
      <c r="D848" s="3" t="s">
        <v>1017</v>
      </c>
      <c r="E848" s="5" t="s">
        <v>643</v>
      </c>
      <c r="F848" s="3" t="s">
        <v>1586</v>
      </c>
      <c r="G848" s="3" t="s">
        <v>1587</v>
      </c>
      <c r="H848" s="3" t="s">
        <v>269</v>
      </c>
      <c r="I848" s="3" t="s">
        <v>315</v>
      </c>
      <c r="J848" s="3" t="s">
        <v>30</v>
      </c>
      <c r="K848" s="3" t="s">
        <v>30</v>
      </c>
      <c r="L848" s="3" t="s">
        <v>307</v>
      </c>
      <c r="M848" s="3" t="s">
        <v>31</v>
      </c>
      <c r="N848" s="3" t="s">
        <v>331</v>
      </c>
      <c r="O848" s="3" t="s">
        <v>271</v>
      </c>
      <c r="P848" s="3" t="s">
        <v>338</v>
      </c>
      <c r="Q848" s="3" t="s">
        <v>273</v>
      </c>
      <c r="R848" s="3" t="s">
        <v>274</v>
      </c>
      <c r="S848" s="3" t="s">
        <v>34</v>
      </c>
      <c r="T848" s="153">
        <v>5.6219999999999999</v>
      </c>
      <c r="U848" s="3" t="s">
        <v>1588</v>
      </c>
      <c r="V848" s="165">
        <v>6.5000000000000002E-2</v>
      </c>
      <c r="W848" s="165">
        <v>5.6340000000000001E-2</v>
      </c>
      <c r="X848" s="5" t="s">
        <v>277</v>
      </c>
      <c r="Y848" s="5" t="s">
        <v>271</v>
      </c>
      <c r="Z848" s="153">
        <v>95410.8</v>
      </c>
      <c r="AA848" s="163">
        <v>1</v>
      </c>
      <c r="AB848" s="176">
        <v>106.64</v>
      </c>
      <c r="AD848" s="153">
        <v>101.746</v>
      </c>
      <c r="AG848" s="3" t="s">
        <v>36</v>
      </c>
      <c r="AH848" s="165">
        <v>1.3999999999999999E-4</v>
      </c>
      <c r="AI848" s="165">
        <v>1.1555534099490601E-3</v>
      </c>
      <c r="AJ848" s="165">
        <v>4.4513666344817102E-4</v>
      </c>
    </row>
    <row r="849" spans="1:36">
      <c r="A849" s="3">
        <v>560</v>
      </c>
      <c r="B849" s="3">
        <v>972</v>
      </c>
      <c r="C849" s="3" t="s">
        <v>1023</v>
      </c>
      <c r="D849" s="3" t="s">
        <v>1024</v>
      </c>
      <c r="E849" s="5" t="s">
        <v>266</v>
      </c>
      <c r="F849" s="3" t="s">
        <v>1025</v>
      </c>
      <c r="G849" s="3" t="s">
        <v>1026</v>
      </c>
      <c r="H849" s="3" t="s">
        <v>269</v>
      </c>
      <c r="I849" s="3" t="s">
        <v>329</v>
      </c>
      <c r="J849" s="3" t="s">
        <v>30</v>
      </c>
      <c r="K849" s="3" t="s">
        <v>30</v>
      </c>
      <c r="L849" s="3" t="s">
        <v>307</v>
      </c>
      <c r="M849" s="3" t="s">
        <v>31</v>
      </c>
      <c r="N849" s="3" t="s">
        <v>393</v>
      </c>
      <c r="O849" s="3" t="s">
        <v>271</v>
      </c>
      <c r="P849" s="3" t="s">
        <v>272</v>
      </c>
      <c r="Q849" s="3" t="s">
        <v>273</v>
      </c>
      <c r="R849" s="3" t="s">
        <v>274</v>
      </c>
      <c r="S849" s="3" t="s">
        <v>34</v>
      </c>
      <c r="T849" s="153">
        <v>4.7460000000000004</v>
      </c>
      <c r="U849" s="3" t="s">
        <v>617</v>
      </c>
      <c r="V849" s="165">
        <v>2.6499999999999999E-2</v>
      </c>
      <c r="W849" s="165">
        <v>2.1989999999999999E-2</v>
      </c>
      <c r="X849" s="5" t="s">
        <v>277</v>
      </c>
      <c r="Y849" s="5" t="s">
        <v>271</v>
      </c>
      <c r="Z849" s="153">
        <v>235249.76</v>
      </c>
      <c r="AA849" s="163">
        <v>1</v>
      </c>
      <c r="AB849" s="176">
        <v>121.24</v>
      </c>
      <c r="AD849" s="153">
        <v>285.21699999999998</v>
      </c>
      <c r="AG849" s="3" t="s">
        <v>36</v>
      </c>
      <c r="AH849" s="165">
        <v>1.7000000000000001E-4</v>
      </c>
      <c r="AI849" s="165">
        <v>3.2392723687396699E-3</v>
      </c>
      <c r="AJ849" s="165">
        <v>1.2478167446056899E-3</v>
      </c>
    </row>
    <row r="850" spans="1:36">
      <c r="A850" s="3">
        <v>560</v>
      </c>
      <c r="B850" s="3">
        <v>972</v>
      </c>
      <c r="C850" s="3" t="s">
        <v>1031</v>
      </c>
      <c r="D850" s="3" t="s">
        <v>1032</v>
      </c>
      <c r="E850" s="5" t="s">
        <v>266</v>
      </c>
      <c r="F850" s="3" t="s">
        <v>1033</v>
      </c>
      <c r="G850" s="3" t="s">
        <v>1034</v>
      </c>
      <c r="H850" s="3" t="s">
        <v>269</v>
      </c>
      <c r="I850" s="3" t="s">
        <v>315</v>
      </c>
      <c r="J850" s="3" t="s">
        <v>30</v>
      </c>
      <c r="K850" s="3" t="s">
        <v>330</v>
      </c>
      <c r="L850" s="3" t="s">
        <v>307</v>
      </c>
      <c r="M850" s="3" t="s">
        <v>31</v>
      </c>
      <c r="N850" s="3" t="s">
        <v>331</v>
      </c>
      <c r="O850" s="3" t="s">
        <v>271</v>
      </c>
      <c r="P850" s="3" t="s">
        <v>597</v>
      </c>
      <c r="Q850" s="3" t="s">
        <v>291</v>
      </c>
      <c r="R850" s="3" t="s">
        <v>274</v>
      </c>
      <c r="S850" s="3" t="s">
        <v>34</v>
      </c>
      <c r="T850" s="153">
        <v>4.984</v>
      </c>
      <c r="U850" s="3" t="s">
        <v>1035</v>
      </c>
      <c r="V850" s="165">
        <v>2.8000000000000001E-2</v>
      </c>
      <c r="W850" s="165">
        <v>4.5449999999999997E-2</v>
      </c>
      <c r="X850" s="5" t="s">
        <v>277</v>
      </c>
      <c r="Y850" s="5" t="s">
        <v>271</v>
      </c>
      <c r="Z850" s="153">
        <v>712212.62</v>
      </c>
      <c r="AA850" s="163">
        <v>1</v>
      </c>
      <c r="AB850" s="176">
        <v>92.65</v>
      </c>
      <c r="AD850" s="153">
        <v>659.86500000000001</v>
      </c>
      <c r="AG850" s="3" t="s">
        <v>36</v>
      </c>
      <c r="AH850" s="165">
        <v>8.8999999999999995E-4</v>
      </c>
      <c r="AI850" s="165">
        <v>7.49423725898725E-3</v>
      </c>
      <c r="AJ850" s="165">
        <v>2.88689362156062E-3</v>
      </c>
    </row>
    <row r="851" spans="1:36">
      <c r="A851" s="3">
        <v>560</v>
      </c>
      <c r="B851" s="3">
        <v>972</v>
      </c>
      <c r="C851" s="3" t="s">
        <v>1031</v>
      </c>
      <c r="D851" s="3" t="s">
        <v>1032</v>
      </c>
      <c r="E851" s="5" t="s">
        <v>266</v>
      </c>
      <c r="F851" s="3" t="s">
        <v>1589</v>
      </c>
      <c r="G851" s="3" t="s">
        <v>1590</v>
      </c>
      <c r="H851" s="3" t="s">
        <v>269</v>
      </c>
      <c r="I851" s="3" t="s">
        <v>315</v>
      </c>
      <c r="J851" s="3" t="s">
        <v>30</v>
      </c>
      <c r="K851" s="3" t="s">
        <v>30</v>
      </c>
      <c r="L851" s="3" t="s">
        <v>307</v>
      </c>
      <c r="M851" s="3" t="s">
        <v>31</v>
      </c>
      <c r="N851" s="3" t="s">
        <v>331</v>
      </c>
      <c r="O851" s="3" t="s">
        <v>271</v>
      </c>
      <c r="P851" s="3" t="s">
        <v>597</v>
      </c>
      <c r="Q851" s="3" t="s">
        <v>291</v>
      </c>
      <c r="R851" s="3" t="s">
        <v>274</v>
      </c>
      <c r="S851" s="3" t="s">
        <v>34</v>
      </c>
      <c r="T851" s="153">
        <v>7.7969999999999997</v>
      </c>
      <c r="U851" s="3" t="s">
        <v>1591</v>
      </c>
      <c r="V851" s="165">
        <v>5.1299999999999998E-2</v>
      </c>
      <c r="W851" s="165">
        <v>4.7079999999999997E-2</v>
      </c>
      <c r="X851" s="5" t="s">
        <v>277</v>
      </c>
      <c r="Y851" s="5" t="s">
        <v>271</v>
      </c>
      <c r="Z851" s="153">
        <v>506000</v>
      </c>
      <c r="AA851" s="163">
        <v>1</v>
      </c>
      <c r="AB851" s="176">
        <v>105.26</v>
      </c>
      <c r="AD851" s="153">
        <v>532.61599999999999</v>
      </c>
      <c r="AG851" s="3" t="s">
        <v>36</v>
      </c>
      <c r="AH851" s="165">
        <v>2.859E-3</v>
      </c>
      <c r="AI851" s="165">
        <v>6.0490368787995399E-3</v>
      </c>
      <c r="AJ851" s="165">
        <v>2.3301805612104798E-3</v>
      </c>
    </row>
    <row r="852" spans="1:36">
      <c r="A852" s="3">
        <v>560</v>
      </c>
      <c r="B852" s="3">
        <v>972</v>
      </c>
      <c r="C852" s="3" t="s">
        <v>1036</v>
      </c>
      <c r="D852" s="3" t="s">
        <v>1037</v>
      </c>
      <c r="E852" s="5" t="s">
        <v>643</v>
      </c>
      <c r="F852" s="3" t="s">
        <v>1038</v>
      </c>
      <c r="G852" s="3" t="s">
        <v>1039</v>
      </c>
      <c r="H852" s="3" t="s">
        <v>269</v>
      </c>
      <c r="I852" s="3" t="s">
        <v>315</v>
      </c>
      <c r="J852" s="3" t="s">
        <v>30</v>
      </c>
      <c r="K852" s="3" t="s">
        <v>128</v>
      </c>
      <c r="L852" s="3" t="s">
        <v>307</v>
      </c>
      <c r="M852" s="3" t="s">
        <v>31</v>
      </c>
      <c r="N852" s="3" t="s">
        <v>331</v>
      </c>
      <c r="O852" s="3" t="s">
        <v>271</v>
      </c>
      <c r="P852" s="3" t="s">
        <v>361</v>
      </c>
      <c r="Q852" s="3" t="s">
        <v>273</v>
      </c>
      <c r="R852" s="3" t="s">
        <v>274</v>
      </c>
      <c r="S852" s="3" t="s">
        <v>34</v>
      </c>
      <c r="T852" s="153">
        <v>1.464</v>
      </c>
      <c r="U852" s="3" t="s">
        <v>698</v>
      </c>
      <c r="V852" s="165">
        <v>3.49E-2</v>
      </c>
      <c r="W852" s="165">
        <v>5.1839999999999997E-2</v>
      </c>
      <c r="X852" s="5" t="s">
        <v>277</v>
      </c>
      <c r="Y852" s="5" t="s">
        <v>271</v>
      </c>
      <c r="Z852" s="153">
        <v>173316.61</v>
      </c>
      <c r="AA852" s="163">
        <v>1</v>
      </c>
      <c r="AB852" s="176">
        <v>97.7</v>
      </c>
      <c r="AD852" s="153">
        <v>169.33</v>
      </c>
      <c r="AG852" s="3" t="s">
        <v>36</v>
      </c>
      <c r="AH852" s="165">
        <v>2.7500000000000002E-4</v>
      </c>
      <c r="AI852" s="165">
        <v>1.9231231653555601E-3</v>
      </c>
      <c r="AJ852" s="165">
        <v>7.4081615082075805E-4</v>
      </c>
    </row>
    <row r="853" spans="1:36">
      <c r="A853" s="3">
        <v>560</v>
      </c>
      <c r="B853" s="3">
        <v>972</v>
      </c>
      <c r="C853" s="3" t="s">
        <v>1040</v>
      </c>
      <c r="D853" s="3" t="s">
        <v>1041</v>
      </c>
      <c r="E853" s="5" t="s">
        <v>266</v>
      </c>
      <c r="F853" s="3" t="s">
        <v>1592</v>
      </c>
      <c r="G853" s="3" t="s">
        <v>1593</v>
      </c>
      <c r="H853" s="3" t="s">
        <v>269</v>
      </c>
      <c r="I853" s="3" t="s">
        <v>329</v>
      </c>
      <c r="J853" s="3" t="s">
        <v>30</v>
      </c>
      <c r="K853" s="3" t="s">
        <v>30</v>
      </c>
      <c r="L853" s="3" t="s">
        <v>307</v>
      </c>
      <c r="M853" s="3" t="s">
        <v>31</v>
      </c>
      <c r="N853" s="3" t="s">
        <v>367</v>
      </c>
      <c r="O853" s="3" t="s">
        <v>271</v>
      </c>
      <c r="P853" s="3" t="s">
        <v>361</v>
      </c>
      <c r="Q853" s="3" t="s">
        <v>273</v>
      </c>
      <c r="R853" s="3" t="s">
        <v>274</v>
      </c>
      <c r="S853" s="3" t="s">
        <v>34</v>
      </c>
      <c r="T853" s="153">
        <v>6.8540000000000001</v>
      </c>
      <c r="U853" s="3" t="s">
        <v>1594</v>
      </c>
      <c r="V853" s="165">
        <v>0.03</v>
      </c>
      <c r="W853" s="165">
        <v>2.7279999999999999E-2</v>
      </c>
      <c r="X853" s="5" t="s">
        <v>277</v>
      </c>
      <c r="Y853" s="5" t="s">
        <v>271</v>
      </c>
      <c r="Z853" s="153">
        <v>350400</v>
      </c>
      <c r="AA853" s="163">
        <v>1</v>
      </c>
      <c r="AB853" s="176">
        <v>108.37</v>
      </c>
      <c r="AD853" s="153">
        <v>379.72800000000001</v>
      </c>
      <c r="AG853" s="3" t="s">
        <v>36</v>
      </c>
      <c r="AH853" s="165">
        <v>7.94E-4</v>
      </c>
      <c r="AI853" s="165">
        <v>4.3126629776718802E-3</v>
      </c>
      <c r="AJ853" s="165">
        <v>1.66130305352303E-3</v>
      </c>
    </row>
    <row r="854" spans="1:36">
      <c r="A854" s="3">
        <v>560</v>
      </c>
      <c r="B854" s="3">
        <v>972</v>
      </c>
      <c r="C854" s="3" t="s">
        <v>1045</v>
      </c>
      <c r="D854" s="3" t="s">
        <v>1046</v>
      </c>
      <c r="E854" s="5" t="s">
        <v>643</v>
      </c>
      <c r="F854" s="3" t="s">
        <v>1047</v>
      </c>
      <c r="G854" s="3" t="s">
        <v>1048</v>
      </c>
      <c r="H854" s="3" t="s">
        <v>269</v>
      </c>
      <c r="I854" s="3" t="s">
        <v>315</v>
      </c>
      <c r="J854" s="3" t="s">
        <v>30</v>
      </c>
      <c r="K854" s="3" t="s">
        <v>128</v>
      </c>
      <c r="L854" s="3" t="s">
        <v>307</v>
      </c>
      <c r="M854" s="3" t="s">
        <v>31</v>
      </c>
      <c r="N854" s="3" t="s">
        <v>331</v>
      </c>
      <c r="O854" s="3" t="s">
        <v>271</v>
      </c>
      <c r="P854" s="3" t="s">
        <v>489</v>
      </c>
      <c r="Q854" s="3" t="s">
        <v>273</v>
      </c>
      <c r="R854" s="3" t="s">
        <v>274</v>
      </c>
      <c r="S854" s="3" t="s">
        <v>34</v>
      </c>
      <c r="T854" s="153">
        <v>1.177</v>
      </c>
      <c r="U854" s="3" t="s">
        <v>1004</v>
      </c>
      <c r="V854" s="165">
        <v>5.1499999999999997E-2</v>
      </c>
      <c r="W854" s="165">
        <v>6.4750000000000002E-2</v>
      </c>
      <c r="X854" s="5" t="s">
        <v>277</v>
      </c>
      <c r="Y854" s="5" t="s">
        <v>271</v>
      </c>
      <c r="Z854" s="153">
        <v>65825.960000000006</v>
      </c>
      <c r="AA854" s="163">
        <v>1</v>
      </c>
      <c r="AB854" s="176">
        <v>101.3</v>
      </c>
      <c r="AD854" s="153">
        <v>66.682000000000002</v>
      </c>
      <c r="AG854" s="3" t="s">
        <v>36</v>
      </c>
      <c r="AH854" s="165">
        <v>3.0499999999999999E-4</v>
      </c>
      <c r="AI854" s="165">
        <v>7.5731925087713201E-4</v>
      </c>
      <c r="AJ854" s="165">
        <v>2.9173083788085397E-4</v>
      </c>
    </row>
    <row r="855" spans="1:36">
      <c r="A855" s="3">
        <v>560</v>
      </c>
      <c r="B855" s="3">
        <v>972</v>
      </c>
      <c r="C855" s="3" t="s">
        <v>1049</v>
      </c>
      <c r="D855" s="3" t="s">
        <v>1050</v>
      </c>
      <c r="E855" s="5" t="s">
        <v>266</v>
      </c>
      <c r="F855" s="3" t="s">
        <v>1051</v>
      </c>
      <c r="G855" s="3" t="s">
        <v>1052</v>
      </c>
      <c r="H855" s="3" t="s">
        <v>269</v>
      </c>
      <c r="I855" s="3" t="s">
        <v>329</v>
      </c>
      <c r="J855" s="3" t="s">
        <v>30</v>
      </c>
      <c r="K855" s="3" t="s">
        <v>30</v>
      </c>
      <c r="L855" s="3" t="s">
        <v>307</v>
      </c>
      <c r="M855" s="3" t="s">
        <v>31</v>
      </c>
      <c r="N855" s="3" t="s">
        <v>367</v>
      </c>
      <c r="O855" s="3" t="s">
        <v>271</v>
      </c>
      <c r="P855" s="3" t="s">
        <v>227</v>
      </c>
      <c r="Q855" s="3" t="s">
        <v>273</v>
      </c>
      <c r="R855" s="3" t="s">
        <v>274</v>
      </c>
      <c r="S855" s="3" t="s">
        <v>34</v>
      </c>
      <c r="T855" s="153">
        <v>2.4470000000000001</v>
      </c>
      <c r="U855" s="3" t="s">
        <v>1053</v>
      </c>
      <c r="V855" s="165">
        <v>1.34E-2</v>
      </c>
      <c r="W855" s="165">
        <v>2.5499999999999998E-2</v>
      </c>
      <c r="X855" s="5" t="s">
        <v>277</v>
      </c>
      <c r="Y855" s="5" t="s">
        <v>271</v>
      </c>
      <c r="Z855" s="153">
        <v>234488.34</v>
      </c>
      <c r="AA855" s="163">
        <v>1</v>
      </c>
      <c r="AB855" s="176">
        <v>116.05</v>
      </c>
      <c r="AC855" s="153">
        <v>33.216999999999999</v>
      </c>
      <c r="AD855" s="153">
        <v>305.34100000000001</v>
      </c>
      <c r="AG855" s="3" t="s">
        <v>36</v>
      </c>
      <c r="AH855" s="165">
        <v>1.18E-4</v>
      </c>
      <c r="AI855" s="165">
        <v>3.4678279483576001E-3</v>
      </c>
      <c r="AJ855" s="165">
        <v>1.33585981318879E-3</v>
      </c>
    </row>
    <row r="856" spans="1:36">
      <c r="A856" s="3">
        <v>560</v>
      </c>
      <c r="B856" s="3">
        <v>972</v>
      </c>
      <c r="C856" s="3" t="s">
        <v>1049</v>
      </c>
      <c r="D856" s="3" t="s">
        <v>1050</v>
      </c>
      <c r="E856" s="5" t="s">
        <v>266</v>
      </c>
      <c r="F856" s="3" t="s">
        <v>1054</v>
      </c>
      <c r="G856" s="3" t="s">
        <v>1055</v>
      </c>
      <c r="H856" s="3" t="s">
        <v>269</v>
      </c>
      <c r="I856" s="3" t="s">
        <v>329</v>
      </c>
      <c r="J856" s="3" t="s">
        <v>30</v>
      </c>
      <c r="K856" s="3" t="s">
        <v>30</v>
      </c>
      <c r="L856" s="3" t="s">
        <v>307</v>
      </c>
      <c r="M856" s="3" t="s">
        <v>31</v>
      </c>
      <c r="N856" s="3" t="s">
        <v>367</v>
      </c>
      <c r="O856" s="3" t="s">
        <v>271</v>
      </c>
      <c r="P856" s="3" t="s">
        <v>130</v>
      </c>
      <c r="Q856" s="3" t="s">
        <v>291</v>
      </c>
      <c r="R856" s="3" t="s">
        <v>274</v>
      </c>
      <c r="S856" s="3" t="s">
        <v>34</v>
      </c>
      <c r="T856" s="153">
        <v>1.47</v>
      </c>
      <c r="U856" s="3" t="s">
        <v>382</v>
      </c>
      <c r="V856" s="165">
        <v>1.77E-2</v>
      </c>
      <c r="W856" s="165">
        <v>2.5729999999999999E-2</v>
      </c>
      <c r="X856" s="5" t="s">
        <v>277</v>
      </c>
      <c r="Y856" s="5" t="s">
        <v>271</v>
      </c>
      <c r="Z856" s="153">
        <v>518683.01</v>
      </c>
      <c r="AA856" s="163">
        <v>1</v>
      </c>
      <c r="AB856" s="176">
        <v>116.62</v>
      </c>
      <c r="AD856" s="153">
        <v>604.88800000000003</v>
      </c>
      <c r="AG856" s="3" t="s">
        <v>36</v>
      </c>
      <c r="AH856" s="165">
        <v>2.13E-4</v>
      </c>
      <c r="AI856" s="165">
        <v>6.8698524476316298E-3</v>
      </c>
      <c r="AJ856" s="165">
        <v>2.6463711418192402E-3</v>
      </c>
    </row>
    <row r="857" spans="1:36">
      <c r="A857" s="3">
        <v>560</v>
      </c>
      <c r="B857" s="3">
        <v>972</v>
      </c>
      <c r="C857" s="3" t="s">
        <v>1049</v>
      </c>
      <c r="D857" s="3" t="s">
        <v>1050</v>
      </c>
      <c r="E857" s="5" t="s">
        <v>266</v>
      </c>
      <c r="F857" s="3" t="s">
        <v>1056</v>
      </c>
      <c r="G857" s="3" t="s">
        <v>1057</v>
      </c>
      <c r="H857" s="3" t="s">
        <v>269</v>
      </c>
      <c r="I857" s="3" t="s">
        <v>329</v>
      </c>
      <c r="J857" s="3" t="s">
        <v>30</v>
      </c>
      <c r="K857" s="3" t="s">
        <v>30</v>
      </c>
      <c r="L857" s="3" t="s">
        <v>307</v>
      </c>
      <c r="M857" s="3" t="s">
        <v>31</v>
      </c>
      <c r="N857" s="3" t="s">
        <v>367</v>
      </c>
      <c r="O857" s="3" t="s">
        <v>271</v>
      </c>
      <c r="P857" s="3" t="s">
        <v>130</v>
      </c>
      <c r="Q857" s="3" t="s">
        <v>291</v>
      </c>
      <c r="R857" s="3" t="s">
        <v>274</v>
      </c>
      <c r="S857" s="3" t="s">
        <v>34</v>
      </c>
      <c r="T857" s="153">
        <v>4.5410000000000004</v>
      </c>
      <c r="U857" s="3" t="s">
        <v>652</v>
      </c>
      <c r="V857" s="165">
        <v>2.4799999999999999E-2</v>
      </c>
      <c r="W857" s="165">
        <v>2.4459999999999999E-2</v>
      </c>
      <c r="X857" s="5" t="s">
        <v>277</v>
      </c>
      <c r="Y857" s="5" t="s">
        <v>271</v>
      </c>
      <c r="Z857" s="153">
        <v>748692.75</v>
      </c>
      <c r="AA857" s="163">
        <v>1</v>
      </c>
      <c r="AB857" s="176">
        <v>118.21</v>
      </c>
      <c r="AD857" s="153">
        <v>885.03</v>
      </c>
      <c r="AG857" s="3" t="s">
        <v>36</v>
      </c>
      <c r="AH857" s="165">
        <v>2.33E-4</v>
      </c>
      <c r="AI857" s="165">
        <v>1.00514842088213E-2</v>
      </c>
      <c r="AJ857" s="165">
        <v>3.8719838519743802E-3</v>
      </c>
    </row>
    <row r="858" spans="1:36">
      <c r="A858" s="3">
        <v>560</v>
      </c>
      <c r="B858" s="3">
        <v>972</v>
      </c>
      <c r="C858" s="3" t="s">
        <v>1049</v>
      </c>
      <c r="D858" s="3" t="s">
        <v>1050</v>
      </c>
      <c r="E858" s="5" t="s">
        <v>266</v>
      </c>
      <c r="F858" s="3" t="s">
        <v>1058</v>
      </c>
      <c r="G858" s="3" t="s">
        <v>1059</v>
      </c>
      <c r="H858" s="3" t="s">
        <v>269</v>
      </c>
      <c r="I858" s="3" t="s">
        <v>329</v>
      </c>
      <c r="J858" s="3" t="s">
        <v>30</v>
      </c>
      <c r="K858" s="3" t="s">
        <v>30</v>
      </c>
      <c r="L858" s="3" t="s">
        <v>307</v>
      </c>
      <c r="M858" s="3" t="s">
        <v>31</v>
      </c>
      <c r="N858" s="3" t="s">
        <v>367</v>
      </c>
      <c r="O858" s="3" t="s">
        <v>271</v>
      </c>
      <c r="P858" s="3" t="s">
        <v>227</v>
      </c>
      <c r="Q858" s="3" t="s">
        <v>273</v>
      </c>
      <c r="R858" s="3" t="s">
        <v>274</v>
      </c>
      <c r="S858" s="3" t="s">
        <v>34</v>
      </c>
      <c r="T858" s="153">
        <v>5.97</v>
      </c>
      <c r="U858" s="3" t="s">
        <v>1060</v>
      </c>
      <c r="V858" s="165">
        <v>8.9999999999999993E-3</v>
      </c>
      <c r="W858" s="165">
        <v>2.4170000000000001E-2</v>
      </c>
      <c r="X858" s="5" t="s">
        <v>277</v>
      </c>
      <c r="Y858" s="5" t="s">
        <v>271</v>
      </c>
      <c r="Z858" s="153">
        <v>124202.88</v>
      </c>
      <c r="AA858" s="163">
        <v>1</v>
      </c>
      <c r="AB858" s="176">
        <v>106.24</v>
      </c>
      <c r="AC858" s="153">
        <v>0.64900000000000002</v>
      </c>
      <c r="AD858" s="153">
        <v>132.60300000000001</v>
      </c>
      <c r="AG858" s="3" t="s">
        <v>36</v>
      </c>
      <c r="AH858" s="165">
        <v>4.6E-5</v>
      </c>
      <c r="AI858" s="165">
        <v>1.50599820370135E-3</v>
      </c>
      <c r="AJ858" s="165">
        <v>5.8013330217606698E-4</v>
      </c>
    </row>
    <row r="859" spans="1:36">
      <c r="A859" s="3">
        <v>560</v>
      </c>
      <c r="B859" s="3">
        <v>972</v>
      </c>
      <c r="C859" s="3" t="s">
        <v>1049</v>
      </c>
      <c r="D859" s="3" t="s">
        <v>1050</v>
      </c>
      <c r="E859" s="5" t="s">
        <v>266</v>
      </c>
      <c r="F859" s="3" t="s">
        <v>1061</v>
      </c>
      <c r="G859" s="3" t="s">
        <v>1062</v>
      </c>
      <c r="H859" s="3" t="s">
        <v>269</v>
      </c>
      <c r="I859" s="3" t="s">
        <v>329</v>
      </c>
      <c r="J859" s="3" t="s">
        <v>30</v>
      </c>
      <c r="K859" s="3" t="s">
        <v>30</v>
      </c>
      <c r="L859" s="3" t="s">
        <v>307</v>
      </c>
      <c r="M859" s="3" t="s">
        <v>31</v>
      </c>
      <c r="N859" s="3" t="s">
        <v>367</v>
      </c>
      <c r="O859" s="3" t="s">
        <v>271</v>
      </c>
      <c r="P859" s="3" t="s">
        <v>227</v>
      </c>
      <c r="Q859" s="3" t="s">
        <v>273</v>
      </c>
      <c r="R859" s="3" t="s">
        <v>274</v>
      </c>
      <c r="S859" s="3" t="s">
        <v>34</v>
      </c>
      <c r="T859" s="153">
        <v>9.4939999999999998</v>
      </c>
      <c r="U859" s="3" t="s">
        <v>1063</v>
      </c>
      <c r="V859" s="165">
        <v>1.6899999999999998E-2</v>
      </c>
      <c r="W859" s="165">
        <v>2.7279999999999999E-2</v>
      </c>
      <c r="X859" s="5" t="s">
        <v>277</v>
      </c>
      <c r="Y859" s="5" t="s">
        <v>271</v>
      </c>
      <c r="Z859" s="153">
        <v>610551</v>
      </c>
      <c r="AA859" s="163">
        <v>1</v>
      </c>
      <c r="AB859" s="176">
        <v>105.51</v>
      </c>
      <c r="AC859" s="153">
        <v>5.9950000000000001</v>
      </c>
      <c r="AD859" s="153">
        <v>650.18799999999999</v>
      </c>
      <c r="AG859" s="3" t="s">
        <v>36</v>
      </c>
      <c r="AH859" s="165">
        <v>1.3999999999999999E-4</v>
      </c>
      <c r="AI859" s="165">
        <v>7.3843279979409499E-3</v>
      </c>
      <c r="AJ859" s="165">
        <v>2.8445549106685302E-3</v>
      </c>
    </row>
    <row r="860" spans="1:36">
      <c r="A860" s="3">
        <v>560</v>
      </c>
      <c r="B860" s="3">
        <v>972</v>
      </c>
      <c r="C860" s="3" t="s">
        <v>1067</v>
      </c>
      <c r="D860" s="3" t="s">
        <v>1068</v>
      </c>
      <c r="E860" s="5" t="s">
        <v>266</v>
      </c>
      <c r="F860" s="3" t="s">
        <v>1598</v>
      </c>
      <c r="G860" s="3" t="s">
        <v>1599</v>
      </c>
      <c r="H860" s="3" t="s">
        <v>269</v>
      </c>
      <c r="I860" s="3" t="s">
        <v>315</v>
      </c>
      <c r="J860" s="3" t="s">
        <v>30</v>
      </c>
      <c r="K860" s="3" t="s">
        <v>30</v>
      </c>
      <c r="L860" s="3" t="s">
        <v>307</v>
      </c>
      <c r="M860" s="3" t="s">
        <v>31</v>
      </c>
      <c r="N860" s="3" t="s">
        <v>317</v>
      </c>
      <c r="O860" s="3" t="s">
        <v>271</v>
      </c>
      <c r="P860" s="3" t="s">
        <v>449</v>
      </c>
      <c r="Q860" s="3" t="s">
        <v>291</v>
      </c>
      <c r="R860" s="3" t="s">
        <v>274</v>
      </c>
      <c r="S860" s="3" t="s">
        <v>34</v>
      </c>
      <c r="T860" s="153">
        <v>1.327</v>
      </c>
      <c r="U860" s="3" t="s">
        <v>698</v>
      </c>
      <c r="V860" s="165">
        <v>7.3999999999999996E-2</v>
      </c>
      <c r="W860" s="165">
        <v>5.203E-2</v>
      </c>
      <c r="X860" s="5" t="s">
        <v>277</v>
      </c>
      <c r="Y860" s="5" t="s">
        <v>271</v>
      </c>
      <c r="Z860" s="153">
        <v>75200</v>
      </c>
      <c r="AA860" s="163">
        <v>1</v>
      </c>
      <c r="AB860" s="176">
        <v>102.97</v>
      </c>
      <c r="AD860" s="153">
        <v>77.433000000000007</v>
      </c>
      <c r="AG860" s="3" t="s">
        <v>36</v>
      </c>
      <c r="AH860" s="165">
        <v>8.52E-4</v>
      </c>
      <c r="AI860" s="165">
        <v>8.7942924355259502E-4</v>
      </c>
      <c r="AJ860" s="165">
        <v>3.3876945526127599E-4</v>
      </c>
    </row>
    <row r="861" spans="1:36">
      <c r="A861" s="3">
        <v>560</v>
      </c>
      <c r="B861" s="3">
        <v>972</v>
      </c>
      <c r="C861" s="3" t="s">
        <v>1067</v>
      </c>
      <c r="D861" s="3" t="s">
        <v>1068</v>
      </c>
      <c r="E861" s="5" t="s">
        <v>266</v>
      </c>
      <c r="F861" s="3" t="s">
        <v>1069</v>
      </c>
      <c r="G861" s="3" t="s">
        <v>1070</v>
      </c>
      <c r="H861" s="3" t="s">
        <v>269</v>
      </c>
      <c r="I861" s="3" t="s">
        <v>315</v>
      </c>
      <c r="J861" s="3" t="s">
        <v>30</v>
      </c>
      <c r="K861" s="3" t="s">
        <v>30</v>
      </c>
      <c r="L861" s="3" t="s">
        <v>307</v>
      </c>
      <c r="M861" s="3" t="s">
        <v>31</v>
      </c>
      <c r="N861" s="3" t="s">
        <v>317</v>
      </c>
      <c r="O861" s="3" t="s">
        <v>271</v>
      </c>
      <c r="P861" s="3" t="s">
        <v>449</v>
      </c>
      <c r="Q861" s="3" t="s">
        <v>291</v>
      </c>
      <c r="R861" s="3" t="s">
        <v>274</v>
      </c>
      <c r="S861" s="3" t="s">
        <v>34</v>
      </c>
      <c r="T861" s="153">
        <v>2.3420000000000001</v>
      </c>
      <c r="U861" s="3" t="s">
        <v>319</v>
      </c>
      <c r="V861" s="165">
        <v>5.6899999999999999E-2</v>
      </c>
      <c r="W861" s="165">
        <v>5.0110000000000002E-2</v>
      </c>
      <c r="X861" s="5" t="s">
        <v>277</v>
      </c>
      <c r="Y861" s="5" t="s">
        <v>271</v>
      </c>
      <c r="Z861" s="153">
        <v>76000</v>
      </c>
      <c r="AA861" s="163">
        <v>1</v>
      </c>
      <c r="AB861" s="176">
        <v>101.71</v>
      </c>
      <c r="AD861" s="153">
        <v>77.3</v>
      </c>
      <c r="AG861" s="3" t="s">
        <v>36</v>
      </c>
      <c r="AH861" s="165">
        <v>2.4499999999999999E-4</v>
      </c>
      <c r="AI861" s="165">
        <v>8.7790919213866995E-4</v>
      </c>
      <c r="AJ861" s="165">
        <v>3.3818390844981899E-4</v>
      </c>
    </row>
    <row r="862" spans="1:36">
      <c r="A862" s="3">
        <v>560</v>
      </c>
      <c r="B862" s="3">
        <v>972</v>
      </c>
      <c r="C862" s="3" t="s">
        <v>1071</v>
      </c>
      <c r="D862" s="3" t="s">
        <v>1072</v>
      </c>
      <c r="E862" s="5" t="s">
        <v>266</v>
      </c>
      <c r="F862" s="3" t="s">
        <v>1073</v>
      </c>
      <c r="G862" s="3" t="s">
        <v>1074</v>
      </c>
      <c r="H862" s="3" t="s">
        <v>269</v>
      </c>
      <c r="I862" s="3" t="s">
        <v>315</v>
      </c>
      <c r="J862" s="3" t="s">
        <v>30</v>
      </c>
      <c r="K862" s="3" t="s">
        <v>30</v>
      </c>
      <c r="L862" s="3" t="s">
        <v>307</v>
      </c>
      <c r="M862" s="3" t="s">
        <v>31</v>
      </c>
      <c r="N862" s="3" t="s">
        <v>270</v>
      </c>
      <c r="O862" s="3" t="s">
        <v>271</v>
      </c>
      <c r="P862" s="3" t="s">
        <v>272</v>
      </c>
      <c r="Q862" s="3" t="s">
        <v>273</v>
      </c>
      <c r="R862" s="3" t="s">
        <v>274</v>
      </c>
      <c r="S862" s="3" t="s">
        <v>34</v>
      </c>
      <c r="T862" s="153">
        <v>3.2549999999999999</v>
      </c>
      <c r="U862" s="3" t="s">
        <v>1075</v>
      </c>
      <c r="V862" s="165">
        <v>2.5000000000000001E-2</v>
      </c>
      <c r="W862" s="165">
        <v>4.1209999999999997E-2</v>
      </c>
      <c r="X862" s="5" t="s">
        <v>277</v>
      </c>
      <c r="Y862" s="5" t="s">
        <v>271</v>
      </c>
      <c r="Z862" s="153">
        <v>462517.82</v>
      </c>
      <c r="AA862" s="163">
        <v>1</v>
      </c>
      <c r="AB862" s="176">
        <v>95.13</v>
      </c>
      <c r="AD862" s="153">
        <v>439.99299999999999</v>
      </c>
      <c r="AG862" s="3" t="s">
        <v>36</v>
      </c>
      <c r="AH862" s="165">
        <v>2.6600000000000001E-4</v>
      </c>
      <c r="AI862" s="165">
        <v>4.99710317595511E-3</v>
      </c>
      <c r="AJ862" s="165">
        <v>1.92495977728021E-3</v>
      </c>
    </row>
    <row r="863" spans="1:36">
      <c r="A863" s="3">
        <v>560</v>
      </c>
      <c r="B863" s="3">
        <v>972</v>
      </c>
      <c r="C863" s="3" t="s">
        <v>1071</v>
      </c>
      <c r="D863" s="3" t="s">
        <v>1072</v>
      </c>
      <c r="E863" s="5" t="s">
        <v>266</v>
      </c>
      <c r="F863" s="3" t="s">
        <v>1600</v>
      </c>
      <c r="G863" s="3" t="s">
        <v>1601</v>
      </c>
      <c r="H863" s="3" t="s">
        <v>269</v>
      </c>
      <c r="I863" s="3" t="s">
        <v>329</v>
      </c>
      <c r="J863" s="3" t="s">
        <v>30</v>
      </c>
      <c r="K863" s="3" t="s">
        <v>30</v>
      </c>
      <c r="L863" s="3" t="s">
        <v>307</v>
      </c>
      <c r="M863" s="3" t="s">
        <v>31</v>
      </c>
      <c r="N863" s="3" t="s">
        <v>270</v>
      </c>
      <c r="O863" s="3" t="s">
        <v>271</v>
      </c>
      <c r="P863" s="3" t="s">
        <v>272</v>
      </c>
      <c r="Q863" s="3" t="s">
        <v>273</v>
      </c>
      <c r="R863" s="3" t="s">
        <v>274</v>
      </c>
      <c r="S863" s="3" t="s">
        <v>34</v>
      </c>
      <c r="T863" s="153">
        <v>3.7730000000000001</v>
      </c>
      <c r="U863" s="3" t="s">
        <v>1602</v>
      </c>
      <c r="V863" s="165">
        <v>1.3899999999999999E-2</v>
      </c>
      <c r="W863" s="165">
        <v>2.1940000000000001E-2</v>
      </c>
      <c r="X863" s="5" t="s">
        <v>277</v>
      </c>
      <c r="Y863" s="5" t="s">
        <v>271</v>
      </c>
      <c r="Z863" s="153">
        <v>432312.12</v>
      </c>
      <c r="AA863" s="163">
        <v>1</v>
      </c>
      <c r="AB863" s="176">
        <v>106.41</v>
      </c>
      <c r="AD863" s="153">
        <v>460.02300000000002</v>
      </c>
      <c r="AG863" s="3" t="s">
        <v>36</v>
      </c>
      <c r="AH863" s="165">
        <v>3.0899999999999998E-4</v>
      </c>
      <c r="AI863" s="165">
        <v>5.2245898720911701E-3</v>
      </c>
      <c r="AJ863" s="165">
        <v>2.0125910957679602E-3</v>
      </c>
    </row>
    <row r="864" spans="1:36">
      <c r="A864" s="3">
        <v>560</v>
      </c>
      <c r="B864" s="3">
        <v>972</v>
      </c>
      <c r="C864" s="3" t="s">
        <v>1071</v>
      </c>
      <c r="D864" s="3" t="s">
        <v>1072</v>
      </c>
      <c r="E864" s="5" t="s">
        <v>266</v>
      </c>
      <c r="F864" s="3" t="s">
        <v>1078</v>
      </c>
      <c r="G864" s="3" t="s">
        <v>1079</v>
      </c>
      <c r="H864" s="3" t="s">
        <v>269</v>
      </c>
      <c r="I864" s="3" t="s">
        <v>329</v>
      </c>
      <c r="J864" s="3" t="s">
        <v>30</v>
      </c>
      <c r="K864" s="3" t="s">
        <v>30</v>
      </c>
      <c r="L864" s="3" t="s">
        <v>307</v>
      </c>
      <c r="M864" s="3" t="s">
        <v>31</v>
      </c>
      <c r="N864" s="3" t="s">
        <v>270</v>
      </c>
      <c r="O864" s="3" t="s">
        <v>271</v>
      </c>
      <c r="P864" s="3" t="s">
        <v>272</v>
      </c>
      <c r="Q864" s="3" t="s">
        <v>273</v>
      </c>
      <c r="R864" s="3" t="s">
        <v>274</v>
      </c>
      <c r="S864" s="3" t="s">
        <v>34</v>
      </c>
      <c r="T864" s="153">
        <v>2.8460000000000001</v>
      </c>
      <c r="U864" s="3" t="s">
        <v>1080</v>
      </c>
      <c r="V864" s="165">
        <v>1.7500000000000002E-2</v>
      </c>
      <c r="W864" s="165">
        <v>2.1700000000000001E-2</v>
      </c>
      <c r="X864" s="5" t="s">
        <v>277</v>
      </c>
      <c r="Y864" s="5" t="s">
        <v>271</v>
      </c>
      <c r="Z864" s="153">
        <v>383373.34</v>
      </c>
      <c r="AA864" s="163">
        <v>1</v>
      </c>
      <c r="AB864" s="176">
        <v>116.05</v>
      </c>
      <c r="AD864" s="153">
        <v>444.90499999999997</v>
      </c>
      <c r="AG864" s="3" t="s">
        <v>36</v>
      </c>
      <c r="AH864" s="165">
        <v>2.0599999999999999E-4</v>
      </c>
      <c r="AI864" s="165">
        <v>5.0528848709386802E-3</v>
      </c>
      <c r="AJ864" s="165">
        <v>1.94644773047448E-3</v>
      </c>
    </row>
    <row r="865" spans="1:36">
      <c r="A865" s="3">
        <v>560</v>
      </c>
      <c r="B865" s="3">
        <v>972</v>
      </c>
      <c r="C865" s="3" t="s">
        <v>1071</v>
      </c>
      <c r="D865" s="3" t="s">
        <v>1072</v>
      </c>
      <c r="E865" s="5" t="s">
        <v>266</v>
      </c>
      <c r="F865" s="3" t="s">
        <v>1603</v>
      </c>
      <c r="G865" s="3" t="s">
        <v>1604</v>
      </c>
      <c r="H865" s="3" t="s">
        <v>269</v>
      </c>
      <c r="I865" s="3" t="s">
        <v>329</v>
      </c>
      <c r="J865" s="3" t="s">
        <v>30</v>
      </c>
      <c r="K865" s="3" t="s">
        <v>30</v>
      </c>
      <c r="L865" s="3" t="s">
        <v>307</v>
      </c>
      <c r="M865" s="3" t="s">
        <v>31</v>
      </c>
      <c r="N865" s="3" t="s">
        <v>270</v>
      </c>
      <c r="O865" s="3" t="s">
        <v>271</v>
      </c>
      <c r="P865" s="3" t="s">
        <v>272</v>
      </c>
      <c r="Q865" s="3" t="s">
        <v>273</v>
      </c>
      <c r="R865" s="3" t="s">
        <v>274</v>
      </c>
      <c r="S865" s="3" t="s">
        <v>34</v>
      </c>
      <c r="T865" s="153">
        <v>4.7699999999999996</v>
      </c>
      <c r="U865" s="3" t="s">
        <v>1605</v>
      </c>
      <c r="V865" s="165">
        <v>2.6100000000000002E-2</v>
      </c>
      <c r="W865" s="165">
        <v>2.232E-2</v>
      </c>
      <c r="X865" s="5" t="s">
        <v>277</v>
      </c>
      <c r="Y865" s="5" t="s">
        <v>271</v>
      </c>
      <c r="Z865" s="153">
        <v>597000</v>
      </c>
      <c r="AA865" s="163">
        <v>1</v>
      </c>
      <c r="AB865" s="176">
        <v>102.82</v>
      </c>
      <c r="AD865" s="153">
        <v>613.83500000000004</v>
      </c>
      <c r="AG865" s="3" t="s">
        <v>36</v>
      </c>
      <c r="AH865" s="165">
        <v>1.75E-4</v>
      </c>
      <c r="AI865" s="165">
        <v>6.9714686766828996E-3</v>
      </c>
      <c r="AJ865" s="165">
        <v>2.6855152512672499E-3</v>
      </c>
    </row>
    <row r="866" spans="1:36">
      <c r="A866" s="3">
        <v>560</v>
      </c>
      <c r="B866" s="3">
        <v>972</v>
      </c>
      <c r="C866" s="3" t="s">
        <v>1071</v>
      </c>
      <c r="D866" s="3" t="s">
        <v>1072</v>
      </c>
      <c r="E866" s="5" t="s">
        <v>266</v>
      </c>
      <c r="F866" s="3" t="s">
        <v>1606</v>
      </c>
      <c r="G866" s="3" t="s">
        <v>1607</v>
      </c>
      <c r="H866" s="3" t="s">
        <v>269</v>
      </c>
      <c r="I866" s="3" t="s">
        <v>329</v>
      </c>
      <c r="J866" s="3" t="s">
        <v>30</v>
      </c>
      <c r="K866" s="3" t="s">
        <v>30</v>
      </c>
      <c r="L866" s="3" t="s">
        <v>307</v>
      </c>
      <c r="M866" s="3" t="s">
        <v>31</v>
      </c>
      <c r="N866" s="3" t="s">
        <v>270</v>
      </c>
      <c r="O866" s="3" t="s">
        <v>271</v>
      </c>
      <c r="P866" s="3" t="s">
        <v>338</v>
      </c>
      <c r="Q866" s="3" t="s">
        <v>273</v>
      </c>
      <c r="R866" s="3" t="s">
        <v>274</v>
      </c>
      <c r="S866" s="3" t="s">
        <v>34</v>
      </c>
      <c r="T866" s="153">
        <v>6.2679999999999998</v>
      </c>
      <c r="U866" s="3" t="s">
        <v>1608</v>
      </c>
      <c r="V866" s="165">
        <v>3.4500000000000003E-2</v>
      </c>
      <c r="W866" s="165">
        <v>2.657E-2</v>
      </c>
      <c r="X866" s="5" t="s">
        <v>277</v>
      </c>
      <c r="Y866" s="5" t="s">
        <v>271</v>
      </c>
      <c r="Z866" s="153">
        <v>214000</v>
      </c>
      <c r="AA866" s="163">
        <v>1</v>
      </c>
      <c r="AB866" s="176">
        <v>107.34</v>
      </c>
      <c r="AD866" s="153">
        <v>229.708</v>
      </c>
      <c r="AG866" s="3" t="s">
        <v>36</v>
      </c>
      <c r="AH866" s="165">
        <v>1.45E-4</v>
      </c>
      <c r="AI866" s="165">
        <v>2.6088416181210901E-3</v>
      </c>
      <c r="AJ866" s="165">
        <v>1.0049652775516E-3</v>
      </c>
    </row>
    <row r="867" spans="1:36">
      <c r="A867" s="3">
        <v>560</v>
      </c>
      <c r="B867" s="3">
        <v>972</v>
      </c>
      <c r="C867" s="3" t="s">
        <v>1081</v>
      </c>
      <c r="D867" s="3" t="s">
        <v>1082</v>
      </c>
      <c r="E867" s="5" t="s">
        <v>266</v>
      </c>
      <c r="F867" s="3" t="s">
        <v>1083</v>
      </c>
      <c r="G867" s="3" t="s">
        <v>1084</v>
      </c>
      <c r="H867" s="3" t="s">
        <v>269</v>
      </c>
      <c r="I867" s="3" t="s">
        <v>315</v>
      </c>
      <c r="J867" s="3" t="s">
        <v>30</v>
      </c>
      <c r="K867" s="3" t="s">
        <v>30</v>
      </c>
      <c r="L867" s="3" t="s">
        <v>307</v>
      </c>
      <c r="M867" s="3" t="s">
        <v>31</v>
      </c>
      <c r="N867" s="3" t="s">
        <v>920</v>
      </c>
      <c r="O867" s="3" t="s">
        <v>271</v>
      </c>
      <c r="P867" s="3" t="s">
        <v>338</v>
      </c>
      <c r="Q867" s="3" t="s">
        <v>273</v>
      </c>
      <c r="R867" s="3" t="s">
        <v>274</v>
      </c>
      <c r="S867" s="3" t="s">
        <v>34</v>
      </c>
      <c r="T867" s="153">
        <v>0.90900000000000003</v>
      </c>
      <c r="U867" s="3" t="s">
        <v>1085</v>
      </c>
      <c r="V867" s="165">
        <v>2.29E-2</v>
      </c>
      <c r="W867" s="165">
        <v>4.4609999999999997E-2</v>
      </c>
      <c r="X867" s="5" t="s">
        <v>277</v>
      </c>
      <c r="Y867" s="5" t="s">
        <v>271</v>
      </c>
      <c r="Z867" s="153">
        <v>67693.11</v>
      </c>
      <c r="AA867" s="163">
        <v>1</v>
      </c>
      <c r="AB867" s="176">
        <v>98.31</v>
      </c>
      <c r="AD867" s="153">
        <v>66.549000000000007</v>
      </c>
      <c r="AG867" s="3" t="s">
        <v>36</v>
      </c>
      <c r="AH867" s="165">
        <v>4.0900000000000002E-4</v>
      </c>
      <c r="AI867" s="165">
        <v>7.5581327062593804E-4</v>
      </c>
      <c r="AJ867" s="165">
        <v>2.9115071149425501E-4</v>
      </c>
    </row>
    <row r="868" spans="1:36">
      <c r="A868" s="3">
        <v>560</v>
      </c>
      <c r="B868" s="3">
        <v>972</v>
      </c>
      <c r="C868" s="3" t="s">
        <v>1081</v>
      </c>
      <c r="D868" s="3" t="s">
        <v>1082</v>
      </c>
      <c r="E868" s="5" t="s">
        <v>266</v>
      </c>
      <c r="F868" s="3" t="s">
        <v>1086</v>
      </c>
      <c r="G868" s="3" t="s">
        <v>1087</v>
      </c>
      <c r="H868" s="3" t="s">
        <v>269</v>
      </c>
      <c r="I868" s="3" t="s">
        <v>315</v>
      </c>
      <c r="J868" s="3" t="s">
        <v>30</v>
      </c>
      <c r="K868" s="3" t="s">
        <v>30</v>
      </c>
      <c r="L868" s="3" t="s">
        <v>307</v>
      </c>
      <c r="M868" s="3" t="s">
        <v>31</v>
      </c>
      <c r="N868" s="3" t="s">
        <v>920</v>
      </c>
      <c r="O868" s="3" t="s">
        <v>271</v>
      </c>
      <c r="P868" s="3" t="s">
        <v>338</v>
      </c>
      <c r="Q868" s="3" t="s">
        <v>273</v>
      </c>
      <c r="R868" s="3" t="s">
        <v>274</v>
      </c>
      <c r="S868" s="3" t="s">
        <v>34</v>
      </c>
      <c r="T868" s="153">
        <v>4.7939999999999996</v>
      </c>
      <c r="U868" s="3" t="s">
        <v>1088</v>
      </c>
      <c r="V868" s="165">
        <v>5.6800000000000003E-2</v>
      </c>
      <c r="W868" s="165">
        <v>4.2759999999999999E-2</v>
      </c>
      <c r="X868" s="5" t="s">
        <v>277</v>
      </c>
      <c r="Y868" s="5" t="s">
        <v>271</v>
      </c>
      <c r="Z868" s="153">
        <v>66000</v>
      </c>
      <c r="AA868" s="163">
        <v>1</v>
      </c>
      <c r="AB868" s="176">
        <v>107.44</v>
      </c>
      <c r="AD868" s="153">
        <v>70.91</v>
      </c>
      <c r="AG868" s="3" t="s">
        <v>36</v>
      </c>
      <c r="AH868" s="165">
        <v>4.4000000000000002E-4</v>
      </c>
      <c r="AI868" s="165">
        <v>8.0534559012245802E-4</v>
      </c>
      <c r="AJ868" s="165">
        <v>3.1023131066318599E-4</v>
      </c>
    </row>
    <row r="869" spans="1:36">
      <c r="A869" s="3">
        <v>560</v>
      </c>
      <c r="B869" s="3">
        <v>972</v>
      </c>
      <c r="C869" s="3" t="s">
        <v>293</v>
      </c>
      <c r="D869" s="3" t="s">
        <v>294</v>
      </c>
      <c r="E869" s="5" t="s">
        <v>266</v>
      </c>
      <c r="F869" s="3" t="s">
        <v>1089</v>
      </c>
      <c r="G869" s="3" t="s">
        <v>1090</v>
      </c>
      <c r="H869" s="3" t="s">
        <v>269</v>
      </c>
      <c r="I869" s="3" t="s">
        <v>315</v>
      </c>
      <c r="J869" s="3" t="s">
        <v>30</v>
      </c>
      <c r="K869" s="3" t="s">
        <v>30</v>
      </c>
      <c r="L869" s="3" t="s">
        <v>307</v>
      </c>
      <c r="M869" s="3" t="s">
        <v>31</v>
      </c>
      <c r="N869" s="3" t="s">
        <v>297</v>
      </c>
      <c r="O869" s="3" t="s">
        <v>271</v>
      </c>
      <c r="P869" s="3" t="s">
        <v>338</v>
      </c>
      <c r="Q869" s="3" t="s">
        <v>273</v>
      </c>
      <c r="R869" s="3" t="s">
        <v>274</v>
      </c>
      <c r="S869" s="3" t="s">
        <v>34</v>
      </c>
      <c r="T869" s="153">
        <v>3.2040000000000002</v>
      </c>
      <c r="U869" s="3" t="s">
        <v>58</v>
      </c>
      <c r="V869" s="165">
        <v>2.4299999999999999E-2</v>
      </c>
      <c r="W869" s="165">
        <v>4.2599999999999999E-2</v>
      </c>
      <c r="X869" s="5" t="s">
        <v>277</v>
      </c>
      <c r="Y869" s="5" t="s">
        <v>271</v>
      </c>
      <c r="Z869" s="153">
        <v>650376.43999999994</v>
      </c>
      <c r="AA869" s="163">
        <v>1</v>
      </c>
      <c r="AB869" s="176">
        <v>94.68</v>
      </c>
      <c r="AD869" s="153">
        <v>615.77599999999995</v>
      </c>
      <c r="AG869" s="3" t="s">
        <v>36</v>
      </c>
      <c r="AH869" s="165">
        <v>5.1800000000000001E-4</v>
      </c>
      <c r="AI869" s="165">
        <v>6.9935132085938096E-3</v>
      </c>
      <c r="AJ869" s="165">
        <v>2.6940071386154399E-3</v>
      </c>
    </row>
    <row r="870" spans="1:36">
      <c r="A870" s="3">
        <v>560</v>
      </c>
      <c r="B870" s="3">
        <v>972</v>
      </c>
      <c r="C870" s="3" t="s">
        <v>293</v>
      </c>
      <c r="D870" s="3" t="s">
        <v>294</v>
      </c>
      <c r="E870" s="5" t="s">
        <v>266</v>
      </c>
      <c r="F870" s="3" t="s">
        <v>1609</v>
      </c>
      <c r="G870" s="3" t="s">
        <v>1610</v>
      </c>
      <c r="H870" s="3" t="s">
        <v>269</v>
      </c>
      <c r="I870" s="3" t="s">
        <v>329</v>
      </c>
      <c r="J870" s="3" t="s">
        <v>30</v>
      </c>
      <c r="K870" s="3" t="s">
        <v>30</v>
      </c>
      <c r="L870" s="3" t="s">
        <v>307</v>
      </c>
      <c r="M870" s="3" t="s">
        <v>31</v>
      </c>
      <c r="N870" s="3" t="s">
        <v>297</v>
      </c>
      <c r="O870" s="3" t="s">
        <v>271</v>
      </c>
      <c r="P870" s="3" t="s">
        <v>338</v>
      </c>
      <c r="Q870" s="3" t="s">
        <v>273</v>
      </c>
      <c r="R870" s="3" t="s">
        <v>274</v>
      </c>
      <c r="S870" s="3" t="s">
        <v>34</v>
      </c>
      <c r="T870" s="153">
        <v>1.8779999999999999</v>
      </c>
      <c r="U870" s="3" t="s">
        <v>1611</v>
      </c>
      <c r="V870" s="165">
        <v>1.9400000000000001E-2</v>
      </c>
      <c r="W870" s="165">
        <v>2.2169999999999999E-2</v>
      </c>
      <c r="X870" s="5" t="s">
        <v>277</v>
      </c>
      <c r="Y870" s="5" t="s">
        <v>271</v>
      </c>
      <c r="Z870" s="153">
        <v>45883.89</v>
      </c>
      <c r="AA870" s="163">
        <v>1</v>
      </c>
      <c r="AB870" s="176">
        <v>118.5</v>
      </c>
      <c r="AD870" s="153">
        <v>54.372</v>
      </c>
      <c r="AG870" s="3" t="s">
        <v>36</v>
      </c>
      <c r="AH870" s="165">
        <v>2.5399999999999999E-4</v>
      </c>
      <c r="AI870" s="165">
        <v>6.1751986078148295E-4</v>
      </c>
      <c r="AJ870" s="165">
        <v>2.3787799687542601E-4</v>
      </c>
    </row>
    <row r="871" spans="1:36">
      <c r="A871" s="3">
        <v>560</v>
      </c>
      <c r="B871" s="3">
        <v>972</v>
      </c>
      <c r="C871" s="3" t="s">
        <v>293</v>
      </c>
      <c r="D871" s="3" t="s">
        <v>294</v>
      </c>
      <c r="E871" s="5" t="s">
        <v>266</v>
      </c>
      <c r="F871" s="3" t="s">
        <v>1091</v>
      </c>
      <c r="G871" s="3" t="s">
        <v>1092</v>
      </c>
      <c r="H871" s="3" t="s">
        <v>269</v>
      </c>
      <c r="I871" s="3" t="s">
        <v>329</v>
      </c>
      <c r="J871" s="3" t="s">
        <v>30</v>
      </c>
      <c r="K871" s="3" t="s">
        <v>30</v>
      </c>
      <c r="L871" s="3" t="s">
        <v>307</v>
      </c>
      <c r="M871" s="3" t="s">
        <v>31</v>
      </c>
      <c r="N871" s="3" t="s">
        <v>297</v>
      </c>
      <c r="O871" s="3" t="s">
        <v>271</v>
      </c>
      <c r="P871" s="3" t="s">
        <v>338</v>
      </c>
      <c r="Q871" s="3" t="s">
        <v>273</v>
      </c>
      <c r="R871" s="3" t="s">
        <v>274</v>
      </c>
      <c r="S871" s="3" t="s">
        <v>34</v>
      </c>
      <c r="T871" s="153">
        <v>2.8740000000000001</v>
      </c>
      <c r="U871" s="3" t="s">
        <v>1093</v>
      </c>
      <c r="V871" s="165">
        <v>1.23E-2</v>
      </c>
      <c r="W871" s="165">
        <v>2.4639999999999999E-2</v>
      </c>
      <c r="X871" s="5" t="s">
        <v>277</v>
      </c>
      <c r="Y871" s="5" t="s">
        <v>271</v>
      </c>
      <c r="Z871" s="153">
        <v>342975.7</v>
      </c>
      <c r="AA871" s="163">
        <v>1</v>
      </c>
      <c r="AB871" s="176">
        <v>114.71</v>
      </c>
      <c r="AD871" s="153">
        <v>393.42700000000002</v>
      </c>
      <c r="AG871" s="3" t="s">
        <v>36</v>
      </c>
      <c r="AH871" s="165">
        <v>4.28E-4</v>
      </c>
      <c r="AI871" s="165">
        <v>4.4682450266180498E-3</v>
      </c>
      <c r="AJ871" s="165">
        <v>1.7212356135968901E-3</v>
      </c>
    </row>
    <row r="872" spans="1:36">
      <c r="A872" s="3">
        <v>560</v>
      </c>
      <c r="B872" s="3">
        <v>972</v>
      </c>
      <c r="C872" s="3" t="s">
        <v>1094</v>
      </c>
      <c r="D872" s="3" t="s">
        <v>1095</v>
      </c>
      <c r="E872" s="5" t="s">
        <v>266</v>
      </c>
      <c r="F872" s="3" t="s">
        <v>1096</v>
      </c>
      <c r="G872" s="3" t="s">
        <v>1097</v>
      </c>
      <c r="H872" s="3" t="s">
        <v>269</v>
      </c>
      <c r="I872" s="3" t="s">
        <v>315</v>
      </c>
      <c r="J872" s="3" t="s">
        <v>30</v>
      </c>
      <c r="K872" s="3" t="s">
        <v>30</v>
      </c>
      <c r="L872" s="3" t="s">
        <v>307</v>
      </c>
      <c r="M872" s="3" t="s">
        <v>31</v>
      </c>
      <c r="N872" s="3" t="s">
        <v>297</v>
      </c>
      <c r="O872" s="3" t="s">
        <v>271</v>
      </c>
      <c r="P872" s="3" t="s">
        <v>283</v>
      </c>
      <c r="Q872" s="3" t="s">
        <v>283</v>
      </c>
      <c r="R872" s="3" t="s">
        <v>283</v>
      </c>
      <c r="S872" s="3" t="s">
        <v>34</v>
      </c>
      <c r="T872" s="153">
        <v>1.3260000000000001</v>
      </c>
      <c r="U872" s="3" t="s">
        <v>1098</v>
      </c>
      <c r="V872" s="165">
        <v>7.4999999999999997E-2</v>
      </c>
      <c r="W872" s="165">
        <v>5.2949999999999997E-2</v>
      </c>
      <c r="X872" s="5" t="s">
        <v>277</v>
      </c>
      <c r="Y872" s="5" t="s">
        <v>271</v>
      </c>
      <c r="Z872" s="153">
        <v>6163.69</v>
      </c>
      <c r="AA872" s="163">
        <v>1</v>
      </c>
      <c r="AB872" s="176">
        <v>125.83</v>
      </c>
      <c r="AD872" s="153">
        <v>7.7560000000000002</v>
      </c>
      <c r="AG872" s="3" t="s">
        <v>36</v>
      </c>
      <c r="AH872" s="165">
        <v>2.2000000000000001E-4</v>
      </c>
      <c r="AI872" s="165">
        <v>8.8084062071692396E-5</v>
      </c>
      <c r="AJ872" s="165">
        <v>3.3931313910694399E-5</v>
      </c>
    </row>
    <row r="873" spans="1:36">
      <c r="A873" s="3">
        <v>560</v>
      </c>
      <c r="B873" s="3">
        <v>972</v>
      </c>
      <c r="C873" s="3" t="s">
        <v>1094</v>
      </c>
      <c r="D873" s="3" t="s">
        <v>1095</v>
      </c>
      <c r="E873" s="5" t="s">
        <v>266</v>
      </c>
      <c r="F873" s="3" t="s">
        <v>1099</v>
      </c>
      <c r="G873" s="3" t="s">
        <v>1100</v>
      </c>
      <c r="H873" s="3" t="s">
        <v>269</v>
      </c>
      <c r="I873" s="3" t="s">
        <v>315</v>
      </c>
      <c r="J873" s="3" t="s">
        <v>30</v>
      </c>
      <c r="K873" s="3" t="s">
        <v>30</v>
      </c>
      <c r="L873" s="3" t="s">
        <v>307</v>
      </c>
      <c r="M873" s="3" t="s">
        <v>31</v>
      </c>
      <c r="N873" s="3" t="s">
        <v>297</v>
      </c>
      <c r="O873" s="3" t="s">
        <v>271</v>
      </c>
      <c r="P873" s="3" t="s">
        <v>283</v>
      </c>
      <c r="Q873" s="3" t="s">
        <v>283</v>
      </c>
      <c r="R873" s="3" t="s">
        <v>283</v>
      </c>
      <c r="S873" s="3" t="s">
        <v>34</v>
      </c>
      <c r="T873" s="153">
        <v>6</v>
      </c>
      <c r="U873" s="3" t="s">
        <v>855</v>
      </c>
      <c r="V873" s="165">
        <v>5.5E-2</v>
      </c>
      <c r="W873" s="165">
        <v>6.3119999999999996E-2</v>
      </c>
      <c r="X873" s="5" t="s">
        <v>277</v>
      </c>
      <c r="Y873" s="5" t="s">
        <v>271</v>
      </c>
      <c r="Z873" s="153">
        <v>186000</v>
      </c>
      <c r="AA873" s="163">
        <v>1</v>
      </c>
      <c r="AB873" s="176">
        <v>94.5</v>
      </c>
      <c r="AD873" s="153">
        <v>175.77</v>
      </c>
      <c r="AG873" s="3" t="s">
        <v>36</v>
      </c>
      <c r="AH873" s="165">
        <v>5.8399999999999999E-4</v>
      </c>
      <c r="AI873" s="165">
        <v>1.9962599897310499E-3</v>
      </c>
      <c r="AJ873" s="165">
        <v>7.68989562536218E-4</v>
      </c>
    </row>
    <row r="874" spans="1:36">
      <c r="A874" s="3">
        <v>560</v>
      </c>
      <c r="B874" s="3">
        <v>972</v>
      </c>
      <c r="C874" s="3" t="s">
        <v>1107</v>
      </c>
      <c r="D874" s="3" t="s">
        <v>1108</v>
      </c>
      <c r="E874" s="5" t="s">
        <v>266</v>
      </c>
      <c r="F874" s="3" t="s">
        <v>1619</v>
      </c>
      <c r="G874" s="3" t="s">
        <v>1620</v>
      </c>
      <c r="H874" s="3" t="s">
        <v>269</v>
      </c>
      <c r="I874" s="3" t="s">
        <v>315</v>
      </c>
      <c r="J874" s="3" t="s">
        <v>30</v>
      </c>
      <c r="K874" s="3" t="s">
        <v>30</v>
      </c>
      <c r="L874" s="3" t="s">
        <v>307</v>
      </c>
      <c r="M874" s="3" t="s">
        <v>31</v>
      </c>
      <c r="N874" s="3" t="s">
        <v>705</v>
      </c>
      <c r="O874" s="3" t="s">
        <v>271</v>
      </c>
      <c r="P874" s="3" t="s">
        <v>361</v>
      </c>
      <c r="Q874" s="3" t="s">
        <v>273</v>
      </c>
      <c r="R874" s="3" t="s">
        <v>274</v>
      </c>
      <c r="S874" s="3" t="s">
        <v>34</v>
      </c>
      <c r="T874" s="153">
        <v>5.0960000000000001</v>
      </c>
      <c r="U874" s="3" t="s">
        <v>1621</v>
      </c>
      <c r="V874" s="165">
        <v>5.1499999999999997E-2</v>
      </c>
      <c r="W874" s="165">
        <v>4.2450000000000002E-2</v>
      </c>
      <c r="X874" s="5" t="s">
        <v>277</v>
      </c>
      <c r="Y874" s="5" t="s">
        <v>271</v>
      </c>
      <c r="Z874" s="153">
        <v>298507</v>
      </c>
      <c r="AA874" s="163">
        <v>1</v>
      </c>
      <c r="AB874" s="176">
        <v>105.7</v>
      </c>
      <c r="AD874" s="153">
        <v>315.52199999999999</v>
      </c>
      <c r="AG874" s="3" t="s">
        <v>36</v>
      </c>
      <c r="AH874" s="165">
        <v>2.99E-4</v>
      </c>
      <c r="AI874" s="165">
        <v>3.5834541893250299E-3</v>
      </c>
      <c r="AJ874" s="165">
        <v>1.38040079127614E-3</v>
      </c>
    </row>
    <row r="875" spans="1:36">
      <c r="A875" s="3">
        <v>560</v>
      </c>
      <c r="B875" s="3">
        <v>972</v>
      </c>
      <c r="C875" s="3" t="s">
        <v>1107</v>
      </c>
      <c r="D875" s="3" t="s">
        <v>1108</v>
      </c>
      <c r="E875" s="5" t="s">
        <v>266</v>
      </c>
      <c r="F875" s="3" t="s">
        <v>1109</v>
      </c>
      <c r="G875" s="3" t="s">
        <v>1110</v>
      </c>
      <c r="H875" s="3" t="s">
        <v>269</v>
      </c>
      <c r="I875" s="3" t="s">
        <v>315</v>
      </c>
      <c r="J875" s="3" t="s">
        <v>30</v>
      </c>
      <c r="K875" s="3" t="s">
        <v>30</v>
      </c>
      <c r="L875" s="3" t="s">
        <v>307</v>
      </c>
      <c r="M875" s="3" t="s">
        <v>31</v>
      </c>
      <c r="N875" s="3" t="s">
        <v>705</v>
      </c>
      <c r="O875" s="3" t="s">
        <v>271</v>
      </c>
      <c r="P875" s="3" t="s">
        <v>361</v>
      </c>
      <c r="Q875" s="3" t="s">
        <v>273</v>
      </c>
      <c r="R875" s="3" t="s">
        <v>274</v>
      </c>
      <c r="S875" s="3" t="s">
        <v>34</v>
      </c>
      <c r="T875" s="153">
        <v>3.1920000000000002</v>
      </c>
      <c r="U875" s="3" t="s">
        <v>370</v>
      </c>
      <c r="V875" s="165">
        <v>2.6200000000000001E-2</v>
      </c>
      <c r="W875" s="165">
        <v>4.1980000000000003E-2</v>
      </c>
      <c r="X875" s="5" t="s">
        <v>277</v>
      </c>
      <c r="Y875" s="5" t="s">
        <v>271</v>
      </c>
      <c r="Z875" s="153">
        <v>115750.5</v>
      </c>
      <c r="AA875" s="163">
        <v>1</v>
      </c>
      <c r="AB875" s="176">
        <v>95.72</v>
      </c>
      <c r="AD875" s="153">
        <v>110.79600000000001</v>
      </c>
      <c r="AG875" s="3" t="s">
        <v>36</v>
      </c>
      <c r="AH875" s="165">
        <v>8.8999999999999995E-5</v>
      </c>
      <c r="AI875" s="165">
        <v>1.25833974857071E-3</v>
      </c>
      <c r="AJ875" s="165">
        <v>4.8473151681294402E-4</v>
      </c>
    </row>
    <row r="876" spans="1:36">
      <c r="A876" s="3">
        <v>560</v>
      </c>
      <c r="B876" s="3">
        <v>972</v>
      </c>
      <c r="C876" s="3" t="s">
        <v>1107</v>
      </c>
      <c r="D876" s="3" t="s">
        <v>1108</v>
      </c>
      <c r="E876" s="5" t="s">
        <v>266</v>
      </c>
      <c r="F876" s="3" t="s">
        <v>1622</v>
      </c>
      <c r="G876" s="3" t="s">
        <v>1623</v>
      </c>
      <c r="H876" s="3" t="s">
        <v>269</v>
      </c>
      <c r="I876" s="3" t="s">
        <v>329</v>
      </c>
      <c r="J876" s="3" t="s">
        <v>30</v>
      </c>
      <c r="K876" s="3" t="s">
        <v>30</v>
      </c>
      <c r="L876" s="3" t="s">
        <v>307</v>
      </c>
      <c r="M876" s="3" t="s">
        <v>31</v>
      </c>
      <c r="N876" s="3" t="s">
        <v>705</v>
      </c>
      <c r="O876" s="3" t="s">
        <v>271</v>
      </c>
      <c r="P876" s="3" t="s">
        <v>361</v>
      </c>
      <c r="Q876" s="3" t="s">
        <v>273</v>
      </c>
      <c r="R876" s="3" t="s">
        <v>274</v>
      </c>
      <c r="S876" s="3" t="s">
        <v>34</v>
      </c>
      <c r="T876" s="153">
        <v>3.9729999999999999</v>
      </c>
      <c r="U876" s="3" t="s">
        <v>773</v>
      </c>
      <c r="V876" s="165">
        <v>2.3099999999999999E-2</v>
      </c>
      <c r="W876" s="165">
        <v>2.1489999999999999E-2</v>
      </c>
      <c r="X876" s="5" t="s">
        <v>277</v>
      </c>
      <c r="Y876" s="5" t="s">
        <v>271</v>
      </c>
      <c r="Z876" s="153">
        <v>50374</v>
      </c>
      <c r="AA876" s="163">
        <v>1</v>
      </c>
      <c r="AB876" s="176">
        <v>106.83</v>
      </c>
      <c r="AD876" s="153">
        <v>53.814999999999998</v>
      </c>
      <c r="AG876" s="3" t="s">
        <v>36</v>
      </c>
      <c r="AH876" s="165">
        <v>1.6799999999999999E-4</v>
      </c>
      <c r="AI876" s="165">
        <v>6.1118405559579497E-4</v>
      </c>
      <c r="AJ876" s="165">
        <v>2.3543734882200599E-4</v>
      </c>
    </row>
    <row r="877" spans="1:36">
      <c r="A877" s="3">
        <v>560</v>
      </c>
      <c r="B877" s="3">
        <v>972</v>
      </c>
      <c r="C877" s="3" t="s">
        <v>1107</v>
      </c>
      <c r="D877" s="3" t="s">
        <v>1108</v>
      </c>
      <c r="E877" s="5" t="s">
        <v>266</v>
      </c>
      <c r="F877" s="3" t="s">
        <v>1111</v>
      </c>
      <c r="G877" s="3" t="s">
        <v>1112</v>
      </c>
      <c r="H877" s="3" t="s">
        <v>269</v>
      </c>
      <c r="I877" s="3" t="s">
        <v>329</v>
      </c>
      <c r="J877" s="3" t="s">
        <v>30</v>
      </c>
      <c r="K877" s="3" t="s">
        <v>30</v>
      </c>
      <c r="L877" s="3" t="s">
        <v>307</v>
      </c>
      <c r="M877" s="3" t="s">
        <v>31</v>
      </c>
      <c r="N877" s="3" t="s">
        <v>705</v>
      </c>
      <c r="O877" s="3" t="s">
        <v>271</v>
      </c>
      <c r="P877" s="3" t="s">
        <v>338</v>
      </c>
      <c r="Q877" s="3" t="s">
        <v>273</v>
      </c>
      <c r="R877" s="3" t="s">
        <v>274</v>
      </c>
      <c r="S877" s="3" t="s">
        <v>34</v>
      </c>
      <c r="T877" s="153">
        <v>9.3089999999999993</v>
      </c>
      <c r="U877" s="3" t="s">
        <v>1113</v>
      </c>
      <c r="V877" s="165">
        <v>2.7900000000000001E-2</v>
      </c>
      <c r="W877" s="165">
        <v>2.8850000000000001E-2</v>
      </c>
      <c r="X877" s="5" t="s">
        <v>277</v>
      </c>
      <c r="Y877" s="5" t="s">
        <v>271</v>
      </c>
      <c r="Z877" s="153">
        <v>312000</v>
      </c>
      <c r="AA877" s="163">
        <v>1</v>
      </c>
      <c r="AB877" s="176">
        <v>99.83</v>
      </c>
      <c r="AD877" s="153">
        <v>311.47000000000003</v>
      </c>
      <c r="AG877" s="3" t="s">
        <v>36</v>
      </c>
      <c r="AH877" s="165">
        <v>6.2399999999999999E-4</v>
      </c>
      <c r="AI877" s="165">
        <v>3.5374313051005999E-3</v>
      </c>
      <c r="AJ877" s="165">
        <v>1.36267207969125E-3</v>
      </c>
    </row>
    <row r="878" spans="1:36">
      <c r="A878" s="3">
        <v>560</v>
      </c>
      <c r="B878" s="3">
        <v>972</v>
      </c>
      <c r="C878" s="3" t="s">
        <v>1114</v>
      </c>
      <c r="D878" s="3" t="s">
        <v>1115</v>
      </c>
      <c r="E878" s="5" t="s">
        <v>266</v>
      </c>
      <c r="F878" s="3" t="s">
        <v>1116</v>
      </c>
      <c r="G878" s="3" t="s">
        <v>1117</v>
      </c>
      <c r="H878" s="3" t="s">
        <v>269</v>
      </c>
      <c r="I878" s="3" t="s">
        <v>315</v>
      </c>
      <c r="J878" s="3" t="s">
        <v>30</v>
      </c>
      <c r="K878" s="3" t="s">
        <v>30</v>
      </c>
      <c r="L878" s="3" t="s">
        <v>307</v>
      </c>
      <c r="M878" s="3" t="s">
        <v>31</v>
      </c>
      <c r="N878" s="3" t="s">
        <v>1118</v>
      </c>
      <c r="O878" s="3" t="s">
        <v>271</v>
      </c>
      <c r="P878" s="3" t="s">
        <v>283</v>
      </c>
      <c r="Q878" s="3" t="s">
        <v>283</v>
      </c>
      <c r="R878" s="3" t="s">
        <v>283</v>
      </c>
      <c r="S878" s="3" t="s">
        <v>34</v>
      </c>
      <c r="T878" s="153">
        <v>4.0919999999999996</v>
      </c>
      <c r="U878" s="3" t="s">
        <v>206</v>
      </c>
      <c r="V878" s="165">
        <v>4.9200000000000001E-2</v>
      </c>
      <c r="W878" s="165">
        <v>4.5130000000000003E-2</v>
      </c>
      <c r="X878" s="5" t="s">
        <v>277</v>
      </c>
      <c r="Y878" s="5" t="s">
        <v>271</v>
      </c>
      <c r="Z878" s="153">
        <v>279000</v>
      </c>
      <c r="AA878" s="163">
        <v>1</v>
      </c>
      <c r="AB878" s="176">
        <v>101.86</v>
      </c>
      <c r="AD878" s="153">
        <v>284.18900000000002</v>
      </c>
      <c r="AG878" s="3" t="s">
        <v>36</v>
      </c>
      <c r="AH878" s="165">
        <v>9.2699999999999998E-4</v>
      </c>
      <c r="AI878" s="165">
        <v>3.2276038500635598E-3</v>
      </c>
      <c r="AJ878" s="165">
        <v>1.2433218546022101E-3</v>
      </c>
    </row>
    <row r="879" spans="1:36">
      <c r="A879" s="3">
        <v>560</v>
      </c>
      <c r="B879" s="3">
        <v>972</v>
      </c>
      <c r="C879" s="3" t="s">
        <v>1119</v>
      </c>
      <c r="D879" s="3" t="s">
        <v>1120</v>
      </c>
      <c r="E879" s="5" t="s">
        <v>266</v>
      </c>
      <c r="F879" s="3" t="s">
        <v>1627</v>
      </c>
      <c r="G879" s="3" t="s">
        <v>1628</v>
      </c>
      <c r="H879" s="3" t="s">
        <v>269</v>
      </c>
      <c r="I879" s="3" t="s">
        <v>315</v>
      </c>
      <c r="J879" s="3" t="s">
        <v>30</v>
      </c>
      <c r="K879" s="3" t="s">
        <v>30</v>
      </c>
      <c r="L879" s="3" t="s">
        <v>307</v>
      </c>
      <c r="M879" s="3" t="s">
        <v>31</v>
      </c>
      <c r="N879" s="3" t="s">
        <v>317</v>
      </c>
      <c r="O879" s="3" t="s">
        <v>271</v>
      </c>
      <c r="P879" s="3" t="s">
        <v>318</v>
      </c>
      <c r="Q879" s="3" t="s">
        <v>291</v>
      </c>
      <c r="R879" s="3" t="s">
        <v>274</v>
      </c>
      <c r="S879" s="3" t="s">
        <v>34</v>
      </c>
      <c r="T879" s="153">
        <v>2.7909999999999999</v>
      </c>
      <c r="U879" s="3" t="s">
        <v>388</v>
      </c>
      <c r="V879" s="165">
        <v>5.8900000000000001E-2</v>
      </c>
      <c r="W879" s="165">
        <v>4.7230000000000001E-2</v>
      </c>
      <c r="X879" s="5" t="s">
        <v>277</v>
      </c>
      <c r="Y879" s="5" t="s">
        <v>271</v>
      </c>
      <c r="Z879" s="153">
        <v>97000</v>
      </c>
      <c r="AA879" s="163">
        <v>1</v>
      </c>
      <c r="AB879" s="176">
        <v>103.39</v>
      </c>
      <c r="AD879" s="153">
        <v>100.288</v>
      </c>
      <c r="AG879" s="3" t="s">
        <v>36</v>
      </c>
      <c r="AH879" s="165">
        <v>4.8299999999999998E-4</v>
      </c>
      <c r="AI879" s="165">
        <v>1.1389971026235699E-3</v>
      </c>
      <c r="AJ879" s="165">
        <v>4.3875892327758397E-4</v>
      </c>
    </row>
    <row r="880" spans="1:36">
      <c r="A880" s="3">
        <v>560</v>
      </c>
      <c r="B880" s="3">
        <v>972</v>
      </c>
      <c r="C880" s="3" t="s">
        <v>1119</v>
      </c>
      <c r="D880" s="3" t="s">
        <v>1120</v>
      </c>
      <c r="E880" s="5" t="s">
        <v>266</v>
      </c>
      <c r="F880" s="3" t="s">
        <v>1121</v>
      </c>
      <c r="G880" s="3" t="s">
        <v>1122</v>
      </c>
      <c r="H880" s="3" t="s">
        <v>269</v>
      </c>
      <c r="I880" s="3" t="s">
        <v>315</v>
      </c>
      <c r="J880" s="3" t="s">
        <v>30</v>
      </c>
      <c r="K880" s="3" t="s">
        <v>30</v>
      </c>
      <c r="L880" s="3" t="s">
        <v>307</v>
      </c>
      <c r="M880" s="3" t="s">
        <v>31</v>
      </c>
      <c r="N880" s="3" t="s">
        <v>317</v>
      </c>
      <c r="O880" s="3" t="s">
        <v>271</v>
      </c>
      <c r="P880" s="3" t="s">
        <v>318</v>
      </c>
      <c r="Q880" s="3" t="s">
        <v>291</v>
      </c>
      <c r="R880" s="3" t="s">
        <v>274</v>
      </c>
      <c r="S880" s="3" t="s">
        <v>34</v>
      </c>
      <c r="T880" s="153">
        <v>4.41</v>
      </c>
      <c r="U880" s="3" t="s">
        <v>855</v>
      </c>
      <c r="V880" s="165">
        <v>5.8799999999999998E-2</v>
      </c>
      <c r="W880" s="165">
        <v>4.9009999999999998E-2</v>
      </c>
      <c r="X880" s="5" t="s">
        <v>277</v>
      </c>
      <c r="Y880" s="5" t="s">
        <v>271</v>
      </c>
      <c r="Z880" s="153">
        <v>228000</v>
      </c>
      <c r="AA880" s="163">
        <v>1</v>
      </c>
      <c r="AB880" s="176">
        <v>104.56</v>
      </c>
      <c r="AD880" s="153">
        <v>238.39699999999999</v>
      </c>
      <c r="AG880" s="3" t="s">
        <v>36</v>
      </c>
      <c r="AH880" s="165">
        <v>7.6000000000000004E-4</v>
      </c>
      <c r="AI880" s="165">
        <v>2.7075268448535799E-3</v>
      </c>
      <c r="AJ880" s="165">
        <v>1.04298032054409E-3</v>
      </c>
    </row>
    <row r="881" spans="1:36">
      <c r="A881" s="3">
        <v>560</v>
      </c>
      <c r="B881" s="3">
        <v>972</v>
      </c>
      <c r="C881" s="3" t="s">
        <v>1123</v>
      </c>
      <c r="D881" s="3" t="s">
        <v>1124</v>
      </c>
      <c r="E881" s="5" t="s">
        <v>266</v>
      </c>
      <c r="F881" s="3" t="s">
        <v>1125</v>
      </c>
      <c r="G881" s="3" t="s">
        <v>1126</v>
      </c>
      <c r="H881" s="3" t="s">
        <v>269</v>
      </c>
      <c r="I881" s="3" t="s">
        <v>315</v>
      </c>
      <c r="J881" s="3" t="s">
        <v>30</v>
      </c>
      <c r="K881" s="3" t="s">
        <v>30</v>
      </c>
      <c r="L881" s="3" t="s">
        <v>307</v>
      </c>
      <c r="M881" s="3" t="s">
        <v>31</v>
      </c>
      <c r="N881" s="3" t="s">
        <v>331</v>
      </c>
      <c r="O881" s="3" t="s">
        <v>271</v>
      </c>
      <c r="P881" s="3" t="s">
        <v>318</v>
      </c>
      <c r="Q881" s="3" t="s">
        <v>291</v>
      </c>
      <c r="R881" s="3" t="s">
        <v>274</v>
      </c>
      <c r="S881" s="3" t="s">
        <v>34</v>
      </c>
      <c r="T881" s="153">
        <v>1.1319999999999999</v>
      </c>
      <c r="U881" s="3" t="s">
        <v>1127</v>
      </c>
      <c r="V881" s="165">
        <v>2.6499999999999999E-2</v>
      </c>
      <c r="W881" s="165">
        <v>4.7169999999999997E-2</v>
      </c>
      <c r="X881" s="5" t="s">
        <v>277</v>
      </c>
      <c r="Y881" s="5" t="s">
        <v>271</v>
      </c>
      <c r="Z881" s="153">
        <v>100000.03</v>
      </c>
      <c r="AA881" s="163">
        <v>1</v>
      </c>
      <c r="AB881" s="176">
        <v>98.66</v>
      </c>
      <c r="AD881" s="153">
        <v>98.66</v>
      </c>
      <c r="AG881" s="3" t="s">
        <v>36</v>
      </c>
      <c r="AH881" s="165">
        <v>2.4399999999999999E-4</v>
      </c>
      <c r="AI881" s="165">
        <v>1.12050446419849E-3</v>
      </c>
      <c r="AJ881" s="165">
        <v>4.31635279060001E-4</v>
      </c>
    </row>
    <row r="882" spans="1:36">
      <c r="A882" s="3">
        <v>560</v>
      </c>
      <c r="B882" s="3">
        <v>972</v>
      </c>
      <c r="C882" s="3" t="s">
        <v>1128</v>
      </c>
      <c r="D882" s="3" t="s">
        <v>1129</v>
      </c>
      <c r="E882" s="5" t="s">
        <v>266</v>
      </c>
      <c r="F882" s="3" t="s">
        <v>1629</v>
      </c>
      <c r="G882" s="3" t="s">
        <v>1630</v>
      </c>
      <c r="H882" s="3" t="s">
        <v>269</v>
      </c>
      <c r="I882" s="3" t="s">
        <v>315</v>
      </c>
      <c r="J882" s="3" t="s">
        <v>30</v>
      </c>
      <c r="K882" s="3" t="s">
        <v>30</v>
      </c>
      <c r="L882" s="3" t="s">
        <v>307</v>
      </c>
      <c r="M882" s="3" t="s">
        <v>31</v>
      </c>
      <c r="N882" s="3" t="s">
        <v>381</v>
      </c>
      <c r="O882" s="3" t="s">
        <v>271</v>
      </c>
      <c r="P882" s="3" t="s">
        <v>318</v>
      </c>
      <c r="Q882" s="3" t="s">
        <v>291</v>
      </c>
      <c r="R882" s="3" t="s">
        <v>274</v>
      </c>
      <c r="S882" s="3" t="s">
        <v>34</v>
      </c>
      <c r="T882" s="153">
        <v>3.5139999999999998</v>
      </c>
      <c r="U882" s="3" t="s">
        <v>1631</v>
      </c>
      <c r="V882" s="165">
        <v>6.3299999999999995E-2</v>
      </c>
      <c r="W882" s="165">
        <v>4.7239999999999997E-2</v>
      </c>
      <c r="X882" s="5" t="s">
        <v>277</v>
      </c>
      <c r="Y882" s="5" t="s">
        <v>271</v>
      </c>
      <c r="Z882" s="153">
        <v>512000</v>
      </c>
      <c r="AA882" s="163">
        <v>1</v>
      </c>
      <c r="AB882" s="176">
        <v>108.04</v>
      </c>
      <c r="AD882" s="153">
        <v>553.16499999999996</v>
      </c>
      <c r="AG882" s="3" t="s">
        <v>36</v>
      </c>
      <c r="AH882" s="165">
        <v>7.7899999999999996E-4</v>
      </c>
      <c r="AI882" s="165">
        <v>6.28241883124297E-3</v>
      </c>
      <c r="AJ882" s="165">
        <v>2.4200828216557699E-3</v>
      </c>
    </row>
    <row r="883" spans="1:36">
      <c r="A883" s="3">
        <v>560</v>
      </c>
      <c r="B883" s="3">
        <v>972</v>
      </c>
      <c r="C883" s="3" t="s">
        <v>1128</v>
      </c>
      <c r="D883" s="3" t="s">
        <v>1129</v>
      </c>
      <c r="E883" s="5" t="s">
        <v>266</v>
      </c>
      <c r="F883" s="3" t="s">
        <v>1130</v>
      </c>
      <c r="G883" s="3" t="s">
        <v>1131</v>
      </c>
      <c r="H883" s="3" t="s">
        <v>269</v>
      </c>
      <c r="I883" s="3" t="s">
        <v>329</v>
      </c>
      <c r="J883" s="3" t="s">
        <v>30</v>
      </c>
      <c r="K883" s="3" t="s">
        <v>30</v>
      </c>
      <c r="L883" s="3" t="s">
        <v>307</v>
      </c>
      <c r="M883" s="3" t="s">
        <v>31</v>
      </c>
      <c r="N883" s="3" t="s">
        <v>381</v>
      </c>
      <c r="O883" s="3" t="s">
        <v>271</v>
      </c>
      <c r="P883" s="3" t="s">
        <v>318</v>
      </c>
      <c r="Q883" s="3" t="s">
        <v>291</v>
      </c>
      <c r="R883" s="3" t="s">
        <v>274</v>
      </c>
      <c r="S883" s="3" t="s">
        <v>34</v>
      </c>
      <c r="T883" s="153">
        <v>3.2549999999999999</v>
      </c>
      <c r="U883" s="3" t="s">
        <v>652</v>
      </c>
      <c r="V883" s="165">
        <v>3.2500000000000001E-2</v>
      </c>
      <c r="W883" s="165">
        <v>2.648E-2</v>
      </c>
      <c r="X883" s="5" t="s">
        <v>277</v>
      </c>
      <c r="Y883" s="5" t="s">
        <v>271</v>
      </c>
      <c r="Z883" s="153">
        <v>108000.01</v>
      </c>
      <c r="AA883" s="163">
        <v>1</v>
      </c>
      <c r="AB883" s="176">
        <v>113.5</v>
      </c>
      <c r="AD883" s="153">
        <v>122.58</v>
      </c>
      <c r="AG883" s="3" t="s">
        <v>36</v>
      </c>
      <c r="AH883" s="165">
        <v>3.2600000000000001E-4</v>
      </c>
      <c r="AI883" s="165">
        <v>1.3921691540011499E-3</v>
      </c>
      <c r="AJ883" s="165">
        <v>5.3628462936633795E-4</v>
      </c>
    </row>
    <row r="884" spans="1:36">
      <c r="A884" s="3">
        <v>560</v>
      </c>
      <c r="B884" s="3">
        <v>972</v>
      </c>
      <c r="C884" s="3" t="s">
        <v>1132</v>
      </c>
      <c r="D884" s="3" t="s">
        <v>1133</v>
      </c>
      <c r="E884" s="5" t="s">
        <v>266</v>
      </c>
      <c r="F884" s="3" t="s">
        <v>1635</v>
      </c>
      <c r="G884" s="3" t="s">
        <v>1636</v>
      </c>
      <c r="H884" s="3" t="s">
        <v>269</v>
      </c>
      <c r="I884" s="3" t="s">
        <v>329</v>
      </c>
      <c r="J884" s="3" t="s">
        <v>30</v>
      </c>
      <c r="K884" s="3" t="s">
        <v>30</v>
      </c>
      <c r="L884" s="3" t="s">
        <v>307</v>
      </c>
      <c r="M884" s="3" t="s">
        <v>31</v>
      </c>
      <c r="N884" s="3" t="s">
        <v>401</v>
      </c>
      <c r="O884" s="3" t="s">
        <v>271</v>
      </c>
      <c r="P884" s="3" t="s">
        <v>283</v>
      </c>
      <c r="Q884" s="3" t="s">
        <v>283</v>
      </c>
      <c r="R884" s="3" t="s">
        <v>283</v>
      </c>
      <c r="S884" s="3" t="s">
        <v>34</v>
      </c>
      <c r="T884" s="153">
        <v>1.97</v>
      </c>
      <c r="U884" s="3" t="s">
        <v>382</v>
      </c>
      <c r="V884" s="165">
        <v>3.6999999999999998E-2</v>
      </c>
      <c r="W884" s="165">
        <v>3.1809999999999998E-2</v>
      </c>
      <c r="X884" s="5" t="s">
        <v>277</v>
      </c>
      <c r="Y884" s="5" t="s">
        <v>271</v>
      </c>
      <c r="Z884" s="153">
        <v>192642.38</v>
      </c>
      <c r="AA884" s="163">
        <v>1</v>
      </c>
      <c r="AB884" s="176">
        <v>119.22</v>
      </c>
      <c r="AD884" s="153">
        <v>229.66800000000001</v>
      </c>
      <c r="AG884" s="3" t="s">
        <v>36</v>
      </c>
      <c r="AH884" s="165">
        <v>4.37E-4</v>
      </c>
      <c r="AI884" s="165">
        <v>2.6083946593594902E-3</v>
      </c>
      <c r="AJ884" s="165">
        <v>1.00479310227166E-3</v>
      </c>
    </row>
    <row r="885" spans="1:36">
      <c r="A885" s="3">
        <v>560</v>
      </c>
      <c r="B885" s="3">
        <v>972</v>
      </c>
      <c r="C885" s="3" t="s">
        <v>1132</v>
      </c>
      <c r="D885" s="3" t="s">
        <v>1133</v>
      </c>
      <c r="E885" s="5" t="s">
        <v>266</v>
      </c>
      <c r="F885" s="3" t="s">
        <v>1134</v>
      </c>
      <c r="G885" s="3" t="s">
        <v>1135</v>
      </c>
      <c r="H885" s="3" t="s">
        <v>269</v>
      </c>
      <c r="I885" s="3" t="s">
        <v>329</v>
      </c>
      <c r="J885" s="3" t="s">
        <v>30</v>
      </c>
      <c r="K885" s="3" t="s">
        <v>30</v>
      </c>
      <c r="L885" s="3" t="s">
        <v>307</v>
      </c>
      <c r="M885" s="3" t="s">
        <v>31</v>
      </c>
      <c r="N885" s="3" t="s">
        <v>401</v>
      </c>
      <c r="O885" s="3" t="s">
        <v>271</v>
      </c>
      <c r="P885" s="3" t="s">
        <v>283</v>
      </c>
      <c r="Q885" s="3" t="s">
        <v>283</v>
      </c>
      <c r="R885" s="3" t="s">
        <v>283</v>
      </c>
      <c r="S885" s="3" t="s">
        <v>34</v>
      </c>
      <c r="T885" s="153">
        <v>6.3710000000000004</v>
      </c>
      <c r="U885" s="3" t="s">
        <v>1136</v>
      </c>
      <c r="V885" s="165">
        <v>4.1000000000000002E-2</v>
      </c>
      <c r="W885" s="165">
        <v>3.5310000000000001E-2</v>
      </c>
      <c r="X885" s="5" t="s">
        <v>277</v>
      </c>
      <c r="Y885" s="5" t="s">
        <v>271</v>
      </c>
      <c r="Z885" s="153">
        <v>194000</v>
      </c>
      <c r="AA885" s="163">
        <v>1</v>
      </c>
      <c r="AB885" s="176">
        <v>104.62</v>
      </c>
      <c r="AD885" s="153">
        <v>202.96299999999999</v>
      </c>
      <c r="AG885" s="3" t="s">
        <v>36</v>
      </c>
      <c r="AH885" s="165">
        <v>6.9300000000000004E-4</v>
      </c>
      <c r="AI885" s="165">
        <v>2.30509482302887E-3</v>
      </c>
      <c r="AJ885" s="165">
        <v>8.8795741470743504E-4</v>
      </c>
    </row>
    <row r="886" spans="1:36">
      <c r="A886" s="3">
        <v>560</v>
      </c>
      <c r="B886" s="3">
        <v>972</v>
      </c>
      <c r="C886" s="3" t="s">
        <v>1137</v>
      </c>
      <c r="D886" s="3" t="s">
        <v>1138</v>
      </c>
      <c r="E886" s="5" t="s">
        <v>266</v>
      </c>
      <c r="F886" s="3" t="s">
        <v>1641</v>
      </c>
      <c r="G886" s="3" t="s">
        <v>1642</v>
      </c>
      <c r="H886" s="3" t="s">
        <v>269</v>
      </c>
      <c r="I886" s="3" t="s">
        <v>315</v>
      </c>
      <c r="J886" s="3" t="s">
        <v>30</v>
      </c>
      <c r="K886" s="3" t="s">
        <v>30</v>
      </c>
      <c r="L886" s="3" t="s">
        <v>307</v>
      </c>
      <c r="M886" s="3" t="s">
        <v>31</v>
      </c>
      <c r="N886" s="3" t="s">
        <v>355</v>
      </c>
      <c r="O886" s="3" t="s">
        <v>271</v>
      </c>
      <c r="P886" s="3" t="s">
        <v>338</v>
      </c>
      <c r="Q886" s="3" t="s">
        <v>273</v>
      </c>
      <c r="R886" s="3" t="s">
        <v>274</v>
      </c>
      <c r="S886" s="3" t="s">
        <v>34</v>
      </c>
      <c r="T886" s="153">
        <v>3.18</v>
      </c>
      <c r="U886" s="3" t="s">
        <v>1643</v>
      </c>
      <c r="V886" s="165">
        <v>5.04E-2</v>
      </c>
      <c r="W886" s="165">
        <v>4.478E-2</v>
      </c>
      <c r="X886" s="5" t="s">
        <v>277</v>
      </c>
      <c r="Y886" s="5" t="s">
        <v>271</v>
      </c>
      <c r="Z886" s="153">
        <v>388000</v>
      </c>
      <c r="AA886" s="163">
        <v>1</v>
      </c>
      <c r="AB886" s="176">
        <v>104.07</v>
      </c>
      <c r="AD886" s="153">
        <v>403.79199999999997</v>
      </c>
      <c r="AG886" s="3" t="s">
        <v>36</v>
      </c>
      <c r="AH886" s="165">
        <v>7.8399999999999997E-4</v>
      </c>
      <c r="AI886" s="165">
        <v>4.5859533212122801E-3</v>
      </c>
      <c r="AJ886" s="165">
        <v>1.7665786302543101E-3</v>
      </c>
    </row>
    <row r="887" spans="1:36">
      <c r="A887" s="3">
        <v>560</v>
      </c>
      <c r="B887" s="3">
        <v>972</v>
      </c>
      <c r="C887" s="3" t="s">
        <v>1137</v>
      </c>
      <c r="D887" s="3" t="s">
        <v>1138</v>
      </c>
      <c r="E887" s="5" t="s">
        <v>266</v>
      </c>
      <c r="F887" s="3" t="s">
        <v>1139</v>
      </c>
      <c r="G887" s="3" t="s">
        <v>1140</v>
      </c>
      <c r="H887" s="3" t="s">
        <v>269</v>
      </c>
      <c r="I887" s="3" t="s">
        <v>315</v>
      </c>
      <c r="J887" s="3" t="s">
        <v>30</v>
      </c>
      <c r="K887" s="3" t="s">
        <v>30</v>
      </c>
      <c r="L887" s="3" t="s">
        <v>307</v>
      </c>
      <c r="M887" s="3" t="s">
        <v>31</v>
      </c>
      <c r="N887" s="3" t="s">
        <v>355</v>
      </c>
      <c r="O887" s="3" t="s">
        <v>271</v>
      </c>
      <c r="P887" s="3" t="s">
        <v>338</v>
      </c>
      <c r="Q887" s="3" t="s">
        <v>273</v>
      </c>
      <c r="R887" s="3" t="s">
        <v>274</v>
      </c>
      <c r="S887" s="3" t="s">
        <v>34</v>
      </c>
      <c r="T887" s="153">
        <v>1.141</v>
      </c>
      <c r="U887" s="3" t="s">
        <v>1141</v>
      </c>
      <c r="V887" s="165">
        <v>2.3E-2</v>
      </c>
      <c r="W887" s="165">
        <v>4.4069999999999998E-2</v>
      </c>
      <c r="X887" s="5" t="s">
        <v>277</v>
      </c>
      <c r="Y887" s="5" t="s">
        <v>271</v>
      </c>
      <c r="Z887" s="153">
        <v>73143</v>
      </c>
      <c r="AA887" s="163">
        <v>1</v>
      </c>
      <c r="AB887" s="176">
        <v>98.46</v>
      </c>
      <c r="AD887" s="153">
        <v>72.016999999999996</v>
      </c>
      <c r="AG887" s="3" t="s">
        <v>36</v>
      </c>
      <c r="AH887" s="165">
        <v>8.8999999999999995E-5</v>
      </c>
      <c r="AI887" s="165">
        <v>8.1790893090227497E-4</v>
      </c>
      <c r="AJ887" s="165">
        <v>3.1507089968463802E-4</v>
      </c>
    </row>
    <row r="888" spans="1:36">
      <c r="A888" s="3">
        <v>560</v>
      </c>
      <c r="B888" s="3">
        <v>972</v>
      </c>
      <c r="C888" s="3" t="s">
        <v>1137</v>
      </c>
      <c r="D888" s="3" t="s">
        <v>1138</v>
      </c>
      <c r="E888" s="5" t="s">
        <v>266</v>
      </c>
      <c r="F888" s="3" t="s">
        <v>1710</v>
      </c>
      <c r="G888" s="3" t="s">
        <v>1711</v>
      </c>
      <c r="H888" s="3" t="s">
        <v>269</v>
      </c>
      <c r="I888" s="3" t="s">
        <v>315</v>
      </c>
      <c r="J888" s="3" t="s">
        <v>30</v>
      </c>
      <c r="K888" s="3" t="s">
        <v>30</v>
      </c>
      <c r="L888" s="3" t="s">
        <v>307</v>
      </c>
      <c r="M888" s="3" t="s">
        <v>31</v>
      </c>
      <c r="N888" s="3" t="s">
        <v>355</v>
      </c>
      <c r="O888" s="3" t="s">
        <v>271</v>
      </c>
      <c r="P888" s="3" t="s">
        <v>338</v>
      </c>
      <c r="Q888" s="3" t="s">
        <v>273</v>
      </c>
      <c r="R888" s="3" t="s">
        <v>274</v>
      </c>
      <c r="S888" s="3" t="s">
        <v>34</v>
      </c>
      <c r="T888" s="153">
        <v>0.41199999999999998</v>
      </c>
      <c r="U888" s="3" t="s">
        <v>493</v>
      </c>
      <c r="V888" s="165">
        <v>2.75E-2</v>
      </c>
      <c r="W888" s="165">
        <v>4.9029999999999997E-2</v>
      </c>
      <c r="X888" s="5" t="s">
        <v>277</v>
      </c>
      <c r="Y888" s="5" t="s">
        <v>271</v>
      </c>
      <c r="Z888" s="153">
        <v>12767.1</v>
      </c>
      <c r="AA888" s="163">
        <v>1</v>
      </c>
      <c r="AB888" s="176">
        <v>100.07</v>
      </c>
      <c r="AD888" s="153">
        <v>12.776</v>
      </c>
      <c r="AG888" s="3" t="s">
        <v>36</v>
      </c>
      <c r="AH888" s="165">
        <v>1.4100000000000001E-4</v>
      </c>
      <c r="AI888" s="165">
        <v>1.45100366561618E-4</v>
      </c>
      <c r="AJ888" s="165">
        <v>5.5894857373310799E-5</v>
      </c>
    </row>
    <row r="889" spans="1:36">
      <c r="A889" s="3">
        <v>560</v>
      </c>
      <c r="B889" s="3">
        <v>972</v>
      </c>
      <c r="C889" s="3" t="s">
        <v>1144</v>
      </c>
      <c r="D889" s="3" t="s">
        <v>1145</v>
      </c>
      <c r="E889" s="5" t="s">
        <v>266</v>
      </c>
      <c r="F889" s="3" t="s">
        <v>1146</v>
      </c>
      <c r="G889" s="3" t="s">
        <v>1147</v>
      </c>
      <c r="H889" s="3" t="s">
        <v>269</v>
      </c>
      <c r="I889" s="3" t="s">
        <v>329</v>
      </c>
      <c r="J889" s="3" t="s">
        <v>30</v>
      </c>
      <c r="K889" s="3" t="s">
        <v>30</v>
      </c>
      <c r="L889" s="3" t="s">
        <v>307</v>
      </c>
      <c r="M889" s="3" t="s">
        <v>31</v>
      </c>
      <c r="N889" s="3" t="s">
        <v>367</v>
      </c>
      <c r="O889" s="3" t="s">
        <v>271</v>
      </c>
      <c r="P889" s="3" t="s">
        <v>361</v>
      </c>
      <c r="Q889" s="3" t="s">
        <v>273</v>
      </c>
      <c r="R889" s="3" t="s">
        <v>274</v>
      </c>
      <c r="S889" s="3" t="s">
        <v>34</v>
      </c>
      <c r="T889" s="153">
        <v>0.90700000000000003</v>
      </c>
      <c r="U889" s="3" t="s">
        <v>1148</v>
      </c>
      <c r="V889" s="165">
        <v>2.1499999999999998E-2</v>
      </c>
      <c r="W889" s="165">
        <v>2.7859999999999999E-2</v>
      </c>
      <c r="X889" s="5" t="s">
        <v>277</v>
      </c>
      <c r="Y889" s="5" t="s">
        <v>271</v>
      </c>
      <c r="Z889" s="153">
        <v>135943.74</v>
      </c>
      <c r="AA889" s="163">
        <v>1</v>
      </c>
      <c r="AB889" s="176">
        <v>119.17</v>
      </c>
      <c r="AD889" s="153">
        <v>162.00399999999999</v>
      </c>
      <c r="AG889" s="3" t="s">
        <v>36</v>
      </c>
      <c r="AH889" s="165">
        <v>1.94E-4</v>
      </c>
      <c r="AI889" s="165">
        <v>1.8399181470833701E-3</v>
      </c>
      <c r="AJ889" s="165">
        <v>7.0876431842863998E-4</v>
      </c>
    </row>
    <row r="890" spans="1:36">
      <c r="A890" s="3">
        <v>560</v>
      </c>
      <c r="B890" s="3">
        <v>972</v>
      </c>
      <c r="C890" s="3" t="s">
        <v>1144</v>
      </c>
      <c r="D890" s="3" t="s">
        <v>1145</v>
      </c>
      <c r="E890" s="5" t="s">
        <v>266</v>
      </c>
      <c r="F890" s="3" t="s">
        <v>1149</v>
      </c>
      <c r="G890" s="3" t="s">
        <v>1150</v>
      </c>
      <c r="H890" s="3" t="s">
        <v>269</v>
      </c>
      <c r="I890" s="3" t="s">
        <v>329</v>
      </c>
      <c r="J890" s="3" t="s">
        <v>30</v>
      </c>
      <c r="K890" s="3" t="s">
        <v>30</v>
      </c>
      <c r="L890" s="3" t="s">
        <v>307</v>
      </c>
      <c r="M890" s="3" t="s">
        <v>31</v>
      </c>
      <c r="N890" s="3" t="s">
        <v>367</v>
      </c>
      <c r="O890" s="3" t="s">
        <v>271</v>
      </c>
      <c r="P890" s="3" t="s">
        <v>361</v>
      </c>
      <c r="Q890" s="3" t="s">
        <v>273</v>
      </c>
      <c r="R890" s="3" t="s">
        <v>274</v>
      </c>
      <c r="S890" s="3" t="s">
        <v>34</v>
      </c>
      <c r="T890" s="153">
        <v>1.9630000000000001</v>
      </c>
      <c r="U890" s="3" t="s">
        <v>165</v>
      </c>
      <c r="V890" s="165">
        <v>1.4200000000000001E-2</v>
      </c>
      <c r="W890" s="165">
        <v>2.4799999999999999E-2</v>
      </c>
      <c r="X890" s="5" t="s">
        <v>277</v>
      </c>
      <c r="Y890" s="5" t="s">
        <v>271</v>
      </c>
      <c r="Z890" s="153">
        <v>167686.63</v>
      </c>
      <c r="AA890" s="163">
        <v>1</v>
      </c>
      <c r="AB890" s="176">
        <v>115.85</v>
      </c>
      <c r="AD890" s="153">
        <v>194.26499999999999</v>
      </c>
      <c r="AG890" s="3" t="s">
        <v>36</v>
      </c>
      <c r="AH890" s="165">
        <v>2.02E-4</v>
      </c>
      <c r="AI890" s="165">
        <v>2.2063114795556902E-3</v>
      </c>
      <c r="AJ890" s="165">
        <v>8.4990457566138701E-4</v>
      </c>
    </row>
    <row r="891" spans="1:36">
      <c r="A891" s="3">
        <v>560</v>
      </c>
      <c r="B891" s="3">
        <v>972</v>
      </c>
      <c r="C891" s="3" t="s">
        <v>1144</v>
      </c>
      <c r="D891" s="3" t="s">
        <v>1145</v>
      </c>
      <c r="E891" s="5" t="s">
        <v>266</v>
      </c>
      <c r="F891" s="3" t="s">
        <v>1151</v>
      </c>
      <c r="G891" s="3" t="s">
        <v>1152</v>
      </c>
      <c r="H891" s="3" t="s">
        <v>269</v>
      </c>
      <c r="I891" s="3" t="s">
        <v>329</v>
      </c>
      <c r="J891" s="3" t="s">
        <v>30</v>
      </c>
      <c r="K891" s="3" t="s">
        <v>30</v>
      </c>
      <c r="L891" s="3" t="s">
        <v>307</v>
      </c>
      <c r="M891" s="3" t="s">
        <v>31</v>
      </c>
      <c r="N891" s="3" t="s">
        <v>367</v>
      </c>
      <c r="O891" s="3" t="s">
        <v>271</v>
      </c>
      <c r="P891" s="3" t="s">
        <v>361</v>
      </c>
      <c r="Q891" s="3" t="s">
        <v>273</v>
      </c>
      <c r="R891" s="3" t="s">
        <v>274</v>
      </c>
      <c r="S891" s="3" t="s">
        <v>34</v>
      </c>
      <c r="T891" s="153">
        <v>5.4690000000000003</v>
      </c>
      <c r="U891" s="3" t="s">
        <v>1153</v>
      </c>
      <c r="V891" s="165">
        <v>1.4999999999999999E-2</v>
      </c>
      <c r="W891" s="165">
        <v>2.5530000000000001E-2</v>
      </c>
      <c r="X891" s="5" t="s">
        <v>277</v>
      </c>
      <c r="Y891" s="5" t="s">
        <v>271</v>
      </c>
      <c r="Z891" s="153">
        <v>157000</v>
      </c>
      <c r="AA891" s="163">
        <v>1</v>
      </c>
      <c r="AB891" s="176">
        <v>97.15</v>
      </c>
      <c r="AD891" s="153">
        <v>152.52500000000001</v>
      </c>
      <c r="AG891" s="3" t="s">
        <v>36</v>
      </c>
      <c r="AH891" s="165">
        <v>1.75E-4</v>
      </c>
      <c r="AI891" s="165">
        <v>1.7322669002885699E-3</v>
      </c>
      <c r="AJ891" s="165">
        <v>6.6729542880251405E-4</v>
      </c>
    </row>
    <row r="892" spans="1:36">
      <c r="A892" s="3">
        <v>560</v>
      </c>
      <c r="B892" s="3">
        <v>972</v>
      </c>
      <c r="C892" s="3" t="s">
        <v>1144</v>
      </c>
      <c r="D892" s="3" t="s">
        <v>1145</v>
      </c>
      <c r="E892" s="5" t="s">
        <v>266</v>
      </c>
      <c r="F892" s="3" t="s">
        <v>1154</v>
      </c>
      <c r="G892" s="3" t="s">
        <v>1155</v>
      </c>
      <c r="H892" s="3" t="s">
        <v>269</v>
      </c>
      <c r="I892" s="3" t="s">
        <v>329</v>
      </c>
      <c r="J892" s="3" t="s">
        <v>30</v>
      </c>
      <c r="K892" s="3" t="s">
        <v>30</v>
      </c>
      <c r="L892" s="3" t="s">
        <v>307</v>
      </c>
      <c r="M892" s="3" t="s">
        <v>31</v>
      </c>
      <c r="N892" s="3" t="s">
        <v>367</v>
      </c>
      <c r="O892" s="3" t="s">
        <v>271</v>
      </c>
      <c r="P892" s="3" t="s">
        <v>361</v>
      </c>
      <c r="Q892" s="3" t="s">
        <v>273</v>
      </c>
      <c r="R892" s="3" t="s">
        <v>274</v>
      </c>
      <c r="S892" s="3" t="s">
        <v>34</v>
      </c>
      <c r="T892" s="153">
        <v>5.202</v>
      </c>
      <c r="U892" s="3" t="s">
        <v>866</v>
      </c>
      <c r="V892" s="165">
        <v>1.15E-2</v>
      </c>
      <c r="W892" s="165">
        <v>2.726E-2</v>
      </c>
      <c r="X892" s="5" t="s">
        <v>277</v>
      </c>
      <c r="Y892" s="5" t="s">
        <v>271</v>
      </c>
      <c r="Z892" s="153">
        <v>1032204.17</v>
      </c>
      <c r="AA892" s="163">
        <v>1</v>
      </c>
      <c r="AB892" s="176">
        <v>108.66</v>
      </c>
      <c r="AD892" s="153">
        <v>1121.5930000000001</v>
      </c>
      <c r="AG892" s="3" t="s">
        <v>36</v>
      </c>
      <c r="AH892" s="165">
        <v>4.3199999999999998E-4</v>
      </c>
      <c r="AI892" s="165">
        <v>1.27381881590443E-2</v>
      </c>
      <c r="AJ892" s="165">
        <v>4.9069428783408402E-3</v>
      </c>
    </row>
    <row r="893" spans="1:36">
      <c r="A893" s="3">
        <v>560</v>
      </c>
      <c r="B893" s="3">
        <v>972</v>
      </c>
      <c r="C893" s="3" t="s">
        <v>1156</v>
      </c>
      <c r="D893" s="3" t="s">
        <v>1157</v>
      </c>
      <c r="E893" s="5" t="s">
        <v>266</v>
      </c>
      <c r="F893" s="3" t="s">
        <v>1158</v>
      </c>
      <c r="G893" s="3" t="s">
        <v>1159</v>
      </c>
      <c r="H893" s="3" t="s">
        <v>269</v>
      </c>
      <c r="I893" s="3" t="s">
        <v>329</v>
      </c>
      <c r="J893" s="3" t="s">
        <v>30</v>
      </c>
      <c r="K893" s="3" t="s">
        <v>30</v>
      </c>
      <c r="L893" s="3" t="s">
        <v>307</v>
      </c>
      <c r="M893" s="3" t="s">
        <v>31</v>
      </c>
      <c r="N893" s="3" t="s">
        <v>367</v>
      </c>
      <c r="O893" s="3" t="s">
        <v>271</v>
      </c>
      <c r="P893" s="3" t="s">
        <v>361</v>
      </c>
      <c r="Q893" s="3" t="s">
        <v>273</v>
      </c>
      <c r="R893" s="3" t="s">
        <v>274</v>
      </c>
      <c r="S893" s="3" t="s">
        <v>34</v>
      </c>
      <c r="T893" s="153">
        <v>7.944</v>
      </c>
      <c r="U893" s="3" t="s">
        <v>1160</v>
      </c>
      <c r="V893" s="165">
        <v>0.04</v>
      </c>
      <c r="W893" s="165">
        <v>2.792E-2</v>
      </c>
      <c r="X893" s="5" t="s">
        <v>277</v>
      </c>
      <c r="Y893" s="5" t="s">
        <v>271</v>
      </c>
      <c r="Z893" s="153">
        <v>85000</v>
      </c>
      <c r="AA893" s="163">
        <v>1</v>
      </c>
      <c r="AB893" s="176">
        <v>112.03</v>
      </c>
      <c r="AD893" s="153">
        <v>95.224999999999994</v>
      </c>
      <c r="AG893" s="3" t="s">
        <v>36</v>
      </c>
      <c r="AH893" s="165">
        <v>6.0700000000000001E-4</v>
      </c>
      <c r="AI893" s="165">
        <v>1.0814977280089501E-3</v>
      </c>
      <c r="AJ893" s="165">
        <v>4.16609293891407E-4</v>
      </c>
    </row>
    <row r="894" spans="1:36">
      <c r="A894" s="3">
        <v>560</v>
      </c>
      <c r="B894" s="3">
        <v>972</v>
      </c>
      <c r="C894" s="3" t="s">
        <v>1156</v>
      </c>
      <c r="D894" s="3" t="s">
        <v>1157</v>
      </c>
      <c r="E894" s="5" t="s">
        <v>266</v>
      </c>
      <c r="F894" s="3" t="s">
        <v>1161</v>
      </c>
      <c r="G894" s="3" t="s">
        <v>1162</v>
      </c>
      <c r="H894" s="3" t="s">
        <v>269</v>
      </c>
      <c r="I894" s="3" t="s">
        <v>329</v>
      </c>
      <c r="J894" s="3" t="s">
        <v>30</v>
      </c>
      <c r="K894" s="3" t="s">
        <v>30</v>
      </c>
      <c r="L894" s="3" t="s">
        <v>307</v>
      </c>
      <c r="M894" s="3" t="s">
        <v>31</v>
      </c>
      <c r="N894" s="3" t="s">
        <v>367</v>
      </c>
      <c r="O894" s="3" t="s">
        <v>271</v>
      </c>
      <c r="P894" s="3" t="s">
        <v>361</v>
      </c>
      <c r="Q894" s="3" t="s">
        <v>273</v>
      </c>
      <c r="R894" s="3" t="s">
        <v>274</v>
      </c>
      <c r="S894" s="3" t="s">
        <v>34</v>
      </c>
      <c r="T894" s="153">
        <v>2.8010000000000002</v>
      </c>
      <c r="U894" s="3" t="s">
        <v>747</v>
      </c>
      <c r="V894" s="165">
        <v>3.5000000000000003E-2</v>
      </c>
      <c r="W894" s="165">
        <v>2.503E-2</v>
      </c>
      <c r="X894" s="5" t="s">
        <v>277</v>
      </c>
      <c r="Y894" s="5" t="s">
        <v>271</v>
      </c>
      <c r="Z894" s="153">
        <v>110846.96</v>
      </c>
      <c r="AA894" s="163">
        <v>1</v>
      </c>
      <c r="AB894" s="176">
        <v>124.44</v>
      </c>
      <c r="AD894" s="153">
        <v>137.93799999999999</v>
      </c>
      <c r="AG894" s="3" t="s">
        <v>36</v>
      </c>
      <c r="AH894" s="165">
        <v>1.4999999999999999E-4</v>
      </c>
      <c r="AI894" s="165">
        <v>1.5665928467443399E-3</v>
      </c>
      <c r="AJ894" s="165">
        <v>6.0347527580944095E-4</v>
      </c>
    </row>
    <row r="895" spans="1:36">
      <c r="A895" s="3">
        <v>560</v>
      </c>
      <c r="B895" s="3">
        <v>972</v>
      </c>
      <c r="C895" s="3" t="s">
        <v>1156</v>
      </c>
      <c r="D895" s="3" t="s">
        <v>1157</v>
      </c>
      <c r="E895" s="5" t="s">
        <v>266</v>
      </c>
      <c r="F895" s="3" t="s">
        <v>1163</v>
      </c>
      <c r="G895" s="3" t="s">
        <v>1164</v>
      </c>
      <c r="H895" s="3" t="s">
        <v>269</v>
      </c>
      <c r="I895" s="3" t="s">
        <v>329</v>
      </c>
      <c r="J895" s="3" t="s">
        <v>30</v>
      </c>
      <c r="K895" s="3" t="s">
        <v>30</v>
      </c>
      <c r="L895" s="3" t="s">
        <v>307</v>
      </c>
      <c r="M895" s="3" t="s">
        <v>31</v>
      </c>
      <c r="N895" s="3" t="s">
        <v>367</v>
      </c>
      <c r="O895" s="3" t="s">
        <v>271</v>
      </c>
      <c r="P895" s="3" t="s">
        <v>361</v>
      </c>
      <c r="Q895" s="3" t="s">
        <v>273</v>
      </c>
      <c r="R895" s="3" t="s">
        <v>274</v>
      </c>
      <c r="S895" s="3" t="s">
        <v>34</v>
      </c>
      <c r="T895" s="153">
        <v>5.5910000000000002</v>
      </c>
      <c r="U895" s="3" t="s">
        <v>1165</v>
      </c>
      <c r="V895" s="165">
        <v>2.5000000000000001E-2</v>
      </c>
      <c r="W895" s="165">
        <v>2.528E-2</v>
      </c>
      <c r="X895" s="5" t="s">
        <v>277</v>
      </c>
      <c r="Y895" s="5" t="s">
        <v>271</v>
      </c>
      <c r="Z895" s="153">
        <v>248000</v>
      </c>
      <c r="AA895" s="163">
        <v>1</v>
      </c>
      <c r="AB895" s="176">
        <v>118.69</v>
      </c>
      <c r="AD895" s="153">
        <v>294.351</v>
      </c>
      <c r="AG895" s="3" t="s">
        <v>36</v>
      </c>
      <c r="AH895" s="165">
        <v>1.84E-4</v>
      </c>
      <c r="AI895" s="165">
        <v>3.3430137309513599E-3</v>
      </c>
      <c r="AJ895" s="165">
        <v>1.28777948751215E-3</v>
      </c>
    </row>
    <row r="896" spans="1:36">
      <c r="A896" s="3">
        <v>560</v>
      </c>
      <c r="B896" s="3">
        <v>972</v>
      </c>
      <c r="C896" s="3" t="s">
        <v>1156</v>
      </c>
      <c r="D896" s="3" t="s">
        <v>1157</v>
      </c>
      <c r="E896" s="5" t="s">
        <v>266</v>
      </c>
      <c r="F896" s="3" t="s">
        <v>1166</v>
      </c>
      <c r="G896" s="3" t="s">
        <v>1167</v>
      </c>
      <c r="H896" s="3" t="s">
        <v>269</v>
      </c>
      <c r="I896" s="3" t="s">
        <v>329</v>
      </c>
      <c r="J896" s="3" t="s">
        <v>30</v>
      </c>
      <c r="K896" s="3" t="s">
        <v>30</v>
      </c>
      <c r="L896" s="3" t="s">
        <v>307</v>
      </c>
      <c r="M896" s="3" t="s">
        <v>31</v>
      </c>
      <c r="N896" s="3" t="s">
        <v>367</v>
      </c>
      <c r="O896" s="3" t="s">
        <v>271</v>
      </c>
      <c r="P896" s="3" t="s">
        <v>361</v>
      </c>
      <c r="Q896" s="3" t="s">
        <v>273</v>
      </c>
      <c r="R896" s="3" t="s">
        <v>274</v>
      </c>
      <c r="S896" s="3" t="s">
        <v>34</v>
      </c>
      <c r="T896" s="153">
        <v>1.4219999999999999</v>
      </c>
      <c r="U896" s="3" t="s">
        <v>1168</v>
      </c>
      <c r="V896" s="165">
        <v>0.04</v>
      </c>
      <c r="W896" s="165">
        <v>2.6069999999999999E-2</v>
      </c>
      <c r="X896" s="5" t="s">
        <v>277</v>
      </c>
      <c r="Y896" s="5" t="s">
        <v>271</v>
      </c>
      <c r="Z896" s="153">
        <v>116095.84</v>
      </c>
      <c r="AA896" s="163">
        <v>1</v>
      </c>
      <c r="AB896" s="176">
        <v>122.36</v>
      </c>
      <c r="AD896" s="153">
        <v>142.05500000000001</v>
      </c>
      <c r="AG896" s="3" t="s">
        <v>36</v>
      </c>
      <c r="AH896" s="165">
        <v>1.6100000000000001E-4</v>
      </c>
      <c r="AI896" s="165">
        <v>1.6133495646361901E-3</v>
      </c>
      <c r="AJ896" s="165">
        <v>6.2148667122999995E-4</v>
      </c>
    </row>
    <row r="897" spans="1:36">
      <c r="A897" s="3">
        <v>560</v>
      </c>
      <c r="B897" s="3">
        <v>972</v>
      </c>
      <c r="C897" s="3" t="s">
        <v>1169</v>
      </c>
      <c r="D897" s="3" t="s">
        <v>1170</v>
      </c>
      <c r="E897" s="5" t="s">
        <v>266</v>
      </c>
      <c r="F897" s="3" t="s">
        <v>1712</v>
      </c>
      <c r="G897" s="3" t="s">
        <v>1713</v>
      </c>
      <c r="H897" s="3" t="s">
        <v>269</v>
      </c>
      <c r="I897" s="3" t="s">
        <v>329</v>
      </c>
      <c r="J897" s="3" t="s">
        <v>30</v>
      </c>
      <c r="K897" s="3" t="s">
        <v>30</v>
      </c>
      <c r="L897" s="3" t="s">
        <v>307</v>
      </c>
      <c r="M897" s="3" t="s">
        <v>31</v>
      </c>
      <c r="N897" s="3" t="s">
        <v>367</v>
      </c>
      <c r="O897" s="3" t="s">
        <v>271</v>
      </c>
      <c r="P897" s="3" t="s">
        <v>1173</v>
      </c>
      <c r="Q897" s="3" t="s">
        <v>273</v>
      </c>
      <c r="R897" s="3" t="s">
        <v>274</v>
      </c>
      <c r="S897" s="3" t="s">
        <v>34</v>
      </c>
      <c r="T897" s="153">
        <v>2.782</v>
      </c>
      <c r="U897" s="3" t="s">
        <v>388</v>
      </c>
      <c r="V897" s="165">
        <v>9.4000000000000004E-3</v>
      </c>
      <c r="W897" s="165">
        <v>3.3980000000000003E-2</v>
      </c>
      <c r="X897" s="5" t="s">
        <v>277</v>
      </c>
      <c r="Y897" s="5" t="s">
        <v>271</v>
      </c>
      <c r="Z897" s="153">
        <v>130400.01</v>
      </c>
      <c r="AA897" s="163">
        <v>1</v>
      </c>
      <c r="AB897" s="176">
        <v>107.7</v>
      </c>
      <c r="AC897" s="153">
        <v>10.137</v>
      </c>
      <c r="AD897" s="153">
        <v>150.578</v>
      </c>
      <c r="AG897" s="3" t="s">
        <v>36</v>
      </c>
      <c r="AH897" s="165">
        <v>3.3799999999999998E-4</v>
      </c>
      <c r="AI897" s="165">
        <v>1.7101507515368899E-3</v>
      </c>
      <c r="AJ897" s="165">
        <v>6.5877595356330395E-4</v>
      </c>
    </row>
    <row r="898" spans="1:36">
      <c r="A898" s="3">
        <v>560</v>
      </c>
      <c r="B898" s="3">
        <v>972</v>
      </c>
      <c r="C898" s="3" t="s">
        <v>1174</v>
      </c>
      <c r="D898" s="3" t="s">
        <v>1175</v>
      </c>
      <c r="E898" s="5" t="s">
        <v>266</v>
      </c>
      <c r="F898" s="3" t="s">
        <v>1176</v>
      </c>
      <c r="G898" s="3" t="s">
        <v>1177</v>
      </c>
      <c r="H898" s="3" t="s">
        <v>269</v>
      </c>
      <c r="I898" s="3" t="s">
        <v>329</v>
      </c>
      <c r="J898" s="3" t="s">
        <v>30</v>
      </c>
      <c r="K898" s="3" t="s">
        <v>30</v>
      </c>
      <c r="L898" s="3" t="s">
        <v>307</v>
      </c>
      <c r="M898" s="3" t="s">
        <v>31</v>
      </c>
      <c r="N898" s="3" t="s">
        <v>455</v>
      </c>
      <c r="O898" s="3" t="s">
        <v>271</v>
      </c>
      <c r="P898" s="3" t="s">
        <v>361</v>
      </c>
      <c r="Q898" s="3" t="s">
        <v>273</v>
      </c>
      <c r="R898" s="3" t="s">
        <v>274</v>
      </c>
      <c r="S898" s="3" t="s">
        <v>34</v>
      </c>
      <c r="T898" s="153">
        <v>2.2080000000000002</v>
      </c>
      <c r="U898" s="3" t="s">
        <v>1178</v>
      </c>
      <c r="V898" s="165">
        <v>2.9899999999999999E-2</v>
      </c>
      <c r="W898" s="165">
        <v>2.0619999999999999E-2</v>
      </c>
      <c r="X898" s="5" t="s">
        <v>277</v>
      </c>
      <c r="Y898" s="5" t="s">
        <v>271</v>
      </c>
      <c r="Z898" s="153">
        <v>61381.5</v>
      </c>
      <c r="AA898" s="163">
        <v>1</v>
      </c>
      <c r="AB898" s="176">
        <v>120.9</v>
      </c>
      <c r="AD898" s="153">
        <v>74.209999999999994</v>
      </c>
      <c r="AG898" s="3" t="s">
        <v>36</v>
      </c>
      <c r="AH898" s="165">
        <v>5.1999999999999995E-4</v>
      </c>
      <c r="AI898" s="165">
        <v>8.4282255199777303E-4</v>
      </c>
      <c r="AJ898" s="165">
        <v>3.24668003611968E-4</v>
      </c>
    </row>
    <row r="899" spans="1:36">
      <c r="A899" s="3">
        <v>560</v>
      </c>
      <c r="B899" s="3">
        <v>972</v>
      </c>
      <c r="C899" s="3" t="s">
        <v>1174</v>
      </c>
      <c r="D899" s="3" t="s">
        <v>1175</v>
      </c>
      <c r="E899" s="5" t="s">
        <v>266</v>
      </c>
      <c r="F899" s="3" t="s">
        <v>1179</v>
      </c>
      <c r="G899" s="3" t="s">
        <v>1180</v>
      </c>
      <c r="H899" s="3" t="s">
        <v>269</v>
      </c>
      <c r="I899" s="3" t="s">
        <v>315</v>
      </c>
      <c r="J899" s="3" t="s">
        <v>30</v>
      </c>
      <c r="K899" s="3" t="s">
        <v>30</v>
      </c>
      <c r="L899" s="3" t="s">
        <v>307</v>
      </c>
      <c r="M899" s="3" t="s">
        <v>31</v>
      </c>
      <c r="N899" s="3" t="s">
        <v>455</v>
      </c>
      <c r="O899" s="3" t="s">
        <v>271</v>
      </c>
      <c r="P899" s="3" t="s">
        <v>361</v>
      </c>
      <c r="Q899" s="3" t="s">
        <v>273</v>
      </c>
      <c r="R899" s="3" t="s">
        <v>274</v>
      </c>
      <c r="S899" s="3" t="s">
        <v>34</v>
      </c>
      <c r="T899" s="153">
        <v>2.16</v>
      </c>
      <c r="U899" s="3" t="s">
        <v>1178</v>
      </c>
      <c r="V899" s="165">
        <v>5.0900000000000001E-2</v>
      </c>
      <c r="W899" s="165">
        <v>4.2509999999999999E-2</v>
      </c>
      <c r="X899" s="5" t="s">
        <v>277</v>
      </c>
      <c r="Y899" s="5" t="s">
        <v>271</v>
      </c>
      <c r="Z899" s="153">
        <v>135497.9</v>
      </c>
      <c r="AA899" s="163">
        <v>1</v>
      </c>
      <c r="AB899" s="176">
        <v>102.92</v>
      </c>
      <c r="AD899" s="153">
        <v>139.45400000000001</v>
      </c>
      <c r="AG899" s="3" t="s">
        <v>36</v>
      </c>
      <c r="AH899" s="165">
        <v>3.28E-4</v>
      </c>
      <c r="AI899" s="165">
        <v>1.5838158748778799E-3</v>
      </c>
      <c r="AJ899" s="165">
        <v>6.1010984692647801E-4</v>
      </c>
    </row>
    <row r="900" spans="1:36">
      <c r="A900" s="3">
        <v>560</v>
      </c>
      <c r="B900" s="3">
        <v>972</v>
      </c>
      <c r="C900" s="3" t="s">
        <v>1174</v>
      </c>
      <c r="D900" s="3" t="s">
        <v>1175</v>
      </c>
      <c r="E900" s="5" t="s">
        <v>266</v>
      </c>
      <c r="F900" s="3" t="s">
        <v>1181</v>
      </c>
      <c r="G900" s="3" t="s">
        <v>1182</v>
      </c>
      <c r="H900" s="3" t="s">
        <v>269</v>
      </c>
      <c r="I900" s="3" t="s">
        <v>329</v>
      </c>
      <c r="J900" s="3" t="s">
        <v>30</v>
      </c>
      <c r="K900" s="3" t="s">
        <v>30</v>
      </c>
      <c r="L900" s="3" t="s">
        <v>307</v>
      </c>
      <c r="M900" s="3" t="s">
        <v>31</v>
      </c>
      <c r="N900" s="3" t="s">
        <v>455</v>
      </c>
      <c r="O900" s="3" t="s">
        <v>271</v>
      </c>
      <c r="P900" s="3" t="s">
        <v>361</v>
      </c>
      <c r="Q900" s="3" t="s">
        <v>273</v>
      </c>
      <c r="R900" s="3" t="s">
        <v>274</v>
      </c>
      <c r="S900" s="3" t="s">
        <v>34</v>
      </c>
      <c r="T900" s="153">
        <v>1.726</v>
      </c>
      <c r="U900" s="3" t="s">
        <v>1183</v>
      </c>
      <c r="V900" s="165">
        <v>4.2999999999999997E-2</v>
      </c>
      <c r="W900" s="165">
        <v>2.366E-2</v>
      </c>
      <c r="X900" s="5" t="s">
        <v>277</v>
      </c>
      <c r="Y900" s="5" t="s">
        <v>271</v>
      </c>
      <c r="Z900" s="153">
        <v>214555</v>
      </c>
      <c r="AA900" s="163">
        <v>1</v>
      </c>
      <c r="AB900" s="176">
        <v>122.99</v>
      </c>
      <c r="AD900" s="153">
        <v>263.88099999999997</v>
      </c>
      <c r="AG900" s="3" t="s">
        <v>36</v>
      </c>
      <c r="AH900" s="165">
        <v>7.0100000000000002E-4</v>
      </c>
      <c r="AI900" s="165">
        <v>2.99695892713652E-3</v>
      </c>
      <c r="AJ900" s="165">
        <v>1.15447393935307E-3</v>
      </c>
    </row>
    <row r="901" spans="1:36">
      <c r="A901" s="3">
        <v>560</v>
      </c>
      <c r="B901" s="3">
        <v>972</v>
      </c>
      <c r="C901" s="3" t="s">
        <v>1187</v>
      </c>
      <c r="D901" s="3" t="s">
        <v>1188</v>
      </c>
      <c r="E901" s="5" t="s">
        <v>266</v>
      </c>
      <c r="F901" s="3" t="s">
        <v>1189</v>
      </c>
      <c r="G901" s="3" t="s">
        <v>1190</v>
      </c>
      <c r="H901" s="3" t="s">
        <v>269</v>
      </c>
      <c r="I901" s="3" t="s">
        <v>315</v>
      </c>
      <c r="J901" s="3" t="s">
        <v>30</v>
      </c>
      <c r="K901" s="3" t="s">
        <v>30</v>
      </c>
      <c r="L901" s="3" t="s">
        <v>307</v>
      </c>
      <c r="M901" s="3" t="s">
        <v>31</v>
      </c>
      <c r="N901" s="3" t="s">
        <v>763</v>
      </c>
      <c r="O901" s="3" t="s">
        <v>271</v>
      </c>
      <c r="P901" s="3" t="s">
        <v>227</v>
      </c>
      <c r="Q901" s="3" t="s">
        <v>273</v>
      </c>
      <c r="R901" s="3" t="s">
        <v>274</v>
      </c>
      <c r="S901" s="3" t="s">
        <v>34</v>
      </c>
      <c r="T901" s="153">
        <v>0.98</v>
      </c>
      <c r="U901" s="3" t="s">
        <v>429</v>
      </c>
      <c r="V901" s="165">
        <v>2.6100000000000002E-2</v>
      </c>
      <c r="W901" s="165">
        <v>4.163E-2</v>
      </c>
      <c r="X901" s="5" t="s">
        <v>277</v>
      </c>
      <c r="Y901" s="5" t="s">
        <v>271</v>
      </c>
      <c r="Z901" s="153">
        <v>114269.65</v>
      </c>
      <c r="AA901" s="163">
        <v>1</v>
      </c>
      <c r="AB901" s="176">
        <v>98.57</v>
      </c>
      <c r="AD901" s="153">
        <v>112.636</v>
      </c>
      <c r="AG901" s="3" t="s">
        <v>36</v>
      </c>
      <c r="AH901" s="165">
        <v>4.7399999999999997E-4</v>
      </c>
      <c r="AI901" s="165">
        <v>1.27922813751932E-3</v>
      </c>
      <c r="AJ901" s="165">
        <v>4.9277804039319598E-4</v>
      </c>
    </row>
    <row r="902" spans="1:36">
      <c r="A902" s="3">
        <v>560</v>
      </c>
      <c r="B902" s="3">
        <v>972</v>
      </c>
      <c r="C902" s="3" t="s">
        <v>1187</v>
      </c>
      <c r="D902" s="3" t="s">
        <v>1188</v>
      </c>
      <c r="E902" s="5" t="s">
        <v>266</v>
      </c>
      <c r="F902" s="3" t="s">
        <v>1191</v>
      </c>
      <c r="G902" s="3" t="s">
        <v>1192</v>
      </c>
      <c r="H902" s="3" t="s">
        <v>269</v>
      </c>
      <c r="I902" s="3" t="s">
        <v>315</v>
      </c>
      <c r="J902" s="3" t="s">
        <v>30</v>
      </c>
      <c r="K902" s="3" t="s">
        <v>30</v>
      </c>
      <c r="L902" s="3" t="s">
        <v>307</v>
      </c>
      <c r="M902" s="3" t="s">
        <v>31</v>
      </c>
      <c r="N902" s="3" t="s">
        <v>763</v>
      </c>
      <c r="O902" s="3" t="s">
        <v>271</v>
      </c>
      <c r="P902" s="3" t="s">
        <v>227</v>
      </c>
      <c r="Q902" s="3" t="s">
        <v>273</v>
      </c>
      <c r="R902" s="3" t="s">
        <v>274</v>
      </c>
      <c r="S902" s="3" t="s">
        <v>34</v>
      </c>
      <c r="T902" s="153">
        <v>5.6559999999999997</v>
      </c>
      <c r="U902" s="3" t="s">
        <v>1136</v>
      </c>
      <c r="V902" s="165">
        <v>1.9E-2</v>
      </c>
      <c r="W902" s="165">
        <v>4.2299999999999997E-2</v>
      </c>
      <c r="X902" s="5" t="s">
        <v>277</v>
      </c>
      <c r="Y902" s="5" t="s">
        <v>271</v>
      </c>
      <c r="Z902" s="153">
        <v>1336168.3899999999</v>
      </c>
      <c r="AA902" s="163">
        <v>1</v>
      </c>
      <c r="AB902" s="176">
        <v>87.8</v>
      </c>
      <c r="AD902" s="153">
        <v>1173.1559999999999</v>
      </c>
      <c r="AG902" s="3" t="s">
        <v>36</v>
      </c>
      <c r="AH902" s="165">
        <v>8.9899999999999995E-4</v>
      </c>
      <c r="AI902" s="165">
        <v>1.33237985886517E-2</v>
      </c>
      <c r="AJ902" s="165">
        <v>5.13252887936122E-3</v>
      </c>
    </row>
    <row r="903" spans="1:36">
      <c r="A903" s="3">
        <v>560</v>
      </c>
      <c r="B903" s="3">
        <v>972</v>
      </c>
      <c r="C903" s="3" t="s">
        <v>1193</v>
      </c>
      <c r="D903" s="3" t="s">
        <v>1194</v>
      </c>
      <c r="E903" s="5" t="s">
        <v>266</v>
      </c>
      <c r="F903" s="3" t="s">
        <v>1195</v>
      </c>
      <c r="G903" s="3" t="s">
        <v>1196</v>
      </c>
      <c r="H903" s="3" t="s">
        <v>269</v>
      </c>
      <c r="I903" s="3" t="s">
        <v>329</v>
      </c>
      <c r="J903" s="3" t="s">
        <v>30</v>
      </c>
      <c r="K903" s="3" t="s">
        <v>30</v>
      </c>
      <c r="L903" s="3" t="s">
        <v>307</v>
      </c>
      <c r="M903" s="3" t="s">
        <v>31</v>
      </c>
      <c r="N903" s="3" t="s">
        <v>317</v>
      </c>
      <c r="O903" s="3" t="s">
        <v>271</v>
      </c>
      <c r="P903" s="3" t="s">
        <v>489</v>
      </c>
      <c r="Q903" s="3" t="s">
        <v>273</v>
      </c>
      <c r="R903" s="3" t="s">
        <v>274</v>
      </c>
      <c r="S903" s="3" t="s">
        <v>34</v>
      </c>
      <c r="T903" s="153">
        <v>1.7629999999999999</v>
      </c>
      <c r="U903" s="3" t="s">
        <v>1197</v>
      </c>
      <c r="V903" s="165">
        <v>3.9E-2</v>
      </c>
      <c r="W903" s="165">
        <v>2.9569999999999999E-2</v>
      </c>
      <c r="X903" s="5" t="s">
        <v>277</v>
      </c>
      <c r="Y903" s="5" t="s">
        <v>271</v>
      </c>
      <c r="Z903" s="153">
        <v>196858.35</v>
      </c>
      <c r="AA903" s="163">
        <v>1</v>
      </c>
      <c r="AB903" s="176">
        <v>121.31</v>
      </c>
      <c r="AD903" s="153">
        <v>238.809</v>
      </c>
      <c r="AG903" s="3" t="s">
        <v>36</v>
      </c>
      <c r="AH903" s="165">
        <v>1.4300000000000001E-4</v>
      </c>
      <c r="AI903" s="165">
        <v>2.7122067540813698E-3</v>
      </c>
      <c r="AJ903" s="165">
        <v>1.0447830924116301E-3</v>
      </c>
    </row>
    <row r="904" spans="1:36">
      <c r="A904" s="3">
        <v>560</v>
      </c>
      <c r="B904" s="3">
        <v>972</v>
      </c>
      <c r="C904" s="3" t="s">
        <v>1198</v>
      </c>
      <c r="D904" s="3" t="s">
        <v>1199</v>
      </c>
      <c r="E904" s="5" t="s">
        <v>266</v>
      </c>
      <c r="F904" s="3" t="s">
        <v>1653</v>
      </c>
      <c r="G904" s="3" t="s">
        <v>1654</v>
      </c>
      <c r="H904" s="3" t="s">
        <v>269</v>
      </c>
      <c r="I904" s="3" t="s">
        <v>329</v>
      </c>
      <c r="J904" s="3" t="s">
        <v>30</v>
      </c>
      <c r="K904" s="3" t="s">
        <v>30</v>
      </c>
      <c r="L904" s="3" t="s">
        <v>307</v>
      </c>
      <c r="M904" s="3" t="s">
        <v>31</v>
      </c>
      <c r="N904" s="3" t="s">
        <v>393</v>
      </c>
      <c r="O904" s="3" t="s">
        <v>271</v>
      </c>
      <c r="P904" s="3" t="s">
        <v>361</v>
      </c>
      <c r="Q904" s="3" t="s">
        <v>273</v>
      </c>
      <c r="R904" s="3" t="s">
        <v>274</v>
      </c>
      <c r="S904" s="3" t="s">
        <v>34</v>
      </c>
      <c r="T904" s="153">
        <v>0.34</v>
      </c>
      <c r="U904" s="3" t="s">
        <v>1655</v>
      </c>
      <c r="V904" s="165">
        <v>1.7999999999999999E-2</v>
      </c>
      <c r="W904" s="165">
        <v>3.959E-2</v>
      </c>
      <c r="X904" s="5" t="s">
        <v>277</v>
      </c>
      <c r="Y904" s="5" t="s">
        <v>271</v>
      </c>
      <c r="Z904" s="153">
        <v>24891.78</v>
      </c>
      <c r="AA904" s="163">
        <v>1</v>
      </c>
      <c r="AB904" s="176">
        <v>117.77</v>
      </c>
      <c r="AD904" s="153">
        <v>29.315000000000001</v>
      </c>
      <c r="AG904" s="3" t="s">
        <v>36</v>
      </c>
      <c r="AH904" s="165">
        <v>1.5300000000000001E-4</v>
      </c>
      <c r="AI904" s="165">
        <v>3.3293770283074797E-4</v>
      </c>
      <c r="AJ904" s="165">
        <v>1.2825264232547401E-4</v>
      </c>
    </row>
    <row r="905" spans="1:36">
      <c r="A905" s="3">
        <v>560</v>
      </c>
      <c r="B905" s="3">
        <v>972</v>
      </c>
      <c r="C905" s="3" t="s">
        <v>1198</v>
      </c>
      <c r="D905" s="3" t="s">
        <v>1199</v>
      </c>
      <c r="E905" s="5" t="s">
        <v>266</v>
      </c>
      <c r="F905" s="3" t="s">
        <v>1200</v>
      </c>
      <c r="G905" s="3" t="s">
        <v>1201</v>
      </c>
      <c r="H905" s="3" t="s">
        <v>269</v>
      </c>
      <c r="I905" s="3" t="s">
        <v>315</v>
      </c>
      <c r="J905" s="3" t="s">
        <v>30</v>
      </c>
      <c r="K905" s="3" t="s">
        <v>30</v>
      </c>
      <c r="L905" s="3" t="s">
        <v>307</v>
      </c>
      <c r="M905" s="3" t="s">
        <v>31</v>
      </c>
      <c r="N905" s="3" t="s">
        <v>393</v>
      </c>
      <c r="O905" s="3" t="s">
        <v>271</v>
      </c>
      <c r="P905" s="3" t="s">
        <v>361</v>
      </c>
      <c r="Q905" s="3" t="s">
        <v>273</v>
      </c>
      <c r="R905" s="3" t="s">
        <v>274</v>
      </c>
      <c r="S905" s="3" t="s">
        <v>34</v>
      </c>
      <c r="T905" s="153">
        <v>2.847</v>
      </c>
      <c r="U905" s="3" t="s">
        <v>1202</v>
      </c>
      <c r="V905" s="165">
        <v>4.5600000000000002E-2</v>
      </c>
      <c r="W905" s="165">
        <v>4.376E-2</v>
      </c>
      <c r="X905" s="5" t="s">
        <v>277</v>
      </c>
      <c r="Y905" s="5" t="s">
        <v>271</v>
      </c>
      <c r="Z905" s="153">
        <v>288019.01</v>
      </c>
      <c r="AA905" s="163">
        <v>1</v>
      </c>
      <c r="AB905" s="176">
        <v>100.86</v>
      </c>
      <c r="AD905" s="153">
        <v>290.49599999999998</v>
      </c>
      <c r="AG905" s="3" t="s">
        <v>36</v>
      </c>
      <c r="AH905" s="165">
        <v>3.8099999999999999E-4</v>
      </c>
      <c r="AI905" s="165">
        <v>3.2992290439100699E-3</v>
      </c>
      <c r="AJ905" s="165">
        <v>1.27091296335855E-3</v>
      </c>
    </row>
    <row r="906" spans="1:36">
      <c r="A906" s="3">
        <v>560</v>
      </c>
      <c r="B906" s="3">
        <v>972</v>
      </c>
      <c r="C906" s="3" t="s">
        <v>1198</v>
      </c>
      <c r="D906" s="3" t="s">
        <v>1199</v>
      </c>
      <c r="E906" s="5" t="s">
        <v>266</v>
      </c>
      <c r="F906" s="3" t="s">
        <v>1203</v>
      </c>
      <c r="G906" s="3" t="s">
        <v>1204</v>
      </c>
      <c r="H906" s="3" t="s">
        <v>269</v>
      </c>
      <c r="I906" s="3" t="s">
        <v>329</v>
      </c>
      <c r="J906" s="3" t="s">
        <v>30</v>
      </c>
      <c r="K906" s="3" t="s">
        <v>30</v>
      </c>
      <c r="L906" s="3" t="s">
        <v>307</v>
      </c>
      <c r="M906" s="3" t="s">
        <v>31</v>
      </c>
      <c r="N906" s="3" t="s">
        <v>393</v>
      </c>
      <c r="O906" s="3" t="s">
        <v>271</v>
      </c>
      <c r="P906" s="3" t="s">
        <v>361</v>
      </c>
      <c r="Q906" s="3" t="s">
        <v>273</v>
      </c>
      <c r="R906" s="3" t="s">
        <v>274</v>
      </c>
      <c r="S906" s="3" t="s">
        <v>34</v>
      </c>
      <c r="T906" s="153">
        <v>2.9569999999999999</v>
      </c>
      <c r="U906" s="3" t="s">
        <v>1202</v>
      </c>
      <c r="V906" s="165">
        <v>2.1999999999999999E-2</v>
      </c>
      <c r="W906" s="165">
        <v>2.5260000000000001E-2</v>
      </c>
      <c r="X906" s="5" t="s">
        <v>277</v>
      </c>
      <c r="Y906" s="5" t="s">
        <v>271</v>
      </c>
      <c r="Z906" s="153">
        <v>292666.98</v>
      </c>
      <c r="AA906" s="163">
        <v>1</v>
      </c>
      <c r="AB906" s="176">
        <v>108.21</v>
      </c>
      <c r="AD906" s="153">
        <v>316.69499999999999</v>
      </c>
      <c r="AG906" s="3" t="s">
        <v>36</v>
      </c>
      <c r="AH906" s="165">
        <v>4.0900000000000002E-4</v>
      </c>
      <c r="AI906" s="165">
        <v>3.5967766728781801E-3</v>
      </c>
      <c r="AJ906" s="165">
        <v>1.3855328135839199E-3</v>
      </c>
    </row>
    <row r="907" spans="1:36">
      <c r="A907" s="3">
        <v>560</v>
      </c>
      <c r="B907" s="3">
        <v>972</v>
      </c>
      <c r="C907" s="3" t="s">
        <v>1205</v>
      </c>
      <c r="D907" s="3" t="s">
        <v>1206</v>
      </c>
      <c r="E907" s="5" t="s">
        <v>643</v>
      </c>
      <c r="F907" s="3" t="s">
        <v>1207</v>
      </c>
      <c r="G907" s="3" t="s">
        <v>1208</v>
      </c>
      <c r="H907" s="3" t="s">
        <v>269</v>
      </c>
      <c r="I907" s="3" t="s">
        <v>306</v>
      </c>
      <c r="J907" s="3" t="s">
        <v>30</v>
      </c>
      <c r="K907" s="3" t="s">
        <v>1209</v>
      </c>
      <c r="L907" s="3" t="s">
        <v>307</v>
      </c>
      <c r="M907" s="3" t="s">
        <v>31</v>
      </c>
      <c r="N907" s="3" t="s">
        <v>331</v>
      </c>
      <c r="O907" s="3" t="s">
        <v>271</v>
      </c>
      <c r="P907" s="3" t="s">
        <v>581</v>
      </c>
      <c r="Q907" s="3" t="s">
        <v>291</v>
      </c>
      <c r="R907" s="3" t="s">
        <v>274</v>
      </c>
      <c r="S907" s="3" t="s">
        <v>34</v>
      </c>
      <c r="T907" s="153">
        <v>2.1030000000000002</v>
      </c>
      <c r="U907" s="3" t="s">
        <v>1210</v>
      </c>
      <c r="V907" s="165">
        <v>4.2999999999999997E-2</v>
      </c>
      <c r="W907" s="165">
        <v>7.3800000000000004E-2</v>
      </c>
      <c r="X907" s="5" t="s">
        <v>277</v>
      </c>
      <c r="Y907" s="5" t="s">
        <v>271</v>
      </c>
      <c r="Z907" s="153">
        <v>232055.4</v>
      </c>
      <c r="AA907" s="163">
        <v>1</v>
      </c>
      <c r="AB907" s="176">
        <v>85.4</v>
      </c>
      <c r="AD907" s="153">
        <v>198.17500000000001</v>
      </c>
      <c r="AG907" s="3" t="s">
        <v>36</v>
      </c>
      <c r="AH907" s="165">
        <v>2.1699999999999999E-4</v>
      </c>
      <c r="AI907" s="165">
        <v>2.2507222250643601E-3</v>
      </c>
      <c r="AJ907" s="165">
        <v>8.6701226701236102E-4</v>
      </c>
    </row>
    <row r="908" spans="1:36">
      <c r="A908" s="3">
        <v>560</v>
      </c>
      <c r="B908" s="3">
        <v>972</v>
      </c>
      <c r="C908" s="3" t="s">
        <v>1211</v>
      </c>
      <c r="D908" s="3" t="s">
        <v>1212</v>
      </c>
      <c r="E908" s="5" t="s">
        <v>266</v>
      </c>
      <c r="F908" s="3" t="s">
        <v>1213</v>
      </c>
      <c r="G908" s="3" t="s">
        <v>1214</v>
      </c>
      <c r="H908" s="3" t="s">
        <v>269</v>
      </c>
      <c r="I908" s="3" t="s">
        <v>315</v>
      </c>
      <c r="J908" s="3" t="s">
        <v>30</v>
      </c>
      <c r="K908" s="3" t="s">
        <v>30</v>
      </c>
      <c r="L908" s="3" t="s">
        <v>307</v>
      </c>
      <c r="M908" s="3" t="s">
        <v>31</v>
      </c>
      <c r="N908" s="3" t="s">
        <v>355</v>
      </c>
      <c r="O908" s="3" t="s">
        <v>271</v>
      </c>
      <c r="P908" s="3" t="s">
        <v>298</v>
      </c>
      <c r="Q908" s="3" t="s">
        <v>273</v>
      </c>
      <c r="R908" s="3" t="s">
        <v>274</v>
      </c>
      <c r="S908" s="3" t="s">
        <v>34</v>
      </c>
      <c r="T908" s="153">
        <v>1.4410000000000001</v>
      </c>
      <c r="U908" s="3" t="s">
        <v>382</v>
      </c>
      <c r="V908" s="165">
        <v>1.7500000000000002E-2</v>
      </c>
      <c r="W908" s="165">
        <v>4.759E-2</v>
      </c>
      <c r="X908" s="5" t="s">
        <v>277</v>
      </c>
      <c r="Y908" s="5" t="s">
        <v>271</v>
      </c>
      <c r="Z908" s="153">
        <v>34606</v>
      </c>
      <c r="AA908" s="163">
        <v>1</v>
      </c>
      <c r="AB908" s="176">
        <v>96.69</v>
      </c>
      <c r="AD908" s="153">
        <v>33.460999999999999</v>
      </c>
      <c r="AG908" s="3" t="s">
        <v>36</v>
      </c>
      <c r="AH908" s="165">
        <v>5.1099999999999995E-4</v>
      </c>
      <c r="AI908" s="165">
        <v>3.8001900228457199E-4</v>
      </c>
      <c r="AJ908" s="165">
        <v>1.4638907147642401E-4</v>
      </c>
    </row>
    <row r="909" spans="1:36">
      <c r="A909" s="3">
        <v>560</v>
      </c>
      <c r="B909" s="3">
        <v>972</v>
      </c>
      <c r="C909" s="3" t="s">
        <v>1215</v>
      </c>
      <c r="D909" s="3" t="s">
        <v>1216</v>
      </c>
      <c r="E909" s="5" t="s">
        <v>266</v>
      </c>
      <c r="F909" s="3" t="s">
        <v>1217</v>
      </c>
      <c r="G909" s="3" t="s">
        <v>1218</v>
      </c>
      <c r="H909" s="3" t="s">
        <v>269</v>
      </c>
      <c r="I909" s="3" t="s">
        <v>306</v>
      </c>
      <c r="J909" s="3" t="s">
        <v>30</v>
      </c>
      <c r="K909" s="3" t="s">
        <v>30</v>
      </c>
      <c r="L909" s="3" t="s">
        <v>307</v>
      </c>
      <c r="M909" s="3" t="s">
        <v>31</v>
      </c>
      <c r="N909" s="3" t="s">
        <v>685</v>
      </c>
      <c r="O909" s="3" t="s">
        <v>271</v>
      </c>
      <c r="P909" s="3" t="s">
        <v>290</v>
      </c>
      <c r="Q909" s="3" t="s">
        <v>291</v>
      </c>
      <c r="R909" s="3" t="s">
        <v>274</v>
      </c>
      <c r="S909" s="3" t="s">
        <v>34</v>
      </c>
      <c r="T909" s="153">
        <v>2.2570000000000001</v>
      </c>
      <c r="U909" s="3" t="s">
        <v>1219</v>
      </c>
      <c r="V909" s="165">
        <v>4.6899999999999997E-2</v>
      </c>
      <c r="W909" s="165">
        <v>5.9880000000000003E-2</v>
      </c>
      <c r="X909" s="5" t="s">
        <v>277</v>
      </c>
      <c r="Y909" s="5" t="s">
        <v>271</v>
      </c>
      <c r="Z909" s="153">
        <v>176575.91</v>
      </c>
      <c r="AA909" s="163">
        <v>1</v>
      </c>
      <c r="AB909" s="176">
        <v>91.28</v>
      </c>
      <c r="AD909" s="153">
        <v>161.178</v>
      </c>
      <c r="AG909" s="3" t="s">
        <v>36</v>
      </c>
      <c r="AH909" s="165">
        <v>1.54E-4</v>
      </c>
      <c r="AI909" s="165">
        <v>1.8305408891496999E-3</v>
      </c>
      <c r="AJ909" s="165">
        <v>7.0515205674263795E-4</v>
      </c>
    </row>
    <row r="910" spans="1:36">
      <c r="A910" s="3">
        <v>560</v>
      </c>
      <c r="B910" s="3">
        <v>972</v>
      </c>
      <c r="C910" s="3" t="s">
        <v>1215</v>
      </c>
      <c r="D910" s="3" t="s">
        <v>1216</v>
      </c>
      <c r="E910" s="5" t="s">
        <v>266</v>
      </c>
      <c r="F910" s="3" t="s">
        <v>1658</v>
      </c>
      <c r="G910" s="3" t="s">
        <v>1659</v>
      </c>
      <c r="H910" s="3" t="s">
        <v>269</v>
      </c>
      <c r="I910" s="3" t="s">
        <v>306</v>
      </c>
      <c r="J910" s="3" t="s">
        <v>30</v>
      </c>
      <c r="K910" s="3" t="s">
        <v>30</v>
      </c>
      <c r="L910" s="3" t="s">
        <v>307</v>
      </c>
      <c r="M910" s="3" t="s">
        <v>31</v>
      </c>
      <c r="N910" s="3" t="s">
        <v>685</v>
      </c>
      <c r="O910" s="3" t="s">
        <v>271</v>
      </c>
      <c r="P910" s="3" t="s">
        <v>290</v>
      </c>
      <c r="Q910" s="3" t="s">
        <v>291</v>
      </c>
      <c r="R910" s="3" t="s">
        <v>274</v>
      </c>
      <c r="S910" s="3" t="s">
        <v>34</v>
      </c>
      <c r="T910" s="153">
        <v>2.1040000000000001</v>
      </c>
      <c r="U910" s="3" t="s">
        <v>1219</v>
      </c>
      <c r="V910" s="165">
        <v>4.6899999999999997E-2</v>
      </c>
      <c r="W910" s="165">
        <v>5.9369999999999999E-2</v>
      </c>
      <c r="X910" s="5" t="s">
        <v>277</v>
      </c>
      <c r="Y910" s="5" t="s">
        <v>271</v>
      </c>
      <c r="Z910" s="153">
        <v>474892.43</v>
      </c>
      <c r="AA910" s="163">
        <v>1</v>
      </c>
      <c r="AB910" s="176">
        <v>89.9</v>
      </c>
      <c r="AD910" s="153">
        <v>426.928</v>
      </c>
      <c r="AG910" s="3" t="s">
        <v>36</v>
      </c>
      <c r="AH910" s="165">
        <v>3.5100000000000002E-4</v>
      </c>
      <c r="AI910" s="165">
        <v>4.8487220397917799E-3</v>
      </c>
      <c r="AJ910" s="165">
        <v>1.8678011178000699E-3</v>
      </c>
    </row>
    <row r="911" spans="1:36">
      <c r="A911" s="3">
        <v>560</v>
      </c>
      <c r="B911" s="3">
        <v>972</v>
      </c>
      <c r="C911" s="3" t="s">
        <v>1714</v>
      </c>
      <c r="D911" s="3" t="s">
        <v>1715</v>
      </c>
      <c r="E911" s="5" t="s">
        <v>266</v>
      </c>
      <c r="F911" s="3" t="s">
        <v>1716</v>
      </c>
      <c r="G911" s="3" t="s">
        <v>1717</v>
      </c>
      <c r="H911" s="3" t="s">
        <v>269</v>
      </c>
      <c r="I911" s="3" t="s">
        <v>315</v>
      </c>
      <c r="J911" s="3" t="s">
        <v>30</v>
      </c>
      <c r="K911" s="3" t="s">
        <v>30</v>
      </c>
      <c r="L911" s="3" t="s">
        <v>307</v>
      </c>
      <c r="M911" s="3" t="s">
        <v>31</v>
      </c>
      <c r="N911" s="3" t="s">
        <v>387</v>
      </c>
      <c r="O911" s="3" t="s">
        <v>271</v>
      </c>
      <c r="P911" s="3" t="s">
        <v>272</v>
      </c>
      <c r="Q911" s="3" t="s">
        <v>273</v>
      </c>
      <c r="R911" s="3" t="s">
        <v>274</v>
      </c>
      <c r="S911" s="3" t="s">
        <v>34</v>
      </c>
      <c r="T911" s="153">
        <v>0.90200000000000002</v>
      </c>
      <c r="U911" s="3" t="s">
        <v>1085</v>
      </c>
      <c r="V911" s="165">
        <v>5.1999999999999998E-2</v>
      </c>
      <c r="W911" s="165">
        <v>4.3310000000000001E-2</v>
      </c>
      <c r="X911" s="5" t="s">
        <v>277</v>
      </c>
      <c r="Y911" s="5" t="s">
        <v>271</v>
      </c>
      <c r="Z911" s="153">
        <v>108374.5</v>
      </c>
      <c r="AA911" s="163">
        <v>1</v>
      </c>
      <c r="AB911" s="176">
        <v>101.25</v>
      </c>
      <c r="AD911" s="153">
        <v>109.729</v>
      </c>
      <c r="AG911" s="3" t="s">
        <v>36</v>
      </c>
      <c r="AH911" s="165">
        <v>7.0200000000000004E-4</v>
      </c>
      <c r="AI911" s="165">
        <v>1.2462193447989999E-3</v>
      </c>
      <c r="AJ911" s="165">
        <v>4.8006255383111401E-4</v>
      </c>
    </row>
    <row r="912" spans="1:36">
      <c r="A912" s="3">
        <v>560</v>
      </c>
      <c r="B912" s="3">
        <v>972</v>
      </c>
      <c r="C912" s="3" t="s">
        <v>1220</v>
      </c>
      <c r="D912" s="3" t="s">
        <v>1221</v>
      </c>
      <c r="E912" s="5" t="s">
        <v>303</v>
      </c>
      <c r="F912" s="3" t="s">
        <v>1222</v>
      </c>
      <c r="G912" s="3" t="s">
        <v>1223</v>
      </c>
      <c r="H912" s="3" t="s">
        <v>269</v>
      </c>
      <c r="I912" s="3" t="s">
        <v>306</v>
      </c>
      <c r="J912" s="3" t="s">
        <v>127</v>
      </c>
      <c r="K912" s="3" t="s">
        <v>330</v>
      </c>
      <c r="L912" s="3" t="s">
        <v>307</v>
      </c>
      <c r="M912" s="3" t="s">
        <v>151</v>
      </c>
      <c r="N912" s="3" t="s">
        <v>1224</v>
      </c>
      <c r="O912" s="3" t="s">
        <v>271</v>
      </c>
      <c r="P912" s="3" t="s">
        <v>627</v>
      </c>
      <c r="Q912" s="3" t="s">
        <v>309</v>
      </c>
      <c r="R912" s="3" t="s">
        <v>274</v>
      </c>
      <c r="S912" s="3" t="s">
        <v>132</v>
      </c>
      <c r="T912" s="153">
        <v>7.976</v>
      </c>
      <c r="U912" s="3" t="s">
        <v>1225</v>
      </c>
      <c r="V912" s="165">
        <v>4.7E-2</v>
      </c>
      <c r="W912" s="165">
        <v>4.8210000000000003E-2</v>
      </c>
      <c r="X912" s="5" t="s">
        <v>277</v>
      </c>
      <c r="Y912" s="5" t="s">
        <v>271</v>
      </c>
      <c r="Z912" s="153">
        <v>22000</v>
      </c>
      <c r="AA912" s="163">
        <v>3.19</v>
      </c>
      <c r="AB912" s="176">
        <v>101.111</v>
      </c>
      <c r="AD912" s="153">
        <v>70.959999999999994</v>
      </c>
      <c r="AG912" s="3" t="s">
        <v>36</v>
      </c>
      <c r="AH912" s="165">
        <v>3.9999999999999998E-6</v>
      </c>
      <c r="AI912" s="165">
        <v>8.0590757515185097E-4</v>
      </c>
      <c r="AJ912" s="165">
        <v>3.1044779580246097E-4</v>
      </c>
    </row>
    <row r="913" spans="1:36">
      <c r="A913" s="3">
        <v>560</v>
      </c>
      <c r="B913" s="3">
        <v>972</v>
      </c>
      <c r="C913" s="3" t="s">
        <v>1226</v>
      </c>
      <c r="D913" s="3" t="s">
        <v>1227</v>
      </c>
      <c r="E913" s="5" t="s">
        <v>303</v>
      </c>
      <c r="F913" s="3" t="s">
        <v>1232</v>
      </c>
      <c r="G913" s="3" t="s">
        <v>1233</v>
      </c>
      <c r="H913" s="3" t="s">
        <v>269</v>
      </c>
      <c r="I913" s="3" t="s">
        <v>306</v>
      </c>
      <c r="J913" s="3" t="s">
        <v>127</v>
      </c>
      <c r="K913" s="3" t="s">
        <v>330</v>
      </c>
      <c r="L913" s="3" t="s">
        <v>307</v>
      </c>
      <c r="M913" s="3" t="s">
        <v>151</v>
      </c>
      <c r="N913" s="3" t="s">
        <v>1230</v>
      </c>
      <c r="O913" s="3" t="s">
        <v>271</v>
      </c>
      <c r="P913" s="3" t="s">
        <v>152</v>
      </c>
      <c r="Q913" s="3" t="s">
        <v>131</v>
      </c>
      <c r="R913" s="3" t="s">
        <v>274</v>
      </c>
      <c r="S913" s="3" t="s">
        <v>132</v>
      </c>
      <c r="T913" s="153">
        <v>5.9820000000000002</v>
      </c>
      <c r="U913" s="3" t="s">
        <v>1234</v>
      </c>
      <c r="V913" s="165">
        <v>4.2999999999999997E-2</v>
      </c>
      <c r="W913" s="165">
        <v>4.53E-2</v>
      </c>
      <c r="X913" s="5" t="s">
        <v>277</v>
      </c>
      <c r="Y913" s="5" t="s">
        <v>271</v>
      </c>
      <c r="Z913" s="153">
        <v>210000</v>
      </c>
      <c r="AA913" s="163">
        <v>3.19</v>
      </c>
      <c r="AB913" s="176">
        <v>99.435000000000002</v>
      </c>
      <c r="AD913" s="153">
        <v>666.11800000000005</v>
      </c>
      <c r="AG913" s="3" t="s">
        <v>36</v>
      </c>
      <c r="AH913" s="165">
        <v>1.05E-4</v>
      </c>
      <c r="AI913" s="165">
        <v>7.5652510868035603E-3</v>
      </c>
      <c r="AJ913" s="165">
        <v>2.9142492228687701E-3</v>
      </c>
    </row>
    <row r="914" spans="1:36">
      <c r="A914" s="3">
        <v>560</v>
      </c>
      <c r="B914" s="3">
        <v>972</v>
      </c>
      <c r="C914" s="3" t="s">
        <v>1718</v>
      </c>
      <c r="D914" s="3" t="s">
        <v>1719</v>
      </c>
      <c r="E914" s="5" t="s">
        <v>303</v>
      </c>
      <c r="F914" s="3" t="s">
        <v>1720</v>
      </c>
      <c r="G914" s="3" t="s">
        <v>1721</v>
      </c>
      <c r="H914" s="3" t="s">
        <v>269</v>
      </c>
      <c r="I914" s="3" t="s">
        <v>306</v>
      </c>
      <c r="J914" s="3" t="s">
        <v>127</v>
      </c>
      <c r="K914" s="3" t="s">
        <v>330</v>
      </c>
      <c r="L914" s="3" t="s">
        <v>307</v>
      </c>
      <c r="M914" s="3" t="s">
        <v>151</v>
      </c>
      <c r="N914" s="3" t="s">
        <v>1281</v>
      </c>
      <c r="O914" s="3" t="s">
        <v>271</v>
      </c>
      <c r="P914" s="3" t="s">
        <v>489</v>
      </c>
      <c r="Q914" s="3" t="s">
        <v>309</v>
      </c>
      <c r="R914" s="3" t="s">
        <v>274</v>
      </c>
      <c r="S914" s="3" t="s">
        <v>132</v>
      </c>
      <c r="T914" s="153">
        <v>2.621</v>
      </c>
      <c r="U914" s="3" t="s">
        <v>1722</v>
      </c>
      <c r="V914" s="165">
        <v>0.04</v>
      </c>
      <c r="W914" s="165">
        <v>3.9230000000000001E-2</v>
      </c>
      <c r="X914" s="5" t="s">
        <v>277</v>
      </c>
      <c r="Y914" s="5" t="s">
        <v>271</v>
      </c>
      <c r="Z914" s="153">
        <v>163000</v>
      </c>
      <c r="AA914" s="163">
        <v>3.19</v>
      </c>
      <c r="AB914" s="176">
        <v>102.15</v>
      </c>
      <c r="AD914" s="153">
        <v>531.15099999999995</v>
      </c>
      <c r="AG914" s="3" t="s">
        <v>36</v>
      </c>
      <c r="AH914" s="165">
        <v>1.63E-4</v>
      </c>
      <c r="AI914" s="165">
        <v>6.0324077787626698E-3</v>
      </c>
      <c r="AJ914" s="165">
        <v>2.3237747801857101E-3</v>
      </c>
    </row>
    <row r="915" spans="1:36">
      <c r="A915" s="3">
        <v>560</v>
      </c>
      <c r="B915" s="3">
        <v>972</v>
      </c>
      <c r="C915" s="3" t="s">
        <v>1235</v>
      </c>
      <c r="D915" s="3" t="s">
        <v>1236</v>
      </c>
      <c r="E915" s="5" t="s">
        <v>303</v>
      </c>
      <c r="F915" s="3" t="s">
        <v>1237</v>
      </c>
      <c r="G915" s="3" t="s">
        <v>1238</v>
      </c>
      <c r="H915" s="3" t="s">
        <v>269</v>
      </c>
      <c r="I915" s="3" t="s">
        <v>306</v>
      </c>
      <c r="J915" s="3" t="s">
        <v>127</v>
      </c>
      <c r="K915" s="3" t="s">
        <v>128</v>
      </c>
      <c r="L915" s="3" t="s">
        <v>307</v>
      </c>
      <c r="M915" s="3" t="s">
        <v>151</v>
      </c>
      <c r="N915" s="3" t="s">
        <v>1239</v>
      </c>
      <c r="O915" s="3" t="s">
        <v>271</v>
      </c>
      <c r="P915" s="3" t="s">
        <v>1240</v>
      </c>
      <c r="Q915" s="3" t="s">
        <v>309</v>
      </c>
      <c r="R915" s="3" t="s">
        <v>274</v>
      </c>
      <c r="S915" s="3" t="s">
        <v>132</v>
      </c>
      <c r="T915" s="153">
        <v>8.8999999999999996E-2</v>
      </c>
      <c r="U915" s="3" t="s">
        <v>110</v>
      </c>
      <c r="V915" s="165">
        <v>2.196E-2</v>
      </c>
      <c r="W915" s="165">
        <v>4.453E-2</v>
      </c>
      <c r="X915" s="5" t="s">
        <v>277</v>
      </c>
      <c r="Y915" s="5" t="s">
        <v>271</v>
      </c>
      <c r="Z915" s="153">
        <v>70000</v>
      </c>
      <c r="AA915" s="163">
        <v>3.19</v>
      </c>
      <c r="AB915" s="176">
        <v>100.712</v>
      </c>
      <c r="AD915" s="153">
        <v>224.88900000000001</v>
      </c>
      <c r="AG915" s="3" t="s">
        <v>36</v>
      </c>
      <c r="AH915" s="165">
        <v>1.2999999999999999E-5</v>
      </c>
      <c r="AI915" s="165">
        <v>2.5541131743488498E-3</v>
      </c>
      <c r="AJ915" s="165">
        <v>9.8388305266546602E-4</v>
      </c>
    </row>
    <row r="916" spans="1:36">
      <c r="A916" s="3">
        <v>560</v>
      </c>
      <c r="B916" s="3">
        <v>972</v>
      </c>
      <c r="C916" s="3" t="s">
        <v>1241</v>
      </c>
      <c r="D916" s="3" t="s">
        <v>1242</v>
      </c>
      <c r="E916" s="5" t="s">
        <v>303</v>
      </c>
      <c r="F916" s="3" t="s">
        <v>1243</v>
      </c>
      <c r="G916" s="3" t="s">
        <v>1244</v>
      </c>
      <c r="H916" s="3" t="s">
        <v>269</v>
      </c>
      <c r="I916" s="3" t="s">
        <v>306</v>
      </c>
      <c r="J916" s="3" t="s">
        <v>127</v>
      </c>
      <c r="K916" s="3" t="s">
        <v>128</v>
      </c>
      <c r="L916" s="3" t="s">
        <v>307</v>
      </c>
      <c r="M916" s="3" t="s">
        <v>151</v>
      </c>
      <c r="N916" s="3" t="s">
        <v>1245</v>
      </c>
      <c r="O916" s="3" t="s">
        <v>271</v>
      </c>
      <c r="P916" s="3" t="s">
        <v>1246</v>
      </c>
      <c r="Q916" s="3" t="s">
        <v>131</v>
      </c>
      <c r="R916" s="3" t="s">
        <v>274</v>
      </c>
      <c r="S916" s="3" t="s">
        <v>132</v>
      </c>
      <c r="T916" s="153">
        <v>4.4420000000000002</v>
      </c>
      <c r="U916" s="3" t="s">
        <v>1247</v>
      </c>
      <c r="V916" s="165">
        <v>0.03</v>
      </c>
      <c r="W916" s="165">
        <v>5.772E-2</v>
      </c>
      <c r="X916" s="5" t="s">
        <v>277</v>
      </c>
      <c r="Y916" s="5" t="s">
        <v>271</v>
      </c>
      <c r="Z916" s="153">
        <v>27000</v>
      </c>
      <c r="AA916" s="163">
        <v>3.19</v>
      </c>
      <c r="AB916" s="176">
        <v>89.67</v>
      </c>
      <c r="AD916" s="153">
        <v>77.233000000000004</v>
      </c>
      <c r="AG916" s="3" t="s">
        <v>36</v>
      </c>
      <c r="AH916" s="165">
        <v>1.2E-5</v>
      </c>
      <c r="AI916" s="165">
        <v>8.7715411273170602E-4</v>
      </c>
      <c r="AJ916" s="165">
        <v>3.3789304043371402E-4</v>
      </c>
    </row>
    <row r="917" spans="1:36">
      <c r="A917" s="3">
        <v>560</v>
      </c>
      <c r="B917" s="3">
        <v>972</v>
      </c>
      <c r="C917" s="3" t="s">
        <v>1260</v>
      </c>
      <c r="D917" s="3" t="s">
        <v>1261</v>
      </c>
      <c r="E917" s="5" t="s">
        <v>303</v>
      </c>
      <c r="F917" s="3" t="s">
        <v>1262</v>
      </c>
      <c r="G917" s="3" t="s">
        <v>1263</v>
      </c>
      <c r="H917" s="3" t="s">
        <v>269</v>
      </c>
      <c r="I917" s="3" t="s">
        <v>306</v>
      </c>
      <c r="J917" s="3" t="s">
        <v>127</v>
      </c>
      <c r="K917" s="3" t="s">
        <v>128</v>
      </c>
      <c r="L917" s="3" t="s">
        <v>307</v>
      </c>
      <c r="M917" s="3" t="s">
        <v>151</v>
      </c>
      <c r="N917" s="3" t="s">
        <v>1264</v>
      </c>
      <c r="O917" s="3" t="s">
        <v>271</v>
      </c>
      <c r="P917" s="3" t="s">
        <v>667</v>
      </c>
      <c r="Q917" s="3" t="s">
        <v>309</v>
      </c>
      <c r="R917" s="3" t="s">
        <v>274</v>
      </c>
      <c r="S917" s="3" t="s">
        <v>132</v>
      </c>
      <c r="T917" s="153">
        <v>4.1740000000000004</v>
      </c>
      <c r="U917" s="3" t="s">
        <v>1265</v>
      </c>
      <c r="V917" s="165">
        <v>2.6499999999999999E-2</v>
      </c>
      <c r="W917" s="165">
        <v>4.5999999999999999E-2</v>
      </c>
      <c r="X917" s="5" t="s">
        <v>277</v>
      </c>
      <c r="Y917" s="5" t="s">
        <v>271</v>
      </c>
      <c r="Z917" s="153">
        <v>42000</v>
      </c>
      <c r="AA917" s="163">
        <v>3.19</v>
      </c>
      <c r="AB917" s="176">
        <v>92.558000000000007</v>
      </c>
      <c r="AD917" s="153">
        <v>124.01</v>
      </c>
      <c r="AG917" s="3" t="s">
        <v>36</v>
      </c>
      <c r="AH917" s="165">
        <v>4.1999999999999998E-5</v>
      </c>
      <c r="AI917" s="165">
        <v>1.40840805527277E-3</v>
      </c>
      <c r="AJ917" s="165">
        <v>5.4254009992085804E-4</v>
      </c>
    </row>
    <row r="918" spans="1:36">
      <c r="A918" s="3">
        <v>560</v>
      </c>
      <c r="B918" s="3">
        <v>972</v>
      </c>
      <c r="C918" s="3" t="s">
        <v>1723</v>
      </c>
      <c r="D918" s="3" t="s">
        <v>1724</v>
      </c>
      <c r="E918" s="5" t="s">
        <v>303</v>
      </c>
      <c r="F918" s="3" t="s">
        <v>1725</v>
      </c>
      <c r="G918" s="3" t="s">
        <v>1726</v>
      </c>
      <c r="H918" s="3" t="s">
        <v>269</v>
      </c>
      <c r="I918" s="3" t="s">
        <v>306</v>
      </c>
      <c r="J918" s="3" t="s">
        <v>127</v>
      </c>
      <c r="K918" s="3" t="s">
        <v>128</v>
      </c>
      <c r="L918" s="3" t="s">
        <v>307</v>
      </c>
      <c r="M918" s="3" t="s">
        <v>151</v>
      </c>
      <c r="N918" s="3" t="s">
        <v>1285</v>
      </c>
      <c r="O918" s="3" t="s">
        <v>271</v>
      </c>
      <c r="P918" s="3" t="s">
        <v>489</v>
      </c>
      <c r="Q918" s="3" t="s">
        <v>309</v>
      </c>
      <c r="R918" s="3" t="s">
        <v>274</v>
      </c>
      <c r="S918" s="3" t="s">
        <v>132</v>
      </c>
      <c r="T918" s="153">
        <v>3.8540000000000001</v>
      </c>
      <c r="U918" s="3" t="s">
        <v>1727</v>
      </c>
      <c r="V918" s="165">
        <v>4.4929999999999998E-2</v>
      </c>
      <c r="W918" s="165">
        <v>4.8439999999999997E-2</v>
      </c>
      <c r="X918" s="5" t="s">
        <v>277</v>
      </c>
      <c r="Y918" s="5" t="s">
        <v>271</v>
      </c>
      <c r="Z918" s="153">
        <v>163000</v>
      </c>
      <c r="AA918" s="163">
        <v>3.19</v>
      </c>
      <c r="AB918" s="176">
        <v>102.063</v>
      </c>
      <c r="AD918" s="153">
        <v>530.697</v>
      </c>
      <c r="AG918" s="3" t="s">
        <v>36</v>
      </c>
      <c r="AH918" s="165">
        <v>5.3999999999999998E-5</v>
      </c>
      <c r="AI918" s="165">
        <v>6.0272486535082803E-3</v>
      </c>
      <c r="AJ918" s="165">
        <v>2.3217874070515202E-3</v>
      </c>
    </row>
    <row r="919" spans="1:36">
      <c r="A919" s="3">
        <v>560</v>
      </c>
      <c r="B919" s="3">
        <v>972</v>
      </c>
      <c r="C919" s="3" t="s">
        <v>1272</v>
      </c>
      <c r="D919" s="3" t="s">
        <v>1273</v>
      </c>
      <c r="E919" s="5" t="s">
        <v>303</v>
      </c>
      <c r="F919" s="3" t="s">
        <v>1274</v>
      </c>
      <c r="G919" s="3" t="s">
        <v>1275</v>
      </c>
      <c r="H919" s="3" t="s">
        <v>269</v>
      </c>
      <c r="I919" s="3" t="s">
        <v>306</v>
      </c>
      <c r="J919" s="3" t="s">
        <v>127</v>
      </c>
      <c r="K919" s="3" t="s">
        <v>330</v>
      </c>
      <c r="L919" s="3" t="s">
        <v>307</v>
      </c>
      <c r="M919" s="3" t="s">
        <v>151</v>
      </c>
      <c r="N919" s="3" t="s">
        <v>1224</v>
      </c>
      <c r="O919" s="3" t="s">
        <v>271</v>
      </c>
      <c r="P919" s="3" t="s">
        <v>298</v>
      </c>
      <c r="Q919" s="3" t="s">
        <v>309</v>
      </c>
      <c r="R919" s="3" t="s">
        <v>274</v>
      </c>
      <c r="S919" s="3" t="s">
        <v>132</v>
      </c>
      <c r="T919" s="153">
        <v>5.0019999999999998</v>
      </c>
      <c r="U919" s="3" t="s">
        <v>1276</v>
      </c>
      <c r="V919" s="165">
        <v>1.375E-2</v>
      </c>
      <c r="W919" s="165">
        <v>4.0340000000000001E-2</v>
      </c>
      <c r="X919" s="5" t="s">
        <v>277</v>
      </c>
      <c r="Y919" s="5" t="s">
        <v>271</v>
      </c>
      <c r="Z919" s="153">
        <v>232000</v>
      </c>
      <c r="AA919" s="163">
        <v>3.19</v>
      </c>
      <c r="AB919" s="176">
        <v>88.100999999999999</v>
      </c>
      <c r="AD919" s="153">
        <v>652.02</v>
      </c>
      <c r="AG919" s="3" t="s">
        <v>36</v>
      </c>
      <c r="AH919" s="165">
        <v>1.7799999999999999E-4</v>
      </c>
      <c r="AI919" s="165">
        <v>7.4051451824184E-3</v>
      </c>
      <c r="AJ919" s="165">
        <v>2.8525740052087701E-3</v>
      </c>
    </row>
    <row r="920" spans="1:36">
      <c r="A920" s="3">
        <v>560</v>
      </c>
      <c r="B920" s="3">
        <v>972</v>
      </c>
      <c r="C920" s="3" t="s">
        <v>807</v>
      </c>
      <c r="D920" s="3" t="s">
        <v>808</v>
      </c>
      <c r="E920" s="5" t="s">
        <v>266</v>
      </c>
      <c r="F920" s="3" t="s">
        <v>1283</v>
      </c>
      <c r="G920" s="3" t="s">
        <v>1284</v>
      </c>
      <c r="H920" s="3" t="s">
        <v>269</v>
      </c>
      <c r="I920" s="3" t="s">
        <v>306</v>
      </c>
      <c r="J920" s="3" t="s">
        <v>127</v>
      </c>
      <c r="K920" s="3" t="s">
        <v>30</v>
      </c>
      <c r="L920" s="3" t="s">
        <v>307</v>
      </c>
      <c r="M920" s="3" t="s">
        <v>151</v>
      </c>
      <c r="N920" s="3" t="s">
        <v>1285</v>
      </c>
      <c r="O920" s="3" t="s">
        <v>271</v>
      </c>
      <c r="P920" s="3" t="s">
        <v>1173</v>
      </c>
      <c r="Q920" s="3" t="s">
        <v>309</v>
      </c>
      <c r="R920" s="3" t="s">
        <v>274</v>
      </c>
      <c r="S920" s="3" t="s">
        <v>132</v>
      </c>
      <c r="T920" s="153">
        <v>1.413</v>
      </c>
      <c r="U920" s="3" t="s">
        <v>1286</v>
      </c>
      <c r="V920" s="165">
        <v>5.1249999999999997E-2</v>
      </c>
      <c r="W920" s="165">
        <v>4.7550000000000002E-2</v>
      </c>
      <c r="X920" s="5" t="s">
        <v>277</v>
      </c>
      <c r="Y920" s="5" t="s">
        <v>271</v>
      </c>
      <c r="Z920" s="153">
        <v>16000</v>
      </c>
      <c r="AA920" s="163">
        <v>3.19</v>
      </c>
      <c r="AB920" s="176">
        <v>102.8</v>
      </c>
      <c r="AD920" s="153">
        <v>52.469000000000001</v>
      </c>
      <c r="AG920" s="3" t="s">
        <v>36</v>
      </c>
      <c r="AH920" s="165">
        <v>3.1999999999999999E-5</v>
      </c>
      <c r="AI920" s="165">
        <v>5.9590449060581603E-4</v>
      </c>
      <c r="AJ920" s="165">
        <v>2.2955142912325401E-4</v>
      </c>
    </row>
    <row r="921" spans="1:36">
      <c r="A921" s="3">
        <v>560</v>
      </c>
      <c r="B921" s="3">
        <v>972</v>
      </c>
      <c r="C921" s="3" t="s">
        <v>1292</v>
      </c>
      <c r="D921" s="3" t="s">
        <v>1293</v>
      </c>
      <c r="E921" s="5" t="s">
        <v>303</v>
      </c>
      <c r="F921" s="3" t="s">
        <v>1294</v>
      </c>
      <c r="G921" s="3" t="s">
        <v>1295</v>
      </c>
      <c r="H921" s="3" t="s">
        <v>269</v>
      </c>
      <c r="I921" s="3" t="s">
        <v>306</v>
      </c>
      <c r="J921" s="3" t="s">
        <v>127</v>
      </c>
      <c r="K921" s="3" t="s">
        <v>128</v>
      </c>
      <c r="L921" s="3" t="s">
        <v>307</v>
      </c>
      <c r="M921" s="3" t="s">
        <v>151</v>
      </c>
      <c r="N921" s="3" t="s">
        <v>1224</v>
      </c>
      <c r="O921" s="3" t="s">
        <v>271</v>
      </c>
      <c r="P921" s="3" t="s">
        <v>667</v>
      </c>
      <c r="Q921" s="3" t="s">
        <v>309</v>
      </c>
      <c r="R921" s="3" t="s">
        <v>274</v>
      </c>
      <c r="S921" s="3" t="s">
        <v>132</v>
      </c>
      <c r="T921" s="153">
        <v>4.048</v>
      </c>
      <c r="U921" s="3" t="s">
        <v>1296</v>
      </c>
      <c r="V921" s="165">
        <v>3.4000000000000002E-2</v>
      </c>
      <c r="W921" s="165">
        <v>4.3430000000000003E-2</v>
      </c>
      <c r="X921" s="5" t="s">
        <v>277</v>
      </c>
      <c r="Y921" s="5" t="s">
        <v>271</v>
      </c>
      <c r="Z921" s="153">
        <v>71000</v>
      </c>
      <c r="AA921" s="163">
        <v>3.19</v>
      </c>
      <c r="AB921" s="176">
        <v>96.866</v>
      </c>
      <c r="AD921" s="153">
        <v>219.392</v>
      </c>
      <c r="AG921" s="3" t="s">
        <v>36</v>
      </c>
      <c r="AH921" s="165">
        <v>9.5000000000000005E-5</v>
      </c>
      <c r="AI921" s="165">
        <v>2.4916801904160801E-3</v>
      </c>
      <c r="AJ921" s="165">
        <v>9.5983292229704698E-4</v>
      </c>
    </row>
    <row r="922" spans="1:36">
      <c r="A922" s="3">
        <v>560</v>
      </c>
      <c r="B922" s="3">
        <v>972</v>
      </c>
      <c r="C922" s="3" t="s">
        <v>1302</v>
      </c>
      <c r="D922" s="3" t="s">
        <v>1303</v>
      </c>
      <c r="E922" s="5" t="s">
        <v>303</v>
      </c>
      <c r="F922" s="3" t="s">
        <v>1304</v>
      </c>
      <c r="G922" s="3" t="s">
        <v>1305</v>
      </c>
      <c r="H922" s="3" t="s">
        <v>269</v>
      </c>
      <c r="I922" s="3" t="s">
        <v>306</v>
      </c>
      <c r="J922" s="3" t="s">
        <v>127</v>
      </c>
      <c r="K922" s="3" t="s">
        <v>128</v>
      </c>
      <c r="L922" s="3" t="s">
        <v>307</v>
      </c>
      <c r="M922" s="3" t="s">
        <v>151</v>
      </c>
      <c r="N922" s="3" t="s">
        <v>1264</v>
      </c>
      <c r="O922" s="3" t="s">
        <v>271</v>
      </c>
      <c r="P922" s="3" t="s">
        <v>1240</v>
      </c>
      <c r="Q922" s="3" t="s">
        <v>309</v>
      </c>
      <c r="R922" s="3" t="s">
        <v>274</v>
      </c>
      <c r="S922" s="3" t="s">
        <v>132</v>
      </c>
      <c r="T922" s="153">
        <v>4.6669999999999998</v>
      </c>
      <c r="U922" s="3" t="s">
        <v>1306</v>
      </c>
      <c r="V922" s="165">
        <v>3.875E-2</v>
      </c>
      <c r="W922" s="165">
        <v>4.7359999999999999E-2</v>
      </c>
      <c r="X922" s="5" t="s">
        <v>277</v>
      </c>
      <c r="Y922" s="5" t="s">
        <v>271</v>
      </c>
      <c r="Z922" s="153">
        <v>66000</v>
      </c>
      <c r="AA922" s="163">
        <v>3.19</v>
      </c>
      <c r="AB922" s="176">
        <v>96.69</v>
      </c>
      <c r="AD922" s="153">
        <v>203.571</v>
      </c>
      <c r="AG922" s="3" t="s">
        <v>36</v>
      </c>
      <c r="AH922" s="165">
        <v>6.6000000000000005E-5</v>
      </c>
      <c r="AI922" s="165">
        <v>2.3120073721322699E-3</v>
      </c>
      <c r="AJ922" s="165">
        <v>8.90620233247296E-4</v>
      </c>
    </row>
    <row r="923" spans="1:36">
      <c r="A923" s="3">
        <v>560</v>
      </c>
      <c r="B923" s="3">
        <v>972</v>
      </c>
      <c r="C923" s="3" t="s">
        <v>1317</v>
      </c>
      <c r="D923" s="3" t="s">
        <v>1318</v>
      </c>
      <c r="E923" s="5" t="s">
        <v>303</v>
      </c>
      <c r="F923" s="3" t="s">
        <v>1319</v>
      </c>
      <c r="G923" s="3" t="s">
        <v>1320</v>
      </c>
      <c r="H923" s="3" t="s">
        <v>269</v>
      </c>
      <c r="I923" s="3" t="s">
        <v>306</v>
      </c>
      <c r="J923" s="3" t="s">
        <v>127</v>
      </c>
      <c r="K923" s="3" t="s">
        <v>128</v>
      </c>
      <c r="L923" s="3" t="s">
        <v>307</v>
      </c>
      <c r="M923" s="3" t="s">
        <v>151</v>
      </c>
      <c r="N923" s="3" t="s">
        <v>1258</v>
      </c>
      <c r="O923" s="3" t="s">
        <v>271</v>
      </c>
      <c r="P923" s="3" t="s">
        <v>667</v>
      </c>
      <c r="Q923" s="3" t="s">
        <v>309</v>
      </c>
      <c r="R923" s="3" t="s">
        <v>274</v>
      </c>
      <c r="S923" s="3" t="s">
        <v>132</v>
      </c>
      <c r="T923" s="153">
        <v>13.867000000000001</v>
      </c>
      <c r="U923" s="3" t="s">
        <v>1321</v>
      </c>
      <c r="V923" s="165">
        <v>3.5999999999999997E-2</v>
      </c>
      <c r="W923" s="165">
        <v>6.7419999999999994E-2</v>
      </c>
      <c r="X923" s="5" t="s">
        <v>277</v>
      </c>
      <c r="Y923" s="5" t="s">
        <v>271</v>
      </c>
      <c r="Z923" s="153">
        <v>20000</v>
      </c>
      <c r="AA923" s="163">
        <v>3.19</v>
      </c>
      <c r="AB923" s="176">
        <v>63.829000000000001</v>
      </c>
      <c r="AD923" s="153">
        <v>40.722999999999999</v>
      </c>
      <c r="AG923" s="3" t="s">
        <v>36</v>
      </c>
      <c r="AH923" s="165">
        <v>3.9999999999999998E-6</v>
      </c>
      <c r="AI923" s="165">
        <v>4.6250073761798402E-4</v>
      </c>
      <c r="AJ923" s="165">
        <v>1.7816228433323899E-4</v>
      </c>
    </row>
    <row r="924" spans="1:36">
      <c r="A924" s="3">
        <v>560</v>
      </c>
      <c r="B924" s="3">
        <v>972</v>
      </c>
      <c r="C924" s="3" t="s">
        <v>1332</v>
      </c>
      <c r="D924" s="3" t="s">
        <v>1333</v>
      </c>
      <c r="E924" s="5" t="s">
        <v>303</v>
      </c>
      <c r="F924" s="3" t="s">
        <v>1334</v>
      </c>
      <c r="G924" s="3" t="s">
        <v>1335</v>
      </c>
      <c r="H924" s="3" t="s">
        <v>269</v>
      </c>
      <c r="I924" s="3" t="s">
        <v>306</v>
      </c>
      <c r="J924" s="3" t="s">
        <v>127</v>
      </c>
      <c r="K924" s="3" t="s">
        <v>128</v>
      </c>
      <c r="L924" s="3" t="s">
        <v>307</v>
      </c>
      <c r="M924" s="3" t="s">
        <v>151</v>
      </c>
      <c r="N924" s="3" t="s">
        <v>1336</v>
      </c>
      <c r="O924" s="3" t="s">
        <v>271</v>
      </c>
      <c r="P924" s="3" t="s">
        <v>667</v>
      </c>
      <c r="Q924" s="3" t="s">
        <v>228</v>
      </c>
      <c r="R924" s="3" t="s">
        <v>274</v>
      </c>
      <c r="S924" s="3" t="s">
        <v>132</v>
      </c>
      <c r="T924" s="153">
        <v>4.34</v>
      </c>
      <c r="U924" s="3" t="s">
        <v>1337</v>
      </c>
      <c r="V924" s="165">
        <v>3.6999999999999998E-2</v>
      </c>
      <c r="W924" s="165">
        <v>6.3390000000000002E-2</v>
      </c>
      <c r="X924" s="5" t="s">
        <v>277</v>
      </c>
      <c r="Y924" s="5" t="s">
        <v>271</v>
      </c>
      <c r="Z924" s="153">
        <v>46000</v>
      </c>
      <c r="AA924" s="163">
        <v>3.19</v>
      </c>
      <c r="AB924" s="176">
        <v>94.301000000000002</v>
      </c>
      <c r="AD924" s="153">
        <v>138.37799999999999</v>
      </c>
      <c r="AG924" s="3" t="s">
        <v>36</v>
      </c>
      <c r="AH924" s="165">
        <v>5.8E-5</v>
      </c>
      <c r="AI924" s="165">
        <v>1.5715861247131101E-3</v>
      </c>
      <c r="AJ924" s="165">
        <v>6.0539876205901902E-4</v>
      </c>
    </row>
    <row r="925" spans="1:36">
      <c r="A925" s="3">
        <v>560</v>
      </c>
      <c r="B925" s="3">
        <v>972</v>
      </c>
      <c r="C925" s="3" t="s">
        <v>1338</v>
      </c>
      <c r="D925" s="3" t="s">
        <v>1339</v>
      </c>
      <c r="E925" s="5" t="s">
        <v>303</v>
      </c>
      <c r="F925" s="3" t="s">
        <v>1340</v>
      </c>
      <c r="G925" s="3" t="s">
        <v>1341</v>
      </c>
      <c r="H925" s="3" t="s">
        <v>269</v>
      </c>
      <c r="I925" s="3" t="s">
        <v>306</v>
      </c>
      <c r="J925" s="3" t="s">
        <v>127</v>
      </c>
      <c r="K925" s="3" t="s">
        <v>128</v>
      </c>
      <c r="L925" s="3" t="s">
        <v>307</v>
      </c>
      <c r="M925" s="3" t="s">
        <v>151</v>
      </c>
      <c r="N925" s="3" t="s">
        <v>1342</v>
      </c>
      <c r="O925" s="3" t="s">
        <v>271</v>
      </c>
      <c r="P925" s="3" t="s">
        <v>667</v>
      </c>
      <c r="Q925" s="3" t="s">
        <v>309</v>
      </c>
      <c r="R925" s="3" t="s">
        <v>274</v>
      </c>
      <c r="S925" s="3" t="s">
        <v>132</v>
      </c>
      <c r="T925" s="153">
        <v>3.548</v>
      </c>
      <c r="U925" s="3" t="s">
        <v>1343</v>
      </c>
      <c r="V925" s="165">
        <v>4.2999999999999997E-2</v>
      </c>
      <c r="W925" s="165">
        <v>4.2880000000000001E-2</v>
      </c>
      <c r="X925" s="5" t="s">
        <v>277</v>
      </c>
      <c r="Y925" s="5" t="s">
        <v>271</v>
      </c>
      <c r="Z925" s="153">
        <v>90000</v>
      </c>
      <c r="AA925" s="163">
        <v>3.19</v>
      </c>
      <c r="AB925" s="176">
        <v>101.797</v>
      </c>
      <c r="AD925" s="153">
        <v>292.25900000000001</v>
      </c>
      <c r="AG925" s="3" t="s">
        <v>36</v>
      </c>
      <c r="AH925" s="165">
        <v>2.9E-5</v>
      </c>
      <c r="AI925" s="165">
        <v>3.3192491899056301E-3</v>
      </c>
      <c r="AJ925" s="165">
        <v>1.2786250266119501E-3</v>
      </c>
    </row>
    <row r="926" spans="1:36">
      <c r="A926" s="3">
        <v>560</v>
      </c>
      <c r="B926" s="3">
        <v>972</v>
      </c>
      <c r="C926" s="3" t="s">
        <v>1344</v>
      </c>
      <c r="D926" s="3" t="s">
        <v>1345</v>
      </c>
      <c r="E926" s="5" t="s">
        <v>303</v>
      </c>
      <c r="F926" s="3" t="s">
        <v>1346</v>
      </c>
      <c r="G926" s="3" t="s">
        <v>1347</v>
      </c>
      <c r="H926" s="3" t="s">
        <v>269</v>
      </c>
      <c r="I926" s="3" t="s">
        <v>306</v>
      </c>
      <c r="J926" s="3" t="s">
        <v>127</v>
      </c>
      <c r="K926" s="3" t="s">
        <v>128</v>
      </c>
      <c r="L926" s="3" t="s">
        <v>307</v>
      </c>
      <c r="M926" s="3" t="s">
        <v>151</v>
      </c>
      <c r="N926" s="3" t="s">
        <v>1342</v>
      </c>
      <c r="O926" s="3" t="s">
        <v>271</v>
      </c>
      <c r="P926" s="3" t="s">
        <v>667</v>
      </c>
      <c r="Q926" s="3" t="s">
        <v>309</v>
      </c>
      <c r="R926" s="3" t="s">
        <v>274</v>
      </c>
      <c r="S926" s="3" t="s">
        <v>132</v>
      </c>
      <c r="T926" s="153">
        <v>3.9550000000000001</v>
      </c>
      <c r="U926" s="3" t="s">
        <v>1348</v>
      </c>
      <c r="V926" s="165">
        <v>3.875E-2</v>
      </c>
      <c r="W926" s="165">
        <v>4.3580000000000001E-2</v>
      </c>
      <c r="X926" s="5" t="s">
        <v>277</v>
      </c>
      <c r="Y926" s="5" t="s">
        <v>271</v>
      </c>
      <c r="Z926" s="153">
        <v>40000</v>
      </c>
      <c r="AA926" s="163">
        <v>3.19</v>
      </c>
      <c r="AB926" s="176">
        <v>99.066999999999993</v>
      </c>
      <c r="AD926" s="153">
        <v>126.40900000000001</v>
      </c>
      <c r="AG926" s="3" t="s">
        <v>36</v>
      </c>
      <c r="AH926" s="165">
        <v>6.0000000000000002E-6</v>
      </c>
      <c r="AI926" s="165">
        <v>1.4356598706515499E-3</v>
      </c>
      <c r="AJ926" s="165">
        <v>5.5303791167596403E-4</v>
      </c>
    </row>
    <row r="927" spans="1:36">
      <c r="A927" s="3">
        <v>560</v>
      </c>
      <c r="B927" s="3">
        <v>972</v>
      </c>
      <c r="C927" s="3" t="s">
        <v>1349</v>
      </c>
      <c r="D927" s="3" t="s">
        <v>1350</v>
      </c>
      <c r="E927" s="5" t="s">
        <v>303</v>
      </c>
      <c r="F927" s="3" t="s">
        <v>1351</v>
      </c>
      <c r="G927" s="3" t="s">
        <v>1352</v>
      </c>
      <c r="H927" s="3" t="s">
        <v>269</v>
      </c>
      <c r="I927" s="3" t="s">
        <v>306</v>
      </c>
      <c r="J927" s="3" t="s">
        <v>127</v>
      </c>
      <c r="K927" s="3" t="s">
        <v>128</v>
      </c>
      <c r="L927" s="3" t="s">
        <v>307</v>
      </c>
      <c r="M927" s="3" t="s">
        <v>151</v>
      </c>
      <c r="N927" s="3" t="s">
        <v>284</v>
      </c>
      <c r="O927" s="3" t="s">
        <v>271</v>
      </c>
      <c r="P927" s="3" t="s">
        <v>1240</v>
      </c>
      <c r="Q927" s="3" t="s">
        <v>309</v>
      </c>
      <c r="R927" s="3" t="s">
        <v>274</v>
      </c>
      <c r="S927" s="3" t="s">
        <v>132</v>
      </c>
      <c r="T927" s="153">
        <v>1.8680000000000001</v>
      </c>
      <c r="U927" s="3" t="s">
        <v>1353</v>
      </c>
      <c r="V927" s="165">
        <v>0.06</v>
      </c>
      <c r="W927" s="165">
        <v>5.3249999999999999E-2</v>
      </c>
      <c r="X927" s="5" t="s">
        <v>277</v>
      </c>
      <c r="Y927" s="5" t="s">
        <v>271</v>
      </c>
      <c r="Z927" s="153">
        <v>42000</v>
      </c>
      <c r="AA927" s="163">
        <v>3.19</v>
      </c>
      <c r="AB927" s="176">
        <v>102.709</v>
      </c>
      <c r="AD927" s="153">
        <v>137.61000000000001</v>
      </c>
      <c r="AG927" s="3" t="s">
        <v>36</v>
      </c>
      <c r="AH927" s="165">
        <v>2.8E-5</v>
      </c>
      <c r="AI927" s="165">
        <v>1.56286877865665E-3</v>
      </c>
      <c r="AJ927" s="165">
        <v>6.0204070841624903E-4</v>
      </c>
    </row>
    <row r="928" spans="1:36">
      <c r="A928" s="3">
        <v>560</v>
      </c>
      <c r="B928" s="3">
        <v>972</v>
      </c>
      <c r="C928" s="3" t="s">
        <v>1354</v>
      </c>
      <c r="D928" s="3" t="s">
        <v>1355</v>
      </c>
      <c r="E928" s="5" t="s">
        <v>303</v>
      </c>
      <c r="F928" s="3" t="s">
        <v>1356</v>
      </c>
      <c r="G928" s="3" t="s">
        <v>1357</v>
      </c>
      <c r="H928" s="3" t="s">
        <v>269</v>
      </c>
      <c r="I928" s="3" t="s">
        <v>306</v>
      </c>
      <c r="J928" s="3" t="s">
        <v>127</v>
      </c>
      <c r="K928" s="3" t="s">
        <v>128</v>
      </c>
      <c r="L928" s="3" t="s">
        <v>307</v>
      </c>
      <c r="M928" s="3" t="s">
        <v>151</v>
      </c>
      <c r="N928" s="3" t="s">
        <v>1258</v>
      </c>
      <c r="O928" s="3" t="s">
        <v>271</v>
      </c>
      <c r="P928" s="3" t="s">
        <v>1240</v>
      </c>
      <c r="Q928" s="3" t="s">
        <v>309</v>
      </c>
      <c r="R928" s="3" t="s">
        <v>274</v>
      </c>
      <c r="S928" s="3" t="s">
        <v>132</v>
      </c>
      <c r="T928" s="153">
        <v>8.2000000000000003E-2</v>
      </c>
      <c r="U928" s="3" t="s">
        <v>1358</v>
      </c>
      <c r="V928" s="165">
        <v>4.7500000000000001E-2</v>
      </c>
      <c r="W928" s="165">
        <v>4.7190000000000003E-2</v>
      </c>
      <c r="X928" s="5" t="s">
        <v>277</v>
      </c>
      <c r="Y928" s="5" t="s">
        <v>271</v>
      </c>
      <c r="Z928" s="153">
        <v>48000</v>
      </c>
      <c r="AA928" s="163">
        <v>3.19</v>
      </c>
      <c r="AB928" s="176">
        <v>102.471</v>
      </c>
      <c r="AD928" s="153">
        <v>156.904</v>
      </c>
      <c r="AG928" s="3" t="s">
        <v>36</v>
      </c>
      <c r="AH928" s="165">
        <v>8.7000000000000001E-5</v>
      </c>
      <c r="AI928" s="165">
        <v>1.7819896364462699E-3</v>
      </c>
      <c r="AJ928" s="165">
        <v>6.8644937935139199E-4</v>
      </c>
    </row>
    <row r="929" spans="1:36">
      <c r="A929" s="3">
        <v>560</v>
      </c>
      <c r="B929" s="3">
        <v>972</v>
      </c>
      <c r="C929" s="3" t="s">
        <v>1359</v>
      </c>
      <c r="D929" s="3" t="s">
        <v>1360</v>
      </c>
      <c r="E929" s="5" t="s">
        <v>303</v>
      </c>
      <c r="F929" s="3" t="s">
        <v>1361</v>
      </c>
      <c r="G929" s="3" t="s">
        <v>1362</v>
      </c>
      <c r="H929" s="3" t="s">
        <v>269</v>
      </c>
      <c r="I929" s="3" t="s">
        <v>306</v>
      </c>
      <c r="J929" s="3" t="s">
        <v>127</v>
      </c>
      <c r="K929" s="3" t="s">
        <v>330</v>
      </c>
      <c r="L929" s="3" t="s">
        <v>307</v>
      </c>
      <c r="M929" s="3" t="s">
        <v>151</v>
      </c>
      <c r="N929" s="3" t="s">
        <v>1252</v>
      </c>
      <c r="O929" s="3" t="s">
        <v>271</v>
      </c>
      <c r="P929" s="3" t="s">
        <v>667</v>
      </c>
      <c r="Q929" s="3" t="s">
        <v>309</v>
      </c>
      <c r="R929" s="3" t="s">
        <v>274</v>
      </c>
      <c r="S929" s="3" t="s">
        <v>132</v>
      </c>
      <c r="T929" s="153">
        <v>2.3140000000000001</v>
      </c>
      <c r="U929" s="3" t="s">
        <v>1363</v>
      </c>
      <c r="V929" s="165">
        <v>4.7E-2</v>
      </c>
      <c r="W929" s="165">
        <v>4.2709999999999998E-2</v>
      </c>
      <c r="X929" s="5" t="s">
        <v>277</v>
      </c>
      <c r="Y929" s="5" t="s">
        <v>271</v>
      </c>
      <c r="Z929" s="153">
        <v>47000</v>
      </c>
      <c r="AA929" s="163">
        <v>3.19</v>
      </c>
      <c r="AB929" s="176">
        <v>102.486</v>
      </c>
      <c r="AD929" s="153">
        <v>153.65799999999999</v>
      </c>
      <c r="AG929" s="3" t="s">
        <v>36</v>
      </c>
      <c r="AH929" s="165">
        <v>3.8000000000000002E-5</v>
      </c>
      <c r="AI929" s="165">
        <v>1.7451279344949599E-3</v>
      </c>
      <c r="AJ929" s="165">
        <v>6.7224969383763305E-4</v>
      </c>
    </row>
    <row r="930" spans="1:36">
      <c r="A930" s="3">
        <v>560</v>
      </c>
      <c r="B930" s="3">
        <v>972</v>
      </c>
      <c r="C930" s="3" t="s">
        <v>1728</v>
      </c>
      <c r="D930" s="3" t="s">
        <v>1729</v>
      </c>
      <c r="E930" s="5" t="s">
        <v>303</v>
      </c>
      <c r="F930" s="3" t="s">
        <v>1730</v>
      </c>
      <c r="G930" s="3" t="s">
        <v>1731</v>
      </c>
      <c r="H930" s="3" t="s">
        <v>269</v>
      </c>
      <c r="I930" s="3" t="s">
        <v>306</v>
      </c>
      <c r="J930" s="3" t="s">
        <v>127</v>
      </c>
      <c r="K930" s="3" t="s">
        <v>128</v>
      </c>
      <c r="L930" s="3" t="s">
        <v>307</v>
      </c>
      <c r="M930" s="3" t="s">
        <v>151</v>
      </c>
      <c r="N930" s="3" t="s">
        <v>1285</v>
      </c>
      <c r="O930" s="3" t="s">
        <v>271</v>
      </c>
      <c r="P930" s="3" t="s">
        <v>1173</v>
      </c>
      <c r="Q930" s="3" t="s">
        <v>309</v>
      </c>
      <c r="R930" s="3" t="s">
        <v>274</v>
      </c>
      <c r="S930" s="3" t="s">
        <v>132</v>
      </c>
      <c r="T930" s="153">
        <v>1.5</v>
      </c>
      <c r="U930" s="3" t="s">
        <v>1732</v>
      </c>
      <c r="V930" s="165">
        <v>2.393E-2</v>
      </c>
      <c r="W930" s="165">
        <v>4.8730000000000002E-2</v>
      </c>
      <c r="X930" s="5" t="s">
        <v>277</v>
      </c>
      <c r="Y930" s="5" t="s">
        <v>271</v>
      </c>
      <c r="Z930" s="153">
        <v>172000</v>
      </c>
      <c r="AA930" s="163">
        <v>3.19</v>
      </c>
      <c r="AB930" s="176">
        <v>97.79</v>
      </c>
      <c r="AD930" s="153">
        <v>536.55499999999995</v>
      </c>
      <c r="AG930" s="3" t="s">
        <v>36</v>
      </c>
      <c r="AH930" s="165">
        <v>5.3000000000000001E-5</v>
      </c>
      <c r="AI930" s="165">
        <v>6.0937816422957404E-3</v>
      </c>
      <c r="AJ930" s="165">
        <v>2.3474169213458002E-3</v>
      </c>
    </row>
    <row r="931" spans="1:36">
      <c r="A931" s="3">
        <v>560</v>
      </c>
      <c r="B931" s="3">
        <v>972</v>
      </c>
      <c r="C931" s="3" t="s">
        <v>1369</v>
      </c>
      <c r="D931" s="3" t="s">
        <v>1370</v>
      </c>
      <c r="E931" s="5" t="s">
        <v>303</v>
      </c>
      <c r="F931" s="3" t="s">
        <v>1371</v>
      </c>
      <c r="G931" s="3" t="s">
        <v>1372</v>
      </c>
      <c r="H931" s="3" t="s">
        <v>269</v>
      </c>
      <c r="I931" s="3" t="s">
        <v>306</v>
      </c>
      <c r="J931" s="3" t="s">
        <v>127</v>
      </c>
      <c r="K931" s="3" t="s">
        <v>1373</v>
      </c>
      <c r="L931" s="3" t="s">
        <v>307</v>
      </c>
      <c r="M931" s="3" t="s">
        <v>151</v>
      </c>
      <c r="N931" s="3" t="s">
        <v>1374</v>
      </c>
      <c r="O931" s="3" t="s">
        <v>271</v>
      </c>
      <c r="P931" s="3" t="s">
        <v>1173</v>
      </c>
      <c r="Q931" s="3" t="s">
        <v>309</v>
      </c>
      <c r="R931" s="3" t="s">
        <v>274</v>
      </c>
      <c r="S931" s="3" t="s">
        <v>132</v>
      </c>
      <c r="T931" s="153">
        <v>2.95</v>
      </c>
      <c r="U931" s="3" t="s">
        <v>1375</v>
      </c>
      <c r="V931" s="165">
        <v>4.4999999999999998E-2</v>
      </c>
      <c r="W931" s="165">
        <v>4.5069999999999999E-2</v>
      </c>
      <c r="X931" s="5" t="s">
        <v>277</v>
      </c>
      <c r="Y931" s="5" t="s">
        <v>271</v>
      </c>
      <c r="Z931" s="153">
        <v>40000</v>
      </c>
      <c r="AA931" s="163">
        <v>3.19</v>
      </c>
      <c r="AB931" s="176">
        <v>101.556</v>
      </c>
      <c r="AD931" s="153">
        <v>129.58600000000001</v>
      </c>
      <c r="AG931" s="3" t="s">
        <v>36</v>
      </c>
      <c r="AH931" s="165">
        <v>2.6999999999999999E-5</v>
      </c>
      <c r="AI931" s="165">
        <v>1.47173303627825E-3</v>
      </c>
      <c r="AJ931" s="165">
        <v>5.6693384106255005E-4</v>
      </c>
    </row>
    <row r="932" spans="1:36">
      <c r="A932" s="3">
        <v>560</v>
      </c>
      <c r="B932" s="3">
        <v>972</v>
      </c>
      <c r="C932" s="3" t="s">
        <v>445</v>
      </c>
      <c r="D932" s="3" t="s">
        <v>446</v>
      </c>
      <c r="E932" s="5" t="s">
        <v>266</v>
      </c>
      <c r="F932" s="3" t="s">
        <v>1376</v>
      </c>
      <c r="G932" s="3" t="s">
        <v>1377</v>
      </c>
      <c r="H932" s="3" t="s">
        <v>269</v>
      </c>
      <c r="I932" s="3" t="s">
        <v>315</v>
      </c>
      <c r="J932" s="3" t="s">
        <v>30</v>
      </c>
      <c r="K932" s="3" t="s">
        <v>30</v>
      </c>
      <c r="L932" s="3" t="s">
        <v>307</v>
      </c>
      <c r="M932" s="3" t="s">
        <v>31</v>
      </c>
      <c r="N932" s="3" t="s">
        <v>331</v>
      </c>
      <c r="O932" s="3" t="s">
        <v>271</v>
      </c>
      <c r="P932" s="3" t="s">
        <v>449</v>
      </c>
      <c r="Q932" s="3" t="s">
        <v>291</v>
      </c>
      <c r="R932" s="3" t="s">
        <v>274</v>
      </c>
      <c r="S932" s="3" t="s">
        <v>34</v>
      </c>
      <c r="T932" s="153">
        <v>2.2869999999999999</v>
      </c>
      <c r="U932" s="3" t="s">
        <v>1378</v>
      </c>
      <c r="V932" s="165">
        <v>2.8500000000000001E-2</v>
      </c>
      <c r="W932" s="165">
        <v>4.9799999999999997E-2</v>
      </c>
      <c r="X932" s="5" t="s">
        <v>277</v>
      </c>
      <c r="Y932" s="5" t="s">
        <v>271</v>
      </c>
      <c r="Z932" s="153">
        <v>124912.55</v>
      </c>
      <c r="AA932" s="163">
        <v>1</v>
      </c>
      <c r="AB932" s="176">
        <v>95.67</v>
      </c>
      <c r="AD932" s="153">
        <v>119.504</v>
      </c>
      <c r="AG932" s="3" t="s">
        <v>36</v>
      </c>
      <c r="AH932" s="165">
        <v>3.5199999999999999E-4</v>
      </c>
      <c r="AI932" s="165">
        <v>1.35723233540418E-3</v>
      </c>
      <c r="AJ932" s="165">
        <v>5.2282643805483795E-4</v>
      </c>
    </row>
    <row r="933" spans="1:36">
      <c r="A933" s="3">
        <v>560</v>
      </c>
      <c r="B933" s="3">
        <v>972</v>
      </c>
      <c r="C933" s="3" t="s">
        <v>1119</v>
      </c>
      <c r="D933" s="3" t="s">
        <v>1120</v>
      </c>
      <c r="E933" s="5" t="s">
        <v>266</v>
      </c>
      <c r="F933" s="3" t="s">
        <v>1733</v>
      </c>
      <c r="G933" s="3" t="s">
        <v>1734</v>
      </c>
      <c r="H933" s="3" t="s">
        <v>269</v>
      </c>
      <c r="I933" s="3" t="s">
        <v>315</v>
      </c>
      <c r="J933" s="3" t="s">
        <v>30</v>
      </c>
      <c r="K933" s="3" t="s">
        <v>30</v>
      </c>
      <c r="L933" s="3" t="s">
        <v>307</v>
      </c>
      <c r="M933" s="3" t="s">
        <v>31</v>
      </c>
      <c r="N933" s="3" t="s">
        <v>317</v>
      </c>
      <c r="O933" s="3" t="s">
        <v>271</v>
      </c>
      <c r="P933" s="3" t="s">
        <v>318</v>
      </c>
      <c r="Q933" s="3" t="s">
        <v>291</v>
      </c>
      <c r="R933" s="3" t="s">
        <v>274</v>
      </c>
      <c r="S933" s="3" t="s">
        <v>34</v>
      </c>
      <c r="T933" s="153">
        <v>0.99199999999999999</v>
      </c>
      <c r="U933" s="3" t="s">
        <v>844</v>
      </c>
      <c r="V933" s="165">
        <v>0.02</v>
      </c>
      <c r="W933" s="165">
        <v>4.6089999999999999E-2</v>
      </c>
      <c r="X933" s="5" t="s">
        <v>277</v>
      </c>
      <c r="Y933" s="5" t="s">
        <v>271</v>
      </c>
      <c r="Z933" s="153">
        <v>29920</v>
      </c>
      <c r="AA933" s="163">
        <v>1</v>
      </c>
      <c r="AB933" s="176">
        <v>97.54</v>
      </c>
      <c r="AD933" s="153">
        <v>29.184000000000001</v>
      </c>
      <c r="AG933" s="3" t="s">
        <v>36</v>
      </c>
      <c r="AH933" s="165">
        <v>2.5099999999999998E-4</v>
      </c>
      <c r="AI933" s="165">
        <v>3.3144898253394302E-4</v>
      </c>
      <c r="AJ933" s="165">
        <v>1.27679164734545E-4</v>
      </c>
    </row>
    <row r="934" spans="1:36">
      <c r="A934" s="3">
        <v>560</v>
      </c>
      <c r="B934" s="3">
        <v>973</v>
      </c>
      <c r="C934" s="3" t="s">
        <v>333</v>
      </c>
      <c r="D934" s="3" t="s">
        <v>334</v>
      </c>
      <c r="E934" s="5" t="s">
        <v>266</v>
      </c>
      <c r="F934" s="3" t="s">
        <v>335</v>
      </c>
      <c r="G934" s="3" t="s">
        <v>336</v>
      </c>
      <c r="H934" s="3" t="s">
        <v>269</v>
      </c>
      <c r="I934" s="3" t="s">
        <v>329</v>
      </c>
      <c r="J934" s="3" t="s">
        <v>30</v>
      </c>
      <c r="K934" s="3" t="s">
        <v>30</v>
      </c>
      <c r="L934" s="3" t="s">
        <v>307</v>
      </c>
      <c r="M934" s="3" t="s">
        <v>31</v>
      </c>
      <c r="N934" s="3" t="s">
        <v>337</v>
      </c>
      <c r="O934" s="3" t="s">
        <v>271</v>
      </c>
      <c r="P934" s="3" t="s">
        <v>338</v>
      </c>
      <c r="Q934" s="3" t="s">
        <v>273</v>
      </c>
      <c r="R934" s="3" t="s">
        <v>274</v>
      </c>
      <c r="S934" s="3" t="s">
        <v>34</v>
      </c>
      <c r="T934" s="153">
        <v>5.1340000000000003</v>
      </c>
      <c r="U934" s="3" t="s">
        <v>339</v>
      </c>
      <c r="V934" s="165">
        <v>5.1499999999999997E-2</v>
      </c>
      <c r="W934" s="165">
        <v>3.3709999999999997E-2</v>
      </c>
      <c r="X934" s="5" t="s">
        <v>277</v>
      </c>
      <c r="Y934" s="5" t="s">
        <v>271</v>
      </c>
      <c r="Z934" s="153">
        <v>57935.83</v>
      </c>
      <c r="AA934" s="163">
        <v>1</v>
      </c>
      <c r="AB934" s="176">
        <v>156.16999999999999</v>
      </c>
      <c r="AD934" s="153">
        <v>90.477999999999994</v>
      </c>
      <c r="AG934" s="3" t="s">
        <v>36</v>
      </c>
      <c r="AH934" s="165">
        <v>3.3000000000000003E-5</v>
      </c>
      <c r="AI934" s="165">
        <v>9.8528044453121393E-3</v>
      </c>
      <c r="AJ934" s="165">
        <v>1.60003641319361E-3</v>
      </c>
    </row>
    <row r="935" spans="1:36">
      <c r="A935" s="3">
        <v>560</v>
      </c>
      <c r="B935" s="3">
        <v>973</v>
      </c>
      <c r="C935" s="3" t="s">
        <v>340</v>
      </c>
      <c r="D935" s="3" t="s">
        <v>341</v>
      </c>
      <c r="E935" s="5" t="s">
        <v>266</v>
      </c>
      <c r="F935" s="3" t="s">
        <v>345</v>
      </c>
      <c r="G935" s="3" t="s">
        <v>346</v>
      </c>
      <c r="H935" s="3" t="s">
        <v>269</v>
      </c>
      <c r="I935" s="3" t="s">
        <v>315</v>
      </c>
      <c r="J935" s="3" t="s">
        <v>30</v>
      </c>
      <c r="K935" s="3" t="s">
        <v>30</v>
      </c>
      <c r="L935" s="3" t="s">
        <v>307</v>
      </c>
      <c r="M935" s="3" t="s">
        <v>31</v>
      </c>
      <c r="N935" s="3" t="s">
        <v>297</v>
      </c>
      <c r="O935" s="3" t="s">
        <v>271</v>
      </c>
      <c r="P935" s="3" t="s">
        <v>298</v>
      </c>
      <c r="Q935" s="3" t="s">
        <v>273</v>
      </c>
      <c r="R935" s="3" t="s">
        <v>274</v>
      </c>
      <c r="S935" s="3" t="s">
        <v>34</v>
      </c>
      <c r="T935" s="153">
        <v>2.5609999999999999</v>
      </c>
      <c r="U935" s="3" t="s">
        <v>347</v>
      </c>
      <c r="V935" s="165">
        <v>2.5000000000000001E-2</v>
      </c>
      <c r="W935" s="165">
        <v>4.5289999999999997E-2</v>
      </c>
      <c r="X935" s="5" t="s">
        <v>277</v>
      </c>
      <c r="Y935" s="5" t="s">
        <v>271</v>
      </c>
      <c r="Z935" s="153">
        <v>45552</v>
      </c>
      <c r="AA935" s="163">
        <v>1</v>
      </c>
      <c r="AB935" s="176">
        <v>95.89</v>
      </c>
      <c r="AD935" s="153">
        <v>43.68</v>
      </c>
      <c r="AG935" s="3" t="s">
        <v>36</v>
      </c>
      <c r="AH935" s="165">
        <v>6.8999999999999997E-5</v>
      </c>
      <c r="AI935" s="165">
        <v>4.7565907630237403E-3</v>
      </c>
      <c r="AJ935" s="165">
        <v>7.7244184290285701E-4</v>
      </c>
    </row>
    <row r="936" spans="1:36">
      <c r="A936" s="3">
        <v>560</v>
      </c>
      <c r="B936" s="3">
        <v>973</v>
      </c>
      <c r="C936" s="3" t="s">
        <v>357</v>
      </c>
      <c r="D936" s="3" t="s">
        <v>358</v>
      </c>
      <c r="E936" s="5" t="s">
        <v>266</v>
      </c>
      <c r="F936" s="3" t="s">
        <v>359</v>
      </c>
      <c r="G936" s="3" t="s">
        <v>360</v>
      </c>
      <c r="H936" s="3" t="s">
        <v>269</v>
      </c>
      <c r="I936" s="3" t="s">
        <v>315</v>
      </c>
      <c r="J936" s="3" t="s">
        <v>30</v>
      </c>
      <c r="K936" s="3" t="s">
        <v>30</v>
      </c>
      <c r="L936" s="3" t="s">
        <v>307</v>
      </c>
      <c r="M936" s="3" t="s">
        <v>31</v>
      </c>
      <c r="N936" s="3" t="s">
        <v>337</v>
      </c>
      <c r="O936" s="3" t="s">
        <v>271</v>
      </c>
      <c r="P936" s="3" t="s">
        <v>361</v>
      </c>
      <c r="Q936" s="3" t="s">
        <v>273</v>
      </c>
      <c r="R936" s="3" t="s">
        <v>274</v>
      </c>
      <c r="S936" s="3" t="s">
        <v>34</v>
      </c>
      <c r="T936" s="153">
        <v>7.1239999999999997</v>
      </c>
      <c r="U936" s="3" t="s">
        <v>362</v>
      </c>
      <c r="V936" s="165">
        <v>2.4E-2</v>
      </c>
      <c r="W936" s="165">
        <v>4.3560000000000001E-2</v>
      </c>
      <c r="X936" s="5" t="s">
        <v>277</v>
      </c>
      <c r="Y936" s="5" t="s">
        <v>271</v>
      </c>
      <c r="Z936" s="153">
        <v>163640.09</v>
      </c>
      <c r="AA936" s="163">
        <v>1</v>
      </c>
      <c r="AB936" s="176">
        <v>87.37</v>
      </c>
      <c r="AD936" s="153">
        <v>142.97200000000001</v>
      </c>
      <c r="AG936" s="3" t="s">
        <v>36</v>
      </c>
      <c r="AH936" s="165">
        <v>1.06E-4</v>
      </c>
      <c r="AI936" s="165">
        <v>1.5569227516523501E-2</v>
      </c>
      <c r="AJ936" s="165">
        <v>2.5283492725349001E-3</v>
      </c>
    </row>
    <row r="937" spans="1:36">
      <c r="A937" s="3">
        <v>560</v>
      </c>
      <c r="B937" s="3">
        <v>973</v>
      </c>
      <c r="C937" s="3" t="s">
        <v>363</v>
      </c>
      <c r="D937" s="3" t="s">
        <v>364</v>
      </c>
      <c r="E937" s="5" t="s">
        <v>266</v>
      </c>
      <c r="F937" s="3" t="s">
        <v>368</v>
      </c>
      <c r="G937" s="3" t="s">
        <v>369</v>
      </c>
      <c r="H937" s="3" t="s">
        <v>269</v>
      </c>
      <c r="I937" s="3" t="s">
        <v>315</v>
      </c>
      <c r="J937" s="3" t="s">
        <v>30</v>
      </c>
      <c r="K937" s="3" t="s">
        <v>30</v>
      </c>
      <c r="L937" s="3" t="s">
        <v>307</v>
      </c>
      <c r="M937" s="3" t="s">
        <v>31</v>
      </c>
      <c r="N937" s="3" t="s">
        <v>367</v>
      </c>
      <c r="O937" s="3" t="s">
        <v>271</v>
      </c>
      <c r="P937" s="3" t="s">
        <v>361</v>
      </c>
      <c r="Q937" s="3" t="s">
        <v>273</v>
      </c>
      <c r="R937" s="3" t="s">
        <v>274</v>
      </c>
      <c r="S937" s="3" t="s">
        <v>34</v>
      </c>
      <c r="T937" s="153">
        <v>1.9359999999999999</v>
      </c>
      <c r="U937" s="3" t="s">
        <v>370</v>
      </c>
      <c r="V937" s="165">
        <v>0.05</v>
      </c>
      <c r="W937" s="165">
        <v>4.2439999999999999E-2</v>
      </c>
      <c r="X937" s="5" t="s">
        <v>277</v>
      </c>
      <c r="Y937" s="5" t="s">
        <v>271</v>
      </c>
      <c r="Z937" s="153">
        <v>35000</v>
      </c>
      <c r="AA937" s="163">
        <v>1</v>
      </c>
      <c r="AB937" s="176">
        <v>102.39</v>
      </c>
      <c r="AD937" s="153">
        <v>35.837000000000003</v>
      </c>
      <c r="AG937" s="3" t="s">
        <v>36</v>
      </c>
      <c r="AH937" s="165">
        <v>7.1000000000000005E-5</v>
      </c>
      <c r="AI937" s="165">
        <v>3.9024792908247201E-3</v>
      </c>
      <c r="AJ937" s="165">
        <v>6.3373925684929305E-4</v>
      </c>
    </row>
    <row r="938" spans="1:36">
      <c r="A938" s="3">
        <v>560</v>
      </c>
      <c r="B938" s="3">
        <v>973</v>
      </c>
      <c r="C938" s="3" t="s">
        <v>371</v>
      </c>
      <c r="D938" s="3" t="s">
        <v>372</v>
      </c>
      <c r="E938" s="5" t="s">
        <v>266</v>
      </c>
      <c r="F938" s="3" t="s">
        <v>373</v>
      </c>
      <c r="G938" s="3" t="s">
        <v>374</v>
      </c>
      <c r="H938" s="3" t="s">
        <v>269</v>
      </c>
      <c r="I938" s="3" t="s">
        <v>315</v>
      </c>
      <c r="J938" s="3" t="s">
        <v>30</v>
      </c>
      <c r="K938" s="3" t="s">
        <v>30</v>
      </c>
      <c r="L938" s="3" t="s">
        <v>307</v>
      </c>
      <c r="M938" s="3" t="s">
        <v>31</v>
      </c>
      <c r="N938" s="3" t="s">
        <v>317</v>
      </c>
      <c r="O938" s="3" t="s">
        <v>271</v>
      </c>
      <c r="P938" s="3" t="s">
        <v>338</v>
      </c>
      <c r="Q938" s="3" t="s">
        <v>273</v>
      </c>
      <c r="R938" s="3" t="s">
        <v>274</v>
      </c>
      <c r="S938" s="3" t="s">
        <v>34</v>
      </c>
      <c r="T938" s="153">
        <v>5.14</v>
      </c>
      <c r="U938" s="3" t="s">
        <v>375</v>
      </c>
      <c r="V938" s="165">
        <v>4.5600000000000002E-2</v>
      </c>
      <c r="W938" s="165">
        <v>4.548E-2</v>
      </c>
      <c r="X938" s="5" t="s">
        <v>277</v>
      </c>
      <c r="Y938" s="5" t="s">
        <v>271</v>
      </c>
      <c r="Z938" s="153">
        <v>9000</v>
      </c>
      <c r="AA938" s="163">
        <v>1</v>
      </c>
      <c r="AB938" s="176">
        <v>101.08</v>
      </c>
      <c r="AD938" s="153">
        <v>9.0969999999999995</v>
      </c>
      <c r="AG938" s="3" t="s">
        <v>36</v>
      </c>
      <c r="AH938" s="165">
        <v>5.3999999999999998E-5</v>
      </c>
      <c r="AI938" s="165">
        <v>9.9065574496646201E-4</v>
      </c>
      <c r="AJ938" s="165">
        <v>1.6087655790630799E-4</v>
      </c>
    </row>
    <row r="939" spans="1:36">
      <c r="A939" s="3">
        <v>560</v>
      </c>
      <c r="B939" s="3">
        <v>973</v>
      </c>
      <c r="C939" s="3" t="s">
        <v>383</v>
      </c>
      <c r="D939" s="3" t="s">
        <v>384</v>
      </c>
      <c r="E939" s="5" t="s">
        <v>266</v>
      </c>
      <c r="F939" s="3" t="s">
        <v>385</v>
      </c>
      <c r="G939" s="3" t="s">
        <v>386</v>
      </c>
      <c r="H939" s="3" t="s">
        <v>269</v>
      </c>
      <c r="I939" s="3" t="s">
        <v>315</v>
      </c>
      <c r="J939" s="3" t="s">
        <v>30</v>
      </c>
      <c r="K939" s="3" t="s">
        <v>330</v>
      </c>
      <c r="L939" s="3" t="s">
        <v>307</v>
      </c>
      <c r="M939" s="3" t="s">
        <v>31</v>
      </c>
      <c r="N939" s="3" t="s">
        <v>387</v>
      </c>
      <c r="O939" s="3" t="s">
        <v>271</v>
      </c>
      <c r="P939" s="3" t="s">
        <v>227</v>
      </c>
      <c r="Q939" s="3" t="s">
        <v>273</v>
      </c>
      <c r="R939" s="3" t="s">
        <v>274</v>
      </c>
      <c r="S939" s="3" t="s">
        <v>34</v>
      </c>
      <c r="T939" s="153">
        <v>1.9379999999999999</v>
      </c>
      <c r="U939" s="3" t="s">
        <v>388</v>
      </c>
      <c r="V939" s="165">
        <v>1.0800000000000001E-2</v>
      </c>
      <c r="W939" s="165">
        <v>3.9289999999999999E-2</v>
      </c>
      <c r="X939" s="5" t="s">
        <v>277</v>
      </c>
      <c r="Y939" s="5" t="s">
        <v>271</v>
      </c>
      <c r="Z939" s="153">
        <v>38979.33</v>
      </c>
      <c r="AA939" s="163">
        <v>1</v>
      </c>
      <c r="AB939" s="176">
        <v>94.72</v>
      </c>
      <c r="AD939" s="153">
        <v>36.920999999999999</v>
      </c>
      <c r="AG939" s="3" t="s">
        <v>36</v>
      </c>
      <c r="AH939" s="165">
        <v>5.1999999999999997E-5</v>
      </c>
      <c r="AI939" s="165">
        <v>4.0206019508544303E-3</v>
      </c>
      <c r="AJ939" s="165">
        <v>6.5292166915838505E-4</v>
      </c>
    </row>
    <row r="940" spans="1:36">
      <c r="A940" s="3">
        <v>560</v>
      </c>
      <c r="B940" s="3">
        <v>973</v>
      </c>
      <c r="C940" s="3" t="s">
        <v>1386</v>
      </c>
      <c r="D940" s="3" t="s">
        <v>1387</v>
      </c>
      <c r="E940" s="5" t="s">
        <v>266</v>
      </c>
      <c r="F940" s="3" t="s">
        <v>1671</v>
      </c>
      <c r="G940" s="3" t="s">
        <v>1672</v>
      </c>
      <c r="H940" s="3" t="s">
        <v>269</v>
      </c>
      <c r="I940" s="3" t="s">
        <v>329</v>
      </c>
      <c r="J940" s="3" t="s">
        <v>30</v>
      </c>
      <c r="K940" s="3" t="s">
        <v>30</v>
      </c>
      <c r="L940" s="3" t="s">
        <v>307</v>
      </c>
      <c r="M940" s="3" t="s">
        <v>31</v>
      </c>
      <c r="N940" s="3" t="s">
        <v>393</v>
      </c>
      <c r="O940" s="3" t="s">
        <v>271</v>
      </c>
      <c r="P940" s="3" t="s">
        <v>298</v>
      </c>
      <c r="Q940" s="3" t="s">
        <v>273</v>
      </c>
      <c r="R940" s="3" t="s">
        <v>274</v>
      </c>
      <c r="S940" s="3" t="s">
        <v>34</v>
      </c>
      <c r="T940" s="153">
        <v>0.54600000000000004</v>
      </c>
      <c r="U940" s="3" t="s">
        <v>1673</v>
      </c>
      <c r="V940" s="165">
        <v>1.8499999999999999E-2</v>
      </c>
      <c r="W940" s="165">
        <v>3.9030000000000002E-2</v>
      </c>
      <c r="X940" s="5" t="s">
        <v>277</v>
      </c>
      <c r="Y940" s="5" t="s">
        <v>271</v>
      </c>
      <c r="Z940" s="153">
        <v>13313.75</v>
      </c>
      <c r="AA940" s="163">
        <v>1</v>
      </c>
      <c r="AB940" s="176">
        <v>115.38</v>
      </c>
      <c r="AD940" s="153">
        <v>15.361000000000001</v>
      </c>
      <c r="AG940" s="3" t="s">
        <v>36</v>
      </c>
      <c r="AH940" s="165">
        <v>4.8000000000000001E-5</v>
      </c>
      <c r="AI940" s="165">
        <v>1.67280744254744E-3</v>
      </c>
      <c r="AJ940" s="165">
        <v>2.7165390678292198E-4</v>
      </c>
    </row>
    <row r="941" spans="1:36">
      <c r="A941" s="3">
        <v>560</v>
      </c>
      <c r="B941" s="3">
        <v>973</v>
      </c>
      <c r="C941" s="3" t="s">
        <v>1386</v>
      </c>
      <c r="D941" s="3" t="s">
        <v>1387</v>
      </c>
      <c r="E941" s="5" t="s">
        <v>266</v>
      </c>
      <c r="F941" s="3" t="s">
        <v>1388</v>
      </c>
      <c r="G941" s="3" t="s">
        <v>1389</v>
      </c>
      <c r="H941" s="3" t="s">
        <v>269</v>
      </c>
      <c r="I941" s="3" t="s">
        <v>315</v>
      </c>
      <c r="J941" s="3" t="s">
        <v>30</v>
      </c>
      <c r="K941" s="3" t="s">
        <v>30</v>
      </c>
      <c r="L941" s="3" t="s">
        <v>307</v>
      </c>
      <c r="M941" s="3" t="s">
        <v>31</v>
      </c>
      <c r="N941" s="3" t="s">
        <v>393</v>
      </c>
      <c r="O941" s="3" t="s">
        <v>271</v>
      </c>
      <c r="P941" s="3" t="s">
        <v>298</v>
      </c>
      <c r="Q941" s="3" t="s">
        <v>273</v>
      </c>
      <c r="R941" s="3" t="s">
        <v>274</v>
      </c>
      <c r="S941" s="3" t="s">
        <v>34</v>
      </c>
      <c r="T941" s="153">
        <v>1.2909999999999999</v>
      </c>
      <c r="U941" s="3" t="s">
        <v>1390</v>
      </c>
      <c r="V941" s="165">
        <v>5.7000000000000002E-2</v>
      </c>
      <c r="W941" s="165">
        <v>4.7969999999999999E-2</v>
      </c>
      <c r="X941" s="5" t="s">
        <v>277</v>
      </c>
      <c r="Y941" s="5" t="s">
        <v>271</v>
      </c>
      <c r="Z941" s="153">
        <v>25500</v>
      </c>
      <c r="AA941" s="163">
        <v>1</v>
      </c>
      <c r="AB941" s="176">
        <v>101.45</v>
      </c>
      <c r="AD941" s="153">
        <v>25.87</v>
      </c>
      <c r="AG941" s="3" t="s">
        <v>36</v>
      </c>
      <c r="AH941" s="165">
        <v>3.8999999999999999E-5</v>
      </c>
      <c r="AI941" s="165">
        <v>2.8171323548285298E-3</v>
      </c>
      <c r="AJ941" s="165">
        <v>4.57485416820197E-4</v>
      </c>
    </row>
    <row r="942" spans="1:36">
      <c r="A942" s="3">
        <v>560</v>
      </c>
      <c r="B942" s="3">
        <v>973</v>
      </c>
      <c r="C942" s="3" t="s">
        <v>1386</v>
      </c>
      <c r="D942" s="3" t="s">
        <v>1387</v>
      </c>
      <c r="E942" s="5" t="s">
        <v>266</v>
      </c>
      <c r="F942" s="3" t="s">
        <v>1394</v>
      </c>
      <c r="G942" s="3" t="s">
        <v>1395</v>
      </c>
      <c r="H942" s="3" t="s">
        <v>269</v>
      </c>
      <c r="I942" s="3" t="s">
        <v>315</v>
      </c>
      <c r="J942" s="3" t="s">
        <v>30</v>
      </c>
      <c r="K942" s="3" t="s">
        <v>30</v>
      </c>
      <c r="L942" s="3" t="s">
        <v>307</v>
      </c>
      <c r="M942" s="3" t="s">
        <v>31</v>
      </c>
      <c r="N942" s="3" t="s">
        <v>393</v>
      </c>
      <c r="O942" s="3" t="s">
        <v>271</v>
      </c>
      <c r="P942" s="3" t="s">
        <v>298</v>
      </c>
      <c r="Q942" s="3" t="s">
        <v>273</v>
      </c>
      <c r="R942" s="3" t="s">
        <v>274</v>
      </c>
      <c r="S942" s="3" t="s">
        <v>34</v>
      </c>
      <c r="T942" s="153">
        <v>3.0510000000000002</v>
      </c>
      <c r="U942" s="3" t="s">
        <v>1393</v>
      </c>
      <c r="V942" s="165">
        <v>5.45E-2</v>
      </c>
      <c r="W942" s="165">
        <v>4.8559999999999999E-2</v>
      </c>
      <c r="X942" s="5" t="s">
        <v>277</v>
      </c>
      <c r="Y942" s="5" t="s">
        <v>271</v>
      </c>
      <c r="Z942" s="153">
        <v>57806.47</v>
      </c>
      <c r="AA942" s="163">
        <v>1</v>
      </c>
      <c r="AB942" s="176">
        <v>103.16</v>
      </c>
      <c r="AD942" s="153">
        <v>59.633000000000003</v>
      </c>
      <c r="AG942" s="3" t="s">
        <v>36</v>
      </c>
      <c r="AH942" s="165">
        <v>9.5000000000000005E-5</v>
      </c>
      <c r="AI942" s="165">
        <v>6.4938582254260796E-3</v>
      </c>
      <c r="AJ942" s="165">
        <v>1.0545636707264799E-3</v>
      </c>
    </row>
    <row r="943" spans="1:36">
      <c r="A943" s="3">
        <v>560</v>
      </c>
      <c r="B943" s="3">
        <v>973</v>
      </c>
      <c r="C943" s="3" t="s">
        <v>389</v>
      </c>
      <c r="D943" s="3" t="s">
        <v>390</v>
      </c>
      <c r="E943" s="5" t="s">
        <v>266</v>
      </c>
      <c r="F943" s="3" t="s">
        <v>1674</v>
      </c>
      <c r="G943" s="3" t="s">
        <v>1675</v>
      </c>
      <c r="H943" s="3" t="s">
        <v>269</v>
      </c>
      <c r="I943" s="3" t="s">
        <v>315</v>
      </c>
      <c r="J943" s="3" t="s">
        <v>30</v>
      </c>
      <c r="K943" s="3" t="s">
        <v>30</v>
      </c>
      <c r="L943" s="3" t="s">
        <v>307</v>
      </c>
      <c r="M943" s="3" t="s">
        <v>31</v>
      </c>
      <c r="N943" s="3" t="s">
        <v>393</v>
      </c>
      <c r="O943" s="3" t="s">
        <v>271</v>
      </c>
      <c r="P943" s="3" t="s">
        <v>298</v>
      </c>
      <c r="Q943" s="3" t="s">
        <v>273</v>
      </c>
      <c r="R943" s="3" t="s">
        <v>274</v>
      </c>
      <c r="S943" s="3" t="s">
        <v>34</v>
      </c>
      <c r="T943" s="153">
        <v>2.3069999999999999</v>
      </c>
      <c r="U943" s="3" t="s">
        <v>680</v>
      </c>
      <c r="V943" s="165">
        <v>5.6500000000000002E-2</v>
      </c>
      <c r="W943" s="165">
        <v>4.6080000000000003E-2</v>
      </c>
      <c r="X943" s="5" t="s">
        <v>277</v>
      </c>
      <c r="Y943" s="5" t="s">
        <v>271</v>
      </c>
      <c r="Z943" s="153">
        <v>46624.28</v>
      </c>
      <c r="AA943" s="163">
        <v>1</v>
      </c>
      <c r="AB943" s="176">
        <v>103.91</v>
      </c>
      <c r="AD943" s="153">
        <v>48.447000000000003</v>
      </c>
      <c r="AG943" s="3" t="s">
        <v>36</v>
      </c>
      <c r="AH943" s="165">
        <v>1.2E-4</v>
      </c>
      <c r="AI943" s="165">
        <v>5.2757535857899801E-3</v>
      </c>
      <c r="AJ943" s="165">
        <v>8.5675077498539702E-4</v>
      </c>
    </row>
    <row r="944" spans="1:36">
      <c r="A944" s="3">
        <v>560</v>
      </c>
      <c r="B944" s="3">
        <v>973</v>
      </c>
      <c r="C944" s="3" t="s">
        <v>397</v>
      </c>
      <c r="D944" s="3" t="s">
        <v>398</v>
      </c>
      <c r="E944" s="5" t="s">
        <v>266</v>
      </c>
      <c r="F944" s="3" t="s">
        <v>399</v>
      </c>
      <c r="G944" s="3" t="s">
        <v>400</v>
      </c>
      <c r="H944" s="3" t="s">
        <v>269</v>
      </c>
      <c r="I944" s="3" t="s">
        <v>329</v>
      </c>
      <c r="J944" s="3" t="s">
        <v>30</v>
      </c>
      <c r="K944" s="3" t="s">
        <v>30</v>
      </c>
      <c r="L944" s="3" t="s">
        <v>307</v>
      </c>
      <c r="M944" s="3" t="s">
        <v>31</v>
      </c>
      <c r="N944" s="3" t="s">
        <v>401</v>
      </c>
      <c r="O944" s="3" t="s">
        <v>271</v>
      </c>
      <c r="P944" s="3" t="s">
        <v>338</v>
      </c>
      <c r="Q944" s="3" t="s">
        <v>273</v>
      </c>
      <c r="R944" s="3" t="s">
        <v>274</v>
      </c>
      <c r="S944" s="3" t="s">
        <v>34</v>
      </c>
      <c r="T944" s="153">
        <v>2.0640000000000001</v>
      </c>
      <c r="U944" s="3" t="s">
        <v>388</v>
      </c>
      <c r="V944" s="165">
        <v>1E-3</v>
      </c>
      <c r="W944" s="165">
        <v>2.63E-2</v>
      </c>
      <c r="X944" s="5" t="s">
        <v>277</v>
      </c>
      <c r="Y944" s="5" t="s">
        <v>271</v>
      </c>
      <c r="Z944" s="153">
        <v>78750</v>
      </c>
      <c r="AA944" s="163">
        <v>1</v>
      </c>
      <c r="AB944" s="176">
        <v>109.04</v>
      </c>
      <c r="AD944" s="153">
        <v>85.869</v>
      </c>
      <c r="AG944" s="3" t="s">
        <v>36</v>
      </c>
      <c r="AH944" s="165">
        <v>1.4999999999999999E-4</v>
      </c>
      <c r="AI944" s="165">
        <v>9.3508572049119595E-3</v>
      </c>
      <c r="AJ944" s="165">
        <v>1.51852318854776E-3</v>
      </c>
    </row>
    <row r="945" spans="1:36">
      <c r="A945" s="3">
        <v>560</v>
      </c>
      <c r="B945" s="3">
        <v>973</v>
      </c>
      <c r="C945" s="3" t="s">
        <v>397</v>
      </c>
      <c r="D945" s="3" t="s">
        <v>398</v>
      </c>
      <c r="E945" s="5" t="s">
        <v>266</v>
      </c>
      <c r="F945" s="3" t="s">
        <v>402</v>
      </c>
      <c r="G945" s="3" t="s">
        <v>403</v>
      </c>
      <c r="H945" s="3" t="s">
        <v>269</v>
      </c>
      <c r="I945" s="3" t="s">
        <v>329</v>
      </c>
      <c r="J945" s="3" t="s">
        <v>30</v>
      </c>
      <c r="K945" s="3" t="s">
        <v>30</v>
      </c>
      <c r="L945" s="3" t="s">
        <v>307</v>
      </c>
      <c r="M945" s="3" t="s">
        <v>31</v>
      </c>
      <c r="N945" s="3" t="s">
        <v>401</v>
      </c>
      <c r="O945" s="3" t="s">
        <v>271</v>
      </c>
      <c r="P945" s="3" t="s">
        <v>338</v>
      </c>
      <c r="Q945" s="3" t="s">
        <v>273</v>
      </c>
      <c r="R945" s="3" t="s">
        <v>274</v>
      </c>
      <c r="S945" s="3" t="s">
        <v>34</v>
      </c>
      <c r="T945" s="153">
        <v>2.9750000000000001</v>
      </c>
      <c r="U945" s="3" t="s">
        <v>206</v>
      </c>
      <c r="V945" s="165">
        <v>0.03</v>
      </c>
      <c r="W945" s="165">
        <v>2.733E-2</v>
      </c>
      <c r="X945" s="5" t="s">
        <v>277</v>
      </c>
      <c r="Y945" s="5" t="s">
        <v>271</v>
      </c>
      <c r="Z945" s="153">
        <v>83151.520000000004</v>
      </c>
      <c r="AA945" s="163">
        <v>1</v>
      </c>
      <c r="AB945" s="176">
        <v>107.69</v>
      </c>
      <c r="AD945" s="153">
        <v>89.546000000000006</v>
      </c>
      <c r="AG945" s="3" t="s">
        <v>36</v>
      </c>
      <c r="AH945" s="165">
        <v>7.8999999999999996E-5</v>
      </c>
      <c r="AI945" s="165">
        <v>9.7512566969922606E-3</v>
      </c>
      <c r="AJ945" s="165">
        <v>1.5835456672449401E-3</v>
      </c>
    </row>
    <row r="946" spans="1:36">
      <c r="A946" s="3">
        <v>560</v>
      </c>
      <c r="B946" s="3">
        <v>973</v>
      </c>
      <c r="C946" s="3" t="s">
        <v>397</v>
      </c>
      <c r="D946" s="3" t="s">
        <v>398</v>
      </c>
      <c r="E946" s="5" t="s">
        <v>266</v>
      </c>
      <c r="F946" s="3" t="s">
        <v>404</v>
      </c>
      <c r="G946" s="3" t="s">
        <v>405</v>
      </c>
      <c r="H946" s="3" t="s">
        <v>269</v>
      </c>
      <c r="I946" s="3" t="s">
        <v>315</v>
      </c>
      <c r="J946" s="3" t="s">
        <v>30</v>
      </c>
      <c r="K946" s="3" t="s">
        <v>30</v>
      </c>
      <c r="L946" s="3" t="s">
        <v>307</v>
      </c>
      <c r="M946" s="3" t="s">
        <v>31</v>
      </c>
      <c r="N946" s="3" t="s">
        <v>401</v>
      </c>
      <c r="O946" s="3" t="s">
        <v>271</v>
      </c>
      <c r="P946" s="3" t="s">
        <v>338</v>
      </c>
      <c r="Q946" s="3" t="s">
        <v>273</v>
      </c>
      <c r="R946" s="3" t="s">
        <v>274</v>
      </c>
      <c r="S946" s="3" t="s">
        <v>34</v>
      </c>
      <c r="T946" s="153">
        <v>0.73599999999999999</v>
      </c>
      <c r="U946" s="3" t="s">
        <v>406</v>
      </c>
      <c r="V946" s="165">
        <v>3.9E-2</v>
      </c>
      <c r="W946" s="165">
        <v>4.8250000000000001E-2</v>
      </c>
      <c r="X946" s="5" t="s">
        <v>277</v>
      </c>
      <c r="Y946" s="5" t="s">
        <v>271</v>
      </c>
      <c r="Z946" s="153">
        <v>12600</v>
      </c>
      <c r="AA946" s="163">
        <v>1</v>
      </c>
      <c r="AB946" s="176">
        <v>100.36</v>
      </c>
      <c r="AD946" s="153">
        <v>12.645</v>
      </c>
      <c r="AG946" s="3" t="s">
        <v>36</v>
      </c>
      <c r="AH946" s="165">
        <v>4.3999999999999999E-5</v>
      </c>
      <c r="AI946" s="165">
        <v>1.3770389274907801E-3</v>
      </c>
      <c r="AJ946" s="165">
        <v>2.2362287190411399E-4</v>
      </c>
    </row>
    <row r="947" spans="1:36">
      <c r="A947" s="3">
        <v>560</v>
      </c>
      <c r="B947" s="3">
        <v>973</v>
      </c>
      <c r="C947" s="3" t="s">
        <v>409</v>
      </c>
      <c r="D947" s="3" t="s">
        <v>410</v>
      </c>
      <c r="E947" s="5" t="s">
        <v>266</v>
      </c>
      <c r="F947" s="3" t="s">
        <v>414</v>
      </c>
      <c r="G947" s="3" t="s">
        <v>415</v>
      </c>
      <c r="H947" s="3" t="s">
        <v>269</v>
      </c>
      <c r="I947" s="3" t="s">
        <v>329</v>
      </c>
      <c r="J947" s="3" t="s">
        <v>30</v>
      </c>
      <c r="K947" s="3" t="s">
        <v>30</v>
      </c>
      <c r="L947" s="3" t="s">
        <v>307</v>
      </c>
      <c r="M947" s="3" t="s">
        <v>31</v>
      </c>
      <c r="N947" s="3" t="s">
        <v>367</v>
      </c>
      <c r="O947" s="3" t="s">
        <v>271</v>
      </c>
      <c r="P947" s="3" t="s">
        <v>338</v>
      </c>
      <c r="Q947" s="3" t="s">
        <v>273</v>
      </c>
      <c r="R947" s="3" t="s">
        <v>274</v>
      </c>
      <c r="S947" s="3" t="s">
        <v>34</v>
      </c>
      <c r="T947" s="153">
        <v>5.9720000000000004</v>
      </c>
      <c r="U947" s="3" t="s">
        <v>416</v>
      </c>
      <c r="V947" s="165">
        <v>2.5600000000000001E-2</v>
      </c>
      <c r="W947" s="165">
        <v>2.802E-2</v>
      </c>
      <c r="X947" s="5" t="s">
        <v>277</v>
      </c>
      <c r="Y947" s="5" t="s">
        <v>271</v>
      </c>
      <c r="Z947" s="153">
        <v>52000</v>
      </c>
      <c r="AA947" s="163">
        <v>1</v>
      </c>
      <c r="AB947" s="176">
        <v>110.8</v>
      </c>
      <c r="AD947" s="153">
        <v>57.616</v>
      </c>
      <c r="AG947" s="3" t="s">
        <v>36</v>
      </c>
      <c r="AH947" s="165">
        <v>5.0000000000000002E-5</v>
      </c>
      <c r="AI947" s="165">
        <v>6.2741966101644104E-3</v>
      </c>
      <c r="AJ947" s="165">
        <v>1.0188919404135099E-3</v>
      </c>
    </row>
    <row r="948" spans="1:36">
      <c r="A948" s="3">
        <v>560</v>
      </c>
      <c r="B948" s="3">
        <v>973</v>
      </c>
      <c r="C948" s="3" t="s">
        <v>409</v>
      </c>
      <c r="D948" s="3" t="s">
        <v>410</v>
      </c>
      <c r="E948" s="5" t="s">
        <v>266</v>
      </c>
      <c r="F948" s="3" t="s">
        <v>417</v>
      </c>
      <c r="G948" s="3" t="s">
        <v>418</v>
      </c>
      <c r="H948" s="3" t="s">
        <v>269</v>
      </c>
      <c r="I948" s="3" t="s">
        <v>315</v>
      </c>
      <c r="J948" s="3" t="s">
        <v>30</v>
      </c>
      <c r="K948" s="3" t="s">
        <v>30</v>
      </c>
      <c r="L948" s="3" t="s">
        <v>307</v>
      </c>
      <c r="M948" s="3" t="s">
        <v>31</v>
      </c>
      <c r="N948" s="3" t="s">
        <v>367</v>
      </c>
      <c r="O948" s="3" t="s">
        <v>271</v>
      </c>
      <c r="P948" s="3" t="s">
        <v>338</v>
      </c>
      <c r="Q948" s="3" t="s">
        <v>273</v>
      </c>
      <c r="R948" s="3" t="s">
        <v>274</v>
      </c>
      <c r="S948" s="3" t="s">
        <v>34</v>
      </c>
      <c r="T948" s="153">
        <v>3.2090000000000001</v>
      </c>
      <c r="U948" s="3" t="s">
        <v>419</v>
      </c>
      <c r="V948" s="165">
        <v>2.41E-2</v>
      </c>
      <c r="W948" s="165">
        <v>4.478E-2</v>
      </c>
      <c r="X948" s="5" t="s">
        <v>277</v>
      </c>
      <c r="Y948" s="5" t="s">
        <v>271</v>
      </c>
      <c r="Z948" s="153">
        <v>107471.2</v>
      </c>
      <c r="AA948" s="163">
        <v>1</v>
      </c>
      <c r="AB948" s="176">
        <v>95.65</v>
      </c>
      <c r="AD948" s="153">
        <v>102.79600000000001</v>
      </c>
      <c r="AG948" s="3" t="s">
        <v>36</v>
      </c>
      <c r="AH948" s="165">
        <v>5.1999999999999997E-5</v>
      </c>
      <c r="AI948" s="165">
        <v>1.11941750059972E-2</v>
      </c>
      <c r="AJ948" s="165">
        <v>1.81786695601973E-3</v>
      </c>
    </row>
    <row r="949" spans="1:36">
      <c r="A949" s="3">
        <v>560</v>
      </c>
      <c r="B949" s="3">
        <v>973</v>
      </c>
      <c r="C949" s="3" t="s">
        <v>409</v>
      </c>
      <c r="D949" s="3" t="s">
        <v>410</v>
      </c>
      <c r="E949" s="5" t="s">
        <v>266</v>
      </c>
      <c r="F949" s="3" t="s">
        <v>420</v>
      </c>
      <c r="G949" s="3" t="s">
        <v>421</v>
      </c>
      <c r="H949" s="3" t="s">
        <v>269</v>
      </c>
      <c r="I949" s="3" t="s">
        <v>315</v>
      </c>
      <c r="J949" s="3" t="s">
        <v>30</v>
      </c>
      <c r="K949" s="3" t="s">
        <v>30</v>
      </c>
      <c r="L949" s="3" t="s">
        <v>307</v>
      </c>
      <c r="M949" s="3" t="s">
        <v>31</v>
      </c>
      <c r="N949" s="3" t="s">
        <v>367</v>
      </c>
      <c r="O949" s="3" t="s">
        <v>271</v>
      </c>
      <c r="P949" s="3" t="s">
        <v>338</v>
      </c>
      <c r="Q949" s="3" t="s">
        <v>273</v>
      </c>
      <c r="R949" s="3" t="s">
        <v>274</v>
      </c>
      <c r="S949" s="3" t="s">
        <v>34</v>
      </c>
      <c r="T949" s="153">
        <v>5.4930000000000003</v>
      </c>
      <c r="U949" s="3" t="s">
        <v>416</v>
      </c>
      <c r="V949" s="165">
        <v>4.9399999999999999E-2</v>
      </c>
      <c r="W949" s="165">
        <v>4.648E-2</v>
      </c>
      <c r="X949" s="5" t="s">
        <v>277</v>
      </c>
      <c r="Y949" s="5" t="s">
        <v>271</v>
      </c>
      <c r="Z949" s="153">
        <v>155000</v>
      </c>
      <c r="AA949" s="163">
        <v>1</v>
      </c>
      <c r="AB949" s="176">
        <v>105.72</v>
      </c>
      <c r="AD949" s="153">
        <v>163.86600000000001</v>
      </c>
      <c r="AG949" s="3" t="s">
        <v>36</v>
      </c>
      <c r="AH949" s="165">
        <v>8.2999999999999998E-5</v>
      </c>
      <c r="AI949" s="165">
        <v>1.7844478994050301E-2</v>
      </c>
      <c r="AJ949" s="165">
        <v>2.89783648132117E-3</v>
      </c>
    </row>
    <row r="950" spans="1:36">
      <c r="A950" s="3">
        <v>560</v>
      </c>
      <c r="B950" s="3">
        <v>973</v>
      </c>
      <c r="C950" s="3" t="s">
        <v>435</v>
      </c>
      <c r="D950" s="3" t="s">
        <v>436</v>
      </c>
      <c r="E950" s="5" t="s">
        <v>266</v>
      </c>
      <c r="F950" s="3" t="s">
        <v>439</v>
      </c>
      <c r="G950" s="3" t="s">
        <v>440</v>
      </c>
      <c r="H950" s="3" t="s">
        <v>269</v>
      </c>
      <c r="I950" s="3" t="s">
        <v>315</v>
      </c>
      <c r="J950" s="3" t="s">
        <v>30</v>
      </c>
      <c r="K950" s="3" t="s">
        <v>30</v>
      </c>
      <c r="L950" s="3" t="s">
        <v>307</v>
      </c>
      <c r="M950" s="3" t="s">
        <v>31</v>
      </c>
      <c r="N950" s="3" t="s">
        <v>401</v>
      </c>
      <c r="O950" s="3" t="s">
        <v>271</v>
      </c>
      <c r="P950" s="3" t="s">
        <v>298</v>
      </c>
      <c r="Q950" s="3" t="s">
        <v>273</v>
      </c>
      <c r="R950" s="3" t="s">
        <v>274</v>
      </c>
      <c r="S950" s="3" t="s">
        <v>34</v>
      </c>
      <c r="T950" s="153">
        <v>2.3180000000000001</v>
      </c>
      <c r="U950" s="3" t="s">
        <v>441</v>
      </c>
      <c r="V950" s="165">
        <v>0.04</v>
      </c>
      <c r="W950" s="165">
        <v>4.5150000000000003E-2</v>
      </c>
      <c r="X950" s="5" t="s">
        <v>277</v>
      </c>
      <c r="Y950" s="5" t="s">
        <v>271</v>
      </c>
      <c r="Z950" s="153">
        <v>48594.02</v>
      </c>
      <c r="AA950" s="163">
        <v>1</v>
      </c>
      <c r="AB950" s="176">
        <v>100.82</v>
      </c>
      <c r="AD950" s="153">
        <v>48.991999999999997</v>
      </c>
      <c r="AG950" s="3" t="s">
        <v>36</v>
      </c>
      <c r="AH950" s="165">
        <v>8.3999999999999995E-5</v>
      </c>
      <c r="AI950" s="165">
        <v>5.3351242837031201E-3</v>
      </c>
      <c r="AJ950" s="165">
        <v>8.6639222063318296E-4</v>
      </c>
    </row>
    <row r="951" spans="1:36">
      <c r="A951" s="3">
        <v>560</v>
      </c>
      <c r="B951" s="3">
        <v>973</v>
      </c>
      <c r="C951" s="3" t="s">
        <v>435</v>
      </c>
      <c r="D951" s="3" t="s">
        <v>436</v>
      </c>
      <c r="E951" s="5" t="s">
        <v>266</v>
      </c>
      <c r="F951" s="3" t="s">
        <v>442</v>
      </c>
      <c r="G951" s="3" t="s">
        <v>443</v>
      </c>
      <c r="H951" s="3" t="s">
        <v>269</v>
      </c>
      <c r="I951" s="3" t="s">
        <v>315</v>
      </c>
      <c r="J951" s="3" t="s">
        <v>30</v>
      </c>
      <c r="K951" s="3" t="s">
        <v>30</v>
      </c>
      <c r="L951" s="3" t="s">
        <v>307</v>
      </c>
      <c r="M951" s="3" t="s">
        <v>31</v>
      </c>
      <c r="N951" s="3" t="s">
        <v>401</v>
      </c>
      <c r="O951" s="3" t="s">
        <v>271</v>
      </c>
      <c r="P951" s="3" t="s">
        <v>298</v>
      </c>
      <c r="Q951" s="3" t="s">
        <v>273</v>
      </c>
      <c r="R951" s="3" t="s">
        <v>274</v>
      </c>
      <c r="S951" s="3" t="s">
        <v>34</v>
      </c>
      <c r="T951" s="153">
        <v>4.8570000000000002</v>
      </c>
      <c r="U951" s="3" t="s">
        <v>444</v>
      </c>
      <c r="V951" s="165">
        <v>2.07E-2</v>
      </c>
      <c r="W951" s="165">
        <v>4.6010000000000002E-2</v>
      </c>
      <c r="X951" s="5" t="s">
        <v>277</v>
      </c>
      <c r="Y951" s="5" t="s">
        <v>271</v>
      </c>
      <c r="Z951" s="153">
        <v>88416.42</v>
      </c>
      <c r="AA951" s="163">
        <v>1</v>
      </c>
      <c r="AB951" s="176">
        <v>88.72</v>
      </c>
      <c r="AD951" s="153">
        <v>78.442999999999998</v>
      </c>
      <c r="AG951" s="3" t="s">
        <v>36</v>
      </c>
      <c r="AH951" s="165">
        <v>1.34E-4</v>
      </c>
      <c r="AI951" s="165">
        <v>8.5421949588361801E-3</v>
      </c>
      <c r="AJ951" s="165">
        <v>1.3872012845276599E-3</v>
      </c>
    </row>
    <row r="952" spans="1:36">
      <c r="A952" s="3">
        <v>560</v>
      </c>
      <c r="B952" s="3">
        <v>973</v>
      </c>
      <c r="C952" s="3" t="s">
        <v>456</v>
      </c>
      <c r="D952" s="3" t="s">
        <v>457</v>
      </c>
      <c r="E952" s="5" t="s">
        <v>266</v>
      </c>
      <c r="F952" s="3" t="s">
        <v>458</v>
      </c>
      <c r="G952" s="3" t="s">
        <v>459</v>
      </c>
      <c r="H952" s="3" t="s">
        <v>269</v>
      </c>
      <c r="I952" s="3" t="s">
        <v>329</v>
      </c>
      <c r="J952" s="3" t="s">
        <v>30</v>
      </c>
      <c r="K952" s="3" t="s">
        <v>30</v>
      </c>
      <c r="L952" s="3" t="s">
        <v>307</v>
      </c>
      <c r="M952" s="3" t="s">
        <v>31</v>
      </c>
      <c r="N952" s="3" t="s">
        <v>331</v>
      </c>
      <c r="O952" s="3" t="s">
        <v>271</v>
      </c>
      <c r="P952" s="3" t="s">
        <v>361</v>
      </c>
      <c r="Q952" s="3" t="s">
        <v>273</v>
      </c>
      <c r="R952" s="3" t="s">
        <v>274</v>
      </c>
      <c r="S952" s="3" t="s">
        <v>34</v>
      </c>
      <c r="T952" s="153">
        <v>1.73</v>
      </c>
      <c r="U952" s="3" t="s">
        <v>460</v>
      </c>
      <c r="V952" s="165">
        <v>5.0000000000000001E-3</v>
      </c>
      <c r="W952" s="165">
        <v>2.7900000000000001E-2</v>
      </c>
      <c r="X952" s="5" t="s">
        <v>277</v>
      </c>
      <c r="Y952" s="5" t="s">
        <v>271</v>
      </c>
      <c r="Z952" s="153">
        <v>83300</v>
      </c>
      <c r="AA952" s="163">
        <v>1</v>
      </c>
      <c r="AB952" s="176">
        <v>110.81</v>
      </c>
      <c r="AD952" s="153">
        <v>92.305000000000007</v>
      </c>
      <c r="AG952" s="3" t="s">
        <v>36</v>
      </c>
      <c r="AH952" s="165">
        <v>1.2400000000000001E-4</v>
      </c>
      <c r="AI952" s="165">
        <v>1.00516874491138E-2</v>
      </c>
      <c r="AJ952" s="165">
        <v>1.6323338214913499E-3</v>
      </c>
    </row>
    <row r="953" spans="1:36">
      <c r="A953" s="3">
        <v>560</v>
      </c>
      <c r="B953" s="3">
        <v>973</v>
      </c>
      <c r="C953" s="3" t="s">
        <v>456</v>
      </c>
      <c r="D953" s="3" t="s">
        <v>457</v>
      </c>
      <c r="E953" s="5" t="s">
        <v>266</v>
      </c>
      <c r="F953" s="3" t="s">
        <v>461</v>
      </c>
      <c r="G953" s="3" t="s">
        <v>462</v>
      </c>
      <c r="H953" s="3" t="s">
        <v>269</v>
      </c>
      <c r="I953" s="3" t="s">
        <v>329</v>
      </c>
      <c r="J953" s="3" t="s">
        <v>30</v>
      </c>
      <c r="K953" s="3" t="s">
        <v>30</v>
      </c>
      <c r="L953" s="3" t="s">
        <v>307</v>
      </c>
      <c r="M953" s="3" t="s">
        <v>31</v>
      </c>
      <c r="N953" s="3" t="s">
        <v>331</v>
      </c>
      <c r="O953" s="3" t="s">
        <v>271</v>
      </c>
      <c r="P953" s="3" t="s">
        <v>338</v>
      </c>
      <c r="Q953" s="3" t="s">
        <v>273</v>
      </c>
      <c r="R953" s="3" t="s">
        <v>274</v>
      </c>
      <c r="S953" s="3" t="s">
        <v>34</v>
      </c>
      <c r="T953" s="153">
        <v>3.5630000000000002</v>
      </c>
      <c r="U953" s="3" t="s">
        <v>463</v>
      </c>
      <c r="V953" s="165">
        <v>3.4700000000000002E-2</v>
      </c>
      <c r="W953" s="165">
        <v>2.6849999999999999E-2</v>
      </c>
      <c r="X953" s="5" t="s">
        <v>277</v>
      </c>
      <c r="Y953" s="5" t="s">
        <v>271</v>
      </c>
      <c r="Z953" s="153">
        <v>73000</v>
      </c>
      <c r="AA953" s="163">
        <v>1</v>
      </c>
      <c r="AB953" s="176">
        <v>107.06</v>
      </c>
      <c r="AD953" s="153">
        <v>78.153999999999996</v>
      </c>
      <c r="AG953" s="3" t="s">
        <v>36</v>
      </c>
      <c r="AH953" s="165">
        <v>1.9699999999999999E-4</v>
      </c>
      <c r="AI953" s="165">
        <v>8.5106968035175493E-3</v>
      </c>
      <c r="AJ953" s="165">
        <v>1.3820861728111901E-3</v>
      </c>
    </row>
    <row r="954" spans="1:36">
      <c r="A954" s="3">
        <v>560</v>
      </c>
      <c r="B954" s="3">
        <v>973</v>
      </c>
      <c r="C954" s="3" t="s">
        <v>464</v>
      </c>
      <c r="D954" s="3" t="s">
        <v>465</v>
      </c>
      <c r="E954" s="5" t="s">
        <v>266</v>
      </c>
      <c r="F954" s="3" t="s">
        <v>466</v>
      </c>
      <c r="G954" s="3" t="s">
        <v>467</v>
      </c>
      <c r="H954" s="3" t="s">
        <v>269</v>
      </c>
      <c r="I954" s="3" t="s">
        <v>329</v>
      </c>
      <c r="J954" s="3" t="s">
        <v>30</v>
      </c>
      <c r="K954" s="3" t="s">
        <v>30</v>
      </c>
      <c r="L954" s="3" t="s">
        <v>307</v>
      </c>
      <c r="M954" s="3" t="s">
        <v>31</v>
      </c>
      <c r="N954" s="3" t="s">
        <v>367</v>
      </c>
      <c r="O954" s="3" t="s">
        <v>271</v>
      </c>
      <c r="P954" s="3" t="s">
        <v>361</v>
      </c>
      <c r="Q954" s="3" t="s">
        <v>273</v>
      </c>
      <c r="R954" s="3" t="s">
        <v>274</v>
      </c>
      <c r="S954" s="3" t="s">
        <v>34</v>
      </c>
      <c r="T954" s="153">
        <v>2.3809999999999998</v>
      </c>
      <c r="U954" s="3" t="s">
        <v>468</v>
      </c>
      <c r="V954" s="165">
        <v>1.14E-2</v>
      </c>
      <c r="W954" s="165">
        <v>2.46E-2</v>
      </c>
      <c r="X954" s="5" t="s">
        <v>277</v>
      </c>
      <c r="Y954" s="5" t="s">
        <v>271</v>
      </c>
      <c r="Z954" s="153">
        <v>72000</v>
      </c>
      <c r="AA954" s="163">
        <v>1</v>
      </c>
      <c r="AB954" s="176">
        <v>112.98</v>
      </c>
      <c r="AD954" s="153">
        <v>81.346000000000004</v>
      </c>
      <c r="AG954" s="3" t="s">
        <v>36</v>
      </c>
      <c r="AH954" s="165">
        <v>3.4E-5</v>
      </c>
      <c r="AI954" s="165">
        <v>8.8582735311682499E-3</v>
      </c>
      <c r="AJ954" s="165">
        <v>1.4385305510292499E-3</v>
      </c>
    </row>
    <row r="955" spans="1:36">
      <c r="A955" s="3">
        <v>560</v>
      </c>
      <c r="B955" s="3">
        <v>973</v>
      </c>
      <c r="C955" s="3" t="s">
        <v>464</v>
      </c>
      <c r="D955" s="3" t="s">
        <v>465</v>
      </c>
      <c r="E955" s="5" t="s">
        <v>266</v>
      </c>
      <c r="F955" s="3" t="s">
        <v>472</v>
      </c>
      <c r="G955" s="3" t="s">
        <v>473</v>
      </c>
      <c r="H955" s="3" t="s">
        <v>269</v>
      </c>
      <c r="I955" s="3" t="s">
        <v>329</v>
      </c>
      <c r="J955" s="3" t="s">
        <v>30</v>
      </c>
      <c r="K955" s="3" t="s">
        <v>30</v>
      </c>
      <c r="L955" s="3" t="s">
        <v>307</v>
      </c>
      <c r="M955" s="3" t="s">
        <v>31</v>
      </c>
      <c r="N955" s="3" t="s">
        <v>367</v>
      </c>
      <c r="O955" s="3" t="s">
        <v>271</v>
      </c>
      <c r="P955" s="3" t="s">
        <v>361</v>
      </c>
      <c r="Q955" s="3" t="s">
        <v>273</v>
      </c>
      <c r="R955" s="3" t="s">
        <v>274</v>
      </c>
      <c r="S955" s="3" t="s">
        <v>34</v>
      </c>
      <c r="T955" s="153">
        <v>4.4160000000000004</v>
      </c>
      <c r="U955" s="3" t="s">
        <v>471</v>
      </c>
      <c r="V955" s="165">
        <v>9.1999999999999998E-3</v>
      </c>
      <c r="W955" s="165">
        <v>2.4930000000000001E-2</v>
      </c>
      <c r="X955" s="5" t="s">
        <v>277</v>
      </c>
      <c r="Y955" s="5" t="s">
        <v>271</v>
      </c>
      <c r="Z955" s="153">
        <v>135784</v>
      </c>
      <c r="AA955" s="163">
        <v>1</v>
      </c>
      <c r="AB955" s="176">
        <v>110.35</v>
      </c>
      <c r="AC955" s="153">
        <v>1.476</v>
      </c>
      <c r="AD955" s="153">
        <v>151.31399999999999</v>
      </c>
      <c r="AG955" s="3" t="s">
        <v>36</v>
      </c>
      <c r="AH955" s="165">
        <v>5.1999999999999997E-5</v>
      </c>
      <c r="AI955" s="165">
        <v>1.6477610371999098E-2</v>
      </c>
      <c r="AJ955" s="165">
        <v>2.6758652060895598E-3</v>
      </c>
    </row>
    <row r="956" spans="1:36">
      <c r="A956" s="3">
        <v>560</v>
      </c>
      <c r="B956" s="3">
        <v>973</v>
      </c>
      <c r="C956" s="3" t="s">
        <v>479</v>
      </c>
      <c r="D956" s="3" t="s">
        <v>480</v>
      </c>
      <c r="E956" s="5" t="s">
        <v>266</v>
      </c>
      <c r="F956" s="3" t="s">
        <v>481</v>
      </c>
      <c r="G956" s="3" t="s">
        <v>482</v>
      </c>
      <c r="H956" s="3" t="s">
        <v>269</v>
      </c>
      <c r="I956" s="3" t="s">
        <v>329</v>
      </c>
      <c r="J956" s="3" t="s">
        <v>30</v>
      </c>
      <c r="K956" s="3" t="s">
        <v>30</v>
      </c>
      <c r="L956" s="3" t="s">
        <v>307</v>
      </c>
      <c r="M956" s="3" t="s">
        <v>31</v>
      </c>
      <c r="N956" s="3" t="s">
        <v>367</v>
      </c>
      <c r="O956" s="3" t="s">
        <v>271</v>
      </c>
      <c r="P956" s="3" t="s">
        <v>361</v>
      </c>
      <c r="Q956" s="3" t="s">
        <v>273</v>
      </c>
      <c r="R956" s="3" t="s">
        <v>274</v>
      </c>
      <c r="S956" s="3" t="s">
        <v>34</v>
      </c>
      <c r="T956" s="153">
        <v>5.1369999999999996</v>
      </c>
      <c r="U956" s="3" t="s">
        <v>483</v>
      </c>
      <c r="V956" s="165">
        <v>3.32E-2</v>
      </c>
      <c r="W956" s="165">
        <v>2.5899999999999999E-2</v>
      </c>
      <c r="X956" s="5" t="s">
        <v>277</v>
      </c>
      <c r="Y956" s="5" t="s">
        <v>271</v>
      </c>
      <c r="Z956" s="153">
        <v>46000</v>
      </c>
      <c r="AA956" s="163">
        <v>1</v>
      </c>
      <c r="AB956" s="176">
        <v>103.24</v>
      </c>
      <c r="AD956" s="153">
        <v>47.49</v>
      </c>
      <c r="AG956" s="3" t="s">
        <v>36</v>
      </c>
      <c r="AH956" s="165">
        <v>2.5999999999999998E-5</v>
      </c>
      <c r="AI956" s="165">
        <v>5.1715514213994699E-3</v>
      </c>
      <c r="AJ956" s="165">
        <v>8.3982896776961101E-4</v>
      </c>
    </row>
    <row r="957" spans="1:36">
      <c r="A957" s="3">
        <v>560</v>
      </c>
      <c r="B957" s="3">
        <v>973</v>
      </c>
      <c r="C957" s="3" t="s">
        <v>484</v>
      </c>
      <c r="D957" s="3" t="s">
        <v>485</v>
      </c>
      <c r="E957" s="5" t="s">
        <v>266</v>
      </c>
      <c r="F957" s="3" t="s">
        <v>486</v>
      </c>
      <c r="G957" s="3" t="s">
        <v>487</v>
      </c>
      <c r="H957" s="3" t="s">
        <v>269</v>
      </c>
      <c r="I957" s="3" t="s">
        <v>380</v>
      </c>
      <c r="J957" s="3" t="s">
        <v>30</v>
      </c>
      <c r="K957" s="3" t="s">
        <v>30</v>
      </c>
      <c r="L957" s="3" t="s">
        <v>307</v>
      </c>
      <c r="M957" s="3" t="s">
        <v>31</v>
      </c>
      <c r="N957" s="3" t="s">
        <v>488</v>
      </c>
      <c r="O957" s="3" t="s">
        <v>271</v>
      </c>
      <c r="P957" s="3" t="s">
        <v>489</v>
      </c>
      <c r="Q957" s="3" t="s">
        <v>273</v>
      </c>
      <c r="R957" s="3" t="s">
        <v>274</v>
      </c>
      <c r="S957" s="3" t="s">
        <v>34</v>
      </c>
      <c r="T957" s="153">
        <v>5.78</v>
      </c>
      <c r="U957" s="3" t="s">
        <v>490</v>
      </c>
      <c r="V957" s="165">
        <v>0.04</v>
      </c>
      <c r="W957" s="165">
        <v>1E-4</v>
      </c>
      <c r="X957" s="5" t="s">
        <v>277</v>
      </c>
      <c r="Y957" s="5" t="s">
        <v>271</v>
      </c>
      <c r="Z957" s="153">
        <v>302000</v>
      </c>
      <c r="AA957" s="163">
        <v>1</v>
      </c>
      <c r="AB957" s="176">
        <v>186.9</v>
      </c>
      <c r="AD957" s="153">
        <v>564.43799999999999</v>
      </c>
      <c r="AG957" s="3" t="s">
        <v>36</v>
      </c>
      <c r="AH957" s="165">
        <v>7.3300000000000004E-4</v>
      </c>
      <c r="AI957" s="165">
        <v>6.1465478100666097E-2</v>
      </c>
      <c r="AJ957" s="165">
        <v>9.9816254002902394E-3</v>
      </c>
    </row>
    <row r="958" spans="1:36">
      <c r="A958" s="3">
        <v>560</v>
      </c>
      <c r="B958" s="3">
        <v>973</v>
      </c>
      <c r="C958" s="3" t="s">
        <v>484</v>
      </c>
      <c r="D958" s="3" t="s">
        <v>485</v>
      </c>
      <c r="E958" s="5" t="s">
        <v>266</v>
      </c>
      <c r="F958" s="3" t="s">
        <v>494</v>
      </c>
      <c r="G958" s="3" t="s">
        <v>495</v>
      </c>
      <c r="H958" s="3" t="s">
        <v>269</v>
      </c>
      <c r="I958" s="3" t="s">
        <v>315</v>
      </c>
      <c r="J958" s="3" t="s">
        <v>30</v>
      </c>
      <c r="K958" s="3" t="s">
        <v>128</v>
      </c>
      <c r="L958" s="3" t="s">
        <v>307</v>
      </c>
      <c r="M958" s="3" t="s">
        <v>31</v>
      </c>
      <c r="N958" s="3" t="s">
        <v>488</v>
      </c>
      <c r="O958" s="3" t="s">
        <v>271</v>
      </c>
      <c r="P958" s="3" t="s">
        <v>489</v>
      </c>
      <c r="Q958" s="3" t="s">
        <v>273</v>
      </c>
      <c r="R958" s="3" t="s">
        <v>274</v>
      </c>
      <c r="S958" s="3" t="s">
        <v>34</v>
      </c>
      <c r="T958" s="153">
        <v>2.5739999999999998</v>
      </c>
      <c r="U958" s="3" t="s">
        <v>496</v>
      </c>
      <c r="V958" s="165">
        <v>1.4999999999999999E-2</v>
      </c>
      <c r="W958" s="165">
        <v>4.546E-2</v>
      </c>
      <c r="X958" s="5" t="s">
        <v>277</v>
      </c>
      <c r="Y958" s="5" t="s">
        <v>271</v>
      </c>
      <c r="Z958" s="153">
        <v>82000</v>
      </c>
      <c r="AA958" s="163">
        <v>1</v>
      </c>
      <c r="AB958" s="176">
        <v>93.1</v>
      </c>
      <c r="AD958" s="153">
        <v>76.341999999999999</v>
      </c>
      <c r="AG958" s="3" t="s">
        <v>36</v>
      </c>
      <c r="AH958" s="165">
        <v>6.9999999999999994E-5</v>
      </c>
      <c r="AI958" s="165">
        <v>8.3133976258881401E-3</v>
      </c>
      <c r="AJ958" s="165">
        <v>1.35004596839504E-3</v>
      </c>
    </row>
    <row r="959" spans="1:36">
      <c r="A959" s="3">
        <v>560</v>
      </c>
      <c r="B959" s="3">
        <v>973</v>
      </c>
      <c r="C959" s="3" t="s">
        <v>497</v>
      </c>
      <c r="D959" s="3" t="s">
        <v>498</v>
      </c>
      <c r="E959" s="5" t="s">
        <v>266</v>
      </c>
      <c r="F959" s="3" t="s">
        <v>499</v>
      </c>
      <c r="G959" s="3" t="s">
        <v>500</v>
      </c>
      <c r="H959" s="3" t="s">
        <v>269</v>
      </c>
      <c r="I959" s="3" t="s">
        <v>315</v>
      </c>
      <c r="J959" s="3" t="s">
        <v>30</v>
      </c>
      <c r="K959" s="3" t="s">
        <v>30</v>
      </c>
      <c r="L959" s="3" t="s">
        <v>307</v>
      </c>
      <c r="M959" s="3" t="s">
        <v>31</v>
      </c>
      <c r="N959" s="3" t="s">
        <v>488</v>
      </c>
      <c r="O959" s="3" t="s">
        <v>271</v>
      </c>
      <c r="P959" s="3" t="s">
        <v>489</v>
      </c>
      <c r="Q959" s="3" t="s">
        <v>273</v>
      </c>
      <c r="R959" s="3" t="s">
        <v>274</v>
      </c>
      <c r="S959" s="3" t="s">
        <v>34</v>
      </c>
      <c r="T959" s="153">
        <v>2.2010000000000001</v>
      </c>
      <c r="U959" s="3" t="s">
        <v>501</v>
      </c>
      <c r="V959" s="165">
        <v>2.0500000000000001E-2</v>
      </c>
      <c r="W959" s="165">
        <v>4.6739999999999997E-2</v>
      </c>
      <c r="X959" s="5" t="s">
        <v>277</v>
      </c>
      <c r="Y959" s="5" t="s">
        <v>271</v>
      </c>
      <c r="Z959" s="153">
        <v>60909.1</v>
      </c>
      <c r="AA959" s="163">
        <v>1</v>
      </c>
      <c r="AB959" s="176">
        <v>95.33</v>
      </c>
      <c r="AD959" s="153">
        <v>58.064999999999998</v>
      </c>
      <c r="AG959" s="3" t="s">
        <v>36</v>
      </c>
      <c r="AH959" s="165">
        <v>6.9999999999999994E-5</v>
      </c>
      <c r="AI959" s="165">
        <v>6.3230526072206601E-3</v>
      </c>
      <c r="AJ959" s="165">
        <v>1.0268258616363301E-3</v>
      </c>
    </row>
    <row r="960" spans="1:36">
      <c r="A960" s="3">
        <v>560</v>
      </c>
      <c r="B960" s="3">
        <v>973</v>
      </c>
      <c r="C960" s="3" t="s">
        <v>505</v>
      </c>
      <c r="D960" s="3" t="s">
        <v>506</v>
      </c>
      <c r="E960" s="5" t="s">
        <v>266</v>
      </c>
      <c r="F960" s="3" t="s">
        <v>507</v>
      </c>
      <c r="G960" s="3" t="s">
        <v>508</v>
      </c>
      <c r="H960" s="3" t="s">
        <v>269</v>
      </c>
      <c r="I960" s="3" t="s">
        <v>329</v>
      </c>
      <c r="J960" s="3" t="s">
        <v>30</v>
      </c>
      <c r="K960" s="3" t="s">
        <v>30</v>
      </c>
      <c r="L960" s="3" t="s">
        <v>307</v>
      </c>
      <c r="M960" s="3" t="s">
        <v>31</v>
      </c>
      <c r="N960" s="3" t="s">
        <v>331</v>
      </c>
      <c r="O960" s="3" t="s">
        <v>271</v>
      </c>
      <c r="P960" s="3" t="s">
        <v>298</v>
      </c>
      <c r="Q960" s="3" t="s">
        <v>273</v>
      </c>
      <c r="R960" s="3" t="s">
        <v>274</v>
      </c>
      <c r="S960" s="3" t="s">
        <v>34</v>
      </c>
      <c r="T960" s="153">
        <v>0.78</v>
      </c>
      <c r="U960" s="3" t="s">
        <v>509</v>
      </c>
      <c r="V960" s="165">
        <v>2.5700000000000001E-2</v>
      </c>
      <c r="W960" s="165">
        <v>2.9839999999999998E-2</v>
      </c>
      <c r="X960" s="5" t="s">
        <v>277</v>
      </c>
      <c r="Y960" s="5" t="s">
        <v>271</v>
      </c>
      <c r="Z960" s="153">
        <v>64706.46</v>
      </c>
      <c r="AA960" s="163">
        <v>1</v>
      </c>
      <c r="AB960" s="176">
        <v>119.3</v>
      </c>
      <c r="AD960" s="153">
        <v>77.194999999999993</v>
      </c>
      <c r="AG960" s="3" t="s">
        <v>36</v>
      </c>
      <c r="AH960" s="165">
        <v>7.7999999999999999E-5</v>
      </c>
      <c r="AI960" s="165">
        <v>8.4062655342504195E-3</v>
      </c>
      <c r="AJ960" s="165">
        <v>1.3651271603360301E-3</v>
      </c>
    </row>
    <row r="961" spans="1:36">
      <c r="A961" s="3">
        <v>560</v>
      </c>
      <c r="B961" s="3">
        <v>973</v>
      </c>
      <c r="C961" s="3" t="s">
        <v>515</v>
      </c>
      <c r="D961" s="3" t="s">
        <v>516</v>
      </c>
      <c r="E961" s="5" t="s">
        <v>266</v>
      </c>
      <c r="F961" s="3" t="s">
        <v>517</v>
      </c>
      <c r="G961" s="3" t="s">
        <v>518</v>
      </c>
      <c r="H961" s="3" t="s">
        <v>269</v>
      </c>
      <c r="I961" s="3" t="s">
        <v>315</v>
      </c>
      <c r="J961" s="3" t="s">
        <v>30</v>
      </c>
      <c r="K961" s="3" t="s">
        <v>30</v>
      </c>
      <c r="L961" s="3" t="s">
        <v>307</v>
      </c>
      <c r="M961" s="3" t="s">
        <v>31</v>
      </c>
      <c r="N961" s="3" t="s">
        <v>401</v>
      </c>
      <c r="O961" s="3" t="s">
        <v>271</v>
      </c>
      <c r="P961" s="3" t="s">
        <v>361</v>
      </c>
      <c r="Q961" s="3" t="s">
        <v>273</v>
      </c>
      <c r="R961" s="3" t="s">
        <v>274</v>
      </c>
      <c r="S961" s="3" t="s">
        <v>34</v>
      </c>
      <c r="T961" s="153">
        <v>2.782</v>
      </c>
      <c r="U961" s="3" t="s">
        <v>519</v>
      </c>
      <c r="V961" s="165">
        <v>1.6400000000000001E-2</v>
      </c>
      <c r="W961" s="165">
        <v>4.4150000000000002E-2</v>
      </c>
      <c r="X961" s="5" t="s">
        <v>277</v>
      </c>
      <c r="Y961" s="5" t="s">
        <v>271</v>
      </c>
      <c r="Z961" s="153">
        <v>100226.42</v>
      </c>
      <c r="AA961" s="163">
        <v>1</v>
      </c>
      <c r="AB961" s="176">
        <v>93.2</v>
      </c>
      <c r="AD961" s="153">
        <v>93.411000000000001</v>
      </c>
      <c r="AG961" s="3" t="s">
        <v>36</v>
      </c>
      <c r="AH961" s="165">
        <v>4.6200000000000001E-4</v>
      </c>
      <c r="AI961" s="165">
        <v>1.0172159237351401E-2</v>
      </c>
      <c r="AJ961" s="165">
        <v>1.6518977181476299E-3</v>
      </c>
    </row>
    <row r="962" spans="1:36">
      <c r="A962" s="3">
        <v>560</v>
      </c>
      <c r="B962" s="3">
        <v>973</v>
      </c>
      <c r="C962" s="3" t="s">
        <v>1416</v>
      </c>
      <c r="D962" s="3" t="s">
        <v>1417</v>
      </c>
      <c r="E962" s="5" t="s">
        <v>643</v>
      </c>
      <c r="F962" s="3" t="s">
        <v>1418</v>
      </c>
      <c r="G962" s="3" t="s">
        <v>1419</v>
      </c>
      <c r="H962" s="3" t="s">
        <v>269</v>
      </c>
      <c r="I962" s="3" t="s">
        <v>315</v>
      </c>
      <c r="J962" s="3" t="s">
        <v>30</v>
      </c>
      <c r="K962" s="3" t="s">
        <v>30</v>
      </c>
      <c r="L962" s="3" t="s">
        <v>307</v>
      </c>
      <c r="M962" s="3" t="s">
        <v>31</v>
      </c>
      <c r="N962" s="3" t="s">
        <v>331</v>
      </c>
      <c r="O962" s="3" t="s">
        <v>271</v>
      </c>
      <c r="P962" s="3" t="s">
        <v>318</v>
      </c>
      <c r="Q962" s="3" t="s">
        <v>291</v>
      </c>
      <c r="R962" s="3" t="s">
        <v>274</v>
      </c>
      <c r="S962" s="3" t="s">
        <v>34</v>
      </c>
      <c r="T962" s="153">
        <v>2.1040000000000001</v>
      </c>
      <c r="U962" s="3" t="s">
        <v>1004</v>
      </c>
      <c r="V962" s="165">
        <v>6.0199999999999997E-2</v>
      </c>
      <c r="W962" s="165">
        <v>6.4079999999999998E-2</v>
      </c>
      <c r="X962" s="5" t="s">
        <v>277</v>
      </c>
      <c r="Y962" s="5" t="s">
        <v>271</v>
      </c>
      <c r="Z962" s="153">
        <v>66000</v>
      </c>
      <c r="AA962" s="163">
        <v>1</v>
      </c>
      <c r="AB962" s="176">
        <v>100.92</v>
      </c>
      <c r="AD962" s="153">
        <v>66.606999999999999</v>
      </c>
      <c r="AG962" s="3" t="s">
        <v>36</v>
      </c>
      <c r="AH962" s="165">
        <v>6.7000000000000002E-5</v>
      </c>
      <c r="AI962" s="165">
        <v>7.2533092969408299E-3</v>
      </c>
      <c r="AJ962" s="165">
        <v>1.17789397482489E-3</v>
      </c>
    </row>
    <row r="963" spans="1:36">
      <c r="A963" s="3">
        <v>560</v>
      </c>
      <c r="B963" s="3">
        <v>973</v>
      </c>
      <c r="C963" s="3" t="s">
        <v>363</v>
      </c>
      <c r="D963" s="3" t="s">
        <v>364</v>
      </c>
      <c r="E963" s="5" t="s">
        <v>266</v>
      </c>
      <c r="F963" s="3" t="s">
        <v>531</v>
      </c>
      <c r="G963" s="3" t="s">
        <v>532</v>
      </c>
      <c r="H963" s="3" t="s">
        <v>269</v>
      </c>
      <c r="I963" s="3" t="s">
        <v>329</v>
      </c>
      <c r="J963" s="3" t="s">
        <v>30</v>
      </c>
      <c r="K963" s="3" t="s">
        <v>30</v>
      </c>
      <c r="L963" s="3" t="s">
        <v>307</v>
      </c>
      <c r="M963" s="3" t="s">
        <v>31</v>
      </c>
      <c r="N963" s="3" t="s">
        <v>367</v>
      </c>
      <c r="O963" s="3" t="s">
        <v>271</v>
      </c>
      <c r="P963" s="3" t="s">
        <v>361</v>
      </c>
      <c r="Q963" s="3" t="s">
        <v>273</v>
      </c>
      <c r="R963" s="3" t="s">
        <v>274</v>
      </c>
      <c r="S963" s="3" t="s">
        <v>34</v>
      </c>
      <c r="T963" s="153">
        <v>6.8630000000000004</v>
      </c>
      <c r="U963" s="3" t="s">
        <v>533</v>
      </c>
      <c r="V963" s="165">
        <v>3.5999999999999997E-2</v>
      </c>
      <c r="W963" s="165">
        <v>2.5940000000000001E-2</v>
      </c>
      <c r="X963" s="5" t="s">
        <v>277</v>
      </c>
      <c r="Y963" s="5" t="s">
        <v>271</v>
      </c>
      <c r="Z963" s="153">
        <v>85000</v>
      </c>
      <c r="AA963" s="163">
        <v>1</v>
      </c>
      <c r="AB963" s="176">
        <v>110.2</v>
      </c>
      <c r="AD963" s="153">
        <v>93.67</v>
      </c>
      <c r="AG963" s="3" t="s">
        <v>36</v>
      </c>
      <c r="AH963" s="165">
        <v>9.7E-5</v>
      </c>
      <c r="AI963" s="165">
        <v>1.0200360949633801E-2</v>
      </c>
      <c r="AJ963" s="165">
        <v>1.65647750726419E-3</v>
      </c>
    </row>
    <row r="964" spans="1:36">
      <c r="A964" s="3">
        <v>560</v>
      </c>
      <c r="B964" s="3">
        <v>973</v>
      </c>
      <c r="C964" s="3" t="s">
        <v>556</v>
      </c>
      <c r="D964" s="3" t="s">
        <v>557</v>
      </c>
      <c r="E964" s="5" t="s">
        <v>266</v>
      </c>
      <c r="F964" s="3" t="s">
        <v>558</v>
      </c>
      <c r="G964" s="3" t="s">
        <v>559</v>
      </c>
      <c r="H964" s="3" t="s">
        <v>269</v>
      </c>
      <c r="I964" s="3" t="s">
        <v>329</v>
      </c>
      <c r="J964" s="3" t="s">
        <v>30</v>
      </c>
      <c r="K964" s="3" t="s">
        <v>30</v>
      </c>
      <c r="L964" s="3" t="s">
        <v>307</v>
      </c>
      <c r="M964" s="3" t="s">
        <v>31</v>
      </c>
      <c r="N964" s="3" t="s">
        <v>560</v>
      </c>
      <c r="O964" s="3" t="s">
        <v>271</v>
      </c>
      <c r="P964" s="3" t="s">
        <v>361</v>
      </c>
      <c r="Q964" s="3" t="s">
        <v>273</v>
      </c>
      <c r="R964" s="3" t="s">
        <v>274</v>
      </c>
      <c r="S964" s="3" t="s">
        <v>34</v>
      </c>
      <c r="T964" s="153">
        <v>2.347</v>
      </c>
      <c r="U964" s="3" t="s">
        <v>561</v>
      </c>
      <c r="V964" s="165">
        <v>1.7000000000000001E-2</v>
      </c>
      <c r="W964" s="165">
        <v>2.2409999999999999E-2</v>
      </c>
      <c r="X964" s="5" t="s">
        <v>277</v>
      </c>
      <c r="Y964" s="5" t="s">
        <v>271</v>
      </c>
      <c r="Z964" s="153">
        <v>78564</v>
      </c>
      <c r="AA964" s="163">
        <v>1</v>
      </c>
      <c r="AB964" s="176">
        <v>114.95</v>
      </c>
      <c r="AD964" s="153">
        <v>90.308999999999997</v>
      </c>
      <c r="AG964" s="3" t="s">
        <v>36</v>
      </c>
      <c r="AH964" s="165">
        <v>6.2000000000000003E-5</v>
      </c>
      <c r="AI964" s="165">
        <v>9.8343935167637397E-3</v>
      </c>
      <c r="AJ964" s="165">
        <v>1.5970465886982999E-3</v>
      </c>
    </row>
    <row r="965" spans="1:36">
      <c r="A965" s="3">
        <v>560</v>
      </c>
      <c r="B965" s="3">
        <v>973</v>
      </c>
      <c r="C965" s="3" t="s">
        <v>556</v>
      </c>
      <c r="D965" s="3" t="s">
        <v>557</v>
      </c>
      <c r="E965" s="5" t="s">
        <v>266</v>
      </c>
      <c r="F965" s="3" t="s">
        <v>562</v>
      </c>
      <c r="G965" s="3" t="s">
        <v>563</v>
      </c>
      <c r="H965" s="3" t="s">
        <v>269</v>
      </c>
      <c r="I965" s="3" t="s">
        <v>315</v>
      </c>
      <c r="J965" s="3" t="s">
        <v>30</v>
      </c>
      <c r="K965" s="3" t="s">
        <v>30</v>
      </c>
      <c r="L965" s="3" t="s">
        <v>307</v>
      </c>
      <c r="M965" s="3" t="s">
        <v>31</v>
      </c>
      <c r="N965" s="3" t="s">
        <v>560</v>
      </c>
      <c r="O965" s="3" t="s">
        <v>271</v>
      </c>
      <c r="P965" s="3" t="s">
        <v>361</v>
      </c>
      <c r="Q965" s="3" t="s">
        <v>273</v>
      </c>
      <c r="R965" s="3" t="s">
        <v>274</v>
      </c>
      <c r="S965" s="3" t="s">
        <v>34</v>
      </c>
      <c r="T965" s="153">
        <v>7.0430000000000001</v>
      </c>
      <c r="U965" s="3" t="s">
        <v>564</v>
      </c>
      <c r="V965" s="165">
        <v>2.7900000000000001E-2</v>
      </c>
      <c r="W965" s="165">
        <v>4.4069999999999998E-2</v>
      </c>
      <c r="X965" s="5" t="s">
        <v>277</v>
      </c>
      <c r="Y965" s="5" t="s">
        <v>271</v>
      </c>
      <c r="Z965" s="153">
        <v>134000</v>
      </c>
      <c r="AA965" s="163">
        <v>1</v>
      </c>
      <c r="AB965" s="176">
        <v>89.85</v>
      </c>
      <c r="AD965" s="153">
        <v>120.399</v>
      </c>
      <c r="AG965" s="3" t="s">
        <v>36</v>
      </c>
      <c r="AH965" s="165">
        <v>5.8E-5</v>
      </c>
      <c r="AI965" s="165">
        <v>1.3111062858705599E-2</v>
      </c>
      <c r="AJ965" s="165">
        <v>2.1291580591128599E-3</v>
      </c>
    </row>
    <row r="966" spans="1:36">
      <c r="A966" s="3">
        <v>560</v>
      </c>
      <c r="B966" s="3">
        <v>973</v>
      </c>
      <c r="C966" s="3" t="s">
        <v>568</v>
      </c>
      <c r="D966" s="3" t="s">
        <v>569</v>
      </c>
      <c r="E966" s="5" t="s">
        <v>266</v>
      </c>
      <c r="F966" s="3" t="s">
        <v>1430</v>
      </c>
      <c r="G966" s="3" t="s">
        <v>1431</v>
      </c>
      <c r="H966" s="3" t="s">
        <v>269</v>
      </c>
      <c r="I966" s="3" t="s">
        <v>329</v>
      </c>
      <c r="J966" s="3" t="s">
        <v>30</v>
      </c>
      <c r="K966" s="3" t="s">
        <v>30</v>
      </c>
      <c r="L966" s="3" t="s">
        <v>307</v>
      </c>
      <c r="M966" s="3" t="s">
        <v>31</v>
      </c>
      <c r="N966" s="3" t="s">
        <v>367</v>
      </c>
      <c r="O966" s="3" t="s">
        <v>271</v>
      </c>
      <c r="P966" s="3" t="s">
        <v>581</v>
      </c>
      <c r="Q966" s="3" t="s">
        <v>291</v>
      </c>
      <c r="R966" s="3" t="s">
        <v>274</v>
      </c>
      <c r="S966" s="3" t="s">
        <v>34</v>
      </c>
      <c r="T966" s="153">
        <v>6.7759999999999998</v>
      </c>
      <c r="U966" s="3" t="s">
        <v>1432</v>
      </c>
      <c r="V966" s="165">
        <v>3.0599999999999999E-2</v>
      </c>
      <c r="W966" s="165">
        <v>2.7029999999999998E-2</v>
      </c>
      <c r="X966" s="5" t="s">
        <v>277</v>
      </c>
      <c r="Y966" s="5" t="s">
        <v>271</v>
      </c>
      <c r="Z966" s="153">
        <v>89000</v>
      </c>
      <c r="AA966" s="163">
        <v>1</v>
      </c>
      <c r="AB966" s="176">
        <v>104.26</v>
      </c>
      <c r="AD966" s="153">
        <v>92.790999999999997</v>
      </c>
      <c r="AG966" s="3" t="s">
        <v>36</v>
      </c>
      <c r="AH966" s="165">
        <v>8.2000000000000001E-5</v>
      </c>
      <c r="AI966" s="165">
        <v>1.0104684242786899E-2</v>
      </c>
      <c r="AJ966" s="165">
        <v>1.64094018327698E-3</v>
      </c>
    </row>
    <row r="967" spans="1:36">
      <c r="A967" s="3">
        <v>560</v>
      </c>
      <c r="B967" s="3">
        <v>973</v>
      </c>
      <c r="C967" s="3" t="s">
        <v>610</v>
      </c>
      <c r="D967" s="3" t="s">
        <v>611</v>
      </c>
      <c r="E967" s="5" t="s">
        <v>266</v>
      </c>
      <c r="F967" s="3" t="s">
        <v>615</v>
      </c>
      <c r="G967" s="3" t="s">
        <v>616</v>
      </c>
      <c r="H967" s="3" t="s">
        <v>269</v>
      </c>
      <c r="I967" s="3" t="s">
        <v>329</v>
      </c>
      <c r="J967" s="3" t="s">
        <v>30</v>
      </c>
      <c r="K967" s="3" t="s">
        <v>30</v>
      </c>
      <c r="L967" s="3" t="s">
        <v>307</v>
      </c>
      <c r="M967" s="3" t="s">
        <v>31</v>
      </c>
      <c r="N967" s="3" t="s">
        <v>367</v>
      </c>
      <c r="O967" s="3" t="s">
        <v>271</v>
      </c>
      <c r="P967" s="3" t="s">
        <v>361</v>
      </c>
      <c r="Q967" s="3" t="s">
        <v>273</v>
      </c>
      <c r="R967" s="3" t="s">
        <v>274</v>
      </c>
      <c r="S967" s="3" t="s">
        <v>34</v>
      </c>
      <c r="T967" s="153">
        <v>3.524</v>
      </c>
      <c r="U967" s="3" t="s">
        <v>617</v>
      </c>
      <c r="V967" s="165">
        <v>5.0000000000000001E-3</v>
      </c>
      <c r="W967" s="165">
        <v>2.462E-2</v>
      </c>
      <c r="X967" s="5" t="s">
        <v>277</v>
      </c>
      <c r="Y967" s="5" t="s">
        <v>271</v>
      </c>
      <c r="Z967" s="153">
        <v>101627.08</v>
      </c>
      <c r="AA967" s="163">
        <v>1</v>
      </c>
      <c r="AB967" s="176">
        <v>109.85</v>
      </c>
      <c r="AD967" s="153">
        <v>111.637</v>
      </c>
      <c r="AG967" s="3" t="s">
        <v>36</v>
      </c>
      <c r="AH967" s="165">
        <v>7.6000000000000004E-5</v>
      </c>
      <c r="AI967" s="165">
        <v>1.21569471414076E-2</v>
      </c>
      <c r="AJ967" s="165">
        <v>1.9742153827864801E-3</v>
      </c>
    </row>
    <row r="968" spans="1:36">
      <c r="A968" s="3">
        <v>560</v>
      </c>
      <c r="B968" s="3">
        <v>973</v>
      </c>
      <c r="C968" s="3" t="s">
        <v>610</v>
      </c>
      <c r="D968" s="3" t="s">
        <v>611</v>
      </c>
      <c r="E968" s="5" t="s">
        <v>266</v>
      </c>
      <c r="F968" s="3" t="s">
        <v>1433</v>
      </c>
      <c r="G968" s="3" t="s">
        <v>1434</v>
      </c>
      <c r="H968" s="3" t="s">
        <v>269</v>
      </c>
      <c r="I968" s="3" t="s">
        <v>329</v>
      </c>
      <c r="J968" s="3" t="s">
        <v>30</v>
      </c>
      <c r="K968" s="3" t="s">
        <v>30</v>
      </c>
      <c r="L968" s="3" t="s">
        <v>307</v>
      </c>
      <c r="M968" s="3" t="s">
        <v>31</v>
      </c>
      <c r="N968" s="3" t="s">
        <v>367</v>
      </c>
      <c r="O968" s="3" t="s">
        <v>271</v>
      </c>
      <c r="P968" s="3" t="s">
        <v>361</v>
      </c>
      <c r="Q968" s="3" t="s">
        <v>273</v>
      </c>
      <c r="R968" s="3" t="s">
        <v>274</v>
      </c>
      <c r="S968" s="3" t="s">
        <v>34</v>
      </c>
      <c r="T968" s="153">
        <v>3.9870000000000001</v>
      </c>
      <c r="U968" s="3" t="s">
        <v>866</v>
      </c>
      <c r="V968" s="165">
        <v>5.8999999999999999E-3</v>
      </c>
      <c r="W968" s="165">
        <v>2.513E-2</v>
      </c>
      <c r="X968" s="5" t="s">
        <v>277</v>
      </c>
      <c r="Y968" s="5" t="s">
        <v>271</v>
      </c>
      <c r="Z968" s="153">
        <v>60469</v>
      </c>
      <c r="AA968" s="163">
        <v>1</v>
      </c>
      <c r="AB968" s="176">
        <v>106.15</v>
      </c>
      <c r="AD968" s="153">
        <v>64.188000000000002</v>
      </c>
      <c r="AG968" s="3" t="s">
        <v>36</v>
      </c>
      <c r="AH968" s="165">
        <v>4.3000000000000002E-5</v>
      </c>
      <c r="AI968" s="165">
        <v>6.9898491756016298E-3</v>
      </c>
      <c r="AJ968" s="165">
        <v>1.13510962952433E-3</v>
      </c>
    </row>
    <row r="969" spans="1:36">
      <c r="A969" s="3">
        <v>560</v>
      </c>
      <c r="B969" s="3">
        <v>973</v>
      </c>
      <c r="C969" s="3" t="s">
        <v>610</v>
      </c>
      <c r="D969" s="3" t="s">
        <v>611</v>
      </c>
      <c r="E969" s="5" t="s">
        <v>266</v>
      </c>
      <c r="F969" s="3" t="s">
        <v>618</v>
      </c>
      <c r="G969" s="3" t="s">
        <v>619</v>
      </c>
      <c r="H969" s="3" t="s">
        <v>269</v>
      </c>
      <c r="I969" s="3" t="s">
        <v>329</v>
      </c>
      <c r="J969" s="3" t="s">
        <v>30</v>
      </c>
      <c r="K969" s="3" t="s">
        <v>30</v>
      </c>
      <c r="L969" s="3" t="s">
        <v>307</v>
      </c>
      <c r="M969" s="3" t="s">
        <v>31</v>
      </c>
      <c r="N969" s="3" t="s">
        <v>367</v>
      </c>
      <c r="O969" s="3" t="s">
        <v>271</v>
      </c>
      <c r="P969" s="3" t="s">
        <v>361</v>
      </c>
      <c r="Q969" s="3" t="s">
        <v>273</v>
      </c>
      <c r="R969" s="3" t="s">
        <v>274</v>
      </c>
      <c r="S969" s="3" t="s">
        <v>34</v>
      </c>
      <c r="T969" s="153">
        <v>2.6179999999999999</v>
      </c>
      <c r="U969" s="3" t="s">
        <v>101</v>
      </c>
      <c r="V969" s="165">
        <v>3.3399999999999999E-2</v>
      </c>
      <c r="W969" s="165">
        <v>2.5579999999999999E-2</v>
      </c>
      <c r="X969" s="5" t="s">
        <v>277</v>
      </c>
      <c r="Y969" s="5" t="s">
        <v>271</v>
      </c>
      <c r="Z969" s="153">
        <v>121000</v>
      </c>
      <c r="AA969" s="163">
        <v>1</v>
      </c>
      <c r="AB969" s="176">
        <v>106.94</v>
      </c>
      <c r="AD969" s="153">
        <v>129.39699999999999</v>
      </c>
      <c r="AG969" s="3" t="s">
        <v>36</v>
      </c>
      <c r="AH969" s="165">
        <v>1.12E-4</v>
      </c>
      <c r="AI969" s="165">
        <v>1.4090959602264801E-2</v>
      </c>
      <c r="AJ969" s="165">
        <v>2.2882874196484201E-3</v>
      </c>
    </row>
    <row r="970" spans="1:36">
      <c r="A970" s="3">
        <v>560</v>
      </c>
      <c r="B970" s="3">
        <v>973</v>
      </c>
      <c r="C970" s="3" t="s">
        <v>623</v>
      </c>
      <c r="D970" s="3" t="s">
        <v>624</v>
      </c>
      <c r="E970" s="5" t="s">
        <v>266</v>
      </c>
      <c r="F970" s="3" t="s">
        <v>625</v>
      </c>
      <c r="G970" s="3" t="s">
        <v>626</v>
      </c>
      <c r="H970" s="3" t="s">
        <v>269</v>
      </c>
      <c r="I970" s="3" t="s">
        <v>329</v>
      </c>
      <c r="J970" s="3" t="s">
        <v>30</v>
      </c>
      <c r="K970" s="3" t="s">
        <v>330</v>
      </c>
      <c r="L970" s="3" t="s">
        <v>307</v>
      </c>
      <c r="M970" s="3" t="s">
        <v>31</v>
      </c>
      <c r="N970" s="3" t="s">
        <v>331</v>
      </c>
      <c r="O970" s="3" t="s">
        <v>271</v>
      </c>
      <c r="P970" s="3" t="s">
        <v>627</v>
      </c>
      <c r="Q970" s="3" t="s">
        <v>273</v>
      </c>
      <c r="R970" s="3" t="s">
        <v>274</v>
      </c>
      <c r="S970" s="3" t="s">
        <v>34</v>
      </c>
      <c r="T970" s="153">
        <v>2.355</v>
      </c>
      <c r="U970" s="3" t="s">
        <v>628</v>
      </c>
      <c r="V970" s="165">
        <v>1.7500000000000002E-2</v>
      </c>
      <c r="W970" s="165">
        <v>6.3670000000000004E-2</v>
      </c>
      <c r="X970" s="5" t="s">
        <v>277</v>
      </c>
      <c r="Y970" s="5" t="s">
        <v>271</v>
      </c>
      <c r="Z970" s="153">
        <v>86222.5</v>
      </c>
      <c r="AA970" s="163">
        <v>1</v>
      </c>
      <c r="AB970" s="176">
        <v>104.66</v>
      </c>
      <c r="AD970" s="153">
        <v>90.24</v>
      </c>
      <c r="AG970" s="3" t="s">
        <v>36</v>
      </c>
      <c r="AH970" s="165">
        <v>5.1E-5</v>
      </c>
      <c r="AI970" s="165">
        <v>9.82689602822737E-3</v>
      </c>
      <c r="AJ970" s="165">
        <v>1.5958290414778799E-3</v>
      </c>
    </row>
    <row r="971" spans="1:36">
      <c r="A971" s="3">
        <v>560</v>
      </c>
      <c r="B971" s="3">
        <v>973</v>
      </c>
      <c r="C971" s="3" t="s">
        <v>623</v>
      </c>
      <c r="D971" s="3" t="s">
        <v>624</v>
      </c>
      <c r="E971" s="5" t="s">
        <v>266</v>
      </c>
      <c r="F971" s="3" t="s">
        <v>1437</v>
      </c>
      <c r="G971" s="3" t="s">
        <v>1438</v>
      </c>
      <c r="H971" s="3" t="s">
        <v>269</v>
      </c>
      <c r="I971" s="3" t="s">
        <v>329</v>
      </c>
      <c r="J971" s="3" t="s">
        <v>30</v>
      </c>
      <c r="K971" s="3" t="s">
        <v>330</v>
      </c>
      <c r="L971" s="3" t="s">
        <v>307</v>
      </c>
      <c r="M971" s="3" t="s">
        <v>31</v>
      </c>
      <c r="N971" s="3" t="s">
        <v>331</v>
      </c>
      <c r="O971" s="3" t="s">
        <v>271</v>
      </c>
      <c r="P971" s="3" t="s">
        <v>627</v>
      </c>
      <c r="Q971" s="3" t="s">
        <v>273</v>
      </c>
      <c r="R971" s="3" t="s">
        <v>274</v>
      </c>
      <c r="S971" s="3" t="s">
        <v>34</v>
      </c>
      <c r="T971" s="153">
        <v>0.97299999999999998</v>
      </c>
      <c r="U971" s="3" t="s">
        <v>429</v>
      </c>
      <c r="V971" s="165">
        <v>0.04</v>
      </c>
      <c r="W971" s="165">
        <v>6.2480000000000001E-2</v>
      </c>
      <c r="X971" s="5" t="s">
        <v>277</v>
      </c>
      <c r="Y971" s="5" t="s">
        <v>271</v>
      </c>
      <c r="Z971" s="153">
        <v>55105.48</v>
      </c>
      <c r="AA971" s="163">
        <v>1</v>
      </c>
      <c r="AB971" s="176">
        <v>115.35</v>
      </c>
      <c r="AD971" s="153">
        <v>63.564</v>
      </c>
      <c r="AG971" s="3" t="s">
        <v>36</v>
      </c>
      <c r="AH971" s="165">
        <v>3.8000000000000002E-5</v>
      </c>
      <c r="AI971" s="165">
        <v>6.9219332710612697E-3</v>
      </c>
      <c r="AJ971" s="165">
        <v>1.12408049351512E-3</v>
      </c>
    </row>
    <row r="972" spans="1:36">
      <c r="A972" s="3">
        <v>560</v>
      </c>
      <c r="B972" s="3">
        <v>973</v>
      </c>
      <c r="C972" s="3" t="s">
        <v>623</v>
      </c>
      <c r="D972" s="3" t="s">
        <v>624</v>
      </c>
      <c r="E972" s="5" t="s">
        <v>266</v>
      </c>
      <c r="F972" s="3" t="s">
        <v>631</v>
      </c>
      <c r="G972" s="3" t="s">
        <v>632</v>
      </c>
      <c r="H972" s="3" t="s">
        <v>269</v>
      </c>
      <c r="I972" s="3" t="s">
        <v>329</v>
      </c>
      <c r="J972" s="3" t="s">
        <v>30</v>
      </c>
      <c r="K972" s="3" t="s">
        <v>330</v>
      </c>
      <c r="L972" s="3" t="s">
        <v>307</v>
      </c>
      <c r="M972" s="3" t="s">
        <v>31</v>
      </c>
      <c r="N972" s="3" t="s">
        <v>331</v>
      </c>
      <c r="O972" s="3" t="s">
        <v>271</v>
      </c>
      <c r="P972" s="3" t="s">
        <v>627</v>
      </c>
      <c r="Q972" s="3" t="s">
        <v>273</v>
      </c>
      <c r="R972" s="3" t="s">
        <v>274</v>
      </c>
      <c r="S972" s="3" t="s">
        <v>34</v>
      </c>
      <c r="T972" s="153">
        <v>4.4260000000000002</v>
      </c>
      <c r="U972" s="3" t="s">
        <v>633</v>
      </c>
      <c r="V972" s="165">
        <v>1.7899999999999999E-2</v>
      </c>
      <c r="W972" s="165">
        <v>6.9959999999999994E-2</v>
      </c>
      <c r="X972" s="5" t="s">
        <v>277</v>
      </c>
      <c r="Y972" s="5" t="s">
        <v>271</v>
      </c>
      <c r="Z972" s="153">
        <v>36771.519999999997</v>
      </c>
      <c r="AA972" s="163">
        <v>1</v>
      </c>
      <c r="AB972" s="176">
        <v>94.3</v>
      </c>
      <c r="AD972" s="153">
        <v>34.676000000000002</v>
      </c>
      <c r="AG972" s="3" t="s">
        <v>36</v>
      </c>
      <c r="AH972" s="165">
        <v>2.1999999999999999E-5</v>
      </c>
      <c r="AI972" s="165">
        <v>3.7760548563753301E-3</v>
      </c>
      <c r="AJ972" s="165">
        <v>6.1320868611086004E-4</v>
      </c>
    </row>
    <row r="973" spans="1:36">
      <c r="A973" s="3">
        <v>560</v>
      </c>
      <c r="B973" s="3">
        <v>973</v>
      </c>
      <c r="C973" s="3" t="s">
        <v>623</v>
      </c>
      <c r="D973" s="3" t="s">
        <v>624</v>
      </c>
      <c r="E973" s="5" t="s">
        <v>266</v>
      </c>
      <c r="F973" s="3" t="s">
        <v>1441</v>
      </c>
      <c r="G973" s="3" t="s">
        <v>1442</v>
      </c>
      <c r="H973" s="3" t="s">
        <v>269</v>
      </c>
      <c r="I973" s="3" t="s">
        <v>329</v>
      </c>
      <c r="J973" s="3" t="s">
        <v>30</v>
      </c>
      <c r="K973" s="3" t="s">
        <v>30</v>
      </c>
      <c r="L973" s="3" t="s">
        <v>307</v>
      </c>
      <c r="M973" s="3" t="s">
        <v>31</v>
      </c>
      <c r="N973" s="3" t="s">
        <v>331</v>
      </c>
      <c r="O973" s="3" t="s">
        <v>271</v>
      </c>
      <c r="P973" s="3" t="s">
        <v>627</v>
      </c>
      <c r="Q973" s="3" t="s">
        <v>273</v>
      </c>
      <c r="R973" s="3" t="s">
        <v>274</v>
      </c>
      <c r="S973" s="3" t="s">
        <v>34</v>
      </c>
      <c r="T973" s="153">
        <v>3.536</v>
      </c>
      <c r="U973" s="3" t="s">
        <v>1382</v>
      </c>
      <c r="V973" s="165">
        <v>0.04</v>
      </c>
      <c r="W973" s="165">
        <v>5.9540000000000003E-2</v>
      </c>
      <c r="X973" s="5" t="s">
        <v>277</v>
      </c>
      <c r="Y973" s="5" t="s">
        <v>271</v>
      </c>
      <c r="Z973" s="153">
        <v>42895.79</v>
      </c>
      <c r="AA973" s="163">
        <v>1</v>
      </c>
      <c r="AB973" s="176">
        <v>96.99</v>
      </c>
      <c r="AD973" s="153">
        <v>41.604999999999997</v>
      </c>
      <c r="AG973" s="3" t="s">
        <v>36</v>
      </c>
      <c r="AH973" s="165">
        <v>5.8E-5</v>
      </c>
      <c r="AI973" s="165">
        <v>4.5306096907118502E-3</v>
      </c>
      <c r="AJ973" s="165">
        <v>7.3574387062516698E-4</v>
      </c>
    </row>
    <row r="974" spans="1:36">
      <c r="A974" s="3">
        <v>560</v>
      </c>
      <c r="B974" s="3">
        <v>973</v>
      </c>
      <c r="C974" s="3" t="s">
        <v>634</v>
      </c>
      <c r="D974" s="3" t="s">
        <v>635</v>
      </c>
      <c r="E974" s="5" t="s">
        <v>266</v>
      </c>
      <c r="F974" s="3" t="s">
        <v>636</v>
      </c>
      <c r="G974" s="3" t="s">
        <v>637</v>
      </c>
      <c r="H974" s="3" t="s">
        <v>269</v>
      </c>
      <c r="I974" s="3" t="s">
        <v>329</v>
      </c>
      <c r="J974" s="3" t="s">
        <v>30</v>
      </c>
      <c r="K974" s="3" t="s">
        <v>30</v>
      </c>
      <c r="L974" s="3" t="s">
        <v>307</v>
      </c>
      <c r="M974" s="3" t="s">
        <v>31</v>
      </c>
      <c r="N974" s="3" t="s">
        <v>401</v>
      </c>
      <c r="O974" s="3" t="s">
        <v>271</v>
      </c>
      <c r="P974" s="3" t="s">
        <v>298</v>
      </c>
      <c r="Q974" s="3" t="s">
        <v>273</v>
      </c>
      <c r="R974" s="3" t="s">
        <v>274</v>
      </c>
      <c r="S974" s="3" t="s">
        <v>34</v>
      </c>
      <c r="T974" s="153">
        <v>2.9279999999999999</v>
      </c>
      <c r="U974" s="3" t="s">
        <v>638</v>
      </c>
      <c r="V974" s="165">
        <v>7.4999999999999997E-3</v>
      </c>
      <c r="W974" s="165">
        <v>2.6190000000000001E-2</v>
      </c>
      <c r="X974" s="5" t="s">
        <v>277</v>
      </c>
      <c r="Y974" s="5" t="s">
        <v>271</v>
      </c>
      <c r="Z974" s="153">
        <v>38710</v>
      </c>
      <c r="AA974" s="163">
        <v>1</v>
      </c>
      <c r="AB974" s="176">
        <v>110.18</v>
      </c>
      <c r="AD974" s="153">
        <v>42.651000000000003</v>
      </c>
      <c r="AG974" s="3" t="s">
        <v>36</v>
      </c>
      <c r="AH974" s="165">
        <v>9.2999999999999997E-5</v>
      </c>
      <c r="AI974" s="165">
        <v>4.6445213018747201E-3</v>
      </c>
      <c r="AJ974" s="165">
        <v>7.54242433826922E-4</v>
      </c>
    </row>
    <row r="975" spans="1:36">
      <c r="A975" s="3">
        <v>560</v>
      </c>
      <c r="B975" s="3">
        <v>973</v>
      </c>
      <c r="C975" s="3" t="s">
        <v>648</v>
      </c>
      <c r="D975" s="3" t="s">
        <v>649</v>
      </c>
      <c r="E975" s="5" t="s">
        <v>266</v>
      </c>
      <c r="F975" s="3" t="s">
        <v>650</v>
      </c>
      <c r="G975" s="3" t="s">
        <v>651</v>
      </c>
      <c r="H975" s="3" t="s">
        <v>269</v>
      </c>
      <c r="I975" s="3" t="s">
        <v>329</v>
      </c>
      <c r="J975" s="3" t="s">
        <v>30</v>
      </c>
      <c r="K975" s="3" t="s">
        <v>30</v>
      </c>
      <c r="L975" s="3" t="s">
        <v>307</v>
      </c>
      <c r="M975" s="3" t="s">
        <v>31</v>
      </c>
      <c r="N975" s="3" t="s">
        <v>297</v>
      </c>
      <c r="O975" s="3" t="s">
        <v>271</v>
      </c>
      <c r="P975" s="3" t="s">
        <v>318</v>
      </c>
      <c r="Q975" s="3" t="s">
        <v>291</v>
      </c>
      <c r="R975" s="3" t="s">
        <v>274</v>
      </c>
      <c r="S975" s="3" t="s">
        <v>34</v>
      </c>
      <c r="T975" s="153">
        <v>4.2619999999999996</v>
      </c>
      <c r="U975" s="3" t="s">
        <v>652</v>
      </c>
      <c r="V975" s="165">
        <v>6.0000000000000001E-3</v>
      </c>
      <c r="W975" s="165">
        <v>2.6720000000000001E-2</v>
      </c>
      <c r="X975" s="5" t="s">
        <v>277</v>
      </c>
      <c r="Y975" s="5" t="s">
        <v>271</v>
      </c>
      <c r="Z975" s="153">
        <v>62727.27</v>
      </c>
      <c r="AA975" s="163">
        <v>1</v>
      </c>
      <c r="AB975" s="176">
        <v>107.27</v>
      </c>
      <c r="AD975" s="153">
        <v>67.287999999999997</v>
      </c>
      <c r="AG975" s="3" t="s">
        <v>36</v>
      </c>
      <c r="AH975" s="165">
        <v>9.8999999999999994E-5</v>
      </c>
      <c r="AI975" s="165">
        <v>7.3273964045012701E-3</v>
      </c>
      <c r="AJ975" s="165">
        <v>1.18992527723253E-3</v>
      </c>
    </row>
    <row r="976" spans="1:36">
      <c r="A976" s="3">
        <v>560</v>
      </c>
      <c r="B976" s="3">
        <v>973</v>
      </c>
      <c r="C976" s="3" t="s">
        <v>264</v>
      </c>
      <c r="D976" s="3" t="s">
        <v>265</v>
      </c>
      <c r="E976" s="5" t="s">
        <v>266</v>
      </c>
      <c r="F976" s="3" t="s">
        <v>655</v>
      </c>
      <c r="G976" s="3" t="s">
        <v>656</v>
      </c>
      <c r="H976" s="3" t="s">
        <v>269</v>
      </c>
      <c r="I976" s="3" t="s">
        <v>329</v>
      </c>
      <c r="J976" s="3" t="s">
        <v>30</v>
      </c>
      <c r="K976" s="3" t="s">
        <v>30</v>
      </c>
      <c r="L976" s="3" t="s">
        <v>307</v>
      </c>
      <c r="M976" s="3" t="s">
        <v>31</v>
      </c>
      <c r="N976" s="3" t="s">
        <v>270</v>
      </c>
      <c r="O976" s="3" t="s">
        <v>271</v>
      </c>
      <c r="P976" s="3" t="s">
        <v>272</v>
      </c>
      <c r="Q976" s="3" t="s">
        <v>273</v>
      </c>
      <c r="R976" s="3" t="s">
        <v>274</v>
      </c>
      <c r="S976" s="3" t="s">
        <v>34</v>
      </c>
      <c r="T976" s="153">
        <v>4.4189999999999996</v>
      </c>
      <c r="U976" s="3" t="s">
        <v>657</v>
      </c>
      <c r="V976" s="165">
        <v>2.47E-2</v>
      </c>
      <c r="W976" s="165">
        <v>2.2870000000000001E-2</v>
      </c>
      <c r="X976" s="5" t="s">
        <v>277</v>
      </c>
      <c r="Y976" s="5" t="s">
        <v>271</v>
      </c>
      <c r="Z976" s="153">
        <v>80990</v>
      </c>
      <c r="AA976" s="163">
        <v>1</v>
      </c>
      <c r="AB976" s="176">
        <v>106.89</v>
      </c>
      <c r="AD976" s="153">
        <v>86.57</v>
      </c>
      <c r="AG976" s="3" t="s">
        <v>36</v>
      </c>
      <c r="AH976" s="165">
        <v>3.1000000000000001E-5</v>
      </c>
      <c r="AI976" s="165">
        <v>9.4272168216713702E-3</v>
      </c>
      <c r="AJ976" s="165">
        <v>1.5309235328345801E-3</v>
      </c>
    </row>
    <row r="977" spans="1:36">
      <c r="A977" s="3">
        <v>560</v>
      </c>
      <c r="B977" s="3">
        <v>973</v>
      </c>
      <c r="C977" s="3" t="s">
        <v>264</v>
      </c>
      <c r="D977" s="3" t="s">
        <v>265</v>
      </c>
      <c r="E977" s="5" t="s">
        <v>266</v>
      </c>
      <c r="F977" s="3" t="s">
        <v>658</v>
      </c>
      <c r="G977" s="3" t="s">
        <v>659</v>
      </c>
      <c r="H977" s="3" t="s">
        <v>269</v>
      </c>
      <c r="I977" s="3" t="s">
        <v>329</v>
      </c>
      <c r="J977" s="3" t="s">
        <v>30</v>
      </c>
      <c r="K977" s="3" t="s">
        <v>30</v>
      </c>
      <c r="L977" s="3" t="s">
        <v>307</v>
      </c>
      <c r="M977" s="3" t="s">
        <v>31</v>
      </c>
      <c r="N977" s="3" t="s">
        <v>270</v>
      </c>
      <c r="O977" s="3" t="s">
        <v>271</v>
      </c>
      <c r="P977" s="3" t="s">
        <v>272</v>
      </c>
      <c r="Q977" s="3" t="s">
        <v>273</v>
      </c>
      <c r="R977" s="3" t="s">
        <v>274</v>
      </c>
      <c r="S977" s="3" t="s">
        <v>34</v>
      </c>
      <c r="T977" s="153">
        <v>4.34</v>
      </c>
      <c r="U977" s="3" t="s">
        <v>657</v>
      </c>
      <c r="V977" s="165">
        <v>2.4E-2</v>
      </c>
      <c r="W977" s="165">
        <v>2.281E-2</v>
      </c>
      <c r="X977" s="5" t="s">
        <v>277</v>
      </c>
      <c r="Y977" s="5" t="s">
        <v>271</v>
      </c>
      <c r="Z977" s="153">
        <v>102000</v>
      </c>
      <c r="AA977" s="163">
        <v>1</v>
      </c>
      <c r="AB977" s="176">
        <v>105.25</v>
      </c>
      <c r="AD977" s="153">
        <v>107.355</v>
      </c>
      <c r="AG977" s="3" t="s">
        <v>36</v>
      </c>
      <c r="AH977" s="165">
        <v>2.4000000000000001E-5</v>
      </c>
      <c r="AI977" s="165">
        <v>1.1690613320678301E-2</v>
      </c>
      <c r="AJ977" s="165">
        <v>1.8984855641330999E-3</v>
      </c>
    </row>
    <row r="978" spans="1:36">
      <c r="A978" s="3">
        <v>560</v>
      </c>
      <c r="B978" s="3">
        <v>973</v>
      </c>
      <c r="C978" s="3" t="s">
        <v>264</v>
      </c>
      <c r="D978" s="3" t="s">
        <v>265</v>
      </c>
      <c r="E978" s="5" t="s">
        <v>266</v>
      </c>
      <c r="F978" s="3" t="s">
        <v>660</v>
      </c>
      <c r="G978" s="3" t="s">
        <v>661</v>
      </c>
      <c r="H978" s="3" t="s">
        <v>269</v>
      </c>
      <c r="I978" s="3" t="s">
        <v>315</v>
      </c>
      <c r="J978" s="3" t="s">
        <v>30</v>
      </c>
      <c r="K978" s="3" t="s">
        <v>30</v>
      </c>
      <c r="L978" s="3" t="s">
        <v>307</v>
      </c>
      <c r="M978" s="3" t="s">
        <v>31</v>
      </c>
      <c r="N978" s="3" t="s">
        <v>270</v>
      </c>
      <c r="O978" s="3" t="s">
        <v>271</v>
      </c>
      <c r="P978" s="3" t="s">
        <v>272</v>
      </c>
      <c r="Q978" s="3" t="s">
        <v>273</v>
      </c>
      <c r="R978" s="3" t="s">
        <v>274</v>
      </c>
      <c r="S978" s="3" t="s">
        <v>34</v>
      </c>
      <c r="T978" s="153">
        <v>2.8</v>
      </c>
      <c r="U978" s="3" t="s">
        <v>662</v>
      </c>
      <c r="V978" s="165">
        <v>2.6800000000000001E-2</v>
      </c>
      <c r="W978" s="165">
        <v>4.0969999999999999E-2</v>
      </c>
      <c r="X978" s="5" t="s">
        <v>277</v>
      </c>
      <c r="Y978" s="5" t="s">
        <v>271</v>
      </c>
      <c r="Z978" s="153">
        <v>53657.95</v>
      </c>
      <c r="AA978" s="163">
        <v>1</v>
      </c>
      <c r="AB978" s="176">
        <v>96.4</v>
      </c>
      <c r="AD978" s="153">
        <v>51.725999999999999</v>
      </c>
      <c r="AG978" s="3" t="s">
        <v>36</v>
      </c>
      <c r="AH978" s="165">
        <v>2.3E-5</v>
      </c>
      <c r="AI978" s="165">
        <v>5.6328233301588104E-3</v>
      </c>
      <c r="AJ978" s="165">
        <v>9.1473676224526602E-4</v>
      </c>
    </row>
    <row r="979" spans="1:36">
      <c r="A979" s="3">
        <v>560</v>
      </c>
      <c r="B979" s="3">
        <v>973</v>
      </c>
      <c r="C979" s="3" t="s">
        <v>681</v>
      </c>
      <c r="D979" s="3" t="s">
        <v>682</v>
      </c>
      <c r="E979" s="5" t="s">
        <v>266</v>
      </c>
      <c r="F979" s="3" t="s">
        <v>683</v>
      </c>
      <c r="G979" s="3" t="s">
        <v>684</v>
      </c>
      <c r="H979" s="3" t="s">
        <v>269</v>
      </c>
      <c r="I979" s="3" t="s">
        <v>315</v>
      </c>
      <c r="J979" s="3" t="s">
        <v>30</v>
      </c>
      <c r="K979" s="3" t="s">
        <v>30</v>
      </c>
      <c r="L979" s="3" t="s">
        <v>307</v>
      </c>
      <c r="M979" s="3" t="s">
        <v>31</v>
      </c>
      <c r="N979" s="3" t="s">
        <v>685</v>
      </c>
      <c r="O979" s="3" t="s">
        <v>271</v>
      </c>
      <c r="P979" s="3" t="s">
        <v>627</v>
      </c>
      <c r="Q979" s="3" t="s">
        <v>273</v>
      </c>
      <c r="R979" s="3" t="s">
        <v>274</v>
      </c>
      <c r="S979" s="3" t="s">
        <v>34</v>
      </c>
      <c r="T979" s="153">
        <v>5.2539999999999996</v>
      </c>
      <c r="U979" s="3" t="s">
        <v>617</v>
      </c>
      <c r="V979" s="165">
        <v>5.6899999999999999E-2</v>
      </c>
      <c r="W979" s="165">
        <v>5.0369999999999998E-2</v>
      </c>
      <c r="X979" s="5" t="s">
        <v>277</v>
      </c>
      <c r="Y979" s="5" t="s">
        <v>271</v>
      </c>
      <c r="Z979" s="153">
        <v>65000</v>
      </c>
      <c r="AA979" s="163">
        <v>1</v>
      </c>
      <c r="AB979" s="176">
        <v>103.73</v>
      </c>
      <c r="AD979" s="153">
        <v>67.424000000000007</v>
      </c>
      <c r="AG979" s="3" t="s">
        <v>36</v>
      </c>
      <c r="AH979" s="165">
        <v>4.1999999999999998E-5</v>
      </c>
      <c r="AI979" s="165">
        <v>7.3423106314570597E-3</v>
      </c>
      <c r="AJ979" s="165">
        <v>1.19234725833815E-3</v>
      </c>
    </row>
    <row r="980" spans="1:36">
      <c r="A980" s="3">
        <v>560</v>
      </c>
      <c r="B980" s="3">
        <v>973</v>
      </c>
      <c r="C980" s="3" t="s">
        <v>681</v>
      </c>
      <c r="D980" s="3" t="s">
        <v>682</v>
      </c>
      <c r="E980" s="5" t="s">
        <v>266</v>
      </c>
      <c r="F980" s="3" t="s">
        <v>686</v>
      </c>
      <c r="G980" s="3" t="s">
        <v>687</v>
      </c>
      <c r="H980" s="3" t="s">
        <v>269</v>
      </c>
      <c r="I980" s="3" t="s">
        <v>315</v>
      </c>
      <c r="J980" s="3" t="s">
        <v>30</v>
      </c>
      <c r="K980" s="3" t="s">
        <v>30</v>
      </c>
      <c r="L980" s="3" t="s">
        <v>307</v>
      </c>
      <c r="M980" s="3" t="s">
        <v>31</v>
      </c>
      <c r="N980" s="3" t="s">
        <v>685</v>
      </c>
      <c r="O980" s="3" t="s">
        <v>271</v>
      </c>
      <c r="P980" s="3" t="s">
        <v>627</v>
      </c>
      <c r="Q980" s="3" t="s">
        <v>273</v>
      </c>
      <c r="R980" s="3" t="s">
        <v>274</v>
      </c>
      <c r="S980" s="3" t="s">
        <v>34</v>
      </c>
      <c r="T980" s="153">
        <v>1.0999999999999999E-2</v>
      </c>
      <c r="U980" s="3" t="s">
        <v>688</v>
      </c>
      <c r="V980" s="165">
        <v>6.5199999999999994E-2</v>
      </c>
      <c r="W980" s="165">
        <v>0.11577</v>
      </c>
      <c r="X980" s="5" t="s">
        <v>277</v>
      </c>
      <c r="Y980" s="5" t="s">
        <v>271</v>
      </c>
      <c r="Z980" s="153">
        <v>20870.060000000001</v>
      </c>
      <c r="AA980" s="163">
        <v>1</v>
      </c>
      <c r="AB980" s="176">
        <v>106.83</v>
      </c>
      <c r="AD980" s="153">
        <v>22.295000000000002</v>
      </c>
      <c r="AG980" s="3" t="s">
        <v>36</v>
      </c>
      <c r="AH980" s="165">
        <v>3.1000000000000001E-5</v>
      </c>
      <c r="AI980" s="165">
        <v>2.4279064326548599E-3</v>
      </c>
      <c r="AJ980" s="165">
        <v>3.9427745893435499E-4</v>
      </c>
    </row>
    <row r="981" spans="1:36">
      <c r="A981" s="3">
        <v>560</v>
      </c>
      <c r="B981" s="3">
        <v>973</v>
      </c>
      <c r="C981" s="3" t="s">
        <v>701</v>
      </c>
      <c r="D981" s="3" t="s">
        <v>702</v>
      </c>
      <c r="E981" s="5" t="s">
        <v>266</v>
      </c>
      <c r="F981" s="3" t="s">
        <v>703</v>
      </c>
      <c r="G981" s="3" t="s">
        <v>704</v>
      </c>
      <c r="H981" s="3" t="s">
        <v>269</v>
      </c>
      <c r="I981" s="3" t="s">
        <v>329</v>
      </c>
      <c r="J981" s="3" t="s">
        <v>30</v>
      </c>
      <c r="K981" s="3" t="s">
        <v>30</v>
      </c>
      <c r="L981" s="3" t="s">
        <v>307</v>
      </c>
      <c r="M981" s="3" t="s">
        <v>31</v>
      </c>
      <c r="N981" s="3" t="s">
        <v>705</v>
      </c>
      <c r="O981" s="3" t="s">
        <v>271</v>
      </c>
      <c r="P981" s="3" t="s">
        <v>361</v>
      </c>
      <c r="Q981" s="3" t="s">
        <v>273</v>
      </c>
      <c r="R981" s="3" t="s">
        <v>274</v>
      </c>
      <c r="S981" s="3" t="s">
        <v>34</v>
      </c>
      <c r="T981" s="153">
        <v>3.3159999999999998</v>
      </c>
      <c r="U981" s="3" t="s">
        <v>706</v>
      </c>
      <c r="V981" s="165">
        <v>4.4000000000000003E-3</v>
      </c>
      <c r="W981" s="165">
        <v>2.3400000000000001E-2</v>
      </c>
      <c r="X981" s="5" t="s">
        <v>277</v>
      </c>
      <c r="Y981" s="5" t="s">
        <v>271</v>
      </c>
      <c r="Z981" s="153">
        <v>176240.08</v>
      </c>
      <c r="AA981" s="163">
        <v>1</v>
      </c>
      <c r="AB981" s="176">
        <v>110.69</v>
      </c>
      <c r="AD981" s="153">
        <v>195.08</v>
      </c>
      <c r="AG981" s="3" t="s">
        <v>36</v>
      </c>
      <c r="AH981" s="165">
        <v>1.55E-4</v>
      </c>
      <c r="AI981" s="165">
        <v>2.1243598681938002E-2</v>
      </c>
      <c r="AJ981" s="165">
        <v>3.4498331543101899E-3</v>
      </c>
    </row>
    <row r="982" spans="1:36">
      <c r="A982" s="3">
        <v>560</v>
      </c>
      <c r="B982" s="3">
        <v>973</v>
      </c>
      <c r="C982" s="3" t="s">
        <v>701</v>
      </c>
      <c r="D982" s="3" t="s">
        <v>702</v>
      </c>
      <c r="E982" s="5" t="s">
        <v>266</v>
      </c>
      <c r="F982" s="3" t="s">
        <v>1684</v>
      </c>
      <c r="G982" s="3" t="s">
        <v>1685</v>
      </c>
      <c r="H982" s="3" t="s">
        <v>269</v>
      </c>
      <c r="I982" s="3" t="s">
        <v>315</v>
      </c>
      <c r="J982" s="3" t="s">
        <v>30</v>
      </c>
      <c r="K982" s="3" t="s">
        <v>30</v>
      </c>
      <c r="L982" s="3" t="s">
        <v>307</v>
      </c>
      <c r="M982" s="3" t="s">
        <v>31</v>
      </c>
      <c r="N982" s="3" t="s">
        <v>705</v>
      </c>
      <c r="O982" s="3" t="s">
        <v>271</v>
      </c>
      <c r="P982" s="3" t="s">
        <v>361</v>
      </c>
      <c r="Q982" s="3" t="s">
        <v>273</v>
      </c>
      <c r="R982" s="3" t="s">
        <v>274</v>
      </c>
      <c r="S982" s="3" t="s">
        <v>34</v>
      </c>
      <c r="T982" s="153">
        <v>3.895</v>
      </c>
      <c r="U982" s="3" t="s">
        <v>652</v>
      </c>
      <c r="V982" s="165">
        <v>1.9400000000000001E-2</v>
      </c>
      <c r="W982" s="165">
        <v>4.2430000000000002E-2</v>
      </c>
      <c r="X982" s="5" t="s">
        <v>277</v>
      </c>
      <c r="Y982" s="5" t="s">
        <v>271</v>
      </c>
      <c r="Z982" s="153">
        <v>56243.040000000001</v>
      </c>
      <c r="AA982" s="163">
        <v>1</v>
      </c>
      <c r="AB982" s="176">
        <v>91.6</v>
      </c>
      <c r="AD982" s="153">
        <v>51.518999999999998</v>
      </c>
      <c r="AG982" s="3" t="s">
        <v>36</v>
      </c>
      <c r="AH982" s="165">
        <v>4.3000000000000002E-5</v>
      </c>
      <c r="AI982" s="165">
        <v>5.61021209519266E-3</v>
      </c>
      <c r="AJ982" s="165">
        <v>9.1106483315198995E-4</v>
      </c>
    </row>
    <row r="983" spans="1:36">
      <c r="A983" s="3">
        <v>560</v>
      </c>
      <c r="B983" s="3">
        <v>973</v>
      </c>
      <c r="C983" s="3" t="s">
        <v>707</v>
      </c>
      <c r="D983" s="3" t="s">
        <v>708</v>
      </c>
      <c r="E983" s="5" t="s">
        <v>266</v>
      </c>
      <c r="F983" s="3" t="s">
        <v>1472</v>
      </c>
      <c r="G983" s="3" t="s">
        <v>1473</v>
      </c>
      <c r="H983" s="3" t="s">
        <v>269</v>
      </c>
      <c r="I983" s="3" t="s">
        <v>315</v>
      </c>
      <c r="J983" s="3" t="s">
        <v>30</v>
      </c>
      <c r="K983" s="3" t="s">
        <v>30</v>
      </c>
      <c r="L983" s="3" t="s">
        <v>307</v>
      </c>
      <c r="M983" s="3" t="s">
        <v>31</v>
      </c>
      <c r="N983" s="3" t="s">
        <v>705</v>
      </c>
      <c r="O983" s="3" t="s">
        <v>271</v>
      </c>
      <c r="P983" s="3" t="s">
        <v>338</v>
      </c>
      <c r="Q983" s="3" t="s">
        <v>273</v>
      </c>
      <c r="R983" s="3" t="s">
        <v>274</v>
      </c>
      <c r="S983" s="3" t="s">
        <v>34</v>
      </c>
      <c r="T983" s="153">
        <v>5.508</v>
      </c>
      <c r="U983" s="3" t="s">
        <v>855</v>
      </c>
      <c r="V983" s="165">
        <v>3.0499999999999999E-2</v>
      </c>
      <c r="W983" s="165">
        <v>4.3040000000000002E-2</v>
      </c>
      <c r="X983" s="5" t="s">
        <v>277</v>
      </c>
      <c r="Y983" s="5" t="s">
        <v>271</v>
      </c>
      <c r="Z983" s="153">
        <v>87288</v>
      </c>
      <c r="AA983" s="163">
        <v>1</v>
      </c>
      <c r="AB983" s="176">
        <v>93.66</v>
      </c>
      <c r="AD983" s="153">
        <v>81.754000000000005</v>
      </c>
      <c r="AG983" s="3" t="s">
        <v>36</v>
      </c>
      <c r="AH983" s="165">
        <v>1.2799999999999999E-4</v>
      </c>
      <c r="AI983" s="165">
        <v>8.9027405275434197E-3</v>
      </c>
      <c r="AJ983" s="165">
        <v>1.44575172483622E-3</v>
      </c>
    </row>
    <row r="984" spans="1:36">
      <c r="A984" s="3">
        <v>560</v>
      </c>
      <c r="B984" s="3">
        <v>973</v>
      </c>
      <c r="C984" s="3" t="s">
        <v>707</v>
      </c>
      <c r="D984" s="3" t="s">
        <v>708</v>
      </c>
      <c r="E984" s="5" t="s">
        <v>266</v>
      </c>
      <c r="F984" s="3" t="s">
        <v>711</v>
      </c>
      <c r="G984" s="3" t="s">
        <v>712</v>
      </c>
      <c r="H984" s="3" t="s">
        <v>269</v>
      </c>
      <c r="I984" s="3" t="s">
        <v>315</v>
      </c>
      <c r="J984" s="3" t="s">
        <v>30</v>
      </c>
      <c r="K984" s="3" t="s">
        <v>30</v>
      </c>
      <c r="L984" s="3" t="s">
        <v>307</v>
      </c>
      <c r="M984" s="3" t="s">
        <v>31</v>
      </c>
      <c r="N984" s="3" t="s">
        <v>705</v>
      </c>
      <c r="O984" s="3" t="s">
        <v>271</v>
      </c>
      <c r="P984" s="3" t="s">
        <v>338</v>
      </c>
      <c r="Q984" s="3" t="s">
        <v>273</v>
      </c>
      <c r="R984" s="3" t="s">
        <v>274</v>
      </c>
      <c r="S984" s="3" t="s">
        <v>34</v>
      </c>
      <c r="T984" s="153">
        <v>4.6639999999999997</v>
      </c>
      <c r="U984" s="3" t="s">
        <v>713</v>
      </c>
      <c r="V984" s="165">
        <v>3.0499999999999999E-2</v>
      </c>
      <c r="W984" s="165">
        <v>4.2540000000000001E-2</v>
      </c>
      <c r="X984" s="5" t="s">
        <v>277</v>
      </c>
      <c r="Y984" s="5" t="s">
        <v>271</v>
      </c>
      <c r="Z984" s="153">
        <v>60000</v>
      </c>
      <c r="AA984" s="163">
        <v>1</v>
      </c>
      <c r="AB984" s="176">
        <v>94.82</v>
      </c>
      <c r="AD984" s="153">
        <v>56.892000000000003</v>
      </c>
      <c r="AG984" s="3" t="s">
        <v>36</v>
      </c>
      <c r="AH984" s="165">
        <v>8.2000000000000001E-5</v>
      </c>
      <c r="AI984" s="165">
        <v>6.1953553447909203E-3</v>
      </c>
      <c r="AJ984" s="165">
        <v>1.00608859125947E-3</v>
      </c>
    </row>
    <row r="985" spans="1:36">
      <c r="A985" s="3">
        <v>560</v>
      </c>
      <c r="B985" s="3">
        <v>973</v>
      </c>
      <c r="C985" s="3" t="s">
        <v>728</v>
      </c>
      <c r="D985" s="3" t="s">
        <v>729</v>
      </c>
      <c r="E985" s="5" t="s">
        <v>266</v>
      </c>
      <c r="F985" s="3" t="s">
        <v>732</v>
      </c>
      <c r="G985" s="3" t="s">
        <v>733</v>
      </c>
      <c r="H985" s="3" t="s">
        <v>269</v>
      </c>
      <c r="I985" s="3" t="s">
        <v>315</v>
      </c>
      <c r="J985" s="3" t="s">
        <v>30</v>
      </c>
      <c r="K985" s="3" t="s">
        <v>30</v>
      </c>
      <c r="L985" s="3" t="s">
        <v>307</v>
      </c>
      <c r="M985" s="3" t="s">
        <v>31</v>
      </c>
      <c r="N985" s="3" t="s">
        <v>401</v>
      </c>
      <c r="O985" s="3" t="s">
        <v>271</v>
      </c>
      <c r="P985" s="3" t="s">
        <v>298</v>
      </c>
      <c r="Q985" s="3" t="s">
        <v>273</v>
      </c>
      <c r="R985" s="3" t="s">
        <v>274</v>
      </c>
      <c r="S985" s="3" t="s">
        <v>34</v>
      </c>
      <c r="T985" s="153">
        <v>1.58</v>
      </c>
      <c r="U985" s="3" t="s">
        <v>382</v>
      </c>
      <c r="V985" s="165">
        <v>2.1999999999999999E-2</v>
      </c>
      <c r="W985" s="165">
        <v>4.3099999999999999E-2</v>
      </c>
      <c r="X985" s="5" t="s">
        <v>277</v>
      </c>
      <c r="Y985" s="5" t="s">
        <v>271</v>
      </c>
      <c r="Z985" s="153">
        <v>48825</v>
      </c>
      <c r="AA985" s="163">
        <v>1</v>
      </c>
      <c r="AB985" s="176">
        <v>96.84</v>
      </c>
      <c r="AD985" s="153">
        <v>47.281999999999996</v>
      </c>
      <c r="AG985" s="3" t="s">
        <v>36</v>
      </c>
      <c r="AH985" s="165">
        <v>5.5999999999999999E-5</v>
      </c>
      <c r="AI985" s="165">
        <v>5.1488714899915397E-3</v>
      </c>
      <c r="AJ985" s="165">
        <v>8.3614588278575395E-4</v>
      </c>
    </row>
    <row r="986" spans="1:36">
      <c r="A986" s="3">
        <v>560</v>
      </c>
      <c r="B986" s="3">
        <v>973</v>
      </c>
      <c r="C986" s="3" t="s">
        <v>728</v>
      </c>
      <c r="D986" s="3" t="s">
        <v>729</v>
      </c>
      <c r="E986" s="5" t="s">
        <v>266</v>
      </c>
      <c r="F986" s="3" t="s">
        <v>734</v>
      </c>
      <c r="G986" s="3" t="s">
        <v>735</v>
      </c>
      <c r="H986" s="3" t="s">
        <v>269</v>
      </c>
      <c r="I986" s="3" t="s">
        <v>315</v>
      </c>
      <c r="J986" s="3" t="s">
        <v>30</v>
      </c>
      <c r="K986" s="3" t="s">
        <v>30</v>
      </c>
      <c r="L986" s="3" t="s">
        <v>307</v>
      </c>
      <c r="M986" s="3" t="s">
        <v>31</v>
      </c>
      <c r="N986" s="3" t="s">
        <v>401</v>
      </c>
      <c r="O986" s="3" t="s">
        <v>271</v>
      </c>
      <c r="P986" s="3" t="s">
        <v>298</v>
      </c>
      <c r="Q986" s="3" t="s">
        <v>273</v>
      </c>
      <c r="R986" s="3" t="s">
        <v>274</v>
      </c>
      <c r="S986" s="3" t="s">
        <v>34</v>
      </c>
      <c r="T986" s="153">
        <v>2.8370000000000002</v>
      </c>
      <c r="U986" s="3" t="s">
        <v>736</v>
      </c>
      <c r="V986" s="165">
        <v>2.7400000000000001E-2</v>
      </c>
      <c r="W986" s="165">
        <v>4.4330000000000001E-2</v>
      </c>
      <c r="X986" s="5" t="s">
        <v>277</v>
      </c>
      <c r="Y986" s="5" t="s">
        <v>271</v>
      </c>
      <c r="Z986" s="153">
        <v>44100</v>
      </c>
      <c r="AA986" s="163">
        <v>1</v>
      </c>
      <c r="AB986" s="176">
        <v>96.59</v>
      </c>
      <c r="AD986" s="153">
        <v>42.595999999999997</v>
      </c>
      <c r="AG986" s="3" t="s">
        <v>36</v>
      </c>
      <c r="AH986" s="165">
        <v>6.4999999999999994E-5</v>
      </c>
      <c r="AI986" s="165">
        <v>4.6385877343779296E-3</v>
      </c>
      <c r="AJ986" s="165">
        <v>7.5327885801379296E-4</v>
      </c>
    </row>
    <row r="987" spans="1:36">
      <c r="A987" s="3">
        <v>560</v>
      </c>
      <c r="B987" s="3">
        <v>973</v>
      </c>
      <c r="C987" s="3" t="s">
        <v>1486</v>
      </c>
      <c r="D987" s="3" t="s">
        <v>1487</v>
      </c>
      <c r="E987" s="5" t="s">
        <v>984</v>
      </c>
      <c r="F987" s="3" t="s">
        <v>1491</v>
      </c>
      <c r="G987" s="3" t="s">
        <v>1492</v>
      </c>
      <c r="H987" s="3" t="s">
        <v>269</v>
      </c>
      <c r="I987" s="3" t="s">
        <v>315</v>
      </c>
      <c r="J987" s="3" t="s">
        <v>30</v>
      </c>
      <c r="K987" s="3" t="s">
        <v>30</v>
      </c>
      <c r="L987" s="3" t="s">
        <v>307</v>
      </c>
      <c r="M987" s="3" t="s">
        <v>31</v>
      </c>
      <c r="N987" s="3" t="s">
        <v>685</v>
      </c>
      <c r="O987" s="3" t="s">
        <v>271</v>
      </c>
      <c r="P987" s="3" t="s">
        <v>361</v>
      </c>
      <c r="Q987" s="3" t="s">
        <v>273</v>
      </c>
      <c r="R987" s="3" t="s">
        <v>274</v>
      </c>
      <c r="S987" s="3" t="s">
        <v>34</v>
      </c>
      <c r="T987" s="153">
        <v>6.13</v>
      </c>
      <c r="U987" s="3" t="s">
        <v>1493</v>
      </c>
      <c r="V987" s="165">
        <v>5.0099999999999999E-2</v>
      </c>
      <c r="W987" s="165">
        <v>4.4080000000000001E-2</v>
      </c>
      <c r="X987" s="5" t="s">
        <v>277</v>
      </c>
      <c r="Y987" s="5" t="s">
        <v>271</v>
      </c>
      <c r="Z987" s="153">
        <v>69000</v>
      </c>
      <c r="AA987" s="163">
        <v>1</v>
      </c>
      <c r="AB987" s="176">
        <v>105.44</v>
      </c>
      <c r="AD987" s="153">
        <v>72.754000000000005</v>
      </c>
      <c r="AG987" s="3" t="s">
        <v>36</v>
      </c>
      <c r="AH987" s="165">
        <v>1.64E-4</v>
      </c>
      <c r="AI987" s="165">
        <v>7.92263243712262E-3</v>
      </c>
      <c r="AJ987" s="165">
        <v>1.2865880428365099E-3</v>
      </c>
    </row>
    <row r="988" spans="1:36">
      <c r="A988" s="3">
        <v>560</v>
      </c>
      <c r="B988" s="3">
        <v>973</v>
      </c>
      <c r="C988" s="3" t="s">
        <v>775</v>
      </c>
      <c r="D988" s="3" t="s">
        <v>776</v>
      </c>
      <c r="E988" s="5" t="s">
        <v>266</v>
      </c>
      <c r="F988" s="3" t="s">
        <v>777</v>
      </c>
      <c r="G988" s="3" t="s">
        <v>778</v>
      </c>
      <c r="H988" s="3" t="s">
        <v>269</v>
      </c>
      <c r="I988" s="3" t="s">
        <v>329</v>
      </c>
      <c r="J988" s="3" t="s">
        <v>30</v>
      </c>
      <c r="K988" s="3" t="s">
        <v>30</v>
      </c>
      <c r="L988" s="3" t="s">
        <v>307</v>
      </c>
      <c r="M988" s="3" t="s">
        <v>31</v>
      </c>
      <c r="N988" s="3" t="s">
        <v>367</v>
      </c>
      <c r="O988" s="3" t="s">
        <v>271</v>
      </c>
      <c r="P988" s="3" t="s">
        <v>338</v>
      </c>
      <c r="Q988" s="3" t="s">
        <v>273</v>
      </c>
      <c r="R988" s="3" t="s">
        <v>274</v>
      </c>
      <c r="S988" s="3" t="s">
        <v>34</v>
      </c>
      <c r="T988" s="153">
        <v>2.984</v>
      </c>
      <c r="U988" s="3" t="s">
        <v>779</v>
      </c>
      <c r="V988" s="165">
        <v>2.4E-2</v>
      </c>
      <c r="W988" s="165">
        <v>2.5420000000000002E-2</v>
      </c>
      <c r="X988" s="5" t="s">
        <v>277</v>
      </c>
      <c r="Y988" s="5" t="s">
        <v>271</v>
      </c>
      <c r="Z988" s="153">
        <v>32815.78</v>
      </c>
      <c r="AA988" s="163">
        <v>1</v>
      </c>
      <c r="AB988" s="176">
        <v>119.77</v>
      </c>
      <c r="AD988" s="153">
        <v>39.302999999999997</v>
      </c>
      <c r="AG988" s="3" t="s">
        <v>36</v>
      </c>
      <c r="AH988" s="165">
        <v>3.1999999999999999E-5</v>
      </c>
      <c r="AI988" s="165">
        <v>4.2800200231726997E-3</v>
      </c>
      <c r="AJ988" s="165">
        <v>6.9504960991409795E-4</v>
      </c>
    </row>
    <row r="989" spans="1:36">
      <c r="A989" s="3">
        <v>560</v>
      </c>
      <c r="B989" s="3">
        <v>973</v>
      </c>
      <c r="C989" s="3" t="s">
        <v>775</v>
      </c>
      <c r="D989" s="3" t="s">
        <v>776</v>
      </c>
      <c r="E989" s="5" t="s">
        <v>266</v>
      </c>
      <c r="F989" s="3" t="s">
        <v>786</v>
      </c>
      <c r="G989" s="3" t="s">
        <v>787</v>
      </c>
      <c r="H989" s="3" t="s">
        <v>269</v>
      </c>
      <c r="I989" s="3" t="s">
        <v>329</v>
      </c>
      <c r="J989" s="3" t="s">
        <v>30</v>
      </c>
      <c r="K989" s="3" t="s">
        <v>30</v>
      </c>
      <c r="L989" s="3" t="s">
        <v>307</v>
      </c>
      <c r="M989" s="3" t="s">
        <v>31</v>
      </c>
      <c r="N989" s="3" t="s">
        <v>367</v>
      </c>
      <c r="O989" s="3" t="s">
        <v>271</v>
      </c>
      <c r="P989" s="3" t="s">
        <v>338</v>
      </c>
      <c r="Q989" s="3" t="s">
        <v>273</v>
      </c>
      <c r="R989" s="3" t="s">
        <v>274</v>
      </c>
      <c r="S989" s="3" t="s">
        <v>34</v>
      </c>
      <c r="T989" s="153">
        <v>5.1459999999999999</v>
      </c>
      <c r="U989" s="3" t="s">
        <v>788</v>
      </c>
      <c r="V989" s="165">
        <v>1.4999999999999999E-2</v>
      </c>
      <c r="W989" s="165">
        <v>2.656E-2</v>
      </c>
      <c r="X989" s="5" t="s">
        <v>277</v>
      </c>
      <c r="Y989" s="5" t="s">
        <v>271</v>
      </c>
      <c r="Z989" s="153">
        <v>79000</v>
      </c>
      <c r="AA989" s="163">
        <v>1</v>
      </c>
      <c r="AB989" s="176">
        <v>107.77</v>
      </c>
      <c r="AD989" s="153">
        <v>85.138000000000005</v>
      </c>
      <c r="AG989" s="3" t="s">
        <v>36</v>
      </c>
      <c r="AH989" s="165">
        <v>7.4999999999999993E-5</v>
      </c>
      <c r="AI989" s="165">
        <v>9.2712863311434392E-3</v>
      </c>
      <c r="AJ989" s="165">
        <v>1.5056013553614901E-3</v>
      </c>
    </row>
    <row r="990" spans="1:36">
      <c r="A990" s="3">
        <v>560</v>
      </c>
      <c r="B990" s="3">
        <v>973</v>
      </c>
      <c r="C990" s="3" t="s">
        <v>789</v>
      </c>
      <c r="D990" s="3" t="s">
        <v>790</v>
      </c>
      <c r="E990" s="5" t="s">
        <v>266</v>
      </c>
      <c r="F990" s="3" t="s">
        <v>791</v>
      </c>
      <c r="G990" s="3" t="s">
        <v>792</v>
      </c>
      <c r="H990" s="3" t="s">
        <v>269</v>
      </c>
      <c r="I990" s="3" t="s">
        <v>315</v>
      </c>
      <c r="J990" s="3" t="s">
        <v>30</v>
      </c>
      <c r="K990" s="3" t="s">
        <v>30</v>
      </c>
      <c r="L990" s="3" t="s">
        <v>307</v>
      </c>
      <c r="M990" s="3" t="s">
        <v>31</v>
      </c>
      <c r="N990" s="3" t="s">
        <v>705</v>
      </c>
      <c r="O990" s="3" t="s">
        <v>271</v>
      </c>
      <c r="P990" s="3" t="s">
        <v>338</v>
      </c>
      <c r="Q990" s="3" t="s">
        <v>273</v>
      </c>
      <c r="R990" s="3" t="s">
        <v>274</v>
      </c>
      <c r="S990" s="3" t="s">
        <v>34</v>
      </c>
      <c r="T990" s="153">
        <v>4.01</v>
      </c>
      <c r="U990" s="3" t="s">
        <v>101</v>
      </c>
      <c r="V990" s="165">
        <v>2.64E-2</v>
      </c>
      <c r="W990" s="165">
        <v>4.2680000000000003E-2</v>
      </c>
      <c r="X990" s="5" t="s">
        <v>277</v>
      </c>
      <c r="Y990" s="5" t="s">
        <v>271</v>
      </c>
      <c r="Z990" s="153">
        <v>78900</v>
      </c>
      <c r="AA990" s="163">
        <v>1</v>
      </c>
      <c r="AB990" s="176">
        <v>94.57</v>
      </c>
      <c r="AD990" s="153">
        <v>74.616</v>
      </c>
      <c r="AG990" s="3" t="s">
        <v>36</v>
      </c>
      <c r="AH990" s="165">
        <v>4.8000000000000001E-5</v>
      </c>
      <c r="AI990" s="165">
        <v>8.1254123894568004E-3</v>
      </c>
      <c r="AJ990" s="165">
        <v>1.3195182922290799E-3</v>
      </c>
    </row>
    <row r="991" spans="1:36">
      <c r="A991" s="3">
        <v>560</v>
      </c>
      <c r="B991" s="3">
        <v>973</v>
      </c>
      <c r="C991" s="3" t="s">
        <v>793</v>
      </c>
      <c r="D991" s="3" t="s">
        <v>794</v>
      </c>
      <c r="E991" s="5" t="s">
        <v>266</v>
      </c>
      <c r="F991" s="3" t="s">
        <v>795</v>
      </c>
      <c r="G991" s="3" t="s">
        <v>796</v>
      </c>
      <c r="H991" s="3" t="s">
        <v>269</v>
      </c>
      <c r="I991" s="3" t="s">
        <v>315</v>
      </c>
      <c r="J991" s="3" t="s">
        <v>30</v>
      </c>
      <c r="K991" s="3" t="s">
        <v>30</v>
      </c>
      <c r="L991" s="3" t="s">
        <v>307</v>
      </c>
      <c r="M991" s="3" t="s">
        <v>31</v>
      </c>
      <c r="N991" s="3" t="s">
        <v>705</v>
      </c>
      <c r="O991" s="3" t="s">
        <v>271</v>
      </c>
      <c r="P991" s="3" t="s">
        <v>338</v>
      </c>
      <c r="Q991" s="3" t="s">
        <v>273</v>
      </c>
      <c r="R991" s="3" t="s">
        <v>274</v>
      </c>
      <c r="S991" s="3" t="s">
        <v>34</v>
      </c>
      <c r="T991" s="153">
        <v>2.0270000000000001</v>
      </c>
      <c r="U991" s="3" t="s">
        <v>797</v>
      </c>
      <c r="V991" s="165">
        <v>4.7E-2</v>
      </c>
      <c r="W991" s="165">
        <v>4.1759999999999999E-2</v>
      </c>
      <c r="X991" s="5" t="s">
        <v>277</v>
      </c>
      <c r="Y991" s="5" t="s">
        <v>271</v>
      </c>
      <c r="Z991" s="153">
        <v>39696.92</v>
      </c>
      <c r="AA991" s="163">
        <v>1</v>
      </c>
      <c r="AB991" s="176">
        <v>105</v>
      </c>
      <c r="AD991" s="153">
        <v>41.682000000000002</v>
      </c>
      <c r="AG991" s="3" t="s">
        <v>36</v>
      </c>
      <c r="AH991" s="165">
        <v>7.2000000000000002E-5</v>
      </c>
      <c r="AI991" s="165">
        <v>4.5390099094499096E-3</v>
      </c>
      <c r="AJ991" s="165">
        <v>7.3710801582202901E-4</v>
      </c>
    </row>
    <row r="992" spans="1:36">
      <c r="A992" s="3">
        <v>560</v>
      </c>
      <c r="B992" s="3">
        <v>973</v>
      </c>
      <c r="C992" s="3" t="s">
        <v>793</v>
      </c>
      <c r="D992" s="3" t="s">
        <v>794</v>
      </c>
      <c r="E992" s="5" t="s">
        <v>266</v>
      </c>
      <c r="F992" s="3" t="s">
        <v>798</v>
      </c>
      <c r="G992" s="3" t="s">
        <v>799</v>
      </c>
      <c r="H992" s="3" t="s">
        <v>269</v>
      </c>
      <c r="I992" s="3" t="s">
        <v>315</v>
      </c>
      <c r="J992" s="3" t="s">
        <v>30</v>
      </c>
      <c r="K992" s="3" t="s">
        <v>30</v>
      </c>
      <c r="L992" s="3" t="s">
        <v>307</v>
      </c>
      <c r="M992" s="3" t="s">
        <v>31</v>
      </c>
      <c r="N992" s="3" t="s">
        <v>705</v>
      </c>
      <c r="O992" s="3" t="s">
        <v>271</v>
      </c>
      <c r="P992" s="3" t="s">
        <v>338</v>
      </c>
      <c r="Q992" s="3" t="s">
        <v>273</v>
      </c>
      <c r="R992" s="3" t="s">
        <v>274</v>
      </c>
      <c r="S992" s="3" t="s">
        <v>34</v>
      </c>
      <c r="T992" s="153">
        <v>4.3109999999999999</v>
      </c>
      <c r="U992" s="3" t="s">
        <v>800</v>
      </c>
      <c r="V992" s="165">
        <v>5.2499999999999998E-2</v>
      </c>
      <c r="W992" s="165">
        <v>4.2909999999999997E-2</v>
      </c>
      <c r="X992" s="5" t="s">
        <v>277</v>
      </c>
      <c r="Y992" s="5" t="s">
        <v>271</v>
      </c>
      <c r="Z992" s="153">
        <v>182143</v>
      </c>
      <c r="AA992" s="163">
        <v>1</v>
      </c>
      <c r="AB992" s="176">
        <v>105.2</v>
      </c>
      <c r="AD992" s="153">
        <v>191.614</v>
      </c>
      <c r="AG992" s="3" t="s">
        <v>36</v>
      </c>
      <c r="AH992" s="165">
        <v>2.14E-4</v>
      </c>
      <c r="AI992" s="165">
        <v>2.0866194196226099E-2</v>
      </c>
      <c r="AJ992" s="165">
        <v>3.3885449268828299E-3</v>
      </c>
    </row>
    <row r="993" spans="1:36">
      <c r="A993" s="3">
        <v>560</v>
      </c>
      <c r="B993" s="3">
        <v>973</v>
      </c>
      <c r="C993" s="3" t="s">
        <v>789</v>
      </c>
      <c r="D993" s="3" t="s">
        <v>790</v>
      </c>
      <c r="E993" s="5" t="s">
        <v>266</v>
      </c>
      <c r="F993" s="3" t="s">
        <v>804</v>
      </c>
      <c r="G993" s="3" t="s">
        <v>805</v>
      </c>
      <c r="H993" s="3" t="s">
        <v>269</v>
      </c>
      <c r="I993" s="3" t="s">
        <v>315</v>
      </c>
      <c r="J993" s="3" t="s">
        <v>30</v>
      </c>
      <c r="K993" s="3" t="s">
        <v>30</v>
      </c>
      <c r="L993" s="3" t="s">
        <v>307</v>
      </c>
      <c r="M993" s="3" t="s">
        <v>31</v>
      </c>
      <c r="N993" s="3" t="s">
        <v>282</v>
      </c>
      <c r="O993" s="3" t="s">
        <v>271</v>
      </c>
      <c r="P993" s="3" t="s">
        <v>338</v>
      </c>
      <c r="Q993" s="3" t="s">
        <v>273</v>
      </c>
      <c r="R993" s="3" t="s">
        <v>274</v>
      </c>
      <c r="S993" s="3" t="s">
        <v>34</v>
      </c>
      <c r="T993" s="153">
        <v>6.9180000000000001</v>
      </c>
      <c r="U993" s="3" t="s">
        <v>806</v>
      </c>
      <c r="V993" s="165">
        <v>5.3100000000000001E-2</v>
      </c>
      <c r="W993" s="165">
        <v>4.4589999999999998E-2</v>
      </c>
      <c r="X993" s="5" t="s">
        <v>277</v>
      </c>
      <c r="Y993" s="5" t="s">
        <v>271</v>
      </c>
      <c r="Z993" s="153">
        <v>142146</v>
      </c>
      <c r="AA993" s="163">
        <v>1</v>
      </c>
      <c r="AB993" s="176">
        <v>108.58</v>
      </c>
      <c r="AD993" s="153">
        <v>154.34200000000001</v>
      </c>
      <c r="AG993" s="3" t="s">
        <v>36</v>
      </c>
      <c r="AH993" s="165">
        <v>1.12E-4</v>
      </c>
      <c r="AI993" s="165">
        <v>1.6807359913463701E-2</v>
      </c>
      <c r="AJ993" s="165">
        <v>2.72941455607471E-3</v>
      </c>
    </row>
    <row r="994" spans="1:36">
      <c r="A994" s="3">
        <v>560</v>
      </c>
      <c r="B994" s="3">
        <v>973</v>
      </c>
      <c r="C994" s="3" t="s">
        <v>807</v>
      </c>
      <c r="D994" s="3" t="s">
        <v>808</v>
      </c>
      <c r="E994" s="5" t="s">
        <v>266</v>
      </c>
      <c r="F994" s="3" t="s">
        <v>1506</v>
      </c>
      <c r="G994" s="3" t="s">
        <v>1507</v>
      </c>
      <c r="H994" s="3" t="s">
        <v>269</v>
      </c>
      <c r="I994" s="3" t="s">
        <v>329</v>
      </c>
      <c r="J994" s="3" t="s">
        <v>30</v>
      </c>
      <c r="K994" s="3" t="s">
        <v>30</v>
      </c>
      <c r="L994" s="3" t="s">
        <v>307</v>
      </c>
      <c r="M994" s="3" t="s">
        <v>31</v>
      </c>
      <c r="N994" s="3" t="s">
        <v>270</v>
      </c>
      <c r="O994" s="3" t="s">
        <v>271</v>
      </c>
      <c r="P994" s="3" t="s">
        <v>338</v>
      </c>
      <c r="Q994" s="3" t="s">
        <v>273</v>
      </c>
      <c r="R994" s="3" t="s">
        <v>274</v>
      </c>
      <c r="S994" s="3" t="s">
        <v>34</v>
      </c>
      <c r="T994" s="153">
        <v>4.7350000000000003</v>
      </c>
      <c r="U994" s="3" t="s">
        <v>1508</v>
      </c>
      <c r="V994" s="165">
        <v>3.1E-2</v>
      </c>
      <c r="W994" s="165">
        <v>2.6349999999999998E-2</v>
      </c>
      <c r="X994" s="5" t="s">
        <v>277</v>
      </c>
      <c r="Y994" s="5" t="s">
        <v>271</v>
      </c>
      <c r="Z994" s="153">
        <v>43000</v>
      </c>
      <c r="AA994" s="163">
        <v>1</v>
      </c>
      <c r="AB994" s="176">
        <v>107.58</v>
      </c>
      <c r="AD994" s="153">
        <v>46.259</v>
      </c>
      <c r="AG994" s="3" t="s">
        <v>36</v>
      </c>
      <c r="AH994" s="165">
        <v>2.8E-5</v>
      </c>
      <c r="AI994" s="165">
        <v>5.0374994909094598E-3</v>
      </c>
      <c r="AJ994" s="165">
        <v>8.18059737370954E-4</v>
      </c>
    </row>
    <row r="995" spans="1:36">
      <c r="A995" s="3">
        <v>560</v>
      </c>
      <c r="B995" s="3">
        <v>973</v>
      </c>
      <c r="C995" s="3" t="s">
        <v>818</v>
      </c>
      <c r="D995" s="3" t="s">
        <v>819</v>
      </c>
      <c r="E995" s="5" t="s">
        <v>266</v>
      </c>
      <c r="F995" s="3" t="s">
        <v>820</v>
      </c>
      <c r="G995" s="3" t="s">
        <v>821</v>
      </c>
      <c r="H995" s="3" t="s">
        <v>269</v>
      </c>
      <c r="I995" s="3" t="s">
        <v>315</v>
      </c>
      <c r="J995" s="3" t="s">
        <v>30</v>
      </c>
      <c r="K995" s="3" t="s">
        <v>128</v>
      </c>
      <c r="L995" s="3" t="s">
        <v>307</v>
      </c>
      <c r="M995" s="3" t="s">
        <v>31</v>
      </c>
      <c r="N995" s="3" t="s">
        <v>331</v>
      </c>
      <c r="O995" s="3" t="s">
        <v>271</v>
      </c>
      <c r="P995" s="3" t="s">
        <v>298</v>
      </c>
      <c r="Q995" s="3" t="s">
        <v>273</v>
      </c>
      <c r="R995" s="3" t="s">
        <v>274</v>
      </c>
      <c r="S995" s="3" t="s">
        <v>34</v>
      </c>
      <c r="T995" s="153">
        <v>1.2789999999999999</v>
      </c>
      <c r="U995" s="3" t="s">
        <v>822</v>
      </c>
      <c r="V995" s="165">
        <v>5.7500000000000002E-2</v>
      </c>
      <c r="W995" s="165">
        <v>5.5509999999999997E-2</v>
      </c>
      <c r="X995" s="5" t="s">
        <v>277</v>
      </c>
      <c r="Y995" s="5" t="s">
        <v>271</v>
      </c>
      <c r="Z995" s="153">
        <v>38000</v>
      </c>
      <c r="AA995" s="163">
        <v>1</v>
      </c>
      <c r="AB995" s="176">
        <v>101.33</v>
      </c>
      <c r="AD995" s="153">
        <v>38.505000000000003</v>
      </c>
      <c r="AG995" s="3" t="s">
        <v>36</v>
      </c>
      <c r="AH995" s="165">
        <v>4.1999999999999998E-5</v>
      </c>
      <c r="AI995" s="165">
        <v>4.1931138946303898E-3</v>
      </c>
      <c r="AJ995" s="165">
        <v>6.8093657529850202E-4</v>
      </c>
    </row>
    <row r="996" spans="1:36">
      <c r="A996" s="3">
        <v>560</v>
      </c>
      <c r="B996" s="3">
        <v>973</v>
      </c>
      <c r="C996" s="3" t="s">
        <v>818</v>
      </c>
      <c r="D996" s="3" t="s">
        <v>819</v>
      </c>
      <c r="E996" s="5" t="s">
        <v>266</v>
      </c>
      <c r="F996" s="3" t="s">
        <v>823</v>
      </c>
      <c r="G996" s="3" t="s">
        <v>824</v>
      </c>
      <c r="H996" s="3" t="s">
        <v>269</v>
      </c>
      <c r="I996" s="3" t="s">
        <v>315</v>
      </c>
      <c r="J996" s="3" t="s">
        <v>30</v>
      </c>
      <c r="K996" s="3" t="s">
        <v>128</v>
      </c>
      <c r="L996" s="3" t="s">
        <v>307</v>
      </c>
      <c r="M996" s="3" t="s">
        <v>31</v>
      </c>
      <c r="N996" s="3" t="s">
        <v>331</v>
      </c>
      <c r="O996" s="3" t="s">
        <v>271</v>
      </c>
      <c r="P996" s="3" t="s">
        <v>361</v>
      </c>
      <c r="Q996" s="3" t="s">
        <v>273</v>
      </c>
      <c r="R996" s="3" t="s">
        <v>274</v>
      </c>
      <c r="S996" s="3" t="s">
        <v>34</v>
      </c>
      <c r="T996" s="153">
        <v>3.22</v>
      </c>
      <c r="U996" s="3" t="s">
        <v>825</v>
      </c>
      <c r="V996" s="165">
        <v>5.5300000000000002E-2</v>
      </c>
      <c r="W996" s="165">
        <v>5.1990000000000001E-2</v>
      </c>
      <c r="X996" s="5" t="s">
        <v>277</v>
      </c>
      <c r="Y996" s="5" t="s">
        <v>271</v>
      </c>
      <c r="Z996" s="153">
        <v>22000</v>
      </c>
      <c r="AA996" s="163">
        <v>1</v>
      </c>
      <c r="AB996" s="176">
        <v>103.36</v>
      </c>
      <c r="AD996" s="153">
        <v>22.739000000000001</v>
      </c>
      <c r="AG996" s="3" t="s">
        <v>36</v>
      </c>
      <c r="AH996" s="165">
        <v>2.0999999999999999E-5</v>
      </c>
      <c r="AI996" s="165">
        <v>2.4762255546697202E-3</v>
      </c>
      <c r="AJ996" s="165">
        <v>4.0212419486689401E-4</v>
      </c>
    </row>
    <row r="997" spans="1:36">
      <c r="A997" s="3">
        <v>560</v>
      </c>
      <c r="B997" s="3">
        <v>973</v>
      </c>
      <c r="C997" s="3" t="s">
        <v>826</v>
      </c>
      <c r="D997" s="3" t="s">
        <v>827</v>
      </c>
      <c r="E997" s="5" t="s">
        <v>266</v>
      </c>
      <c r="F997" s="3" t="s">
        <v>828</v>
      </c>
      <c r="G997" s="3" t="s">
        <v>829</v>
      </c>
      <c r="H997" s="3" t="s">
        <v>269</v>
      </c>
      <c r="I997" s="3" t="s">
        <v>329</v>
      </c>
      <c r="J997" s="3" t="s">
        <v>30</v>
      </c>
      <c r="K997" s="3" t="s">
        <v>30</v>
      </c>
      <c r="L997" s="3" t="s">
        <v>307</v>
      </c>
      <c r="M997" s="3" t="s">
        <v>31</v>
      </c>
      <c r="N997" s="3" t="s">
        <v>367</v>
      </c>
      <c r="O997" s="3" t="s">
        <v>271</v>
      </c>
      <c r="P997" s="3" t="s">
        <v>361</v>
      </c>
      <c r="Q997" s="3" t="s">
        <v>273</v>
      </c>
      <c r="R997" s="3" t="s">
        <v>274</v>
      </c>
      <c r="S997" s="3" t="s">
        <v>34</v>
      </c>
      <c r="T997" s="153">
        <v>4.9470000000000001</v>
      </c>
      <c r="U997" s="3" t="s">
        <v>830</v>
      </c>
      <c r="V997" s="165">
        <v>3.5000000000000001E-3</v>
      </c>
      <c r="W997" s="165">
        <v>2.5430000000000001E-2</v>
      </c>
      <c r="X997" s="5" t="s">
        <v>277</v>
      </c>
      <c r="Y997" s="5" t="s">
        <v>271</v>
      </c>
      <c r="Z997" s="153">
        <v>103050</v>
      </c>
      <c r="AA997" s="163">
        <v>1</v>
      </c>
      <c r="AB997" s="176">
        <v>103.5</v>
      </c>
      <c r="AD997" s="153">
        <v>106.657</v>
      </c>
      <c r="AG997" s="3" t="s">
        <v>36</v>
      </c>
      <c r="AH997" s="165">
        <v>3.1000000000000001E-5</v>
      </c>
      <c r="AI997" s="165">
        <v>1.1614576147270799E-2</v>
      </c>
      <c r="AJ997" s="165">
        <v>1.8861375827148501E-3</v>
      </c>
    </row>
    <row r="998" spans="1:36">
      <c r="A998" s="3">
        <v>560</v>
      </c>
      <c r="B998" s="3">
        <v>973</v>
      </c>
      <c r="C998" s="3" t="s">
        <v>826</v>
      </c>
      <c r="D998" s="3" t="s">
        <v>827</v>
      </c>
      <c r="E998" s="5" t="s">
        <v>266</v>
      </c>
      <c r="F998" s="3" t="s">
        <v>834</v>
      </c>
      <c r="G998" s="3" t="s">
        <v>835</v>
      </c>
      <c r="H998" s="3" t="s">
        <v>269</v>
      </c>
      <c r="I998" s="3" t="s">
        <v>329</v>
      </c>
      <c r="J998" s="3" t="s">
        <v>30</v>
      </c>
      <c r="K998" s="3" t="s">
        <v>30</v>
      </c>
      <c r="L998" s="3" t="s">
        <v>307</v>
      </c>
      <c r="M998" s="3" t="s">
        <v>31</v>
      </c>
      <c r="N998" s="3" t="s">
        <v>367</v>
      </c>
      <c r="O998" s="3" t="s">
        <v>271</v>
      </c>
      <c r="P998" s="3" t="s">
        <v>361</v>
      </c>
      <c r="Q998" s="3" t="s">
        <v>273</v>
      </c>
      <c r="R998" s="3" t="s">
        <v>274</v>
      </c>
      <c r="S998" s="3" t="s">
        <v>34</v>
      </c>
      <c r="T998" s="153">
        <v>2.6659999999999999</v>
      </c>
      <c r="U998" s="3" t="s">
        <v>319</v>
      </c>
      <c r="V998" s="165">
        <v>2.81E-2</v>
      </c>
      <c r="W998" s="165">
        <v>2.5430000000000001E-2</v>
      </c>
      <c r="X998" s="5" t="s">
        <v>277</v>
      </c>
      <c r="Y998" s="5" t="s">
        <v>271</v>
      </c>
      <c r="Z998" s="153">
        <v>57687.5</v>
      </c>
      <c r="AA998" s="163">
        <v>1</v>
      </c>
      <c r="AB998" s="176">
        <v>120.26</v>
      </c>
      <c r="AD998" s="153">
        <v>69.375</v>
      </c>
      <c r="AG998" s="3" t="s">
        <v>36</v>
      </c>
      <c r="AH998" s="165">
        <v>4.8000000000000001E-5</v>
      </c>
      <c r="AI998" s="165">
        <v>7.5547124306216702E-3</v>
      </c>
      <c r="AJ998" s="165">
        <v>1.22684003801094E-3</v>
      </c>
    </row>
    <row r="999" spans="1:36">
      <c r="A999" s="3">
        <v>560</v>
      </c>
      <c r="B999" s="3">
        <v>973</v>
      </c>
      <c r="C999" s="3" t="s">
        <v>838</v>
      </c>
      <c r="D999" s="3" t="s">
        <v>839</v>
      </c>
      <c r="E999" s="5" t="s">
        <v>266</v>
      </c>
      <c r="F999" s="3" t="s">
        <v>842</v>
      </c>
      <c r="G999" s="3" t="s">
        <v>843</v>
      </c>
      <c r="H999" s="3" t="s">
        <v>269</v>
      </c>
      <c r="I999" s="3" t="s">
        <v>315</v>
      </c>
      <c r="J999" s="3" t="s">
        <v>30</v>
      </c>
      <c r="K999" s="3" t="s">
        <v>30</v>
      </c>
      <c r="L999" s="3" t="s">
        <v>307</v>
      </c>
      <c r="M999" s="3" t="s">
        <v>31</v>
      </c>
      <c r="N999" s="3" t="s">
        <v>705</v>
      </c>
      <c r="O999" s="3" t="s">
        <v>271</v>
      </c>
      <c r="P999" s="3" t="s">
        <v>290</v>
      </c>
      <c r="Q999" s="3" t="s">
        <v>291</v>
      </c>
      <c r="R999" s="3" t="s">
        <v>274</v>
      </c>
      <c r="S999" s="3" t="s">
        <v>34</v>
      </c>
      <c r="T999" s="153">
        <v>0.997</v>
      </c>
      <c r="U999" s="3" t="s">
        <v>844</v>
      </c>
      <c r="V999" s="165">
        <v>4.1000000000000002E-2</v>
      </c>
      <c r="W999" s="165">
        <v>4.4889999999999999E-2</v>
      </c>
      <c r="X999" s="5" t="s">
        <v>277</v>
      </c>
      <c r="Y999" s="5" t="s">
        <v>271</v>
      </c>
      <c r="Z999" s="153">
        <v>100000</v>
      </c>
      <c r="AA999" s="163">
        <v>1</v>
      </c>
      <c r="AB999" s="176">
        <v>99.64</v>
      </c>
      <c r="AD999" s="153">
        <v>99.64</v>
      </c>
      <c r="AG999" s="3" t="s">
        <v>36</v>
      </c>
      <c r="AH999" s="165">
        <v>1.3999999999999999E-4</v>
      </c>
      <c r="AI999" s="165">
        <v>1.0850474698638901E-2</v>
      </c>
      <c r="AJ999" s="165">
        <v>1.7620520852333101E-3</v>
      </c>
    </row>
    <row r="1000" spans="1:36">
      <c r="A1000" s="3">
        <v>560</v>
      </c>
      <c r="B1000" s="3">
        <v>973</v>
      </c>
      <c r="C1000" s="3" t="s">
        <v>838</v>
      </c>
      <c r="D1000" s="3" t="s">
        <v>839</v>
      </c>
      <c r="E1000" s="5" t="s">
        <v>266</v>
      </c>
      <c r="F1000" s="3" t="s">
        <v>1509</v>
      </c>
      <c r="G1000" s="3" t="s">
        <v>1510</v>
      </c>
      <c r="H1000" s="3" t="s">
        <v>269</v>
      </c>
      <c r="I1000" s="3" t="s">
        <v>315</v>
      </c>
      <c r="J1000" s="3" t="s">
        <v>30</v>
      </c>
      <c r="K1000" s="3" t="s">
        <v>30</v>
      </c>
      <c r="L1000" s="3" t="s">
        <v>307</v>
      </c>
      <c r="M1000" s="3" t="s">
        <v>31</v>
      </c>
      <c r="N1000" s="3" t="s">
        <v>705</v>
      </c>
      <c r="O1000" s="3" t="s">
        <v>271</v>
      </c>
      <c r="P1000" s="3" t="s">
        <v>290</v>
      </c>
      <c r="Q1000" s="3" t="s">
        <v>291</v>
      </c>
      <c r="R1000" s="3" t="s">
        <v>274</v>
      </c>
      <c r="S1000" s="3" t="s">
        <v>34</v>
      </c>
      <c r="T1000" s="153">
        <v>2.1509999999999998</v>
      </c>
      <c r="U1000" s="3" t="s">
        <v>1004</v>
      </c>
      <c r="V1000" s="165">
        <v>3.2599999999999997E-2</v>
      </c>
      <c r="W1000" s="165">
        <v>4.3439999999999999E-2</v>
      </c>
      <c r="X1000" s="5" t="s">
        <v>277</v>
      </c>
      <c r="Y1000" s="5" t="s">
        <v>271</v>
      </c>
      <c r="Z1000" s="153">
        <v>99391</v>
      </c>
      <c r="AA1000" s="163">
        <v>1</v>
      </c>
      <c r="AB1000" s="176">
        <v>100.17</v>
      </c>
      <c r="AD1000" s="153">
        <v>99.56</v>
      </c>
      <c r="AG1000" s="3" t="s">
        <v>36</v>
      </c>
      <c r="AH1000" s="165">
        <v>1.01E-4</v>
      </c>
      <c r="AI1000" s="165">
        <v>1.08417591125526E-2</v>
      </c>
      <c r="AJ1000" s="165">
        <v>1.7606367262684699E-3</v>
      </c>
    </row>
    <row r="1001" spans="1:36">
      <c r="A1001" s="3">
        <v>560</v>
      </c>
      <c r="B1001" s="3">
        <v>973</v>
      </c>
      <c r="C1001" s="3" t="s">
        <v>838</v>
      </c>
      <c r="D1001" s="3" t="s">
        <v>839</v>
      </c>
      <c r="E1001" s="5" t="s">
        <v>266</v>
      </c>
      <c r="F1001" s="3" t="s">
        <v>1511</v>
      </c>
      <c r="G1001" s="3" t="s">
        <v>1512</v>
      </c>
      <c r="H1001" s="3" t="s">
        <v>269</v>
      </c>
      <c r="I1001" s="3" t="s">
        <v>315</v>
      </c>
      <c r="J1001" s="3" t="s">
        <v>30</v>
      </c>
      <c r="K1001" s="3" t="s">
        <v>30</v>
      </c>
      <c r="L1001" s="3" t="s">
        <v>307</v>
      </c>
      <c r="M1001" s="3" t="s">
        <v>31</v>
      </c>
      <c r="N1001" s="3" t="s">
        <v>705</v>
      </c>
      <c r="O1001" s="3" t="s">
        <v>271</v>
      </c>
      <c r="P1001" s="3" t="s">
        <v>290</v>
      </c>
      <c r="Q1001" s="3" t="s">
        <v>291</v>
      </c>
      <c r="R1001" s="3" t="s">
        <v>274</v>
      </c>
      <c r="S1001" s="3" t="s">
        <v>34</v>
      </c>
      <c r="T1001" s="153">
        <v>7.0730000000000004</v>
      </c>
      <c r="U1001" s="3" t="s">
        <v>1513</v>
      </c>
      <c r="V1001" s="165">
        <v>4.7800000000000002E-2</v>
      </c>
      <c r="W1001" s="165">
        <v>4.7E-2</v>
      </c>
      <c r="X1001" s="5" t="s">
        <v>277</v>
      </c>
      <c r="Y1001" s="5" t="s">
        <v>271</v>
      </c>
      <c r="Z1001" s="153">
        <v>40500</v>
      </c>
      <c r="AA1001" s="163">
        <v>1</v>
      </c>
      <c r="AB1001" s="176">
        <v>101.2</v>
      </c>
      <c r="AD1001" s="153">
        <v>40.985999999999997</v>
      </c>
      <c r="AG1001" s="3" t="s">
        <v>36</v>
      </c>
      <c r="AH1001" s="165">
        <v>1.5200000000000001E-4</v>
      </c>
      <c r="AI1001" s="165">
        <v>4.4632432356324402E-3</v>
      </c>
      <c r="AJ1001" s="165">
        <v>7.2480396191662501E-4</v>
      </c>
    </row>
    <row r="1002" spans="1:36">
      <c r="A1002" s="3">
        <v>560</v>
      </c>
      <c r="B1002" s="3">
        <v>973</v>
      </c>
      <c r="C1002" s="3" t="s">
        <v>838</v>
      </c>
      <c r="D1002" s="3" t="s">
        <v>839</v>
      </c>
      <c r="E1002" s="5" t="s">
        <v>266</v>
      </c>
      <c r="F1002" s="3" t="s">
        <v>1514</v>
      </c>
      <c r="G1002" s="3" t="s">
        <v>1515</v>
      </c>
      <c r="H1002" s="3" t="s">
        <v>269</v>
      </c>
      <c r="I1002" s="3" t="s">
        <v>315</v>
      </c>
      <c r="J1002" s="3" t="s">
        <v>30</v>
      </c>
      <c r="K1002" s="3" t="s">
        <v>30</v>
      </c>
      <c r="L1002" s="3" t="s">
        <v>307</v>
      </c>
      <c r="M1002" s="3" t="s">
        <v>31</v>
      </c>
      <c r="N1002" s="3" t="s">
        <v>705</v>
      </c>
      <c r="O1002" s="3" t="s">
        <v>271</v>
      </c>
      <c r="P1002" s="3" t="s">
        <v>290</v>
      </c>
      <c r="Q1002" s="3" t="s">
        <v>291</v>
      </c>
      <c r="R1002" s="3" t="s">
        <v>274</v>
      </c>
      <c r="S1002" s="3" t="s">
        <v>34</v>
      </c>
      <c r="T1002" s="153">
        <v>7.7309999999999999</v>
      </c>
      <c r="U1002" s="3" t="s">
        <v>1516</v>
      </c>
      <c r="V1002" s="165">
        <v>4.7800000000000002E-2</v>
      </c>
      <c r="W1002" s="165">
        <v>4.7780000000000003E-2</v>
      </c>
      <c r="X1002" s="5" t="s">
        <v>277</v>
      </c>
      <c r="Y1002" s="5" t="s">
        <v>271</v>
      </c>
      <c r="Z1002" s="153">
        <v>40500</v>
      </c>
      <c r="AA1002" s="163">
        <v>1</v>
      </c>
      <c r="AB1002" s="176">
        <v>100.7</v>
      </c>
      <c r="AD1002" s="153">
        <v>40.783000000000001</v>
      </c>
      <c r="AG1002" s="3" t="s">
        <v>36</v>
      </c>
      <c r="AH1002" s="165">
        <v>1.5200000000000001E-4</v>
      </c>
      <c r="AI1002" s="165">
        <v>4.44119163861844E-3</v>
      </c>
      <c r="AJ1002" s="165">
        <v>7.2122291467395397E-4</v>
      </c>
    </row>
    <row r="1003" spans="1:36">
      <c r="A1003" s="3">
        <v>560</v>
      </c>
      <c r="B1003" s="3">
        <v>973</v>
      </c>
      <c r="C1003" s="3" t="s">
        <v>867</v>
      </c>
      <c r="D1003" s="3" t="s">
        <v>868</v>
      </c>
      <c r="E1003" s="5" t="s">
        <v>266</v>
      </c>
      <c r="F1003" s="3" t="s">
        <v>871</v>
      </c>
      <c r="G1003" s="3" t="s">
        <v>872</v>
      </c>
      <c r="H1003" s="3" t="s">
        <v>269</v>
      </c>
      <c r="I1003" s="3" t="s">
        <v>329</v>
      </c>
      <c r="J1003" s="3" t="s">
        <v>30</v>
      </c>
      <c r="K1003" s="3" t="s">
        <v>30</v>
      </c>
      <c r="L1003" s="3" t="s">
        <v>307</v>
      </c>
      <c r="M1003" s="3" t="s">
        <v>31</v>
      </c>
      <c r="N1003" s="3" t="s">
        <v>367</v>
      </c>
      <c r="O1003" s="3" t="s">
        <v>271</v>
      </c>
      <c r="P1003" s="3" t="s">
        <v>298</v>
      </c>
      <c r="Q1003" s="3" t="s">
        <v>273</v>
      </c>
      <c r="R1003" s="3" t="s">
        <v>274</v>
      </c>
      <c r="S1003" s="3" t="s">
        <v>34</v>
      </c>
      <c r="T1003" s="153">
        <v>3.101</v>
      </c>
      <c r="U1003" s="3" t="s">
        <v>773</v>
      </c>
      <c r="V1003" s="165">
        <v>8.3999999999999995E-3</v>
      </c>
      <c r="W1003" s="165">
        <v>2.613E-2</v>
      </c>
      <c r="X1003" s="5" t="s">
        <v>277</v>
      </c>
      <c r="Y1003" s="5" t="s">
        <v>271</v>
      </c>
      <c r="Z1003" s="153">
        <v>63000</v>
      </c>
      <c r="AA1003" s="163">
        <v>1</v>
      </c>
      <c r="AB1003" s="176">
        <v>111.83</v>
      </c>
      <c r="AD1003" s="153">
        <v>70.453000000000003</v>
      </c>
      <c r="AG1003" s="3" t="s">
        <v>36</v>
      </c>
      <c r="AH1003" s="165">
        <v>5.0000000000000002E-5</v>
      </c>
      <c r="AI1003" s="165">
        <v>7.6720936260110404E-3</v>
      </c>
      <c r="AJ1003" s="165">
        <v>1.2459020409045999E-3</v>
      </c>
    </row>
    <row r="1004" spans="1:36">
      <c r="A1004" s="3">
        <v>560</v>
      </c>
      <c r="B1004" s="3">
        <v>973</v>
      </c>
      <c r="C1004" s="3" t="s">
        <v>867</v>
      </c>
      <c r="D1004" s="3" t="s">
        <v>868</v>
      </c>
      <c r="E1004" s="5" t="s">
        <v>266</v>
      </c>
      <c r="F1004" s="3" t="s">
        <v>873</v>
      </c>
      <c r="G1004" s="3" t="s">
        <v>874</v>
      </c>
      <c r="H1004" s="3" t="s">
        <v>269</v>
      </c>
      <c r="I1004" s="3" t="s">
        <v>329</v>
      </c>
      <c r="J1004" s="3" t="s">
        <v>30</v>
      </c>
      <c r="K1004" s="3" t="s">
        <v>30</v>
      </c>
      <c r="L1004" s="3" t="s">
        <v>307</v>
      </c>
      <c r="M1004" s="3" t="s">
        <v>31</v>
      </c>
      <c r="N1004" s="3" t="s">
        <v>367</v>
      </c>
      <c r="O1004" s="3" t="s">
        <v>271</v>
      </c>
      <c r="P1004" s="3" t="s">
        <v>338</v>
      </c>
      <c r="Q1004" s="3" t="s">
        <v>273</v>
      </c>
      <c r="R1004" s="3" t="s">
        <v>274</v>
      </c>
      <c r="S1004" s="3" t="s">
        <v>34</v>
      </c>
      <c r="T1004" s="153">
        <v>4.6040000000000001</v>
      </c>
      <c r="U1004" s="3" t="s">
        <v>875</v>
      </c>
      <c r="V1004" s="165">
        <v>3.1800000000000002E-2</v>
      </c>
      <c r="W1004" s="165">
        <v>2.5190000000000001E-2</v>
      </c>
      <c r="X1004" s="5" t="s">
        <v>277</v>
      </c>
      <c r="Y1004" s="5" t="s">
        <v>271</v>
      </c>
      <c r="Z1004" s="153">
        <v>44000</v>
      </c>
      <c r="AA1004" s="163">
        <v>1</v>
      </c>
      <c r="AB1004" s="176">
        <v>107</v>
      </c>
      <c r="AD1004" s="153">
        <v>47.08</v>
      </c>
      <c r="AG1004" s="3" t="s">
        <v>36</v>
      </c>
      <c r="AH1004" s="165">
        <v>9.6000000000000002E-5</v>
      </c>
      <c r="AI1004" s="165">
        <v>5.1268601847844399E-3</v>
      </c>
      <c r="AJ1004" s="165">
        <v>8.3257137869113102E-4</v>
      </c>
    </row>
    <row r="1005" spans="1:36">
      <c r="A1005" s="3">
        <v>560</v>
      </c>
      <c r="B1005" s="3">
        <v>973</v>
      </c>
      <c r="C1005" s="3" t="s">
        <v>916</v>
      </c>
      <c r="D1005" s="3" t="s">
        <v>917</v>
      </c>
      <c r="E1005" s="5" t="s">
        <v>266</v>
      </c>
      <c r="F1005" s="3" t="s">
        <v>918</v>
      </c>
      <c r="G1005" s="3" t="s">
        <v>919</v>
      </c>
      <c r="H1005" s="3" t="s">
        <v>269</v>
      </c>
      <c r="I1005" s="3" t="s">
        <v>315</v>
      </c>
      <c r="J1005" s="3" t="s">
        <v>30</v>
      </c>
      <c r="K1005" s="3" t="s">
        <v>30</v>
      </c>
      <c r="L1005" s="3" t="s">
        <v>307</v>
      </c>
      <c r="M1005" s="3" t="s">
        <v>31</v>
      </c>
      <c r="N1005" s="3" t="s">
        <v>920</v>
      </c>
      <c r="O1005" s="3" t="s">
        <v>271</v>
      </c>
      <c r="P1005" s="3" t="s">
        <v>581</v>
      </c>
      <c r="Q1005" s="3" t="s">
        <v>291</v>
      </c>
      <c r="R1005" s="3" t="s">
        <v>274</v>
      </c>
      <c r="S1005" s="3" t="s">
        <v>34</v>
      </c>
      <c r="T1005" s="153">
        <v>1.9550000000000001</v>
      </c>
      <c r="U1005" s="3" t="s">
        <v>921</v>
      </c>
      <c r="V1005" s="165">
        <v>4.1000000000000002E-2</v>
      </c>
      <c r="W1005" s="165">
        <v>4.231E-2</v>
      </c>
      <c r="X1005" s="5" t="s">
        <v>277</v>
      </c>
      <c r="Y1005" s="5" t="s">
        <v>271</v>
      </c>
      <c r="Z1005" s="153">
        <v>64814.400000000001</v>
      </c>
      <c r="AA1005" s="163">
        <v>1</v>
      </c>
      <c r="AB1005" s="176">
        <v>101.53</v>
      </c>
      <c r="AD1005" s="153">
        <v>65.805999999999997</v>
      </c>
      <c r="AG1005" s="3" t="s">
        <v>36</v>
      </c>
      <c r="AH1005" s="165">
        <v>2.12E-4</v>
      </c>
      <c r="AI1005" s="165">
        <v>7.16606776916167E-3</v>
      </c>
      <c r="AJ1005" s="165">
        <v>1.1637264733826301E-3</v>
      </c>
    </row>
    <row r="1006" spans="1:36">
      <c r="A1006" s="3">
        <v>560</v>
      </c>
      <c r="B1006" s="3">
        <v>973</v>
      </c>
      <c r="C1006" s="3" t="s">
        <v>922</v>
      </c>
      <c r="D1006" s="3" t="s">
        <v>923</v>
      </c>
      <c r="E1006" s="5" t="s">
        <v>266</v>
      </c>
      <c r="F1006" s="3" t="s">
        <v>929</v>
      </c>
      <c r="G1006" s="3" t="s">
        <v>930</v>
      </c>
      <c r="H1006" s="3" t="s">
        <v>269</v>
      </c>
      <c r="I1006" s="3" t="s">
        <v>329</v>
      </c>
      <c r="J1006" s="3" t="s">
        <v>30</v>
      </c>
      <c r="K1006" s="3" t="s">
        <v>30</v>
      </c>
      <c r="L1006" s="3" t="s">
        <v>307</v>
      </c>
      <c r="M1006" s="3" t="s">
        <v>31</v>
      </c>
      <c r="N1006" s="3" t="s">
        <v>289</v>
      </c>
      <c r="O1006" s="3" t="s">
        <v>271</v>
      </c>
      <c r="P1006" s="3" t="s">
        <v>290</v>
      </c>
      <c r="Q1006" s="3" t="s">
        <v>291</v>
      </c>
      <c r="R1006" s="3" t="s">
        <v>274</v>
      </c>
      <c r="S1006" s="3" t="s">
        <v>34</v>
      </c>
      <c r="T1006" s="153">
        <v>4.931</v>
      </c>
      <c r="U1006" s="3" t="s">
        <v>931</v>
      </c>
      <c r="V1006" s="165">
        <v>3.5200000000000002E-2</v>
      </c>
      <c r="W1006" s="165">
        <v>2.904E-2</v>
      </c>
      <c r="X1006" s="5" t="s">
        <v>277</v>
      </c>
      <c r="Y1006" s="5" t="s">
        <v>271</v>
      </c>
      <c r="Z1006" s="153">
        <v>117000</v>
      </c>
      <c r="AA1006" s="163">
        <v>1</v>
      </c>
      <c r="AB1006" s="176">
        <v>106.19</v>
      </c>
      <c r="AD1006" s="153">
        <v>124.242</v>
      </c>
      <c r="AG1006" s="3" t="s">
        <v>36</v>
      </c>
      <c r="AH1006" s="165">
        <v>2.2900000000000001E-4</v>
      </c>
      <c r="AI1006" s="165">
        <v>1.3529585835514999E-2</v>
      </c>
      <c r="AJ1006" s="165">
        <v>2.1971236831511698E-3</v>
      </c>
    </row>
    <row r="1007" spans="1:36">
      <c r="A1007" s="3">
        <v>560</v>
      </c>
      <c r="B1007" s="3">
        <v>973</v>
      </c>
      <c r="C1007" s="3" t="s">
        <v>922</v>
      </c>
      <c r="D1007" s="3" t="s">
        <v>923</v>
      </c>
      <c r="E1007" s="5" t="s">
        <v>266</v>
      </c>
      <c r="F1007" s="3" t="s">
        <v>932</v>
      </c>
      <c r="G1007" s="3" t="s">
        <v>933</v>
      </c>
      <c r="H1007" s="3" t="s">
        <v>269</v>
      </c>
      <c r="I1007" s="3" t="s">
        <v>329</v>
      </c>
      <c r="J1007" s="3" t="s">
        <v>30</v>
      </c>
      <c r="K1007" s="3" t="s">
        <v>30</v>
      </c>
      <c r="L1007" s="3" t="s">
        <v>307</v>
      </c>
      <c r="M1007" s="3" t="s">
        <v>31</v>
      </c>
      <c r="N1007" s="3" t="s">
        <v>289</v>
      </c>
      <c r="O1007" s="3" t="s">
        <v>271</v>
      </c>
      <c r="P1007" s="3" t="s">
        <v>290</v>
      </c>
      <c r="Q1007" s="3" t="s">
        <v>291</v>
      </c>
      <c r="R1007" s="3" t="s">
        <v>274</v>
      </c>
      <c r="S1007" s="3" t="s">
        <v>34</v>
      </c>
      <c r="T1007" s="153">
        <v>8.5000000000000006E-2</v>
      </c>
      <c r="U1007" s="3" t="s">
        <v>934</v>
      </c>
      <c r="V1007" s="165">
        <v>0.01</v>
      </c>
      <c r="W1007" s="165">
        <v>7.775E-2</v>
      </c>
      <c r="X1007" s="5" t="s">
        <v>277</v>
      </c>
      <c r="Y1007" s="5" t="s">
        <v>271</v>
      </c>
      <c r="Z1007" s="153">
        <v>3537.49</v>
      </c>
      <c r="AA1007" s="163">
        <v>1</v>
      </c>
      <c r="AB1007" s="176">
        <v>116.62</v>
      </c>
      <c r="AD1007" s="153">
        <v>4.125</v>
      </c>
      <c r="AG1007" s="3" t="s">
        <v>36</v>
      </c>
      <c r="AH1007" s="165">
        <v>1.05E-4</v>
      </c>
      <c r="AI1007" s="165">
        <v>4.4924502633437302E-4</v>
      </c>
      <c r="AJ1007" s="165">
        <v>7.2954700823593501E-5</v>
      </c>
    </row>
    <row r="1008" spans="1:36">
      <c r="A1008" s="3">
        <v>560</v>
      </c>
      <c r="B1008" s="3">
        <v>973</v>
      </c>
      <c r="C1008" s="3" t="s">
        <v>941</v>
      </c>
      <c r="D1008" s="3" t="s">
        <v>942</v>
      </c>
      <c r="E1008" s="5" t="s">
        <v>266</v>
      </c>
      <c r="F1008" s="3" t="s">
        <v>945</v>
      </c>
      <c r="G1008" s="3" t="s">
        <v>946</v>
      </c>
      <c r="H1008" s="3" t="s">
        <v>269</v>
      </c>
      <c r="I1008" s="3" t="s">
        <v>329</v>
      </c>
      <c r="J1008" s="3" t="s">
        <v>30</v>
      </c>
      <c r="K1008" s="3" t="s">
        <v>30</v>
      </c>
      <c r="L1008" s="3" t="s">
        <v>307</v>
      </c>
      <c r="M1008" s="3" t="s">
        <v>31</v>
      </c>
      <c r="N1008" s="3" t="s">
        <v>367</v>
      </c>
      <c r="O1008" s="3" t="s">
        <v>271</v>
      </c>
      <c r="P1008" s="3" t="s">
        <v>361</v>
      </c>
      <c r="Q1008" s="3" t="s">
        <v>273</v>
      </c>
      <c r="R1008" s="3" t="s">
        <v>274</v>
      </c>
      <c r="S1008" s="3" t="s">
        <v>34</v>
      </c>
      <c r="T1008" s="153">
        <v>5.32</v>
      </c>
      <c r="U1008" s="3" t="s">
        <v>947</v>
      </c>
      <c r="V1008" s="165">
        <v>3.61E-2</v>
      </c>
      <c r="W1008" s="165">
        <v>2.6009999999999998E-2</v>
      </c>
      <c r="X1008" s="5" t="s">
        <v>277</v>
      </c>
      <c r="Y1008" s="5" t="s">
        <v>271</v>
      </c>
      <c r="Z1008" s="153">
        <v>244426.59</v>
      </c>
      <c r="AA1008" s="163">
        <v>1</v>
      </c>
      <c r="AB1008" s="176">
        <v>114.15</v>
      </c>
      <c r="AC1008" s="153">
        <v>10.416</v>
      </c>
      <c r="AD1008" s="153">
        <v>289.42899999999997</v>
      </c>
      <c r="AG1008" s="3" t="s">
        <v>36</v>
      </c>
      <c r="AH1008" s="165">
        <v>1E-4</v>
      </c>
      <c r="AI1008" s="165">
        <v>3.1517849135479198E-2</v>
      </c>
      <c r="AJ1008" s="165">
        <v>5.1183098743326303E-3</v>
      </c>
    </row>
    <row r="1009" spans="1:36">
      <c r="A1009" s="3">
        <v>560</v>
      </c>
      <c r="B1009" s="3">
        <v>973</v>
      </c>
      <c r="C1009" s="3" t="s">
        <v>941</v>
      </c>
      <c r="D1009" s="3" t="s">
        <v>942</v>
      </c>
      <c r="E1009" s="5" t="s">
        <v>266</v>
      </c>
      <c r="F1009" s="3" t="s">
        <v>948</v>
      </c>
      <c r="G1009" s="3" t="s">
        <v>949</v>
      </c>
      <c r="H1009" s="3" t="s">
        <v>269</v>
      </c>
      <c r="I1009" s="3" t="s">
        <v>329</v>
      </c>
      <c r="J1009" s="3" t="s">
        <v>30</v>
      </c>
      <c r="K1009" s="3" t="s">
        <v>30</v>
      </c>
      <c r="L1009" s="3" t="s">
        <v>307</v>
      </c>
      <c r="M1009" s="3" t="s">
        <v>31</v>
      </c>
      <c r="N1009" s="3" t="s">
        <v>367</v>
      </c>
      <c r="O1009" s="3" t="s">
        <v>271</v>
      </c>
      <c r="P1009" s="3" t="s">
        <v>361</v>
      </c>
      <c r="Q1009" s="3" t="s">
        <v>273</v>
      </c>
      <c r="R1009" s="3" t="s">
        <v>274</v>
      </c>
      <c r="S1009" s="3" t="s">
        <v>34</v>
      </c>
      <c r="T1009" s="153">
        <v>3.1139999999999999</v>
      </c>
      <c r="U1009" s="3" t="s">
        <v>950</v>
      </c>
      <c r="V1009" s="165">
        <v>2.2499999999999999E-2</v>
      </c>
      <c r="W1009" s="165">
        <v>2.5180000000000001E-2</v>
      </c>
      <c r="X1009" s="5" t="s">
        <v>277</v>
      </c>
      <c r="Y1009" s="5" t="s">
        <v>271</v>
      </c>
      <c r="Z1009" s="153">
        <v>53440.58</v>
      </c>
      <c r="AA1009" s="163">
        <v>1</v>
      </c>
      <c r="AB1009" s="176">
        <v>118.56</v>
      </c>
      <c r="AC1009" s="153">
        <v>6.0990000000000002</v>
      </c>
      <c r="AD1009" s="153">
        <v>69.459000000000003</v>
      </c>
      <c r="AG1009" s="3" t="s">
        <v>36</v>
      </c>
      <c r="AH1009" s="165">
        <v>3.3000000000000003E-5</v>
      </c>
      <c r="AI1009" s="165">
        <v>7.5638112079083096E-3</v>
      </c>
      <c r="AJ1009" s="165">
        <v>1.22831762493098E-3</v>
      </c>
    </row>
    <row r="1010" spans="1:36">
      <c r="A1010" s="3">
        <v>560</v>
      </c>
      <c r="B1010" s="3">
        <v>973</v>
      </c>
      <c r="C1010" s="3" t="s">
        <v>941</v>
      </c>
      <c r="D1010" s="3" t="s">
        <v>942</v>
      </c>
      <c r="E1010" s="5" t="s">
        <v>266</v>
      </c>
      <c r="F1010" s="3" t="s">
        <v>953</v>
      </c>
      <c r="G1010" s="3" t="s">
        <v>954</v>
      </c>
      <c r="H1010" s="3" t="s">
        <v>269</v>
      </c>
      <c r="I1010" s="3" t="s">
        <v>329</v>
      </c>
      <c r="J1010" s="3" t="s">
        <v>30</v>
      </c>
      <c r="K1010" s="3" t="s">
        <v>30</v>
      </c>
      <c r="L1010" s="3" t="s">
        <v>307</v>
      </c>
      <c r="M1010" s="3" t="s">
        <v>31</v>
      </c>
      <c r="N1010" s="3" t="s">
        <v>367</v>
      </c>
      <c r="O1010" s="3" t="s">
        <v>271</v>
      </c>
      <c r="P1010" s="3" t="s">
        <v>361</v>
      </c>
      <c r="Q1010" s="3" t="s">
        <v>273</v>
      </c>
      <c r="R1010" s="3" t="s">
        <v>274</v>
      </c>
      <c r="S1010" s="3" t="s">
        <v>34</v>
      </c>
      <c r="T1010" s="153">
        <v>1.2110000000000001</v>
      </c>
      <c r="U1010" s="3" t="s">
        <v>527</v>
      </c>
      <c r="V1010" s="165">
        <v>2.35E-2</v>
      </c>
      <c r="W1010" s="165">
        <v>2.8840000000000001E-2</v>
      </c>
      <c r="X1010" s="5" t="s">
        <v>277</v>
      </c>
      <c r="Y1010" s="5" t="s">
        <v>271</v>
      </c>
      <c r="Z1010" s="153">
        <v>38643.68</v>
      </c>
      <c r="AA1010" s="163">
        <v>1</v>
      </c>
      <c r="AB1010" s="176">
        <v>119.34</v>
      </c>
      <c r="AD1010" s="153">
        <v>46.116999999999997</v>
      </c>
      <c r="AG1010" s="3" t="s">
        <v>36</v>
      </c>
      <c r="AH1010" s="165">
        <v>4.3000000000000002E-5</v>
      </c>
      <c r="AI1010" s="165">
        <v>5.0220326327467396E-3</v>
      </c>
      <c r="AJ1010" s="165">
        <v>8.1554801226817501E-4</v>
      </c>
    </row>
    <row r="1011" spans="1:36">
      <c r="A1011" s="3">
        <v>560</v>
      </c>
      <c r="B1011" s="3">
        <v>973</v>
      </c>
      <c r="C1011" s="3" t="s">
        <v>1551</v>
      </c>
      <c r="D1011" s="3" t="s">
        <v>1552</v>
      </c>
      <c r="E1011" s="5" t="s">
        <v>266</v>
      </c>
      <c r="F1011" s="3" t="s">
        <v>1555</v>
      </c>
      <c r="G1011" s="3" t="s">
        <v>1556</v>
      </c>
      <c r="H1011" s="3" t="s">
        <v>269</v>
      </c>
      <c r="I1011" s="3" t="s">
        <v>315</v>
      </c>
      <c r="J1011" s="3" t="s">
        <v>30</v>
      </c>
      <c r="K1011" s="3" t="s">
        <v>30</v>
      </c>
      <c r="L1011" s="3" t="s">
        <v>307</v>
      </c>
      <c r="M1011" s="3" t="s">
        <v>31</v>
      </c>
      <c r="N1011" s="3" t="s">
        <v>705</v>
      </c>
      <c r="O1011" s="3" t="s">
        <v>271</v>
      </c>
      <c r="P1011" s="3" t="s">
        <v>290</v>
      </c>
      <c r="Q1011" s="3" t="s">
        <v>291</v>
      </c>
      <c r="R1011" s="3" t="s">
        <v>274</v>
      </c>
      <c r="S1011" s="3" t="s">
        <v>34</v>
      </c>
      <c r="T1011" s="153">
        <v>7.819</v>
      </c>
      <c r="U1011" s="3" t="s">
        <v>1557</v>
      </c>
      <c r="V1011" s="165">
        <v>5.1799999999999999E-2</v>
      </c>
      <c r="W1011" s="165">
        <v>4.7100000000000003E-2</v>
      </c>
      <c r="X1011" s="5" t="s">
        <v>277</v>
      </c>
      <c r="Y1011" s="5" t="s">
        <v>271</v>
      </c>
      <c r="Z1011" s="153">
        <v>90000</v>
      </c>
      <c r="AA1011" s="163">
        <v>1</v>
      </c>
      <c r="AB1011" s="176">
        <v>105.62</v>
      </c>
      <c r="AD1011" s="153">
        <v>95.058000000000007</v>
      </c>
      <c r="AG1011" s="3" t="s">
        <v>36</v>
      </c>
      <c r="AH1011" s="165">
        <v>1.12E-4</v>
      </c>
      <c r="AI1011" s="165">
        <v>1.03515096738581E-2</v>
      </c>
      <c r="AJ1011" s="165">
        <v>1.68102315453742E-3</v>
      </c>
    </row>
    <row r="1012" spans="1:36">
      <c r="A1012" s="3">
        <v>560</v>
      </c>
      <c r="B1012" s="3">
        <v>973</v>
      </c>
      <c r="C1012" s="3" t="s">
        <v>965</v>
      </c>
      <c r="D1012" s="3" t="s">
        <v>966</v>
      </c>
      <c r="E1012" s="5" t="s">
        <v>266</v>
      </c>
      <c r="F1012" s="3" t="s">
        <v>969</v>
      </c>
      <c r="G1012" s="3" t="s">
        <v>970</v>
      </c>
      <c r="H1012" s="3" t="s">
        <v>269</v>
      </c>
      <c r="I1012" s="3" t="s">
        <v>329</v>
      </c>
      <c r="J1012" s="3" t="s">
        <v>30</v>
      </c>
      <c r="K1012" s="3" t="s">
        <v>30</v>
      </c>
      <c r="L1012" s="3" t="s">
        <v>307</v>
      </c>
      <c r="M1012" s="3" t="s">
        <v>31</v>
      </c>
      <c r="N1012" s="3" t="s">
        <v>393</v>
      </c>
      <c r="O1012" s="3" t="s">
        <v>271</v>
      </c>
      <c r="P1012" s="3" t="s">
        <v>272</v>
      </c>
      <c r="Q1012" s="3" t="s">
        <v>273</v>
      </c>
      <c r="R1012" s="3" t="s">
        <v>274</v>
      </c>
      <c r="S1012" s="3" t="s">
        <v>34</v>
      </c>
      <c r="T1012" s="153">
        <v>11.851000000000001</v>
      </c>
      <c r="U1012" s="3" t="s">
        <v>971</v>
      </c>
      <c r="V1012" s="165">
        <v>2.07E-2</v>
      </c>
      <c r="W1012" s="165">
        <v>2.666E-2</v>
      </c>
      <c r="X1012" s="5" t="s">
        <v>277</v>
      </c>
      <c r="Y1012" s="5" t="s">
        <v>271</v>
      </c>
      <c r="Z1012" s="153">
        <v>91761.36</v>
      </c>
      <c r="AA1012" s="163">
        <v>1</v>
      </c>
      <c r="AB1012" s="176">
        <v>108.47</v>
      </c>
      <c r="AD1012" s="153">
        <v>99.534000000000006</v>
      </c>
      <c r="AG1012" s="3" t="s">
        <v>36</v>
      </c>
      <c r="AH1012" s="165">
        <v>1.4E-5</v>
      </c>
      <c r="AI1012" s="165">
        <v>1.0838882331117799E-2</v>
      </c>
      <c r="AJ1012" s="165">
        <v>1.76016955419843E-3</v>
      </c>
    </row>
    <row r="1013" spans="1:36">
      <c r="A1013" s="3">
        <v>560</v>
      </c>
      <c r="B1013" s="3">
        <v>973</v>
      </c>
      <c r="C1013" s="3" t="s">
        <v>1566</v>
      </c>
      <c r="D1013" s="3" t="s">
        <v>1567</v>
      </c>
      <c r="E1013" s="5" t="s">
        <v>266</v>
      </c>
      <c r="F1013" s="3" t="s">
        <v>1568</v>
      </c>
      <c r="G1013" s="3" t="s">
        <v>1569</v>
      </c>
      <c r="H1013" s="3" t="s">
        <v>269</v>
      </c>
      <c r="I1013" s="3" t="s">
        <v>329</v>
      </c>
      <c r="J1013" s="3" t="s">
        <v>30</v>
      </c>
      <c r="K1013" s="3" t="s">
        <v>30</v>
      </c>
      <c r="L1013" s="3" t="s">
        <v>307</v>
      </c>
      <c r="M1013" s="3" t="s">
        <v>31</v>
      </c>
      <c r="N1013" s="3" t="s">
        <v>270</v>
      </c>
      <c r="O1013" s="3" t="s">
        <v>271</v>
      </c>
      <c r="P1013" s="3" t="s">
        <v>272</v>
      </c>
      <c r="Q1013" s="3" t="s">
        <v>273</v>
      </c>
      <c r="R1013" s="3" t="s">
        <v>274</v>
      </c>
      <c r="S1013" s="3" t="s">
        <v>34</v>
      </c>
      <c r="T1013" s="153">
        <v>2.012</v>
      </c>
      <c r="U1013" s="3" t="s">
        <v>1570</v>
      </c>
      <c r="V1013" s="165">
        <v>1.4999999999999999E-2</v>
      </c>
      <c r="W1013" s="165">
        <v>2.3179999999999999E-2</v>
      </c>
      <c r="X1013" s="5" t="s">
        <v>277</v>
      </c>
      <c r="Y1013" s="5" t="s">
        <v>271</v>
      </c>
      <c r="Z1013" s="153">
        <v>11730.05</v>
      </c>
      <c r="AA1013" s="163">
        <v>1</v>
      </c>
      <c r="AB1013" s="176">
        <v>117.64</v>
      </c>
      <c r="AD1013" s="153">
        <v>13.798999999999999</v>
      </c>
      <c r="AG1013" s="3" t="s">
        <v>36</v>
      </c>
      <c r="AH1013" s="165">
        <v>5.0000000000000002E-5</v>
      </c>
      <c r="AI1013" s="165">
        <v>1.5026917389912599E-3</v>
      </c>
      <c r="AJ1013" s="165">
        <v>2.4402813569848199E-4</v>
      </c>
    </row>
    <row r="1014" spans="1:36">
      <c r="A1014" s="3">
        <v>560</v>
      </c>
      <c r="B1014" s="3">
        <v>973</v>
      </c>
      <c r="C1014" s="3" t="s">
        <v>1005</v>
      </c>
      <c r="D1014" s="3" t="s">
        <v>1006</v>
      </c>
      <c r="E1014" s="5" t="s">
        <v>266</v>
      </c>
      <c r="F1014" s="3" t="s">
        <v>1578</v>
      </c>
      <c r="G1014" s="3" t="s">
        <v>1579</v>
      </c>
      <c r="H1014" s="3" t="s">
        <v>269</v>
      </c>
      <c r="I1014" s="3" t="s">
        <v>315</v>
      </c>
      <c r="J1014" s="3" t="s">
        <v>30</v>
      </c>
      <c r="K1014" s="3" t="s">
        <v>30</v>
      </c>
      <c r="L1014" s="3" t="s">
        <v>307</v>
      </c>
      <c r="M1014" s="3" t="s">
        <v>31</v>
      </c>
      <c r="N1014" s="3" t="s">
        <v>367</v>
      </c>
      <c r="O1014" s="3" t="s">
        <v>271</v>
      </c>
      <c r="P1014" s="3" t="s">
        <v>489</v>
      </c>
      <c r="Q1014" s="3" t="s">
        <v>273</v>
      </c>
      <c r="R1014" s="3" t="s">
        <v>274</v>
      </c>
      <c r="S1014" s="3" t="s">
        <v>34</v>
      </c>
      <c r="T1014" s="153">
        <v>1.9059999999999999</v>
      </c>
      <c r="U1014" s="3" t="s">
        <v>388</v>
      </c>
      <c r="V1014" s="165">
        <v>3.95E-2</v>
      </c>
      <c r="W1014" s="165">
        <v>4.7699999999999999E-2</v>
      </c>
      <c r="X1014" s="5" t="s">
        <v>277</v>
      </c>
      <c r="Y1014" s="5" t="s">
        <v>271</v>
      </c>
      <c r="Z1014" s="153">
        <v>57748.67</v>
      </c>
      <c r="AA1014" s="163">
        <v>1</v>
      </c>
      <c r="AB1014" s="176">
        <v>98.6</v>
      </c>
      <c r="AD1014" s="153">
        <v>56.94</v>
      </c>
      <c r="AG1014" s="3" t="s">
        <v>36</v>
      </c>
      <c r="AH1014" s="165">
        <v>4.8999999999999998E-5</v>
      </c>
      <c r="AI1014" s="165">
        <v>6.20060293011882E-3</v>
      </c>
      <c r="AJ1014" s="165">
        <v>1.0069407676781301E-3</v>
      </c>
    </row>
    <row r="1015" spans="1:36">
      <c r="A1015" s="3">
        <v>560</v>
      </c>
      <c r="B1015" s="3">
        <v>973</v>
      </c>
      <c r="C1015" s="3" t="s">
        <v>1016</v>
      </c>
      <c r="D1015" s="3" t="s">
        <v>1017</v>
      </c>
      <c r="E1015" s="5" t="s">
        <v>643</v>
      </c>
      <c r="F1015" s="3" t="s">
        <v>1018</v>
      </c>
      <c r="G1015" s="3" t="s">
        <v>1019</v>
      </c>
      <c r="H1015" s="3" t="s">
        <v>269</v>
      </c>
      <c r="I1015" s="3" t="s">
        <v>315</v>
      </c>
      <c r="J1015" s="3" t="s">
        <v>30</v>
      </c>
      <c r="K1015" s="3" t="s">
        <v>128</v>
      </c>
      <c r="L1015" s="3" t="s">
        <v>307</v>
      </c>
      <c r="M1015" s="3" t="s">
        <v>31</v>
      </c>
      <c r="N1015" s="3" t="s">
        <v>331</v>
      </c>
      <c r="O1015" s="3" t="s">
        <v>271</v>
      </c>
      <c r="P1015" s="3" t="s">
        <v>338</v>
      </c>
      <c r="Q1015" s="3" t="s">
        <v>273</v>
      </c>
      <c r="R1015" s="3" t="s">
        <v>274</v>
      </c>
      <c r="S1015" s="3" t="s">
        <v>34</v>
      </c>
      <c r="T1015" s="153">
        <v>3.173</v>
      </c>
      <c r="U1015" s="3" t="s">
        <v>1020</v>
      </c>
      <c r="V1015" s="165">
        <v>4.4999999999999998E-2</v>
      </c>
      <c r="W1015" s="165">
        <v>5.1920000000000001E-2</v>
      </c>
      <c r="X1015" s="5" t="s">
        <v>277</v>
      </c>
      <c r="Y1015" s="5" t="s">
        <v>271</v>
      </c>
      <c r="Z1015" s="153">
        <v>50875.12</v>
      </c>
      <c r="AA1015" s="163">
        <v>1</v>
      </c>
      <c r="AB1015" s="176">
        <v>99</v>
      </c>
      <c r="AD1015" s="153">
        <v>50.366</v>
      </c>
      <c r="AG1015" s="3" t="s">
        <v>36</v>
      </c>
      <c r="AH1015" s="165">
        <v>6.7000000000000002E-5</v>
      </c>
      <c r="AI1015" s="165">
        <v>5.4847351498064799E-3</v>
      </c>
      <c r="AJ1015" s="165">
        <v>8.9068812896096001E-4</v>
      </c>
    </row>
    <row r="1016" spans="1:36">
      <c r="A1016" s="3">
        <v>560</v>
      </c>
      <c r="B1016" s="3">
        <v>973</v>
      </c>
      <c r="C1016" s="3" t="s">
        <v>1016</v>
      </c>
      <c r="D1016" s="3" t="s">
        <v>1017</v>
      </c>
      <c r="E1016" s="5" t="s">
        <v>643</v>
      </c>
      <c r="F1016" s="3" t="s">
        <v>1021</v>
      </c>
      <c r="G1016" s="3" t="s">
        <v>1022</v>
      </c>
      <c r="H1016" s="3" t="s">
        <v>269</v>
      </c>
      <c r="I1016" s="3" t="s">
        <v>315</v>
      </c>
      <c r="J1016" s="3" t="s">
        <v>30</v>
      </c>
      <c r="K1016" s="3" t="s">
        <v>30</v>
      </c>
      <c r="L1016" s="3" t="s">
        <v>307</v>
      </c>
      <c r="M1016" s="3" t="s">
        <v>31</v>
      </c>
      <c r="N1016" s="3" t="s">
        <v>331</v>
      </c>
      <c r="O1016" s="3" t="s">
        <v>271</v>
      </c>
      <c r="P1016" s="3" t="s">
        <v>361</v>
      </c>
      <c r="Q1016" s="3" t="s">
        <v>273</v>
      </c>
      <c r="R1016" s="3" t="s">
        <v>274</v>
      </c>
      <c r="S1016" s="3" t="s">
        <v>34</v>
      </c>
      <c r="T1016" s="153">
        <v>1.419</v>
      </c>
      <c r="U1016" s="3" t="s">
        <v>429</v>
      </c>
      <c r="V1016" s="165">
        <v>6.3500000000000001E-2</v>
      </c>
      <c r="W1016" s="165">
        <v>5.0569999999999997E-2</v>
      </c>
      <c r="X1016" s="5" t="s">
        <v>277</v>
      </c>
      <c r="Y1016" s="5" t="s">
        <v>271</v>
      </c>
      <c r="Z1016" s="153">
        <v>40740</v>
      </c>
      <c r="AA1016" s="163">
        <v>1</v>
      </c>
      <c r="AB1016" s="176">
        <v>101.93</v>
      </c>
      <c r="AD1016" s="153">
        <v>41.526000000000003</v>
      </c>
      <c r="AG1016" s="3" t="s">
        <v>36</v>
      </c>
      <c r="AH1016" s="165">
        <v>1.02E-4</v>
      </c>
      <c r="AI1016" s="165">
        <v>4.5220782032270798E-3</v>
      </c>
      <c r="AJ1016" s="165">
        <v>7.3435840817027802E-4</v>
      </c>
    </row>
    <row r="1017" spans="1:36">
      <c r="A1017" s="3">
        <v>560</v>
      </c>
      <c r="B1017" s="3">
        <v>973</v>
      </c>
      <c r="C1017" s="3" t="s">
        <v>1031</v>
      </c>
      <c r="D1017" s="3" t="s">
        <v>1032</v>
      </c>
      <c r="E1017" s="5" t="s">
        <v>266</v>
      </c>
      <c r="F1017" s="3" t="s">
        <v>1033</v>
      </c>
      <c r="G1017" s="3" t="s">
        <v>1034</v>
      </c>
      <c r="H1017" s="3" t="s">
        <v>269</v>
      </c>
      <c r="I1017" s="3" t="s">
        <v>315</v>
      </c>
      <c r="J1017" s="3" t="s">
        <v>30</v>
      </c>
      <c r="K1017" s="3" t="s">
        <v>330</v>
      </c>
      <c r="L1017" s="3" t="s">
        <v>307</v>
      </c>
      <c r="M1017" s="3" t="s">
        <v>31</v>
      </c>
      <c r="N1017" s="3" t="s">
        <v>331</v>
      </c>
      <c r="O1017" s="3" t="s">
        <v>271</v>
      </c>
      <c r="P1017" s="3" t="s">
        <v>597</v>
      </c>
      <c r="Q1017" s="3" t="s">
        <v>291</v>
      </c>
      <c r="R1017" s="3" t="s">
        <v>274</v>
      </c>
      <c r="S1017" s="3" t="s">
        <v>34</v>
      </c>
      <c r="T1017" s="153">
        <v>4.984</v>
      </c>
      <c r="U1017" s="3" t="s">
        <v>1035</v>
      </c>
      <c r="V1017" s="165">
        <v>2.8000000000000001E-2</v>
      </c>
      <c r="W1017" s="165">
        <v>4.5449999999999997E-2</v>
      </c>
      <c r="X1017" s="5" t="s">
        <v>277</v>
      </c>
      <c r="Y1017" s="5" t="s">
        <v>271</v>
      </c>
      <c r="Z1017" s="153">
        <v>181925.11</v>
      </c>
      <c r="AA1017" s="163">
        <v>1</v>
      </c>
      <c r="AB1017" s="176">
        <v>92.65</v>
      </c>
      <c r="AD1017" s="153">
        <v>168.554</v>
      </c>
      <c r="AG1017" s="3" t="s">
        <v>36</v>
      </c>
      <c r="AH1017" s="165">
        <v>2.2699999999999999E-4</v>
      </c>
      <c r="AI1017" s="165">
        <v>1.8354945088057999E-2</v>
      </c>
      <c r="AJ1017" s="165">
        <v>2.9807331167559402E-3</v>
      </c>
    </row>
    <row r="1018" spans="1:36">
      <c r="A1018" s="3">
        <v>560</v>
      </c>
      <c r="B1018" s="3">
        <v>973</v>
      </c>
      <c r="C1018" s="3" t="s">
        <v>1031</v>
      </c>
      <c r="D1018" s="3" t="s">
        <v>1032</v>
      </c>
      <c r="E1018" s="5" t="s">
        <v>266</v>
      </c>
      <c r="F1018" s="3" t="s">
        <v>1589</v>
      </c>
      <c r="G1018" s="3" t="s">
        <v>1590</v>
      </c>
      <c r="H1018" s="3" t="s">
        <v>269</v>
      </c>
      <c r="I1018" s="3" t="s">
        <v>315</v>
      </c>
      <c r="J1018" s="3" t="s">
        <v>30</v>
      </c>
      <c r="K1018" s="3" t="s">
        <v>30</v>
      </c>
      <c r="L1018" s="3" t="s">
        <v>307</v>
      </c>
      <c r="M1018" s="3" t="s">
        <v>31</v>
      </c>
      <c r="N1018" s="3" t="s">
        <v>331</v>
      </c>
      <c r="O1018" s="3" t="s">
        <v>271</v>
      </c>
      <c r="P1018" s="3" t="s">
        <v>597</v>
      </c>
      <c r="Q1018" s="3" t="s">
        <v>291</v>
      </c>
      <c r="R1018" s="3" t="s">
        <v>274</v>
      </c>
      <c r="S1018" s="3" t="s">
        <v>34</v>
      </c>
      <c r="T1018" s="153">
        <v>7.7969999999999997</v>
      </c>
      <c r="U1018" s="3" t="s">
        <v>1591</v>
      </c>
      <c r="V1018" s="165">
        <v>5.1299999999999998E-2</v>
      </c>
      <c r="W1018" s="165">
        <v>4.7079999999999997E-2</v>
      </c>
      <c r="X1018" s="5" t="s">
        <v>277</v>
      </c>
      <c r="Y1018" s="5" t="s">
        <v>271</v>
      </c>
      <c r="Z1018" s="153">
        <v>67000</v>
      </c>
      <c r="AA1018" s="163">
        <v>1</v>
      </c>
      <c r="AB1018" s="176">
        <v>105.26</v>
      </c>
      <c r="AD1018" s="153">
        <v>70.524000000000001</v>
      </c>
      <c r="AG1018" s="3" t="s">
        <v>36</v>
      </c>
      <c r="AH1018" s="165">
        <v>3.79E-4</v>
      </c>
      <c r="AI1018" s="165">
        <v>7.6798579660954701E-3</v>
      </c>
      <c r="AJ1018" s="165">
        <v>1.24716292321769E-3</v>
      </c>
    </row>
    <row r="1019" spans="1:36">
      <c r="A1019" s="3">
        <v>560</v>
      </c>
      <c r="B1019" s="3">
        <v>973</v>
      </c>
      <c r="C1019" s="3" t="s">
        <v>1036</v>
      </c>
      <c r="D1019" s="3" t="s">
        <v>1037</v>
      </c>
      <c r="E1019" s="5" t="s">
        <v>643</v>
      </c>
      <c r="F1019" s="3" t="s">
        <v>1038</v>
      </c>
      <c r="G1019" s="3" t="s">
        <v>1039</v>
      </c>
      <c r="H1019" s="3" t="s">
        <v>269</v>
      </c>
      <c r="I1019" s="3" t="s">
        <v>315</v>
      </c>
      <c r="J1019" s="3" t="s">
        <v>30</v>
      </c>
      <c r="K1019" s="3" t="s">
        <v>128</v>
      </c>
      <c r="L1019" s="3" t="s">
        <v>307</v>
      </c>
      <c r="M1019" s="3" t="s">
        <v>31</v>
      </c>
      <c r="N1019" s="3" t="s">
        <v>331</v>
      </c>
      <c r="O1019" s="3" t="s">
        <v>271</v>
      </c>
      <c r="P1019" s="3" t="s">
        <v>361</v>
      </c>
      <c r="Q1019" s="3" t="s">
        <v>273</v>
      </c>
      <c r="R1019" s="3" t="s">
        <v>274</v>
      </c>
      <c r="S1019" s="3" t="s">
        <v>34</v>
      </c>
      <c r="T1019" s="153">
        <v>1.464</v>
      </c>
      <c r="U1019" s="3" t="s">
        <v>698</v>
      </c>
      <c r="V1019" s="165">
        <v>3.49E-2</v>
      </c>
      <c r="W1019" s="165">
        <v>5.1839999999999997E-2</v>
      </c>
      <c r="X1019" s="5" t="s">
        <v>277</v>
      </c>
      <c r="Y1019" s="5" t="s">
        <v>271</v>
      </c>
      <c r="Z1019" s="153">
        <v>51941.96</v>
      </c>
      <c r="AA1019" s="163">
        <v>1</v>
      </c>
      <c r="AB1019" s="176">
        <v>97.7</v>
      </c>
      <c r="AD1019" s="153">
        <v>50.747</v>
      </c>
      <c r="AG1019" s="3" t="s">
        <v>36</v>
      </c>
      <c r="AH1019" s="165">
        <v>8.2000000000000001E-5</v>
      </c>
      <c r="AI1019" s="165">
        <v>5.5262167759316397E-3</v>
      </c>
      <c r="AJ1019" s="165">
        <v>8.97424496524848E-4</v>
      </c>
    </row>
    <row r="1020" spans="1:36">
      <c r="A1020" s="3">
        <v>560</v>
      </c>
      <c r="B1020" s="3">
        <v>973</v>
      </c>
      <c r="C1020" s="3" t="s">
        <v>1040</v>
      </c>
      <c r="D1020" s="3" t="s">
        <v>1041</v>
      </c>
      <c r="E1020" s="5" t="s">
        <v>266</v>
      </c>
      <c r="F1020" s="3" t="s">
        <v>1042</v>
      </c>
      <c r="G1020" s="3" t="s">
        <v>1043</v>
      </c>
      <c r="H1020" s="3" t="s">
        <v>269</v>
      </c>
      <c r="I1020" s="3" t="s">
        <v>329</v>
      </c>
      <c r="J1020" s="3" t="s">
        <v>30</v>
      </c>
      <c r="K1020" s="3" t="s">
        <v>30</v>
      </c>
      <c r="L1020" s="3" t="s">
        <v>307</v>
      </c>
      <c r="M1020" s="3" t="s">
        <v>31</v>
      </c>
      <c r="N1020" s="3" t="s">
        <v>367</v>
      </c>
      <c r="O1020" s="3" t="s">
        <v>271</v>
      </c>
      <c r="P1020" s="3" t="s">
        <v>581</v>
      </c>
      <c r="Q1020" s="3" t="s">
        <v>291</v>
      </c>
      <c r="R1020" s="3" t="s">
        <v>274</v>
      </c>
      <c r="S1020" s="3" t="s">
        <v>34</v>
      </c>
      <c r="T1020" s="153">
        <v>5.4560000000000004</v>
      </c>
      <c r="U1020" s="3" t="s">
        <v>1044</v>
      </c>
      <c r="V1020" s="165">
        <v>1.5800000000000002E-2</v>
      </c>
      <c r="W1020" s="165">
        <v>2.5899999999999999E-2</v>
      </c>
      <c r="X1020" s="5" t="s">
        <v>277</v>
      </c>
      <c r="Y1020" s="5" t="s">
        <v>271</v>
      </c>
      <c r="Z1020" s="153">
        <v>1352.93</v>
      </c>
      <c r="AA1020" s="163">
        <v>1</v>
      </c>
      <c r="AB1020" s="176">
        <v>112.35</v>
      </c>
      <c r="AD1020" s="153">
        <v>1.52</v>
      </c>
      <c r="AG1020" s="3" t="s">
        <v>36</v>
      </c>
      <c r="AH1020" s="165">
        <v>9.9999999999999995E-7</v>
      </c>
      <c r="AI1020" s="165">
        <v>1.6552493402932801E-4</v>
      </c>
      <c r="AJ1020" s="165">
        <v>2.6880257616845899E-5</v>
      </c>
    </row>
    <row r="1021" spans="1:36">
      <c r="A1021" s="3">
        <v>560</v>
      </c>
      <c r="B1021" s="3">
        <v>973</v>
      </c>
      <c r="C1021" s="3" t="s">
        <v>1040</v>
      </c>
      <c r="D1021" s="3" t="s">
        <v>1041</v>
      </c>
      <c r="E1021" s="5" t="s">
        <v>266</v>
      </c>
      <c r="F1021" s="3" t="s">
        <v>1592</v>
      </c>
      <c r="G1021" s="3" t="s">
        <v>1593</v>
      </c>
      <c r="H1021" s="3" t="s">
        <v>269</v>
      </c>
      <c r="I1021" s="3" t="s">
        <v>329</v>
      </c>
      <c r="J1021" s="3" t="s">
        <v>30</v>
      </c>
      <c r="K1021" s="3" t="s">
        <v>30</v>
      </c>
      <c r="L1021" s="3" t="s">
        <v>307</v>
      </c>
      <c r="M1021" s="3" t="s">
        <v>31</v>
      </c>
      <c r="N1021" s="3" t="s">
        <v>367</v>
      </c>
      <c r="O1021" s="3" t="s">
        <v>271</v>
      </c>
      <c r="P1021" s="3" t="s">
        <v>361</v>
      </c>
      <c r="Q1021" s="3" t="s">
        <v>273</v>
      </c>
      <c r="R1021" s="3" t="s">
        <v>274</v>
      </c>
      <c r="S1021" s="3" t="s">
        <v>34</v>
      </c>
      <c r="T1021" s="153">
        <v>6.8540000000000001</v>
      </c>
      <c r="U1021" s="3" t="s">
        <v>1594</v>
      </c>
      <c r="V1021" s="165">
        <v>0.03</v>
      </c>
      <c r="W1021" s="165">
        <v>2.7279999999999999E-2</v>
      </c>
      <c r="X1021" s="5" t="s">
        <v>277</v>
      </c>
      <c r="Y1021" s="5" t="s">
        <v>271</v>
      </c>
      <c r="Z1021" s="153">
        <v>85440</v>
      </c>
      <c r="AA1021" s="163">
        <v>1</v>
      </c>
      <c r="AB1021" s="176">
        <v>108.37</v>
      </c>
      <c r="AD1021" s="153">
        <v>92.590999999999994</v>
      </c>
      <c r="AG1021" s="3" t="s">
        <v>36</v>
      </c>
      <c r="AH1021" s="165">
        <v>1.93E-4</v>
      </c>
      <c r="AI1021" s="165">
        <v>1.00828970471435E-2</v>
      </c>
      <c r="AJ1021" s="165">
        <v>1.6374020732328499E-3</v>
      </c>
    </row>
    <row r="1022" spans="1:36">
      <c r="A1022" s="3">
        <v>560</v>
      </c>
      <c r="B1022" s="3">
        <v>973</v>
      </c>
      <c r="C1022" s="3" t="s">
        <v>1045</v>
      </c>
      <c r="D1022" s="3" t="s">
        <v>1046</v>
      </c>
      <c r="E1022" s="5" t="s">
        <v>643</v>
      </c>
      <c r="F1022" s="3" t="s">
        <v>1047</v>
      </c>
      <c r="G1022" s="3" t="s">
        <v>1048</v>
      </c>
      <c r="H1022" s="3" t="s">
        <v>269</v>
      </c>
      <c r="I1022" s="3" t="s">
        <v>315</v>
      </c>
      <c r="J1022" s="3" t="s">
        <v>30</v>
      </c>
      <c r="K1022" s="3" t="s">
        <v>128</v>
      </c>
      <c r="L1022" s="3" t="s">
        <v>307</v>
      </c>
      <c r="M1022" s="3" t="s">
        <v>31</v>
      </c>
      <c r="N1022" s="3" t="s">
        <v>331</v>
      </c>
      <c r="O1022" s="3" t="s">
        <v>271</v>
      </c>
      <c r="P1022" s="3" t="s">
        <v>489</v>
      </c>
      <c r="Q1022" s="3" t="s">
        <v>273</v>
      </c>
      <c r="R1022" s="3" t="s">
        <v>274</v>
      </c>
      <c r="S1022" s="3" t="s">
        <v>34</v>
      </c>
      <c r="T1022" s="153">
        <v>1.177</v>
      </c>
      <c r="U1022" s="3" t="s">
        <v>1004</v>
      </c>
      <c r="V1022" s="165">
        <v>5.1499999999999997E-2</v>
      </c>
      <c r="W1022" s="165">
        <v>6.4750000000000002E-2</v>
      </c>
      <c r="X1022" s="5" t="s">
        <v>277</v>
      </c>
      <c r="Y1022" s="5" t="s">
        <v>271</v>
      </c>
      <c r="Z1022" s="153">
        <v>38932.839999999997</v>
      </c>
      <c r="AA1022" s="163">
        <v>1</v>
      </c>
      <c r="AB1022" s="176">
        <v>101.3</v>
      </c>
      <c r="AD1022" s="153">
        <v>39.439</v>
      </c>
      <c r="AG1022" s="3" t="s">
        <v>36</v>
      </c>
      <c r="AH1022" s="165">
        <v>1.8000000000000001E-4</v>
      </c>
      <c r="AI1022" s="165">
        <v>4.2947763218177297E-3</v>
      </c>
      <c r="AJ1022" s="165">
        <v>6.9744594440820495E-4</v>
      </c>
    </row>
    <row r="1023" spans="1:36">
      <c r="A1023" s="3">
        <v>560</v>
      </c>
      <c r="B1023" s="3">
        <v>973</v>
      </c>
      <c r="C1023" s="3" t="s">
        <v>1049</v>
      </c>
      <c r="D1023" s="3" t="s">
        <v>1050</v>
      </c>
      <c r="E1023" s="5" t="s">
        <v>266</v>
      </c>
      <c r="F1023" s="3" t="s">
        <v>1056</v>
      </c>
      <c r="G1023" s="3" t="s">
        <v>1057</v>
      </c>
      <c r="H1023" s="3" t="s">
        <v>269</v>
      </c>
      <c r="I1023" s="3" t="s">
        <v>329</v>
      </c>
      <c r="J1023" s="3" t="s">
        <v>30</v>
      </c>
      <c r="K1023" s="3" t="s">
        <v>30</v>
      </c>
      <c r="L1023" s="3" t="s">
        <v>307</v>
      </c>
      <c r="M1023" s="3" t="s">
        <v>31</v>
      </c>
      <c r="N1023" s="3" t="s">
        <v>367</v>
      </c>
      <c r="O1023" s="3" t="s">
        <v>271</v>
      </c>
      <c r="P1023" s="3" t="s">
        <v>130</v>
      </c>
      <c r="Q1023" s="3" t="s">
        <v>291</v>
      </c>
      <c r="R1023" s="3" t="s">
        <v>274</v>
      </c>
      <c r="S1023" s="3" t="s">
        <v>34</v>
      </c>
      <c r="T1023" s="153">
        <v>4.5410000000000004</v>
      </c>
      <c r="U1023" s="3" t="s">
        <v>652</v>
      </c>
      <c r="V1023" s="165">
        <v>2.4799999999999999E-2</v>
      </c>
      <c r="W1023" s="165">
        <v>2.4459999999999999E-2</v>
      </c>
      <c r="X1023" s="5" t="s">
        <v>277</v>
      </c>
      <c r="Y1023" s="5" t="s">
        <v>271</v>
      </c>
      <c r="Z1023" s="153">
        <v>119145</v>
      </c>
      <c r="AA1023" s="163">
        <v>1</v>
      </c>
      <c r="AB1023" s="176">
        <v>118.21</v>
      </c>
      <c r="AD1023" s="153">
        <v>140.84100000000001</v>
      </c>
      <c r="AG1023" s="3" t="s">
        <v>36</v>
      </c>
      <c r="AH1023" s="165">
        <v>3.6999999999999998E-5</v>
      </c>
      <c r="AI1023" s="165">
        <v>1.53371639000457E-2</v>
      </c>
      <c r="AJ1023" s="165">
        <v>2.4906635315255399E-3</v>
      </c>
    </row>
    <row r="1024" spans="1:36">
      <c r="A1024" s="3">
        <v>560</v>
      </c>
      <c r="B1024" s="3">
        <v>973</v>
      </c>
      <c r="C1024" s="3" t="s">
        <v>1071</v>
      </c>
      <c r="D1024" s="3" t="s">
        <v>1072</v>
      </c>
      <c r="E1024" s="5" t="s">
        <v>266</v>
      </c>
      <c r="F1024" s="3" t="s">
        <v>1600</v>
      </c>
      <c r="G1024" s="3" t="s">
        <v>1601</v>
      </c>
      <c r="H1024" s="3" t="s">
        <v>269</v>
      </c>
      <c r="I1024" s="3" t="s">
        <v>329</v>
      </c>
      <c r="J1024" s="3" t="s">
        <v>30</v>
      </c>
      <c r="K1024" s="3" t="s">
        <v>30</v>
      </c>
      <c r="L1024" s="3" t="s">
        <v>307</v>
      </c>
      <c r="M1024" s="3" t="s">
        <v>31</v>
      </c>
      <c r="N1024" s="3" t="s">
        <v>270</v>
      </c>
      <c r="O1024" s="3" t="s">
        <v>271</v>
      </c>
      <c r="P1024" s="3" t="s">
        <v>272</v>
      </c>
      <c r="Q1024" s="3" t="s">
        <v>273</v>
      </c>
      <c r="R1024" s="3" t="s">
        <v>274</v>
      </c>
      <c r="S1024" s="3" t="s">
        <v>34</v>
      </c>
      <c r="T1024" s="153">
        <v>3.7730000000000001</v>
      </c>
      <c r="U1024" s="3" t="s">
        <v>1602</v>
      </c>
      <c r="V1024" s="165">
        <v>1.3899999999999999E-2</v>
      </c>
      <c r="W1024" s="165">
        <v>2.1940000000000001E-2</v>
      </c>
      <c r="X1024" s="5" t="s">
        <v>277</v>
      </c>
      <c r="Y1024" s="5" t="s">
        <v>271</v>
      </c>
      <c r="Z1024" s="153">
        <v>36400</v>
      </c>
      <c r="AA1024" s="163">
        <v>1</v>
      </c>
      <c r="AB1024" s="176">
        <v>106.41</v>
      </c>
      <c r="AD1024" s="153">
        <v>38.732999999999997</v>
      </c>
      <c r="AG1024" s="3" t="s">
        <v>36</v>
      </c>
      <c r="AH1024" s="165">
        <v>2.5999999999999998E-5</v>
      </c>
      <c r="AI1024" s="165">
        <v>4.2179249359324596E-3</v>
      </c>
      <c r="AJ1024" s="165">
        <v>6.8496573976156402E-4</v>
      </c>
    </row>
    <row r="1025" spans="1:36">
      <c r="A1025" s="3">
        <v>560</v>
      </c>
      <c r="B1025" s="3">
        <v>973</v>
      </c>
      <c r="C1025" s="3" t="s">
        <v>1071</v>
      </c>
      <c r="D1025" s="3" t="s">
        <v>1072</v>
      </c>
      <c r="E1025" s="5" t="s">
        <v>266</v>
      </c>
      <c r="F1025" s="3" t="s">
        <v>1735</v>
      </c>
      <c r="G1025" s="3" t="s">
        <v>1736</v>
      </c>
      <c r="H1025" s="3" t="s">
        <v>269</v>
      </c>
      <c r="I1025" s="3" t="s">
        <v>329</v>
      </c>
      <c r="J1025" s="3" t="s">
        <v>30</v>
      </c>
      <c r="K1025" s="3" t="s">
        <v>30</v>
      </c>
      <c r="L1025" s="3" t="s">
        <v>307</v>
      </c>
      <c r="M1025" s="3" t="s">
        <v>31</v>
      </c>
      <c r="N1025" s="3" t="s">
        <v>270</v>
      </c>
      <c r="O1025" s="3" t="s">
        <v>271</v>
      </c>
      <c r="P1025" s="3" t="s">
        <v>272</v>
      </c>
      <c r="Q1025" s="3" t="s">
        <v>273</v>
      </c>
      <c r="R1025" s="3" t="s">
        <v>274</v>
      </c>
      <c r="S1025" s="3" t="s">
        <v>34</v>
      </c>
      <c r="T1025" s="153">
        <v>1.3049999999999999</v>
      </c>
      <c r="U1025" s="3" t="s">
        <v>822</v>
      </c>
      <c r="V1025" s="165">
        <v>6.0000000000000001E-3</v>
      </c>
      <c r="W1025" s="165">
        <v>2.4500000000000001E-2</v>
      </c>
      <c r="X1025" s="5" t="s">
        <v>277</v>
      </c>
      <c r="Y1025" s="5" t="s">
        <v>271</v>
      </c>
      <c r="Z1025" s="153">
        <v>26970.29</v>
      </c>
      <c r="AA1025" s="163">
        <v>1</v>
      </c>
      <c r="AB1025" s="176">
        <v>116.67</v>
      </c>
      <c r="AD1025" s="153">
        <v>31.466000000000001</v>
      </c>
      <c r="AG1025" s="3" t="s">
        <v>36</v>
      </c>
      <c r="AH1025" s="165">
        <v>4.0000000000000003E-5</v>
      </c>
      <c r="AI1025" s="165">
        <v>3.4265717799236198E-3</v>
      </c>
      <c r="AJ1025" s="165">
        <v>5.5645472826856097E-4</v>
      </c>
    </row>
    <row r="1026" spans="1:36">
      <c r="A1026" s="3">
        <v>560</v>
      </c>
      <c r="B1026" s="3">
        <v>973</v>
      </c>
      <c r="C1026" s="3" t="s">
        <v>1071</v>
      </c>
      <c r="D1026" s="3" t="s">
        <v>1072</v>
      </c>
      <c r="E1026" s="5" t="s">
        <v>266</v>
      </c>
      <c r="F1026" s="3" t="s">
        <v>1606</v>
      </c>
      <c r="G1026" s="3" t="s">
        <v>1607</v>
      </c>
      <c r="H1026" s="3" t="s">
        <v>269</v>
      </c>
      <c r="I1026" s="3" t="s">
        <v>329</v>
      </c>
      <c r="J1026" s="3" t="s">
        <v>30</v>
      </c>
      <c r="K1026" s="3" t="s">
        <v>30</v>
      </c>
      <c r="L1026" s="3" t="s">
        <v>307</v>
      </c>
      <c r="M1026" s="3" t="s">
        <v>31</v>
      </c>
      <c r="N1026" s="3" t="s">
        <v>270</v>
      </c>
      <c r="O1026" s="3" t="s">
        <v>271</v>
      </c>
      <c r="P1026" s="3" t="s">
        <v>338</v>
      </c>
      <c r="Q1026" s="3" t="s">
        <v>273</v>
      </c>
      <c r="R1026" s="3" t="s">
        <v>274</v>
      </c>
      <c r="S1026" s="3" t="s">
        <v>34</v>
      </c>
      <c r="T1026" s="153">
        <v>6.2679999999999998</v>
      </c>
      <c r="U1026" s="3" t="s">
        <v>1608</v>
      </c>
      <c r="V1026" s="165">
        <v>3.4500000000000003E-2</v>
      </c>
      <c r="W1026" s="165">
        <v>2.657E-2</v>
      </c>
      <c r="X1026" s="5" t="s">
        <v>277</v>
      </c>
      <c r="Y1026" s="5" t="s">
        <v>271</v>
      </c>
      <c r="Z1026" s="153">
        <v>53000</v>
      </c>
      <c r="AA1026" s="163">
        <v>1</v>
      </c>
      <c r="AB1026" s="176">
        <v>107.34</v>
      </c>
      <c r="AD1026" s="153">
        <v>56.89</v>
      </c>
      <c r="AG1026" s="3" t="s">
        <v>36</v>
      </c>
      <c r="AH1026" s="165">
        <v>3.6000000000000001E-5</v>
      </c>
      <c r="AI1026" s="165">
        <v>6.19515933059524E-3</v>
      </c>
      <c r="AJ1026" s="165">
        <v>1.0060567597284199E-3</v>
      </c>
    </row>
    <row r="1027" spans="1:36">
      <c r="A1027" s="3">
        <v>560</v>
      </c>
      <c r="B1027" s="3">
        <v>973</v>
      </c>
      <c r="C1027" s="3" t="s">
        <v>1081</v>
      </c>
      <c r="D1027" s="3" t="s">
        <v>1082</v>
      </c>
      <c r="E1027" s="5" t="s">
        <v>266</v>
      </c>
      <c r="F1027" s="3" t="s">
        <v>1083</v>
      </c>
      <c r="G1027" s="3" t="s">
        <v>1084</v>
      </c>
      <c r="H1027" s="3" t="s">
        <v>269</v>
      </c>
      <c r="I1027" s="3" t="s">
        <v>315</v>
      </c>
      <c r="J1027" s="3" t="s">
        <v>30</v>
      </c>
      <c r="K1027" s="3" t="s">
        <v>30</v>
      </c>
      <c r="L1027" s="3" t="s">
        <v>307</v>
      </c>
      <c r="M1027" s="3" t="s">
        <v>31</v>
      </c>
      <c r="N1027" s="3" t="s">
        <v>920</v>
      </c>
      <c r="O1027" s="3" t="s">
        <v>271</v>
      </c>
      <c r="P1027" s="3" t="s">
        <v>338</v>
      </c>
      <c r="Q1027" s="3" t="s">
        <v>273</v>
      </c>
      <c r="R1027" s="3" t="s">
        <v>274</v>
      </c>
      <c r="S1027" s="3" t="s">
        <v>34</v>
      </c>
      <c r="T1027" s="153">
        <v>0.90900000000000003</v>
      </c>
      <c r="U1027" s="3" t="s">
        <v>1085</v>
      </c>
      <c r="V1027" s="165">
        <v>2.29E-2</v>
      </c>
      <c r="W1027" s="165">
        <v>4.4609999999999997E-2</v>
      </c>
      <c r="X1027" s="5" t="s">
        <v>277</v>
      </c>
      <c r="Y1027" s="5" t="s">
        <v>271</v>
      </c>
      <c r="Z1027" s="153">
        <v>10961.54</v>
      </c>
      <c r="AA1027" s="163">
        <v>1</v>
      </c>
      <c r="AB1027" s="176">
        <v>98.31</v>
      </c>
      <c r="AD1027" s="153">
        <v>10.776</v>
      </c>
      <c r="AG1027" s="3" t="s">
        <v>36</v>
      </c>
      <c r="AH1027" s="165">
        <v>6.6000000000000005E-5</v>
      </c>
      <c r="AI1027" s="165">
        <v>1.17350322870417E-3</v>
      </c>
      <c r="AJ1027" s="165">
        <v>1.90569893815391E-4</v>
      </c>
    </row>
    <row r="1028" spans="1:36">
      <c r="A1028" s="3">
        <v>560</v>
      </c>
      <c r="B1028" s="3">
        <v>973</v>
      </c>
      <c r="C1028" s="3" t="s">
        <v>1081</v>
      </c>
      <c r="D1028" s="3" t="s">
        <v>1082</v>
      </c>
      <c r="E1028" s="5" t="s">
        <v>266</v>
      </c>
      <c r="F1028" s="3" t="s">
        <v>1086</v>
      </c>
      <c r="G1028" s="3" t="s">
        <v>1087</v>
      </c>
      <c r="H1028" s="3" t="s">
        <v>269</v>
      </c>
      <c r="I1028" s="3" t="s">
        <v>315</v>
      </c>
      <c r="J1028" s="3" t="s">
        <v>30</v>
      </c>
      <c r="K1028" s="3" t="s">
        <v>30</v>
      </c>
      <c r="L1028" s="3" t="s">
        <v>307</v>
      </c>
      <c r="M1028" s="3" t="s">
        <v>31</v>
      </c>
      <c r="N1028" s="3" t="s">
        <v>920</v>
      </c>
      <c r="O1028" s="3" t="s">
        <v>271</v>
      </c>
      <c r="P1028" s="3" t="s">
        <v>338</v>
      </c>
      <c r="Q1028" s="3" t="s">
        <v>273</v>
      </c>
      <c r="R1028" s="3" t="s">
        <v>274</v>
      </c>
      <c r="S1028" s="3" t="s">
        <v>34</v>
      </c>
      <c r="T1028" s="153">
        <v>4.7939999999999996</v>
      </c>
      <c r="U1028" s="3" t="s">
        <v>1088</v>
      </c>
      <c r="V1028" s="165">
        <v>5.6800000000000003E-2</v>
      </c>
      <c r="W1028" s="165">
        <v>4.2759999999999999E-2</v>
      </c>
      <c r="X1028" s="5" t="s">
        <v>277</v>
      </c>
      <c r="Y1028" s="5" t="s">
        <v>271</v>
      </c>
      <c r="Z1028" s="153">
        <v>18000</v>
      </c>
      <c r="AA1028" s="163">
        <v>1</v>
      </c>
      <c r="AB1028" s="176">
        <v>107.44</v>
      </c>
      <c r="AD1028" s="153">
        <v>19.338999999999999</v>
      </c>
      <c r="AG1028" s="3" t="s">
        <v>36</v>
      </c>
      <c r="AH1028" s="165">
        <v>1.2E-4</v>
      </c>
      <c r="AI1028" s="165">
        <v>2.1059765183853701E-3</v>
      </c>
      <c r="AJ1028" s="165">
        <v>3.4199796955784902E-4</v>
      </c>
    </row>
    <row r="1029" spans="1:36">
      <c r="A1029" s="3">
        <v>560</v>
      </c>
      <c r="B1029" s="3">
        <v>973</v>
      </c>
      <c r="C1029" s="3" t="s">
        <v>293</v>
      </c>
      <c r="D1029" s="3" t="s">
        <v>294</v>
      </c>
      <c r="E1029" s="5" t="s">
        <v>266</v>
      </c>
      <c r="F1029" s="3" t="s">
        <v>1089</v>
      </c>
      <c r="G1029" s="3" t="s">
        <v>1090</v>
      </c>
      <c r="H1029" s="3" t="s">
        <v>269</v>
      </c>
      <c r="I1029" s="3" t="s">
        <v>315</v>
      </c>
      <c r="J1029" s="3" t="s">
        <v>30</v>
      </c>
      <c r="K1029" s="3" t="s">
        <v>30</v>
      </c>
      <c r="L1029" s="3" t="s">
        <v>307</v>
      </c>
      <c r="M1029" s="3" t="s">
        <v>31</v>
      </c>
      <c r="N1029" s="3" t="s">
        <v>297</v>
      </c>
      <c r="O1029" s="3" t="s">
        <v>271</v>
      </c>
      <c r="P1029" s="3" t="s">
        <v>338</v>
      </c>
      <c r="Q1029" s="3" t="s">
        <v>273</v>
      </c>
      <c r="R1029" s="3" t="s">
        <v>274</v>
      </c>
      <c r="S1029" s="3" t="s">
        <v>34</v>
      </c>
      <c r="T1029" s="153">
        <v>3.2040000000000002</v>
      </c>
      <c r="U1029" s="3" t="s">
        <v>58</v>
      </c>
      <c r="V1029" s="165">
        <v>2.4299999999999999E-2</v>
      </c>
      <c r="W1029" s="165">
        <v>4.2599999999999999E-2</v>
      </c>
      <c r="X1029" s="5" t="s">
        <v>277</v>
      </c>
      <c r="Y1029" s="5" t="s">
        <v>271</v>
      </c>
      <c r="Z1029" s="153">
        <v>60521.34</v>
      </c>
      <c r="AA1029" s="163">
        <v>1</v>
      </c>
      <c r="AB1029" s="176">
        <v>94.68</v>
      </c>
      <c r="AD1029" s="153">
        <v>57.302</v>
      </c>
      <c r="AG1029" s="3" t="s">
        <v>36</v>
      </c>
      <c r="AH1029" s="165">
        <v>4.8000000000000001E-5</v>
      </c>
      <c r="AI1029" s="165">
        <v>6.2399599771072499E-3</v>
      </c>
      <c r="AJ1029" s="165">
        <v>1.01333211631869E-3</v>
      </c>
    </row>
    <row r="1030" spans="1:36">
      <c r="A1030" s="3">
        <v>560</v>
      </c>
      <c r="B1030" s="3">
        <v>973</v>
      </c>
      <c r="C1030" s="3" t="s">
        <v>293</v>
      </c>
      <c r="D1030" s="3" t="s">
        <v>294</v>
      </c>
      <c r="E1030" s="5" t="s">
        <v>266</v>
      </c>
      <c r="F1030" s="3" t="s">
        <v>1091</v>
      </c>
      <c r="G1030" s="3" t="s">
        <v>1092</v>
      </c>
      <c r="H1030" s="3" t="s">
        <v>269</v>
      </c>
      <c r="I1030" s="3" t="s">
        <v>329</v>
      </c>
      <c r="J1030" s="3" t="s">
        <v>30</v>
      </c>
      <c r="K1030" s="3" t="s">
        <v>30</v>
      </c>
      <c r="L1030" s="3" t="s">
        <v>307</v>
      </c>
      <c r="M1030" s="3" t="s">
        <v>31</v>
      </c>
      <c r="N1030" s="3" t="s">
        <v>297</v>
      </c>
      <c r="O1030" s="3" t="s">
        <v>271</v>
      </c>
      <c r="P1030" s="3" t="s">
        <v>338</v>
      </c>
      <c r="Q1030" s="3" t="s">
        <v>273</v>
      </c>
      <c r="R1030" s="3" t="s">
        <v>274</v>
      </c>
      <c r="S1030" s="3" t="s">
        <v>34</v>
      </c>
      <c r="T1030" s="153">
        <v>2.8740000000000001</v>
      </c>
      <c r="U1030" s="3" t="s">
        <v>1093</v>
      </c>
      <c r="V1030" s="165">
        <v>1.23E-2</v>
      </c>
      <c r="W1030" s="165">
        <v>2.4639999999999999E-2</v>
      </c>
      <c r="X1030" s="5" t="s">
        <v>277</v>
      </c>
      <c r="Y1030" s="5" t="s">
        <v>271</v>
      </c>
      <c r="Z1030" s="153">
        <v>60637.87</v>
      </c>
      <c r="AA1030" s="163">
        <v>1</v>
      </c>
      <c r="AB1030" s="176">
        <v>114.71</v>
      </c>
      <c r="AD1030" s="153">
        <v>69.558000000000007</v>
      </c>
      <c r="AG1030" s="3" t="s">
        <v>36</v>
      </c>
      <c r="AH1030" s="165">
        <v>7.6000000000000004E-5</v>
      </c>
      <c r="AI1030" s="165">
        <v>7.5746093064159997E-3</v>
      </c>
      <c r="AJ1030" s="165">
        <v>1.2300711714366001E-3</v>
      </c>
    </row>
    <row r="1031" spans="1:36">
      <c r="A1031" s="3">
        <v>560</v>
      </c>
      <c r="B1031" s="3">
        <v>973</v>
      </c>
      <c r="C1031" s="3" t="s">
        <v>1107</v>
      </c>
      <c r="D1031" s="3" t="s">
        <v>1108</v>
      </c>
      <c r="E1031" s="5" t="s">
        <v>266</v>
      </c>
      <c r="F1031" s="3" t="s">
        <v>1109</v>
      </c>
      <c r="G1031" s="3" t="s">
        <v>1110</v>
      </c>
      <c r="H1031" s="3" t="s">
        <v>269</v>
      </c>
      <c r="I1031" s="3" t="s">
        <v>315</v>
      </c>
      <c r="J1031" s="3" t="s">
        <v>30</v>
      </c>
      <c r="K1031" s="3" t="s">
        <v>30</v>
      </c>
      <c r="L1031" s="3" t="s">
        <v>307</v>
      </c>
      <c r="M1031" s="3" t="s">
        <v>31</v>
      </c>
      <c r="N1031" s="3" t="s">
        <v>705</v>
      </c>
      <c r="O1031" s="3" t="s">
        <v>271</v>
      </c>
      <c r="P1031" s="3" t="s">
        <v>361</v>
      </c>
      <c r="Q1031" s="3" t="s">
        <v>273</v>
      </c>
      <c r="R1031" s="3" t="s">
        <v>274</v>
      </c>
      <c r="S1031" s="3" t="s">
        <v>34</v>
      </c>
      <c r="T1031" s="153">
        <v>3.1920000000000002</v>
      </c>
      <c r="U1031" s="3" t="s">
        <v>370</v>
      </c>
      <c r="V1031" s="165">
        <v>2.6200000000000001E-2</v>
      </c>
      <c r="W1031" s="165">
        <v>4.1980000000000003E-2</v>
      </c>
      <c r="X1031" s="5" t="s">
        <v>277</v>
      </c>
      <c r="Y1031" s="5" t="s">
        <v>271</v>
      </c>
      <c r="Z1031" s="153">
        <v>57653</v>
      </c>
      <c r="AA1031" s="163">
        <v>1</v>
      </c>
      <c r="AB1031" s="176">
        <v>95.72</v>
      </c>
      <c r="AD1031" s="153">
        <v>55.185000000000002</v>
      </c>
      <c r="AG1031" s="3" t="s">
        <v>36</v>
      </c>
      <c r="AH1031" s="165">
        <v>4.5000000000000003E-5</v>
      </c>
      <c r="AI1031" s="165">
        <v>6.0095177270048598E-3</v>
      </c>
      <c r="AJ1031" s="165">
        <v>9.7590967549500201E-4</v>
      </c>
    </row>
    <row r="1032" spans="1:36">
      <c r="A1032" s="3">
        <v>560</v>
      </c>
      <c r="B1032" s="3">
        <v>973</v>
      </c>
      <c r="C1032" s="3" t="s">
        <v>1123</v>
      </c>
      <c r="D1032" s="3" t="s">
        <v>1124</v>
      </c>
      <c r="E1032" s="5" t="s">
        <v>266</v>
      </c>
      <c r="F1032" s="3" t="s">
        <v>1125</v>
      </c>
      <c r="G1032" s="3" t="s">
        <v>1126</v>
      </c>
      <c r="H1032" s="3" t="s">
        <v>269</v>
      </c>
      <c r="I1032" s="3" t="s">
        <v>315</v>
      </c>
      <c r="J1032" s="3" t="s">
        <v>30</v>
      </c>
      <c r="K1032" s="3" t="s">
        <v>30</v>
      </c>
      <c r="L1032" s="3" t="s">
        <v>307</v>
      </c>
      <c r="M1032" s="3" t="s">
        <v>31</v>
      </c>
      <c r="N1032" s="3" t="s">
        <v>331</v>
      </c>
      <c r="O1032" s="3" t="s">
        <v>271</v>
      </c>
      <c r="P1032" s="3" t="s">
        <v>318</v>
      </c>
      <c r="Q1032" s="3" t="s">
        <v>291</v>
      </c>
      <c r="R1032" s="3" t="s">
        <v>274</v>
      </c>
      <c r="S1032" s="3" t="s">
        <v>34</v>
      </c>
      <c r="T1032" s="153">
        <v>1.1319999999999999</v>
      </c>
      <c r="U1032" s="3" t="s">
        <v>1127</v>
      </c>
      <c r="V1032" s="165">
        <v>2.6499999999999999E-2</v>
      </c>
      <c r="W1032" s="165">
        <v>4.7169999999999997E-2</v>
      </c>
      <c r="X1032" s="5" t="s">
        <v>277</v>
      </c>
      <c r="Y1032" s="5" t="s">
        <v>271</v>
      </c>
      <c r="Z1032" s="153">
        <v>32635.91</v>
      </c>
      <c r="AA1032" s="163">
        <v>1</v>
      </c>
      <c r="AB1032" s="176">
        <v>98.66</v>
      </c>
      <c r="AD1032" s="153">
        <v>32.198999999999998</v>
      </c>
      <c r="AG1032" s="3" t="s">
        <v>36</v>
      </c>
      <c r="AH1032" s="165">
        <v>8.0000000000000007E-5</v>
      </c>
      <c r="AI1032" s="165">
        <v>3.5063224926874998E-3</v>
      </c>
      <c r="AJ1032" s="165">
        <v>5.6940576623025095E-4</v>
      </c>
    </row>
    <row r="1033" spans="1:36">
      <c r="A1033" s="3">
        <v>560</v>
      </c>
      <c r="B1033" s="3">
        <v>973</v>
      </c>
      <c r="C1033" s="3" t="s">
        <v>1128</v>
      </c>
      <c r="D1033" s="3" t="s">
        <v>1129</v>
      </c>
      <c r="E1033" s="5" t="s">
        <v>266</v>
      </c>
      <c r="F1033" s="3" t="s">
        <v>1629</v>
      </c>
      <c r="G1033" s="3" t="s">
        <v>1630</v>
      </c>
      <c r="H1033" s="3" t="s">
        <v>269</v>
      </c>
      <c r="I1033" s="3" t="s">
        <v>315</v>
      </c>
      <c r="J1033" s="3" t="s">
        <v>30</v>
      </c>
      <c r="K1033" s="3" t="s">
        <v>30</v>
      </c>
      <c r="L1033" s="3" t="s">
        <v>307</v>
      </c>
      <c r="M1033" s="3" t="s">
        <v>31</v>
      </c>
      <c r="N1033" s="3" t="s">
        <v>381</v>
      </c>
      <c r="O1033" s="3" t="s">
        <v>271</v>
      </c>
      <c r="P1033" s="3" t="s">
        <v>318</v>
      </c>
      <c r="Q1033" s="3" t="s">
        <v>291</v>
      </c>
      <c r="R1033" s="3" t="s">
        <v>274</v>
      </c>
      <c r="S1033" s="3" t="s">
        <v>34</v>
      </c>
      <c r="T1033" s="153">
        <v>3.5139999999999998</v>
      </c>
      <c r="U1033" s="3" t="s">
        <v>1631</v>
      </c>
      <c r="V1033" s="165">
        <v>6.3299999999999995E-2</v>
      </c>
      <c r="W1033" s="165">
        <v>4.7239999999999997E-2</v>
      </c>
      <c r="X1033" s="5" t="s">
        <v>277</v>
      </c>
      <c r="Y1033" s="5" t="s">
        <v>271</v>
      </c>
      <c r="Z1033" s="153">
        <v>96000</v>
      </c>
      <c r="AA1033" s="163">
        <v>1</v>
      </c>
      <c r="AB1033" s="176">
        <v>108.04</v>
      </c>
      <c r="AD1033" s="153">
        <v>103.718</v>
      </c>
      <c r="AG1033" s="3" t="s">
        <v>36</v>
      </c>
      <c r="AH1033" s="165">
        <v>1.46E-4</v>
      </c>
      <c r="AI1033" s="165">
        <v>1.1294599307339601E-2</v>
      </c>
      <c r="AJ1033" s="165">
        <v>1.8341752609099E-3</v>
      </c>
    </row>
    <row r="1034" spans="1:36">
      <c r="A1034" s="3">
        <v>560</v>
      </c>
      <c r="B1034" s="3">
        <v>973</v>
      </c>
      <c r="C1034" s="3" t="s">
        <v>1137</v>
      </c>
      <c r="D1034" s="3" t="s">
        <v>1138</v>
      </c>
      <c r="E1034" s="5" t="s">
        <v>266</v>
      </c>
      <c r="F1034" s="3" t="s">
        <v>1641</v>
      </c>
      <c r="G1034" s="3" t="s">
        <v>1642</v>
      </c>
      <c r="H1034" s="3" t="s">
        <v>269</v>
      </c>
      <c r="I1034" s="3" t="s">
        <v>315</v>
      </c>
      <c r="J1034" s="3" t="s">
        <v>30</v>
      </c>
      <c r="K1034" s="3" t="s">
        <v>30</v>
      </c>
      <c r="L1034" s="3" t="s">
        <v>307</v>
      </c>
      <c r="M1034" s="3" t="s">
        <v>31</v>
      </c>
      <c r="N1034" s="3" t="s">
        <v>355</v>
      </c>
      <c r="O1034" s="3" t="s">
        <v>271</v>
      </c>
      <c r="P1034" s="3" t="s">
        <v>338</v>
      </c>
      <c r="Q1034" s="3" t="s">
        <v>273</v>
      </c>
      <c r="R1034" s="3" t="s">
        <v>274</v>
      </c>
      <c r="S1034" s="3" t="s">
        <v>34</v>
      </c>
      <c r="T1034" s="153">
        <v>3.18</v>
      </c>
      <c r="U1034" s="3" t="s">
        <v>1643</v>
      </c>
      <c r="V1034" s="165">
        <v>5.04E-2</v>
      </c>
      <c r="W1034" s="165">
        <v>4.478E-2</v>
      </c>
      <c r="X1034" s="5" t="s">
        <v>277</v>
      </c>
      <c r="Y1034" s="5" t="s">
        <v>271</v>
      </c>
      <c r="Z1034" s="153">
        <v>90000</v>
      </c>
      <c r="AA1034" s="163">
        <v>1</v>
      </c>
      <c r="AB1034" s="176">
        <v>104.07</v>
      </c>
      <c r="AD1034" s="153">
        <v>93.662999999999997</v>
      </c>
      <c r="AG1034" s="3" t="s">
        <v>36</v>
      </c>
      <c r="AH1034" s="165">
        <v>1.8200000000000001E-4</v>
      </c>
      <c r="AI1034" s="165">
        <v>1.0199598672206101E-2</v>
      </c>
      <c r="AJ1034" s="165">
        <v>1.6563537179767899E-3</v>
      </c>
    </row>
    <row r="1035" spans="1:36">
      <c r="A1035" s="3">
        <v>560</v>
      </c>
      <c r="B1035" s="3">
        <v>973</v>
      </c>
      <c r="C1035" s="3" t="s">
        <v>1137</v>
      </c>
      <c r="D1035" s="3" t="s">
        <v>1138</v>
      </c>
      <c r="E1035" s="5" t="s">
        <v>266</v>
      </c>
      <c r="F1035" s="3" t="s">
        <v>1139</v>
      </c>
      <c r="G1035" s="3" t="s">
        <v>1140</v>
      </c>
      <c r="H1035" s="3" t="s">
        <v>269</v>
      </c>
      <c r="I1035" s="3" t="s">
        <v>315</v>
      </c>
      <c r="J1035" s="3" t="s">
        <v>30</v>
      </c>
      <c r="K1035" s="3" t="s">
        <v>30</v>
      </c>
      <c r="L1035" s="3" t="s">
        <v>307</v>
      </c>
      <c r="M1035" s="3" t="s">
        <v>31</v>
      </c>
      <c r="N1035" s="3" t="s">
        <v>355</v>
      </c>
      <c r="O1035" s="3" t="s">
        <v>271</v>
      </c>
      <c r="P1035" s="3" t="s">
        <v>338</v>
      </c>
      <c r="Q1035" s="3" t="s">
        <v>273</v>
      </c>
      <c r="R1035" s="3" t="s">
        <v>274</v>
      </c>
      <c r="S1035" s="3" t="s">
        <v>34</v>
      </c>
      <c r="T1035" s="153">
        <v>1.141</v>
      </c>
      <c r="U1035" s="3" t="s">
        <v>1141</v>
      </c>
      <c r="V1035" s="165">
        <v>2.3E-2</v>
      </c>
      <c r="W1035" s="165">
        <v>4.4069999999999998E-2</v>
      </c>
      <c r="X1035" s="5" t="s">
        <v>277</v>
      </c>
      <c r="Y1035" s="5" t="s">
        <v>271</v>
      </c>
      <c r="Z1035" s="153">
        <v>1122.07</v>
      </c>
      <c r="AA1035" s="163">
        <v>1</v>
      </c>
      <c r="AB1035" s="176">
        <v>98.46</v>
      </c>
      <c r="AD1035" s="153">
        <v>1.105</v>
      </c>
      <c r="AG1035" s="3" t="s">
        <v>36</v>
      </c>
      <c r="AH1035" s="165">
        <v>9.9999999999999995E-7</v>
      </c>
      <c r="AI1035" s="165">
        <v>1.2030808175499E-4</v>
      </c>
      <c r="AJ1035" s="165">
        <v>1.9537311704288099E-5</v>
      </c>
    </row>
    <row r="1036" spans="1:36">
      <c r="A1036" s="3">
        <v>560</v>
      </c>
      <c r="B1036" s="3">
        <v>973</v>
      </c>
      <c r="C1036" s="3" t="s">
        <v>1144</v>
      </c>
      <c r="D1036" s="3" t="s">
        <v>1145</v>
      </c>
      <c r="E1036" s="5" t="s">
        <v>266</v>
      </c>
      <c r="F1036" s="3" t="s">
        <v>1149</v>
      </c>
      <c r="G1036" s="3" t="s">
        <v>1150</v>
      </c>
      <c r="H1036" s="3" t="s">
        <v>269</v>
      </c>
      <c r="I1036" s="3" t="s">
        <v>329</v>
      </c>
      <c r="J1036" s="3" t="s">
        <v>30</v>
      </c>
      <c r="K1036" s="3" t="s">
        <v>30</v>
      </c>
      <c r="L1036" s="3" t="s">
        <v>307</v>
      </c>
      <c r="M1036" s="3" t="s">
        <v>31</v>
      </c>
      <c r="N1036" s="3" t="s">
        <v>367</v>
      </c>
      <c r="O1036" s="3" t="s">
        <v>271</v>
      </c>
      <c r="P1036" s="3" t="s">
        <v>361</v>
      </c>
      <c r="Q1036" s="3" t="s">
        <v>273</v>
      </c>
      <c r="R1036" s="3" t="s">
        <v>274</v>
      </c>
      <c r="S1036" s="3" t="s">
        <v>34</v>
      </c>
      <c r="T1036" s="153">
        <v>1.9630000000000001</v>
      </c>
      <c r="U1036" s="3" t="s">
        <v>165</v>
      </c>
      <c r="V1036" s="165">
        <v>1.4200000000000001E-2</v>
      </c>
      <c r="W1036" s="165">
        <v>2.4799999999999999E-2</v>
      </c>
      <c r="X1036" s="5" t="s">
        <v>277</v>
      </c>
      <c r="Y1036" s="5" t="s">
        <v>271</v>
      </c>
      <c r="Z1036" s="153">
        <v>14212.17</v>
      </c>
      <c r="AA1036" s="163">
        <v>1</v>
      </c>
      <c r="AB1036" s="176">
        <v>115.85</v>
      </c>
      <c r="AD1036" s="153">
        <v>16.465</v>
      </c>
      <c r="AG1036" s="3" t="s">
        <v>36</v>
      </c>
      <c r="AH1036" s="165">
        <v>1.7E-5</v>
      </c>
      <c r="AI1036" s="165">
        <v>1.79296351235347E-3</v>
      </c>
      <c r="AJ1036" s="165">
        <v>2.91166532657411E-4</v>
      </c>
    </row>
    <row r="1037" spans="1:36">
      <c r="A1037" s="3">
        <v>560</v>
      </c>
      <c r="B1037" s="3">
        <v>973</v>
      </c>
      <c r="C1037" s="3" t="s">
        <v>1144</v>
      </c>
      <c r="D1037" s="3" t="s">
        <v>1145</v>
      </c>
      <c r="E1037" s="5" t="s">
        <v>266</v>
      </c>
      <c r="F1037" s="3" t="s">
        <v>1151</v>
      </c>
      <c r="G1037" s="3" t="s">
        <v>1152</v>
      </c>
      <c r="H1037" s="3" t="s">
        <v>269</v>
      </c>
      <c r="I1037" s="3" t="s">
        <v>329</v>
      </c>
      <c r="J1037" s="3" t="s">
        <v>30</v>
      </c>
      <c r="K1037" s="3" t="s">
        <v>30</v>
      </c>
      <c r="L1037" s="3" t="s">
        <v>307</v>
      </c>
      <c r="M1037" s="3" t="s">
        <v>31</v>
      </c>
      <c r="N1037" s="3" t="s">
        <v>367</v>
      </c>
      <c r="O1037" s="3" t="s">
        <v>271</v>
      </c>
      <c r="P1037" s="3" t="s">
        <v>361</v>
      </c>
      <c r="Q1037" s="3" t="s">
        <v>273</v>
      </c>
      <c r="R1037" s="3" t="s">
        <v>274</v>
      </c>
      <c r="S1037" s="3" t="s">
        <v>34</v>
      </c>
      <c r="T1037" s="153">
        <v>5.4690000000000003</v>
      </c>
      <c r="U1037" s="3" t="s">
        <v>1153</v>
      </c>
      <c r="V1037" s="165">
        <v>1.4999999999999999E-2</v>
      </c>
      <c r="W1037" s="165">
        <v>2.5530000000000001E-2</v>
      </c>
      <c r="X1037" s="5" t="s">
        <v>277</v>
      </c>
      <c r="Y1037" s="5" t="s">
        <v>271</v>
      </c>
      <c r="Z1037" s="153">
        <v>45000</v>
      </c>
      <c r="AA1037" s="163">
        <v>1</v>
      </c>
      <c r="AB1037" s="176">
        <v>97.15</v>
      </c>
      <c r="AD1037" s="153">
        <v>43.718000000000004</v>
      </c>
      <c r="AG1037" s="3" t="s">
        <v>36</v>
      </c>
      <c r="AH1037" s="165">
        <v>5.0000000000000002E-5</v>
      </c>
      <c r="AI1037" s="165">
        <v>4.7606947775767601E-3</v>
      </c>
      <c r="AJ1037" s="165">
        <v>7.7310831027887703E-4</v>
      </c>
    </row>
    <row r="1038" spans="1:36">
      <c r="A1038" s="3">
        <v>560</v>
      </c>
      <c r="B1038" s="3">
        <v>973</v>
      </c>
      <c r="C1038" s="3" t="s">
        <v>1144</v>
      </c>
      <c r="D1038" s="3" t="s">
        <v>1145</v>
      </c>
      <c r="E1038" s="5" t="s">
        <v>266</v>
      </c>
      <c r="F1038" s="3" t="s">
        <v>1154</v>
      </c>
      <c r="G1038" s="3" t="s">
        <v>1155</v>
      </c>
      <c r="H1038" s="3" t="s">
        <v>269</v>
      </c>
      <c r="I1038" s="3" t="s">
        <v>329</v>
      </c>
      <c r="J1038" s="3" t="s">
        <v>30</v>
      </c>
      <c r="K1038" s="3" t="s">
        <v>30</v>
      </c>
      <c r="L1038" s="3" t="s">
        <v>307</v>
      </c>
      <c r="M1038" s="3" t="s">
        <v>31</v>
      </c>
      <c r="N1038" s="3" t="s">
        <v>367</v>
      </c>
      <c r="O1038" s="3" t="s">
        <v>271</v>
      </c>
      <c r="P1038" s="3" t="s">
        <v>361</v>
      </c>
      <c r="Q1038" s="3" t="s">
        <v>273</v>
      </c>
      <c r="R1038" s="3" t="s">
        <v>274</v>
      </c>
      <c r="S1038" s="3" t="s">
        <v>34</v>
      </c>
      <c r="T1038" s="153">
        <v>5.202</v>
      </c>
      <c r="U1038" s="3" t="s">
        <v>866</v>
      </c>
      <c r="V1038" s="165">
        <v>1.15E-2</v>
      </c>
      <c r="W1038" s="165">
        <v>2.726E-2</v>
      </c>
      <c r="X1038" s="5" t="s">
        <v>277</v>
      </c>
      <c r="Y1038" s="5" t="s">
        <v>271</v>
      </c>
      <c r="Z1038" s="153">
        <v>198000</v>
      </c>
      <c r="AA1038" s="163">
        <v>1</v>
      </c>
      <c r="AB1038" s="176">
        <v>108.66</v>
      </c>
      <c r="AD1038" s="153">
        <v>215.14699999999999</v>
      </c>
      <c r="AG1038" s="3" t="s">
        <v>36</v>
      </c>
      <c r="AH1038" s="165">
        <v>8.2999999999999998E-5</v>
      </c>
      <c r="AI1038" s="165">
        <v>2.3428792752841598E-2</v>
      </c>
      <c r="AJ1038" s="165">
        <v>3.8046955798000199E-3</v>
      </c>
    </row>
    <row r="1039" spans="1:36">
      <c r="A1039" s="3">
        <v>560</v>
      </c>
      <c r="B1039" s="3">
        <v>973</v>
      </c>
      <c r="C1039" s="3" t="s">
        <v>1156</v>
      </c>
      <c r="D1039" s="3" t="s">
        <v>1157</v>
      </c>
      <c r="E1039" s="5" t="s">
        <v>266</v>
      </c>
      <c r="F1039" s="3" t="s">
        <v>1158</v>
      </c>
      <c r="G1039" s="3" t="s">
        <v>1159</v>
      </c>
      <c r="H1039" s="3" t="s">
        <v>269</v>
      </c>
      <c r="I1039" s="3" t="s">
        <v>329</v>
      </c>
      <c r="J1039" s="3" t="s">
        <v>30</v>
      </c>
      <c r="K1039" s="3" t="s">
        <v>30</v>
      </c>
      <c r="L1039" s="3" t="s">
        <v>307</v>
      </c>
      <c r="M1039" s="3" t="s">
        <v>31</v>
      </c>
      <c r="N1039" s="3" t="s">
        <v>367</v>
      </c>
      <c r="O1039" s="3" t="s">
        <v>271</v>
      </c>
      <c r="P1039" s="3" t="s">
        <v>361</v>
      </c>
      <c r="Q1039" s="3" t="s">
        <v>273</v>
      </c>
      <c r="R1039" s="3" t="s">
        <v>274</v>
      </c>
      <c r="S1039" s="3" t="s">
        <v>34</v>
      </c>
      <c r="T1039" s="153">
        <v>7.944</v>
      </c>
      <c r="U1039" s="3" t="s">
        <v>1160</v>
      </c>
      <c r="V1039" s="165">
        <v>0.04</v>
      </c>
      <c r="W1039" s="165">
        <v>2.792E-2</v>
      </c>
      <c r="X1039" s="5" t="s">
        <v>277</v>
      </c>
      <c r="Y1039" s="5" t="s">
        <v>271</v>
      </c>
      <c r="Z1039" s="153">
        <v>23000</v>
      </c>
      <c r="AA1039" s="163">
        <v>1</v>
      </c>
      <c r="AB1039" s="176">
        <v>112.03</v>
      </c>
      <c r="AD1039" s="153">
        <v>25.766999999999999</v>
      </c>
      <c r="AG1039" s="3" t="s">
        <v>36</v>
      </c>
      <c r="AH1039" s="165">
        <v>1.64E-4</v>
      </c>
      <c r="AI1039" s="165">
        <v>2.8059323214809301E-3</v>
      </c>
      <c r="AJ1039" s="165">
        <v>4.5566659850459899E-4</v>
      </c>
    </row>
    <row r="1040" spans="1:36">
      <c r="A1040" s="3">
        <v>560</v>
      </c>
      <c r="B1040" s="3">
        <v>973</v>
      </c>
      <c r="C1040" s="3" t="s">
        <v>1156</v>
      </c>
      <c r="D1040" s="3" t="s">
        <v>1157</v>
      </c>
      <c r="E1040" s="5" t="s">
        <v>266</v>
      </c>
      <c r="F1040" s="3" t="s">
        <v>1163</v>
      </c>
      <c r="G1040" s="3" t="s">
        <v>1164</v>
      </c>
      <c r="H1040" s="3" t="s">
        <v>269</v>
      </c>
      <c r="I1040" s="3" t="s">
        <v>329</v>
      </c>
      <c r="J1040" s="3" t="s">
        <v>30</v>
      </c>
      <c r="K1040" s="3" t="s">
        <v>30</v>
      </c>
      <c r="L1040" s="3" t="s">
        <v>307</v>
      </c>
      <c r="M1040" s="3" t="s">
        <v>31</v>
      </c>
      <c r="N1040" s="3" t="s">
        <v>367</v>
      </c>
      <c r="O1040" s="3" t="s">
        <v>271</v>
      </c>
      <c r="P1040" s="3" t="s">
        <v>361</v>
      </c>
      <c r="Q1040" s="3" t="s">
        <v>273</v>
      </c>
      <c r="R1040" s="3" t="s">
        <v>274</v>
      </c>
      <c r="S1040" s="3" t="s">
        <v>34</v>
      </c>
      <c r="T1040" s="153">
        <v>5.5910000000000002</v>
      </c>
      <c r="U1040" s="3" t="s">
        <v>1165</v>
      </c>
      <c r="V1040" s="165">
        <v>2.5000000000000001E-2</v>
      </c>
      <c r="W1040" s="165">
        <v>2.528E-2</v>
      </c>
      <c r="X1040" s="5" t="s">
        <v>277</v>
      </c>
      <c r="Y1040" s="5" t="s">
        <v>271</v>
      </c>
      <c r="Z1040" s="153">
        <v>63000</v>
      </c>
      <c r="AA1040" s="163">
        <v>1</v>
      </c>
      <c r="AB1040" s="176">
        <v>118.69</v>
      </c>
      <c r="AD1040" s="153">
        <v>74.775000000000006</v>
      </c>
      <c r="AG1040" s="3" t="s">
        <v>36</v>
      </c>
      <c r="AH1040" s="165">
        <v>4.6999999999999997E-5</v>
      </c>
      <c r="AI1040" s="165">
        <v>8.1427237098386004E-3</v>
      </c>
      <c r="AJ1040" s="165">
        <v>1.32232954694596E-3</v>
      </c>
    </row>
    <row r="1041" spans="1:36">
      <c r="A1041" s="3">
        <v>560</v>
      </c>
      <c r="B1041" s="3">
        <v>973</v>
      </c>
      <c r="C1041" s="3" t="s">
        <v>1187</v>
      </c>
      <c r="D1041" s="3" t="s">
        <v>1188</v>
      </c>
      <c r="E1041" s="5" t="s">
        <v>266</v>
      </c>
      <c r="F1041" s="3" t="s">
        <v>1189</v>
      </c>
      <c r="G1041" s="3" t="s">
        <v>1190</v>
      </c>
      <c r="H1041" s="3" t="s">
        <v>269</v>
      </c>
      <c r="I1041" s="3" t="s">
        <v>315</v>
      </c>
      <c r="J1041" s="3" t="s">
        <v>30</v>
      </c>
      <c r="K1041" s="3" t="s">
        <v>30</v>
      </c>
      <c r="L1041" s="3" t="s">
        <v>307</v>
      </c>
      <c r="M1041" s="3" t="s">
        <v>31</v>
      </c>
      <c r="N1041" s="3" t="s">
        <v>763</v>
      </c>
      <c r="O1041" s="3" t="s">
        <v>271</v>
      </c>
      <c r="P1041" s="3" t="s">
        <v>227</v>
      </c>
      <c r="Q1041" s="3" t="s">
        <v>273</v>
      </c>
      <c r="R1041" s="3" t="s">
        <v>274</v>
      </c>
      <c r="S1041" s="3" t="s">
        <v>34</v>
      </c>
      <c r="T1041" s="153">
        <v>0.98</v>
      </c>
      <c r="U1041" s="3" t="s">
        <v>429</v>
      </c>
      <c r="V1041" s="165">
        <v>2.6100000000000002E-2</v>
      </c>
      <c r="W1041" s="165">
        <v>4.163E-2</v>
      </c>
      <c r="X1041" s="5" t="s">
        <v>277</v>
      </c>
      <c r="Y1041" s="5" t="s">
        <v>271</v>
      </c>
      <c r="Z1041" s="153">
        <v>23799.41</v>
      </c>
      <c r="AA1041" s="163">
        <v>1</v>
      </c>
      <c r="AB1041" s="176">
        <v>98.57</v>
      </c>
      <c r="AD1041" s="153">
        <v>23.459</v>
      </c>
      <c r="AG1041" s="3" t="s">
        <v>36</v>
      </c>
      <c r="AH1041" s="165">
        <v>9.8999999999999994E-5</v>
      </c>
      <c r="AI1041" s="165">
        <v>2.55461799512299E-3</v>
      </c>
      <c r="AJ1041" s="165">
        <v>4.1485465754283098E-4</v>
      </c>
    </row>
    <row r="1042" spans="1:36">
      <c r="A1042" s="3">
        <v>560</v>
      </c>
      <c r="B1042" s="3">
        <v>973</v>
      </c>
      <c r="C1042" s="3" t="s">
        <v>1187</v>
      </c>
      <c r="D1042" s="3" t="s">
        <v>1188</v>
      </c>
      <c r="E1042" s="5" t="s">
        <v>266</v>
      </c>
      <c r="F1042" s="3" t="s">
        <v>1191</v>
      </c>
      <c r="G1042" s="3" t="s">
        <v>1192</v>
      </c>
      <c r="H1042" s="3" t="s">
        <v>269</v>
      </c>
      <c r="I1042" s="3" t="s">
        <v>315</v>
      </c>
      <c r="J1042" s="3" t="s">
        <v>30</v>
      </c>
      <c r="K1042" s="3" t="s">
        <v>30</v>
      </c>
      <c r="L1042" s="3" t="s">
        <v>307</v>
      </c>
      <c r="M1042" s="3" t="s">
        <v>31</v>
      </c>
      <c r="N1042" s="3" t="s">
        <v>763</v>
      </c>
      <c r="O1042" s="3" t="s">
        <v>271</v>
      </c>
      <c r="P1042" s="3" t="s">
        <v>227</v>
      </c>
      <c r="Q1042" s="3" t="s">
        <v>273</v>
      </c>
      <c r="R1042" s="3" t="s">
        <v>274</v>
      </c>
      <c r="S1042" s="3" t="s">
        <v>34</v>
      </c>
      <c r="T1042" s="153">
        <v>5.6559999999999997</v>
      </c>
      <c r="U1042" s="3" t="s">
        <v>1136</v>
      </c>
      <c r="V1042" s="165">
        <v>1.9E-2</v>
      </c>
      <c r="W1042" s="165">
        <v>4.2299999999999997E-2</v>
      </c>
      <c r="X1042" s="5" t="s">
        <v>277</v>
      </c>
      <c r="Y1042" s="5" t="s">
        <v>271</v>
      </c>
      <c r="Z1042" s="153">
        <v>170161.58</v>
      </c>
      <c r="AA1042" s="163">
        <v>1</v>
      </c>
      <c r="AB1042" s="176">
        <v>87.8</v>
      </c>
      <c r="AD1042" s="153">
        <v>149.40199999999999</v>
      </c>
      <c r="AG1042" s="3" t="s">
        <v>36</v>
      </c>
      <c r="AH1042" s="165">
        <v>1.15E-4</v>
      </c>
      <c r="AI1042" s="165">
        <v>1.62693815778506E-2</v>
      </c>
      <c r="AJ1042" s="165">
        <v>2.6420500974306698E-3</v>
      </c>
    </row>
    <row r="1043" spans="1:36">
      <c r="A1043" s="3">
        <v>560</v>
      </c>
      <c r="B1043" s="3">
        <v>973</v>
      </c>
      <c r="C1043" s="3" t="s">
        <v>1193</v>
      </c>
      <c r="D1043" s="3" t="s">
        <v>1194</v>
      </c>
      <c r="E1043" s="5" t="s">
        <v>266</v>
      </c>
      <c r="F1043" s="3" t="s">
        <v>1195</v>
      </c>
      <c r="G1043" s="3" t="s">
        <v>1196</v>
      </c>
      <c r="H1043" s="3" t="s">
        <v>269</v>
      </c>
      <c r="I1043" s="3" t="s">
        <v>329</v>
      </c>
      <c r="J1043" s="3" t="s">
        <v>30</v>
      </c>
      <c r="K1043" s="3" t="s">
        <v>30</v>
      </c>
      <c r="L1043" s="3" t="s">
        <v>307</v>
      </c>
      <c r="M1043" s="3" t="s">
        <v>31</v>
      </c>
      <c r="N1043" s="3" t="s">
        <v>317</v>
      </c>
      <c r="O1043" s="3" t="s">
        <v>271</v>
      </c>
      <c r="P1043" s="3" t="s">
        <v>489</v>
      </c>
      <c r="Q1043" s="3" t="s">
        <v>273</v>
      </c>
      <c r="R1043" s="3" t="s">
        <v>274</v>
      </c>
      <c r="S1043" s="3" t="s">
        <v>34</v>
      </c>
      <c r="T1043" s="153">
        <v>1.7629999999999999</v>
      </c>
      <c r="U1043" s="3" t="s">
        <v>1197</v>
      </c>
      <c r="V1043" s="165">
        <v>3.9E-2</v>
      </c>
      <c r="W1043" s="165">
        <v>2.9569999999999999E-2</v>
      </c>
      <c r="X1043" s="5" t="s">
        <v>277</v>
      </c>
      <c r="Y1043" s="5" t="s">
        <v>271</v>
      </c>
      <c r="Z1043" s="153">
        <v>11551.39</v>
      </c>
      <c r="AA1043" s="163">
        <v>1</v>
      </c>
      <c r="AB1043" s="176">
        <v>121.31</v>
      </c>
      <c r="AD1043" s="153">
        <v>14.013</v>
      </c>
      <c r="AG1043" s="3" t="s">
        <v>36</v>
      </c>
      <c r="AH1043" s="165">
        <v>7.9999999999999996E-6</v>
      </c>
      <c r="AI1043" s="165">
        <v>1.5259695560568499E-3</v>
      </c>
      <c r="AJ1043" s="165">
        <v>2.4780831373117702E-4</v>
      </c>
    </row>
    <row r="1044" spans="1:36">
      <c r="A1044" s="3">
        <v>560</v>
      </c>
      <c r="B1044" s="3">
        <v>973</v>
      </c>
      <c r="C1044" s="3" t="s">
        <v>1198</v>
      </c>
      <c r="D1044" s="3" t="s">
        <v>1199</v>
      </c>
      <c r="E1044" s="5" t="s">
        <v>266</v>
      </c>
      <c r="F1044" s="3" t="s">
        <v>1200</v>
      </c>
      <c r="G1044" s="3" t="s">
        <v>1201</v>
      </c>
      <c r="H1044" s="3" t="s">
        <v>269</v>
      </c>
      <c r="I1044" s="3" t="s">
        <v>315</v>
      </c>
      <c r="J1044" s="3" t="s">
        <v>30</v>
      </c>
      <c r="K1044" s="3" t="s">
        <v>30</v>
      </c>
      <c r="L1044" s="3" t="s">
        <v>307</v>
      </c>
      <c r="M1044" s="3" t="s">
        <v>31</v>
      </c>
      <c r="N1044" s="3" t="s">
        <v>393</v>
      </c>
      <c r="O1044" s="3" t="s">
        <v>271</v>
      </c>
      <c r="P1044" s="3" t="s">
        <v>361</v>
      </c>
      <c r="Q1044" s="3" t="s">
        <v>273</v>
      </c>
      <c r="R1044" s="3" t="s">
        <v>274</v>
      </c>
      <c r="S1044" s="3" t="s">
        <v>34</v>
      </c>
      <c r="T1044" s="153">
        <v>2.847</v>
      </c>
      <c r="U1044" s="3" t="s">
        <v>1202</v>
      </c>
      <c r="V1044" s="165">
        <v>4.5600000000000002E-2</v>
      </c>
      <c r="W1044" s="165">
        <v>4.376E-2</v>
      </c>
      <c r="X1044" s="5" t="s">
        <v>277</v>
      </c>
      <c r="Y1044" s="5" t="s">
        <v>271</v>
      </c>
      <c r="Z1044" s="153">
        <v>35333.360000000001</v>
      </c>
      <c r="AA1044" s="163">
        <v>1</v>
      </c>
      <c r="AB1044" s="176">
        <v>100.86</v>
      </c>
      <c r="AD1044" s="153">
        <v>35.637</v>
      </c>
      <c r="AG1044" s="3" t="s">
        <v>36</v>
      </c>
      <c r="AH1044" s="165">
        <v>4.6999999999999997E-5</v>
      </c>
      <c r="AI1044" s="165">
        <v>3.8807790923796001E-3</v>
      </c>
      <c r="AJ1044" s="165">
        <v>6.3021527462895895E-4</v>
      </c>
    </row>
    <row r="1045" spans="1:36">
      <c r="A1045" s="3">
        <v>560</v>
      </c>
      <c r="B1045" s="3">
        <v>973</v>
      </c>
      <c r="C1045" s="3" t="s">
        <v>1198</v>
      </c>
      <c r="D1045" s="3" t="s">
        <v>1199</v>
      </c>
      <c r="E1045" s="5" t="s">
        <v>266</v>
      </c>
      <c r="F1045" s="3" t="s">
        <v>1203</v>
      </c>
      <c r="G1045" s="3" t="s">
        <v>1204</v>
      </c>
      <c r="H1045" s="3" t="s">
        <v>269</v>
      </c>
      <c r="I1045" s="3" t="s">
        <v>329</v>
      </c>
      <c r="J1045" s="3" t="s">
        <v>30</v>
      </c>
      <c r="K1045" s="3" t="s">
        <v>30</v>
      </c>
      <c r="L1045" s="3" t="s">
        <v>307</v>
      </c>
      <c r="M1045" s="3" t="s">
        <v>31</v>
      </c>
      <c r="N1045" s="3" t="s">
        <v>393</v>
      </c>
      <c r="O1045" s="3" t="s">
        <v>271</v>
      </c>
      <c r="P1045" s="3" t="s">
        <v>361</v>
      </c>
      <c r="Q1045" s="3" t="s">
        <v>273</v>
      </c>
      <c r="R1045" s="3" t="s">
        <v>274</v>
      </c>
      <c r="S1045" s="3" t="s">
        <v>34</v>
      </c>
      <c r="T1045" s="153">
        <v>2.9569999999999999</v>
      </c>
      <c r="U1045" s="3" t="s">
        <v>1202</v>
      </c>
      <c r="V1045" s="165">
        <v>2.1999999999999999E-2</v>
      </c>
      <c r="W1045" s="165">
        <v>2.5260000000000001E-2</v>
      </c>
      <c r="X1045" s="5" t="s">
        <v>277</v>
      </c>
      <c r="Y1045" s="5" t="s">
        <v>271</v>
      </c>
      <c r="Z1045" s="153">
        <v>124000.13</v>
      </c>
      <c r="AA1045" s="163">
        <v>1</v>
      </c>
      <c r="AB1045" s="176">
        <v>108.21</v>
      </c>
      <c r="AD1045" s="153">
        <v>134.18100000000001</v>
      </c>
      <c r="AG1045" s="3" t="s">
        <v>36</v>
      </c>
      <c r="AH1045" s="165">
        <v>1.73E-4</v>
      </c>
      <c r="AI1045" s="165">
        <v>1.46118281977326E-2</v>
      </c>
      <c r="AJ1045" s="165">
        <v>2.37287335899832E-3</v>
      </c>
    </row>
    <row r="1046" spans="1:36">
      <c r="A1046" s="3">
        <v>560</v>
      </c>
      <c r="B1046" s="3">
        <v>973</v>
      </c>
      <c r="C1046" s="3" t="s">
        <v>1205</v>
      </c>
      <c r="D1046" s="3" t="s">
        <v>1206</v>
      </c>
      <c r="E1046" s="5" t="s">
        <v>643</v>
      </c>
      <c r="F1046" s="3" t="s">
        <v>1207</v>
      </c>
      <c r="G1046" s="3" t="s">
        <v>1208</v>
      </c>
      <c r="H1046" s="3" t="s">
        <v>269</v>
      </c>
      <c r="I1046" s="3" t="s">
        <v>306</v>
      </c>
      <c r="J1046" s="3" t="s">
        <v>30</v>
      </c>
      <c r="K1046" s="3" t="s">
        <v>1209</v>
      </c>
      <c r="L1046" s="3" t="s">
        <v>307</v>
      </c>
      <c r="M1046" s="3" t="s">
        <v>31</v>
      </c>
      <c r="N1046" s="3" t="s">
        <v>331</v>
      </c>
      <c r="O1046" s="3" t="s">
        <v>271</v>
      </c>
      <c r="P1046" s="3" t="s">
        <v>581</v>
      </c>
      <c r="Q1046" s="3" t="s">
        <v>291</v>
      </c>
      <c r="R1046" s="3" t="s">
        <v>274</v>
      </c>
      <c r="S1046" s="3" t="s">
        <v>34</v>
      </c>
      <c r="T1046" s="153">
        <v>2.1030000000000002</v>
      </c>
      <c r="U1046" s="3" t="s">
        <v>1210</v>
      </c>
      <c r="V1046" s="165">
        <v>4.2999999999999997E-2</v>
      </c>
      <c r="W1046" s="165">
        <v>7.3800000000000004E-2</v>
      </c>
      <c r="X1046" s="5" t="s">
        <v>277</v>
      </c>
      <c r="Y1046" s="5" t="s">
        <v>271</v>
      </c>
      <c r="Z1046" s="153">
        <v>54710.41</v>
      </c>
      <c r="AA1046" s="163">
        <v>1</v>
      </c>
      <c r="AB1046" s="176">
        <v>85.4</v>
      </c>
      <c r="AD1046" s="153">
        <v>46.722999999999999</v>
      </c>
      <c r="AG1046" s="3" t="s">
        <v>36</v>
      </c>
      <c r="AH1046" s="165">
        <v>5.1E-5</v>
      </c>
      <c r="AI1046" s="165">
        <v>5.0879502932197696E-3</v>
      </c>
      <c r="AJ1046" s="165">
        <v>8.2625264541245403E-4</v>
      </c>
    </row>
    <row r="1047" spans="1:36">
      <c r="A1047" s="3">
        <v>560</v>
      </c>
      <c r="B1047" s="3">
        <v>973</v>
      </c>
      <c r="C1047" s="3" t="s">
        <v>1215</v>
      </c>
      <c r="D1047" s="3" t="s">
        <v>1216</v>
      </c>
      <c r="E1047" s="5" t="s">
        <v>266</v>
      </c>
      <c r="F1047" s="3" t="s">
        <v>1658</v>
      </c>
      <c r="G1047" s="3" t="s">
        <v>1659</v>
      </c>
      <c r="H1047" s="3" t="s">
        <v>269</v>
      </c>
      <c r="I1047" s="3" t="s">
        <v>306</v>
      </c>
      <c r="J1047" s="3" t="s">
        <v>30</v>
      </c>
      <c r="K1047" s="3" t="s">
        <v>30</v>
      </c>
      <c r="L1047" s="3" t="s">
        <v>307</v>
      </c>
      <c r="M1047" s="3" t="s">
        <v>31</v>
      </c>
      <c r="N1047" s="3" t="s">
        <v>685</v>
      </c>
      <c r="O1047" s="3" t="s">
        <v>271</v>
      </c>
      <c r="P1047" s="3" t="s">
        <v>290</v>
      </c>
      <c r="Q1047" s="3" t="s">
        <v>291</v>
      </c>
      <c r="R1047" s="3" t="s">
        <v>274</v>
      </c>
      <c r="S1047" s="3" t="s">
        <v>34</v>
      </c>
      <c r="T1047" s="153">
        <v>2.1040000000000001</v>
      </c>
      <c r="U1047" s="3" t="s">
        <v>1219</v>
      </c>
      <c r="V1047" s="165">
        <v>4.6899999999999997E-2</v>
      </c>
      <c r="W1047" s="165">
        <v>5.9369999999999999E-2</v>
      </c>
      <c r="X1047" s="5" t="s">
        <v>277</v>
      </c>
      <c r="Y1047" s="5" t="s">
        <v>271</v>
      </c>
      <c r="Z1047" s="153">
        <v>76526.28</v>
      </c>
      <c r="AA1047" s="163">
        <v>1</v>
      </c>
      <c r="AB1047" s="176">
        <v>89.9</v>
      </c>
      <c r="AD1047" s="153">
        <v>68.796999999999997</v>
      </c>
      <c r="AG1047" s="3" t="s">
        <v>36</v>
      </c>
      <c r="AH1047" s="165">
        <v>5.7000000000000003E-5</v>
      </c>
      <c r="AI1047" s="165">
        <v>7.4917851461656203E-3</v>
      </c>
      <c r="AJ1047" s="165">
        <v>1.2166210240163E-3</v>
      </c>
    </row>
    <row r="1048" spans="1:36">
      <c r="A1048" s="3">
        <v>560</v>
      </c>
      <c r="B1048" s="3">
        <v>973</v>
      </c>
      <c r="C1048" s="3" t="s">
        <v>1226</v>
      </c>
      <c r="D1048" s="3" t="s">
        <v>1227</v>
      </c>
      <c r="E1048" s="5" t="s">
        <v>303</v>
      </c>
      <c r="F1048" s="3" t="s">
        <v>1232</v>
      </c>
      <c r="G1048" s="3" t="s">
        <v>1233</v>
      </c>
      <c r="H1048" s="3" t="s">
        <v>269</v>
      </c>
      <c r="I1048" s="3" t="s">
        <v>306</v>
      </c>
      <c r="J1048" s="3" t="s">
        <v>127</v>
      </c>
      <c r="K1048" s="3" t="s">
        <v>330</v>
      </c>
      <c r="L1048" s="3" t="s">
        <v>307</v>
      </c>
      <c r="M1048" s="3" t="s">
        <v>151</v>
      </c>
      <c r="N1048" s="3" t="s">
        <v>1230</v>
      </c>
      <c r="O1048" s="3" t="s">
        <v>271</v>
      </c>
      <c r="P1048" s="3" t="s">
        <v>152</v>
      </c>
      <c r="Q1048" s="3" t="s">
        <v>131</v>
      </c>
      <c r="R1048" s="3" t="s">
        <v>274</v>
      </c>
      <c r="S1048" s="3" t="s">
        <v>132</v>
      </c>
      <c r="T1048" s="153">
        <v>5.9820000000000002</v>
      </c>
      <c r="U1048" s="3" t="s">
        <v>1234</v>
      </c>
      <c r="V1048" s="165">
        <v>4.2999999999999997E-2</v>
      </c>
      <c r="W1048" s="165">
        <v>4.53E-2</v>
      </c>
      <c r="X1048" s="5" t="s">
        <v>277</v>
      </c>
      <c r="Y1048" s="5" t="s">
        <v>271</v>
      </c>
      <c r="Z1048" s="153">
        <v>15000</v>
      </c>
      <c r="AA1048" s="163">
        <v>3.19</v>
      </c>
      <c r="AB1048" s="176">
        <v>99.435000000000002</v>
      </c>
      <c r="AD1048" s="153">
        <v>47.58</v>
      </c>
      <c r="AG1048" s="3" t="s">
        <v>36</v>
      </c>
      <c r="AH1048" s="165">
        <v>7.9999999999999996E-6</v>
      </c>
      <c r="AI1048" s="165">
        <v>5.18129095972666E-3</v>
      </c>
      <c r="AJ1048" s="165">
        <v>8.4141061044380597E-4</v>
      </c>
    </row>
    <row r="1049" spans="1:36">
      <c r="A1049" s="3">
        <v>560</v>
      </c>
      <c r="B1049" s="3">
        <v>973</v>
      </c>
      <c r="C1049" s="3" t="s">
        <v>1260</v>
      </c>
      <c r="D1049" s="3" t="s">
        <v>1261</v>
      </c>
      <c r="E1049" s="5" t="s">
        <v>303</v>
      </c>
      <c r="F1049" s="3" t="s">
        <v>1262</v>
      </c>
      <c r="G1049" s="3" t="s">
        <v>1263</v>
      </c>
      <c r="H1049" s="3" t="s">
        <v>269</v>
      </c>
      <c r="I1049" s="3" t="s">
        <v>306</v>
      </c>
      <c r="J1049" s="3" t="s">
        <v>127</v>
      </c>
      <c r="K1049" s="3" t="s">
        <v>128</v>
      </c>
      <c r="L1049" s="3" t="s">
        <v>307</v>
      </c>
      <c r="M1049" s="3" t="s">
        <v>151</v>
      </c>
      <c r="N1049" s="3" t="s">
        <v>1264</v>
      </c>
      <c r="O1049" s="3" t="s">
        <v>271</v>
      </c>
      <c r="P1049" s="3" t="s">
        <v>667</v>
      </c>
      <c r="Q1049" s="3" t="s">
        <v>309</v>
      </c>
      <c r="R1049" s="3" t="s">
        <v>274</v>
      </c>
      <c r="S1049" s="3" t="s">
        <v>132</v>
      </c>
      <c r="T1049" s="153">
        <v>4.1740000000000004</v>
      </c>
      <c r="U1049" s="3" t="s">
        <v>1265</v>
      </c>
      <c r="V1049" s="165">
        <v>2.6499999999999999E-2</v>
      </c>
      <c r="W1049" s="165">
        <v>4.5999999999999999E-2</v>
      </c>
      <c r="X1049" s="5" t="s">
        <v>277</v>
      </c>
      <c r="Y1049" s="5" t="s">
        <v>271</v>
      </c>
      <c r="Z1049" s="153">
        <v>15000</v>
      </c>
      <c r="AA1049" s="163">
        <v>3.19</v>
      </c>
      <c r="AB1049" s="176">
        <v>92.558000000000007</v>
      </c>
      <c r="AD1049" s="153">
        <v>44.289000000000001</v>
      </c>
      <c r="AG1049" s="3" t="s">
        <v>36</v>
      </c>
      <c r="AH1049" s="165">
        <v>1.5E-5</v>
      </c>
      <c r="AI1049" s="165">
        <v>4.8229542059499801E-3</v>
      </c>
      <c r="AJ1049" s="165">
        <v>7.8321886844682804E-4</v>
      </c>
    </row>
    <row r="1050" spans="1:36">
      <c r="A1050" s="3">
        <v>560</v>
      </c>
      <c r="B1050" s="3">
        <v>973</v>
      </c>
      <c r="C1050" s="3" t="s">
        <v>1272</v>
      </c>
      <c r="D1050" s="3" t="s">
        <v>1273</v>
      </c>
      <c r="E1050" s="5" t="s">
        <v>303</v>
      </c>
      <c r="F1050" s="3" t="s">
        <v>1274</v>
      </c>
      <c r="G1050" s="3" t="s">
        <v>1275</v>
      </c>
      <c r="H1050" s="3" t="s">
        <v>269</v>
      </c>
      <c r="I1050" s="3" t="s">
        <v>306</v>
      </c>
      <c r="J1050" s="3" t="s">
        <v>127</v>
      </c>
      <c r="K1050" s="3" t="s">
        <v>330</v>
      </c>
      <c r="L1050" s="3" t="s">
        <v>307</v>
      </c>
      <c r="M1050" s="3" t="s">
        <v>151</v>
      </c>
      <c r="N1050" s="3" t="s">
        <v>1224</v>
      </c>
      <c r="O1050" s="3" t="s">
        <v>271</v>
      </c>
      <c r="P1050" s="3" t="s">
        <v>298</v>
      </c>
      <c r="Q1050" s="3" t="s">
        <v>309</v>
      </c>
      <c r="R1050" s="3" t="s">
        <v>274</v>
      </c>
      <c r="S1050" s="3" t="s">
        <v>132</v>
      </c>
      <c r="T1050" s="153">
        <v>5.0019999999999998</v>
      </c>
      <c r="U1050" s="3" t="s">
        <v>1276</v>
      </c>
      <c r="V1050" s="165">
        <v>1.375E-2</v>
      </c>
      <c r="W1050" s="165">
        <v>4.0340000000000001E-2</v>
      </c>
      <c r="X1050" s="5" t="s">
        <v>277</v>
      </c>
      <c r="Y1050" s="5" t="s">
        <v>271</v>
      </c>
      <c r="Z1050" s="153">
        <v>41000</v>
      </c>
      <c r="AA1050" s="163">
        <v>3.19</v>
      </c>
      <c r="AB1050" s="176">
        <v>88.100999999999999</v>
      </c>
      <c r="AD1050" s="153">
        <v>115.22799999999999</v>
      </c>
      <c r="AG1050" s="3" t="s">
        <v>36</v>
      </c>
      <c r="AH1050" s="165">
        <v>3.1999999999999999E-5</v>
      </c>
      <c r="AI1050" s="165">
        <v>1.25479309217195E-2</v>
      </c>
      <c r="AJ1050" s="165">
        <v>2.03770880630253E-3</v>
      </c>
    </row>
    <row r="1051" spans="1:36">
      <c r="A1051" s="3">
        <v>560</v>
      </c>
      <c r="B1051" s="3">
        <v>973</v>
      </c>
      <c r="C1051" s="3" t="s">
        <v>1292</v>
      </c>
      <c r="D1051" s="3" t="s">
        <v>1293</v>
      </c>
      <c r="E1051" s="5" t="s">
        <v>303</v>
      </c>
      <c r="F1051" s="3" t="s">
        <v>1294</v>
      </c>
      <c r="G1051" s="3" t="s">
        <v>1295</v>
      </c>
      <c r="H1051" s="3" t="s">
        <v>269</v>
      </c>
      <c r="I1051" s="3" t="s">
        <v>306</v>
      </c>
      <c r="J1051" s="3" t="s">
        <v>127</v>
      </c>
      <c r="K1051" s="3" t="s">
        <v>128</v>
      </c>
      <c r="L1051" s="3" t="s">
        <v>307</v>
      </c>
      <c r="M1051" s="3" t="s">
        <v>151</v>
      </c>
      <c r="N1051" s="3" t="s">
        <v>1224</v>
      </c>
      <c r="O1051" s="3" t="s">
        <v>271</v>
      </c>
      <c r="P1051" s="3" t="s">
        <v>667</v>
      </c>
      <c r="Q1051" s="3" t="s">
        <v>309</v>
      </c>
      <c r="R1051" s="3" t="s">
        <v>274</v>
      </c>
      <c r="S1051" s="3" t="s">
        <v>132</v>
      </c>
      <c r="T1051" s="153">
        <v>4.048</v>
      </c>
      <c r="U1051" s="3" t="s">
        <v>1296</v>
      </c>
      <c r="V1051" s="165">
        <v>3.4000000000000002E-2</v>
      </c>
      <c r="W1051" s="165">
        <v>4.3430000000000003E-2</v>
      </c>
      <c r="X1051" s="5" t="s">
        <v>277</v>
      </c>
      <c r="Y1051" s="5" t="s">
        <v>271</v>
      </c>
      <c r="Z1051" s="153">
        <v>29000</v>
      </c>
      <c r="AA1051" s="163">
        <v>3.19</v>
      </c>
      <c r="AB1051" s="176">
        <v>96.866</v>
      </c>
      <c r="AD1051" s="153">
        <v>89.611000000000004</v>
      </c>
      <c r="AG1051" s="3" t="s">
        <v>36</v>
      </c>
      <c r="AH1051" s="165">
        <v>3.8999999999999999E-5</v>
      </c>
      <c r="AI1051" s="165">
        <v>9.7583101809241794E-3</v>
      </c>
      <c r="AJ1051" s="165">
        <v>1.5846911107776499E-3</v>
      </c>
    </row>
    <row r="1052" spans="1:36">
      <c r="A1052" s="3">
        <v>560</v>
      </c>
      <c r="B1052" s="3">
        <v>973</v>
      </c>
      <c r="C1052" s="3" t="s">
        <v>1302</v>
      </c>
      <c r="D1052" s="3" t="s">
        <v>1303</v>
      </c>
      <c r="E1052" s="5" t="s">
        <v>303</v>
      </c>
      <c r="F1052" s="3" t="s">
        <v>1304</v>
      </c>
      <c r="G1052" s="3" t="s">
        <v>1305</v>
      </c>
      <c r="H1052" s="3" t="s">
        <v>269</v>
      </c>
      <c r="I1052" s="3" t="s">
        <v>306</v>
      </c>
      <c r="J1052" s="3" t="s">
        <v>127</v>
      </c>
      <c r="K1052" s="3" t="s">
        <v>128</v>
      </c>
      <c r="L1052" s="3" t="s">
        <v>307</v>
      </c>
      <c r="M1052" s="3" t="s">
        <v>151</v>
      </c>
      <c r="N1052" s="3" t="s">
        <v>1264</v>
      </c>
      <c r="O1052" s="3" t="s">
        <v>271</v>
      </c>
      <c r="P1052" s="3" t="s">
        <v>1240</v>
      </c>
      <c r="Q1052" s="3" t="s">
        <v>309</v>
      </c>
      <c r="R1052" s="3" t="s">
        <v>274</v>
      </c>
      <c r="S1052" s="3" t="s">
        <v>132</v>
      </c>
      <c r="T1052" s="153">
        <v>4.6669999999999998</v>
      </c>
      <c r="U1052" s="3" t="s">
        <v>1306</v>
      </c>
      <c r="V1052" s="165">
        <v>3.875E-2</v>
      </c>
      <c r="W1052" s="165">
        <v>4.7359999999999999E-2</v>
      </c>
      <c r="X1052" s="5" t="s">
        <v>277</v>
      </c>
      <c r="Y1052" s="5" t="s">
        <v>271</v>
      </c>
      <c r="Z1052" s="153">
        <v>28000</v>
      </c>
      <c r="AA1052" s="163">
        <v>3.19</v>
      </c>
      <c r="AB1052" s="176">
        <v>96.69</v>
      </c>
      <c r="AD1052" s="153">
        <v>86.364000000000004</v>
      </c>
      <c r="AG1052" s="3" t="s">
        <v>36</v>
      </c>
      <c r="AH1052" s="165">
        <v>2.8E-5</v>
      </c>
      <c r="AI1052" s="165">
        <v>9.4047223994049994E-3</v>
      </c>
      <c r="AJ1052" s="165">
        <v>1.52727057342392E-3</v>
      </c>
    </row>
    <row r="1053" spans="1:36">
      <c r="A1053" s="3">
        <v>560</v>
      </c>
      <c r="B1053" s="3">
        <v>973</v>
      </c>
      <c r="C1053" s="3" t="s">
        <v>1349</v>
      </c>
      <c r="D1053" s="3" t="s">
        <v>1350</v>
      </c>
      <c r="E1053" s="5" t="s">
        <v>303</v>
      </c>
      <c r="F1053" s="3" t="s">
        <v>1351</v>
      </c>
      <c r="G1053" s="3" t="s">
        <v>1352</v>
      </c>
      <c r="H1053" s="3" t="s">
        <v>269</v>
      </c>
      <c r="I1053" s="3" t="s">
        <v>306</v>
      </c>
      <c r="J1053" s="3" t="s">
        <v>127</v>
      </c>
      <c r="K1053" s="3" t="s">
        <v>128</v>
      </c>
      <c r="L1053" s="3" t="s">
        <v>307</v>
      </c>
      <c r="M1053" s="3" t="s">
        <v>151</v>
      </c>
      <c r="N1053" s="3" t="s">
        <v>284</v>
      </c>
      <c r="O1053" s="3" t="s">
        <v>271</v>
      </c>
      <c r="P1053" s="3" t="s">
        <v>1240</v>
      </c>
      <c r="Q1053" s="3" t="s">
        <v>309</v>
      </c>
      <c r="R1053" s="3" t="s">
        <v>274</v>
      </c>
      <c r="S1053" s="3" t="s">
        <v>132</v>
      </c>
      <c r="T1053" s="153">
        <v>1.8680000000000001</v>
      </c>
      <c r="U1053" s="3" t="s">
        <v>1353</v>
      </c>
      <c r="V1053" s="165">
        <v>0.06</v>
      </c>
      <c r="W1053" s="165">
        <v>5.3249999999999999E-2</v>
      </c>
      <c r="X1053" s="5" t="s">
        <v>277</v>
      </c>
      <c r="Y1053" s="5" t="s">
        <v>271</v>
      </c>
      <c r="Z1053" s="153">
        <v>14000</v>
      </c>
      <c r="AA1053" s="163">
        <v>3.19</v>
      </c>
      <c r="AB1053" s="176">
        <v>102.709</v>
      </c>
      <c r="AD1053" s="153">
        <v>45.87</v>
      </c>
      <c r="AG1053" s="3" t="s">
        <v>36</v>
      </c>
      <c r="AH1053" s="165">
        <v>9.0000000000000002E-6</v>
      </c>
      <c r="AI1053" s="165">
        <v>4.9950970510751896E-3</v>
      </c>
      <c r="AJ1053" s="165">
        <v>8.11173835177355E-4</v>
      </c>
    </row>
    <row r="1054" spans="1:36">
      <c r="A1054" s="3">
        <v>560</v>
      </c>
      <c r="B1054" s="3">
        <v>973</v>
      </c>
      <c r="C1054" s="3" t="s">
        <v>1369</v>
      </c>
      <c r="D1054" s="3" t="s">
        <v>1370</v>
      </c>
      <c r="E1054" s="5" t="s">
        <v>303</v>
      </c>
      <c r="F1054" s="3" t="s">
        <v>1371</v>
      </c>
      <c r="G1054" s="3" t="s">
        <v>1372</v>
      </c>
      <c r="H1054" s="3" t="s">
        <v>269</v>
      </c>
      <c r="I1054" s="3" t="s">
        <v>306</v>
      </c>
      <c r="J1054" s="3" t="s">
        <v>127</v>
      </c>
      <c r="K1054" s="3" t="s">
        <v>1373</v>
      </c>
      <c r="L1054" s="3" t="s">
        <v>307</v>
      </c>
      <c r="M1054" s="3" t="s">
        <v>151</v>
      </c>
      <c r="N1054" s="3" t="s">
        <v>1374</v>
      </c>
      <c r="O1054" s="3" t="s">
        <v>271</v>
      </c>
      <c r="P1054" s="3" t="s">
        <v>1173</v>
      </c>
      <c r="Q1054" s="3" t="s">
        <v>309</v>
      </c>
      <c r="R1054" s="3" t="s">
        <v>274</v>
      </c>
      <c r="S1054" s="3" t="s">
        <v>132</v>
      </c>
      <c r="T1054" s="153">
        <v>2.95</v>
      </c>
      <c r="U1054" s="3" t="s">
        <v>1375</v>
      </c>
      <c r="V1054" s="165">
        <v>4.4999999999999998E-2</v>
      </c>
      <c r="W1054" s="165">
        <v>4.5069999999999999E-2</v>
      </c>
      <c r="X1054" s="5" t="s">
        <v>277</v>
      </c>
      <c r="Y1054" s="5" t="s">
        <v>271</v>
      </c>
      <c r="Z1054" s="153">
        <v>18000</v>
      </c>
      <c r="AA1054" s="163">
        <v>3.19</v>
      </c>
      <c r="AB1054" s="176">
        <v>101.556</v>
      </c>
      <c r="AD1054" s="153">
        <v>58.314</v>
      </c>
      <c r="AG1054" s="3" t="s">
        <v>36</v>
      </c>
      <c r="AH1054" s="165">
        <v>1.2E-5</v>
      </c>
      <c r="AI1054" s="165">
        <v>6.3501534852676896E-3</v>
      </c>
      <c r="AJ1054" s="165">
        <v>1.03122688186823E-3</v>
      </c>
    </row>
    <row r="1055" spans="1:36">
      <c r="A1055" s="3">
        <v>560</v>
      </c>
      <c r="B1055" s="3">
        <v>973</v>
      </c>
      <c r="C1055" s="3" t="s">
        <v>445</v>
      </c>
      <c r="D1055" s="3" t="s">
        <v>446</v>
      </c>
      <c r="E1055" s="5" t="s">
        <v>266</v>
      </c>
      <c r="F1055" s="3" t="s">
        <v>1376</v>
      </c>
      <c r="G1055" s="3" t="s">
        <v>1377</v>
      </c>
      <c r="H1055" s="3" t="s">
        <v>269</v>
      </c>
      <c r="I1055" s="3" t="s">
        <v>315</v>
      </c>
      <c r="J1055" s="3" t="s">
        <v>30</v>
      </c>
      <c r="K1055" s="3" t="s">
        <v>30</v>
      </c>
      <c r="L1055" s="3" t="s">
        <v>307</v>
      </c>
      <c r="M1055" s="3" t="s">
        <v>31</v>
      </c>
      <c r="N1055" s="3" t="s">
        <v>331</v>
      </c>
      <c r="O1055" s="3" t="s">
        <v>271</v>
      </c>
      <c r="P1055" s="3" t="s">
        <v>449</v>
      </c>
      <c r="Q1055" s="3" t="s">
        <v>291</v>
      </c>
      <c r="R1055" s="3" t="s">
        <v>274</v>
      </c>
      <c r="S1055" s="3" t="s">
        <v>34</v>
      </c>
      <c r="T1055" s="153">
        <v>2.2869999999999999</v>
      </c>
      <c r="U1055" s="3" t="s">
        <v>1378</v>
      </c>
      <c r="V1055" s="165">
        <v>2.8500000000000001E-2</v>
      </c>
      <c r="W1055" s="165">
        <v>4.9799999999999997E-2</v>
      </c>
      <c r="X1055" s="5" t="s">
        <v>277</v>
      </c>
      <c r="Y1055" s="5" t="s">
        <v>271</v>
      </c>
      <c r="Z1055" s="153">
        <v>29250</v>
      </c>
      <c r="AA1055" s="163">
        <v>1</v>
      </c>
      <c r="AB1055" s="176">
        <v>95.67</v>
      </c>
      <c r="AD1055" s="153">
        <v>27.983000000000001</v>
      </c>
      <c r="AG1055" s="3" t="s">
        <v>36</v>
      </c>
      <c r="AH1055" s="165">
        <v>8.2999999999999998E-5</v>
      </c>
      <c r="AI1055" s="165">
        <v>3.0473101913638702E-3</v>
      </c>
      <c r="AJ1055" s="165">
        <v>4.9486491846471501E-4</v>
      </c>
    </row>
    <row r="1056" spans="1:36">
      <c r="A1056" s="3">
        <v>560</v>
      </c>
      <c r="B1056" s="3">
        <v>1535</v>
      </c>
      <c r="C1056" s="3" t="s">
        <v>464</v>
      </c>
      <c r="D1056" s="3" t="s">
        <v>465</v>
      </c>
      <c r="E1056" s="5" t="s">
        <v>266</v>
      </c>
      <c r="F1056" s="3" t="s">
        <v>1737</v>
      </c>
      <c r="G1056" s="3" t="s">
        <v>1738</v>
      </c>
      <c r="H1056" s="3" t="s">
        <v>269</v>
      </c>
      <c r="I1056" s="3" t="s">
        <v>315</v>
      </c>
      <c r="J1056" s="3" t="s">
        <v>30</v>
      </c>
      <c r="K1056" s="3" t="s">
        <v>30</v>
      </c>
      <c r="L1056" s="3" t="s">
        <v>307</v>
      </c>
      <c r="M1056" s="3" t="s">
        <v>31</v>
      </c>
      <c r="N1056" s="3" t="s">
        <v>367</v>
      </c>
      <c r="O1056" s="3" t="s">
        <v>271</v>
      </c>
      <c r="P1056" s="3" t="s">
        <v>361</v>
      </c>
      <c r="Q1056" s="3" t="s">
        <v>273</v>
      </c>
      <c r="R1056" s="3" t="s">
        <v>274</v>
      </c>
      <c r="S1056" s="3" t="s">
        <v>34</v>
      </c>
      <c r="T1056" s="153">
        <v>8.0000000000000002E-3</v>
      </c>
      <c r="U1056" s="3" t="s">
        <v>1739</v>
      </c>
      <c r="V1056" s="165">
        <v>3.39E-2</v>
      </c>
      <c r="W1056" s="165">
        <v>7.3179999999999995E-2</v>
      </c>
      <c r="X1056" s="5" t="s">
        <v>277</v>
      </c>
      <c r="Y1056" s="5" t="s">
        <v>271</v>
      </c>
      <c r="Z1056" s="153">
        <v>356967.16</v>
      </c>
      <c r="AA1056" s="163">
        <v>1</v>
      </c>
      <c r="AB1056" s="176">
        <v>103.33</v>
      </c>
      <c r="AD1056" s="153">
        <v>368.85399999999998</v>
      </c>
      <c r="AG1056" s="3" t="s">
        <v>36</v>
      </c>
      <c r="AH1056" s="165">
        <v>2.1849999999999999E-3</v>
      </c>
      <c r="AI1056" s="165">
        <v>0.12444012954038</v>
      </c>
      <c r="AJ1056" s="165">
        <v>3.60838999273951E-3</v>
      </c>
    </row>
    <row r="1057" spans="1:36">
      <c r="A1057" s="3">
        <v>560</v>
      </c>
      <c r="B1057" s="3">
        <v>1535</v>
      </c>
      <c r="C1057" s="3" t="s">
        <v>707</v>
      </c>
      <c r="D1057" s="3" t="s">
        <v>708</v>
      </c>
      <c r="E1057" s="5" t="s">
        <v>266</v>
      </c>
      <c r="F1057" s="3" t="s">
        <v>709</v>
      </c>
      <c r="G1057" s="3" t="s">
        <v>710</v>
      </c>
      <c r="H1057" s="3" t="s">
        <v>269</v>
      </c>
      <c r="I1057" s="3" t="s">
        <v>315</v>
      </c>
      <c r="J1057" s="3" t="s">
        <v>30</v>
      </c>
      <c r="K1057" s="3" t="s">
        <v>30</v>
      </c>
      <c r="L1057" s="3" t="s">
        <v>307</v>
      </c>
      <c r="M1057" s="3" t="s">
        <v>31</v>
      </c>
      <c r="N1057" s="3" t="s">
        <v>705</v>
      </c>
      <c r="O1057" s="3" t="s">
        <v>271</v>
      </c>
      <c r="P1057" s="3" t="s">
        <v>338</v>
      </c>
      <c r="Q1057" s="3" t="s">
        <v>273</v>
      </c>
      <c r="R1057" s="3" t="s">
        <v>274</v>
      </c>
      <c r="S1057" s="3" t="s">
        <v>34</v>
      </c>
      <c r="T1057" s="153">
        <v>0.49299999999999999</v>
      </c>
      <c r="U1057" s="3" t="s">
        <v>426</v>
      </c>
      <c r="V1057" s="165">
        <v>2.9100000000000001E-2</v>
      </c>
      <c r="W1057" s="165">
        <v>4.6629999999999998E-2</v>
      </c>
      <c r="X1057" s="5" t="s">
        <v>277</v>
      </c>
      <c r="Y1057" s="5" t="s">
        <v>271</v>
      </c>
      <c r="Z1057" s="153">
        <v>150994</v>
      </c>
      <c r="AA1057" s="163">
        <v>1</v>
      </c>
      <c r="AB1057" s="176">
        <v>99.2</v>
      </c>
      <c r="AD1057" s="153">
        <v>149.786</v>
      </c>
      <c r="AG1057" s="3" t="s">
        <v>36</v>
      </c>
      <c r="AH1057" s="165">
        <v>4.9200000000000003E-4</v>
      </c>
      <c r="AI1057" s="165">
        <v>5.0533237558263999E-2</v>
      </c>
      <c r="AJ1057" s="165">
        <v>1.46531210936098E-3</v>
      </c>
    </row>
    <row r="1058" spans="1:36">
      <c r="A1058" s="3">
        <v>560</v>
      </c>
      <c r="B1058" s="3">
        <v>1535</v>
      </c>
      <c r="C1058" s="3" t="s">
        <v>1740</v>
      </c>
      <c r="D1058" s="3" t="s">
        <v>1741</v>
      </c>
      <c r="E1058" s="5" t="s">
        <v>266</v>
      </c>
      <c r="F1058" s="3" t="s">
        <v>1742</v>
      </c>
      <c r="G1058" s="3" t="s">
        <v>1743</v>
      </c>
      <c r="H1058" s="3" t="s">
        <v>269</v>
      </c>
      <c r="I1058" s="3" t="s">
        <v>315</v>
      </c>
      <c r="J1058" s="3" t="s">
        <v>30</v>
      </c>
      <c r="K1058" s="3" t="s">
        <v>30</v>
      </c>
      <c r="L1058" s="3" t="s">
        <v>307</v>
      </c>
      <c r="M1058" s="3" t="s">
        <v>31</v>
      </c>
      <c r="N1058" s="3" t="s">
        <v>1744</v>
      </c>
      <c r="O1058" s="3" t="s">
        <v>271</v>
      </c>
      <c r="P1058" s="3" t="s">
        <v>1745</v>
      </c>
      <c r="Q1058" s="3" t="s">
        <v>291</v>
      </c>
      <c r="R1058" s="3" t="s">
        <v>274</v>
      </c>
      <c r="S1058" s="3" t="s">
        <v>34</v>
      </c>
      <c r="T1058" s="153">
        <v>0.11</v>
      </c>
      <c r="U1058" s="3" t="s">
        <v>1746</v>
      </c>
      <c r="V1058" s="165">
        <v>4.3999999999999997E-2</v>
      </c>
      <c r="W1058" s="165">
        <v>4.3049999999999998E-2</v>
      </c>
      <c r="X1058" s="5" t="s">
        <v>277</v>
      </c>
      <c r="Y1058" s="5" t="s">
        <v>271</v>
      </c>
      <c r="Z1058" s="153">
        <v>820000</v>
      </c>
      <c r="AA1058" s="163">
        <v>1</v>
      </c>
      <c r="AB1058" s="176">
        <v>115.25</v>
      </c>
      <c r="AD1058" s="153">
        <v>945.05</v>
      </c>
      <c r="AG1058" s="3" t="s">
        <v>36</v>
      </c>
      <c r="AH1058" s="165">
        <v>3.0499999999999999E-4</v>
      </c>
      <c r="AI1058" s="165">
        <v>0.31883100457018099</v>
      </c>
      <c r="AJ1058" s="165">
        <v>9.2451415031098005E-3</v>
      </c>
    </row>
    <row r="1059" spans="1:36">
      <c r="A1059" s="3">
        <v>560</v>
      </c>
      <c r="B1059" s="3">
        <v>1535</v>
      </c>
      <c r="C1059" s="3" t="s">
        <v>1107</v>
      </c>
      <c r="D1059" s="3" t="s">
        <v>1108</v>
      </c>
      <c r="E1059" s="5" t="s">
        <v>266</v>
      </c>
      <c r="F1059" s="3" t="s">
        <v>1747</v>
      </c>
      <c r="G1059" s="3" t="s">
        <v>1748</v>
      </c>
      <c r="H1059" s="3" t="s">
        <v>269</v>
      </c>
      <c r="I1059" s="3" t="s">
        <v>315</v>
      </c>
      <c r="J1059" s="3" t="s">
        <v>30</v>
      </c>
      <c r="K1059" s="3" t="s">
        <v>30</v>
      </c>
      <c r="L1059" s="3" t="s">
        <v>307</v>
      </c>
      <c r="M1059" s="3" t="s">
        <v>31</v>
      </c>
      <c r="N1059" s="3" t="s">
        <v>705</v>
      </c>
      <c r="O1059" s="3" t="s">
        <v>271</v>
      </c>
      <c r="P1059" s="3" t="s">
        <v>361</v>
      </c>
      <c r="Q1059" s="3" t="s">
        <v>273</v>
      </c>
      <c r="R1059" s="3" t="s">
        <v>274</v>
      </c>
      <c r="S1059" s="3" t="s">
        <v>34</v>
      </c>
      <c r="T1059" s="153">
        <v>0.65500000000000003</v>
      </c>
      <c r="U1059" s="3" t="s">
        <v>1749</v>
      </c>
      <c r="V1059" s="165">
        <v>3.3000000000000002E-2</v>
      </c>
      <c r="W1059" s="165">
        <v>4.4600000000000001E-2</v>
      </c>
      <c r="X1059" s="5" t="s">
        <v>277</v>
      </c>
      <c r="Y1059" s="5" t="s">
        <v>271</v>
      </c>
      <c r="Z1059" s="153">
        <v>27736</v>
      </c>
      <c r="AA1059" s="163">
        <v>1</v>
      </c>
      <c r="AB1059" s="176">
        <v>100.39</v>
      </c>
      <c r="AD1059" s="153">
        <v>27.844000000000001</v>
      </c>
      <c r="AG1059" s="3" t="s">
        <v>36</v>
      </c>
      <c r="AH1059" s="165">
        <v>9.0000000000000006E-5</v>
      </c>
      <c r="AI1059" s="165">
        <v>9.3937726258455194E-3</v>
      </c>
      <c r="AJ1059" s="165">
        <v>2.7239119134934802E-4</v>
      </c>
    </row>
    <row r="1060" spans="1:36">
      <c r="A1060" s="3">
        <v>560</v>
      </c>
      <c r="B1060" s="3">
        <v>1535</v>
      </c>
      <c r="C1060" s="3" t="s">
        <v>1137</v>
      </c>
      <c r="D1060" s="3" t="s">
        <v>1138</v>
      </c>
      <c r="E1060" s="5" t="s">
        <v>266</v>
      </c>
      <c r="F1060" s="3" t="s">
        <v>1710</v>
      </c>
      <c r="G1060" s="3" t="s">
        <v>1711</v>
      </c>
      <c r="H1060" s="3" t="s">
        <v>269</v>
      </c>
      <c r="I1060" s="3" t="s">
        <v>315</v>
      </c>
      <c r="J1060" s="3" t="s">
        <v>30</v>
      </c>
      <c r="K1060" s="3" t="s">
        <v>30</v>
      </c>
      <c r="L1060" s="3" t="s">
        <v>307</v>
      </c>
      <c r="M1060" s="3" t="s">
        <v>31</v>
      </c>
      <c r="N1060" s="3" t="s">
        <v>355</v>
      </c>
      <c r="O1060" s="3" t="s">
        <v>271</v>
      </c>
      <c r="P1060" s="3" t="s">
        <v>338</v>
      </c>
      <c r="Q1060" s="3" t="s">
        <v>273</v>
      </c>
      <c r="R1060" s="3" t="s">
        <v>274</v>
      </c>
      <c r="S1060" s="3" t="s">
        <v>34</v>
      </c>
      <c r="T1060" s="153">
        <v>0.41199999999999998</v>
      </c>
      <c r="U1060" s="3" t="s">
        <v>493</v>
      </c>
      <c r="V1060" s="165">
        <v>2.75E-2</v>
      </c>
      <c r="W1060" s="165">
        <v>4.9029999999999997E-2</v>
      </c>
      <c r="X1060" s="5" t="s">
        <v>277</v>
      </c>
      <c r="Y1060" s="5" t="s">
        <v>271</v>
      </c>
      <c r="Z1060" s="153">
        <v>1026232.7</v>
      </c>
      <c r="AA1060" s="163">
        <v>1</v>
      </c>
      <c r="AB1060" s="176">
        <v>100.07</v>
      </c>
      <c r="AD1060" s="153">
        <v>1026.951</v>
      </c>
      <c r="AG1060" s="3" t="s">
        <v>36</v>
      </c>
      <c r="AH1060" s="165">
        <v>1.1304E-2</v>
      </c>
      <c r="AI1060" s="165">
        <v>0.34646192161857498</v>
      </c>
      <c r="AJ1060" s="165">
        <v>1.0046355106276999E-2</v>
      </c>
    </row>
    <row r="1061" spans="1:36">
      <c r="A1061" s="3">
        <v>560</v>
      </c>
      <c r="B1061" s="3">
        <v>1535</v>
      </c>
      <c r="C1061" s="3" t="s">
        <v>1187</v>
      </c>
      <c r="D1061" s="3" t="s">
        <v>1188</v>
      </c>
      <c r="E1061" s="5" t="s">
        <v>266</v>
      </c>
      <c r="F1061" s="3" t="s">
        <v>1189</v>
      </c>
      <c r="G1061" s="3" t="s">
        <v>1190</v>
      </c>
      <c r="H1061" s="3" t="s">
        <v>269</v>
      </c>
      <c r="I1061" s="3" t="s">
        <v>315</v>
      </c>
      <c r="J1061" s="3" t="s">
        <v>30</v>
      </c>
      <c r="K1061" s="3" t="s">
        <v>30</v>
      </c>
      <c r="L1061" s="3" t="s">
        <v>307</v>
      </c>
      <c r="M1061" s="3" t="s">
        <v>31</v>
      </c>
      <c r="N1061" s="3" t="s">
        <v>763</v>
      </c>
      <c r="O1061" s="3" t="s">
        <v>271</v>
      </c>
      <c r="P1061" s="3" t="s">
        <v>227</v>
      </c>
      <c r="Q1061" s="3" t="s">
        <v>273</v>
      </c>
      <c r="R1061" s="3" t="s">
        <v>274</v>
      </c>
      <c r="S1061" s="3" t="s">
        <v>34</v>
      </c>
      <c r="T1061" s="153">
        <v>0.98</v>
      </c>
      <c r="U1061" s="3" t="s">
        <v>429</v>
      </c>
      <c r="V1061" s="165">
        <v>2.6100000000000002E-2</v>
      </c>
      <c r="W1061" s="165">
        <v>4.163E-2</v>
      </c>
      <c r="X1061" s="5" t="s">
        <v>277</v>
      </c>
      <c r="Y1061" s="5" t="s">
        <v>271</v>
      </c>
      <c r="Z1061" s="153">
        <v>280875.01</v>
      </c>
      <c r="AA1061" s="163">
        <v>1</v>
      </c>
      <c r="AB1061" s="176">
        <v>98.57</v>
      </c>
      <c r="AD1061" s="153">
        <v>276.858</v>
      </c>
      <c r="AG1061" s="3" t="s">
        <v>36</v>
      </c>
      <c r="AH1061" s="165">
        <v>1.1640000000000001E-3</v>
      </c>
      <c r="AI1061" s="165">
        <v>9.34036006942736E-2</v>
      </c>
      <c r="AJ1061" s="165">
        <v>2.70842387641269E-3</v>
      </c>
    </row>
    <row r="1062" spans="1:36">
      <c r="A1062" s="3">
        <v>560</v>
      </c>
      <c r="B1062" s="3">
        <v>1535</v>
      </c>
      <c r="C1062" s="3" t="s">
        <v>1714</v>
      </c>
      <c r="D1062" s="3" t="s">
        <v>1715</v>
      </c>
      <c r="E1062" s="5" t="s">
        <v>266</v>
      </c>
      <c r="F1062" s="3" t="s">
        <v>1716</v>
      </c>
      <c r="G1062" s="3" t="s">
        <v>1717</v>
      </c>
      <c r="H1062" s="3" t="s">
        <v>269</v>
      </c>
      <c r="I1062" s="3" t="s">
        <v>315</v>
      </c>
      <c r="J1062" s="3" t="s">
        <v>30</v>
      </c>
      <c r="K1062" s="3" t="s">
        <v>30</v>
      </c>
      <c r="L1062" s="3" t="s">
        <v>307</v>
      </c>
      <c r="M1062" s="3" t="s">
        <v>31</v>
      </c>
      <c r="N1062" s="3" t="s">
        <v>387</v>
      </c>
      <c r="O1062" s="3" t="s">
        <v>271</v>
      </c>
      <c r="P1062" s="3" t="s">
        <v>272</v>
      </c>
      <c r="Q1062" s="3" t="s">
        <v>273</v>
      </c>
      <c r="R1062" s="3" t="s">
        <v>274</v>
      </c>
      <c r="S1062" s="3" t="s">
        <v>34</v>
      </c>
      <c r="T1062" s="153">
        <v>0.90200000000000002</v>
      </c>
      <c r="U1062" s="3" t="s">
        <v>1085</v>
      </c>
      <c r="V1062" s="165">
        <v>5.1999999999999998E-2</v>
      </c>
      <c r="W1062" s="165">
        <v>4.3310000000000001E-2</v>
      </c>
      <c r="X1062" s="5" t="s">
        <v>277</v>
      </c>
      <c r="Y1062" s="5" t="s">
        <v>271</v>
      </c>
      <c r="Z1062" s="153">
        <v>166682</v>
      </c>
      <c r="AA1062" s="163">
        <v>1</v>
      </c>
      <c r="AB1062" s="176">
        <v>101.25</v>
      </c>
      <c r="AD1062" s="153">
        <v>168.76599999999999</v>
      </c>
      <c r="AG1062" s="3" t="s">
        <v>36</v>
      </c>
      <c r="AH1062" s="165">
        <v>1.0790000000000001E-3</v>
      </c>
      <c r="AI1062" s="165">
        <v>5.6936333392480901E-2</v>
      </c>
      <c r="AJ1062" s="165">
        <v>1.6509826564431701E-3</v>
      </c>
    </row>
    <row r="1063" spans="1:36">
      <c r="A1063" s="3">
        <v>560</v>
      </c>
      <c r="B1063" s="3">
        <v>8679</v>
      </c>
      <c r="C1063" s="3" t="s">
        <v>301</v>
      </c>
      <c r="D1063" s="3" t="s">
        <v>302</v>
      </c>
      <c r="E1063" s="5" t="s">
        <v>303</v>
      </c>
      <c r="F1063" s="3" t="s">
        <v>304</v>
      </c>
      <c r="G1063" s="3" t="s">
        <v>305</v>
      </c>
      <c r="H1063" s="3" t="s">
        <v>269</v>
      </c>
      <c r="I1063" s="3" t="s">
        <v>306</v>
      </c>
      <c r="J1063" s="3" t="s">
        <v>127</v>
      </c>
      <c r="K1063" s="3" t="s">
        <v>128</v>
      </c>
      <c r="L1063" s="3" t="s">
        <v>307</v>
      </c>
      <c r="M1063" s="3" t="s">
        <v>151</v>
      </c>
      <c r="N1063" s="3" t="s">
        <v>308</v>
      </c>
      <c r="O1063" s="3" t="s">
        <v>271</v>
      </c>
      <c r="P1063" s="3" t="s">
        <v>227</v>
      </c>
      <c r="Q1063" s="3" t="s">
        <v>309</v>
      </c>
      <c r="R1063" s="3" t="s">
        <v>274</v>
      </c>
      <c r="S1063" s="3" t="s">
        <v>132</v>
      </c>
      <c r="T1063" s="153">
        <v>2.5379999999999998</v>
      </c>
      <c r="U1063" s="3" t="s">
        <v>310</v>
      </c>
      <c r="V1063" s="165">
        <v>1.4E-2</v>
      </c>
      <c r="W1063" s="165">
        <v>3.6609999999999997E-2</v>
      </c>
      <c r="X1063" s="5" t="s">
        <v>277</v>
      </c>
      <c r="Y1063" s="5" t="s">
        <v>271</v>
      </c>
      <c r="Z1063" s="153">
        <v>324000</v>
      </c>
      <c r="AA1063" s="163">
        <v>3.19</v>
      </c>
      <c r="AB1063" s="176">
        <v>95.066999999999993</v>
      </c>
      <c r="AD1063" s="153">
        <v>982.57600000000002</v>
      </c>
      <c r="AG1063" s="3" t="s">
        <v>36</v>
      </c>
      <c r="AH1063" s="165">
        <v>1.4100000000000001E-4</v>
      </c>
      <c r="AI1063" s="165">
        <v>7.17923693168937E-3</v>
      </c>
      <c r="AJ1063" s="165">
        <v>2.1551310828253202E-3</v>
      </c>
    </row>
    <row r="1064" spans="1:36">
      <c r="A1064" s="3">
        <v>560</v>
      </c>
      <c r="B1064" s="3">
        <v>8679</v>
      </c>
      <c r="C1064" s="3" t="s">
        <v>311</v>
      </c>
      <c r="D1064" s="3" t="s">
        <v>312</v>
      </c>
      <c r="E1064" s="5" t="s">
        <v>266</v>
      </c>
      <c r="F1064" s="3" t="s">
        <v>313</v>
      </c>
      <c r="G1064" s="3" t="s">
        <v>314</v>
      </c>
      <c r="H1064" s="3" t="s">
        <v>269</v>
      </c>
      <c r="I1064" s="3" t="s">
        <v>315</v>
      </c>
      <c r="J1064" s="3" t="s">
        <v>30</v>
      </c>
      <c r="K1064" s="3" t="s">
        <v>30</v>
      </c>
      <c r="L1064" s="3" t="s">
        <v>316</v>
      </c>
      <c r="M1064" s="3" t="s">
        <v>31</v>
      </c>
      <c r="N1064" s="3" t="s">
        <v>317</v>
      </c>
      <c r="O1064" s="3" t="s">
        <v>271</v>
      </c>
      <c r="P1064" s="3" t="s">
        <v>318</v>
      </c>
      <c r="Q1064" s="3" t="s">
        <v>291</v>
      </c>
      <c r="R1064" s="3" t="s">
        <v>274</v>
      </c>
      <c r="S1064" s="3" t="s">
        <v>34</v>
      </c>
      <c r="T1064" s="153">
        <v>2.9510000000000001</v>
      </c>
      <c r="U1064" s="3" t="s">
        <v>319</v>
      </c>
      <c r="V1064" s="165">
        <v>6.1499999999999999E-2</v>
      </c>
      <c r="W1064" s="165">
        <v>5.5599999999999997E-2</v>
      </c>
      <c r="X1064" s="5" t="s">
        <v>277</v>
      </c>
      <c r="Y1064" s="5" t="s">
        <v>271</v>
      </c>
      <c r="Z1064" s="153">
        <v>200000</v>
      </c>
      <c r="AA1064" s="163">
        <v>1</v>
      </c>
      <c r="AB1064" s="176">
        <v>103.7</v>
      </c>
      <c r="AD1064" s="153">
        <v>207.4</v>
      </c>
      <c r="AG1064" s="3" t="s">
        <v>36</v>
      </c>
      <c r="AH1064" s="165">
        <v>0</v>
      </c>
      <c r="AI1064" s="165">
        <v>1.51537700563136E-3</v>
      </c>
      <c r="AJ1064" s="165">
        <v>4.5490016809717198E-4</v>
      </c>
    </row>
    <row r="1065" spans="1:36">
      <c r="A1065" s="3">
        <v>560</v>
      </c>
      <c r="B1065" s="3">
        <v>8679</v>
      </c>
      <c r="C1065" s="3" t="s">
        <v>311</v>
      </c>
      <c r="D1065" s="3" t="s">
        <v>312</v>
      </c>
      <c r="E1065" s="5" t="s">
        <v>266</v>
      </c>
      <c r="F1065" s="3" t="s">
        <v>1379</v>
      </c>
      <c r="G1065" s="3" t="s">
        <v>314</v>
      </c>
      <c r="H1065" s="3" t="s">
        <v>269</v>
      </c>
      <c r="I1065" s="3" t="s">
        <v>315</v>
      </c>
      <c r="J1065" s="3" t="s">
        <v>30</v>
      </c>
      <c r="K1065" s="3" t="s">
        <v>30</v>
      </c>
      <c r="L1065" s="3" t="s">
        <v>307</v>
      </c>
      <c r="M1065" s="3" t="s">
        <v>31</v>
      </c>
      <c r="N1065" s="3" t="s">
        <v>317</v>
      </c>
      <c r="O1065" s="3" t="s">
        <v>271</v>
      </c>
      <c r="P1065" s="3" t="s">
        <v>318</v>
      </c>
      <c r="Q1065" s="3" t="s">
        <v>291</v>
      </c>
      <c r="R1065" s="3" t="s">
        <v>274</v>
      </c>
      <c r="S1065" s="3" t="s">
        <v>34</v>
      </c>
      <c r="T1065" s="153">
        <v>2.7490000000000001</v>
      </c>
      <c r="U1065" s="3" t="s">
        <v>319</v>
      </c>
      <c r="V1065" s="165">
        <v>6.1499999999999999E-2</v>
      </c>
      <c r="W1065" s="165">
        <v>4.8480000000000002E-2</v>
      </c>
      <c r="X1065" s="5" t="s">
        <v>277</v>
      </c>
      <c r="Y1065" s="5" t="s">
        <v>271</v>
      </c>
      <c r="Z1065" s="153">
        <v>214900</v>
      </c>
      <c r="AA1065" s="163">
        <v>1</v>
      </c>
      <c r="AB1065" s="176">
        <v>103.7</v>
      </c>
      <c r="AD1065" s="153">
        <v>222.851</v>
      </c>
      <c r="AG1065" s="3" t="s">
        <v>36</v>
      </c>
      <c r="AH1065" s="165">
        <v>7.9600000000000005E-4</v>
      </c>
      <c r="AI1065" s="165">
        <v>1.6282725925508999E-3</v>
      </c>
      <c r="AJ1065" s="165">
        <v>4.8879023062041102E-4</v>
      </c>
    </row>
    <row r="1066" spans="1:36">
      <c r="A1066" s="3">
        <v>560</v>
      </c>
      <c r="B1066" s="3">
        <v>8679</v>
      </c>
      <c r="C1066" s="3" t="s">
        <v>311</v>
      </c>
      <c r="D1066" s="3" t="s">
        <v>312</v>
      </c>
      <c r="E1066" s="5" t="s">
        <v>266</v>
      </c>
      <c r="F1066" s="3" t="s">
        <v>320</v>
      </c>
      <c r="G1066" s="3" t="s">
        <v>321</v>
      </c>
      <c r="H1066" s="3" t="s">
        <v>269</v>
      </c>
      <c r="I1066" s="3" t="s">
        <v>315</v>
      </c>
      <c r="J1066" s="3" t="s">
        <v>30</v>
      </c>
      <c r="K1066" s="3" t="s">
        <v>30</v>
      </c>
      <c r="L1066" s="3" t="s">
        <v>307</v>
      </c>
      <c r="M1066" s="3" t="s">
        <v>31</v>
      </c>
      <c r="N1066" s="3" t="s">
        <v>317</v>
      </c>
      <c r="O1066" s="3" t="s">
        <v>271</v>
      </c>
      <c r="P1066" s="3" t="s">
        <v>318</v>
      </c>
      <c r="Q1066" s="3" t="s">
        <v>291</v>
      </c>
      <c r="R1066" s="3" t="s">
        <v>274</v>
      </c>
      <c r="S1066" s="3" t="s">
        <v>34</v>
      </c>
      <c r="T1066" s="153">
        <v>4.4029999999999996</v>
      </c>
      <c r="U1066" s="3" t="s">
        <v>322</v>
      </c>
      <c r="V1066" s="165">
        <v>5.8000000000000003E-2</v>
      </c>
      <c r="W1066" s="165">
        <v>4.8860000000000001E-2</v>
      </c>
      <c r="X1066" s="5" t="s">
        <v>277</v>
      </c>
      <c r="Y1066" s="5" t="s">
        <v>271</v>
      </c>
      <c r="Z1066" s="153">
        <v>249000</v>
      </c>
      <c r="AA1066" s="163">
        <v>1</v>
      </c>
      <c r="AB1066" s="176">
        <v>107.54</v>
      </c>
      <c r="AD1066" s="153">
        <v>267.77499999999998</v>
      </c>
      <c r="AG1066" s="3" t="s">
        <v>36</v>
      </c>
      <c r="AH1066" s="165">
        <v>9.9599999999999992E-4</v>
      </c>
      <c r="AI1066" s="165">
        <v>1.9565066129804101E-3</v>
      </c>
      <c r="AJ1066" s="165">
        <v>5.8732261596987898E-4</v>
      </c>
    </row>
    <row r="1067" spans="1:36">
      <c r="A1067" s="3">
        <v>560</v>
      </c>
      <c r="B1067" s="3">
        <v>8679</v>
      </c>
      <c r="C1067" s="3" t="s">
        <v>311</v>
      </c>
      <c r="D1067" s="3" t="s">
        <v>312</v>
      </c>
      <c r="E1067" s="5" t="s">
        <v>266</v>
      </c>
      <c r="F1067" s="3" t="s">
        <v>323</v>
      </c>
      <c r="G1067" s="3" t="s">
        <v>324</v>
      </c>
      <c r="H1067" s="3" t="s">
        <v>33</v>
      </c>
      <c r="I1067" s="3" t="s">
        <v>315</v>
      </c>
      <c r="J1067" s="3" t="s">
        <v>30</v>
      </c>
      <c r="K1067" s="3" t="s">
        <v>30</v>
      </c>
      <c r="L1067" s="3" t="s">
        <v>316</v>
      </c>
      <c r="M1067" s="3" t="s">
        <v>31</v>
      </c>
      <c r="N1067" s="3" t="s">
        <v>317</v>
      </c>
      <c r="O1067" s="3" t="s">
        <v>271</v>
      </c>
      <c r="P1067" s="3" t="s">
        <v>318</v>
      </c>
      <c r="Q1067" s="3" t="s">
        <v>291</v>
      </c>
      <c r="R1067" s="3" t="s">
        <v>274</v>
      </c>
      <c r="S1067" s="3" t="s">
        <v>34</v>
      </c>
      <c r="T1067" s="153">
        <v>4.4850000000000003</v>
      </c>
      <c r="U1067" s="3" t="s">
        <v>322</v>
      </c>
      <c r="V1067" s="165">
        <v>5.8000000000000003E-2</v>
      </c>
      <c r="W1067" s="165">
        <v>4.9700000000000001E-2</v>
      </c>
      <c r="X1067" s="5" t="s">
        <v>277</v>
      </c>
      <c r="Y1067" s="5" t="s">
        <v>271</v>
      </c>
      <c r="Z1067" s="153">
        <v>384000</v>
      </c>
      <c r="AA1067" s="163">
        <v>1</v>
      </c>
      <c r="AB1067" s="176">
        <v>106.873</v>
      </c>
      <c r="AD1067" s="153">
        <v>410.39299999999997</v>
      </c>
      <c r="AG1067" s="3" t="s">
        <v>36</v>
      </c>
      <c r="AH1067" s="165">
        <v>0</v>
      </c>
      <c r="AI1067" s="165">
        <v>2.9985561784750701E-3</v>
      </c>
      <c r="AJ1067" s="165">
        <v>9.0013488694109405E-4</v>
      </c>
    </row>
    <row r="1068" spans="1:36">
      <c r="A1068" s="3">
        <v>560</v>
      </c>
      <c r="B1068" s="3">
        <v>8679</v>
      </c>
      <c r="C1068" s="3" t="s">
        <v>325</v>
      </c>
      <c r="D1068" s="3" t="s">
        <v>326</v>
      </c>
      <c r="E1068" s="5" t="s">
        <v>266</v>
      </c>
      <c r="F1068" s="3" t="s">
        <v>327</v>
      </c>
      <c r="G1068" s="3" t="s">
        <v>328</v>
      </c>
      <c r="H1068" s="3" t="s">
        <v>269</v>
      </c>
      <c r="I1068" s="3" t="s">
        <v>329</v>
      </c>
      <c r="J1068" s="3" t="s">
        <v>30</v>
      </c>
      <c r="K1068" s="3" t="s">
        <v>330</v>
      </c>
      <c r="L1068" s="3" t="s">
        <v>307</v>
      </c>
      <c r="M1068" s="3" t="s">
        <v>31</v>
      </c>
      <c r="N1068" s="3" t="s">
        <v>331</v>
      </c>
      <c r="O1068" s="3" t="s">
        <v>271</v>
      </c>
      <c r="P1068" s="3" t="s">
        <v>318</v>
      </c>
      <c r="Q1068" s="3" t="s">
        <v>291</v>
      </c>
      <c r="R1068" s="3" t="s">
        <v>274</v>
      </c>
      <c r="S1068" s="3" t="s">
        <v>34</v>
      </c>
      <c r="T1068" s="153">
        <v>4.9770000000000003</v>
      </c>
      <c r="U1068" s="3" t="s">
        <v>332</v>
      </c>
      <c r="V1068" s="165">
        <v>4.7899999999999998E-2</v>
      </c>
      <c r="W1068" s="165">
        <v>3.2750000000000001E-2</v>
      </c>
      <c r="X1068" s="5" t="s">
        <v>277</v>
      </c>
      <c r="Y1068" s="5" t="s">
        <v>271</v>
      </c>
      <c r="Z1068" s="153">
        <v>398853</v>
      </c>
      <c r="AA1068" s="163">
        <v>1</v>
      </c>
      <c r="AB1068" s="176">
        <v>113.42</v>
      </c>
      <c r="AD1068" s="153">
        <v>452.37900000000002</v>
      </c>
      <c r="AG1068" s="3" t="s">
        <v>36</v>
      </c>
      <c r="AH1068" s="165">
        <v>6.6500000000000001E-4</v>
      </c>
      <c r="AI1068" s="165">
        <v>3.3053271188374202E-3</v>
      </c>
      <c r="AJ1068" s="165">
        <v>9.922242823981809E-4</v>
      </c>
    </row>
    <row r="1069" spans="1:36">
      <c r="A1069" s="3">
        <v>560</v>
      </c>
      <c r="B1069" s="3">
        <v>8679</v>
      </c>
      <c r="C1069" s="3" t="s">
        <v>333</v>
      </c>
      <c r="D1069" s="3" t="s">
        <v>334</v>
      </c>
      <c r="E1069" s="5" t="s">
        <v>266</v>
      </c>
      <c r="F1069" s="3" t="s">
        <v>335</v>
      </c>
      <c r="G1069" s="3" t="s">
        <v>336</v>
      </c>
      <c r="H1069" s="3" t="s">
        <v>269</v>
      </c>
      <c r="I1069" s="3" t="s">
        <v>329</v>
      </c>
      <c r="J1069" s="3" t="s">
        <v>30</v>
      </c>
      <c r="K1069" s="3" t="s">
        <v>30</v>
      </c>
      <c r="L1069" s="3" t="s">
        <v>307</v>
      </c>
      <c r="M1069" s="3" t="s">
        <v>31</v>
      </c>
      <c r="N1069" s="3" t="s">
        <v>337</v>
      </c>
      <c r="O1069" s="3" t="s">
        <v>271</v>
      </c>
      <c r="P1069" s="3" t="s">
        <v>338</v>
      </c>
      <c r="Q1069" s="3" t="s">
        <v>273</v>
      </c>
      <c r="R1069" s="3" t="s">
        <v>274</v>
      </c>
      <c r="S1069" s="3" t="s">
        <v>34</v>
      </c>
      <c r="T1069" s="153">
        <v>5.1340000000000003</v>
      </c>
      <c r="U1069" s="3" t="s">
        <v>339</v>
      </c>
      <c r="V1069" s="165">
        <v>5.1499999999999997E-2</v>
      </c>
      <c r="W1069" s="165">
        <v>3.3709999999999997E-2</v>
      </c>
      <c r="X1069" s="5" t="s">
        <v>277</v>
      </c>
      <c r="Y1069" s="5" t="s">
        <v>271</v>
      </c>
      <c r="Z1069" s="153">
        <v>724301.44</v>
      </c>
      <c r="AA1069" s="163">
        <v>1</v>
      </c>
      <c r="AB1069" s="176">
        <v>156.16999999999999</v>
      </c>
      <c r="AD1069" s="153">
        <v>1131.1420000000001</v>
      </c>
      <c r="AG1069" s="3" t="s">
        <v>36</v>
      </c>
      <c r="AH1069" s="165">
        <v>4.1199999999999999E-4</v>
      </c>
      <c r="AI1069" s="165">
        <v>8.2647343702616904E-3</v>
      </c>
      <c r="AJ1069" s="165">
        <v>2.4809859462953301E-3</v>
      </c>
    </row>
    <row r="1070" spans="1:36">
      <c r="A1070" s="3">
        <v>560</v>
      </c>
      <c r="B1070" s="3">
        <v>8679</v>
      </c>
      <c r="C1070" s="3" t="s">
        <v>340</v>
      </c>
      <c r="D1070" s="3" t="s">
        <v>341</v>
      </c>
      <c r="E1070" s="5" t="s">
        <v>266</v>
      </c>
      <c r="F1070" s="3" t="s">
        <v>342</v>
      </c>
      <c r="G1070" s="3" t="s">
        <v>343</v>
      </c>
      <c r="H1070" s="3" t="s">
        <v>269</v>
      </c>
      <c r="I1070" s="3" t="s">
        <v>329</v>
      </c>
      <c r="J1070" s="3" t="s">
        <v>30</v>
      </c>
      <c r="K1070" s="3" t="s">
        <v>30</v>
      </c>
      <c r="L1070" s="3" t="s">
        <v>307</v>
      </c>
      <c r="M1070" s="3" t="s">
        <v>31</v>
      </c>
      <c r="N1070" s="3" t="s">
        <v>297</v>
      </c>
      <c r="O1070" s="3" t="s">
        <v>271</v>
      </c>
      <c r="P1070" s="3" t="s">
        <v>298</v>
      </c>
      <c r="Q1070" s="3" t="s">
        <v>273</v>
      </c>
      <c r="R1070" s="3" t="s">
        <v>274</v>
      </c>
      <c r="S1070" s="3" t="s">
        <v>34</v>
      </c>
      <c r="T1070" s="153">
        <v>2.1619999999999999</v>
      </c>
      <c r="U1070" s="3" t="s">
        <v>344</v>
      </c>
      <c r="V1070" s="165">
        <v>2.75E-2</v>
      </c>
      <c r="W1070" s="165">
        <v>2.4850000000000001E-2</v>
      </c>
      <c r="X1070" s="5" t="s">
        <v>277</v>
      </c>
      <c r="Y1070" s="5" t="s">
        <v>271</v>
      </c>
      <c r="Z1070" s="153">
        <v>164717.23000000001</v>
      </c>
      <c r="AA1070" s="163">
        <v>1</v>
      </c>
      <c r="AB1070" s="176">
        <v>118.88</v>
      </c>
      <c r="AD1070" s="153">
        <v>195.816</v>
      </c>
      <c r="AG1070" s="3" t="s">
        <v>36</v>
      </c>
      <c r="AH1070" s="165">
        <v>3.7300000000000001E-4</v>
      </c>
      <c r="AI1070" s="165">
        <v>1.4307368652694799E-3</v>
      </c>
      <c r="AJ1070" s="165">
        <v>4.2949209212973501E-4</v>
      </c>
    </row>
    <row r="1071" spans="1:36">
      <c r="A1071" s="3">
        <v>560</v>
      </c>
      <c r="B1071" s="3">
        <v>8679</v>
      </c>
      <c r="C1071" s="3" t="s">
        <v>340</v>
      </c>
      <c r="D1071" s="3" t="s">
        <v>341</v>
      </c>
      <c r="E1071" s="5" t="s">
        <v>266</v>
      </c>
      <c r="F1071" s="3" t="s">
        <v>345</v>
      </c>
      <c r="G1071" s="3" t="s">
        <v>346</v>
      </c>
      <c r="H1071" s="3" t="s">
        <v>269</v>
      </c>
      <c r="I1071" s="3" t="s">
        <v>315</v>
      </c>
      <c r="J1071" s="3" t="s">
        <v>30</v>
      </c>
      <c r="K1071" s="3" t="s">
        <v>30</v>
      </c>
      <c r="L1071" s="3" t="s">
        <v>307</v>
      </c>
      <c r="M1071" s="3" t="s">
        <v>31</v>
      </c>
      <c r="N1071" s="3" t="s">
        <v>297</v>
      </c>
      <c r="O1071" s="3" t="s">
        <v>271</v>
      </c>
      <c r="P1071" s="3" t="s">
        <v>298</v>
      </c>
      <c r="Q1071" s="3" t="s">
        <v>273</v>
      </c>
      <c r="R1071" s="3" t="s">
        <v>274</v>
      </c>
      <c r="S1071" s="3" t="s">
        <v>34</v>
      </c>
      <c r="T1071" s="153">
        <v>2.5609999999999999</v>
      </c>
      <c r="U1071" s="3" t="s">
        <v>347</v>
      </c>
      <c r="V1071" s="165">
        <v>2.5000000000000001E-2</v>
      </c>
      <c r="W1071" s="165">
        <v>4.5289999999999997E-2</v>
      </c>
      <c r="X1071" s="5" t="s">
        <v>277</v>
      </c>
      <c r="Y1071" s="5" t="s">
        <v>271</v>
      </c>
      <c r="Z1071" s="153">
        <v>956624.67</v>
      </c>
      <c r="AA1071" s="163">
        <v>1</v>
      </c>
      <c r="AB1071" s="176">
        <v>95.89</v>
      </c>
      <c r="AD1071" s="153">
        <v>917.30700000000002</v>
      </c>
      <c r="AG1071" s="3" t="s">
        <v>36</v>
      </c>
      <c r="AH1071" s="165">
        <v>1.4419999999999999E-3</v>
      </c>
      <c r="AI1071" s="165">
        <v>6.7023458779626403E-3</v>
      </c>
      <c r="AJ1071" s="165">
        <v>2.0119734265469499E-3</v>
      </c>
    </row>
    <row r="1072" spans="1:36">
      <c r="A1072" s="3">
        <v>560</v>
      </c>
      <c r="B1072" s="3">
        <v>8679</v>
      </c>
      <c r="C1072" s="3" t="s">
        <v>340</v>
      </c>
      <c r="D1072" s="3" t="s">
        <v>341</v>
      </c>
      <c r="E1072" s="5" t="s">
        <v>266</v>
      </c>
      <c r="F1072" s="3" t="s">
        <v>348</v>
      </c>
      <c r="G1072" s="3" t="s">
        <v>349</v>
      </c>
      <c r="H1072" s="3" t="s">
        <v>269</v>
      </c>
      <c r="I1072" s="3" t="s">
        <v>315</v>
      </c>
      <c r="J1072" s="3" t="s">
        <v>30</v>
      </c>
      <c r="K1072" s="3" t="s">
        <v>30</v>
      </c>
      <c r="L1072" s="3" t="s">
        <v>307</v>
      </c>
      <c r="M1072" s="3" t="s">
        <v>31</v>
      </c>
      <c r="N1072" s="3" t="s">
        <v>297</v>
      </c>
      <c r="O1072" s="3" t="s">
        <v>271</v>
      </c>
      <c r="P1072" s="3" t="s">
        <v>298</v>
      </c>
      <c r="Q1072" s="3" t="s">
        <v>273</v>
      </c>
      <c r="R1072" s="3" t="s">
        <v>274</v>
      </c>
      <c r="S1072" s="3" t="s">
        <v>34</v>
      </c>
      <c r="T1072" s="153">
        <v>5.1139999999999999</v>
      </c>
      <c r="U1072" s="3" t="s">
        <v>350</v>
      </c>
      <c r="V1072" s="165">
        <v>6.2E-2</v>
      </c>
      <c r="W1072" s="165">
        <v>4.6699999999999998E-2</v>
      </c>
      <c r="X1072" s="5" t="s">
        <v>277</v>
      </c>
      <c r="Y1072" s="5" t="s">
        <v>271</v>
      </c>
      <c r="Z1072" s="153">
        <v>650000</v>
      </c>
      <c r="AA1072" s="163">
        <v>1</v>
      </c>
      <c r="AB1072" s="176">
        <v>109.88</v>
      </c>
      <c r="AD1072" s="153">
        <v>714.22</v>
      </c>
      <c r="AG1072" s="3" t="s">
        <v>36</v>
      </c>
      <c r="AH1072" s="165">
        <v>9.8700000000000003E-4</v>
      </c>
      <c r="AI1072" s="165">
        <v>5.21847909817759E-3</v>
      </c>
      <c r="AJ1072" s="165">
        <v>1.5665322953633701E-3</v>
      </c>
    </row>
    <row r="1073" spans="1:36">
      <c r="A1073" s="3">
        <v>560</v>
      </c>
      <c r="B1073" s="3">
        <v>8679</v>
      </c>
      <c r="C1073" s="3" t="s">
        <v>351</v>
      </c>
      <c r="D1073" s="3" t="s">
        <v>352</v>
      </c>
      <c r="E1073" s="5" t="s">
        <v>266</v>
      </c>
      <c r="F1073" s="3" t="s">
        <v>353</v>
      </c>
      <c r="G1073" s="3" t="s">
        <v>354</v>
      </c>
      <c r="H1073" s="3" t="s">
        <v>269</v>
      </c>
      <c r="I1073" s="3" t="s">
        <v>329</v>
      </c>
      <c r="J1073" s="3" t="s">
        <v>30</v>
      </c>
      <c r="K1073" s="3" t="s">
        <v>30</v>
      </c>
      <c r="L1073" s="3" t="s">
        <v>307</v>
      </c>
      <c r="M1073" s="3" t="s">
        <v>31</v>
      </c>
      <c r="N1073" s="3" t="s">
        <v>355</v>
      </c>
      <c r="O1073" s="3" t="s">
        <v>271</v>
      </c>
      <c r="P1073" s="3" t="s">
        <v>283</v>
      </c>
      <c r="Q1073" s="3" t="s">
        <v>283</v>
      </c>
      <c r="R1073" s="3" t="s">
        <v>283</v>
      </c>
      <c r="S1073" s="3" t="s">
        <v>34</v>
      </c>
      <c r="T1073" s="153">
        <v>3.4849999999999999</v>
      </c>
      <c r="U1073" s="3" t="s">
        <v>356</v>
      </c>
      <c r="V1073" s="165">
        <v>4.3799999999999999E-2</v>
      </c>
      <c r="W1073" s="165">
        <v>4.3270000000000003E-2</v>
      </c>
      <c r="X1073" s="5" t="s">
        <v>277</v>
      </c>
      <c r="Y1073" s="5" t="s">
        <v>271</v>
      </c>
      <c r="Z1073" s="153">
        <v>630000</v>
      </c>
      <c r="AA1073" s="163">
        <v>1</v>
      </c>
      <c r="AB1073" s="176">
        <v>100.19</v>
      </c>
      <c r="AD1073" s="153">
        <v>631.197</v>
      </c>
      <c r="AG1073" s="3" t="s">
        <v>36</v>
      </c>
      <c r="AH1073" s="165">
        <v>5.3399999999999997E-4</v>
      </c>
      <c r="AI1073" s="165">
        <v>4.6118679837198603E-3</v>
      </c>
      <c r="AJ1073" s="165">
        <v>1.3844340472634099E-3</v>
      </c>
    </row>
    <row r="1074" spans="1:36">
      <c r="A1074" s="3">
        <v>560</v>
      </c>
      <c r="B1074" s="3">
        <v>8679</v>
      </c>
      <c r="C1074" s="3" t="s">
        <v>357</v>
      </c>
      <c r="D1074" s="3" t="s">
        <v>358</v>
      </c>
      <c r="E1074" s="5" t="s">
        <v>266</v>
      </c>
      <c r="F1074" s="3" t="s">
        <v>359</v>
      </c>
      <c r="G1074" s="3" t="s">
        <v>360</v>
      </c>
      <c r="H1074" s="3" t="s">
        <v>269</v>
      </c>
      <c r="I1074" s="3" t="s">
        <v>315</v>
      </c>
      <c r="J1074" s="3" t="s">
        <v>30</v>
      </c>
      <c r="K1074" s="3" t="s">
        <v>30</v>
      </c>
      <c r="L1074" s="3" t="s">
        <v>307</v>
      </c>
      <c r="M1074" s="3" t="s">
        <v>31</v>
      </c>
      <c r="N1074" s="3" t="s">
        <v>337</v>
      </c>
      <c r="O1074" s="3" t="s">
        <v>271</v>
      </c>
      <c r="P1074" s="3" t="s">
        <v>361</v>
      </c>
      <c r="Q1074" s="3" t="s">
        <v>273</v>
      </c>
      <c r="R1074" s="3" t="s">
        <v>274</v>
      </c>
      <c r="S1074" s="3" t="s">
        <v>34</v>
      </c>
      <c r="T1074" s="153">
        <v>7.1239999999999997</v>
      </c>
      <c r="U1074" s="3" t="s">
        <v>362</v>
      </c>
      <c r="V1074" s="165">
        <v>2.4E-2</v>
      </c>
      <c r="W1074" s="165">
        <v>4.3560000000000001E-2</v>
      </c>
      <c r="X1074" s="5" t="s">
        <v>277</v>
      </c>
      <c r="Y1074" s="5" t="s">
        <v>271</v>
      </c>
      <c r="Z1074" s="153">
        <v>704061.77</v>
      </c>
      <c r="AA1074" s="163">
        <v>1</v>
      </c>
      <c r="AB1074" s="176">
        <v>87.37</v>
      </c>
      <c r="AD1074" s="153">
        <v>615.13900000000001</v>
      </c>
      <c r="AG1074" s="3" t="s">
        <v>36</v>
      </c>
      <c r="AH1074" s="165">
        <v>4.5800000000000002E-4</v>
      </c>
      <c r="AI1074" s="165">
        <v>4.4945378253616703E-3</v>
      </c>
      <c r="AJ1074" s="165">
        <v>1.3492127732427099E-3</v>
      </c>
    </row>
    <row r="1075" spans="1:36">
      <c r="A1075" s="3">
        <v>560</v>
      </c>
      <c r="B1075" s="3">
        <v>8679</v>
      </c>
      <c r="C1075" s="3" t="s">
        <v>363</v>
      </c>
      <c r="D1075" s="3" t="s">
        <v>364</v>
      </c>
      <c r="E1075" s="5" t="s">
        <v>266</v>
      </c>
      <c r="F1075" s="3" t="s">
        <v>365</v>
      </c>
      <c r="G1075" s="3" t="s">
        <v>366</v>
      </c>
      <c r="H1075" s="3" t="s">
        <v>269</v>
      </c>
      <c r="I1075" s="3" t="s">
        <v>329</v>
      </c>
      <c r="J1075" s="3" t="s">
        <v>30</v>
      </c>
      <c r="K1075" s="3" t="s">
        <v>30</v>
      </c>
      <c r="L1075" s="3" t="s">
        <v>307</v>
      </c>
      <c r="M1075" s="3" t="s">
        <v>31</v>
      </c>
      <c r="N1075" s="3" t="s">
        <v>367</v>
      </c>
      <c r="O1075" s="3" t="s">
        <v>271</v>
      </c>
      <c r="P1075" s="3" t="s">
        <v>361</v>
      </c>
      <c r="Q1075" s="3" t="s">
        <v>273</v>
      </c>
      <c r="R1075" s="3" t="s">
        <v>274</v>
      </c>
      <c r="S1075" s="3" t="s">
        <v>34</v>
      </c>
      <c r="T1075" s="153">
        <v>1.5149999999999999</v>
      </c>
      <c r="U1075" s="3" t="s">
        <v>65</v>
      </c>
      <c r="V1075" s="165">
        <v>2.3400000000000001E-2</v>
      </c>
      <c r="W1075" s="165">
        <v>2.6200000000000001E-2</v>
      </c>
      <c r="X1075" s="5" t="s">
        <v>277</v>
      </c>
      <c r="Y1075" s="5" t="s">
        <v>271</v>
      </c>
      <c r="Z1075" s="153">
        <v>575706.78</v>
      </c>
      <c r="AA1075" s="163">
        <v>1</v>
      </c>
      <c r="AB1075" s="176">
        <v>119.52</v>
      </c>
      <c r="AD1075" s="153">
        <v>688.08500000000004</v>
      </c>
      <c r="AG1075" s="3" t="s">
        <v>36</v>
      </c>
      <c r="AH1075" s="165">
        <v>3.5300000000000002E-4</v>
      </c>
      <c r="AI1075" s="165">
        <v>5.0275207240066504E-3</v>
      </c>
      <c r="AJ1075" s="165">
        <v>1.5092086087909E-3</v>
      </c>
    </row>
    <row r="1076" spans="1:36">
      <c r="A1076" s="3">
        <v>560</v>
      </c>
      <c r="B1076" s="3">
        <v>8679</v>
      </c>
      <c r="C1076" s="3" t="s">
        <v>363</v>
      </c>
      <c r="D1076" s="3" t="s">
        <v>364</v>
      </c>
      <c r="E1076" s="5" t="s">
        <v>266</v>
      </c>
      <c r="F1076" s="3" t="s">
        <v>1383</v>
      </c>
      <c r="G1076" s="3" t="s">
        <v>1384</v>
      </c>
      <c r="H1076" s="3" t="s">
        <v>269</v>
      </c>
      <c r="I1076" s="3" t="s">
        <v>329</v>
      </c>
      <c r="J1076" s="3" t="s">
        <v>30</v>
      </c>
      <c r="K1076" s="3" t="s">
        <v>30</v>
      </c>
      <c r="L1076" s="3" t="s">
        <v>307</v>
      </c>
      <c r="M1076" s="3" t="s">
        <v>31</v>
      </c>
      <c r="N1076" s="3" t="s">
        <v>367</v>
      </c>
      <c r="O1076" s="3" t="s">
        <v>271</v>
      </c>
      <c r="P1076" s="3" t="s">
        <v>361</v>
      </c>
      <c r="Q1076" s="3" t="s">
        <v>273</v>
      </c>
      <c r="R1076" s="3" t="s">
        <v>274</v>
      </c>
      <c r="S1076" s="3" t="s">
        <v>34</v>
      </c>
      <c r="T1076" s="153">
        <v>9.14</v>
      </c>
      <c r="U1076" s="3" t="s">
        <v>1385</v>
      </c>
      <c r="V1076" s="165">
        <v>2.8000000000000001E-2</v>
      </c>
      <c r="W1076" s="165">
        <v>2.8490000000000001E-2</v>
      </c>
      <c r="X1076" s="5" t="s">
        <v>277</v>
      </c>
      <c r="Y1076" s="5" t="s">
        <v>271</v>
      </c>
      <c r="Z1076" s="153">
        <v>650000</v>
      </c>
      <c r="AA1076" s="163">
        <v>1</v>
      </c>
      <c r="AB1076" s="176">
        <v>99.46</v>
      </c>
      <c r="AD1076" s="153">
        <v>646.49</v>
      </c>
      <c r="AG1076" s="3" t="s">
        <v>36</v>
      </c>
      <c r="AH1076" s="165">
        <v>1.645E-3</v>
      </c>
      <c r="AI1076" s="165">
        <v>4.7236069448920899E-3</v>
      </c>
      <c r="AJ1076" s="165">
        <v>1.41797690295632E-3</v>
      </c>
    </row>
    <row r="1077" spans="1:36">
      <c r="A1077" s="3">
        <v>560</v>
      </c>
      <c r="B1077" s="3">
        <v>8679</v>
      </c>
      <c r="C1077" s="3" t="s">
        <v>371</v>
      </c>
      <c r="D1077" s="3" t="s">
        <v>372</v>
      </c>
      <c r="E1077" s="5" t="s">
        <v>266</v>
      </c>
      <c r="F1077" s="3" t="s">
        <v>373</v>
      </c>
      <c r="G1077" s="3" t="s">
        <v>374</v>
      </c>
      <c r="H1077" s="3" t="s">
        <v>269</v>
      </c>
      <c r="I1077" s="3" t="s">
        <v>315</v>
      </c>
      <c r="J1077" s="3" t="s">
        <v>30</v>
      </c>
      <c r="K1077" s="3" t="s">
        <v>30</v>
      </c>
      <c r="L1077" s="3" t="s">
        <v>307</v>
      </c>
      <c r="M1077" s="3" t="s">
        <v>31</v>
      </c>
      <c r="N1077" s="3" t="s">
        <v>317</v>
      </c>
      <c r="O1077" s="3" t="s">
        <v>271</v>
      </c>
      <c r="P1077" s="3" t="s">
        <v>338</v>
      </c>
      <c r="Q1077" s="3" t="s">
        <v>273</v>
      </c>
      <c r="R1077" s="3" t="s">
        <v>274</v>
      </c>
      <c r="S1077" s="3" t="s">
        <v>34</v>
      </c>
      <c r="T1077" s="153">
        <v>5.14</v>
      </c>
      <c r="U1077" s="3" t="s">
        <v>375</v>
      </c>
      <c r="V1077" s="165">
        <v>4.5600000000000002E-2</v>
      </c>
      <c r="W1077" s="165">
        <v>4.548E-2</v>
      </c>
      <c r="X1077" s="5" t="s">
        <v>277</v>
      </c>
      <c r="Y1077" s="5" t="s">
        <v>271</v>
      </c>
      <c r="Z1077" s="153">
        <v>61000</v>
      </c>
      <c r="AA1077" s="163">
        <v>1</v>
      </c>
      <c r="AB1077" s="176">
        <v>101.08</v>
      </c>
      <c r="AD1077" s="153">
        <v>61.658999999999999</v>
      </c>
      <c r="AG1077" s="3" t="s">
        <v>36</v>
      </c>
      <c r="AH1077" s="165">
        <v>3.6299999999999999E-4</v>
      </c>
      <c r="AI1077" s="165">
        <v>4.5051266979181801E-4</v>
      </c>
      <c r="AJ1077" s="165">
        <v>1.35239144091947E-4</v>
      </c>
    </row>
    <row r="1078" spans="1:36">
      <c r="A1078" s="3">
        <v>560</v>
      </c>
      <c r="B1078" s="3">
        <v>8679</v>
      </c>
      <c r="C1078" s="3" t="s">
        <v>376</v>
      </c>
      <c r="D1078" s="3" t="s">
        <v>377</v>
      </c>
      <c r="E1078" s="5" t="s">
        <v>266</v>
      </c>
      <c r="F1078" s="3" t="s">
        <v>378</v>
      </c>
      <c r="G1078" s="3" t="s">
        <v>379</v>
      </c>
      <c r="H1078" s="3" t="s">
        <v>269</v>
      </c>
      <c r="I1078" s="3" t="s">
        <v>380</v>
      </c>
      <c r="J1078" s="3" t="s">
        <v>30</v>
      </c>
      <c r="K1078" s="3" t="s">
        <v>30</v>
      </c>
      <c r="L1078" s="3" t="s">
        <v>307</v>
      </c>
      <c r="M1078" s="3" t="s">
        <v>31</v>
      </c>
      <c r="N1078" s="3" t="s">
        <v>381</v>
      </c>
      <c r="O1078" s="3" t="s">
        <v>271</v>
      </c>
      <c r="P1078" s="3" t="s">
        <v>283</v>
      </c>
      <c r="Q1078" s="3" t="s">
        <v>283</v>
      </c>
      <c r="R1078" s="3" t="s">
        <v>283</v>
      </c>
      <c r="S1078" s="3" t="s">
        <v>34</v>
      </c>
      <c r="T1078" s="153">
        <v>2.39</v>
      </c>
      <c r="U1078" s="3" t="s">
        <v>382</v>
      </c>
      <c r="V1078" s="165">
        <v>4.8500000000000001E-2</v>
      </c>
      <c r="W1078" s="165">
        <v>-1.5900000000000001E-2</v>
      </c>
      <c r="X1078" s="5" t="s">
        <v>277</v>
      </c>
      <c r="Y1078" s="5" t="s">
        <v>271</v>
      </c>
      <c r="Z1078" s="153">
        <v>75246</v>
      </c>
      <c r="AA1078" s="163">
        <v>1</v>
      </c>
      <c r="AB1078" s="176">
        <v>116.5</v>
      </c>
      <c r="AD1078" s="153">
        <v>87.662000000000006</v>
      </c>
      <c r="AG1078" s="3" t="s">
        <v>36</v>
      </c>
      <c r="AH1078" s="165">
        <v>2.5099999999999998E-4</v>
      </c>
      <c r="AI1078" s="165">
        <v>6.4050317147099501E-4</v>
      </c>
      <c r="AJ1078" s="165">
        <v>1.92272285567335E-4</v>
      </c>
    </row>
    <row r="1079" spans="1:36">
      <c r="A1079" s="3">
        <v>560</v>
      </c>
      <c r="B1079" s="3">
        <v>8679</v>
      </c>
      <c r="C1079" s="3" t="s">
        <v>383</v>
      </c>
      <c r="D1079" s="3" t="s">
        <v>384</v>
      </c>
      <c r="E1079" s="5" t="s">
        <v>266</v>
      </c>
      <c r="F1079" s="3" t="s">
        <v>385</v>
      </c>
      <c r="G1079" s="3" t="s">
        <v>386</v>
      </c>
      <c r="H1079" s="3" t="s">
        <v>269</v>
      </c>
      <c r="I1079" s="3" t="s">
        <v>315</v>
      </c>
      <c r="J1079" s="3" t="s">
        <v>30</v>
      </c>
      <c r="K1079" s="3" t="s">
        <v>330</v>
      </c>
      <c r="L1079" s="3" t="s">
        <v>307</v>
      </c>
      <c r="M1079" s="3" t="s">
        <v>31</v>
      </c>
      <c r="N1079" s="3" t="s">
        <v>387</v>
      </c>
      <c r="O1079" s="3" t="s">
        <v>271</v>
      </c>
      <c r="P1079" s="3" t="s">
        <v>227</v>
      </c>
      <c r="Q1079" s="3" t="s">
        <v>273</v>
      </c>
      <c r="R1079" s="3" t="s">
        <v>274</v>
      </c>
      <c r="S1079" s="3" t="s">
        <v>34</v>
      </c>
      <c r="T1079" s="153">
        <v>1.9379999999999999</v>
      </c>
      <c r="U1079" s="3" t="s">
        <v>388</v>
      </c>
      <c r="V1079" s="165">
        <v>1.0800000000000001E-2</v>
      </c>
      <c r="W1079" s="165">
        <v>3.9289999999999999E-2</v>
      </c>
      <c r="X1079" s="5" t="s">
        <v>277</v>
      </c>
      <c r="Y1079" s="5" t="s">
        <v>271</v>
      </c>
      <c r="Z1079" s="153">
        <v>344026.5</v>
      </c>
      <c r="AA1079" s="163">
        <v>1</v>
      </c>
      <c r="AB1079" s="176">
        <v>94.72</v>
      </c>
      <c r="AD1079" s="153">
        <v>325.86200000000002</v>
      </c>
      <c r="AG1079" s="3" t="s">
        <v>36</v>
      </c>
      <c r="AH1079" s="165">
        <v>4.5899999999999999E-4</v>
      </c>
      <c r="AI1079" s="165">
        <v>2.3809239705093999E-3</v>
      </c>
      <c r="AJ1079" s="165">
        <v>7.1472822300088705E-4</v>
      </c>
    </row>
    <row r="1080" spans="1:36">
      <c r="A1080" s="3">
        <v>560</v>
      </c>
      <c r="B1080" s="3">
        <v>8679</v>
      </c>
      <c r="C1080" s="3" t="s">
        <v>1386</v>
      </c>
      <c r="D1080" s="3" t="s">
        <v>1387</v>
      </c>
      <c r="E1080" s="5" t="s">
        <v>266</v>
      </c>
      <c r="F1080" s="3" t="s">
        <v>1391</v>
      </c>
      <c r="G1080" s="3" t="s">
        <v>1392</v>
      </c>
      <c r="H1080" s="3" t="s">
        <v>269</v>
      </c>
      <c r="I1080" s="3" t="s">
        <v>329</v>
      </c>
      <c r="J1080" s="3" t="s">
        <v>30</v>
      </c>
      <c r="K1080" s="3" t="s">
        <v>30</v>
      </c>
      <c r="L1080" s="3" t="s">
        <v>307</v>
      </c>
      <c r="M1080" s="3" t="s">
        <v>31</v>
      </c>
      <c r="N1080" s="3" t="s">
        <v>393</v>
      </c>
      <c r="O1080" s="3" t="s">
        <v>271</v>
      </c>
      <c r="P1080" s="3" t="s">
        <v>298</v>
      </c>
      <c r="Q1080" s="3" t="s">
        <v>273</v>
      </c>
      <c r="R1080" s="3" t="s">
        <v>274</v>
      </c>
      <c r="S1080" s="3" t="s">
        <v>34</v>
      </c>
      <c r="T1080" s="153">
        <v>3.1970000000000001</v>
      </c>
      <c r="U1080" s="3" t="s">
        <v>1393</v>
      </c>
      <c r="V1080" s="165">
        <v>3.15E-2</v>
      </c>
      <c r="W1080" s="165">
        <v>2.869E-2</v>
      </c>
      <c r="X1080" s="5" t="s">
        <v>277</v>
      </c>
      <c r="Y1080" s="5" t="s">
        <v>271</v>
      </c>
      <c r="Z1080" s="153">
        <v>376645.22</v>
      </c>
      <c r="AA1080" s="163">
        <v>1</v>
      </c>
      <c r="AB1080" s="176">
        <v>104.02</v>
      </c>
      <c r="AD1080" s="153">
        <v>391.786</v>
      </c>
      <c r="AG1080" s="3" t="s">
        <v>36</v>
      </c>
      <c r="AH1080" s="165">
        <v>8.3000000000000001E-4</v>
      </c>
      <c r="AI1080" s="165">
        <v>2.8626038466579499E-3</v>
      </c>
      <c r="AJ1080" s="165">
        <v>8.5932343317943205E-4</v>
      </c>
    </row>
    <row r="1081" spans="1:36">
      <c r="A1081" s="3">
        <v>560</v>
      </c>
      <c r="B1081" s="3">
        <v>8679</v>
      </c>
      <c r="C1081" s="3" t="s">
        <v>1386</v>
      </c>
      <c r="D1081" s="3" t="s">
        <v>1387</v>
      </c>
      <c r="E1081" s="5" t="s">
        <v>266</v>
      </c>
      <c r="F1081" s="3" t="s">
        <v>1394</v>
      </c>
      <c r="G1081" s="3" t="s">
        <v>1395</v>
      </c>
      <c r="H1081" s="3" t="s">
        <v>269</v>
      </c>
      <c r="I1081" s="3" t="s">
        <v>315</v>
      </c>
      <c r="J1081" s="3" t="s">
        <v>30</v>
      </c>
      <c r="K1081" s="3" t="s">
        <v>30</v>
      </c>
      <c r="L1081" s="3" t="s">
        <v>307</v>
      </c>
      <c r="M1081" s="3" t="s">
        <v>31</v>
      </c>
      <c r="N1081" s="3" t="s">
        <v>393</v>
      </c>
      <c r="O1081" s="3" t="s">
        <v>271</v>
      </c>
      <c r="P1081" s="3" t="s">
        <v>298</v>
      </c>
      <c r="Q1081" s="3" t="s">
        <v>273</v>
      </c>
      <c r="R1081" s="3" t="s">
        <v>274</v>
      </c>
      <c r="S1081" s="3" t="s">
        <v>34</v>
      </c>
      <c r="T1081" s="153">
        <v>3.0510000000000002</v>
      </c>
      <c r="U1081" s="3" t="s">
        <v>1393</v>
      </c>
      <c r="V1081" s="165">
        <v>5.45E-2</v>
      </c>
      <c r="W1081" s="165">
        <v>4.8559999999999999E-2</v>
      </c>
      <c r="X1081" s="5" t="s">
        <v>277</v>
      </c>
      <c r="Y1081" s="5" t="s">
        <v>271</v>
      </c>
      <c r="Z1081" s="153">
        <v>376645.22</v>
      </c>
      <c r="AA1081" s="163">
        <v>1</v>
      </c>
      <c r="AB1081" s="176">
        <v>103.16</v>
      </c>
      <c r="AD1081" s="153">
        <v>388.54700000000003</v>
      </c>
      <c r="AG1081" s="3" t="s">
        <v>36</v>
      </c>
      <c r="AH1081" s="165">
        <v>6.1799999999999995E-4</v>
      </c>
      <c r="AI1081" s="165">
        <v>2.83893686619144E-3</v>
      </c>
      <c r="AJ1081" s="165">
        <v>8.5221885566996996E-4</v>
      </c>
    </row>
    <row r="1082" spans="1:36">
      <c r="A1082" s="3">
        <v>560</v>
      </c>
      <c r="B1082" s="3">
        <v>8679</v>
      </c>
      <c r="C1082" s="3" t="s">
        <v>389</v>
      </c>
      <c r="D1082" s="3" t="s">
        <v>390</v>
      </c>
      <c r="E1082" s="5" t="s">
        <v>266</v>
      </c>
      <c r="F1082" s="3" t="s">
        <v>391</v>
      </c>
      <c r="G1082" s="3" t="s">
        <v>392</v>
      </c>
      <c r="H1082" s="3" t="s">
        <v>269</v>
      </c>
      <c r="I1082" s="3" t="s">
        <v>329</v>
      </c>
      <c r="J1082" s="3" t="s">
        <v>30</v>
      </c>
      <c r="K1082" s="3" t="s">
        <v>30</v>
      </c>
      <c r="L1082" s="3" t="s">
        <v>307</v>
      </c>
      <c r="M1082" s="3" t="s">
        <v>31</v>
      </c>
      <c r="N1082" s="3" t="s">
        <v>393</v>
      </c>
      <c r="O1082" s="3" t="s">
        <v>271</v>
      </c>
      <c r="P1082" s="3" t="s">
        <v>298</v>
      </c>
      <c r="Q1082" s="3" t="s">
        <v>273</v>
      </c>
      <c r="R1082" s="3" t="s">
        <v>274</v>
      </c>
      <c r="S1082" s="3" t="s">
        <v>34</v>
      </c>
      <c r="T1082" s="153">
        <v>3.6859999999999999</v>
      </c>
      <c r="U1082" s="3" t="s">
        <v>394</v>
      </c>
      <c r="V1082" s="165">
        <v>3.04E-2</v>
      </c>
      <c r="W1082" s="165">
        <v>2.869E-2</v>
      </c>
      <c r="X1082" s="5" t="s">
        <v>277</v>
      </c>
      <c r="Y1082" s="5" t="s">
        <v>271</v>
      </c>
      <c r="Z1082" s="153">
        <v>420000</v>
      </c>
      <c r="AA1082" s="163">
        <v>1</v>
      </c>
      <c r="AB1082" s="176">
        <v>102.9</v>
      </c>
      <c r="AD1082" s="153">
        <v>432.18</v>
      </c>
      <c r="AG1082" s="3" t="s">
        <v>36</v>
      </c>
      <c r="AH1082" s="165">
        <v>1.639E-3</v>
      </c>
      <c r="AI1082" s="165">
        <v>3.1577417275494798E-3</v>
      </c>
      <c r="AJ1082" s="165">
        <v>9.4792070707924595E-4</v>
      </c>
    </row>
    <row r="1083" spans="1:36">
      <c r="A1083" s="3">
        <v>560</v>
      </c>
      <c r="B1083" s="3">
        <v>8679</v>
      </c>
      <c r="C1083" s="3" t="s">
        <v>389</v>
      </c>
      <c r="D1083" s="3" t="s">
        <v>390</v>
      </c>
      <c r="E1083" s="5" t="s">
        <v>266</v>
      </c>
      <c r="F1083" s="3" t="s">
        <v>395</v>
      </c>
      <c r="G1083" s="3" t="s">
        <v>396</v>
      </c>
      <c r="H1083" s="3" t="s">
        <v>269</v>
      </c>
      <c r="I1083" s="3" t="s">
        <v>315</v>
      </c>
      <c r="J1083" s="3" t="s">
        <v>30</v>
      </c>
      <c r="K1083" s="3" t="s">
        <v>30</v>
      </c>
      <c r="L1083" s="3" t="s">
        <v>307</v>
      </c>
      <c r="M1083" s="3" t="s">
        <v>31</v>
      </c>
      <c r="N1083" s="3" t="s">
        <v>393</v>
      </c>
      <c r="O1083" s="3" t="s">
        <v>271</v>
      </c>
      <c r="P1083" s="3" t="s">
        <v>298</v>
      </c>
      <c r="Q1083" s="3" t="s">
        <v>273</v>
      </c>
      <c r="R1083" s="3" t="s">
        <v>274</v>
      </c>
      <c r="S1083" s="3" t="s">
        <v>34</v>
      </c>
      <c r="T1083" s="153">
        <v>3.5070000000000001</v>
      </c>
      <c r="U1083" s="3" t="s">
        <v>394</v>
      </c>
      <c r="V1083" s="165">
        <v>4.9500000000000002E-2</v>
      </c>
      <c r="W1083" s="165">
        <v>4.7780000000000003E-2</v>
      </c>
      <c r="X1083" s="5" t="s">
        <v>277</v>
      </c>
      <c r="Y1083" s="5" t="s">
        <v>271</v>
      </c>
      <c r="Z1083" s="153">
        <v>369000</v>
      </c>
      <c r="AA1083" s="163">
        <v>1</v>
      </c>
      <c r="AB1083" s="176">
        <v>103.07</v>
      </c>
      <c r="AD1083" s="153">
        <v>380.32799999999997</v>
      </c>
      <c r="AG1083" s="3" t="s">
        <v>36</v>
      </c>
      <c r="AH1083" s="165">
        <v>1.0219999999999999E-3</v>
      </c>
      <c r="AI1083" s="165">
        <v>2.7788850550186498E-3</v>
      </c>
      <c r="AJ1083" s="165">
        <v>8.34191936365051E-4</v>
      </c>
    </row>
    <row r="1084" spans="1:36">
      <c r="A1084" s="3">
        <v>560</v>
      </c>
      <c r="B1084" s="3">
        <v>8679</v>
      </c>
      <c r="C1084" s="3" t="s">
        <v>397</v>
      </c>
      <c r="D1084" s="3" t="s">
        <v>398</v>
      </c>
      <c r="E1084" s="5" t="s">
        <v>266</v>
      </c>
      <c r="F1084" s="3" t="s">
        <v>399</v>
      </c>
      <c r="G1084" s="3" t="s">
        <v>400</v>
      </c>
      <c r="H1084" s="3" t="s">
        <v>269</v>
      </c>
      <c r="I1084" s="3" t="s">
        <v>329</v>
      </c>
      <c r="J1084" s="3" t="s">
        <v>30</v>
      </c>
      <c r="K1084" s="3" t="s">
        <v>30</v>
      </c>
      <c r="L1084" s="3" t="s">
        <v>307</v>
      </c>
      <c r="M1084" s="3" t="s">
        <v>31</v>
      </c>
      <c r="N1084" s="3" t="s">
        <v>401</v>
      </c>
      <c r="O1084" s="3" t="s">
        <v>271</v>
      </c>
      <c r="P1084" s="3" t="s">
        <v>338</v>
      </c>
      <c r="Q1084" s="3" t="s">
        <v>273</v>
      </c>
      <c r="R1084" s="3" t="s">
        <v>274</v>
      </c>
      <c r="S1084" s="3" t="s">
        <v>34</v>
      </c>
      <c r="T1084" s="153">
        <v>2.0640000000000001</v>
      </c>
      <c r="U1084" s="3" t="s">
        <v>388</v>
      </c>
      <c r="V1084" s="165">
        <v>1E-3</v>
      </c>
      <c r="W1084" s="165">
        <v>2.63E-2</v>
      </c>
      <c r="X1084" s="5" t="s">
        <v>277</v>
      </c>
      <c r="Y1084" s="5" t="s">
        <v>271</v>
      </c>
      <c r="Z1084" s="153">
        <v>528104.23</v>
      </c>
      <c r="AA1084" s="163">
        <v>1</v>
      </c>
      <c r="AB1084" s="176">
        <v>109.04</v>
      </c>
      <c r="AD1084" s="153">
        <v>575.84500000000003</v>
      </c>
      <c r="AG1084" s="3" t="s">
        <v>36</v>
      </c>
      <c r="AH1084" s="165">
        <v>1.0059999999999999E-3</v>
      </c>
      <c r="AI1084" s="165">
        <v>4.20743514043406E-3</v>
      </c>
      <c r="AJ1084" s="165">
        <v>1.26302758028453E-3</v>
      </c>
    </row>
    <row r="1085" spans="1:36">
      <c r="A1085" s="3">
        <v>560</v>
      </c>
      <c r="B1085" s="3">
        <v>8679</v>
      </c>
      <c r="C1085" s="3" t="s">
        <v>397</v>
      </c>
      <c r="D1085" s="3" t="s">
        <v>398</v>
      </c>
      <c r="E1085" s="5" t="s">
        <v>266</v>
      </c>
      <c r="F1085" s="3" t="s">
        <v>402</v>
      </c>
      <c r="G1085" s="3" t="s">
        <v>403</v>
      </c>
      <c r="H1085" s="3" t="s">
        <v>269</v>
      </c>
      <c r="I1085" s="3" t="s">
        <v>329</v>
      </c>
      <c r="J1085" s="3" t="s">
        <v>30</v>
      </c>
      <c r="K1085" s="3" t="s">
        <v>30</v>
      </c>
      <c r="L1085" s="3" t="s">
        <v>307</v>
      </c>
      <c r="M1085" s="3" t="s">
        <v>31</v>
      </c>
      <c r="N1085" s="3" t="s">
        <v>401</v>
      </c>
      <c r="O1085" s="3" t="s">
        <v>271</v>
      </c>
      <c r="P1085" s="3" t="s">
        <v>338</v>
      </c>
      <c r="Q1085" s="3" t="s">
        <v>273</v>
      </c>
      <c r="R1085" s="3" t="s">
        <v>274</v>
      </c>
      <c r="S1085" s="3" t="s">
        <v>34</v>
      </c>
      <c r="T1085" s="153">
        <v>2.9750000000000001</v>
      </c>
      <c r="U1085" s="3" t="s">
        <v>206</v>
      </c>
      <c r="V1085" s="165">
        <v>0.03</v>
      </c>
      <c r="W1085" s="165">
        <v>2.733E-2</v>
      </c>
      <c r="X1085" s="5" t="s">
        <v>277</v>
      </c>
      <c r="Y1085" s="5" t="s">
        <v>271</v>
      </c>
      <c r="Z1085" s="153">
        <v>626388.29</v>
      </c>
      <c r="AA1085" s="163">
        <v>1</v>
      </c>
      <c r="AB1085" s="176">
        <v>107.69</v>
      </c>
      <c r="AD1085" s="153">
        <v>674.55799999999999</v>
      </c>
      <c r="AG1085" s="3" t="s">
        <v>36</v>
      </c>
      <c r="AH1085" s="165">
        <v>5.9599999999999996E-4</v>
      </c>
      <c r="AI1085" s="165">
        <v>4.92868370052486E-3</v>
      </c>
      <c r="AJ1085" s="165">
        <v>1.4795387784919099E-3</v>
      </c>
    </row>
    <row r="1086" spans="1:36">
      <c r="A1086" s="3">
        <v>560</v>
      </c>
      <c r="B1086" s="3">
        <v>8679</v>
      </c>
      <c r="C1086" s="3" t="s">
        <v>397</v>
      </c>
      <c r="D1086" s="3" t="s">
        <v>398</v>
      </c>
      <c r="E1086" s="5" t="s">
        <v>266</v>
      </c>
      <c r="F1086" s="3" t="s">
        <v>404</v>
      </c>
      <c r="G1086" s="3" t="s">
        <v>405</v>
      </c>
      <c r="H1086" s="3" t="s">
        <v>269</v>
      </c>
      <c r="I1086" s="3" t="s">
        <v>315</v>
      </c>
      <c r="J1086" s="3" t="s">
        <v>30</v>
      </c>
      <c r="K1086" s="3" t="s">
        <v>30</v>
      </c>
      <c r="L1086" s="3" t="s">
        <v>307</v>
      </c>
      <c r="M1086" s="3" t="s">
        <v>31</v>
      </c>
      <c r="N1086" s="3" t="s">
        <v>401</v>
      </c>
      <c r="O1086" s="3" t="s">
        <v>271</v>
      </c>
      <c r="P1086" s="3" t="s">
        <v>338</v>
      </c>
      <c r="Q1086" s="3" t="s">
        <v>273</v>
      </c>
      <c r="R1086" s="3" t="s">
        <v>274</v>
      </c>
      <c r="S1086" s="3" t="s">
        <v>34</v>
      </c>
      <c r="T1086" s="153">
        <v>0.73599999999999999</v>
      </c>
      <c r="U1086" s="3" t="s">
        <v>406</v>
      </c>
      <c r="V1086" s="165">
        <v>3.9E-2</v>
      </c>
      <c r="W1086" s="165">
        <v>4.8250000000000001E-2</v>
      </c>
      <c r="X1086" s="5" t="s">
        <v>277</v>
      </c>
      <c r="Y1086" s="5" t="s">
        <v>271</v>
      </c>
      <c r="Z1086" s="153">
        <v>61200</v>
      </c>
      <c r="AA1086" s="163">
        <v>1</v>
      </c>
      <c r="AB1086" s="176">
        <v>100.36</v>
      </c>
      <c r="AD1086" s="153">
        <v>61.42</v>
      </c>
      <c r="AG1086" s="3" t="s">
        <v>36</v>
      </c>
      <c r="AH1086" s="165">
        <v>2.12E-4</v>
      </c>
      <c r="AI1086" s="165">
        <v>4.4877020543163001E-4</v>
      </c>
      <c r="AJ1086" s="165">
        <v>1.34716074699046E-4</v>
      </c>
    </row>
    <row r="1087" spans="1:36">
      <c r="A1087" s="3">
        <v>560</v>
      </c>
      <c r="B1087" s="3">
        <v>8679</v>
      </c>
      <c r="C1087" s="3" t="s">
        <v>397</v>
      </c>
      <c r="D1087" s="3" t="s">
        <v>398</v>
      </c>
      <c r="E1087" s="5" t="s">
        <v>266</v>
      </c>
      <c r="F1087" s="3" t="s">
        <v>407</v>
      </c>
      <c r="G1087" s="3" t="s">
        <v>408</v>
      </c>
      <c r="H1087" s="3" t="s">
        <v>269</v>
      </c>
      <c r="I1087" s="3" t="s">
        <v>315</v>
      </c>
      <c r="J1087" s="3" t="s">
        <v>30</v>
      </c>
      <c r="K1087" s="3" t="s">
        <v>30</v>
      </c>
      <c r="L1087" s="3" t="s">
        <v>307</v>
      </c>
      <c r="M1087" s="3" t="s">
        <v>31</v>
      </c>
      <c r="N1087" s="3" t="s">
        <v>401</v>
      </c>
      <c r="O1087" s="3" t="s">
        <v>271</v>
      </c>
      <c r="P1087" s="3" t="s">
        <v>338</v>
      </c>
      <c r="Q1087" s="3" t="s">
        <v>273</v>
      </c>
      <c r="R1087" s="3" t="s">
        <v>274</v>
      </c>
      <c r="S1087" s="3" t="s">
        <v>34</v>
      </c>
      <c r="T1087" s="153">
        <v>2.8809999999999998</v>
      </c>
      <c r="U1087" s="3" t="s">
        <v>206</v>
      </c>
      <c r="V1087" s="165">
        <v>5.5E-2</v>
      </c>
      <c r="W1087" s="165">
        <v>4.6080000000000003E-2</v>
      </c>
      <c r="X1087" s="5" t="s">
        <v>277</v>
      </c>
      <c r="Y1087" s="5" t="s">
        <v>271</v>
      </c>
      <c r="Z1087" s="153">
        <v>640246.88</v>
      </c>
      <c r="AA1087" s="163">
        <v>1</v>
      </c>
      <c r="AB1087" s="176">
        <v>102.7</v>
      </c>
      <c r="AD1087" s="153">
        <v>657.53399999999999</v>
      </c>
      <c r="AG1087" s="3" t="s">
        <v>36</v>
      </c>
      <c r="AH1087" s="165">
        <v>5.2800000000000004E-4</v>
      </c>
      <c r="AI1087" s="165">
        <v>4.8042970861907498E-3</v>
      </c>
      <c r="AJ1087" s="165">
        <v>1.4421992309342001E-3</v>
      </c>
    </row>
    <row r="1088" spans="1:36">
      <c r="A1088" s="3">
        <v>560</v>
      </c>
      <c r="B1088" s="3">
        <v>8679</v>
      </c>
      <c r="C1088" s="3" t="s">
        <v>409</v>
      </c>
      <c r="D1088" s="3" t="s">
        <v>410</v>
      </c>
      <c r="E1088" s="5" t="s">
        <v>266</v>
      </c>
      <c r="F1088" s="3" t="s">
        <v>411</v>
      </c>
      <c r="G1088" s="3" t="s">
        <v>412</v>
      </c>
      <c r="H1088" s="3" t="s">
        <v>269</v>
      </c>
      <c r="I1088" s="3" t="s">
        <v>315</v>
      </c>
      <c r="J1088" s="3" t="s">
        <v>30</v>
      </c>
      <c r="K1088" s="3" t="s">
        <v>30</v>
      </c>
      <c r="L1088" s="3" t="s">
        <v>307</v>
      </c>
      <c r="M1088" s="3" t="s">
        <v>31</v>
      </c>
      <c r="N1088" s="3" t="s">
        <v>367</v>
      </c>
      <c r="O1088" s="3" t="s">
        <v>271</v>
      </c>
      <c r="P1088" s="3" t="s">
        <v>338</v>
      </c>
      <c r="Q1088" s="3" t="s">
        <v>273</v>
      </c>
      <c r="R1088" s="3" t="s">
        <v>274</v>
      </c>
      <c r="S1088" s="3" t="s">
        <v>34</v>
      </c>
      <c r="T1088" s="153">
        <v>0.64</v>
      </c>
      <c r="U1088" s="3" t="s">
        <v>413</v>
      </c>
      <c r="V1088" s="165">
        <v>3.85E-2</v>
      </c>
      <c r="W1088" s="165">
        <v>4.6289999999999998E-2</v>
      </c>
      <c r="X1088" s="5" t="s">
        <v>277</v>
      </c>
      <c r="Y1088" s="5" t="s">
        <v>271</v>
      </c>
      <c r="Z1088" s="153">
        <v>209397.6</v>
      </c>
      <c r="AA1088" s="163">
        <v>1</v>
      </c>
      <c r="AB1088" s="176">
        <v>102.73</v>
      </c>
      <c r="AD1088" s="153">
        <v>215.114</v>
      </c>
      <c r="AG1088" s="3" t="s">
        <v>36</v>
      </c>
      <c r="AH1088" s="165">
        <v>6.7199999999999996E-4</v>
      </c>
      <c r="AI1088" s="165">
        <v>1.57174080658064E-3</v>
      </c>
      <c r="AJ1088" s="165">
        <v>4.7181998569447001E-4</v>
      </c>
    </row>
    <row r="1089" spans="1:36">
      <c r="A1089" s="3">
        <v>560</v>
      </c>
      <c r="B1089" s="3">
        <v>8679</v>
      </c>
      <c r="C1089" s="3" t="s">
        <v>409</v>
      </c>
      <c r="D1089" s="3" t="s">
        <v>410</v>
      </c>
      <c r="E1089" s="5" t="s">
        <v>266</v>
      </c>
      <c r="F1089" s="3" t="s">
        <v>414</v>
      </c>
      <c r="G1089" s="3" t="s">
        <v>415</v>
      </c>
      <c r="H1089" s="3" t="s">
        <v>269</v>
      </c>
      <c r="I1089" s="3" t="s">
        <v>329</v>
      </c>
      <c r="J1089" s="3" t="s">
        <v>30</v>
      </c>
      <c r="K1089" s="3" t="s">
        <v>30</v>
      </c>
      <c r="L1089" s="3" t="s">
        <v>307</v>
      </c>
      <c r="M1089" s="3" t="s">
        <v>31</v>
      </c>
      <c r="N1089" s="3" t="s">
        <v>367</v>
      </c>
      <c r="O1089" s="3" t="s">
        <v>271</v>
      </c>
      <c r="P1089" s="3" t="s">
        <v>338</v>
      </c>
      <c r="Q1089" s="3" t="s">
        <v>273</v>
      </c>
      <c r="R1089" s="3" t="s">
        <v>274</v>
      </c>
      <c r="S1089" s="3" t="s">
        <v>34</v>
      </c>
      <c r="T1089" s="153">
        <v>5.9720000000000004</v>
      </c>
      <c r="U1089" s="3" t="s">
        <v>416</v>
      </c>
      <c r="V1089" s="165">
        <v>2.5600000000000001E-2</v>
      </c>
      <c r="W1089" s="165">
        <v>2.802E-2</v>
      </c>
      <c r="X1089" s="5" t="s">
        <v>277</v>
      </c>
      <c r="Y1089" s="5" t="s">
        <v>271</v>
      </c>
      <c r="Z1089" s="153">
        <v>414134</v>
      </c>
      <c r="AA1089" s="163">
        <v>1</v>
      </c>
      <c r="AB1089" s="176">
        <v>110.8</v>
      </c>
      <c r="AD1089" s="153">
        <v>458.86</v>
      </c>
      <c r="AG1089" s="3" t="s">
        <v>36</v>
      </c>
      <c r="AH1089" s="165">
        <v>3.9399999999999998E-4</v>
      </c>
      <c r="AI1089" s="165">
        <v>3.3526837418609199E-3</v>
      </c>
      <c r="AJ1089" s="165">
        <v>1.00644024033726E-3</v>
      </c>
    </row>
    <row r="1090" spans="1:36">
      <c r="A1090" s="3">
        <v>560</v>
      </c>
      <c r="B1090" s="3">
        <v>8679</v>
      </c>
      <c r="C1090" s="3" t="s">
        <v>409</v>
      </c>
      <c r="D1090" s="3" t="s">
        <v>410</v>
      </c>
      <c r="E1090" s="5" t="s">
        <v>266</v>
      </c>
      <c r="F1090" s="3" t="s">
        <v>1750</v>
      </c>
      <c r="G1090" s="3" t="s">
        <v>1751</v>
      </c>
      <c r="H1090" s="3" t="s">
        <v>269</v>
      </c>
      <c r="I1090" s="3" t="s">
        <v>315</v>
      </c>
      <c r="J1090" s="3" t="s">
        <v>30</v>
      </c>
      <c r="K1090" s="3" t="s">
        <v>30</v>
      </c>
      <c r="L1090" s="3" t="s">
        <v>307</v>
      </c>
      <c r="M1090" s="3" t="s">
        <v>31</v>
      </c>
      <c r="N1090" s="3" t="s">
        <v>367</v>
      </c>
      <c r="O1090" s="3" t="s">
        <v>271</v>
      </c>
      <c r="P1090" s="3" t="s">
        <v>338</v>
      </c>
      <c r="Q1090" s="3" t="s">
        <v>273</v>
      </c>
      <c r="R1090" s="3" t="s">
        <v>274</v>
      </c>
      <c r="S1090" s="3" t="s">
        <v>34</v>
      </c>
      <c r="T1090" s="153">
        <v>0.64500000000000002</v>
      </c>
      <c r="U1090" s="3" t="s">
        <v>413</v>
      </c>
      <c r="V1090" s="165">
        <v>6.7400000000000002E-2</v>
      </c>
      <c r="W1090" s="165">
        <v>4.938E-2</v>
      </c>
      <c r="X1090" s="5" t="s">
        <v>277</v>
      </c>
      <c r="Y1090" s="5" t="s">
        <v>271</v>
      </c>
      <c r="Z1090" s="153">
        <v>143850</v>
      </c>
      <c r="AA1090" s="163">
        <v>1</v>
      </c>
      <c r="AB1090" s="176">
        <v>101.63</v>
      </c>
      <c r="AD1090" s="153">
        <v>146.19499999999999</v>
      </c>
      <c r="AG1090" s="3" t="s">
        <v>36</v>
      </c>
      <c r="AH1090" s="165">
        <v>3.6000000000000002E-4</v>
      </c>
      <c r="AI1090" s="165">
        <v>1.0681782549224199E-3</v>
      </c>
      <c r="AJ1090" s="165">
        <v>3.2065582750445898E-4</v>
      </c>
    </row>
    <row r="1091" spans="1:36">
      <c r="A1091" s="3">
        <v>560</v>
      </c>
      <c r="B1091" s="3">
        <v>8679</v>
      </c>
      <c r="C1091" s="3" t="s">
        <v>409</v>
      </c>
      <c r="D1091" s="3" t="s">
        <v>410</v>
      </c>
      <c r="E1091" s="5" t="s">
        <v>266</v>
      </c>
      <c r="F1091" s="3" t="s">
        <v>417</v>
      </c>
      <c r="G1091" s="3" t="s">
        <v>418</v>
      </c>
      <c r="H1091" s="3" t="s">
        <v>269</v>
      </c>
      <c r="I1091" s="3" t="s">
        <v>315</v>
      </c>
      <c r="J1091" s="3" t="s">
        <v>30</v>
      </c>
      <c r="K1091" s="3" t="s">
        <v>30</v>
      </c>
      <c r="L1091" s="3" t="s">
        <v>307</v>
      </c>
      <c r="M1091" s="3" t="s">
        <v>31</v>
      </c>
      <c r="N1091" s="3" t="s">
        <v>367</v>
      </c>
      <c r="O1091" s="3" t="s">
        <v>271</v>
      </c>
      <c r="P1091" s="3" t="s">
        <v>338</v>
      </c>
      <c r="Q1091" s="3" t="s">
        <v>273</v>
      </c>
      <c r="R1091" s="3" t="s">
        <v>274</v>
      </c>
      <c r="S1091" s="3" t="s">
        <v>34</v>
      </c>
      <c r="T1091" s="153">
        <v>3.2090000000000001</v>
      </c>
      <c r="U1091" s="3" t="s">
        <v>419</v>
      </c>
      <c r="V1091" s="165">
        <v>2.41E-2</v>
      </c>
      <c r="W1091" s="165">
        <v>4.478E-2</v>
      </c>
      <c r="X1091" s="5" t="s">
        <v>277</v>
      </c>
      <c r="Y1091" s="5" t="s">
        <v>271</v>
      </c>
      <c r="Z1091" s="153">
        <v>1539291.57</v>
      </c>
      <c r="AA1091" s="163">
        <v>1</v>
      </c>
      <c r="AB1091" s="176">
        <v>95.65</v>
      </c>
      <c r="AD1091" s="153">
        <v>1472.3320000000001</v>
      </c>
      <c r="AG1091" s="3" t="s">
        <v>36</v>
      </c>
      <c r="AH1091" s="165">
        <v>7.4899999999999999E-4</v>
      </c>
      <c r="AI1091" s="165">
        <v>1.0757659804528001E-2</v>
      </c>
      <c r="AJ1091" s="165">
        <v>3.22933582549187E-3</v>
      </c>
    </row>
    <row r="1092" spans="1:36">
      <c r="A1092" s="3">
        <v>560</v>
      </c>
      <c r="B1092" s="3">
        <v>8679</v>
      </c>
      <c r="C1092" s="3" t="s">
        <v>409</v>
      </c>
      <c r="D1092" s="3" t="s">
        <v>410</v>
      </c>
      <c r="E1092" s="5" t="s">
        <v>266</v>
      </c>
      <c r="F1092" s="3" t="s">
        <v>420</v>
      </c>
      <c r="G1092" s="3" t="s">
        <v>421</v>
      </c>
      <c r="H1092" s="3" t="s">
        <v>269</v>
      </c>
      <c r="I1092" s="3" t="s">
        <v>315</v>
      </c>
      <c r="J1092" s="3" t="s">
        <v>30</v>
      </c>
      <c r="K1092" s="3" t="s">
        <v>30</v>
      </c>
      <c r="L1092" s="3" t="s">
        <v>307</v>
      </c>
      <c r="M1092" s="3" t="s">
        <v>31</v>
      </c>
      <c r="N1092" s="3" t="s">
        <v>367</v>
      </c>
      <c r="O1092" s="3" t="s">
        <v>271</v>
      </c>
      <c r="P1092" s="3" t="s">
        <v>338</v>
      </c>
      <c r="Q1092" s="3" t="s">
        <v>273</v>
      </c>
      <c r="R1092" s="3" t="s">
        <v>274</v>
      </c>
      <c r="S1092" s="3" t="s">
        <v>34</v>
      </c>
      <c r="T1092" s="153">
        <v>5.4930000000000003</v>
      </c>
      <c r="U1092" s="3" t="s">
        <v>416</v>
      </c>
      <c r="V1092" s="165">
        <v>4.9399999999999999E-2</v>
      </c>
      <c r="W1092" s="165">
        <v>4.648E-2</v>
      </c>
      <c r="X1092" s="5" t="s">
        <v>277</v>
      </c>
      <c r="Y1092" s="5" t="s">
        <v>271</v>
      </c>
      <c r="Z1092" s="153">
        <v>977877</v>
      </c>
      <c r="AA1092" s="163">
        <v>1</v>
      </c>
      <c r="AB1092" s="176">
        <v>105.72</v>
      </c>
      <c r="AD1092" s="153">
        <v>1033.8119999999999</v>
      </c>
      <c r="AG1092" s="3" t="s">
        <v>36</v>
      </c>
      <c r="AH1092" s="165">
        <v>5.2499999999999997E-4</v>
      </c>
      <c r="AI1092" s="165">
        <v>7.5535885865359101E-3</v>
      </c>
      <c r="AJ1092" s="165">
        <v>2.2675074948233401E-3</v>
      </c>
    </row>
    <row r="1093" spans="1:36">
      <c r="A1093" s="3">
        <v>560</v>
      </c>
      <c r="B1093" s="3">
        <v>8679</v>
      </c>
      <c r="C1093" s="3" t="s">
        <v>422</v>
      </c>
      <c r="D1093" s="3" t="s">
        <v>423</v>
      </c>
      <c r="E1093" s="5" t="s">
        <v>266</v>
      </c>
      <c r="F1093" s="3" t="s">
        <v>424</v>
      </c>
      <c r="G1093" s="3" t="s">
        <v>425</v>
      </c>
      <c r="H1093" s="3" t="s">
        <v>269</v>
      </c>
      <c r="I1093" s="3" t="s">
        <v>315</v>
      </c>
      <c r="J1093" s="3" t="s">
        <v>30</v>
      </c>
      <c r="K1093" s="3" t="s">
        <v>30</v>
      </c>
      <c r="L1093" s="3" t="s">
        <v>307</v>
      </c>
      <c r="M1093" s="3" t="s">
        <v>31</v>
      </c>
      <c r="N1093" s="3" t="s">
        <v>317</v>
      </c>
      <c r="O1093" s="3" t="s">
        <v>271</v>
      </c>
      <c r="P1093" s="3" t="s">
        <v>283</v>
      </c>
      <c r="Q1093" s="3" t="s">
        <v>283</v>
      </c>
      <c r="R1093" s="3" t="s">
        <v>283</v>
      </c>
      <c r="S1093" s="3" t="s">
        <v>34</v>
      </c>
      <c r="T1093" s="153">
        <v>0.49299999999999999</v>
      </c>
      <c r="U1093" s="3" t="s">
        <v>426</v>
      </c>
      <c r="V1093" s="165">
        <v>8.2000000000000003E-2</v>
      </c>
      <c r="W1093" s="165">
        <v>8.029E-2</v>
      </c>
      <c r="X1093" s="5" t="s">
        <v>277</v>
      </c>
      <c r="Y1093" s="5" t="s">
        <v>271</v>
      </c>
      <c r="Z1093" s="153">
        <v>11500</v>
      </c>
      <c r="AA1093" s="163">
        <v>1</v>
      </c>
      <c r="AB1093" s="176">
        <v>100.21</v>
      </c>
      <c r="AD1093" s="153">
        <v>11.523999999999999</v>
      </c>
      <c r="AG1093" s="3" t="s">
        <v>36</v>
      </c>
      <c r="AH1093" s="165">
        <v>2.23E-4</v>
      </c>
      <c r="AI1093" s="165">
        <v>8.42016968150756E-5</v>
      </c>
      <c r="AJ1093" s="165">
        <v>2.5276459846562301E-5</v>
      </c>
    </row>
    <row r="1094" spans="1:36">
      <c r="A1094" s="3">
        <v>560</v>
      </c>
      <c r="B1094" s="3">
        <v>8679</v>
      </c>
      <c r="C1094" s="3" t="s">
        <v>422</v>
      </c>
      <c r="D1094" s="3" t="s">
        <v>423</v>
      </c>
      <c r="E1094" s="5" t="s">
        <v>266</v>
      </c>
      <c r="F1094" s="3" t="s">
        <v>427</v>
      </c>
      <c r="G1094" s="3" t="s">
        <v>428</v>
      </c>
      <c r="H1094" s="3" t="s">
        <v>269</v>
      </c>
      <c r="I1094" s="3" t="s">
        <v>315</v>
      </c>
      <c r="J1094" s="3" t="s">
        <v>30</v>
      </c>
      <c r="K1094" s="3" t="s">
        <v>30</v>
      </c>
      <c r="L1094" s="3" t="s">
        <v>307</v>
      </c>
      <c r="M1094" s="3" t="s">
        <v>31</v>
      </c>
      <c r="N1094" s="3" t="s">
        <v>317</v>
      </c>
      <c r="O1094" s="3" t="s">
        <v>271</v>
      </c>
      <c r="P1094" s="3" t="s">
        <v>283</v>
      </c>
      <c r="Q1094" s="3" t="s">
        <v>283</v>
      </c>
      <c r="R1094" s="3" t="s">
        <v>283</v>
      </c>
      <c r="S1094" s="3" t="s">
        <v>34</v>
      </c>
      <c r="T1094" s="153">
        <v>0.97299999999999998</v>
      </c>
      <c r="U1094" s="3" t="s">
        <v>429</v>
      </c>
      <c r="V1094" s="165">
        <v>6.6500000000000004E-2</v>
      </c>
      <c r="W1094" s="165">
        <v>6.9870000000000002E-2</v>
      </c>
      <c r="X1094" s="5" t="s">
        <v>277</v>
      </c>
      <c r="Y1094" s="5" t="s">
        <v>271</v>
      </c>
      <c r="Z1094" s="153">
        <v>135000</v>
      </c>
      <c r="AA1094" s="163">
        <v>1</v>
      </c>
      <c r="AB1094" s="176">
        <v>99.83</v>
      </c>
      <c r="AD1094" s="153">
        <v>134.77000000000001</v>
      </c>
      <c r="AG1094" s="3" t="s">
        <v>36</v>
      </c>
      <c r="AH1094" s="165">
        <v>1.8799999999999999E-3</v>
      </c>
      <c r="AI1094" s="165">
        <v>9.8470644521428006E-4</v>
      </c>
      <c r="AJ1094" s="165">
        <v>2.9559847205660501E-4</v>
      </c>
    </row>
    <row r="1095" spans="1:36">
      <c r="A1095" s="3">
        <v>560</v>
      </c>
      <c r="B1095" s="3">
        <v>8679</v>
      </c>
      <c r="C1095" s="3" t="s">
        <v>422</v>
      </c>
      <c r="D1095" s="3" t="s">
        <v>423</v>
      </c>
      <c r="E1095" s="5" t="s">
        <v>266</v>
      </c>
      <c r="F1095" s="3" t="s">
        <v>1405</v>
      </c>
      <c r="G1095" s="3" t="s">
        <v>1406</v>
      </c>
      <c r="H1095" s="3" t="s">
        <v>269</v>
      </c>
      <c r="I1095" s="3" t="s">
        <v>315</v>
      </c>
      <c r="J1095" s="3" t="s">
        <v>30</v>
      </c>
      <c r="K1095" s="3" t="s">
        <v>30</v>
      </c>
      <c r="L1095" s="3" t="s">
        <v>307</v>
      </c>
      <c r="M1095" s="3" t="s">
        <v>31</v>
      </c>
      <c r="N1095" s="3" t="s">
        <v>317</v>
      </c>
      <c r="O1095" s="3" t="s">
        <v>271</v>
      </c>
      <c r="P1095" s="3" t="s">
        <v>283</v>
      </c>
      <c r="Q1095" s="3" t="s">
        <v>283</v>
      </c>
      <c r="R1095" s="3" t="s">
        <v>283</v>
      </c>
      <c r="S1095" s="3" t="s">
        <v>34</v>
      </c>
      <c r="T1095" s="153">
        <v>3.113</v>
      </c>
      <c r="U1095" s="3" t="s">
        <v>638</v>
      </c>
      <c r="V1095" s="165">
        <v>6.59E-2</v>
      </c>
      <c r="W1095" s="165">
        <v>7.324E-2</v>
      </c>
      <c r="X1095" s="5" t="s">
        <v>277</v>
      </c>
      <c r="Y1095" s="5" t="s">
        <v>271</v>
      </c>
      <c r="Z1095" s="153">
        <v>1026653</v>
      </c>
      <c r="AA1095" s="163">
        <v>1</v>
      </c>
      <c r="AB1095" s="176">
        <v>98.22</v>
      </c>
      <c r="AD1095" s="153">
        <v>1008.379</v>
      </c>
      <c r="AG1095" s="3" t="s">
        <v>36</v>
      </c>
      <c r="AH1095" s="165">
        <v>4.2640000000000004E-3</v>
      </c>
      <c r="AI1095" s="165">
        <v>7.367761369098E-3</v>
      </c>
      <c r="AJ1095" s="165">
        <v>2.2117241272947299E-3</v>
      </c>
    </row>
    <row r="1096" spans="1:36">
      <c r="A1096" s="3">
        <v>560</v>
      </c>
      <c r="B1096" s="3">
        <v>8679</v>
      </c>
      <c r="C1096" s="3" t="s">
        <v>430</v>
      </c>
      <c r="D1096" s="3" t="s">
        <v>431</v>
      </c>
      <c r="E1096" s="5" t="s">
        <v>266</v>
      </c>
      <c r="F1096" s="3" t="s">
        <v>1752</v>
      </c>
      <c r="G1096" s="3" t="s">
        <v>1753</v>
      </c>
      <c r="H1096" s="3" t="s">
        <v>269</v>
      </c>
      <c r="I1096" s="3" t="s">
        <v>315</v>
      </c>
      <c r="J1096" s="3" t="s">
        <v>30</v>
      </c>
      <c r="K1096" s="3" t="s">
        <v>30</v>
      </c>
      <c r="L1096" s="3" t="s">
        <v>307</v>
      </c>
      <c r="M1096" s="3" t="s">
        <v>31</v>
      </c>
      <c r="N1096" s="3" t="s">
        <v>401</v>
      </c>
      <c r="O1096" s="3" t="s">
        <v>271</v>
      </c>
      <c r="P1096" s="3" t="s">
        <v>338</v>
      </c>
      <c r="Q1096" s="3" t="s">
        <v>273</v>
      </c>
      <c r="R1096" s="3" t="s">
        <v>274</v>
      </c>
      <c r="S1096" s="3" t="s">
        <v>34</v>
      </c>
      <c r="T1096" s="153">
        <v>3.5790000000000002</v>
      </c>
      <c r="U1096" s="3" t="s">
        <v>1754</v>
      </c>
      <c r="V1096" s="165">
        <v>2.9899999999999999E-2</v>
      </c>
      <c r="W1096" s="165">
        <v>4.3720000000000002E-2</v>
      </c>
      <c r="X1096" s="5" t="s">
        <v>277</v>
      </c>
      <c r="Y1096" s="5" t="s">
        <v>271</v>
      </c>
      <c r="Z1096" s="153">
        <v>60800</v>
      </c>
      <c r="AA1096" s="163">
        <v>1</v>
      </c>
      <c r="AB1096" s="176">
        <v>106.45</v>
      </c>
      <c r="AD1096" s="153">
        <v>64.721999999999994</v>
      </c>
      <c r="AG1096" s="3" t="s">
        <v>36</v>
      </c>
      <c r="AH1096" s="165">
        <v>1.47E-4</v>
      </c>
      <c r="AI1096" s="165">
        <v>4.7289114950661002E-4</v>
      </c>
      <c r="AJ1096" s="165">
        <v>1.4195692728793599E-4</v>
      </c>
    </row>
    <row r="1097" spans="1:36">
      <c r="A1097" s="3">
        <v>560</v>
      </c>
      <c r="B1097" s="3">
        <v>8679</v>
      </c>
      <c r="C1097" s="3" t="s">
        <v>430</v>
      </c>
      <c r="D1097" s="3" t="s">
        <v>431</v>
      </c>
      <c r="E1097" s="5" t="s">
        <v>266</v>
      </c>
      <c r="F1097" s="3" t="s">
        <v>432</v>
      </c>
      <c r="G1097" s="3" t="s">
        <v>433</v>
      </c>
      <c r="H1097" s="3" t="s">
        <v>269</v>
      </c>
      <c r="I1097" s="3" t="s">
        <v>315</v>
      </c>
      <c r="J1097" s="3" t="s">
        <v>30</v>
      </c>
      <c r="K1097" s="3" t="s">
        <v>30</v>
      </c>
      <c r="L1097" s="3" t="s">
        <v>307</v>
      </c>
      <c r="M1097" s="3" t="s">
        <v>31</v>
      </c>
      <c r="N1097" s="3" t="s">
        <v>401</v>
      </c>
      <c r="O1097" s="3" t="s">
        <v>271</v>
      </c>
      <c r="P1097" s="3" t="s">
        <v>338</v>
      </c>
      <c r="Q1097" s="3" t="s">
        <v>273</v>
      </c>
      <c r="R1097" s="3" t="s">
        <v>274</v>
      </c>
      <c r="S1097" s="3" t="s">
        <v>34</v>
      </c>
      <c r="T1097" s="153">
        <v>2.1150000000000002</v>
      </c>
      <c r="U1097" s="3" t="s">
        <v>434</v>
      </c>
      <c r="V1097" s="165">
        <v>2.0400000000000001E-2</v>
      </c>
      <c r="W1097" s="165">
        <v>4.3630000000000002E-2</v>
      </c>
      <c r="X1097" s="5" t="s">
        <v>277</v>
      </c>
      <c r="Y1097" s="5" t="s">
        <v>271</v>
      </c>
      <c r="Z1097" s="153">
        <v>202277.98</v>
      </c>
      <c r="AA1097" s="163">
        <v>1</v>
      </c>
      <c r="AB1097" s="176">
        <v>95.91</v>
      </c>
      <c r="AD1097" s="153">
        <v>194.005</v>
      </c>
      <c r="AG1097" s="3" t="s">
        <v>36</v>
      </c>
      <c r="AH1097" s="165">
        <v>6.7400000000000001E-4</v>
      </c>
      <c r="AI1097" s="165">
        <v>1.4175044792303999E-3</v>
      </c>
      <c r="AJ1097" s="165">
        <v>4.2551986963253701E-4</v>
      </c>
    </row>
    <row r="1098" spans="1:36">
      <c r="A1098" s="3">
        <v>560</v>
      </c>
      <c r="B1098" s="3">
        <v>8679</v>
      </c>
      <c r="C1098" s="3" t="s">
        <v>435</v>
      </c>
      <c r="D1098" s="3" t="s">
        <v>436</v>
      </c>
      <c r="E1098" s="5" t="s">
        <v>266</v>
      </c>
      <c r="F1098" s="3" t="s">
        <v>437</v>
      </c>
      <c r="G1098" s="3" t="s">
        <v>438</v>
      </c>
      <c r="H1098" s="3" t="s">
        <v>269</v>
      </c>
      <c r="I1098" s="3" t="s">
        <v>315</v>
      </c>
      <c r="J1098" s="3" t="s">
        <v>30</v>
      </c>
      <c r="K1098" s="3" t="s">
        <v>30</v>
      </c>
      <c r="L1098" s="3" t="s">
        <v>307</v>
      </c>
      <c r="M1098" s="3" t="s">
        <v>31</v>
      </c>
      <c r="N1098" s="3" t="s">
        <v>401</v>
      </c>
      <c r="O1098" s="3" t="s">
        <v>271</v>
      </c>
      <c r="P1098" s="3" t="s">
        <v>298</v>
      </c>
      <c r="Q1098" s="3" t="s">
        <v>273</v>
      </c>
      <c r="R1098" s="3" t="s">
        <v>274</v>
      </c>
      <c r="S1098" s="3" t="s">
        <v>34</v>
      </c>
      <c r="T1098" s="153">
        <v>0.49299999999999999</v>
      </c>
      <c r="U1098" s="3" t="s">
        <v>426</v>
      </c>
      <c r="V1098" s="165">
        <v>0.04</v>
      </c>
      <c r="W1098" s="165">
        <v>4.9250000000000002E-2</v>
      </c>
      <c r="X1098" s="5" t="s">
        <v>277</v>
      </c>
      <c r="Y1098" s="5" t="s">
        <v>271</v>
      </c>
      <c r="Z1098" s="153">
        <v>19939.34</v>
      </c>
      <c r="AA1098" s="163">
        <v>1</v>
      </c>
      <c r="AB1098" s="176">
        <v>99.61</v>
      </c>
      <c r="AD1098" s="153">
        <v>19.861999999999998</v>
      </c>
      <c r="AG1098" s="3" t="s">
        <v>36</v>
      </c>
      <c r="AH1098" s="165">
        <v>3.0299999999999999E-4</v>
      </c>
      <c r="AI1098" s="165">
        <v>1.45119462082093E-4</v>
      </c>
      <c r="AJ1098" s="165">
        <v>4.3563329422311697E-5</v>
      </c>
    </row>
    <row r="1099" spans="1:36">
      <c r="A1099" s="3">
        <v>560</v>
      </c>
      <c r="B1099" s="3">
        <v>8679</v>
      </c>
      <c r="C1099" s="3" t="s">
        <v>435</v>
      </c>
      <c r="D1099" s="3" t="s">
        <v>436</v>
      </c>
      <c r="E1099" s="5" t="s">
        <v>266</v>
      </c>
      <c r="F1099" s="3" t="s">
        <v>439</v>
      </c>
      <c r="G1099" s="3" t="s">
        <v>440</v>
      </c>
      <c r="H1099" s="3" t="s">
        <v>269</v>
      </c>
      <c r="I1099" s="3" t="s">
        <v>315</v>
      </c>
      <c r="J1099" s="3" t="s">
        <v>30</v>
      </c>
      <c r="K1099" s="3" t="s">
        <v>30</v>
      </c>
      <c r="L1099" s="3" t="s">
        <v>307</v>
      </c>
      <c r="M1099" s="3" t="s">
        <v>31</v>
      </c>
      <c r="N1099" s="3" t="s">
        <v>401</v>
      </c>
      <c r="O1099" s="3" t="s">
        <v>271</v>
      </c>
      <c r="P1099" s="3" t="s">
        <v>298</v>
      </c>
      <c r="Q1099" s="3" t="s">
        <v>273</v>
      </c>
      <c r="R1099" s="3" t="s">
        <v>274</v>
      </c>
      <c r="S1099" s="3" t="s">
        <v>34</v>
      </c>
      <c r="T1099" s="153">
        <v>2.3180000000000001</v>
      </c>
      <c r="U1099" s="3" t="s">
        <v>441</v>
      </c>
      <c r="V1099" s="165">
        <v>0.04</v>
      </c>
      <c r="W1099" s="165">
        <v>4.5150000000000003E-2</v>
      </c>
      <c r="X1099" s="5" t="s">
        <v>277</v>
      </c>
      <c r="Y1099" s="5" t="s">
        <v>271</v>
      </c>
      <c r="Z1099" s="153">
        <v>155450.29999999999</v>
      </c>
      <c r="AA1099" s="163">
        <v>1</v>
      </c>
      <c r="AB1099" s="176">
        <v>100.82</v>
      </c>
      <c r="AD1099" s="153">
        <v>156.72499999999999</v>
      </c>
      <c r="AG1099" s="3" t="s">
        <v>36</v>
      </c>
      <c r="AH1099" s="165">
        <v>2.6800000000000001E-4</v>
      </c>
      <c r="AI1099" s="165">
        <v>1.1451178870859799E-3</v>
      </c>
      <c r="AJ1099" s="165">
        <v>3.4375229226172601E-4</v>
      </c>
    </row>
    <row r="1100" spans="1:36">
      <c r="A1100" s="3">
        <v>560</v>
      </c>
      <c r="B1100" s="3">
        <v>8679</v>
      </c>
      <c r="C1100" s="3" t="s">
        <v>435</v>
      </c>
      <c r="D1100" s="3" t="s">
        <v>436</v>
      </c>
      <c r="E1100" s="5" t="s">
        <v>266</v>
      </c>
      <c r="F1100" s="3" t="s">
        <v>442</v>
      </c>
      <c r="G1100" s="3" t="s">
        <v>443</v>
      </c>
      <c r="H1100" s="3" t="s">
        <v>269</v>
      </c>
      <c r="I1100" s="3" t="s">
        <v>315</v>
      </c>
      <c r="J1100" s="3" t="s">
        <v>30</v>
      </c>
      <c r="K1100" s="3" t="s">
        <v>30</v>
      </c>
      <c r="L1100" s="3" t="s">
        <v>307</v>
      </c>
      <c r="M1100" s="3" t="s">
        <v>31</v>
      </c>
      <c r="N1100" s="3" t="s">
        <v>401</v>
      </c>
      <c r="O1100" s="3" t="s">
        <v>271</v>
      </c>
      <c r="P1100" s="3" t="s">
        <v>298</v>
      </c>
      <c r="Q1100" s="3" t="s">
        <v>273</v>
      </c>
      <c r="R1100" s="3" t="s">
        <v>274</v>
      </c>
      <c r="S1100" s="3" t="s">
        <v>34</v>
      </c>
      <c r="T1100" s="153">
        <v>4.8570000000000002</v>
      </c>
      <c r="U1100" s="3" t="s">
        <v>444</v>
      </c>
      <c r="V1100" s="165">
        <v>2.07E-2</v>
      </c>
      <c r="W1100" s="165">
        <v>4.6010000000000002E-2</v>
      </c>
      <c r="X1100" s="5" t="s">
        <v>277</v>
      </c>
      <c r="Y1100" s="5" t="s">
        <v>271</v>
      </c>
      <c r="Z1100" s="153">
        <v>346626.72</v>
      </c>
      <c r="AA1100" s="163">
        <v>1</v>
      </c>
      <c r="AB1100" s="176">
        <v>88.72</v>
      </c>
      <c r="AD1100" s="153">
        <v>307.52699999999999</v>
      </c>
      <c r="AG1100" s="3" t="s">
        <v>36</v>
      </c>
      <c r="AH1100" s="165">
        <v>5.2599999999999999E-4</v>
      </c>
      <c r="AI1100" s="165">
        <v>2.2469608816863698E-3</v>
      </c>
      <c r="AJ1100" s="165">
        <v>6.7451391897096699E-4</v>
      </c>
    </row>
    <row r="1101" spans="1:36">
      <c r="A1101" s="3">
        <v>560</v>
      </c>
      <c r="B1101" s="3">
        <v>8679</v>
      </c>
      <c r="C1101" s="3" t="s">
        <v>445</v>
      </c>
      <c r="D1101" s="3" t="s">
        <v>446</v>
      </c>
      <c r="E1101" s="5" t="s">
        <v>266</v>
      </c>
      <c r="F1101" s="3" t="s">
        <v>447</v>
      </c>
      <c r="G1101" s="3" t="s">
        <v>448</v>
      </c>
      <c r="H1101" s="3" t="s">
        <v>269</v>
      </c>
      <c r="I1101" s="3" t="s">
        <v>315</v>
      </c>
      <c r="J1101" s="3" t="s">
        <v>30</v>
      </c>
      <c r="K1101" s="3" t="s">
        <v>30</v>
      </c>
      <c r="L1101" s="3" t="s">
        <v>307</v>
      </c>
      <c r="M1101" s="3" t="s">
        <v>31</v>
      </c>
      <c r="N1101" s="3" t="s">
        <v>331</v>
      </c>
      <c r="O1101" s="3" t="s">
        <v>271</v>
      </c>
      <c r="P1101" s="3" t="s">
        <v>449</v>
      </c>
      <c r="Q1101" s="3" t="s">
        <v>291</v>
      </c>
      <c r="R1101" s="3" t="s">
        <v>274</v>
      </c>
      <c r="S1101" s="3" t="s">
        <v>34</v>
      </c>
      <c r="T1101" s="153">
        <v>3.9079999999999999</v>
      </c>
      <c r="U1101" s="3" t="s">
        <v>450</v>
      </c>
      <c r="V1101" s="165">
        <v>6.0699999999999997E-2</v>
      </c>
      <c r="W1101" s="165">
        <v>5.008E-2</v>
      </c>
      <c r="X1101" s="5" t="s">
        <v>277</v>
      </c>
      <c r="Y1101" s="5" t="s">
        <v>271</v>
      </c>
      <c r="Z1101" s="153">
        <v>187710.48</v>
      </c>
      <c r="AA1101" s="163">
        <v>1</v>
      </c>
      <c r="AB1101" s="176">
        <v>104.82</v>
      </c>
      <c r="AD1101" s="153">
        <v>196.75800000000001</v>
      </c>
      <c r="AG1101" s="3" t="s">
        <v>36</v>
      </c>
      <c r="AH1101" s="165">
        <v>4.7899999999999999E-4</v>
      </c>
      <c r="AI1101" s="165">
        <v>1.4376216899818399E-3</v>
      </c>
      <c r="AJ1101" s="165">
        <v>4.3155884377459399E-4</v>
      </c>
    </row>
    <row r="1102" spans="1:36">
      <c r="A1102" s="3">
        <v>560</v>
      </c>
      <c r="B1102" s="3">
        <v>8679</v>
      </c>
      <c r="C1102" s="3" t="s">
        <v>451</v>
      </c>
      <c r="D1102" s="3" t="s">
        <v>452</v>
      </c>
      <c r="E1102" s="5" t="s">
        <v>266</v>
      </c>
      <c r="F1102" s="3" t="s">
        <v>453</v>
      </c>
      <c r="G1102" s="3" t="s">
        <v>454</v>
      </c>
      <c r="H1102" s="3" t="s">
        <v>269</v>
      </c>
      <c r="I1102" s="3" t="s">
        <v>315</v>
      </c>
      <c r="J1102" s="3" t="s">
        <v>30</v>
      </c>
      <c r="K1102" s="3" t="s">
        <v>30</v>
      </c>
      <c r="L1102" s="3" t="s">
        <v>307</v>
      </c>
      <c r="M1102" s="3" t="s">
        <v>31</v>
      </c>
      <c r="N1102" s="3" t="s">
        <v>455</v>
      </c>
      <c r="O1102" s="3" t="s">
        <v>271</v>
      </c>
      <c r="P1102" s="3" t="s">
        <v>338</v>
      </c>
      <c r="Q1102" s="3" t="s">
        <v>273</v>
      </c>
      <c r="R1102" s="3" t="s">
        <v>274</v>
      </c>
      <c r="S1102" s="3" t="s">
        <v>34</v>
      </c>
      <c r="T1102" s="153">
        <v>2.577</v>
      </c>
      <c r="U1102" s="3" t="s">
        <v>319</v>
      </c>
      <c r="V1102" s="165">
        <v>2.1000000000000001E-2</v>
      </c>
      <c r="W1102" s="165">
        <v>4.4299999999999999E-2</v>
      </c>
      <c r="X1102" s="5" t="s">
        <v>277</v>
      </c>
      <c r="Y1102" s="5" t="s">
        <v>271</v>
      </c>
      <c r="Z1102" s="153">
        <v>335931.25</v>
      </c>
      <c r="AA1102" s="163">
        <v>1</v>
      </c>
      <c r="AB1102" s="176">
        <v>94.35</v>
      </c>
      <c r="AD1102" s="153">
        <v>316.95100000000002</v>
      </c>
      <c r="AG1102" s="3" t="s">
        <v>36</v>
      </c>
      <c r="AH1102" s="165">
        <v>8.1899999999999996E-4</v>
      </c>
      <c r="AI1102" s="165">
        <v>2.3158170730021798E-3</v>
      </c>
      <c r="AJ1102" s="165">
        <v>6.9518382018214501E-4</v>
      </c>
    </row>
    <row r="1103" spans="1:36">
      <c r="A1103" s="3">
        <v>560</v>
      </c>
      <c r="B1103" s="3">
        <v>8679</v>
      </c>
      <c r="C1103" s="3" t="s">
        <v>456</v>
      </c>
      <c r="D1103" s="3" t="s">
        <v>457</v>
      </c>
      <c r="E1103" s="5" t="s">
        <v>266</v>
      </c>
      <c r="F1103" s="3" t="s">
        <v>1411</v>
      </c>
      <c r="G1103" s="3" t="s">
        <v>1412</v>
      </c>
      <c r="H1103" s="3" t="s">
        <v>269</v>
      </c>
      <c r="I1103" s="3" t="s">
        <v>329</v>
      </c>
      <c r="J1103" s="3" t="s">
        <v>30</v>
      </c>
      <c r="K1103" s="3" t="s">
        <v>30</v>
      </c>
      <c r="L1103" s="3" t="s">
        <v>307</v>
      </c>
      <c r="M1103" s="3" t="s">
        <v>31</v>
      </c>
      <c r="N1103" s="3" t="s">
        <v>331</v>
      </c>
      <c r="O1103" s="3" t="s">
        <v>271</v>
      </c>
      <c r="P1103" s="3" t="s">
        <v>338</v>
      </c>
      <c r="Q1103" s="3" t="s">
        <v>273</v>
      </c>
      <c r="R1103" s="3" t="s">
        <v>274</v>
      </c>
      <c r="S1103" s="3" t="s">
        <v>34</v>
      </c>
      <c r="T1103" s="153">
        <v>1.4810000000000001</v>
      </c>
      <c r="U1103" s="3" t="s">
        <v>698</v>
      </c>
      <c r="V1103" s="165">
        <v>1.4999999999999999E-2</v>
      </c>
      <c r="W1103" s="165">
        <v>2.9000000000000001E-2</v>
      </c>
      <c r="X1103" s="5" t="s">
        <v>277</v>
      </c>
      <c r="Y1103" s="5" t="s">
        <v>271</v>
      </c>
      <c r="Z1103" s="153">
        <v>128000.01</v>
      </c>
      <c r="AA1103" s="163">
        <v>1</v>
      </c>
      <c r="AB1103" s="176">
        <v>114.45</v>
      </c>
      <c r="AD1103" s="153">
        <v>146.49600000000001</v>
      </c>
      <c r="AG1103" s="3" t="s">
        <v>36</v>
      </c>
      <c r="AH1103" s="165">
        <v>6.8000000000000005E-4</v>
      </c>
      <c r="AI1103" s="165">
        <v>1.0703793980735899E-3</v>
      </c>
      <c r="AJ1103" s="165">
        <v>3.2131658742476198E-4</v>
      </c>
    </row>
    <row r="1104" spans="1:36">
      <c r="A1104" s="3">
        <v>560</v>
      </c>
      <c r="B1104" s="3">
        <v>8679</v>
      </c>
      <c r="C1104" s="3" t="s">
        <v>456</v>
      </c>
      <c r="D1104" s="3" t="s">
        <v>457</v>
      </c>
      <c r="E1104" s="5" t="s">
        <v>266</v>
      </c>
      <c r="F1104" s="3" t="s">
        <v>458</v>
      </c>
      <c r="G1104" s="3" t="s">
        <v>459</v>
      </c>
      <c r="H1104" s="3" t="s">
        <v>269</v>
      </c>
      <c r="I1104" s="3" t="s">
        <v>329</v>
      </c>
      <c r="J1104" s="3" t="s">
        <v>30</v>
      </c>
      <c r="K1104" s="3" t="s">
        <v>30</v>
      </c>
      <c r="L1104" s="3" t="s">
        <v>307</v>
      </c>
      <c r="M1104" s="3" t="s">
        <v>31</v>
      </c>
      <c r="N1104" s="3" t="s">
        <v>331</v>
      </c>
      <c r="O1104" s="3" t="s">
        <v>271</v>
      </c>
      <c r="P1104" s="3" t="s">
        <v>361</v>
      </c>
      <c r="Q1104" s="3" t="s">
        <v>273</v>
      </c>
      <c r="R1104" s="3" t="s">
        <v>274</v>
      </c>
      <c r="S1104" s="3" t="s">
        <v>34</v>
      </c>
      <c r="T1104" s="153">
        <v>1.73</v>
      </c>
      <c r="U1104" s="3" t="s">
        <v>460</v>
      </c>
      <c r="V1104" s="165">
        <v>5.0000000000000001E-3</v>
      </c>
      <c r="W1104" s="165">
        <v>2.7900000000000001E-2</v>
      </c>
      <c r="X1104" s="5" t="s">
        <v>277</v>
      </c>
      <c r="Y1104" s="5" t="s">
        <v>271</v>
      </c>
      <c r="Z1104" s="153">
        <v>400880</v>
      </c>
      <c r="AA1104" s="163">
        <v>1</v>
      </c>
      <c r="AB1104" s="176">
        <v>110.81</v>
      </c>
      <c r="AD1104" s="153">
        <v>444.21499999999997</v>
      </c>
      <c r="AG1104" s="3" t="s">
        <v>36</v>
      </c>
      <c r="AH1104" s="165">
        <v>5.9699999999999998E-4</v>
      </c>
      <c r="AI1104" s="165">
        <v>3.2456769070626501E-3</v>
      </c>
      <c r="AJ1104" s="165">
        <v>9.74317918989907E-4</v>
      </c>
    </row>
    <row r="1105" spans="1:36">
      <c r="A1105" s="3">
        <v>560</v>
      </c>
      <c r="B1105" s="3">
        <v>8679</v>
      </c>
      <c r="C1105" s="3" t="s">
        <v>456</v>
      </c>
      <c r="D1105" s="3" t="s">
        <v>457</v>
      </c>
      <c r="E1105" s="5" t="s">
        <v>266</v>
      </c>
      <c r="F1105" s="3" t="s">
        <v>461</v>
      </c>
      <c r="G1105" s="3" t="s">
        <v>462</v>
      </c>
      <c r="H1105" s="3" t="s">
        <v>269</v>
      </c>
      <c r="I1105" s="3" t="s">
        <v>329</v>
      </c>
      <c r="J1105" s="3" t="s">
        <v>30</v>
      </c>
      <c r="K1105" s="3" t="s">
        <v>30</v>
      </c>
      <c r="L1105" s="3" t="s">
        <v>307</v>
      </c>
      <c r="M1105" s="3" t="s">
        <v>31</v>
      </c>
      <c r="N1105" s="3" t="s">
        <v>331</v>
      </c>
      <c r="O1105" s="3" t="s">
        <v>271</v>
      </c>
      <c r="P1105" s="3" t="s">
        <v>338</v>
      </c>
      <c r="Q1105" s="3" t="s">
        <v>273</v>
      </c>
      <c r="R1105" s="3" t="s">
        <v>274</v>
      </c>
      <c r="S1105" s="3" t="s">
        <v>34</v>
      </c>
      <c r="T1105" s="153">
        <v>3.5630000000000002</v>
      </c>
      <c r="U1105" s="3" t="s">
        <v>463</v>
      </c>
      <c r="V1105" s="165">
        <v>3.4700000000000002E-2</v>
      </c>
      <c r="W1105" s="165">
        <v>2.6849999999999999E-2</v>
      </c>
      <c r="X1105" s="5" t="s">
        <v>277</v>
      </c>
      <c r="Y1105" s="5" t="s">
        <v>271</v>
      </c>
      <c r="Z1105" s="153">
        <v>201000</v>
      </c>
      <c r="AA1105" s="163">
        <v>1</v>
      </c>
      <c r="AB1105" s="176">
        <v>107.06</v>
      </c>
      <c r="AD1105" s="153">
        <v>215.191</v>
      </c>
      <c r="AG1105" s="3" t="s">
        <v>36</v>
      </c>
      <c r="AH1105" s="165">
        <v>5.4299999999999997E-4</v>
      </c>
      <c r="AI1105" s="165">
        <v>1.5722993590550501E-3</v>
      </c>
      <c r="AJ1105" s="165">
        <v>4.7198765724653502E-4</v>
      </c>
    </row>
    <row r="1106" spans="1:36">
      <c r="A1106" s="3">
        <v>560</v>
      </c>
      <c r="B1106" s="3">
        <v>8679</v>
      </c>
      <c r="C1106" s="3" t="s">
        <v>464</v>
      </c>
      <c r="D1106" s="3" t="s">
        <v>465</v>
      </c>
      <c r="E1106" s="5" t="s">
        <v>266</v>
      </c>
      <c r="F1106" s="3" t="s">
        <v>466</v>
      </c>
      <c r="G1106" s="3" t="s">
        <v>467</v>
      </c>
      <c r="H1106" s="3" t="s">
        <v>269</v>
      </c>
      <c r="I1106" s="3" t="s">
        <v>329</v>
      </c>
      <c r="J1106" s="3" t="s">
        <v>30</v>
      </c>
      <c r="K1106" s="3" t="s">
        <v>30</v>
      </c>
      <c r="L1106" s="3" t="s">
        <v>307</v>
      </c>
      <c r="M1106" s="3" t="s">
        <v>31</v>
      </c>
      <c r="N1106" s="3" t="s">
        <v>367</v>
      </c>
      <c r="O1106" s="3" t="s">
        <v>271</v>
      </c>
      <c r="P1106" s="3" t="s">
        <v>361</v>
      </c>
      <c r="Q1106" s="3" t="s">
        <v>273</v>
      </c>
      <c r="R1106" s="3" t="s">
        <v>274</v>
      </c>
      <c r="S1106" s="3" t="s">
        <v>34</v>
      </c>
      <c r="T1106" s="153">
        <v>2.3809999999999998</v>
      </c>
      <c r="U1106" s="3" t="s">
        <v>468</v>
      </c>
      <c r="V1106" s="165">
        <v>1.14E-2</v>
      </c>
      <c r="W1106" s="165">
        <v>2.46E-2</v>
      </c>
      <c r="X1106" s="5" t="s">
        <v>277</v>
      </c>
      <c r="Y1106" s="5" t="s">
        <v>271</v>
      </c>
      <c r="Z1106" s="153">
        <v>1028957.4</v>
      </c>
      <c r="AA1106" s="163">
        <v>1</v>
      </c>
      <c r="AB1106" s="176">
        <v>112.98</v>
      </c>
      <c r="AD1106" s="153">
        <v>1162.5160000000001</v>
      </c>
      <c r="AG1106" s="3" t="s">
        <v>36</v>
      </c>
      <c r="AH1106" s="165">
        <v>4.84E-4</v>
      </c>
      <c r="AI1106" s="165">
        <v>8.4939735869958392E-3</v>
      </c>
      <c r="AJ1106" s="165">
        <v>2.5498011373925301E-3</v>
      </c>
    </row>
    <row r="1107" spans="1:36">
      <c r="A1107" s="3">
        <v>560</v>
      </c>
      <c r="B1107" s="3">
        <v>8679</v>
      </c>
      <c r="C1107" s="3" t="s">
        <v>464</v>
      </c>
      <c r="D1107" s="3" t="s">
        <v>465</v>
      </c>
      <c r="E1107" s="5" t="s">
        <v>266</v>
      </c>
      <c r="F1107" s="3" t="s">
        <v>469</v>
      </c>
      <c r="G1107" s="3" t="s">
        <v>470</v>
      </c>
      <c r="H1107" s="3" t="s">
        <v>269</v>
      </c>
      <c r="I1107" s="3" t="s">
        <v>315</v>
      </c>
      <c r="J1107" s="3" t="s">
        <v>30</v>
      </c>
      <c r="K1107" s="3" t="s">
        <v>30</v>
      </c>
      <c r="L1107" s="3" t="s">
        <v>307</v>
      </c>
      <c r="M1107" s="3" t="s">
        <v>31</v>
      </c>
      <c r="N1107" s="3" t="s">
        <v>367</v>
      </c>
      <c r="O1107" s="3" t="s">
        <v>271</v>
      </c>
      <c r="P1107" s="3" t="s">
        <v>361</v>
      </c>
      <c r="Q1107" s="3" t="s">
        <v>273</v>
      </c>
      <c r="R1107" s="3" t="s">
        <v>274</v>
      </c>
      <c r="S1107" s="3" t="s">
        <v>34</v>
      </c>
      <c r="T1107" s="153">
        <v>4.2869999999999999</v>
      </c>
      <c r="U1107" s="3" t="s">
        <v>471</v>
      </c>
      <c r="V1107" s="165">
        <v>2.4400000000000002E-2</v>
      </c>
      <c r="W1107" s="165">
        <v>4.3729999999999998E-2</v>
      </c>
      <c r="X1107" s="5" t="s">
        <v>277</v>
      </c>
      <c r="Y1107" s="5" t="s">
        <v>271</v>
      </c>
      <c r="Z1107" s="153">
        <v>518081</v>
      </c>
      <c r="AA1107" s="163">
        <v>1</v>
      </c>
      <c r="AB1107" s="176">
        <v>92.24</v>
      </c>
      <c r="AC1107" s="153">
        <v>12.641</v>
      </c>
      <c r="AD1107" s="153">
        <v>490.51900000000001</v>
      </c>
      <c r="AG1107" s="3" t="s">
        <v>36</v>
      </c>
      <c r="AH1107" s="165">
        <v>4.26E-4</v>
      </c>
      <c r="AI1107" s="165">
        <v>3.5839988258287402E-3</v>
      </c>
      <c r="AJ1107" s="165">
        <v>1.0758785848477899E-3</v>
      </c>
    </row>
    <row r="1108" spans="1:36">
      <c r="A1108" s="3">
        <v>560</v>
      </c>
      <c r="B1108" s="3">
        <v>8679</v>
      </c>
      <c r="C1108" s="3" t="s">
        <v>464</v>
      </c>
      <c r="D1108" s="3" t="s">
        <v>465</v>
      </c>
      <c r="E1108" s="5" t="s">
        <v>266</v>
      </c>
      <c r="F1108" s="3" t="s">
        <v>472</v>
      </c>
      <c r="G1108" s="3" t="s">
        <v>473</v>
      </c>
      <c r="H1108" s="3" t="s">
        <v>269</v>
      </c>
      <c r="I1108" s="3" t="s">
        <v>329</v>
      </c>
      <c r="J1108" s="3" t="s">
        <v>30</v>
      </c>
      <c r="K1108" s="3" t="s">
        <v>30</v>
      </c>
      <c r="L1108" s="3" t="s">
        <v>307</v>
      </c>
      <c r="M1108" s="3" t="s">
        <v>31</v>
      </c>
      <c r="N1108" s="3" t="s">
        <v>367</v>
      </c>
      <c r="O1108" s="3" t="s">
        <v>271</v>
      </c>
      <c r="P1108" s="3" t="s">
        <v>361</v>
      </c>
      <c r="Q1108" s="3" t="s">
        <v>273</v>
      </c>
      <c r="R1108" s="3" t="s">
        <v>274</v>
      </c>
      <c r="S1108" s="3" t="s">
        <v>34</v>
      </c>
      <c r="T1108" s="153">
        <v>4.4160000000000004</v>
      </c>
      <c r="U1108" s="3" t="s">
        <v>471</v>
      </c>
      <c r="V1108" s="165">
        <v>9.1999999999999998E-3</v>
      </c>
      <c r="W1108" s="165">
        <v>2.4930000000000001E-2</v>
      </c>
      <c r="X1108" s="5" t="s">
        <v>277</v>
      </c>
      <c r="Y1108" s="5" t="s">
        <v>271</v>
      </c>
      <c r="Z1108" s="153">
        <v>1074559</v>
      </c>
      <c r="AA1108" s="163">
        <v>1</v>
      </c>
      <c r="AB1108" s="176">
        <v>110.35</v>
      </c>
      <c r="AC1108" s="153">
        <v>11.683999999999999</v>
      </c>
      <c r="AD1108" s="153">
        <v>1197.46</v>
      </c>
      <c r="AG1108" s="3" t="s">
        <v>36</v>
      </c>
      <c r="AH1108" s="165">
        <v>4.15E-4</v>
      </c>
      <c r="AI1108" s="165">
        <v>8.7492901792190006E-3</v>
      </c>
      <c r="AJ1108" s="165">
        <v>2.6264444811206701E-3</v>
      </c>
    </row>
    <row r="1109" spans="1:36">
      <c r="A1109" s="3">
        <v>560</v>
      </c>
      <c r="B1109" s="3">
        <v>8679</v>
      </c>
      <c r="C1109" s="3" t="s">
        <v>464</v>
      </c>
      <c r="D1109" s="3" t="s">
        <v>465</v>
      </c>
      <c r="E1109" s="5" t="s">
        <v>266</v>
      </c>
      <c r="F1109" s="3" t="s">
        <v>474</v>
      </c>
      <c r="G1109" s="3" t="s">
        <v>475</v>
      </c>
      <c r="H1109" s="3" t="s">
        <v>269</v>
      </c>
      <c r="I1109" s="3" t="s">
        <v>329</v>
      </c>
      <c r="J1109" s="3" t="s">
        <v>30</v>
      </c>
      <c r="K1109" s="3" t="s">
        <v>30</v>
      </c>
      <c r="L1109" s="3" t="s">
        <v>307</v>
      </c>
      <c r="M1109" s="3" t="s">
        <v>31</v>
      </c>
      <c r="N1109" s="3" t="s">
        <v>367</v>
      </c>
      <c r="O1109" s="3" t="s">
        <v>271</v>
      </c>
      <c r="P1109" s="3" t="s">
        <v>361</v>
      </c>
      <c r="Q1109" s="3" t="s">
        <v>273</v>
      </c>
      <c r="R1109" s="3" t="s">
        <v>274</v>
      </c>
      <c r="S1109" s="3" t="s">
        <v>34</v>
      </c>
      <c r="T1109" s="153">
        <v>7.9829999999999997</v>
      </c>
      <c r="U1109" s="3" t="s">
        <v>476</v>
      </c>
      <c r="V1109" s="165">
        <v>3.1953000000000002E-2</v>
      </c>
      <c r="W1109" s="165">
        <v>2.717E-2</v>
      </c>
      <c r="X1109" s="5" t="s">
        <v>277</v>
      </c>
      <c r="Y1109" s="5" t="s">
        <v>271</v>
      </c>
      <c r="Z1109" s="153">
        <v>893482</v>
      </c>
      <c r="AA1109" s="163">
        <v>1</v>
      </c>
      <c r="AB1109" s="176">
        <v>109.53</v>
      </c>
      <c r="AC1109" s="153">
        <v>30.183</v>
      </c>
      <c r="AD1109" s="153">
        <v>1008.814</v>
      </c>
      <c r="AG1109" s="3" t="s">
        <v>36</v>
      </c>
      <c r="AH1109" s="165">
        <v>1.091E-3</v>
      </c>
      <c r="AI1109" s="165">
        <v>7.3709399929252697E-3</v>
      </c>
      <c r="AJ1109" s="165">
        <v>2.2126783165875401E-3</v>
      </c>
    </row>
    <row r="1110" spans="1:36">
      <c r="A1110" s="3">
        <v>560</v>
      </c>
      <c r="B1110" s="3">
        <v>8679</v>
      </c>
      <c r="C1110" s="3" t="s">
        <v>464</v>
      </c>
      <c r="D1110" s="3" t="s">
        <v>465</v>
      </c>
      <c r="E1110" s="5" t="s">
        <v>266</v>
      </c>
      <c r="F1110" s="3" t="s">
        <v>477</v>
      </c>
      <c r="G1110" s="3" t="s">
        <v>478</v>
      </c>
      <c r="H1110" s="3" t="s">
        <v>269</v>
      </c>
      <c r="I1110" s="3" t="s">
        <v>315</v>
      </c>
      <c r="J1110" s="3" t="s">
        <v>30</v>
      </c>
      <c r="K1110" s="3" t="s">
        <v>30</v>
      </c>
      <c r="L1110" s="3" t="s">
        <v>307</v>
      </c>
      <c r="M1110" s="3" t="s">
        <v>31</v>
      </c>
      <c r="N1110" s="3" t="s">
        <v>367</v>
      </c>
      <c r="O1110" s="3" t="s">
        <v>271</v>
      </c>
      <c r="P1110" s="3" t="s">
        <v>361</v>
      </c>
      <c r="Q1110" s="3" t="s">
        <v>273</v>
      </c>
      <c r="R1110" s="3" t="s">
        <v>274</v>
      </c>
      <c r="S1110" s="3" t="s">
        <v>34</v>
      </c>
      <c r="T1110" s="153">
        <v>7.3339999999999996</v>
      </c>
      <c r="U1110" s="3" t="s">
        <v>476</v>
      </c>
      <c r="V1110" s="165">
        <v>5.79E-2</v>
      </c>
      <c r="W1110" s="165">
        <v>4.6249999999999999E-2</v>
      </c>
      <c r="X1110" s="5" t="s">
        <v>277</v>
      </c>
      <c r="Y1110" s="5" t="s">
        <v>271</v>
      </c>
      <c r="Z1110" s="153">
        <v>468705</v>
      </c>
      <c r="AA1110" s="163">
        <v>1</v>
      </c>
      <c r="AB1110" s="176">
        <v>108.31</v>
      </c>
      <c r="AC1110" s="153">
        <v>27.138000000000002</v>
      </c>
      <c r="AD1110" s="153">
        <v>534.79200000000003</v>
      </c>
      <c r="AG1110" s="3" t="s">
        <v>36</v>
      </c>
      <c r="AH1110" s="165">
        <v>5.1900000000000004E-4</v>
      </c>
      <c r="AI1110" s="165">
        <v>3.9074836744502602E-3</v>
      </c>
      <c r="AJ1110" s="165">
        <v>1.1729853189924801E-3</v>
      </c>
    </row>
    <row r="1111" spans="1:36">
      <c r="A1111" s="3">
        <v>560</v>
      </c>
      <c r="B1111" s="3">
        <v>8679</v>
      </c>
      <c r="C1111" s="3" t="s">
        <v>479</v>
      </c>
      <c r="D1111" s="3" t="s">
        <v>480</v>
      </c>
      <c r="E1111" s="5" t="s">
        <v>266</v>
      </c>
      <c r="F1111" s="3" t="s">
        <v>481</v>
      </c>
      <c r="G1111" s="3" t="s">
        <v>482</v>
      </c>
      <c r="H1111" s="3" t="s">
        <v>269</v>
      </c>
      <c r="I1111" s="3" t="s">
        <v>329</v>
      </c>
      <c r="J1111" s="3" t="s">
        <v>30</v>
      </c>
      <c r="K1111" s="3" t="s">
        <v>30</v>
      </c>
      <c r="L1111" s="3" t="s">
        <v>307</v>
      </c>
      <c r="M1111" s="3" t="s">
        <v>31</v>
      </c>
      <c r="N1111" s="3" t="s">
        <v>367</v>
      </c>
      <c r="O1111" s="3" t="s">
        <v>271</v>
      </c>
      <c r="P1111" s="3" t="s">
        <v>361</v>
      </c>
      <c r="Q1111" s="3" t="s">
        <v>273</v>
      </c>
      <c r="R1111" s="3" t="s">
        <v>274</v>
      </c>
      <c r="S1111" s="3" t="s">
        <v>34</v>
      </c>
      <c r="T1111" s="153">
        <v>5.1369999999999996</v>
      </c>
      <c r="U1111" s="3" t="s">
        <v>483</v>
      </c>
      <c r="V1111" s="165">
        <v>3.32E-2</v>
      </c>
      <c r="W1111" s="165">
        <v>2.5899999999999999E-2</v>
      </c>
      <c r="X1111" s="5" t="s">
        <v>277</v>
      </c>
      <c r="Y1111" s="5" t="s">
        <v>271</v>
      </c>
      <c r="Z1111" s="153">
        <v>610000</v>
      </c>
      <c r="AA1111" s="163">
        <v>1</v>
      </c>
      <c r="AB1111" s="176">
        <v>103.24</v>
      </c>
      <c r="AD1111" s="153">
        <v>629.76400000000001</v>
      </c>
      <c r="AG1111" s="3" t="s">
        <v>36</v>
      </c>
      <c r="AH1111" s="165">
        <v>3.4900000000000003E-4</v>
      </c>
      <c r="AI1111" s="165">
        <v>4.6013977076877098E-3</v>
      </c>
      <c r="AJ1111" s="165">
        <v>1.3812909810103501E-3</v>
      </c>
    </row>
    <row r="1112" spans="1:36">
      <c r="A1112" s="3">
        <v>560</v>
      </c>
      <c r="B1112" s="3">
        <v>8679</v>
      </c>
      <c r="C1112" s="3" t="s">
        <v>484</v>
      </c>
      <c r="D1112" s="3" t="s">
        <v>485</v>
      </c>
      <c r="E1112" s="5" t="s">
        <v>266</v>
      </c>
      <c r="F1112" s="3" t="s">
        <v>486</v>
      </c>
      <c r="G1112" s="3" t="s">
        <v>487</v>
      </c>
      <c r="H1112" s="3" t="s">
        <v>269</v>
      </c>
      <c r="I1112" s="3" t="s">
        <v>380</v>
      </c>
      <c r="J1112" s="3" t="s">
        <v>30</v>
      </c>
      <c r="K1112" s="3" t="s">
        <v>30</v>
      </c>
      <c r="L1112" s="3" t="s">
        <v>307</v>
      </c>
      <c r="M1112" s="3" t="s">
        <v>31</v>
      </c>
      <c r="N1112" s="3" t="s">
        <v>488</v>
      </c>
      <c r="O1112" s="3" t="s">
        <v>271</v>
      </c>
      <c r="P1112" s="3" t="s">
        <v>489</v>
      </c>
      <c r="Q1112" s="3" t="s">
        <v>273</v>
      </c>
      <c r="R1112" s="3" t="s">
        <v>274</v>
      </c>
      <c r="S1112" s="3" t="s">
        <v>34</v>
      </c>
      <c r="T1112" s="153">
        <v>5.78</v>
      </c>
      <c r="U1112" s="3" t="s">
        <v>490</v>
      </c>
      <c r="V1112" s="165">
        <v>0.04</v>
      </c>
      <c r="W1112" s="165">
        <v>1E-4</v>
      </c>
      <c r="X1112" s="5" t="s">
        <v>277</v>
      </c>
      <c r="Y1112" s="5" t="s">
        <v>271</v>
      </c>
      <c r="Z1112" s="153">
        <v>636668</v>
      </c>
      <c r="AA1112" s="163">
        <v>1</v>
      </c>
      <c r="AB1112" s="176">
        <v>186.9</v>
      </c>
      <c r="AD1112" s="153">
        <v>1189.932</v>
      </c>
      <c r="AG1112" s="3" t="s">
        <v>36</v>
      </c>
      <c r="AH1112" s="165">
        <v>1.5449999999999999E-3</v>
      </c>
      <c r="AI1112" s="165">
        <v>8.69429284778412E-3</v>
      </c>
      <c r="AJ1112" s="165">
        <v>2.6099348632357099E-3</v>
      </c>
    </row>
    <row r="1113" spans="1:36">
      <c r="A1113" s="3">
        <v>560</v>
      </c>
      <c r="B1113" s="3">
        <v>8679</v>
      </c>
      <c r="C1113" s="3" t="s">
        <v>484</v>
      </c>
      <c r="D1113" s="3" t="s">
        <v>485</v>
      </c>
      <c r="E1113" s="5" t="s">
        <v>266</v>
      </c>
      <c r="F1113" s="3" t="s">
        <v>491</v>
      </c>
      <c r="G1113" s="3" t="s">
        <v>492</v>
      </c>
      <c r="H1113" s="3" t="s">
        <v>269</v>
      </c>
      <c r="I1113" s="3" t="s">
        <v>315</v>
      </c>
      <c r="J1113" s="3" t="s">
        <v>30</v>
      </c>
      <c r="K1113" s="3" t="s">
        <v>128</v>
      </c>
      <c r="L1113" s="3" t="s">
        <v>307</v>
      </c>
      <c r="M1113" s="3" t="s">
        <v>31</v>
      </c>
      <c r="N1113" s="3" t="s">
        <v>488</v>
      </c>
      <c r="O1113" s="3" t="s">
        <v>271</v>
      </c>
      <c r="P1113" s="3" t="s">
        <v>489</v>
      </c>
      <c r="Q1113" s="3" t="s">
        <v>273</v>
      </c>
      <c r="R1113" s="3" t="s">
        <v>274</v>
      </c>
      <c r="S1113" s="3" t="s">
        <v>34</v>
      </c>
      <c r="T1113" s="153">
        <v>0.65700000000000003</v>
      </c>
      <c r="U1113" s="3" t="s">
        <v>493</v>
      </c>
      <c r="V1113" s="165">
        <v>3.4500000000000003E-2</v>
      </c>
      <c r="W1113" s="165">
        <v>4.8649999999999999E-2</v>
      </c>
      <c r="X1113" s="5" t="s">
        <v>277</v>
      </c>
      <c r="Y1113" s="5" t="s">
        <v>271</v>
      </c>
      <c r="Z1113" s="153">
        <v>396793.69</v>
      </c>
      <c r="AA1113" s="163">
        <v>1</v>
      </c>
      <c r="AB1113" s="176">
        <v>100.27</v>
      </c>
      <c r="AD1113" s="153">
        <v>397.86500000000001</v>
      </c>
      <c r="AG1113" s="3" t="s">
        <v>36</v>
      </c>
      <c r="AH1113" s="165">
        <v>7.1199999999999996E-4</v>
      </c>
      <c r="AI1113" s="165">
        <v>2.9070179474295801E-3</v>
      </c>
      <c r="AJ1113" s="165">
        <v>8.72656077024376E-4</v>
      </c>
    </row>
    <row r="1114" spans="1:36">
      <c r="A1114" s="3">
        <v>560</v>
      </c>
      <c r="B1114" s="3">
        <v>8679</v>
      </c>
      <c r="C1114" s="3" t="s">
        <v>484</v>
      </c>
      <c r="D1114" s="3" t="s">
        <v>485</v>
      </c>
      <c r="E1114" s="5" t="s">
        <v>266</v>
      </c>
      <c r="F1114" s="3" t="s">
        <v>494</v>
      </c>
      <c r="G1114" s="3" t="s">
        <v>495</v>
      </c>
      <c r="H1114" s="3" t="s">
        <v>269</v>
      </c>
      <c r="I1114" s="3" t="s">
        <v>315</v>
      </c>
      <c r="J1114" s="3" t="s">
        <v>30</v>
      </c>
      <c r="K1114" s="3" t="s">
        <v>128</v>
      </c>
      <c r="L1114" s="3" t="s">
        <v>307</v>
      </c>
      <c r="M1114" s="3" t="s">
        <v>31</v>
      </c>
      <c r="N1114" s="3" t="s">
        <v>488</v>
      </c>
      <c r="O1114" s="3" t="s">
        <v>271</v>
      </c>
      <c r="P1114" s="3" t="s">
        <v>489</v>
      </c>
      <c r="Q1114" s="3" t="s">
        <v>273</v>
      </c>
      <c r="R1114" s="3" t="s">
        <v>274</v>
      </c>
      <c r="S1114" s="3" t="s">
        <v>34</v>
      </c>
      <c r="T1114" s="153">
        <v>2.5739999999999998</v>
      </c>
      <c r="U1114" s="3" t="s">
        <v>496</v>
      </c>
      <c r="V1114" s="165">
        <v>1.4999999999999999E-2</v>
      </c>
      <c r="W1114" s="165">
        <v>4.546E-2</v>
      </c>
      <c r="X1114" s="5" t="s">
        <v>277</v>
      </c>
      <c r="Y1114" s="5" t="s">
        <v>271</v>
      </c>
      <c r="Z1114" s="153">
        <v>537837</v>
      </c>
      <c r="AA1114" s="163">
        <v>1</v>
      </c>
      <c r="AB1114" s="176">
        <v>93.1</v>
      </c>
      <c r="AD1114" s="153">
        <v>500.726</v>
      </c>
      <c r="AG1114" s="3" t="s">
        <v>36</v>
      </c>
      <c r="AH1114" s="165">
        <v>4.57E-4</v>
      </c>
      <c r="AI1114" s="165">
        <v>3.6585778245896402E-3</v>
      </c>
      <c r="AJ1114" s="165">
        <v>1.09826641239617E-3</v>
      </c>
    </row>
    <row r="1115" spans="1:36">
      <c r="A1115" s="3">
        <v>560</v>
      </c>
      <c r="B1115" s="3">
        <v>8679</v>
      </c>
      <c r="C1115" s="3" t="s">
        <v>497</v>
      </c>
      <c r="D1115" s="3" t="s">
        <v>498</v>
      </c>
      <c r="E1115" s="5" t="s">
        <v>266</v>
      </c>
      <c r="F1115" s="3" t="s">
        <v>499</v>
      </c>
      <c r="G1115" s="3" t="s">
        <v>500</v>
      </c>
      <c r="H1115" s="3" t="s">
        <v>269</v>
      </c>
      <c r="I1115" s="3" t="s">
        <v>315</v>
      </c>
      <c r="J1115" s="3" t="s">
        <v>30</v>
      </c>
      <c r="K1115" s="3" t="s">
        <v>30</v>
      </c>
      <c r="L1115" s="3" t="s">
        <v>307</v>
      </c>
      <c r="M1115" s="3" t="s">
        <v>31</v>
      </c>
      <c r="N1115" s="3" t="s">
        <v>488</v>
      </c>
      <c r="O1115" s="3" t="s">
        <v>271</v>
      </c>
      <c r="P1115" s="3" t="s">
        <v>489</v>
      </c>
      <c r="Q1115" s="3" t="s">
        <v>273</v>
      </c>
      <c r="R1115" s="3" t="s">
        <v>274</v>
      </c>
      <c r="S1115" s="3" t="s">
        <v>34</v>
      </c>
      <c r="T1115" s="153">
        <v>2.2010000000000001</v>
      </c>
      <c r="U1115" s="3" t="s">
        <v>501</v>
      </c>
      <c r="V1115" s="165">
        <v>2.0500000000000001E-2</v>
      </c>
      <c r="W1115" s="165">
        <v>4.6739999999999997E-2</v>
      </c>
      <c r="X1115" s="5" t="s">
        <v>277</v>
      </c>
      <c r="Y1115" s="5" t="s">
        <v>271</v>
      </c>
      <c r="Z1115" s="153">
        <v>919573.21</v>
      </c>
      <c r="AA1115" s="163">
        <v>1</v>
      </c>
      <c r="AB1115" s="176">
        <v>95.33</v>
      </c>
      <c r="AD1115" s="153">
        <v>876.62900000000002</v>
      </c>
      <c r="AG1115" s="3" t="s">
        <v>36</v>
      </c>
      <c r="AH1115" s="165">
        <v>1.0549999999999999E-3</v>
      </c>
      <c r="AI1115" s="165">
        <v>6.4051284613245198E-3</v>
      </c>
      <c r="AJ1115" s="165">
        <v>1.9227518979849801E-3</v>
      </c>
    </row>
    <row r="1116" spans="1:36">
      <c r="A1116" s="3">
        <v>560</v>
      </c>
      <c r="B1116" s="3">
        <v>8679</v>
      </c>
      <c r="C1116" s="3" t="s">
        <v>497</v>
      </c>
      <c r="D1116" s="3" t="s">
        <v>498</v>
      </c>
      <c r="E1116" s="5" t="s">
        <v>266</v>
      </c>
      <c r="F1116" s="3" t="s">
        <v>502</v>
      </c>
      <c r="G1116" s="3" t="s">
        <v>503</v>
      </c>
      <c r="H1116" s="3" t="s">
        <v>269</v>
      </c>
      <c r="I1116" s="3" t="s">
        <v>380</v>
      </c>
      <c r="J1116" s="3" t="s">
        <v>30</v>
      </c>
      <c r="K1116" s="3" t="s">
        <v>30</v>
      </c>
      <c r="L1116" s="3" t="s">
        <v>307</v>
      </c>
      <c r="M1116" s="3" t="s">
        <v>31</v>
      </c>
      <c r="N1116" s="3" t="s">
        <v>488</v>
      </c>
      <c r="O1116" s="3" t="s">
        <v>271</v>
      </c>
      <c r="P1116" s="3" t="s">
        <v>489</v>
      </c>
      <c r="Q1116" s="3" t="s">
        <v>273</v>
      </c>
      <c r="R1116" s="3" t="s">
        <v>274</v>
      </c>
      <c r="S1116" s="3" t="s">
        <v>34</v>
      </c>
      <c r="T1116" s="153">
        <v>1.577</v>
      </c>
      <c r="U1116" s="3" t="s">
        <v>504</v>
      </c>
      <c r="V1116" s="165">
        <v>1.25E-3</v>
      </c>
      <c r="W1116" s="165">
        <v>4.8980000000000003E-2</v>
      </c>
      <c r="X1116" s="5" t="s">
        <v>277</v>
      </c>
      <c r="Y1116" s="5" t="s">
        <v>271</v>
      </c>
      <c r="Z1116" s="153">
        <v>346500</v>
      </c>
      <c r="AA1116" s="163">
        <v>1</v>
      </c>
      <c r="AB1116" s="176">
        <v>93.2</v>
      </c>
      <c r="AD1116" s="153">
        <v>322.93799999999999</v>
      </c>
      <c r="AG1116" s="3" t="s">
        <v>36</v>
      </c>
      <c r="AH1116" s="165">
        <v>6.1200000000000002E-4</v>
      </c>
      <c r="AI1116" s="165">
        <v>2.35956036376365E-3</v>
      </c>
      <c r="AJ1116" s="165">
        <v>7.0831509394871995E-4</v>
      </c>
    </row>
    <row r="1117" spans="1:36">
      <c r="A1117" s="3">
        <v>560</v>
      </c>
      <c r="B1117" s="3">
        <v>8679</v>
      </c>
      <c r="C1117" s="3" t="s">
        <v>505</v>
      </c>
      <c r="D1117" s="3" t="s">
        <v>506</v>
      </c>
      <c r="E1117" s="5" t="s">
        <v>266</v>
      </c>
      <c r="F1117" s="3" t="s">
        <v>507</v>
      </c>
      <c r="G1117" s="3" t="s">
        <v>508</v>
      </c>
      <c r="H1117" s="3" t="s">
        <v>269</v>
      </c>
      <c r="I1117" s="3" t="s">
        <v>329</v>
      </c>
      <c r="J1117" s="3" t="s">
        <v>30</v>
      </c>
      <c r="K1117" s="3" t="s">
        <v>30</v>
      </c>
      <c r="L1117" s="3" t="s">
        <v>307</v>
      </c>
      <c r="M1117" s="3" t="s">
        <v>31</v>
      </c>
      <c r="N1117" s="3" t="s">
        <v>331</v>
      </c>
      <c r="O1117" s="3" t="s">
        <v>271</v>
      </c>
      <c r="P1117" s="3" t="s">
        <v>298</v>
      </c>
      <c r="Q1117" s="3" t="s">
        <v>273</v>
      </c>
      <c r="R1117" s="3" t="s">
        <v>274</v>
      </c>
      <c r="S1117" s="3" t="s">
        <v>34</v>
      </c>
      <c r="T1117" s="153">
        <v>0.78</v>
      </c>
      <c r="U1117" s="3" t="s">
        <v>509</v>
      </c>
      <c r="V1117" s="165">
        <v>2.5700000000000001E-2</v>
      </c>
      <c r="W1117" s="165">
        <v>2.9839999999999998E-2</v>
      </c>
      <c r="X1117" s="5" t="s">
        <v>277</v>
      </c>
      <c r="Y1117" s="5" t="s">
        <v>271</v>
      </c>
      <c r="Z1117" s="153">
        <v>235070.45</v>
      </c>
      <c r="AA1117" s="163">
        <v>1</v>
      </c>
      <c r="AB1117" s="176">
        <v>119.3</v>
      </c>
      <c r="AD1117" s="153">
        <v>280.43900000000002</v>
      </c>
      <c r="AG1117" s="3" t="s">
        <v>36</v>
      </c>
      <c r="AH1117" s="165">
        <v>2.8299999999999999E-4</v>
      </c>
      <c r="AI1117" s="165">
        <v>2.04903993769367E-3</v>
      </c>
      <c r="AJ1117" s="165">
        <v>6.1510014249313203E-4</v>
      </c>
    </row>
    <row r="1118" spans="1:36">
      <c r="A1118" s="3">
        <v>560</v>
      </c>
      <c r="B1118" s="3">
        <v>8679</v>
      </c>
      <c r="C1118" s="3" t="s">
        <v>505</v>
      </c>
      <c r="D1118" s="3" t="s">
        <v>506</v>
      </c>
      <c r="E1118" s="5" t="s">
        <v>266</v>
      </c>
      <c r="F1118" s="3" t="s">
        <v>1755</v>
      </c>
      <c r="G1118" s="3" t="s">
        <v>1756</v>
      </c>
      <c r="H1118" s="3" t="s">
        <v>269</v>
      </c>
      <c r="I1118" s="3" t="s">
        <v>315</v>
      </c>
      <c r="J1118" s="3" t="s">
        <v>30</v>
      </c>
      <c r="K1118" s="3" t="s">
        <v>30</v>
      </c>
      <c r="L1118" s="3" t="s">
        <v>307</v>
      </c>
      <c r="M1118" s="3" t="s">
        <v>31</v>
      </c>
      <c r="N1118" s="3" t="s">
        <v>331</v>
      </c>
      <c r="O1118" s="3" t="s">
        <v>271</v>
      </c>
      <c r="P1118" s="3" t="s">
        <v>298</v>
      </c>
      <c r="Q1118" s="3" t="s">
        <v>273</v>
      </c>
      <c r="R1118" s="3" t="s">
        <v>274</v>
      </c>
      <c r="S1118" s="3" t="s">
        <v>34</v>
      </c>
      <c r="T1118" s="153">
        <v>1.579</v>
      </c>
      <c r="U1118" s="3" t="s">
        <v>1757</v>
      </c>
      <c r="V1118" s="165">
        <v>2.3E-2</v>
      </c>
      <c r="W1118" s="165">
        <v>4.5420000000000002E-2</v>
      </c>
      <c r="X1118" s="5" t="s">
        <v>277</v>
      </c>
      <c r="Y1118" s="5" t="s">
        <v>271</v>
      </c>
      <c r="Z1118" s="153">
        <v>400000</v>
      </c>
      <c r="AA1118" s="163">
        <v>1</v>
      </c>
      <c r="AB1118" s="176">
        <v>97.31</v>
      </c>
      <c r="AD1118" s="153">
        <v>389.24</v>
      </c>
      <c r="AG1118" s="3" t="s">
        <v>36</v>
      </c>
      <c r="AH1118" s="165">
        <v>5.71E-4</v>
      </c>
      <c r="AI1118" s="165">
        <v>2.8439987737316902E-3</v>
      </c>
      <c r="AJ1118" s="165">
        <v>8.5373838683772E-4</v>
      </c>
    </row>
    <row r="1119" spans="1:36">
      <c r="A1119" s="3">
        <v>560</v>
      </c>
      <c r="B1119" s="3">
        <v>8679</v>
      </c>
      <c r="C1119" s="3" t="s">
        <v>505</v>
      </c>
      <c r="D1119" s="3" t="s">
        <v>506</v>
      </c>
      <c r="E1119" s="5" t="s">
        <v>266</v>
      </c>
      <c r="F1119" s="3" t="s">
        <v>510</v>
      </c>
      <c r="G1119" s="3" t="s">
        <v>511</v>
      </c>
      <c r="H1119" s="3" t="s">
        <v>269</v>
      </c>
      <c r="I1119" s="3" t="s">
        <v>329</v>
      </c>
      <c r="J1119" s="3" t="s">
        <v>30</v>
      </c>
      <c r="K1119" s="3" t="s">
        <v>30</v>
      </c>
      <c r="L1119" s="3" t="s">
        <v>307</v>
      </c>
      <c r="M1119" s="3" t="s">
        <v>31</v>
      </c>
      <c r="N1119" s="3" t="s">
        <v>331</v>
      </c>
      <c r="O1119" s="3" t="s">
        <v>271</v>
      </c>
      <c r="P1119" s="3" t="s">
        <v>298</v>
      </c>
      <c r="Q1119" s="3" t="s">
        <v>273</v>
      </c>
      <c r="R1119" s="3" t="s">
        <v>274</v>
      </c>
      <c r="S1119" s="3" t="s">
        <v>34</v>
      </c>
      <c r="T1119" s="153">
        <v>2.9510000000000001</v>
      </c>
      <c r="U1119" s="3" t="s">
        <v>388</v>
      </c>
      <c r="V1119" s="165">
        <v>1.09E-2</v>
      </c>
      <c r="W1119" s="165">
        <v>2.7E-2</v>
      </c>
      <c r="X1119" s="5" t="s">
        <v>277</v>
      </c>
      <c r="Y1119" s="5" t="s">
        <v>271</v>
      </c>
      <c r="Z1119" s="153">
        <v>124326</v>
      </c>
      <c r="AA1119" s="163">
        <v>1</v>
      </c>
      <c r="AB1119" s="176">
        <v>111.03</v>
      </c>
      <c r="AD1119" s="153">
        <v>138.03899999999999</v>
      </c>
      <c r="AG1119" s="3" t="s">
        <v>36</v>
      </c>
      <c r="AH1119" s="165">
        <v>1.75E-4</v>
      </c>
      <c r="AI1119" s="165">
        <v>1.0085890337841799E-3</v>
      </c>
      <c r="AJ1119" s="165">
        <v>3.02767772840945E-4</v>
      </c>
    </row>
    <row r="1120" spans="1:36">
      <c r="A1120" s="3">
        <v>560</v>
      </c>
      <c r="B1120" s="3">
        <v>8679</v>
      </c>
      <c r="C1120" s="3" t="s">
        <v>505</v>
      </c>
      <c r="D1120" s="3" t="s">
        <v>506</v>
      </c>
      <c r="E1120" s="5" t="s">
        <v>266</v>
      </c>
      <c r="F1120" s="3" t="s">
        <v>1413</v>
      </c>
      <c r="G1120" s="3" t="s">
        <v>1414</v>
      </c>
      <c r="H1120" s="3" t="s">
        <v>269</v>
      </c>
      <c r="I1120" s="3" t="s">
        <v>315</v>
      </c>
      <c r="J1120" s="3" t="s">
        <v>30</v>
      </c>
      <c r="K1120" s="3" t="s">
        <v>30</v>
      </c>
      <c r="L1120" s="3" t="s">
        <v>307</v>
      </c>
      <c r="M1120" s="3" t="s">
        <v>31</v>
      </c>
      <c r="N1120" s="3" t="s">
        <v>331</v>
      </c>
      <c r="O1120" s="3" t="s">
        <v>271</v>
      </c>
      <c r="P1120" s="3" t="s">
        <v>290</v>
      </c>
      <c r="Q1120" s="3" t="s">
        <v>291</v>
      </c>
      <c r="R1120" s="3" t="s">
        <v>274</v>
      </c>
      <c r="S1120" s="3" t="s">
        <v>34</v>
      </c>
      <c r="T1120" s="153">
        <v>4.3789999999999996</v>
      </c>
      <c r="U1120" s="3" t="s">
        <v>1415</v>
      </c>
      <c r="V1120" s="165">
        <v>5.5E-2</v>
      </c>
      <c r="W1120" s="165">
        <v>4.7219999999999998E-2</v>
      </c>
      <c r="X1120" s="5" t="s">
        <v>277</v>
      </c>
      <c r="Y1120" s="5" t="s">
        <v>271</v>
      </c>
      <c r="Z1120" s="153">
        <v>520000</v>
      </c>
      <c r="AA1120" s="163">
        <v>1</v>
      </c>
      <c r="AB1120" s="176">
        <v>105.05</v>
      </c>
      <c r="AD1120" s="153">
        <v>546.26</v>
      </c>
      <c r="AG1120" s="3" t="s">
        <v>36</v>
      </c>
      <c r="AH1120" s="165">
        <v>1.7329999999999999E-3</v>
      </c>
      <c r="AI1120" s="165">
        <v>3.9912721460761301E-3</v>
      </c>
      <c r="AJ1120" s="165">
        <v>1.1981377330027099E-3</v>
      </c>
    </row>
    <row r="1121" spans="1:36">
      <c r="A1121" s="3">
        <v>560</v>
      </c>
      <c r="B1121" s="3">
        <v>8679</v>
      </c>
      <c r="C1121" s="3" t="s">
        <v>505</v>
      </c>
      <c r="D1121" s="3" t="s">
        <v>506</v>
      </c>
      <c r="E1121" s="5" t="s">
        <v>266</v>
      </c>
      <c r="F1121" s="3" t="s">
        <v>512</v>
      </c>
      <c r="G1121" s="3" t="s">
        <v>513</v>
      </c>
      <c r="H1121" s="3" t="s">
        <v>269</v>
      </c>
      <c r="I1121" s="3" t="s">
        <v>329</v>
      </c>
      <c r="J1121" s="3" t="s">
        <v>30</v>
      </c>
      <c r="K1121" s="3" t="s">
        <v>30</v>
      </c>
      <c r="L1121" s="3" t="s">
        <v>307</v>
      </c>
      <c r="M1121" s="3" t="s">
        <v>31</v>
      </c>
      <c r="N1121" s="3" t="s">
        <v>331</v>
      </c>
      <c r="O1121" s="3" t="s">
        <v>271</v>
      </c>
      <c r="P1121" s="3" t="s">
        <v>298</v>
      </c>
      <c r="Q1121" s="3" t="s">
        <v>273</v>
      </c>
      <c r="R1121" s="3" t="s">
        <v>274</v>
      </c>
      <c r="S1121" s="3" t="s">
        <v>34</v>
      </c>
      <c r="T1121" s="153">
        <v>6.2389999999999999</v>
      </c>
      <c r="U1121" s="3" t="s">
        <v>514</v>
      </c>
      <c r="V1121" s="165">
        <v>4.02E-2</v>
      </c>
      <c r="W1121" s="165">
        <v>2.759E-2</v>
      </c>
      <c r="X1121" s="5" t="s">
        <v>277</v>
      </c>
      <c r="Y1121" s="5" t="s">
        <v>271</v>
      </c>
      <c r="Z1121" s="153">
        <v>230000</v>
      </c>
      <c r="AA1121" s="163">
        <v>1</v>
      </c>
      <c r="AB1121" s="176">
        <v>112.72</v>
      </c>
      <c r="AD1121" s="153">
        <v>259.25599999999997</v>
      </c>
      <c r="AG1121" s="3" t="s">
        <v>36</v>
      </c>
      <c r="AH1121" s="165">
        <v>2.8499999999999999E-4</v>
      </c>
      <c r="AI1121" s="165">
        <v>1.8942650962968401E-3</v>
      </c>
      <c r="AJ1121" s="165">
        <v>5.6863837020347302E-4</v>
      </c>
    </row>
    <row r="1122" spans="1:36">
      <c r="A1122" s="3">
        <v>560</v>
      </c>
      <c r="B1122" s="3">
        <v>8679</v>
      </c>
      <c r="C1122" s="3" t="s">
        <v>515</v>
      </c>
      <c r="D1122" s="3" t="s">
        <v>516</v>
      </c>
      <c r="E1122" s="5" t="s">
        <v>266</v>
      </c>
      <c r="F1122" s="3" t="s">
        <v>517</v>
      </c>
      <c r="G1122" s="3" t="s">
        <v>518</v>
      </c>
      <c r="H1122" s="3" t="s">
        <v>269</v>
      </c>
      <c r="I1122" s="3" t="s">
        <v>315</v>
      </c>
      <c r="J1122" s="3" t="s">
        <v>30</v>
      </c>
      <c r="K1122" s="3" t="s">
        <v>30</v>
      </c>
      <c r="L1122" s="3" t="s">
        <v>307</v>
      </c>
      <c r="M1122" s="3" t="s">
        <v>31</v>
      </c>
      <c r="N1122" s="3" t="s">
        <v>401</v>
      </c>
      <c r="O1122" s="3" t="s">
        <v>271</v>
      </c>
      <c r="P1122" s="3" t="s">
        <v>361</v>
      </c>
      <c r="Q1122" s="3" t="s">
        <v>273</v>
      </c>
      <c r="R1122" s="3" t="s">
        <v>274</v>
      </c>
      <c r="S1122" s="3" t="s">
        <v>34</v>
      </c>
      <c r="T1122" s="153">
        <v>2.782</v>
      </c>
      <c r="U1122" s="3" t="s">
        <v>519</v>
      </c>
      <c r="V1122" s="165">
        <v>1.6400000000000001E-2</v>
      </c>
      <c r="W1122" s="165">
        <v>4.4150000000000002E-2</v>
      </c>
      <c r="X1122" s="5" t="s">
        <v>277</v>
      </c>
      <c r="Y1122" s="5" t="s">
        <v>271</v>
      </c>
      <c r="Z1122" s="153">
        <v>159230.76999999999</v>
      </c>
      <c r="AA1122" s="163">
        <v>1</v>
      </c>
      <c r="AB1122" s="176">
        <v>93.2</v>
      </c>
      <c r="AD1122" s="153">
        <v>148.40299999999999</v>
      </c>
      <c r="AG1122" s="3" t="s">
        <v>36</v>
      </c>
      <c r="AH1122" s="165">
        <v>7.3499999999999998E-4</v>
      </c>
      <c r="AI1122" s="165">
        <v>1.08431345911563E-3</v>
      </c>
      <c r="AJ1122" s="165">
        <v>3.2549944534510003E-4</v>
      </c>
    </row>
    <row r="1123" spans="1:36">
      <c r="A1123" s="3">
        <v>560</v>
      </c>
      <c r="B1123" s="3">
        <v>8679</v>
      </c>
      <c r="C1123" s="3" t="s">
        <v>515</v>
      </c>
      <c r="D1123" s="3" t="s">
        <v>516</v>
      </c>
      <c r="E1123" s="5" t="s">
        <v>266</v>
      </c>
      <c r="F1123" s="3" t="s">
        <v>520</v>
      </c>
      <c r="G1123" s="3" t="s">
        <v>521</v>
      </c>
      <c r="H1123" s="3" t="s">
        <v>269</v>
      </c>
      <c r="I1123" s="3" t="s">
        <v>315</v>
      </c>
      <c r="J1123" s="3" t="s">
        <v>30</v>
      </c>
      <c r="K1123" s="3" t="s">
        <v>30</v>
      </c>
      <c r="L1123" s="3" t="s">
        <v>307</v>
      </c>
      <c r="M1123" s="3" t="s">
        <v>31</v>
      </c>
      <c r="N1123" s="3" t="s">
        <v>401</v>
      </c>
      <c r="O1123" s="3" t="s">
        <v>271</v>
      </c>
      <c r="P1123" s="3" t="s">
        <v>361</v>
      </c>
      <c r="Q1123" s="3" t="s">
        <v>273</v>
      </c>
      <c r="R1123" s="3" t="s">
        <v>274</v>
      </c>
      <c r="S1123" s="3" t="s">
        <v>34</v>
      </c>
      <c r="T1123" s="153">
        <v>5.5049999999999999</v>
      </c>
      <c r="U1123" s="3" t="s">
        <v>522</v>
      </c>
      <c r="V1123" s="165">
        <v>5.3100000000000001E-2</v>
      </c>
      <c r="W1123" s="165">
        <v>4.4269999999999997E-2</v>
      </c>
      <c r="X1123" s="5" t="s">
        <v>277</v>
      </c>
      <c r="Y1123" s="5" t="s">
        <v>271</v>
      </c>
      <c r="Z1123" s="153">
        <v>210000</v>
      </c>
      <c r="AA1123" s="163">
        <v>1</v>
      </c>
      <c r="AB1123" s="176">
        <v>107.51</v>
      </c>
      <c r="AD1123" s="153">
        <v>225.77099999999999</v>
      </c>
      <c r="AG1123" s="3" t="s">
        <v>36</v>
      </c>
      <c r="AH1123" s="165">
        <v>6.6E-4</v>
      </c>
      <c r="AI1123" s="165">
        <v>1.6496055059710599E-3</v>
      </c>
      <c r="AJ1123" s="165">
        <v>4.9519414586049503E-4</v>
      </c>
    </row>
    <row r="1124" spans="1:36">
      <c r="A1124" s="3">
        <v>560</v>
      </c>
      <c r="B1124" s="3">
        <v>8679</v>
      </c>
      <c r="C1124" s="3" t="s">
        <v>1416</v>
      </c>
      <c r="D1124" s="3" t="s">
        <v>1417</v>
      </c>
      <c r="E1124" s="5" t="s">
        <v>643</v>
      </c>
      <c r="F1124" s="3" t="s">
        <v>1418</v>
      </c>
      <c r="G1124" s="3" t="s">
        <v>1419</v>
      </c>
      <c r="H1124" s="3" t="s">
        <v>269</v>
      </c>
      <c r="I1124" s="3" t="s">
        <v>315</v>
      </c>
      <c r="J1124" s="3" t="s">
        <v>30</v>
      </c>
      <c r="K1124" s="3" t="s">
        <v>30</v>
      </c>
      <c r="L1124" s="3" t="s">
        <v>307</v>
      </c>
      <c r="M1124" s="3" t="s">
        <v>31</v>
      </c>
      <c r="N1124" s="3" t="s">
        <v>331</v>
      </c>
      <c r="O1124" s="3" t="s">
        <v>271</v>
      </c>
      <c r="P1124" s="3" t="s">
        <v>318</v>
      </c>
      <c r="Q1124" s="3" t="s">
        <v>291</v>
      </c>
      <c r="R1124" s="3" t="s">
        <v>274</v>
      </c>
      <c r="S1124" s="3" t="s">
        <v>34</v>
      </c>
      <c r="T1124" s="153">
        <v>2.1040000000000001</v>
      </c>
      <c r="U1124" s="3" t="s">
        <v>1004</v>
      </c>
      <c r="V1124" s="165">
        <v>6.0199999999999997E-2</v>
      </c>
      <c r="W1124" s="165">
        <v>6.4079999999999998E-2</v>
      </c>
      <c r="X1124" s="5" t="s">
        <v>277</v>
      </c>
      <c r="Y1124" s="5" t="s">
        <v>271</v>
      </c>
      <c r="Z1124" s="153">
        <v>266000</v>
      </c>
      <c r="AA1124" s="163">
        <v>1</v>
      </c>
      <c r="AB1124" s="176">
        <v>100.92</v>
      </c>
      <c r="AD1124" s="153">
        <v>268.447</v>
      </c>
      <c r="AG1124" s="3" t="s">
        <v>36</v>
      </c>
      <c r="AH1124" s="165">
        <v>2.7E-4</v>
      </c>
      <c r="AI1124" s="165">
        <v>1.96142099376145E-3</v>
      </c>
      <c r="AJ1124" s="165">
        <v>5.8879786116304296E-4</v>
      </c>
    </row>
    <row r="1125" spans="1:36">
      <c r="A1125" s="3">
        <v>560</v>
      </c>
      <c r="B1125" s="3">
        <v>8679</v>
      </c>
      <c r="C1125" s="3" t="s">
        <v>523</v>
      </c>
      <c r="D1125" s="3" t="s">
        <v>524</v>
      </c>
      <c r="E1125" s="5" t="s">
        <v>266</v>
      </c>
      <c r="F1125" s="3" t="s">
        <v>525</v>
      </c>
      <c r="G1125" s="3" t="s">
        <v>526</v>
      </c>
      <c r="H1125" s="3" t="s">
        <v>269</v>
      </c>
      <c r="I1125" s="3" t="s">
        <v>329</v>
      </c>
      <c r="J1125" s="3" t="s">
        <v>30</v>
      </c>
      <c r="K1125" s="3" t="s">
        <v>30</v>
      </c>
      <c r="L1125" s="3" t="s">
        <v>307</v>
      </c>
      <c r="M1125" s="3" t="s">
        <v>31</v>
      </c>
      <c r="N1125" s="3" t="s">
        <v>367</v>
      </c>
      <c r="O1125" s="3" t="s">
        <v>271</v>
      </c>
      <c r="P1125" s="3" t="s">
        <v>283</v>
      </c>
      <c r="Q1125" s="3" t="s">
        <v>283</v>
      </c>
      <c r="R1125" s="3" t="s">
        <v>283</v>
      </c>
      <c r="S1125" s="3" t="s">
        <v>34</v>
      </c>
      <c r="T1125" s="153">
        <v>1.208</v>
      </c>
      <c r="U1125" s="3" t="s">
        <v>527</v>
      </c>
      <c r="V1125" s="165">
        <v>1.9E-2</v>
      </c>
      <c r="W1125" s="165">
        <v>3.236E-2</v>
      </c>
      <c r="X1125" s="5" t="s">
        <v>277</v>
      </c>
      <c r="Y1125" s="5" t="s">
        <v>271</v>
      </c>
      <c r="Z1125" s="153">
        <v>226625.02</v>
      </c>
      <c r="AA1125" s="163">
        <v>1</v>
      </c>
      <c r="AB1125" s="176">
        <v>111.97</v>
      </c>
      <c r="AD1125" s="153">
        <v>253.75200000000001</v>
      </c>
      <c r="AG1125" s="3" t="s">
        <v>36</v>
      </c>
      <c r="AH1125" s="165">
        <v>3.3700000000000001E-4</v>
      </c>
      <c r="AI1125" s="165">
        <v>1.8540501389128999E-3</v>
      </c>
      <c r="AJ1125" s="165">
        <v>5.5656626484223699E-4</v>
      </c>
    </row>
    <row r="1126" spans="1:36">
      <c r="A1126" s="3">
        <v>560</v>
      </c>
      <c r="B1126" s="3">
        <v>8679</v>
      </c>
      <c r="C1126" s="3" t="s">
        <v>363</v>
      </c>
      <c r="D1126" s="3" t="s">
        <v>364</v>
      </c>
      <c r="E1126" s="5" t="s">
        <v>266</v>
      </c>
      <c r="F1126" s="3" t="s">
        <v>528</v>
      </c>
      <c r="G1126" s="3" t="s">
        <v>529</v>
      </c>
      <c r="H1126" s="3" t="s">
        <v>269</v>
      </c>
      <c r="I1126" s="3" t="s">
        <v>329</v>
      </c>
      <c r="J1126" s="3" t="s">
        <v>30</v>
      </c>
      <c r="K1126" s="3" t="s">
        <v>30</v>
      </c>
      <c r="L1126" s="3" t="s">
        <v>307</v>
      </c>
      <c r="M1126" s="3" t="s">
        <v>31</v>
      </c>
      <c r="N1126" s="3" t="s">
        <v>367</v>
      </c>
      <c r="O1126" s="3" t="s">
        <v>271</v>
      </c>
      <c r="P1126" s="3" t="s">
        <v>361</v>
      </c>
      <c r="Q1126" s="3" t="s">
        <v>273</v>
      </c>
      <c r="R1126" s="3" t="s">
        <v>274</v>
      </c>
      <c r="S1126" s="3" t="s">
        <v>34</v>
      </c>
      <c r="T1126" s="153">
        <v>4.6390000000000002</v>
      </c>
      <c r="U1126" s="3" t="s">
        <v>530</v>
      </c>
      <c r="V1126" s="165">
        <v>6.4999999999999997E-3</v>
      </c>
      <c r="W1126" s="165">
        <v>2.487E-2</v>
      </c>
      <c r="X1126" s="5" t="s">
        <v>277</v>
      </c>
      <c r="Y1126" s="5" t="s">
        <v>271</v>
      </c>
      <c r="Z1126" s="153">
        <v>648143.71</v>
      </c>
      <c r="AA1126" s="163">
        <v>1</v>
      </c>
      <c r="AB1126" s="176">
        <v>107.91</v>
      </c>
      <c r="AD1126" s="153">
        <v>699.41200000000003</v>
      </c>
      <c r="AG1126" s="3" t="s">
        <v>36</v>
      </c>
      <c r="AH1126" s="165">
        <v>3.1100000000000002E-4</v>
      </c>
      <c r="AI1126" s="165">
        <v>5.1102829149945097E-3</v>
      </c>
      <c r="AJ1126" s="165">
        <v>1.5340529441955999E-3</v>
      </c>
    </row>
    <row r="1127" spans="1:36">
      <c r="A1127" s="3">
        <v>560</v>
      </c>
      <c r="B1127" s="3">
        <v>8679</v>
      </c>
      <c r="C1127" s="3" t="s">
        <v>534</v>
      </c>
      <c r="D1127" s="3" t="s">
        <v>535</v>
      </c>
      <c r="E1127" s="5" t="s">
        <v>266</v>
      </c>
      <c r="F1127" s="3" t="s">
        <v>536</v>
      </c>
      <c r="G1127" s="3" t="s">
        <v>537</v>
      </c>
      <c r="H1127" s="3" t="s">
        <v>269</v>
      </c>
      <c r="I1127" s="3" t="s">
        <v>329</v>
      </c>
      <c r="J1127" s="3" t="s">
        <v>30</v>
      </c>
      <c r="K1127" s="3" t="s">
        <v>30</v>
      </c>
      <c r="L1127" s="3" t="s">
        <v>307</v>
      </c>
      <c r="M1127" s="3" t="s">
        <v>31</v>
      </c>
      <c r="N1127" s="3" t="s">
        <v>367</v>
      </c>
      <c r="O1127" s="3" t="s">
        <v>271</v>
      </c>
      <c r="P1127" s="3" t="s">
        <v>298</v>
      </c>
      <c r="Q1127" s="3" t="s">
        <v>273</v>
      </c>
      <c r="R1127" s="3" t="s">
        <v>274</v>
      </c>
      <c r="S1127" s="3" t="s">
        <v>34</v>
      </c>
      <c r="T1127" s="153">
        <v>2.4809999999999999</v>
      </c>
      <c r="U1127" s="3" t="s">
        <v>538</v>
      </c>
      <c r="V1127" s="165">
        <v>1.83E-2</v>
      </c>
      <c r="W1127" s="165">
        <v>2.5409999999999999E-2</v>
      </c>
      <c r="X1127" s="5" t="s">
        <v>277</v>
      </c>
      <c r="Y1127" s="5" t="s">
        <v>271</v>
      </c>
      <c r="Z1127" s="153">
        <v>197000</v>
      </c>
      <c r="AA1127" s="163">
        <v>1</v>
      </c>
      <c r="AB1127" s="176">
        <v>116.2</v>
      </c>
      <c r="AD1127" s="153">
        <v>228.91399999999999</v>
      </c>
      <c r="AG1127" s="3" t="s">
        <v>36</v>
      </c>
      <c r="AH1127" s="165">
        <v>7.8200000000000003E-4</v>
      </c>
      <c r="AI1127" s="165">
        <v>1.6725699704296E-3</v>
      </c>
      <c r="AJ1127" s="165">
        <v>5.02087835485998E-4</v>
      </c>
    </row>
    <row r="1128" spans="1:36">
      <c r="A1128" s="3">
        <v>560</v>
      </c>
      <c r="B1128" s="3">
        <v>8679</v>
      </c>
      <c r="C1128" s="3" t="s">
        <v>534</v>
      </c>
      <c r="D1128" s="3" t="s">
        <v>535</v>
      </c>
      <c r="E1128" s="5" t="s">
        <v>266</v>
      </c>
      <c r="F1128" s="3" t="s">
        <v>542</v>
      </c>
      <c r="G1128" s="3" t="s">
        <v>543</v>
      </c>
      <c r="H1128" s="3" t="s">
        <v>269</v>
      </c>
      <c r="I1128" s="3" t="s">
        <v>329</v>
      </c>
      <c r="J1128" s="3" t="s">
        <v>30</v>
      </c>
      <c r="K1128" s="3" t="s">
        <v>30</v>
      </c>
      <c r="L1128" s="3" t="s">
        <v>307</v>
      </c>
      <c r="M1128" s="3" t="s">
        <v>31</v>
      </c>
      <c r="N1128" s="3" t="s">
        <v>367</v>
      </c>
      <c r="O1128" s="3" t="s">
        <v>271</v>
      </c>
      <c r="P1128" s="3" t="s">
        <v>489</v>
      </c>
      <c r="Q1128" s="3" t="s">
        <v>273</v>
      </c>
      <c r="R1128" s="3" t="s">
        <v>274</v>
      </c>
      <c r="S1128" s="3" t="s">
        <v>34</v>
      </c>
      <c r="T1128" s="153">
        <v>1.2669999999999999</v>
      </c>
      <c r="U1128" s="3" t="s">
        <v>544</v>
      </c>
      <c r="V1128" s="165">
        <v>3.4599999999999999E-2</v>
      </c>
      <c r="W1128" s="165">
        <v>2.9659999999999999E-2</v>
      </c>
      <c r="X1128" s="5" t="s">
        <v>277</v>
      </c>
      <c r="Y1128" s="5" t="s">
        <v>271</v>
      </c>
      <c r="Z1128" s="153">
        <v>11209.47</v>
      </c>
      <c r="AA1128" s="163">
        <v>1</v>
      </c>
      <c r="AB1128" s="176">
        <v>119.77</v>
      </c>
      <c r="AC1128" s="153">
        <v>9.9239999999999995</v>
      </c>
      <c r="AD1128" s="153">
        <v>23.35</v>
      </c>
      <c r="AG1128" s="3" t="s">
        <v>36</v>
      </c>
      <c r="AH1128" s="165">
        <v>7.7999999999999999E-5</v>
      </c>
      <c r="AI1128" s="165">
        <v>1.7060552881987501E-4</v>
      </c>
      <c r="AJ1128" s="165">
        <v>5.1213977412923403E-5</v>
      </c>
    </row>
    <row r="1129" spans="1:36">
      <c r="A1129" s="3">
        <v>560</v>
      </c>
      <c r="B1129" s="3">
        <v>8679</v>
      </c>
      <c r="C1129" s="3" t="s">
        <v>534</v>
      </c>
      <c r="D1129" s="3" t="s">
        <v>535</v>
      </c>
      <c r="E1129" s="5" t="s">
        <v>266</v>
      </c>
      <c r="F1129" s="3" t="s">
        <v>545</v>
      </c>
      <c r="G1129" s="3" t="s">
        <v>546</v>
      </c>
      <c r="H1129" s="3" t="s">
        <v>269</v>
      </c>
      <c r="I1129" s="3" t="s">
        <v>315</v>
      </c>
      <c r="J1129" s="3" t="s">
        <v>30</v>
      </c>
      <c r="K1129" s="3" t="s">
        <v>30</v>
      </c>
      <c r="L1129" s="3" t="s">
        <v>307</v>
      </c>
      <c r="M1129" s="3" t="s">
        <v>31</v>
      </c>
      <c r="N1129" s="3" t="s">
        <v>317</v>
      </c>
      <c r="O1129" s="3" t="s">
        <v>271</v>
      </c>
      <c r="P1129" s="3" t="s">
        <v>489</v>
      </c>
      <c r="Q1129" s="3" t="s">
        <v>273</v>
      </c>
      <c r="R1129" s="3" t="s">
        <v>274</v>
      </c>
      <c r="S1129" s="3" t="s">
        <v>34</v>
      </c>
      <c r="T1129" s="153">
        <v>2.1030000000000002</v>
      </c>
      <c r="U1129" s="3" t="s">
        <v>547</v>
      </c>
      <c r="V1129" s="165">
        <v>5.2999999999999999E-2</v>
      </c>
      <c r="W1129" s="165">
        <v>4.6629999999999998E-2</v>
      </c>
      <c r="X1129" s="5" t="s">
        <v>277</v>
      </c>
      <c r="Y1129" s="5" t="s">
        <v>271</v>
      </c>
      <c r="Z1129" s="153">
        <v>146665.9</v>
      </c>
      <c r="AA1129" s="163">
        <v>1</v>
      </c>
      <c r="AB1129" s="176">
        <v>102.76</v>
      </c>
      <c r="AD1129" s="153">
        <v>150.714</v>
      </c>
      <c r="AG1129" s="3" t="s">
        <v>36</v>
      </c>
      <c r="AH1129" s="165">
        <v>4.8500000000000003E-4</v>
      </c>
      <c r="AI1129" s="165">
        <v>1.1011974273078501E-3</v>
      </c>
      <c r="AJ1129" s="165">
        <v>3.3056783422802703E-4</v>
      </c>
    </row>
    <row r="1130" spans="1:36">
      <c r="A1130" s="3">
        <v>560</v>
      </c>
      <c r="B1130" s="3">
        <v>8679</v>
      </c>
      <c r="C1130" s="3" t="s">
        <v>1420</v>
      </c>
      <c r="D1130" s="3" t="s">
        <v>1421</v>
      </c>
      <c r="E1130" s="5" t="s">
        <v>266</v>
      </c>
      <c r="F1130" s="3" t="s">
        <v>1422</v>
      </c>
      <c r="G1130" s="3" t="s">
        <v>1423</v>
      </c>
      <c r="H1130" s="3" t="s">
        <v>269</v>
      </c>
      <c r="I1130" s="3" t="s">
        <v>315</v>
      </c>
      <c r="J1130" s="3" t="s">
        <v>30</v>
      </c>
      <c r="K1130" s="3" t="s">
        <v>30</v>
      </c>
      <c r="L1130" s="3" t="s">
        <v>307</v>
      </c>
      <c r="M1130" s="3" t="s">
        <v>31</v>
      </c>
      <c r="N1130" s="3" t="s">
        <v>317</v>
      </c>
      <c r="O1130" s="3" t="s">
        <v>271</v>
      </c>
      <c r="P1130" s="3" t="s">
        <v>283</v>
      </c>
      <c r="Q1130" s="3" t="s">
        <v>283</v>
      </c>
      <c r="R1130" s="3" t="s">
        <v>283</v>
      </c>
      <c r="S1130" s="3" t="s">
        <v>34</v>
      </c>
      <c r="T1130" s="153">
        <v>2.8</v>
      </c>
      <c r="U1130" s="3" t="s">
        <v>1424</v>
      </c>
      <c r="V1130" s="165">
        <v>6.7500000000000004E-2</v>
      </c>
      <c r="W1130" s="165">
        <v>7.1370000000000003E-2</v>
      </c>
      <c r="X1130" s="5" t="s">
        <v>277</v>
      </c>
      <c r="Y1130" s="5" t="s">
        <v>271</v>
      </c>
      <c r="Z1130" s="153">
        <v>133000</v>
      </c>
      <c r="AA1130" s="163">
        <v>1</v>
      </c>
      <c r="AB1130" s="176">
        <v>99.3</v>
      </c>
      <c r="AD1130" s="153">
        <v>132.06899999999999</v>
      </c>
      <c r="AG1130" s="3" t="s">
        <v>36</v>
      </c>
      <c r="AH1130" s="165">
        <v>6.6500000000000001E-4</v>
      </c>
      <c r="AI1130" s="165">
        <v>9.6496781946349398E-4</v>
      </c>
      <c r="AJ1130" s="165">
        <v>2.8967314513223398E-4</v>
      </c>
    </row>
    <row r="1131" spans="1:36">
      <c r="A1131" s="3">
        <v>560</v>
      </c>
      <c r="B1131" s="3">
        <v>8679</v>
      </c>
      <c r="C1131" s="3" t="s">
        <v>548</v>
      </c>
      <c r="D1131" s="3" t="s">
        <v>549</v>
      </c>
      <c r="E1131" s="5" t="s">
        <v>266</v>
      </c>
      <c r="F1131" s="3" t="s">
        <v>550</v>
      </c>
      <c r="G1131" s="3" t="s">
        <v>551</v>
      </c>
      <c r="H1131" s="3" t="s">
        <v>269</v>
      </c>
      <c r="I1131" s="3" t="s">
        <v>315</v>
      </c>
      <c r="J1131" s="3" t="s">
        <v>30</v>
      </c>
      <c r="K1131" s="3" t="s">
        <v>30</v>
      </c>
      <c r="L1131" s="3" t="s">
        <v>307</v>
      </c>
      <c r="M1131" s="3" t="s">
        <v>31</v>
      </c>
      <c r="N1131" s="3" t="s">
        <v>297</v>
      </c>
      <c r="O1131" s="3" t="s">
        <v>271</v>
      </c>
      <c r="P1131" s="3" t="s">
        <v>298</v>
      </c>
      <c r="Q1131" s="3" t="s">
        <v>273</v>
      </c>
      <c r="R1131" s="3" t="s">
        <v>274</v>
      </c>
      <c r="S1131" s="3" t="s">
        <v>34</v>
      </c>
      <c r="T1131" s="153">
        <v>5.6559999999999997</v>
      </c>
      <c r="U1131" s="3" t="s">
        <v>552</v>
      </c>
      <c r="V1131" s="165">
        <v>5.2499999999999998E-2</v>
      </c>
      <c r="W1131" s="165">
        <v>4.8910000000000002E-2</v>
      </c>
      <c r="X1131" s="5" t="s">
        <v>277</v>
      </c>
      <c r="Y1131" s="5" t="s">
        <v>271</v>
      </c>
      <c r="Z1131" s="153">
        <v>367410</v>
      </c>
      <c r="AA1131" s="163">
        <v>1</v>
      </c>
      <c r="AB1131" s="176">
        <v>102.41</v>
      </c>
      <c r="AD1131" s="153">
        <v>376.26499999999999</v>
      </c>
      <c r="AG1131" s="3" t="s">
        <v>36</v>
      </c>
      <c r="AH1131" s="165">
        <v>5.5900000000000004E-4</v>
      </c>
      <c r="AI1131" s="165">
        <v>2.7491933176514898E-3</v>
      </c>
      <c r="AJ1131" s="165">
        <v>8.2527879048173599E-4</v>
      </c>
    </row>
    <row r="1132" spans="1:36">
      <c r="A1132" s="3">
        <v>560</v>
      </c>
      <c r="B1132" s="3">
        <v>8679</v>
      </c>
      <c r="C1132" s="3" t="s">
        <v>548</v>
      </c>
      <c r="D1132" s="3" t="s">
        <v>549</v>
      </c>
      <c r="E1132" s="5" t="s">
        <v>266</v>
      </c>
      <c r="F1132" s="3" t="s">
        <v>1425</v>
      </c>
      <c r="G1132" s="3" t="s">
        <v>1426</v>
      </c>
      <c r="H1132" s="3" t="s">
        <v>269</v>
      </c>
      <c r="I1132" s="3" t="s">
        <v>315</v>
      </c>
      <c r="J1132" s="3" t="s">
        <v>30</v>
      </c>
      <c r="K1132" s="3" t="s">
        <v>30</v>
      </c>
      <c r="L1132" s="3" t="s">
        <v>307</v>
      </c>
      <c r="M1132" s="3" t="s">
        <v>31</v>
      </c>
      <c r="N1132" s="3" t="s">
        <v>297</v>
      </c>
      <c r="O1132" s="3" t="s">
        <v>271</v>
      </c>
      <c r="P1132" s="3" t="s">
        <v>298</v>
      </c>
      <c r="Q1132" s="3" t="s">
        <v>273</v>
      </c>
      <c r="R1132" s="3" t="s">
        <v>274</v>
      </c>
      <c r="S1132" s="3" t="s">
        <v>34</v>
      </c>
      <c r="T1132" s="153">
        <v>1.98</v>
      </c>
      <c r="U1132" s="3" t="s">
        <v>1427</v>
      </c>
      <c r="V1132" s="165">
        <v>2.7E-2</v>
      </c>
      <c r="W1132" s="165">
        <v>4.7800000000000002E-2</v>
      </c>
      <c r="X1132" s="5" t="s">
        <v>277</v>
      </c>
      <c r="Y1132" s="5" t="s">
        <v>271</v>
      </c>
      <c r="Z1132" s="153">
        <v>122218.03</v>
      </c>
      <c r="AA1132" s="163">
        <v>1</v>
      </c>
      <c r="AB1132" s="176">
        <v>96.77</v>
      </c>
      <c r="AD1132" s="153">
        <v>118.27</v>
      </c>
      <c r="AG1132" s="3" t="s">
        <v>36</v>
      </c>
      <c r="AH1132" s="165">
        <v>2.6499999999999999E-4</v>
      </c>
      <c r="AI1132" s="165">
        <v>8.6414766568527199E-4</v>
      </c>
      <c r="AJ1132" s="165">
        <v>2.5940800006875401E-4</v>
      </c>
    </row>
    <row r="1133" spans="1:36">
      <c r="A1133" s="3">
        <v>560</v>
      </c>
      <c r="B1133" s="3">
        <v>8679</v>
      </c>
      <c r="C1133" s="3" t="s">
        <v>548</v>
      </c>
      <c r="D1133" s="3" t="s">
        <v>549</v>
      </c>
      <c r="E1133" s="5" t="s">
        <v>266</v>
      </c>
      <c r="F1133" s="3" t="s">
        <v>553</v>
      </c>
      <c r="G1133" s="3" t="s">
        <v>554</v>
      </c>
      <c r="H1133" s="3" t="s">
        <v>269</v>
      </c>
      <c r="I1133" s="3" t="s">
        <v>315</v>
      </c>
      <c r="J1133" s="3" t="s">
        <v>30</v>
      </c>
      <c r="K1133" s="3" t="s">
        <v>30</v>
      </c>
      <c r="L1133" s="3" t="s">
        <v>307</v>
      </c>
      <c r="M1133" s="3" t="s">
        <v>31</v>
      </c>
      <c r="N1133" s="3" t="s">
        <v>297</v>
      </c>
      <c r="O1133" s="3" t="s">
        <v>271</v>
      </c>
      <c r="P1133" s="3" t="s">
        <v>298</v>
      </c>
      <c r="Q1133" s="3" t="s">
        <v>273</v>
      </c>
      <c r="R1133" s="3" t="s">
        <v>274</v>
      </c>
      <c r="S1133" s="3" t="s">
        <v>34</v>
      </c>
      <c r="T1133" s="153">
        <v>2.2160000000000002</v>
      </c>
      <c r="U1133" s="3" t="s">
        <v>555</v>
      </c>
      <c r="V1133" s="165">
        <v>0.05</v>
      </c>
      <c r="W1133" s="165">
        <v>4.7800000000000002E-2</v>
      </c>
      <c r="X1133" s="5" t="s">
        <v>277</v>
      </c>
      <c r="Y1133" s="5" t="s">
        <v>271</v>
      </c>
      <c r="Z1133" s="153">
        <v>171509.45</v>
      </c>
      <c r="AA1133" s="163">
        <v>1</v>
      </c>
      <c r="AB1133" s="176">
        <v>101.94</v>
      </c>
      <c r="AD1133" s="153">
        <v>174.83699999999999</v>
      </c>
      <c r="AG1133" s="3" t="s">
        <v>36</v>
      </c>
      <c r="AH1133" s="165">
        <v>1.75E-4</v>
      </c>
      <c r="AI1133" s="165">
        <v>1.27745209945991E-3</v>
      </c>
      <c r="AJ1133" s="165">
        <v>3.8347762478966902E-4</v>
      </c>
    </row>
    <row r="1134" spans="1:36">
      <c r="A1134" s="3">
        <v>560</v>
      </c>
      <c r="B1134" s="3">
        <v>8679</v>
      </c>
      <c r="C1134" s="3" t="s">
        <v>556</v>
      </c>
      <c r="D1134" s="3" t="s">
        <v>557</v>
      </c>
      <c r="E1134" s="5" t="s">
        <v>266</v>
      </c>
      <c r="F1134" s="3" t="s">
        <v>1428</v>
      </c>
      <c r="G1134" s="3" t="s">
        <v>1429</v>
      </c>
      <c r="H1134" s="3" t="s">
        <v>269</v>
      </c>
      <c r="I1134" s="3" t="s">
        <v>315</v>
      </c>
      <c r="J1134" s="3" t="s">
        <v>30</v>
      </c>
      <c r="K1134" s="3" t="s">
        <v>30</v>
      </c>
      <c r="L1134" s="3" t="s">
        <v>307</v>
      </c>
      <c r="M1134" s="3" t="s">
        <v>31</v>
      </c>
      <c r="N1134" s="3" t="s">
        <v>560</v>
      </c>
      <c r="O1134" s="3" t="s">
        <v>271</v>
      </c>
      <c r="P1134" s="3" t="s">
        <v>361</v>
      </c>
      <c r="Q1134" s="3" t="s">
        <v>273</v>
      </c>
      <c r="R1134" s="3" t="s">
        <v>274</v>
      </c>
      <c r="S1134" s="3" t="s">
        <v>34</v>
      </c>
      <c r="T1134" s="153">
        <v>2.29</v>
      </c>
      <c r="U1134" s="3" t="s">
        <v>561</v>
      </c>
      <c r="V1134" s="165">
        <v>3.2000000000000001E-2</v>
      </c>
      <c r="W1134" s="165">
        <v>4.1980000000000003E-2</v>
      </c>
      <c r="X1134" s="5" t="s">
        <v>277</v>
      </c>
      <c r="Y1134" s="5" t="s">
        <v>271</v>
      </c>
      <c r="Z1134" s="153">
        <v>339102</v>
      </c>
      <c r="AA1134" s="163">
        <v>1</v>
      </c>
      <c r="AB1134" s="176">
        <v>98.13</v>
      </c>
      <c r="AD1134" s="153">
        <v>332.76100000000002</v>
      </c>
      <c r="AG1134" s="3" t="s">
        <v>36</v>
      </c>
      <c r="AH1134" s="165">
        <v>2.42E-4</v>
      </c>
      <c r="AI1134" s="165">
        <v>2.4313310196803599E-3</v>
      </c>
      <c r="AJ1134" s="165">
        <v>7.2985988664362605E-4</v>
      </c>
    </row>
    <row r="1135" spans="1:36">
      <c r="A1135" s="3">
        <v>560</v>
      </c>
      <c r="B1135" s="3">
        <v>8679</v>
      </c>
      <c r="C1135" s="3" t="s">
        <v>556</v>
      </c>
      <c r="D1135" s="3" t="s">
        <v>557</v>
      </c>
      <c r="E1135" s="5" t="s">
        <v>266</v>
      </c>
      <c r="F1135" s="3" t="s">
        <v>558</v>
      </c>
      <c r="G1135" s="3" t="s">
        <v>559</v>
      </c>
      <c r="H1135" s="3" t="s">
        <v>269</v>
      </c>
      <c r="I1135" s="3" t="s">
        <v>329</v>
      </c>
      <c r="J1135" s="3" t="s">
        <v>30</v>
      </c>
      <c r="K1135" s="3" t="s">
        <v>30</v>
      </c>
      <c r="L1135" s="3" t="s">
        <v>307</v>
      </c>
      <c r="M1135" s="3" t="s">
        <v>31</v>
      </c>
      <c r="N1135" s="3" t="s">
        <v>560</v>
      </c>
      <c r="O1135" s="3" t="s">
        <v>271</v>
      </c>
      <c r="P1135" s="3" t="s">
        <v>361</v>
      </c>
      <c r="Q1135" s="3" t="s">
        <v>273</v>
      </c>
      <c r="R1135" s="3" t="s">
        <v>274</v>
      </c>
      <c r="S1135" s="3" t="s">
        <v>34</v>
      </c>
      <c r="T1135" s="153">
        <v>2.347</v>
      </c>
      <c r="U1135" s="3" t="s">
        <v>561</v>
      </c>
      <c r="V1135" s="165">
        <v>1.7000000000000001E-2</v>
      </c>
      <c r="W1135" s="165">
        <v>2.2409999999999999E-2</v>
      </c>
      <c r="X1135" s="5" t="s">
        <v>277</v>
      </c>
      <c r="Y1135" s="5" t="s">
        <v>271</v>
      </c>
      <c r="Z1135" s="153">
        <v>213662</v>
      </c>
      <c r="AA1135" s="163">
        <v>1</v>
      </c>
      <c r="AB1135" s="176">
        <v>114.95</v>
      </c>
      <c r="AD1135" s="153">
        <v>245.60400000000001</v>
      </c>
      <c r="AG1135" s="3" t="s">
        <v>36</v>
      </c>
      <c r="AH1135" s="165">
        <v>1.6799999999999999E-4</v>
      </c>
      <c r="AI1135" s="165">
        <v>1.7945195988567999E-3</v>
      </c>
      <c r="AJ1135" s="165">
        <v>5.3869582561965603E-4</v>
      </c>
    </row>
    <row r="1136" spans="1:36">
      <c r="A1136" s="3">
        <v>560</v>
      </c>
      <c r="B1136" s="3">
        <v>8679</v>
      </c>
      <c r="C1136" s="3" t="s">
        <v>556</v>
      </c>
      <c r="D1136" s="3" t="s">
        <v>557</v>
      </c>
      <c r="E1136" s="5" t="s">
        <v>266</v>
      </c>
      <c r="F1136" s="3" t="s">
        <v>562</v>
      </c>
      <c r="G1136" s="3" t="s">
        <v>563</v>
      </c>
      <c r="H1136" s="3" t="s">
        <v>269</v>
      </c>
      <c r="I1136" s="3" t="s">
        <v>315</v>
      </c>
      <c r="J1136" s="3" t="s">
        <v>30</v>
      </c>
      <c r="K1136" s="3" t="s">
        <v>30</v>
      </c>
      <c r="L1136" s="3" t="s">
        <v>307</v>
      </c>
      <c r="M1136" s="3" t="s">
        <v>31</v>
      </c>
      <c r="N1136" s="3" t="s">
        <v>560</v>
      </c>
      <c r="O1136" s="3" t="s">
        <v>271</v>
      </c>
      <c r="P1136" s="3" t="s">
        <v>361</v>
      </c>
      <c r="Q1136" s="3" t="s">
        <v>273</v>
      </c>
      <c r="R1136" s="3" t="s">
        <v>274</v>
      </c>
      <c r="S1136" s="3" t="s">
        <v>34</v>
      </c>
      <c r="T1136" s="153">
        <v>7.0430000000000001</v>
      </c>
      <c r="U1136" s="3" t="s">
        <v>564</v>
      </c>
      <c r="V1136" s="165">
        <v>2.7900000000000001E-2</v>
      </c>
      <c r="W1136" s="165">
        <v>4.4069999999999998E-2</v>
      </c>
      <c r="X1136" s="5" t="s">
        <v>277</v>
      </c>
      <c r="Y1136" s="5" t="s">
        <v>271</v>
      </c>
      <c r="Z1136" s="153">
        <v>516000</v>
      </c>
      <c r="AA1136" s="163">
        <v>1</v>
      </c>
      <c r="AB1136" s="176">
        <v>89.85</v>
      </c>
      <c r="AD1136" s="153">
        <v>463.62599999999998</v>
      </c>
      <c r="AG1136" s="3" t="s">
        <v>36</v>
      </c>
      <c r="AH1136" s="165">
        <v>2.24E-4</v>
      </c>
      <c r="AI1136" s="165">
        <v>3.3875032768218298E-3</v>
      </c>
      <c r="AJ1136" s="165">
        <v>1.0168926968862999E-3</v>
      </c>
    </row>
    <row r="1137" spans="1:36">
      <c r="A1137" s="3">
        <v>560</v>
      </c>
      <c r="B1137" s="3">
        <v>8679</v>
      </c>
      <c r="C1137" s="3" t="s">
        <v>556</v>
      </c>
      <c r="D1137" s="3" t="s">
        <v>557</v>
      </c>
      <c r="E1137" s="5" t="s">
        <v>266</v>
      </c>
      <c r="F1137" s="3" t="s">
        <v>565</v>
      </c>
      <c r="G1137" s="3" t="s">
        <v>566</v>
      </c>
      <c r="H1137" s="3" t="s">
        <v>269</v>
      </c>
      <c r="I1137" s="3" t="s">
        <v>329</v>
      </c>
      <c r="J1137" s="3" t="s">
        <v>30</v>
      </c>
      <c r="K1137" s="3" t="s">
        <v>30</v>
      </c>
      <c r="L1137" s="3" t="s">
        <v>307</v>
      </c>
      <c r="M1137" s="3" t="s">
        <v>31</v>
      </c>
      <c r="N1137" s="3" t="s">
        <v>560</v>
      </c>
      <c r="O1137" s="3" t="s">
        <v>271</v>
      </c>
      <c r="P1137" s="3" t="s">
        <v>361</v>
      </c>
      <c r="Q1137" s="3" t="s">
        <v>273</v>
      </c>
      <c r="R1137" s="3" t="s">
        <v>274</v>
      </c>
      <c r="S1137" s="3" t="s">
        <v>34</v>
      </c>
      <c r="T1137" s="153">
        <v>7.2149999999999999</v>
      </c>
      <c r="U1137" s="3" t="s">
        <v>567</v>
      </c>
      <c r="V1137" s="165">
        <v>5.7999999999999996E-3</v>
      </c>
      <c r="W1137" s="165">
        <v>2.409E-2</v>
      </c>
      <c r="X1137" s="5" t="s">
        <v>277</v>
      </c>
      <c r="Y1137" s="5" t="s">
        <v>271</v>
      </c>
      <c r="Z1137" s="153">
        <v>515000</v>
      </c>
      <c r="AA1137" s="163">
        <v>1</v>
      </c>
      <c r="AB1137" s="176">
        <v>101.15</v>
      </c>
      <c r="AD1137" s="153">
        <v>520.923</v>
      </c>
      <c r="AG1137" s="3" t="s">
        <v>36</v>
      </c>
      <c r="AH1137" s="165">
        <v>6.4199999999999999E-4</v>
      </c>
      <c r="AI1137" s="165">
        <v>3.8061426143491E-3</v>
      </c>
      <c r="AJ1137" s="165">
        <v>1.1425638033539E-3</v>
      </c>
    </row>
    <row r="1138" spans="1:36">
      <c r="A1138" s="3">
        <v>560</v>
      </c>
      <c r="B1138" s="3">
        <v>8679</v>
      </c>
      <c r="C1138" s="3" t="s">
        <v>568</v>
      </c>
      <c r="D1138" s="3" t="s">
        <v>569</v>
      </c>
      <c r="E1138" s="5" t="s">
        <v>266</v>
      </c>
      <c r="F1138" s="3" t="s">
        <v>570</v>
      </c>
      <c r="G1138" s="3" t="s">
        <v>571</v>
      </c>
      <c r="H1138" s="3" t="s">
        <v>269</v>
      </c>
      <c r="I1138" s="3" t="s">
        <v>329</v>
      </c>
      <c r="J1138" s="3" t="s">
        <v>30</v>
      </c>
      <c r="K1138" s="3" t="s">
        <v>30</v>
      </c>
      <c r="L1138" s="3" t="s">
        <v>307</v>
      </c>
      <c r="M1138" s="3" t="s">
        <v>31</v>
      </c>
      <c r="N1138" s="3" t="s">
        <v>367</v>
      </c>
      <c r="O1138" s="3" t="s">
        <v>271</v>
      </c>
      <c r="P1138" s="3" t="s">
        <v>361</v>
      </c>
      <c r="Q1138" s="3" t="s">
        <v>273</v>
      </c>
      <c r="R1138" s="3" t="s">
        <v>274</v>
      </c>
      <c r="S1138" s="3" t="s">
        <v>34</v>
      </c>
      <c r="T1138" s="153">
        <v>2.4510000000000001</v>
      </c>
      <c r="U1138" s="3" t="s">
        <v>572</v>
      </c>
      <c r="V1138" s="165">
        <v>7.7999999999999996E-3</v>
      </c>
      <c r="W1138" s="165">
        <v>2.4889999999999999E-2</v>
      </c>
      <c r="X1138" s="5" t="s">
        <v>277</v>
      </c>
      <c r="Y1138" s="5" t="s">
        <v>271</v>
      </c>
      <c r="Z1138" s="153">
        <v>184034.9</v>
      </c>
      <c r="AA1138" s="163">
        <v>1</v>
      </c>
      <c r="AB1138" s="176">
        <v>112.4</v>
      </c>
      <c r="AD1138" s="153">
        <v>206.85499999999999</v>
      </c>
      <c r="AG1138" s="3" t="s">
        <v>36</v>
      </c>
      <c r="AH1138" s="165">
        <v>3.1700000000000001E-4</v>
      </c>
      <c r="AI1138" s="165">
        <v>1.51139660269856E-3</v>
      </c>
      <c r="AJ1138" s="165">
        <v>4.5370529318716801E-4</v>
      </c>
    </row>
    <row r="1139" spans="1:36">
      <c r="A1139" s="3">
        <v>560</v>
      </c>
      <c r="B1139" s="3">
        <v>8679</v>
      </c>
      <c r="C1139" s="3" t="s">
        <v>568</v>
      </c>
      <c r="D1139" s="3" t="s">
        <v>569</v>
      </c>
      <c r="E1139" s="5" t="s">
        <v>266</v>
      </c>
      <c r="F1139" s="3" t="s">
        <v>576</v>
      </c>
      <c r="G1139" s="3" t="s">
        <v>577</v>
      </c>
      <c r="H1139" s="3" t="s">
        <v>269</v>
      </c>
      <c r="I1139" s="3" t="s">
        <v>329</v>
      </c>
      <c r="J1139" s="3" t="s">
        <v>30</v>
      </c>
      <c r="K1139" s="3" t="s">
        <v>30</v>
      </c>
      <c r="L1139" s="3" t="s">
        <v>307</v>
      </c>
      <c r="M1139" s="3" t="s">
        <v>31</v>
      </c>
      <c r="N1139" s="3" t="s">
        <v>367</v>
      </c>
      <c r="O1139" s="3" t="s">
        <v>271</v>
      </c>
      <c r="P1139" s="3" t="s">
        <v>361</v>
      </c>
      <c r="Q1139" s="3" t="s">
        <v>273</v>
      </c>
      <c r="R1139" s="3" t="s">
        <v>274</v>
      </c>
      <c r="S1139" s="3" t="s">
        <v>34</v>
      </c>
      <c r="T1139" s="153">
        <v>4.2809999999999997</v>
      </c>
      <c r="U1139" s="3" t="s">
        <v>578</v>
      </c>
      <c r="V1139" s="165">
        <v>2.5999999999999999E-2</v>
      </c>
      <c r="W1139" s="165">
        <v>2.4510000000000001E-2</v>
      </c>
      <c r="X1139" s="5" t="s">
        <v>277</v>
      </c>
      <c r="Y1139" s="5" t="s">
        <v>271</v>
      </c>
      <c r="Z1139" s="153">
        <v>320112</v>
      </c>
      <c r="AA1139" s="163">
        <v>1</v>
      </c>
      <c r="AB1139" s="176">
        <v>106.59</v>
      </c>
      <c r="AC1139" s="153">
        <v>4.4059999999999997</v>
      </c>
      <c r="AD1139" s="153">
        <v>345.613</v>
      </c>
      <c r="AG1139" s="3" t="s">
        <v>36</v>
      </c>
      <c r="AH1139" s="165">
        <v>5.9699999999999998E-4</v>
      </c>
      <c r="AI1139" s="165">
        <v>2.52523623075976E-3</v>
      </c>
      <c r="AJ1139" s="165">
        <v>7.58049238960887E-4</v>
      </c>
    </row>
    <row r="1140" spans="1:36">
      <c r="A1140" s="3">
        <v>560</v>
      </c>
      <c r="B1140" s="3">
        <v>8679</v>
      </c>
      <c r="C1140" s="3" t="s">
        <v>568</v>
      </c>
      <c r="D1140" s="3" t="s">
        <v>569</v>
      </c>
      <c r="E1140" s="5" t="s">
        <v>266</v>
      </c>
      <c r="F1140" s="3" t="s">
        <v>579</v>
      </c>
      <c r="G1140" s="3" t="s">
        <v>580</v>
      </c>
      <c r="H1140" s="3" t="s">
        <v>269</v>
      </c>
      <c r="I1140" s="3" t="s">
        <v>329</v>
      </c>
      <c r="J1140" s="3" t="s">
        <v>30</v>
      </c>
      <c r="K1140" s="3" t="s">
        <v>30</v>
      </c>
      <c r="L1140" s="3" t="s">
        <v>307</v>
      </c>
      <c r="M1140" s="3" t="s">
        <v>31</v>
      </c>
      <c r="N1140" s="3" t="s">
        <v>367</v>
      </c>
      <c r="O1140" s="3" t="s">
        <v>271</v>
      </c>
      <c r="P1140" s="3" t="s">
        <v>581</v>
      </c>
      <c r="Q1140" s="3" t="s">
        <v>291</v>
      </c>
      <c r="R1140" s="3" t="s">
        <v>274</v>
      </c>
      <c r="S1140" s="3" t="s">
        <v>34</v>
      </c>
      <c r="T1140" s="153">
        <v>3.2749999999999999</v>
      </c>
      <c r="U1140" s="3" t="s">
        <v>582</v>
      </c>
      <c r="V1140" s="165">
        <v>1.17E-2</v>
      </c>
      <c r="W1140" s="165">
        <v>2.503E-2</v>
      </c>
      <c r="X1140" s="5" t="s">
        <v>277</v>
      </c>
      <c r="Y1140" s="5" t="s">
        <v>271</v>
      </c>
      <c r="Z1140" s="153">
        <v>246505.18</v>
      </c>
      <c r="AA1140" s="163">
        <v>1</v>
      </c>
      <c r="AB1140" s="176">
        <v>112.88</v>
      </c>
      <c r="AD1140" s="153">
        <v>278.255</v>
      </c>
      <c r="AG1140" s="3" t="s">
        <v>36</v>
      </c>
      <c r="AH1140" s="165">
        <v>3.5799999999999997E-4</v>
      </c>
      <c r="AI1140" s="165">
        <v>2.0330824503544099E-3</v>
      </c>
      <c r="AJ1140" s="165">
        <v>6.1030987337458095E-4</v>
      </c>
    </row>
    <row r="1141" spans="1:36">
      <c r="A1141" s="3">
        <v>560</v>
      </c>
      <c r="B1141" s="3">
        <v>8679</v>
      </c>
      <c r="C1141" s="3" t="s">
        <v>568</v>
      </c>
      <c r="D1141" s="3" t="s">
        <v>569</v>
      </c>
      <c r="E1141" s="5" t="s">
        <v>266</v>
      </c>
      <c r="F1141" s="3" t="s">
        <v>583</v>
      </c>
      <c r="G1141" s="3" t="s">
        <v>584</v>
      </c>
      <c r="H1141" s="3" t="s">
        <v>269</v>
      </c>
      <c r="I1141" s="3" t="s">
        <v>329</v>
      </c>
      <c r="J1141" s="3" t="s">
        <v>30</v>
      </c>
      <c r="K1141" s="3" t="s">
        <v>30</v>
      </c>
      <c r="L1141" s="3" t="s">
        <v>307</v>
      </c>
      <c r="M1141" s="3" t="s">
        <v>31</v>
      </c>
      <c r="N1141" s="3" t="s">
        <v>367</v>
      </c>
      <c r="O1141" s="3" t="s">
        <v>271</v>
      </c>
      <c r="P1141" s="3" t="s">
        <v>581</v>
      </c>
      <c r="Q1141" s="3" t="s">
        <v>291</v>
      </c>
      <c r="R1141" s="3" t="s">
        <v>274</v>
      </c>
      <c r="S1141" s="3" t="s">
        <v>34</v>
      </c>
      <c r="T1141" s="153">
        <v>3.298</v>
      </c>
      <c r="U1141" s="3" t="s">
        <v>585</v>
      </c>
      <c r="V1141" s="165">
        <v>1.3299999999999999E-2</v>
      </c>
      <c r="W1141" s="165">
        <v>2.5590000000000002E-2</v>
      </c>
      <c r="X1141" s="5" t="s">
        <v>277</v>
      </c>
      <c r="Y1141" s="5" t="s">
        <v>271</v>
      </c>
      <c r="Z1141" s="153">
        <v>531901.5</v>
      </c>
      <c r="AA1141" s="163">
        <v>1</v>
      </c>
      <c r="AB1141" s="176">
        <v>113.61</v>
      </c>
      <c r="AD1141" s="153">
        <v>604.29300000000001</v>
      </c>
      <c r="AG1141" s="3" t="s">
        <v>36</v>
      </c>
      <c r="AH1141" s="165">
        <v>4.73E-4</v>
      </c>
      <c r="AI1141" s="165">
        <v>4.4152949016978797E-3</v>
      </c>
      <c r="AJ1141" s="165">
        <v>1.32542488470988E-3</v>
      </c>
    </row>
    <row r="1142" spans="1:36">
      <c r="A1142" s="3">
        <v>560</v>
      </c>
      <c r="B1142" s="3">
        <v>8679</v>
      </c>
      <c r="C1142" s="3" t="s">
        <v>568</v>
      </c>
      <c r="D1142" s="3" t="s">
        <v>569</v>
      </c>
      <c r="E1142" s="5" t="s">
        <v>266</v>
      </c>
      <c r="F1142" s="3" t="s">
        <v>592</v>
      </c>
      <c r="G1142" s="3" t="s">
        <v>593</v>
      </c>
      <c r="H1142" s="3" t="s">
        <v>269</v>
      </c>
      <c r="I1142" s="3" t="s">
        <v>329</v>
      </c>
      <c r="J1142" s="3" t="s">
        <v>30</v>
      </c>
      <c r="K1142" s="3" t="s">
        <v>30</v>
      </c>
      <c r="L1142" s="3" t="s">
        <v>307</v>
      </c>
      <c r="M1142" s="3" t="s">
        <v>31</v>
      </c>
      <c r="N1142" s="3" t="s">
        <v>367</v>
      </c>
      <c r="O1142" s="3" t="s">
        <v>271</v>
      </c>
      <c r="P1142" s="3" t="s">
        <v>361</v>
      </c>
      <c r="Q1142" s="3" t="s">
        <v>273</v>
      </c>
      <c r="R1142" s="3" t="s">
        <v>274</v>
      </c>
      <c r="S1142" s="3" t="s">
        <v>34</v>
      </c>
      <c r="T1142" s="153">
        <v>3.76</v>
      </c>
      <c r="U1142" s="3" t="s">
        <v>594</v>
      </c>
      <c r="V1142" s="165">
        <v>2.7400000000000001E-2</v>
      </c>
      <c r="W1142" s="165">
        <v>2.1860000000000001E-2</v>
      </c>
      <c r="X1142" s="5" t="s">
        <v>277</v>
      </c>
      <c r="Y1142" s="5" t="s">
        <v>271</v>
      </c>
      <c r="Z1142" s="153">
        <v>429000</v>
      </c>
      <c r="AA1142" s="163">
        <v>1</v>
      </c>
      <c r="AB1142" s="176">
        <v>103.08</v>
      </c>
      <c r="AD1142" s="153">
        <v>442.21300000000002</v>
      </c>
      <c r="AG1142" s="3" t="s">
        <v>36</v>
      </c>
      <c r="AH1142" s="165">
        <v>1.8259999999999999E-3</v>
      </c>
      <c r="AI1142" s="165">
        <v>3.2310497341690599E-3</v>
      </c>
      <c r="AJ1142" s="165">
        <v>9.6992699621402205E-4</v>
      </c>
    </row>
    <row r="1143" spans="1:36">
      <c r="A1143" s="3">
        <v>560</v>
      </c>
      <c r="B1143" s="3">
        <v>8679</v>
      </c>
      <c r="C1143" s="3" t="s">
        <v>568</v>
      </c>
      <c r="D1143" s="3" t="s">
        <v>569</v>
      </c>
      <c r="E1143" s="5" t="s">
        <v>266</v>
      </c>
      <c r="F1143" s="3" t="s">
        <v>595</v>
      </c>
      <c r="G1143" s="3" t="s">
        <v>596</v>
      </c>
      <c r="H1143" s="3" t="s">
        <v>269</v>
      </c>
      <c r="I1143" s="3" t="s">
        <v>329</v>
      </c>
      <c r="J1143" s="3" t="s">
        <v>30</v>
      </c>
      <c r="K1143" s="3" t="s">
        <v>30</v>
      </c>
      <c r="L1143" s="3" t="s">
        <v>307</v>
      </c>
      <c r="M1143" s="3" t="s">
        <v>31</v>
      </c>
      <c r="N1143" s="3" t="s">
        <v>367</v>
      </c>
      <c r="O1143" s="3" t="s">
        <v>271</v>
      </c>
      <c r="P1143" s="3" t="s">
        <v>597</v>
      </c>
      <c r="Q1143" s="3" t="s">
        <v>291</v>
      </c>
      <c r="R1143" s="3" t="s">
        <v>274</v>
      </c>
      <c r="S1143" s="3" t="s">
        <v>34</v>
      </c>
      <c r="T1143" s="153">
        <v>4.6680000000000001</v>
      </c>
      <c r="U1143" s="3" t="s">
        <v>441</v>
      </c>
      <c r="V1143" s="165">
        <v>2.7799999999999998E-2</v>
      </c>
      <c r="W1143" s="165">
        <v>2.4920000000000001E-2</v>
      </c>
      <c r="X1143" s="5" t="s">
        <v>277</v>
      </c>
      <c r="Y1143" s="5" t="s">
        <v>271</v>
      </c>
      <c r="Z1143" s="153">
        <v>442000</v>
      </c>
      <c r="AA1143" s="163">
        <v>1</v>
      </c>
      <c r="AB1143" s="176">
        <v>103.56</v>
      </c>
      <c r="AD1143" s="153">
        <v>457.73500000000001</v>
      </c>
      <c r="AG1143" s="3" t="s">
        <v>36</v>
      </c>
      <c r="AH1143" s="165">
        <v>1.289E-3</v>
      </c>
      <c r="AI1143" s="165">
        <v>3.34446189367441E-3</v>
      </c>
      <c r="AJ1143" s="165">
        <v>1.0039721283702601E-3</v>
      </c>
    </row>
    <row r="1144" spans="1:36">
      <c r="A1144" s="3">
        <v>560</v>
      </c>
      <c r="B1144" s="3">
        <v>8679</v>
      </c>
      <c r="C1144" s="3" t="s">
        <v>568</v>
      </c>
      <c r="D1144" s="3" t="s">
        <v>569</v>
      </c>
      <c r="E1144" s="5" t="s">
        <v>266</v>
      </c>
      <c r="F1144" s="3" t="s">
        <v>598</v>
      </c>
      <c r="G1144" s="3" t="s">
        <v>599</v>
      </c>
      <c r="H1144" s="3" t="s">
        <v>269</v>
      </c>
      <c r="I1144" s="3" t="s">
        <v>329</v>
      </c>
      <c r="J1144" s="3" t="s">
        <v>30</v>
      </c>
      <c r="K1144" s="3" t="s">
        <v>30</v>
      </c>
      <c r="L1144" s="3" t="s">
        <v>307</v>
      </c>
      <c r="M1144" s="3" t="s">
        <v>31</v>
      </c>
      <c r="N1144" s="3" t="s">
        <v>367</v>
      </c>
      <c r="O1144" s="3" t="s">
        <v>271</v>
      </c>
      <c r="P1144" s="3" t="s">
        <v>338</v>
      </c>
      <c r="Q1144" s="3" t="s">
        <v>273</v>
      </c>
      <c r="R1144" s="3" t="s">
        <v>274</v>
      </c>
      <c r="S1144" s="3" t="s">
        <v>34</v>
      </c>
      <c r="T1144" s="153">
        <v>1.698</v>
      </c>
      <c r="U1144" s="3" t="s">
        <v>600</v>
      </c>
      <c r="V1144" s="165">
        <v>3.3500000000000002E-2</v>
      </c>
      <c r="W1144" s="165">
        <v>2.751E-2</v>
      </c>
      <c r="X1144" s="5" t="s">
        <v>277</v>
      </c>
      <c r="Y1144" s="5" t="s">
        <v>271</v>
      </c>
      <c r="Z1144" s="153">
        <v>169642.93</v>
      </c>
      <c r="AA1144" s="163">
        <v>1</v>
      </c>
      <c r="AB1144" s="176">
        <v>120.21</v>
      </c>
      <c r="AD1144" s="153">
        <v>203.928</v>
      </c>
      <c r="AG1144" s="3" t="s">
        <v>36</v>
      </c>
      <c r="AH1144" s="165">
        <v>2.81E-4</v>
      </c>
      <c r="AI1144" s="165">
        <v>1.49000697993262E-3</v>
      </c>
      <c r="AJ1144" s="165">
        <v>4.4728435440058098E-4</v>
      </c>
    </row>
    <row r="1145" spans="1:36">
      <c r="A1145" s="3">
        <v>560</v>
      </c>
      <c r="B1145" s="3">
        <v>8679</v>
      </c>
      <c r="C1145" s="3" t="s">
        <v>601</v>
      </c>
      <c r="D1145" s="3" t="s">
        <v>602</v>
      </c>
      <c r="E1145" s="5" t="s">
        <v>266</v>
      </c>
      <c r="F1145" s="3" t="s">
        <v>603</v>
      </c>
      <c r="G1145" s="3" t="s">
        <v>604</v>
      </c>
      <c r="H1145" s="3" t="s">
        <v>269</v>
      </c>
      <c r="I1145" s="3" t="s">
        <v>315</v>
      </c>
      <c r="J1145" s="3" t="s">
        <v>30</v>
      </c>
      <c r="K1145" s="3" t="s">
        <v>30</v>
      </c>
      <c r="L1145" s="3" t="s">
        <v>307</v>
      </c>
      <c r="M1145" s="3" t="s">
        <v>31</v>
      </c>
      <c r="N1145" s="3" t="s">
        <v>297</v>
      </c>
      <c r="O1145" s="3" t="s">
        <v>271</v>
      </c>
      <c r="P1145" s="3" t="s">
        <v>152</v>
      </c>
      <c r="Q1145" s="3" t="s">
        <v>291</v>
      </c>
      <c r="R1145" s="3" t="s">
        <v>274</v>
      </c>
      <c r="S1145" s="3" t="s">
        <v>34</v>
      </c>
      <c r="T1145" s="153">
        <v>2.3479999999999999</v>
      </c>
      <c r="U1145" s="3" t="s">
        <v>370</v>
      </c>
      <c r="V1145" s="165">
        <v>7.2499999999999995E-2</v>
      </c>
      <c r="W1145" s="165">
        <v>5.8560000000000001E-2</v>
      </c>
      <c r="X1145" s="5" t="s">
        <v>277</v>
      </c>
      <c r="Y1145" s="5" t="s">
        <v>271</v>
      </c>
      <c r="Z1145" s="153">
        <v>754574</v>
      </c>
      <c r="AA1145" s="163">
        <v>1</v>
      </c>
      <c r="AB1145" s="176">
        <v>105.31</v>
      </c>
      <c r="AD1145" s="153">
        <v>794.64200000000005</v>
      </c>
      <c r="AG1145" s="3" t="s">
        <v>36</v>
      </c>
      <c r="AH1145" s="165">
        <v>1.1789999999999999E-3</v>
      </c>
      <c r="AI1145" s="165">
        <v>5.8060850132808598E-3</v>
      </c>
      <c r="AJ1145" s="165">
        <v>1.7429253833949501E-3</v>
      </c>
    </row>
    <row r="1146" spans="1:36">
      <c r="A1146" s="3">
        <v>560</v>
      </c>
      <c r="B1146" s="3">
        <v>8679</v>
      </c>
      <c r="C1146" s="3" t="s">
        <v>605</v>
      </c>
      <c r="D1146" s="3" t="s">
        <v>606</v>
      </c>
      <c r="E1146" s="5" t="s">
        <v>266</v>
      </c>
      <c r="F1146" s="3" t="s">
        <v>607</v>
      </c>
      <c r="G1146" s="3" t="s">
        <v>608</v>
      </c>
      <c r="H1146" s="3" t="s">
        <v>269</v>
      </c>
      <c r="I1146" s="3" t="s">
        <v>329</v>
      </c>
      <c r="J1146" s="3" t="s">
        <v>30</v>
      </c>
      <c r="K1146" s="3" t="s">
        <v>30</v>
      </c>
      <c r="L1146" s="3" t="s">
        <v>307</v>
      </c>
      <c r="M1146" s="3" t="s">
        <v>31</v>
      </c>
      <c r="N1146" s="3" t="s">
        <v>355</v>
      </c>
      <c r="O1146" s="3" t="s">
        <v>271</v>
      </c>
      <c r="P1146" s="3" t="s">
        <v>283</v>
      </c>
      <c r="Q1146" s="3" t="s">
        <v>283</v>
      </c>
      <c r="R1146" s="3" t="s">
        <v>283</v>
      </c>
      <c r="S1146" s="3" t="s">
        <v>34</v>
      </c>
      <c r="T1146" s="153">
        <v>3.4660000000000002</v>
      </c>
      <c r="U1146" s="3" t="s">
        <v>609</v>
      </c>
      <c r="V1146" s="165">
        <v>4.2500000000000003E-2</v>
      </c>
      <c r="W1146" s="165">
        <v>3.024E-2</v>
      </c>
      <c r="X1146" s="5" t="s">
        <v>277</v>
      </c>
      <c r="Y1146" s="5" t="s">
        <v>271</v>
      </c>
      <c r="Z1146" s="153">
        <v>188000</v>
      </c>
      <c r="AA1146" s="163">
        <v>1</v>
      </c>
      <c r="AB1146" s="176">
        <v>106.69</v>
      </c>
      <c r="AC1146" s="153">
        <v>4.0860000000000003</v>
      </c>
      <c r="AD1146" s="153">
        <v>204.66300000000001</v>
      </c>
      <c r="AG1146" s="3" t="s">
        <v>36</v>
      </c>
      <c r="AH1146" s="165">
        <v>6.2699999999999995E-4</v>
      </c>
      <c r="AI1146" s="165">
        <v>1.4953772440359199E-3</v>
      </c>
      <c r="AJ1146" s="165">
        <v>4.4889645095096999E-4</v>
      </c>
    </row>
    <row r="1147" spans="1:36">
      <c r="A1147" s="3">
        <v>560</v>
      </c>
      <c r="B1147" s="3">
        <v>8679</v>
      </c>
      <c r="C1147" s="3" t="s">
        <v>610</v>
      </c>
      <c r="D1147" s="3" t="s">
        <v>611</v>
      </c>
      <c r="E1147" s="5" t="s">
        <v>266</v>
      </c>
      <c r="F1147" s="3" t="s">
        <v>612</v>
      </c>
      <c r="G1147" s="3" t="s">
        <v>613</v>
      </c>
      <c r="H1147" s="3" t="s">
        <v>269</v>
      </c>
      <c r="I1147" s="3" t="s">
        <v>315</v>
      </c>
      <c r="J1147" s="3" t="s">
        <v>30</v>
      </c>
      <c r="K1147" s="3" t="s">
        <v>30</v>
      </c>
      <c r="L1147" s="3" t="s">
        <v>307</v>
      </c>
      <c r="M1147" s="3" t="s">
        <v>31</v>
      </c>
      <c r="N1147" s="3" t="s">
        <v>367</v>
      </c>
      <c r="O1147" s="3" t="s">
        <v>271</v>
      </c>
      <c r="P1147" s="3" t="s">
        <v>361</v>
      </c>
      <c r="Q1147" s="3" t="s">
        <v>273</v>
      </c>
      <c r="R1147" s="3" t="s">
        <v>274</v>
      </c>
      <c r="S1147" s="3" t="s">
        <v>34</v>
      </c>
      <c r="T1147" s="153">
        <v>4.3869999999999996</v>
      </c>
      <c r="U1147" s="3" t="s">
        <v>614</v>
      </c>
      <c r="V1147" s="165">
        <v>2.5499999999999998E-2</v>
      </c>
      <c r="W1147" s="165">
        <v>4.4990000000000002E-2</v>
      </c>
      <c r="X1147" s="5" t="s">
        <v>277</v>
      </c>
      <c r="Y1147" s="5" t="s">
        <v>271</v>
      </c>
      <c r="Z1147" s="153">
        <v>903412.83</v>
      </c>
      <c r="AA1147" s="163">
        <v>1</v>
      </c>
      <c r="AB1147" s="176">
        <v>92.05</v>
      </c>
      <c r="AD1147" s="153">
        <v>831.59199999999998</v>
      </c>
      <c r="AG1147" s="3" t="s">
        <v>36</v>
      </c>
      <c r="AH1147" s="165">
        <v>3.2400000000000001E-4</v>
      </c>
      <c r="AI1147" s="165">
        <v>6.0760590759642999E-3</v>
      </c>
      <c r="AJ1147" s="165">
        <v>1.8239687449084099E-3</v>
      </c>
    </row>
    <row r="1148" spans="1:36">
      <c r="A1148" s="3">
        <v>560</v>
      </c>
      <c r="B1148" s="3">
        <v>8679</v>
      </c>
      <c r="C1148" s="3" t="s">
        <v>610</v>
      </c>
      <c r="D1148" s="3" t="s">
        <v>611</v>
      </c>
      <c r="E1148" s="5" t="s">
        <v>266</v>
      </c>
      <c r="F1148" s="3" t="s">
        <v>615</v>
      </c>
      <c r="G1148" s="3" t="s">
        <v>616</v>
      </c>
      <c r="H1148" s="3" t="s">
        <v>269</v>
      </c>
      <c r="I1148" s="3" t="s">
        <v>329</v>
      </c>
      <c r="J1148" s="3" t="s">
        <v>30</v>
      </c>
      <c r="K1148" s="3" t="s">
        <v>30</v>
      </c>
      <c r="L1148" s="3" t="s">
        <v>307</v>
      </c>
      <c r="M1148" s="3" t="s">
        <v>31</v>
      </c>
      <c r="N1148" s="3" t="s">
        <v>367</v>
      </c>
      <c r="O1148" s="3" t="s">
        <v>271</v>
      </c>
      <c r="P1148" s="3" t="s">
        <v>361</v>
      </c>
      <c r="Q1148" s="3" t="s">
        <v>273</v>
      </c>
      <c r="R1148" s="3" t="s">
        <v>274</v>
      </c>
      <c r="S1148" s="3" t="s">
        <v>34</v>
      </c>
      <c r="T1148" s="153">
        <v>3.524</v>
      </c>
      <c r="U1148" s="3" t="s">
        <v>617</v>
      </c>
      <c r="V1148" s="165">
        <v>5.0000000000000001E-3</v>
      </c>
      <c r="W1148" s="165">
        <v>2.462E-2</v>
      </c>
      <c r="X1148" s="5" t="s">
        <v>277</v>
      </c>
      <c r="Y1148" s="5" t="s">
        <v>271</v>
      </c>
      <c r="Z1148" s="153">
        <v>1047581.25</v>
      </c>
      <c r="AA1148" s="163">
        <v>1</v>
      </c>
      <c r="AB1148" s="176">
        <v>109.85</v>
      </c>
      <c r="AD1148" s="153">
        <v>1150.768</v>
      </c>
      <c r="AG1148" s="3" t="s">
        <v>36</v>
      </c>
      <c r="AH1148" s="165">
        <v>7.8399999999999997E-4</v>
      </c>
      <c r="AI1148" s="165">
        <v>8.4081358281193203E-3</v>
      </c>
      <c r="AJ1148" s="165">
        <v>2.5240335489990799E-3</v>
      </c>
    </row>
    <row r="1149" spans="1:36">
      <c r="A1149" s="3">
        <v>560</v>
      </c>
      <c r="B1149" s="3">
        <v>8679</v>
      </c>
      <c r="C1149" s="3" t="s">
        <v>610</v>
      </c>
      <c r="D1149" s="3" t="s">
        <v>611</v>
      </c>
      <c r="E1149" s="5" t="s">
        <v>266</v>
      </c>
      <c r="F1149" s="3" t="s">
        <v>1433</v>
      </c>
      <c r="G1149" s="3" t="s">
        <v>1434</v>
      </c>
      <c r="H1149" s="3" t="s">
        <v>269</v>
      </c>
      <c r="I1149" s="3" t="s">
        <v>329</v>
      </c>
      <c r="J1149" s="3" t="s">
        <v>30</v>
      </c>
      <c r="K1149" s="3" t="s">
        <v>30</v>
      </c>
      <c r="L1149" s="3" t="s">
        <v>307</v>
      </c>
      <c r="M1149" s="3" t="s">
        <v>31</v>
      </c>
      <c r="N1149" s="3" t="s">
        <v>367</v>
      </c>
      <c r="O1149" s="3" t="s">
        <v>271</v>
      </c>
      <c r="P1149" s="3" t="s">
        <v>361</v>
      </c>
      <c r="Q1149" s="3" t="s">
        <v>273</v>
      </c>
      <c r="R1149" s="3" t="s">
        <v>274</v>
      </c>
      <c r="S1149" s="3" t="s">
        <v>34</v>
      </c>
      <c r="T1149" s="153">
        <v>3.9870000000000001</v>
      </c>
      <c r="U1149" s="3" t="s">
        <v>866</v>
      </c>
      <c r="V1149" s="165">
        <v>5.8999999999999999E-3</v>
      </c>
      <c r="W1149" s="165">
        <v>2.513E-2</v>
      </c>
      <c r="X1149" s="5" t="s">
        <v>277</v>
      </c>
      <c r="Y1149" s="5" t="s">
        <v>271</v>
      </c>
      <c r="Z1149" s="153">
        <v>276000</v>
      </c>
      <c r="AA1149" s="163">
        <v>1</v>
      </c>
      <c r="AB1149" s="176">
        <v>106.15</v>
      </c>
      <c r="AD1149" s="153">
        <v>292.97399999999999</v>
      </c>
      <c r="AG1149" s="3" t="s">
        <v>36</v>
      </c>
      <c r="AH1149" s="165">
        <v>1.9699999999999999E-4</v>
      </c>
      <c r="AI1149" s="165">
        <v>2.1406271111275E-3</v>
      </c>
      <c r="AJ1149" s="165">
        <v>6.42593644397786E-4</v>
      </c>
    </row>
    <row r="1150" spans="1:36">
      <c r="A1150" s="3">
        <v>560</v>
      </c>
      <c r="B1150" s="3">
        <v>8679</v>
      </c>
      <c r="C1150" s="3" t="s">
        <v>610</v>
      </c>
      <c r="D1150" s="3" t="s">
        <v>611</v>
      </c>
      <c r="E1150" s="5" t="s">
        <v>266</v>
      </c>
      <c r="F1150" s="3" t="s">
        <v>618</v>
      </c>
      <c r="G1150" s="3" t="s">
        <v>619</v>
      </c>
      <c r="H1150" s="3" t="s">
        <v>269</v>
      </c>
      <c r="I1150" s="3" t="s">
        <v>329</v>
      </c>
      <c r="J1150" s="3" t="s">
        <v>30</v>
      </c>
      <c r="K1150" s="3" t="s">
        <v>30</v>
      </c>
      <c r="L1150" s="3" t="s">
        <v>307</v>
      </c>
      <c r="M1150" s="3" t="s">
        <v>31</v>
      </c>
      <c r="N1150" s="3" t="s">
        <v>367</v>
      </c>
      <c r="O1150" s="3" t="s">
        <v>271</v>
      </c>
      <c r="P1150" s="3" t="s">
        <v>361</v>
      </c>
      <c r="Q1150" s="3" t="s">
        <v>273</v>
      </c>
      <c r="R1150" s="3" t="s">
        <v>274</v>
      </c>
      <c r="S1150" s="3" t="s">
        <v>34</v>
      </c>
      <c r="T1150" s="153">
        <v>2.6179999999999999</v>
      </c>
      <c r="U1150" s="3" t="s">
        <v>101</v>
      </c>
      <c r="V1150" s="165">
        <v>3.3399999999999999E-2</v>
      </c>
      <c r="W1150" s="165">
        <v>2.5579999999999999E-2</v>
      </c>
      <c r="X1150" s="5" t="s">
        <v>277</v>
      </c>
      <c r="Y1150" s="5" t="s">
        <v>271</v>
      </c>
      <c r="Z1150" s="153">
        <v>678690</v>
      </c>
      <c r="AA1150" s="163">
        <v>1</v>
      </c>
      <c r="AB1150" s="176">
        <v>106.94</v>
      </c>
      <c r="AD1150" s="153">
        <v>725.79100000000005</v>
      </c>
      <c r="AG1150" s="3" t="s">
        <v>36</v>
      </c>
      <c r="AH1150" s="165">
        <v>6.3100000000000005E-4</v>
      </c>
      <c r="AI1150" s="165">
        <v>5.3030237348920704E-3</v>
      </c>
      <c r="AJ1150" s="165">
        <v>1.5919117021447899E-3</v>
      </c>
    </row>
    <row r="1151" spans="1:36">
      <c r="A1151" s="3">
        <v>560</v>
      </c>
      <c r="B1151" s="3">
        <v>8679</v>
      </c>
      <c r="C1151" s="3" t="s">
        <v>610</v>
      </c>
      <c r="D1151" s="3" t="s">
        <v>611</v>
      </c>
      <c r="E1151" s="5" t="s">
        <v>266</v>
      </c>
      <c r="F1151" s="3" t="s">
        <v>620</v>
      </c>
      <c r="G1151" s="3" t="s">
        <v>621</v>
      </c>
      <c r="H1151" s="3" t="s">
        <v>269</v>
      </c>
      <c r="I1151" s="3" t="s">
        <v>329</v>
      </c>
      <c r="J1151" s="3" t="s">
        <v>30</v>
      </c>
      <c r="K1151" s="3" t="s">
        <v>30</v>
      </c>
      <c r="L1151" s="3" t="s">
        <v>307</v>
      </c>
      <c r="M1151" s="3" t="s">
        <v>31</v>
      </c>
      <c r="N1151" s="3" t="s">
        <v>367</v>
      </c>
      <c r="O1151" s="3" t="s">
        <v>271</v>
      </c>
      <c r="P1151" s="3" t="s">
        <v>361</v>
      </c>
      <c r="Q1151" s="3" t="s">
        <v>273</v>
      </c>
      <c r="R1151" s="3" t="s">
        <v>274</v>
      </c>
      <c r="S1151" s="3" t="s">
        <v>34</v>
      </c>
      <c r="T1151" s="153">
        <v>0.24399999999999999</v>
      </c>
      <c r="U1151" s="3" t="s">
        <v>622</v>
      </c>
      <c r="V1151" s="165">
        <v>4.7500000000000001E-2</v>
      </c>
      <c r="W1151" s="165">
        <v>5.4100000000000002E-2</v>
      </c>
      <c r="X1151" s="5" t="s">
        <v>277</v>
      </c>
      <c r="Y1151" s="5" t="s">
        <v>271</v>
      </c>
      <c r="Z1151" s="153">
        <v>76302.66</v>
      </c>
      <c r="AA1151" s="163">
        <v>1</v>
      </c>
      <c r="AB1151" s="176">
        <v>144.65</v>
      </c>
      <c r="AD1151" s="153">
        <v>110.372</v>
      </c>
      <c r="AG1151" s="3" t="s">
        <v>36</v>
      </c>
      <c r="AH1151" s="165">
        <v>1.6000000000000001E-4</v>
      </c>
      <c r="AI1151" s="165">
        <v>8.0643627912064999E-4</v>
      </c>
      <c r="AJ1151" s="165">
        <v>2.4208365150611401E-4</v>
      </c>
    </row>
    <row r="1152" spans="1:36">
      <c r="A1152" s="3">
        <v>560</v>
      </c>
      <c r="B1152" s="3">
        <v>8679</v>
      </c>
      <c r="C1152" s="3" t="s">
        <v>623</v>
      </c>
      <c r="D1152" s="3" t="s">
        <v>624</v>
      </c>
      <c r="E1152" s="5" t="s">
        <v>266</v>
      </c>
      <c r="F1152" s="3" t="s">
        <v>1435</v>
      </c>
      <c r="G1152" s="3" t="s">
        <v>1436</v>
      </c>
      <c r="H1152" s="3" t="s">
        <v>269</v>
      </c>
      <c r="I1152" s="3" t="s">
        <v>329</v>
      </c>
      <c r="J1152" s="3" t="s">
        <v>30</v>
      </c>
      <c r="K1152" s="3" t="s">
        <v>330</v>
      </c>
      <c r="L1152" s="3" t="s">
        <v>307</v>
      </c>
      <c r="M1152" s="3" t="s">
        <v>31</v>
      </c>
      <c r="N1152" s="3" t="s">
        <v>331</v>
      </c>
      <c r="O1152" s="3" t="s">
        <v>271</v>
      </c>
      <c r="P1152" s="3" t="s">
        <v>627</v>
      </c>
      <c r="Q1152" s="3" t="s">
        <v>273</v>
      </c>
      <c r="R1152" s="3" t="s">
        <v>274</v>
      </c>
      <c r="S1152" s="3" t="s">
        <v>34</v>
      </c>
      <c r="T1152" s="153">
        <v>2.0089999999999999</v>
      </c>
      <c r="U1152" s="3" t="s">
        <v>382</v>
      </c>
      <c r="V1152" s="165">
        <v>3.2800000000000003E-2</v>
      </c>
      <c r="W1152" s="165">
        <v>6.7849999999999994E-2</v>
      </c>
      <c r="X1152" s="5" t="s">
        <v>277</v>
      </c>
      <c r="Y1152" s="5" t="s">
        <v>271</v>
      </c>
      <c r="Z1152" s="153">
        <v>796068.82</v>
      </c>
      <c r="AA1152" s="163">
        <v>1</v>
      </c>
      <c r="AB1152" s="176">
        <v>111.77</v>
      </c>
      <c r="AD1152" s="153">
        <v>889.76599999999996</v>
      </c>
      <c r="AG1152" s="3" t="s">
        <v>36</v>
      </c>
      <c r="AH1152" s="165">
        <v>5.5800000000000001E-4</v>
      </c>
      <c r="AI1152" s="165">
        <v>6.5011143626354396E-3</v>
      </c>
      <c r="AJ1152" s="165">
        <v>1.95156585152858E-3</v>
      </c>
    </row>
    <row r="1153" spans="1:36">
      <c r="A1153" s="3">
        <v>560</v>
      </c>
      <c r="B1153" s="3">
        <v>8679</v>
      </c>
      <c r="C1153" s="3" t="s">
        <v>623</v>
      </c>
      <c r="D1153" s="3" t="s">
        <v>624</v>
      </c>
      <c r="E1153" s="5" t="s">
        <v>266</v>
      </c>
      <c r="F1153" s="3" t="s">
        <v>631</v>
      </c>
      <c r="G1153" s="3" t="s">
        <v>632</v>
      </c>
      <c r="H1153" s="3" t="s">
        <v>269</v>
      </c>
      <c r="I1153" s="3" t="s">
        <v>329</v>
      </c>
      <c r="J1153" s="3" t="s">
        <v>30</v>
      </c>
      <c r="K1153" s="3" t="s">
        <v>330</v>
      </c>
      <c r="L1153" s="3" t="s">
        <v>307</v>
      </c>
      <c r="M1153" s="3" t="s">
        <v>31</v>
      </c>
      <c r="N1153" s="3" t="s">
        <v>331</v>
      </c>
      <c r="O1153" s="3" t="s">
        <v>271</v>
      </c>
      <c r="P1153" s="3" t="s">
        <v>627</v>
      </c>
      <c r="Q1153" s="3" t="s">
        <v>273</v>
      </c>
      <c r="R1153" s="3" t="s">
        <v>274</v>
      </c>
      <c r="S1153" s="3" t="s">
        <v>34</v>
      </c>
      <c r="T1153" s="153">
        <v>4.4260000000000002</v>
      </c>
      <c r="U1153" s="3" t="s">
        <v>633</v>
      </c>
      <c r="V1153" s="165">
        <v>1.7899999999999999E-2</v>
      </c>
      <c r="W1153" s="165">
        <v>6.9959999999999994E-2</v>
      </c>
      <c r="X1153" s="5" t="s">
        <v>277</v>
      </c>
      <c r="Y1153" s="5" t="s">
        <v>271</v>
      </c>
      <c r="Z1153" s="153">
        <v>835656.05</v>
      </c>
      <c r="AA1153" s="163">
        <v>1</v>
      </c>
      <c r="AB1153" s="176">
        <v>94.3</v>
      </c>
      <c r="AD1153" s="153">
        <v>788.024</v>
      </c>
      <c r="AG1153" s="3" t="s">
        <v>36</v>
      </c>
      <c r="AH1153" s="165">
        <v>4.9600000000000002E-4</v>
      </c>
      <c r="AI1153" s="165">
        <v>5.7577286736156703E-3</v>
      </c>
      <c r="AJ1153" s="165">
        <v>1.7284093210813999E-3</v>
      </c>
    </row>
    <row r="1154" spans="1:36">
      <c r="A1154" s="3">
        <v>560</v>
      </c>
      <c r="B1154" s="3">
        <v>8679</v>
      </c>
      <c r="C1154" s="3" t="s">
        <v>623</v>
      </c>
      <c r="D1154" s="3" t="s">
        <v>624</v>
      </c>
      <c r="E1154" s="5" t="s">
        <v>266</v>
      </c>
      <c r="F1154" s="3" t="s">
        <v>1758</v>
      </c>
      <c r="G1154" s="3" t="s">
        <v>1759</v>
      </c>
      <c r="H1154" s="3" t="s">
        <v>269</v>
      </c>
      <c r="I1154" s="3" t="s">
        <v>329</v>
      </c>
      <c r="J1154" s="3" t="s">
        <v>30</v>
      </c>
      <c r="K1154" s="3" t="s">
        <v>30</v>
      </c>
      <c r="L1154" s="3" t="s">
        <v>307</v>
      </c>
      <c r="M1154" s="3" t="s">
        <v>31</v>
      </c>
      <c r="N1154" s="3" t="s">
        <v>331</v>
      </c>
      <c r="O1154" s="3" t="s">
        <v>271</v>
      </c>
      <c r="P1154" s="3" t="s">
        <v>489</v>
      </c>
      <c r="Q1154" s="3" t="s">
        <v>273</v>
      </c>
      <c r="R1154" s="3" t="s">
        <v>274</v>
      </c>
      <c r="S1154" s="3" t="s">
        <v>34</v>
      </c>
      <c r="T1154" s="153">
        <v>3.927</v>
      </c>
      <c r="U1154" s="3" t="s">
        <v>680</v>
      </c>
      <c r="V1154" s="165">
        <v>4.24E-2</v>
      </c>
      <c r="W1154" s="165">
        <v>3.4180000000000002E-2</v>
      </c>
      <c r="X1154" s="5" t="s">
        <v>277</v>
      </c>
      <c r="Y1154" s="5" t="s">
        <v>271</v>
      </c>
      <c r="Z1154" s="153">
        <v>220000</v>
      </c>
      <c r="AA1154" s="163">
        <v>1</v>
      </c>
      <c r="AB1154" s="176">
        <v>108.39</v>
      </c>
      <c r="AD1154" s="153">
        <v>238.458</v>
      </c>
      <c r="AG1154" s="3" t="s">
        <v>36</v>
      </c>
      <c r="AH1154" s="165">
        <v>3.4099999999999999E-4</v>
      </c>
      <c r="AI1154" s="165">
        <v>1.74230361624322E-3</v>
      </c>
      <c r="AJ1154" s="165">
        <v>5.2302113926767295E-4</v>
      </c>
    </row>
    <row r="1155" spans="1:36">
      <c r="A1155" s="3">
        <v>560</v>
      </c>
      <c r="B1155" s="3">
        <v>8679</v>
      </c>
      <c r="C1155" s="3" t="s">
        <v>623</v>
      </c>
      <c r="D1155" s="3" t="s">
        <v>624</v>
      </c>
      <c r="E1155" s="5" t="s">
        <v>266</v>
      </c>
      <c r="F1155" s="3" t="s">
        <v>1441</v>
      </c>
      <c r="G1155" s="3" t="s">
        <v>1442</v>
      </c>
      <c r="H1155" s="3" t="s">
        <v>269</v>
      </c>
      <c r="I1155" s="3" t="s">
        <v>329</v>
      </c>
      <c r="J1155" s="3" t="s">
        <v>30</v>
      </c>
      <c r="K1155" s="3" t="s">
        <v>30</v>
      </c>
      <c r="L1155" s="3" t="s">
        <v>307</v>
      </c>
      <c r="M1155" s="3" t="s">
        <v>31</v>
      </c>
      <c r="N1155" s="3" t="s">
        <v>331</v>
      </c>
      <c r="O1155" s="3" t="s">
        <v>271</v>
      </c>
      <c r="P1155" s="3" t="s">
        <v>627</v>
      </c>
      <c r="Q1155" s="3" t="s">
        <v>273</v>
      </c>
      <c r="R1155" s="3" t="s">
        <v>274</v>
      </c>
      <c r="S1155" s="3" t="s">
        <v>34</v>
      </c>
      <c r="T1155" s="153">
        <v>3.536</v>
      </c>
      <c r="U1155" s="3" t="s">
        <v>1382</v>
      </c>
      <c r="V1155" s="165">
        <v>0.04</v>
      </c>
      <c r="W1155" s="165">
        <v>5.9540000000000003E-2</v>
      </c>
      <c r="X1155" s="5" t="s">
        <v>277</v>
      </c>
      <c r="Y1155" s="5" t="s">
        <v>271</v>
      </c>
      <c r="Z1155" s="153">
        <v>360000</v>
      </c>
      <c r="AA1155" s="163">
        <v>1</v>
      </c>
      <c r="AB1155" s="176">
        <v>96.99</v>
      </c>
      <c r="AD1155" s="153">
        <v>349.16399999999999</v>
      </c>
      <c r="AG1155" s="3" t="s">
        <v>36</v>
      </c>
      <c r="AH1155" s="165">
        <v>4.86E-4</v>
      </c>
      <c r="AI1155" s="165">
        <v>2.5511817588923301E-3</v>
      </c>
      <c r="AJ1155" s="165">
        <v>7.65837812408297E-4</v>
      </c>
    </row>
    <row r="1156" spans="1:36">
      <c r="A1156" s="3">
        <v>560</v>
      </c>
      <c r="B1156" s="3">
        <v>8679</v>
      </c>
      <c r="C1156" s="3" t="s">
        <v>634</v>
      </c>
      <c r="D1156" s="3" t="s">
        <v>635</v>
      </c>
      <c r="E1156" s="5" t="s">
        <v>266</v>
      </c>
      <c r="F1156" s="3" t="s">
        <v>636</v>
      </c>
      <c r="G1156" s="3" t="s">
        <v>637</v>
      </c>
      <c r="H1156" s="3" t="s">
        <v>269</v>
      </c>
      <c r="I1156" s="3" t="s">
        <v>329</v>
      </c>
      <c r="J1156" s="3" t="s">
        <v>30</v>
      </c>
      <c r="K1156" s="3" t="s">
        <v>30</v>
      </c>
      <c r="L1156" s="3" t="s">
        <v>307</v>
      </c>
      <c r="M1156" s="3" t="s">
        <v>31</v>
      </c>
      <c r="N1156" s="3" t="s">
        <v>401</v>
      </c>
      <c r="O1156" s="3" t="s">
        <v>271</v>
      </c>
      <c r="P1156" s="3" t="s">
        <v>298</v>
      </c>
      <c r="Q1156" s="3" t="s">
        <v>273</v>
      </c>
      <c r="R1156" s="3" t="s">
        <v>274</v>
      </c>
      <c r="S1156" s="3" t="s">
        <v>34</v>
      </c>
      <c r="T1156" s="153">
        <v>2.9279999999999999</v>
      </c>
      <c r="U1156" s="3" t="s">
        <v>638</v>
      </c>
      <c r="V1156" s="165">
        <v>7.4999999999999997E-3</v>
      </c>
      <c r="W1156" s="165">
        <v>2.6190000000000001E-2</v>
      </c>
      <c r="X1156" s="5" t="s">
        <v>277</v>
      </c>
      <c r="Y1156" s="5" t="s">
        <v>271</v>
      </c>
      <c r="Z1156" s="153">
        <v>294777.46000000002</v>
      </c>
      <c r="AA1156" s="163">
        <v>1</v>
      </c>
      <c r="AB1156" s="176">
        <v>110.18</v>
      </c>
      <c r="AD1156" s="153">
        <v>324.786</v>
      </c>
      <c r="AG1156" s="3" t="s">
        <v>36</v>
      </c>
      <c r="AH1156" s="165">
        <v>7.1000000000000002E-4</v>
      </c>
      <c r="AI1156" s="165">
        <v>2.3730614334669898E-3</v>
      </c>
      <c r="AJ1156" s="165">
        <v>7.1236797244345496E-4</v>
      </c>
    </row>
    <row r="1157" spans="1:36">
      <c r="A1157" s="3">
        <v>560</v>
      </c>
      <c r="B1157" s="3">
        <v>8679</v>
      </c>
      <c r="C1157" s="3" t="s">
        <v>634</v>
      </c>
      <c r="D1157" s="3" t="s">
        <v>635</v>
      </c>
      <c r="E1157" s="5" t="s">
        <v>266</v>
      </c>
      <c r="F1157" s="3" t="s">
        <v>639</v>
      </c>
      <c r="G1157" s="3" t="s">
        <v>640</v>
      </c>
      <c r="H1157" s="3" t="s">
        <v>269</v>
      </c>
      <c r="I1157" s="3" t="s">
        <v>380</v>
      </c>
      <c r="J1157" s="3" t="s">
        <v>30</v>
      </c>
      <c r="K1157" s="3" t="s">
        <v>30</v>
      </c>
      <c r="L1157" s="3" t="s">
        <v>307</v>
      </c>
      <c r="M1157" s="3" t="s">
        <v>31</v>
      </c>
      <c r="N1157" s="3" t="s">
        <v>401</v>
      </c>
      <c r="O1157" s="3" t="s">
        <v>271</v>
      </c>
      <c r="P1157" s="3" t="s">
        <v>298</v>
      </c>
      <c r="Q1157" s="3" t="s">
        <v>273</v>
      </c>
      <c r="R1157" s="3" t="s">
        <v>274</v>
      </c>
      <c r="S1157" s="3" t="s">
        <v>34</v>
      </c>
      <c r="T1157" s="153">
        <v>3.4020000000000001</v>
      </c>
      <c r="U1157" s="3" t="s">
        <v>319</v>
      </c>
      <c r="V1157" s="165">
        <v>0.04</v>
      </c>
      <c r="W1157" s="165">
        <v>1E-4</v>
      </c>
      <c r="X1157" s="5" t="s">
        <v>277</v>
      </c>
      <c r="Y1157" s="5" t="s">
        <v>271</v>
      </c>
      <c r="Z1157" s="153">
        <v>580000</v>
      </c>
      <c r="AA1157" s="163">
        <v>1</v>
      </c>
      <c r="AB1157" s="176">
        <v>162.30000000000001</v>
      </c>
      <c r="AD1157" s="153">
        <v>941.34</v>
      </c>
      <c r="AG1157" s="3" t="s">
        <v>36</v>
      </c>
      <c r="AH1157" s="165">
        <v>2.6670000000000001E-3</v>
      </c>
      <c r="AI1157" s="165">
        <v>6.8779411305739096E-3</v>
      </c>
      <c r="AJ1157" s="165">
        <v>2.0646852663287899E-3</v>
      </c>
    </row>
    <row r="1158" spans="1:36">
      <c r="A1158" s="3">
        <v>560</v>
      </c>
      <c r="B1158" s="3">
        <v>8679</v>
      </c>
      <c r="C1158" s="3" t="s">
        <v>648</v>
      </c>
      <c r="D1158" s="3" t="s">
        <v>649</v>
      </c>
      <c r="E1158" s="5" t="s">
        <v>266</v>
      </c>
      <c r="F1158" s="3" t="s">
        <v>650</v>
      </c>
      <c r="G1158" s="3" t="s">
        <v>651</v>
      </c>
      <c r="H1158" s="3" t="s">
        <v>269</v>
      </c>
      <c r="I1158" s="3" t="s">
        <v>329</v>
      </c>
      <c r="J1158" s="3" t="s">
        <v>30</v>
      </c>
      <c r="K1158" s="3" t="s">
        <v>30</v>
      </c>
      <c r="L1158" s="3" t="s">
        <v>307</v>
      </c>
      <c r="M1158" s="3" t="s">
        <v>31</v>
      </c>
      <c r="N1158" s="3" t="s">
        <v>297</v>
      </c>
      <c r="O1158" s="3" t="s">
        <v>271</v>
      </c>
      <c r="P1158" s="3" t="s">
        <v>318</v>
      </c>
      <c r="Q1158" s="3" t="s">
        <v>291</v>
      </c>
      <c r="R1158" s="3" t="s">
        <v>274</v>
      </c>
      <c r="S1158" s="3" t="s">
        <v>34</v>
      </c>
      <c r="T1158" s="153">
        <v>4.2619999999999996</v>
      </c>
      <c r="U1158" s="3" t="s">
        <v>652</v>
      </c>
      <c r="V1158" s="165">
        <v>6.0000000000000001E-3</v>
      </c>
      <c r="W1158" s="165">
        <v>2.6720000000000001E-2</v>
      </c>
      <c r="X1158" s="5" t="s">
        <v>277</v>
      </c>
      <c r="Y1158" s="5" t="s">
        <v>271</v>
      </c>
      <c r="Z1158" s="153">
        <v>718860.37</v>
      </c>
      <c r="AA1158" s="163">
        <v>1</v>
      </c>
      <c r="AB1158" s="176">
        <v>107.27</v>
      </c>
      <c r="AD1158" s="153">
        <v>771.12199999999996</v>
      </c>
      <c r="AG1158" s="3" t="s">
        <v>36</v>
      </c>
      <c r="AH1158" s="165">
        <v>1.139E-3</v>
      </c>
      <c r="AI1158" s="165">
        <v>5.63423248933016E-3</v>
      </c>
      <c r="AJ1158" s="165">
        <v>1.6913370712174601E-3</v>
      </c>
    </row>
    <row r="1159" spans="1:36">
      <c r="A1159" s="3">
        <v>560</v>
      </c>
      <c r="B1159" s="3">
        <v>8679</v>
      </c>
      <c r="C1159" s="3" t="s">
        <v>648</v>
      </c>
      <c r="D1159" s="3" t="s">
        <v>649</v>
      </c>
      <c r="E1159" s="5" t="s">
        <v>266</v>
      </c>
      <c r="F1159" s="3" t="s">
        <v>653</v>
      </c>
      <c r="G1159" s="3" t="s">
        <v>654</v>
      </c>
      <c r="H1159" s="3" t="s">
        <v>269</v>
      </c>
      <c r="I1159" s="3" t="s">
        <v>315</v>
      </c>
      <c r="J1159" s="3" t="s">
        <v>30</v>
      </c>
      <c r="K1159" s="3" t="s">
        <v>30</v>
      </c>
      <c r="L1159" s="3" t="s">
        <v>307</v>
      </c>
      <c r="M1159" s="3" t="s">
        <v>31</v>
      </c>
      <c r="N1159" s="3" t="s">
        <v>297</v>
      </c>
      <c r="O1159" s="3" t="s">
        <v>271</v>
      </c>
      <c r="P1159" s="3" t="s">
        <v>318</v>
      </c>
      <c r="Q1159" s="3" t="s">
        <v>291</v>
      </c>
      <c r="R1159" s="3" t="s">
        <v>274</v>
      </c>
      <c r="S1159" s="3" t="s">
        <v>34</v>
      </c>
      <c r="T1159" s="153">
        <v>1.214</v>
      </c>
      <c r="U1159" s="3" t="s">
        <v>171</v>
      </c>
      <c r="V1159" s="165">
        <v>3.2899999999999999E-2</v>
      </c>
      <c r="W1159" s="165">
        <v>4.5249999999999999E-2</v>
      </c>
      <c r="X1159" s="5" t="s">
        <v>277</v>
      </c>
      <c r="Y1159" s="5" t="s">
        <v>271</v>
      </c>
      <c r="Z1159" s="153">
        <v>39583.31</v>
      </c>
      <c r="AA1159" s="163">
        <v>1</v>
      </c>
      <c r="AB1159" s="176">
        <v>99.42</v>
      </c>
      <c r="AD1159" s="153">
        <v>39.353999999999999</v>
      </c>
      <c r="AG1159" s="3" t="s">
        <v>36</v>
      </c>
      <c r="AH1159" s="165">
        <v>8.2999999999999998E-5</v>
      </c>
      <c r="AI1159" s="165">
        <v>2.8753969470419203E-4</v>
      </c>
      <c r="AJ1159" s="165">
        <v>8.6316378676373995E-5</v>
      </c>
    </row>
    <row r="1160" spans="1:36">
      <c r="A1160" s="3">
        <v>560</v>
      </c>
      <c r="B1160" s="3">
        <v>8679</v>
      </c>
      <c r="C1160" s="3" t="s">
        <v>1447</v>
      </c>
      <c r="D1160" s="3" t="s">
        <v>1448</v>
      </c>
      <c r="E1160" s="5" t="s">
        <v>266</v>
      </c>
      <c r="F1160" s="3" t="s">
        <v>1449</v>
      </c>
      <c r="G1160" s="3" t="s">
        <v>1450</v>
      </c>
      <c r="H1160" s="3" t="s">
        <v>269</v>
      </c>
      <c r="I1160" s="3" t="s">
        <v>315</v>
      </c>
      <c r="J1160" s="3" t="s">
        <v>30</v>
      </c>
      <c r="K1160" s="3" t="s">
        <v>30</v>
      </c>
      <c r="L1160" s="3" t="s">
        <v>307</v>
      </c>
      <c r="M1160" s="3" t="s">
        <v>31</v>
      </c>
      <c r="N1160" s="3" t="s">
        <v>367</v>
      </c>
      <c r="O1160" s="3" t="s">
        <v>271</v>
      </c>
      <c r="P1160" s="3" t="s">
        <v>489</v>
      </c>
      <c r="Q1160" s="3" t="s">
        <v>273</v>
      </c>
      <c r="R1160" s="3" t="s">
        <v>274</v>
      </c>
      <c r="S1160" s="3" t="s">
        <v>34</v>
      </c>
      <c r="T1160" s="153">
        <v>1.9319999999999999</v>
      </c>
      <c r="U1160" s="3" t="s">
        <v>720</v>
      </c>
      <c r="V1160" s="165">
        <v>0.03</v>
      </c>
      <c r="W1160" s="165">
        <v>4.931E-2</v>
      </c>
      <c r="X1160" s="5" t="s">
        <v>277</v>
      </c>
      <c r="Y1160" s="5" t="s">
        <v>271</v>
      </c>
      <c r="Z1160" s="153">
        <v>168358.79</v>
      </c>
      <c r="AA1160" s="163">
        <v>1</v>
      </c>
      <c r="AB1160" s="176">
        <v>96.51</v>
      </c>
      <c r="AD1160" s="153">
        <v>162.483</v>
      </c>
      <c r="AG1160" s="3" t="s">
        <v>36</v>
      </c>
      <c r="AH1160" s="165">
        <v>1.8710000000000001E-3</v>
      </c>
      <c r="AI1160" s="165">
        <v>1.1871895149404999E-3</v>
      </c>
      <c r="AJ1160" s="165">
        <v>3.5638175048368498E-4</v>
      </c>
    </row>
    <row r="1161" spans="1:36">
      <c r="A1161" s="3">
        <v>560</v>
      </c>
      <c r="B1161" s="3">
        <v>8679</v>
      </c>
      <c r="C1161" s="3" t="s">
        <v>264</v>
      </c>
      <c r="D1161" s="3" t="s">
        <v>265</v>
      </c>
      <c r="E1161" s="5" t="s">
        <v>266</v>
      </c>
      <c r="F1161" s="3" t="s">
        <v>1451</v>
      </c>
      <c r="G1161" s="3" t="s">
        <v>1452</v>
      </c>
      <c r="H1161" s="3" t="s">
        <v>269</v>
      </c>
      <c r="I1161" s="3" t="s">
        <v>329</v>
      </c>
      <c r="J1161" s="3" t="s">
        <v>30</v>
      </c>
      <c r="K1161" s="3" t="s">
        <v>30</v>
      </c>
      <c r="L1161" s="3" t="s">
        <v>307</v>
      </c>
      <c r="M1161" s="3" t="s">
        <v>31</v>
      </c>
      <c r="N1161" s="3" t="s">
        <v>270</v>
      </c>
      <c r="O1161" s="3" t="s">
        <v>271</v>
      </c>
      <c r="P1161" s="3" t="s">
        <v>272</v>
      </c>
      <c r="Q1161" s="3" t="s">
        <v>273</v>
      </c>
      <c r="R1161" s="3" t="s">
        <v>274</v>
      </c>
      <c r="S1161" s="3" t="s">
        <v>34</v>
      </c>
      <c r="T1161" s="153">
        <v>3.2749999999999999</v>
      </c>
      <c r="U1161" s="3" t="s">
        <v>1453</v>
      </c>
      <c r="V1161" s="165">
        <v>2E-3</v>
      </c>
      <c r="W1161" s="165">
        <v>2.2429999999999999E-2</v>
      </c>
      <c r="X1161" s="5" t="s">
        <v>277</v>
      </c>
      <c r="Y1161" s="5" t="s">
        <v>271</v>
      </c>
      <c r="Z1161" s="153">
        <v>22605.05</v>
      </c>
      <c r="AA1161" s="163">
        <v>1</v>
      </c>
      <c r="AB1161" s="176">
        <v>107.7</v>
      </c>
      <c r="AD1161" s="153">
        <v>24.346</v>
      </c>
      <c r="AG1161" s="3" t="s">
        <v>36</v>
      </c>
      <c r="AH1161" s="165">
        <v>6.9999999999999999E-6</v>
      </c>
      <c r="AI1161" s="165">
        <v>1.7788245564462701E-4</v>
      </c>
      <c r="AJ1161" s="165">
        <v>5.3398433969614401E-5</v>
      </c>
    </row>
    <row r="1162" spans="1:36">
      <c r="A1162" s="3">
        <v>560</v>
      </c>
      <c r="B1162" s="3">
        <v>8679</v>
      </c>
      <c r="C1162" s="3" t="s">
        <v>264</v>
      </c>
      <c r="D1162" s="3" t="s">
        <v>265</v>
      </c>
      <c r="E1162" s="5" t="s">
        <v>266</v>
      </c>
      <c r="F1162" s="3" t="s">
        <v>655</v>
      </c>
      <c r="G1162" s="3" t="s">
        <v>656</v>
      </c>
      <c r="H1162" s="3" t="s">
        <v>269</v>
      </c>
      <c r="I1162" s="3" t="s">
        <v>329</v>
      </c>
      <c r="J1162" s="3" t="s">
        <v>30</v>
      </c>
      <c r="K1162" s="3" t="s">
        <v>30</v>
      </c>
      <c r="L1162" s="3" t="s">
        <v>307</v>
      </c>
      <c r="M1162" s="3" t="s">
        <v>31</v>
      </c>
      <c r="N1162" s="3" t="s">
        <v>270</v>
      </c>
      <c r="O1162" s="3" t="s">
        <v>271</v>
      </c>
      <c r="P1162" s="3" t="s">
        <v>272</v>
      </c>
      <c r="Q1162" s="3" t="s">
        <v>273</v>
      </c>
      <c r="R1162" s="3" t="s">
        <v>274</v>
      </c>
      <c r="S1162" s="3" t="s">
        <v>34</v>
      </c>
      <c r="T1162" s="153">
        <v>4.4189999999999996</v>
      </c>
      <c r="U1162" s="3" t="s">
        <v>657</v>
      </c>
      <c r="V1162" s="165">
        <v>2.47E-2</v>
      </c>
      <c r="W1162" s="165">
        <v>2.2870000000000001E-2</v>
      </c>
      <c r="X1162" s="5" t="s">
        <v>277</v>
      </c>
      <c r="Y1162" s="5" t="s">
        <v>271</v>
      </c>
      <c r="Z1162" s="153">
        <v>1313977.21</v>
      </c>
      <c r="AA1162" s="163">
        <v>1</v>
      </c>
      <c r="AB1162" s="176">
        <v>106.89</v>
      </c>
      <c r="AD1162" s="153">
        <v>1404.51</v>
      </c>
      <c r="AG1162" s="3" t="s">
        <v>36</v>
      </c>
      <c r="AH1162" s="165">
        <v>5.0500000000000002E-4</v>
      </c>
      <c r="AI1162" s="165">
        <v>1.0262114375697899E-2</v>
      </c>
      <c r="AJ1162" s="165">
        <v>3.0805783228790599E-3</v>
      </c>
    </row>
    <row r="1163" spans="1:36">
      <c r="A1163" s="3">
        <v>560</v>
      </c>
      <c r="B1163" s="3">
        <v>8679</v>
      </c>
      <c r="C1163" s="3" t="s">
        <v>264</v>
      </c>
      <c r="D1163" s="3" t="s">
        <v>265</v>
      </c>
      <c r="E1163" s="5" t="s">
        <v>266</v>
      </c>
      <c r="F1163" s="3" t="s">
        <v>660</v>
      </c>
      <c r="G1163" s="3" t="s">
        <v>661</v>
      </c>
      <c r="H1163" s="3" t="s">
        <v>269</v>
      </c>
      <c r="I1163" s="3" t="s">
        <v>315</v>
      </c>
      <c r="J1163" s="3" t="s">
        <v>30</v>
      </c>
      <c r="K1163" s="3" t="s">
        <v>30</v>
      </c>
      <c r="L1163" s="3" t="s">
        <v>307</v>
      </c>
      <c r="M1163" s="3" t="s">
        <v>31</v>
      </c>
      <c r="N1163" s="3" t="s">
        <v>270</v>
      </c>
      <c r="O1163" s="3" t="s">
        <v>271</v>
      </c>
      <c r="P1163" s="3" t="s">
        <v>272</v>
      </c>
      <c r="Q1163" s="3" t="s">
        <v>273</v>
      </c>
      <c r="R1163" s="3" t="s">
        <v>274</v>
      </c>
      <c r="S1163" s="3" t="s">
        <v>34</v>
      </c>
      <c r="T1163" s="153">
        <v>2.8</v>
      </c>
      <c r="U1163" s="3" t="s">
        <v>662</v>
      </c>
      <c r="V1163" s="165">
        <v>2.6800000000000001E-2</v>
      </c>
      <c r="W1163" s="165">
        <v>4.0969999999999999E-2</v>
      </c>
      <c r="X1163" s="5" t="s">
        <v>277</v>
      </c>
      <c r="Y1163" s="5" t="s">
        <v>271</v>
      </c>
      <c r="Z1163" s="153">
        <v>1044471.29</v>
      </c>
      <c r="AA1163" s="163">
        <v>1</v>
      </c>
      <c r="AB1163" s="176">
        <v>96.4</v>
      </c>
      <c r="AD1163" s="153">
        <v>1006.87</v>
      </c>
      <c r="AG1163" s="3" t="s">
        <v>36</v>
      </c>
      <c r="AH1163" s="165">
        <v>4.46E-4</v>
      </c>
      <c r="AI1163" s="165">
        <v>7.3567412534977601E-3</v>
      </c>
      <c r="AJ1163" s="165">
        <v>2.2084160050120402E-3</v>
      </c>
    </row>
    <row r="1164" spans="1:36">
      <c r="A1164" s="3">
        <v>560</v>
      </c>
      <c r="B1164" s="3">
        <v>8679</v>
      </c>
      <c r="C1164" s="3" t="s">
        <v>663</v>
      </c>
      <c r="D1164" s="3" t="s">
        <v>664</v>
      </c>
      <c r="E1164" s="5" t="s">
        <v>266</v>
      </c>
      <c r="F1164" s="3" t="s">
        <v>665</v>
      </c>
      <c r="G1164" s="3" t="s">
        <v>666</v>
      </c>
      <c r="H1164" s="3" t="s">
        <v>269</v>
      </c>
      <c r="I1164" s="3" t="s">
        <v>315</v>
      </c>
      <c r="J1164" s="3" t="s">
        <v>30</v>
      </c>
      <c r="K1164" s="3" t="s">
        <v>30</v>
      </c>
      <c r="L1164" s="3" t="s">
        <v>307</v>
      </c>
      <c r="M1164" s="3" t="s">
        <v>31</v>
      </c>
      <c r="N1164" s="3" t="s">
        <v>401</v>
      </c>
      <c r="O1164" s="3" t="s">
        <v>271</v>
      </c>
      <c r="P1164" s="3" t="s">
        <v>667</v>
      </c>
      <c r="Q1164" s="3" t="s">
        <v>273</v>
      </c>
      <c r="R1164" s="3" t="s">
        <v>274</v>
      </c>
      <c r="S1164" s="3" t="s">
        <v>34</v>
      </c>
      <c r="T1164" s="153">
        <v>0.98199999999999998</v>
      </c>
      <c r="U1164" s="3" t="s">
        <v>668</v>
      </c>
      <c r="V1164" s="165">
        <v>5.8000000000000003E-2</v>
      </c>
      <c r="W1164" s="165">
        <v>5.2609999999999997E-2</v>
      </c>
      <c r="X1164" s="5" t="s">
        <v>277</v>
      </c>
      <c r="Y1164" s="5" t="s">
        <v>271</v>
      </c>
      <c r="Z1164" s="153">
        <v>66196.23</v>
      </c>
      <c r="AA1164" s="163">
        <v>1</v>
      </c>
      <c r="AB1164" s="176">
        <v>99.89</v>
      </c>
      <c r="AD1164" s="153">
        <v>66.123000000000005</v>
      </c>
      <c r="AG1164" s="3" t="s">
        <v>36</v>
      </c>
      <c r="AH1164" s="165">
        <v>2.34E-4</v>
      </c>
      <c r="AI1164" s="165">
        <v>4.8313356476472198E-4</v>
      </c>
      <c r="AJ1164" s="165">
        <v>1.45031592143825E-4</v>
      </c>
    </row>
    <row r="1165" spans="1:36">
      <c r="A1165" s="3">
        <v>560</v>
      </c>
      <c r="B1165" s="3">
        <v>8679</v>
      </c>
      <c r="C1165" s="3" t="s">
        <v>264</v>
      </c>
      <c r="D1165" s="3" t="s">
        <v>265</v>
      </c>
      <c r="E1165" s="5" t="s">
        <v>266</v>
      </c>
      <c r="F1165" s="3" t="s">
        <v>1760</v>
      </c>
      <c r="G1165" s="3" t="s">
        <v>1761</v>
      </c>
      <c r="H1165" s="3" t="s">
        <v>269</v>
      </c>
      <c r="I1165" s="3" t="s">
        <v>329</v>
      </c>
      <c r="J1165" s="3" t="s">
        <v>30</v>
      </c>
      <c r="K1165" s="3" t="s">
        <v>30</v>
      </c>
      <c r="L1165" s="3" t="s">
        <v>307</v>
      </c>
      <c r="M1165" s="3" t="s">
        <v>31</v>
      </c>
      <c r="N1165" s="3" t="s">
        <v>270</v>
      </c>
      <c r="O1165" s="3" t="s">
        <v>271</v>
      </c>
      <c r="P1165" s="3" t="s">
        <v>338</v>
      </c>
      <c r="Q1165" s="3" t="s">
        <v>273</v>
      </c>
      <c r="R1165" s="3" t="s">
        <v>274</v>
      </c>
      <c r="S1165" s="3" t="s">
        <v>34</v>
      </c>
      <c r="T1165" s="153">
        <v>0.496</v>
      </c>
      <c r="U1165" s="3" t="s">
        <v>1762</v>
      </c>
      <c r="V1165" s="165">
        <v>2.4199999999999999E-2</v>
      </c>
      <c r="W1165" s="165">
        <v>3.6729999999999999E-2</v>
      </c>
      <c r="X1165" s="5" t="s">
        <v>277</v>
      </c>
      <c r="Y1165" s="5" t="s">
        <v>271</v>
      </c>
      <c r="Z1165" s="153">
        <v>57000</v>
      </c>
      <c r="AA1165" s="163">
        <v>1</v>
      </c>
      <c r="AB1165" s="176">
        <v>118.78</v>
      </c>
      <c r="AD1165" s="153">
        <v>67.704999999999998</v>
      </c>
      <c r="AG1165" s="3" t="s">
        <v>36</v>
      </c>
      <c r="AH1165" s="165">
        <v>1.1400000000000001E-4</v>
      </c>
      <c r="AI1165" s="165">
        <v>4.9468656709483695E-4</v>
      </c>
      <c r="AJ1165" s="165">
        <v>1.4849968139320999E-4</v>
      </c>
    </row>
    <row r="1166" spans="1:36">
      <c r="A1166" s="3">
        <v>560</v>
      </c>
      <c r="B1166" s="3">
        <v>8679</v>
      </c>
      <c r="C1166" s="3" t="s">
        <v>264</v>
      </c>
      <c r="D1166" s="3" t="s">
        <v>265</v>
      </c>
      <c r="E1166" s="5" t="s">
        <v>266</v>
      </c>
      <c r="F1166" s="3" t="s">
        <v>1763</v>
      </c>
      <c r="G1166" s="3" t="s">
        <v>1764</v>
      </c>
      <c r="H1166" s="3" t="s">
        <v>269</v>
      </c>
      <c r="I1166" s="3" t="s">
        <v>329</v>
      </c>
      <c r="J1166" s="3" t="s">
        <v>30</v>
      </c>
      <c r="K1166" s="3" t="s">
        <v>30</v>
      </c>
      <c r="L1166" s="3" t="s">
        <v>307</v>
      </c>
      <c r="M1166" s="3" t="s">
        <v>31</v>
      </c>
      <c r="N1166" s="3" t="s">
        <v>270</v>
      </c>
      <c r="O1166" s="3" t="s">
        <v>271</v>
      </c>
      <c r="P1166" s="3" t="s">
        <v>338</v>
      </c>
      <c r="Q1166" s="3" t="s">
        <v>273</v>
      </c>
      <c r="R1166" s="3" t="s">
        <v>274</v>
      </c>
      <c r="S1166" s="3" t="s">
        <v>34</v>
      </c>
      <c r="T1166" s="153">
        <v>2.8250000000000002</v>
      </c>
      <c r="U1166" s="3" t="s">
        <v>1611</v>
      </c>
      <c r="V1166" s="165">
        <v>3.1699999999999999E-2</v>
      </c>
      <c r="W1166" s="165">
        <v>2.4279999999999999E-2</v>
      </c>
      <c r="X1166" s="5" t="s">
        <v>277</v>
      </c>
      <c r="Y1166" s="5" t="s">
        <v>271</v>
      </c>
      <c r="Z1166" s="153">
        <v>71000</v>
      </c>
      <c r="AA1166" s="163">
        <v>1</v>
      </c>
      <c r="AB1166" s="176">
        <v>112.06</v>
      </c>
      <c r="AD1166" s="153">
        <v>79.563000000000002</v>
      </c>
      <c r="AG1166" s="3" t="s">
        <v>36</v>
      </c>
      <c r="AH1166" s="165">
        <v>8.3999999999999995E-5</v>
      </c>
      <c r="AI1166" s="165">
        <v>5.8132755327023103E-4</v>
      </c>
      <c r="AJ1166" s="165">
        <v>1.7450839013620099E-4</v>
      </c>
    </row>
    <row r="1167" spans="1:36">
      <c r="A1167" s="3">
        <v>560</v>
      </c>
      <c r="B1167" s="3">
        <v>8679</v>
      </c>
      <c r="C1167" s="3" t="s">
        <v>669</v>
      </c>
      <c r="D1167" s="3" t="s">
        <v>670</v>
      </c>
      <c r="E1167" s="5" t="s">
        <v>266</v>
      </c>
      <c r="F1167" s="3" t="s">
        <v>671</v>
      </c>
      <c r="G1167" s="3" t="s">
        <v>672</v>
      </c>
      <c r="H1167" s="3" t="s">
        <v>269</v>
      </c>
      <c r="I1167" s="3" t="s">
        <v>329</v>
      </c>
      <c r="J1167" s="3" t="s">
        <v>30</v>
      </c>
      <c r="K1167" s="3" t="s">
        <v>30</v>
      </c>
      <c r="L1167" s="3" t="s">
        <v>307</v>
      </c>
      <c r="M1167" s="3" t="s">
        <v>31</v>
      </c>
      <c r="N1167" s="3" t="s">
        <v>297</v>
      </c>
      <c r="O1167" s="3" t="s">
        <v>271</v>
      </c>
      <c r="P1167" s="3" t="s">
        <v>449</v>
      </c>
      <c r="Q1167" s="3" t="s">
        <v>291</v>
      </c>
      <c r="R1167" s="3" t="s">
        <v>274</v>
      </c>
      <c r="S1167" s="3" t="s">
        <v>34</v>
      </c>
      <c r="T1167" s="153">
        <v>2.9849999999999999</v>
      </c>
      <c r="U1167" s="3" t="s">
        <v>633</v>
      </c>
      <c r="V1167" s="165">
        <v>1.7999999999999999E-2</v>
      </c>
      <c r="W1167" s="165">
        <v>2.7730000000000001E-2</v>
      </c>
      <c r="X1167" s="5" t="s">
        <v>277</v>
      </c>
      <c r="Y1167" s="5" t="s">
        <v>271</v>
      </c>
      <c r="Z1167" s="153">
        <v>180129.2</v>
      </c>
      <c r="AA1167" s="163">
        <v>1</v>
      </c>
      <c r="AB1167" s="176">
        <v>115.18</v>
      </c>
      <c r="AD1167" s="153">
        <v>207.47300000000001</v>
      </c>
      <c r="AG1167" s="3" t="s">
        <v>36</v>
      </c>
      <c r="AH1167" s="165">
        <v>2.2000000000000001E-4</v>
      </c>
      <c r="AI1167" s="165">
        <v>1.5159090137275299E-3</v>
      </c>
      <c r="AJ1167" s="165">
        <v>4.5505987130731401E-4</v>
      </c>
    </row>
    <row r="1168" spans="1:36">
      <c r="A1168" s="3">
        <v>560</v>
      </c>
      <c r="B1168" s="3">
        <v>8679</v>
      </c>
      <c r="C1168" s="3" t="s">
        <v>669</v>
      </c>
      <c r="D1168" s="3" t="s">
        <v>670</v>
      </c>
      <c r="E1168" s="5" t="s">
        <v>266</v>
      </c>
      <c r="F1168" s="3" t="s">
        <v>1454</v>
      </c>
      <c r="G1168" s="3" t="s">
        <v>1455</v>
      </c>
      <c r="H1168" s="3" t="s">
        <v>269</v>
      </c>
      <c r="I1168" s="3" t="s">
        <v>329</v>
      </c>
      <c r="J1168" s="3" t="s">
        <v>30</v>
      </c>
      <c r="K1168" s="3" t="s">
        <v>30</v>
      </c>
      <c r="L1168" s="3" t="s">
        <v>307</v>
      </c>
      <c r="M1168" s="3" t="s">
        <v>31</v>
      </c>
      <c r="N1168" s="3" t="s">
        <v>297</v>
      </c>
      <c r="O1168" s="3" t="s">
        <v>271</v>
      </c>
      <c r="P1168" s="3" t="s">
        <v>627</v>
      </c>
      <c r="Q1168" s="3" t="s">
        <v>273</v>
      </c>
      <c r="R1168" s="3" t="s">
        <v>274</v>
      </c>
      <c r="S1168" s="3" t="s">
        <v>34</v>
      </c>
      <c r="T1168" s="153">
        <v>5.3330000000000002</v>
      </c>
      <c r="U1168" s="3" t="s">
        <v>1456</v>
      </c>
      <c r="V1168" s="165">
        <v>3.3000000000000002E-2</v>
      </c>
      <c r="W1168" s="165">
        <v>2.844E-2</v>
      </c>
      <c r="X1168" s="5" t="s">
        <v>277</v>
      </c>
      <c r="Y1168" s="5" t="s">
        <v>271</v>
      </c>
      <c r="Z1168" s="153">
        <v>348205.13</v>
      </c>
      <c r="AA1168" s="163">
        <v>1</v>
      </c>
      <c r="AB1168" s="176">
        <v>112.78</v>
      </c>
      <c r="AD1168" s="153">
        <v>392.70600000000002</v>
      </c>
      <c r="AG1168" s="3" t="s">
        <v>36</v>
      </c>
      <c r="AH1168" s="165">
        <v>3.0200000000000002E-4</v>
      </c>
      <c r="AI1168" s="165">
        <v>2.8693213928774101E-3</v>
      </c>
      <c r="AJ1168" s="165">
        <v>8.6133996958791595E-4</v>
      </c>
    </row>
    <row r="1169" spans="1:36">
      <c r="A1169" s="3">
        <v>560</v>
      </c>
      <c r="B1169" s="3">
        <v>8679</v>
      </c>
      <c r="C1169" s="3" t="s">
        <v>676</v>
      </c>
      <c r="D1169" s="3" t="s">
        <v>677</v>
      </c>
      <c r="E1169" s="5" t="s">
        <v>266</v>
      </c>
      <c r="F1169" s="3" t="s">
        <v>678</v>
      </c>
      <c r="G1169" s="3" t="s">
        <v>679</v>
      </c>
      <c r="H1169" s="3" t="s">
        <v>269</v>
      </c>
      <c r="I1169" s="3" t="s">
        <v>329</v>
      </c>
      <c r="J1169" s="3" t="s">
        <v>30</v>
      </c>
      <c r="K1169" s="3" t="s">
        <v>30</v>
      </c>
      <c r="L1169" s="3" t="s">
        <v>307</v>
      </c>
      <c r="M1169" s="3" t="s">
        <v>31</v>
      </c>
      <c r="N1169" s="3" t="s">
        <v>367</v>
      </c>
      <c r="O1169" s="3" t="s">
        <v>271</v>
      </c>
      <c r="P1169" s="3" t="s">
        <v>489</v>
      </c>
      <c r="Q1169" s="3" t="s">
        <v>273</v>
      </c>
      <c r="R1169" s="3" t="s">
        <v>274</v>
      </c>
      <c r="S1169" s="3" t="s">
        <v>34</v>
      </c>
      <c r="T1169" s="153">
        <v>3.3620000000000001</v>
      </c>
      <c r="U1169" s="3" t="s">
        <v>680</v>
      </c>
      <c r="V1169" s="165">
        <v>4.3999999999999997E-2</v>
      </c>
      <c r="W1169" s="165">
        <v>2.58E-2</v>
      </c>
      <c r="X1169" s="5" t="s">
        <v>277</v>
      </c>
      <c r="Y1169" s="5" t="s">
        <v>271</v>
      </c>
      <c r="Z1169" s="153">
        <v>144374.99</v>
      </c>
      <c r="AA1169" s="163">
        <v>1</v>
      </c>
      <c r="AB1169" s="176">
        <v>114.9</v>
      </c>
      <c r="AD1169" s="153">
        <v>165.887</v>
      </c>
      <c r="AG1169" s="3" t="s">
        <v>36</v>
      </c>
      <c r="AH1169" s="165">
        <v>3.59E-4</v>
      </c>
      <c r="AI1169" s="165">
        <v>1.21205949131804E-3</v>
      </c>
      <c r="AJ1169" s="165">
        <v>3.6384745465675798E-4</v>
      </c>
    </row>
    <row r="1170" spans="1:36">
      <c r="A1170" s="3">
        <v>560</v>
      </c>
      <c r="B1170" s="3">
        <v>8679</v>
      </c>
      <c r="C1170" s="3" t="s">
        <v>681</v>
      </c>
      <c r="D1170" s="3" t="s">
        <v>682</v>
      </c>
      <c r="E1170" s="5" t="s">
        <v>266</v>
      </c>
      <c r="F1170" s="3" t="s">
        <v>1458</v>
      </c>
      <c r="G1170" s="3" t="s">
        <v>1459</v>
      </c>
      <c r="H1170" s="3" t="s">
        <v>269</v>
      </c>
      <c r="I1170" s="3" t="s">
        <v>315</v>
      </c>
      <c r="J1170" s="3" t="s">
        <v>30</v>
      </c>
      <c r="K1170" s="3" t="s">
        <v>30</v>
      </c>
      <c r="L1170" s="3" t="s">
        <v>316</v>
      </c>
      <c r="M1170" s="3" t="s">
        <v>31</v>
      </c>
      <c r="N1170" s="3" t="s">
        <v>685</v>
      </c>
      <c r="O1170" s="3" t="s">
        <v>271</v>
      </c>
      <c r="P1170" s="3" t="s">
        <v>318</v>
      </c>
      <c r="Q1170" s="3" t="s">
        <v>291</v>
      </c>
      <c r="R1170" s="3" t="s">
        <v>274</v>
      </c>
      <c r="S1170" s="3" t="s">
        <v>34</v>
      </c>
      <c r="T1170" s="153">
        <v>0</v>
      </c>
      <c r="U1170" s="3" t="s">
        <v>931</v>
      </c>
      <c r="V1170" s="165">
        <v>5.6800000000000003E-2</v>
      </c>
      <c r="W1170" s="165">
        <v>0</v>
      </c>
      <c r="X1170" s="5" t="s">
        <v>277</v>
      </c>
      <c r="Y1170" s="5" t="s">
        <v>271</v>
      </c>
      <c r="Z1170" s="153">
        <v>589000</v>
      </c>
      <c r="AA1170" s="163">
        <v>1</v>
      </c>
      <c r="AB1170" s="176">
        <v>103.675</v>
      </c>
      <c r="AD1170" s="153">
        <v>610.64499999999998</v>
      </c>
      <c r="AG1170" s="3" t="s">
        <v>36</v>
      </c>
      <c r="AH1170" s="165">
        <v>0</v>
      </c>
      <c r="AI1170" s="165">
        <v>4.46170293780585E-3</v>
      </c>
      <c r="AJ1170" s="165">
        <v>1.33935608687813E-3</v>
      </c>
    </row>
    <row r="1171" spans="1:36">
      <c r="A1171" s="3">
        <v>560</v>
      </c>
      <c r="B1171" s="3">
        <v>8679</v>
      </c>
      <c r="C1171" s="3" t="s">
        <v>681</v>
      </c>
      <c r="D1171" s="3" t="s">
        <v>682</v>
      </c>
      <c r="E1171" s="5" t="s">
        <v>266</v>
      </c>
      <c r="F1171" s="3" t="s">
        <v>683</v>
      </c>
      <c r="G1171" s="3" t="s">
        <v>684</v>
      </c>
      <c r="H1171" s="3" t="s">
        <v>269</v>
      </c>
      <c r="I1171" s="3" t="s">
        <v>315</v>
      </c>
      <c r="J1171" s="3" t="s">
        <v>30</v>
      </c>
      <c r="K1171" s="3" t="s">
        <v>30</v>
      </c>
      <c r="L1171" s="3" t="s">
        <v>307</v>
      </c>
      <c r="M1171" s="3" t="s">
        <v>31</v>
      </c>
      <c r="N1171" s="3" t="s">
        <v>685</v>
      </c>
      <c r="O1171" s="3" t="s">
        <v>271</v>
      </c>
      <c r="P1171" s="3" t="s">
        <v>627</v>
      </c>
      <c r="Q1171" s="3" t="s">
        <v>273</v>
      </c>
      <c r="R1171" s="3" t="s">
        <v>274</v>
      </c>
      <c r="S1171" s="3" t="s">
        <v>34</v>
      </c>
      <c r="T1171" s="153">
        <v>5.2539999999999996</v>
      </c>
      <c r="U1171" s="3" t="s">
        <v>617</v>
      </c>
      <c r="V1171" s="165">
        <v>5.6899999999999999E-2</v>
      </c>
      <c r="W1171" s="165">
        <v>5.0369999999999998E-2</v>
      </c>
      <c r="X1171" s="5" t="s">
        <v>277</v>
      </c>
      <c r="Y1171" s="5" t="s">
        <v>271</v>
      </c>
      <c r="Z1171" s="153">
        <v>565000</v>
      </c>
      <c r="AA1171" s="163">
        <v>1</v>
      </c>
      <c r="AB1171" s="176">
        <v>103.73</v>
      </c>
      <c r="AD1171" s="153">
        <v>586.07399999999996</v>
      </c>
      <c r="AG1171" s="3" t="s">
        <v>36</v>
      </c>
      <c r="AH1171" s="165">
        <v>3.6099999999999999E-4</v>
      </c>
      <c r="AI1171" s="165">
        <v>4.28217849993683E-3</v>
      </c>
      <c r="AJ1171" s="165">
        <v>1.2854647471912499E-3</v>
      </c>
    </row>
    <row r="1172" spans="1:36">
      <c r="A1172" s="3">
        <v>560</v>
      </c>
      <c r="B1172" s="3">
        <v>8679</v>
      </c>
      <c r="C1172" s="3" t="s">
        <v>681</v>
      </c>
      <c r="D1172" s="3" t="s">
        <v>682</v>
      </c>
      <c r="E1172" s="5" t="s">
        <v>266</v>
      </c>
      <c r="F1172" s="3" t="s">
        <v>686</v>
      </c>
      <c r="G1172" s="3" t="s">
        <v>687</v>
      </c>
      <c r="H1172" s="3" t="s">
        <v>269</v>
      </c>
      <c r="I1172" s="3" t="s">
        <v>315</v>
      </c>
      <c r="J1172" s="3" t="s">
        <v>30</v>
      </c>
      <c r="K1172" s="3" t="s">
        <v>30</v>
      </c>
      <c r="L1172" s="3" t="s">
        <v>307</v>
      </c>
      <c r="M1172" s="3" t="s">
        <v>31</v>
      </c>
      <c r="N1172" s="3" t="s">
        <v>685</v>
      </c>
      <c r="O1172" s="3" t="s">
        <v>271</v>
      </c>
      <c r="P1172" s="3" t="s">
        <v>627</v>
      </c>
      <c r="Q1172" s="3" t="s">
        <v>273</v>
      </c>
      <c r="R1172" s="3" t="s">
        <v>274</v>
      </c>
      <c r="S1172" s="3" t="s">
        <v>34</v>
      </c>
      <c r="T1172" s="153">
        <v>1.0999999999999999E-2</v>
      </c>
      <c r="U1172" s="3" t="s">
        <v>688</v>
      </c>
      <c r="V1172" s="165">
        <v>6.5199999999999994E-2</v>
      </c>
      <c r="W1172" s="165">
        <v>0.11577</v>
      </c>
      <c r="X1172" s="5" t="s">
        <v>277</v>
      </c>
      <c r="Y1172" s="5" t="s">
        <v>271</v>
      </c>
      <c r="Z1172" s="153">
        <v>241278.24</v>
      </c>
      <c r="AA1172" s="163">
        <v>1</v>
      </c>
      <c r="AB1172" s="176">
        <v>106.83</v>
      </c>
      <c r="AD1172" s="153">
        <v>257.75799999999998</v>
      </c>
      <c r="AG1172" s="3" t="s">
        <v>36</v>
      </c>
      <c r="AH1172" s="165">
        <v>3.5599999999999998E-4</v>
      </c>
      <c r="AI1172" s="165">
        <v>1.8833165616702801E-3</v>
      </c>
      <c r="AJ1172" s="165">
        <v>5.6535173577287802E-4</v>
      </c>
    </row>
    <row r="1173" spans="1:36">
      <c r="A1173" s="3">
        <v>560</v>
      </c>
      <c r="B1173" s="3">
        <v>8679</v>
      </c>
      <c r="C1173" s="3" t="s">
        <v>689</v>
      </c>
      <c r="D1173" s="3" t="s">
        <v>690</v>
      </c>
      <c r="E1173" s="5" t="s">
        <v>266</v>
      </c>
      <c r="F1173" s="3" t="s">
        <v>691</v>
      </c>
      <c r="G1173" s="3" t="s">
        <v>692</v>
      </c>
      <c r="H1173" s="3" t="s">
        <v>269</v>
      </c>
      <c r="I1173" s="3" t="s">
        <v>315</v>
      </c>
      <c r="J1173" s="3" t="s">
        <v>30</v>
      </c>
      <c r="K1173" s="3" t="s">
        <v>30</v>
      </c>
      <c r="L1173" s="3" t="s">
        <v>307</v>
      </c>
      <c r="M1173" s="3" t="s">
        <v>31</v>
      </c>
      <c r="N1173" s="3" t="s">
        <v>693</v>
      </c>
      <c r="O1173" s="3" t="s">
        <v>271</v>
      </c>
      <c r="P1173" s="3" t="s">
        <v>338</v>
      </c>
      <c r="Q1173" s="3" t="s">
        <v>273</v>
      </c>
      <c r="R1173" s="3" t="s">
        <v>274</v>
      </c>
      <c r="S1173" s="3" t="s">
        <v>34</v>
      </c>
      <c r="T1173" s="153">
        <v>1.581</v>
      </c>
      <c r="U1173" s="3" t="s">
        <v>217</v>
      </c>
      <c r="V1173" s="165">
        <v>0.05</v>
      </c>
      <c r="W1173" s="165">
        <v>4.4290000000000003E-2</v>
      </c>
      <c r="X1173" s="5" t="s">
        <v>277</v>
      </c>
      <c r="Y1173" s="5" t="s">
        <v>271</v>
      </c>
      <c r="Z1173" s="153">
        <v>34945.269999999997</v>
      </c>
      <c r="AA1173" s="163">
        <v>1</v>
      </c>
      <c r="AB1173" s="176">
        <v>102.65</v>
      </c>
      <c r="AD1173" s="153">
        <v>35.871000000000002</v>
      </c>
      <c r="AG1173" s="3" t="s">
        <v>36</v>
      </c>
      <c r="AH1173" s="165">
        <v>2.0900000000000001E-4</v>
      </c>
      <c r="AI1173" s="165">
        <v>2.6209533735216698E-4</v>
      </c>
      <c r="AJ1173" s="165">
        <v>7.8678251402733302E-5</v>
      </c>
    </row>
    <row r="1174" spans="1:36">
      <c r="A1174" s="3">
        <v>560</v>
      </c>
      <c r="B1174" s="3">
        <v>8679</v>
      </c>
      <c r="C1174" s="3" t="s">
        <v>689</v>
      </c>
      <c r="D1174" s="3" t="s">
        <v>690</v>
      </c>
      <c r="E1174" s="5" t="s">
        <v>266</v>
      </c>
      <c r="F1174" s="3" t="s">
        <v>1462</v>
      </c>
      <c r="G1174" s="3" t="s">
        <v>1463</v>
      </c>
      <c r="H1174" s="3" t="s">
        <v>269</v>
      </c>
      <c r="I1174" s="3" t="s">
        <v>306</v>
      </c>
      <c r="J1174" s="3" t="s">
        <v>30</v>
      </c>
      <c r="K1174" s="3" t="s">
        <v>30</v>
      </c>
      <c r="L1174" s="3" t="s">
        <v>307</v>
      </c>
      <c r="M1174" s="3" t="s">
        <v>31</v>
      </c>
      <c r="N1174" s="3" t="s">
        <v>693</v>
      </c>
      <c r="O1174" s="3" t="s">
        <v>271</v>
      </c>
      <c r="P1174" s="3" t="s">
        <v>338</v>
      </c>
      <c r="Q1174" s="3" t="s">
        <v>273</v>
      </c>
      <c r="R1174" s="3" t="s">
        <v>274</v>
      </c>
      <c r="S1174" s="3" t="s">
        <v>34</v>
      </c>
      <c r="T1174" s="153">
        <v>0.98799999999999999</v>
      </c>
      <c r="U1174" s="3" t="s">
        <v>844</v>
      </c>
      <c r="V1174" s="165">
        <v>3.85E-2</v>
      </c>
      <c r="W1174" s="165">
        <v>5.4030000000000002E-2</v>
      </c>
      <c r="X1174" s="5" t="s">
        <v>277</v>
      </c>
      <c r="Y1174" s="5" t="s">
        <v>271</v>
      </c>
      <c r="Z1174" s="153">
        <v>12857.23</v>
      </c>
      <c r="AA1174" s="163">
        <v>1</v>
      </c>
      <c r="AB1174" s="176">
        <v>86.99</v>
      </c>
      <c r="AD1174" s="153">
        <v>11.185</v>
      </c>
      <c r="AG1174" s="3" t="s">
        <v>36</v>
      </c>
      <c r="AH1174" s="165">
        <v>1.17E-4</v>
      </c>
      <c r="AI1174" s="165">
        <v>8.1720061486447197E-5</v>
      </c>
      <c r="AJ1174" s="165">
        <v>2.4531499137805499E-5</v>
      </c>
    </row>
    <row r="1175" spans="1:36">
      <c r="A1175" s="3">
        <v>560</v>
      </c>
      <c r="B1175" s="3">
        <v>8679</v>
      </c>
      <c r="C1175" s="3" t="s">
        <v>694</v>
      </c>
      <c r="D1175" s="3" t="s">
        <v>695</v>
      </c>
      <c r="E1175" s="5" t="s">
        <v>266</v>
      </c>
      <c r="F1175" s="3" t="s">
        <v>696</v>
      </c>
      <c r="G1175" s="3" t="s">
        <v>697</v>
      </c>
      <c r="H1175" s="3" t="s">
        <v>269</v>
      </c>
      <c r="I1175" s="3" t="s">
        <v>315</v>
      </c>
      <c r="J1175" s="3" t="s">
        <v>30</v>
      </c>
      <c r="K1175" s="3" t="s">
        <v>30</v>
      </c>
      <c r="L1175" s="3" t="s">
        <v>307</v>
      </c>
      <c r="M1175" s="3" t="s">
        <v>31</v>
      </c>
      <c r="N1175" s="3" t="s">
        <v>317</v>
      </c>
      <c r="O1175" s="3" t="s">
        <v>271</v>
      </c>
      <c r="P1175" s="3" t="s">
        <v>290</v>
      </c>
      <c r="Q1175" s="3" t="s">
        <v>291</v>
      </c>
      <c r="R1175" s="3" t="s">
        <v>274</v>
      </c>
      <c r="S1175" s="3" t="s">
        <v>34</v>
      </c>
      <c r="T1175" s="153">
        <v>1.47</v>
      </c>
      <c r="U1175" s="3" t="s">
        <v>698</v>
      </c>
      <c r="V1175" s="165">
        <v>2.58E-2</v>
      </c>
      <c r="W1175" s="165">
        <v>4.505E-2</v>
      </c>
      <c r="X1175" s="5" t="s">
        <v>277</v>
      </c>
      <c r="Y1175" s="5" t="s">
        <v>271</v>
      </c>
      <c r="Z1175" s="153">
        <v>252001.33</v>
      </c>
      <c r="AA1175" s="163">
        <v>1</v>
      </c>
      <c r="AB1175" s="176">
        <v>97.33</v>
      </c>
      <c r="AD1175" s="153">
        <v>245.273</v>
      </c>
      <c r="AG1175" s="3" t="s">
        <v>36</v>
      </c>
      <c r="AH1175" s="165">
        <v>1.3209999999999999E-3</v>
      </c>
      <c r="AI1175" s="165">
        <v>1.7920969354545699E-3</v>
      </c>
      <c r="AJ1175" s="165">
        <v>5.3796856766020204E-4</v>
      </c>
    </row>
    <row r="1176" spans="1:36">
      <c r="A1176" s="3">
        <v>560</v>
      </c>
      <c r="B1176" s="3">
        <v>8679</v>
      </c>
      <c r="C1176" s="3" t="s">
        <v>694</v>
      </c>
      <c r="D1176" s="3" t="s">
        <v>695</v>
      </c>
      <c r="E1176" s="5" t="s">
        <v>266</v>
      </c>
      <c r="F1176" s="3" t="s">
        <v>699</v>
      </c>
      <c r="G1176" s="3" t="s">
        <v>700</v>
      </c>
      <c r="H1176" s="3" t="s">
        <v>269</v>
      </c>
      <c r="I1176" s="3" t="s">
        <v>315</v>
      </c>
      <c r="J1176" s="3" t="s">
        <v>30</v>
      </c>
      <c r="K1176" s="3" t="s">
        <v>30</v>
      </c>
      <c r="L1176" s="3" t="s">
        <v>307</v>
      </c>
      <c r="M1176" s="3" t="s">
        <v>31</v>
      </c>
      <c r="N1176" s="3" t="s">
        <v>317</v>
      </c>
      <c r="O1176" s="3" t="s">
        <v>271</v>
      </c>
      <c r="P1176" s="3" t="s">
        <v>290</v>
      </c>
      <c r="Q1176" s="3" t="s">
        <v>291</v>
      </c>
      <c r="R1176" s="3" t="s">
        <v>274</v>
      </c>
      <c r="S1176" s="3" t="s">
        <v>34</v>
      </c>
      <c r="T1176" s="153">
        <v>3.9780000000000002</v>
      </c>
      <c r="U1176" s="3" t="s">
        <v>463</v>
      </c>
      <c r="V1176" s="165">
        <v>6.1199999999999997E-2</v>
      </c>
      <c r="W1176" s="165">
        <v>4.5699999999999998E-2</v>
      </c>
      <c r="X1176" s="5" t="s">
        <v>277</v>
      </c>
      <c r="Y1176" s="5" t="s">
        <v>271</v>
      </c>
      <c r="Z1176" s="153">
        <v>203000</v>
      </c>
      <c r="AA1176" s="163">
        <v>1</v>
      </c>
      <c r="AB1176" s="176">
        <v>106.39</v>
      </c>
      <c r="AD1176" s="153">
        <v>215.97200000000001</v>
      </c>
      <c r="AG1176" s="3" t="s">
        <v>36</v>
      </c>
      <c r="AH1176" s="165">
        <v>7.1400000000000001E-4</v>
      </c>
      <c r="AI1176" s="165">
        <v>1.57800649974501E-3</v>
      </c>
      <c r="AJ1176" s="165">
        <v>4.7370088058935401E-4</v>
      </c>
    </row>
    <row r="1177" spans="1:36">
      <c r="A1177" s="3">
        <v>560</v>
      </c>
      <c r="B1177" s="3">
        <v>8679</v>
      </c>
      <c r="C1177" s="3" t="s">
        <v>1464</v>
      </c>
      <c r="D1177" s="3" t="s">
        <v>1465</v>
      </c>
      <c r="E1177" s="5" t="s">
        <v>266</v>
      </c>
      <c r="F1177" s="3" t="s">
        <v>1466</v>
      </c>
      <c r="G1177" s="3" t="s">
        <v>1467</v>
      </c>
      <c r="H1177" s="3" t="s">
        <v>269</v>
      </c>
      <c r="I1177" s="3" t="s">
        <v>315</v>
      </c>
      <c r="J1177" s="3" t="s">
        <v>30</v>
      </c>
      <c r="K1177" s="3" t="s">
        <v>30</v>
      </c>
      <c r="L1177" s="3" t="s">
        <v>307</v>
      </c>
      <c r="M1177" s="3" t="s">
        <v>31</v>
      </c>
      <c r="N1177" s="3" t="s">
        <v>367</v>
      </c>
      <c r="O1177" s="3" t="s">
        <v>271</v>
      </c>
      <c r="P1177" s="3" t="s">
        <v>581</v>
      </c>
      <c r="Q1177" s="3" t="s">
        <v>291</v>
      </c>
      <c r="R1177" s="3" t="s">
        <v>274</v>
      </c>
      <c r="S1177" s="3" t="s">
        <v>34</v>
      </c>
      <c r="T1177" s="153">
        <v>2.4729999999999999</v>
      </c>
      <c r="U1177" s="3" t="s">
        <v>720</v>
      </c>
      <c r="V1177" s="165">
        <v>5.1900000000000002E-2</v>
      </c>
      <c r="W1177" s="165">
        <v>4.403E-2</v>
      </c>
      <c r="X1177" s="5" t="s">
        <v>277</v>
      </c>
      <c r="Y1177" s="5" t="s">
        <v>271</v>
      </c>
      <c r="Z1177" s="153">
        <v>253800</v>
      </c>
      <c r="AA1177" s="163">
        <v>1</v>
      </c>
      <c r="AB1177" s="176">
        <v>102.04</v>
      </c>
      <c r="AD1177" s="153">
        <v>258.97800000000001</v>
      </c>
      <c r="AG1177" s="3" t="s">
        <v>36</v>
      </c>
      <c r="AH1177" s="165">
        <v>1.377E-3</v>
      </c>
      <c r="AI1177" s="165">
        <v>1.89223037021908E-3</v>
      </c>
      <c r="AJ1177" s="165">
        <v>5.6802756693051396E-4</v>
      </c>
    </row>
    <row r="1178" spans="1:36">
      <c r="A1178" s="3">
        <v>560</v>
      </c>
      <c r="B1178" s="3">
        <v>8679</v>
      </c>
      <c r="C1178" s="3" t="s">
        <v>1468</v>
      </c>
      <c r="D1178" s="3" t="s">
        <v>1469</v>
      </c>
      <c r="E1178" s="5" t="s">
        <v>266</v>
      </c>
      <c r="F1178" s="3" t="s">
        <v>1470</v>
      </c>
      <c r="G1178" s="3" t="s">
        <v>1471</v>
      </c>
      <c r="H1178" s="3" t="s">
        <v>269</v>
      </c>
      <c r="I1178" s="3" t="s">
        <v>329</v>
      </c>
      <c r="J1178" s="3" t="s">
        <v>30</v>
      </c>
      <c r="K1178" s="3" t="s">
        <v>30</v>
      </c>
      <c r="L1178" s="3" t="s">
        <v>307</v>
      </c>
      <c r="M1178" s="3" t="s">
        <v>31</v>
      </c>
      <c r="N1178" s="3" t="s">
        <v>367</v>
      </c>
      <c r="O1178" s="3" t="s">
        <v>271</v>
      </c>
      <c r="P1178" s="3" t="s">
        <v>627</v>
      </c>
      <c r="Q1178" s="3" t="s">
        <v>273</v>
      </c>
      <c r="R1178" s="3" t="s">
        <v>274</v>
      </c>
      <c r="S1178" s="3" t="s">
        <v>34</v>
      </c>
      <c r="T1178" s="153">
        <v>5.4420000000000002</v>
      </c>
      <c r="U1178" s="3" t="s">
        <v>483</v>
      </c>
      <c r="V1178" s="165">
        <v>3.4500000000000003E-2</v>
      </c>
      <c r="W1178" s="165">
        <v>3.1739999999999997E-2</v>
      </c>
      <c r="X1178" s="5" t="s">
        <v>277</v>
      </c>
      <c r="Y1178" s="5" t="s">
        <v>271</v>
      </c>
      <c r="Z1178" s="153">
        <v>645000</v>
      </c>
      <c r="AA1178" s="163">
        <v>1</v>
      </c>
      <c r="AB1178" s="176">
        <v>101.37</v>
      </c>
      <c r="AD1178" s="153">
        <v>653.83699999999999</v>
      </c>
      <c r="AG1178" s="3" t="s">
        <v>36</v>
      </c>
      <c r="AH1178" s="165">
        <v>1.384E-3</v>
      </c>
      <c r="AI1178" s="165">
        <v>4.7772844625963897E-3</v>
      </c>
      <c r="AJ1178" s="165">
        <v>1.4340903267023499E-3</v>
      </c>
    </row>
    <row r="1179" spans="1:36">
      <c r="A1179" s="3">
        <v>560</v>
      </c>
      <c r="B1179" s="3">
        <v>8679</v>
      </c>
      <c r="C1179" s="3" t="s">
        <v>701</v>
      </c>
      <c r="D1179" s="3" t="s">
        <v>702</v>
      </c>
      <c r="E1179" s="5" t="s">
        <v>266</v>
      </c>
      <c r="F1179" s="3" t="s">
        <v>703</v>
      </c>
      <c r="G1179" s="3" t="s">
        <v>704</v>
      </c>
      <c r="H1179" s="3" t="s">
        <v>269</v>
      </c>
      <c r="I1179" s="3" t="s">
        <v>329</v>
      </c>
      <c r="J1179" s="3" t="s">
        <v>30</v>
      </c>
      <c r="K1179" s="3" t="s">
        <v>30</v>
      </c>
      <c r="L1179" s="3" t="s">
        <v>307</v>
      </c>
      <c r="M1179" s="3" t="s">
        <v>31</v>
      </c>
      <c r="N1179" s="3" t="s">
        <v>705</v>
      </c>
      <c r="O1179" s="3" t="s">
        <v>271</v>
      </c>
      <c r="P1179" s="3" t="s">
        <v>361</v>
      </c>
      <c r="Q1179" s="3" t="s">
        <v>273</v>
      </c>
      <c r="R1179" s="3" t="s">
        <v>274</v>
      </c>
      <c r="S1179" s="3" t="s">
        <v>34</v>
      </c>
      <c r="T1179" s="153">
        <v>3.3159999999999998</v>
      </c>
      <c r="U1179" s="3" t="s">
        <v>706</v>
      </c>
      <c r="V1179" s="165">
        <v>4.4000000000000003E-3</v>
      </c>
      <c r="W1179" s="165">
        <v>2.3400000000000001E-2</v>
      </c>
      <c r="X1179" s="5" t="s">
        <v>277</v>
      </c>
      <c r="Y1179" s="5" t="s">
        <v>271</v>
      </c>
      <c r="Z1179" s="153">
        <v>440132.47</v>
      </c>
      <c r="AA1179" s="163">
        <v>1</v>
      </c>
      <c r="AB1179" s="176">
        <v>110.69</v>
      </c>
      <c r="AD1179" s="153">
        <v>487.18299999999999</v>
      </c>
      <c r="AG1179" s="3" t="s">
        <v>36</v>
      </c>
      <c r="AH1179" s="165">
        <v>3.8699999999999997E-4</v>
      </c>
      <c r="AI1179" s="165">
        <v>3.5596208130450899E-3</v>
      </c>
      <c r="AJ1179" s="165">
        <v>1.06856056294833E-3</v>
      </c>
    </row>
    <row r="1180" spans="1:36">
      <c r="A1180" s="3">
        <v>560</v>
      </c>
      <c r="B1180" s="3">
        <v>8679</v>
      </c>
      <c r="C1180" s="3" t="s">
        <v>701</v>
      </c>
      <c r="D1180" s="3" t="s">
        <v>702</v>
      </c>
      <c r="E1180" s="5" t="s">
        <v>266</v>
      </c>
      <c r="F1180" s="3" t="s">
        <v>1684</v>
      </c>
      <c r="G1180" s="3" t="s">
        <v>1685</v>
      </c>
      <c r="H1180" s="3" t="s">
        <v>269</v>
      </c>
      <c r="I1180" s="3" t="s">
        <v>315</v>
      </c>
      <c r="J1180" s="3" t="s">
        <v>30</v>
      </c>
      <c r="K1180" s="3" t="s">
        <v>30</v>
      </c>
      <c r="L1180" s="3" t="s">
        <v>307</v>
      </c>
      <c r="M1180" s="3" t="s">
        <v>31</v>
      </c>
      <c r="N1180" s="3" t="s">
        <v>705</v>
      </c>
      <c r="O1180" s="3" t="s">
        <v>271</v>
      </c>
      <c r="P1180" s="3" t="s">
        <v>361</v>
      </c>
      <c r="Q1180" s="3" t="s">
        <v>273</v>
      </c>
      <c r="R1180" s="3" t="s">
        <v>274</v>
      </c>
      <c r="S1180" s="3" t="s">
        <v>34</v>
      </c>
      <c r="T1180" s="153">
        <v>3.895</v>
      </c>
      <c r="U1180" s="3" t="s">
        <v>652</v>
      </c>
      <c r="V1180" s="165">
        <v>1.9400000000000001E-2</v>
      </c>
      <c r="W1180" s="165">
        <v>4.2430000000000002E-2</v>
      </c>
      <c r="X1180" s="5" t="s">
        <v>277</v>
      </c>
      <c r="Y1180" s="5" t="s">
        <v>271</v>
      </c>
      <c r="Z1180" s="153">
        <v>895125</v>
      </c>
      <c r="AA1180" s="163">
        <v>1</v>
      </c>
      <c r="AB1180" s="176">
        <v>91.6</v>
      </c>
      <c r="AD1180" s="153">
        <v>819.93399999999997</v>
      </c>
      <c r="AG1180" s="3" t="s">
        <v>36</v>
      </c>
      <c r="AH1180" s="165">
        <v>6.8999999999999997E-4</v>
      </c>
      <c r="AI1180" s="165">
        <v>5.9908866317446904E-3</v>
      </c>
      <c r="AJ1180" s="165">
        <v>1.7984008769463399E-3</v>
      </c>
    </row>
    <row r="1181" spans="1:36">
      <c r="A1181" s="3">
        <v>560</v>
      </c>
      <c r="B1181" s="3">
        <v>8679</v>
      </c>
      <c r="C1181" s="3" t="s">
        <v>707</v>
      </c>
      <c r="D1181" s="3" t="s">
        <v>708</v>
      </c>
      <c r="E1181" s="5" t="s">
        <v>266</v>
      </c>
      <c r="F1181" s="3" t="s">
        <v>1472</v>
      </c>
      <c r="G1181" s="3" t="s">
        <v>1473</v>
      </c>
      <c r="H1181" s="3" t="s">
        <v>269</v>
      </c>
      <c r="I1181" s="3" t="s">
        <v>315</v>
      </c>
      <c r="J1181" s="3" t="s">
        <v>30</v>
      </c>
      <c r="K1181" s="3" t="s">
        <v>30</v>
      </c>
      <c r="L1181" s="3" t="s">
        <v>307</v>
      </c>
      <c r="M1181" s="3" t="s">
        <v>31</v>
      </c>
      <c r="N1181" s="3" t="s">
        <v>705</v>
      </c>
      <c r="O1181" s="3" t="s">
        <v>271</v>
      </c>
      <c r="P1181" s="3" t="s">
        <v>338</v>
      </c>
      <c r="Q1181" s="3" t="s">
        <v>273</v>
      </c>
      <c r="R1181" s="3" t="s">
        <v>274</v>
      </c>
      <c r="S1181" s="3" t="s">
        <v>34</v>
      </c>
      <c r="T1181" s="153">
        <v>5.508</v>
      </c>
      <c r="U1181" s="3" t="s">
        <v>855</v>
      </c>
      <c r="V1181" s="165">
        <v>3.0499999999999999E-2</v>
      </c>
      <c r="W1181" s="165">
        <v>4.3040000000000002E-2</v>
      </c>
      <c r="X1181" s="5" t="s">
        <v>277</v>
      </c>
      <c r="Y1181" s="5" t="s">
        <v>271</v>
      </c>
      <c r="Z1181" s="153">
        <v>200734</v>
      </c>
      <c r="AA1181" s="163">
        <v>1</v>
      </c>
      <c r="AB1181" s="176">
        <v>93.66</v>
      </c>
      <c r="AD1181" s="153">
        <v>188.00700000000001</v>
      </c>
      <c r="AG1181" s="3" t="s">
        <v>36</v>
      </c>
      <c r="AH1181" s="165">
        <v>2.9399999999999999E-4</v>
      </c>
      <c r="AI1181" s="165">
        <v>1.37368461156614E-3</v>
      </c>
      <c r="AJ1181" s="165">
        <v>4.1236560828873198E-4</v>
      </c>
    </row>
    <row r="1182" spans="1:36">
      <c r="A1182" s="3">
        <v>560</v>
      </c>
      <c r="B1182" s="3">
        <v>8679</v>
      </c>
      <c r="C1182" s="3" t="s">
        <v>707</v>
      </c>
      <c r="D1182" s="3" t="s">
        <v>708</v>
      </c>
      <c r="E1182" s="5" t="s">
        <v>266</v>
      </c>
      <c r="F1182" s="3" t="s">
        <v>711</v>
      </c>
      <c r="G1182" s="3" t="s">
        <v>712</v>
      </c>
      <c r="H1182" s="3" t="s">
        <v>269</v>
      </c>
      <c r="I1182" s="3" t="s">
        <v>315</v>
      </c>
      <c r="J1182" s="3" t="s">
        <v>30</v>
      </c>
      <c r="K1182" s="3" t="s">
        <v>30</v>
      </c>
      <c r="L1182" s="3" t="s">
        <v>307</v>
      </c>
      <c r="M1182" s="3" t="s">
        <v>31</v>
      </c>
      <c r="N1182" s="3" t="s">
        <v>705</v>
      </c>
      <c r="O1182" s="3" t="s">
        <v>271</v>
      </c>
      <c r="P1182" s="3" t="s">
        <v>338</v>
      </c>
      <c r="Q1182" s="3" t="s">
        <v>273</v>
      </c>
      <c r="R1182" s="3" t="s">
        <v>274</v>
      </c>
      <c r="S1182" s="3" t="s">
        <v>34</v>
      </c>
      <c r="T1182" s="153">
        <v>4.6639999999999997</v>
      </c>
      <c r="U1182" s="3" t="s">
        <v>713</v>
      </c>
      <c r="V1182" s="165">
        <v>3.0499999999999999E-2</v>
      </c>
      <c r="W1182" s="165">
        <v>4.2540000000000001E-2</v>
      </c>
      <c r="X1182" s="5" t="s">
        <v>277</v>
      </c>
      <c r="Y1182" s="5" t="s">
        <v>271</v>
      </c>
      <c r="Z1182" s="153">
        <v>331912</v>
      </c>
      <c r="AA1182" s="163">
        <v>1</v>
      </c>
      <c r="AB1182" s="176">
        <v>94.82</v>
      </c>
      <c r="AD1182" s="153">
        <v>314.71899999999999</v>
      </c>
      <c r="AG1182" s="3" t="s">
        <v>36</v>
      </c>
      <c r="AH1182" s="165">
        <v>4.55E-4</v>
      </c>
      <c r="AI1182" s="165">
        <v>2.2995075833925401E-3</v>
      </c>
      <c r="AJ1182" s="165">
        <v>6.9028788370070803E-4</v>
      </c>
    </row>
    <row r="1183" spans="1:36">
      <c r="A1183" s="3">
        <v>560</v>
      </c>
      <c r="B1183" s="3">
        <v>8679</v>
      </c>
      <c r="C1183" s="3" t="s">
        <v>707</v>
      </c>
      <c r="D1183" s="3" t="s">
        <v>708</v>
      </c>
      <c r="E1183" s="5" t="s">
        <v>266</v>
      </c>
      <c r="F1183" s="3" t="s">
        <v>714</v>
      </c>
      <c r="G1183" s="3" t="s">
        <v>715</v>
      </c>
      <c r="H1183" s="3" t="s">
        <v>269</v>
      </c>
      <c r="I1183" s="3" t="s">
        <v>315</v>
      </c>
      <c r="J1183" s="3" t="s">
        <v>30</v>
      </c>
      <c r="K1183" s="3" t="s">
        <v>30</v>
      </c>
      <c r="L1183" s="3" t="s">
        <v>307</v>
      </c>
      <c r="M1183" s="3" t="s">
        <v>31</v>
      </c>
      <c r="N1183" s="3" t="s">
        <v>705</v>
      </c>
      <c r="O1183" s="3" t="s">
        <v>271</v>
      </c>
      <c r="P1183" s="3" t="s">
        <v>338</v>
      </c>
      <c r="Q1183" s="3" t="s">
        <v>273</v>
      </c>
      <c r="R1183" s="3" t="s">
        <v>274</v>
      </c>
      <c r="S1183" s="3" t="s">
        <v>34</v>
      </c>
      <c r="T1183" s="153">
        <v>6.4020000000000001</v>
      </c>
      <c r="U1183" s="3" t="s">
        <v>652</v>
      </c>
      <c r="V1183" s="165">
        <v>2.63E-2</v>
      </c>
      <c r="W1183" s="165">
        <v>4.3749999999999997E-2</v>
      </c>
      <c r="X1183" s="5" t="s">
        <v>277</v>
      </c>
      <c r="Y1183" s="5" t="s">
        <v>271</v>
      </c>
      <c r="Z1183" s="153">
        <v>796994</v>
      </c>
      <c r="AA1183" s="163">
        <v>1</v>
      </c>
      <c r="AB1183" s="176">
        <v>89.83</v>
      </c>
      <c r="AD1183" s="153">
        <v>715.94</v>
      </c>
      <c r="AG1183" s="3" t="s">
        <v>36</v>
      </c>
      <c r="AH1183" s="165">
        <v>1.1490000000000001E-3</v>
      </c>
      <c r="AI1183" s="165">
        <v>5.2310442345972199E-3</v>
      </c>
      <c r="AJ1183" s="165">
        <v>1.57030421657387E-3</v>
      </c>
    </row>
    <row r="1184" spans="1:36">
      <c r="A1184" s="3">
        <v>560</v>
      </c>
      <c r="B1184" s="3">
        <v>8679</v>
      </c>
      <c r="C1184" s="3" t="s">
        <v>707</v>
      </c>
      <c r="D1184" s="3" t="s">
        <v>708</v>
      </c>
      <c r="E1184" s="5" t="s">
        <v>266</v>
      </c>
      <c r="F1184" s="3" t="s">
        <v>721</v>
      </c>
      <c r="G1184" s="3" t="s">
        <v>722</v>
      </c>
      <c r="H1184" s="3" t="s">
        <v>269</v>
      </c>
      <c r="I1184" s="3" t="s">
        <v>315</v>
      </c>
      <c r="J1184" s="3" t="s">
        <v>30</v>
      </c>
      <c r="K1184" s="3" t="s">
        <v>30</v>
      </c>
      <c r="L1184" s="3" t="s">
        <v>307</v>
      </c>
      <c r="M1184" s="3" t="s">
        <v>31</v>
      </c>
      <c r="N1184" s="3" t="s">
        <v>705</v>
      </c>
      <c r="O1184" s="3" t="s">
        <v>271</v>
      </c>
      <c r="P1184" s="3" t="s">
        <v>338</v>
      </c>
      <c r="Q1184" s="3" t="s">
        <v>273</v>
      </c>
      <c r="R1184" s="3" t="s">
        <v>274</v>
      </c>
      <c r="S1184" s="3" t="s">
        <v>34</v>
      </c>
      <c r="T1184" s="153">
        <v>3.738</v>
      </c>
      <c r="U1184" s="3" t="s">
        <v>319</v>
      </c>
      <c r="V1184" s="165">
        <v>3.95E-2</v>
      </c>
      <c r="W1184" s="165">
        <v>4.0759999999999998E-2</v>
      </c>
      <c r="X1184" s="5" t="s">
        <v>277</v>
      </c>
      <c r="Y1184" s="5" t="s">
        <v>271</v>
      </c>
      <c r="Z1184" s="153">
        <v>161955</v>
      </c>
      <c r="AA1184" s="163">
        <v>1</v>
      </c>
      <c r="AB1184" s="176">
        <v>99.69</v>
      </c>
      <c r="AD1184" s="153">
        <v>161.453</v>
      </c>
      <c r="AG1184" s="3" t="s">
        <v>36</v>
      </c>
      <c r="AH1184" s="165">
        <v>6.7500000000000004E-4</v>
      </c>
      <c r="AI1184" s="165">
        <v>1.1796628351489499E-3</v>
      </c>
      <c r="AJ1184" s="165">
        <v>3.5412232072484301E-4</v>
      </c>
    </row>
    <row r="1185" spans="1:36">
      <c r="A1185" s="3">
        <v>560</v>
      </c>
      <c r="B1185" s="3">
        <v>8679</v>
      </c>
      <c r="C1185" s="3" t="s">
        <v>1474</v>
      </c>
      <c r="D1185" s="3" t="s">
        <v>1475</v>
      </c>
      <c r="E1185" s="5" t="s">
        <v>266</v>
      </c>
      <c r="F1185" s="3" t="s">
        <v>1476</v>
      </c>
      <c r="G1185" s="3" t="s">
        <v>1477</v>
      </c>
      <c r="H1185" s="3" t="s">
        <v>269</v>
      </c>
      <c r="I1185" s="3" t="s">
        <v>315</v>
      </c>
      <c r="J1185" s="3" t="s">
        <v>30</v>
      </c>
      <c r="K1185" s="3" t="s">
        <v>30</v>
      </c>
      <c r="L1185" s="3" t="s">
        <v>307</v>
      </c>
      <c r="M1185" s="3" t="s">
        <v>31</v>
      </c>
      <c r="N1185" s="3" t="s">
        <v>705</v>
      </c>
      <c r="O1185" s="3" t="s">
        <v>271</v>
      </c>
      <c r="P1185" s="3" t="s">
        <v>597</v>
      </c>
      <c r="Q1185" s="3" t="s">
        <v>291</v>
      </c>
      <c r="R1185" s="3" t="s">
        <v>274</v>
      </c>
      <c r="S1185" s="3" t="s">
        <v>34</v>
      </c>
      <c r="T1185" s="153">
        <v>4.7649999999999997</v>
      </c>
      <c r="U1185" s="3" t="s">
        <v>850</v>
      </c>
      <c r="V1185" s="165">
        <v>1.95E-2</v>
      </c>
      <c r="W1185" s="165">
        <v>4.1930000000000002E-2</v>
      </c>
      <c r="X1185" s="5" t="s">
        <v>277</v>
      </c>
      <c r="Y1185" s="5" t="s">
        <v>271</v>
      </c>
      <c r="Z1185" s="153">
        <v>26364.98</v>
      </c>
      <c r="AA1185" s="163">
        <v>1</v>
      </c>
      <c r="AB1185" s="176">
        <v>90.02</v>
      </c>
      <c r="AD1185" s="153">
        <v>23.734000000000002</v>
      </c>
      <c r="AG1185" s="3" t="s">
        <v>36</v>
      </c>
      <c r="AH1185" s="165">
        <v>2.9E-5</v>
      </c>
      <c r="AI1185" s="165">
        <v>1.73411699991451E-4</v>
      </c>
      <c r="AJ1185" s="165">
        <v>5.20563603532184E-5</v>
      </c>
    </row>
    <row r="1186" spans="1:36">
      <c r="A1186" s="3">
        <v>560</v>
      </c>
      <c r="B1186" s="3">
        <v>8679</v>
      </c>
      <c r="C1186" s="3" t="s">
        <v>723</v>
      </c>
      <c r="D1186" s="3" t="s">
        <v>724</v>
      </c>
      <c r="E1186" s="5" t="s">
        <v>266</v>
      </c>
      <c r="F1186" s="3" t="s">
        <v>725</v>
      </c>
      <c r="G1186" s="3" t="s">
        <v>726</v>
      </c>
      <c r="H1186" s="3" t="s">
        <v>269</v>
      </c>
      <c r="I1186" s="3" t="s">
        <v>315</v>
      </c>
      <c r="J1186" s="3" t="s">
        <v>30</v>
      </c>
      <c r="K1186" s="3" t="s">
        <v>30</v>
      </c>
      <c r="L1186" s="3" t="s">
        <v>307</v>
      </c>
      <c r="M1186" s="3" t="s">
        <v>31</v>
      </c>
      <c r="N1186" s="3" t="s">
        <v>455</v>
      </c>
      <c r="O1186" s="3" t="s">
        <v>271</v>
      </c>
      <c r="P1186" s="3" t="s">
        <v>318</v>
      </c>
      <c r="Q1186" s="3" t="s">
        <v>291</v>
      </c>
      <c r="R1186" s="3" t="s">
        <v>274</v>
      </c>
      <c r="S1186" s="3" t="s">
        <v>34</v>
      </c>
      <c r="T1186" s="153">
        <v>0.499</v>
      </c>
      <c r="U1186" s="3" t="s">
        <v>727</v>
      </c>
      <c r="V1186" s="165">
        <v>1.4999999999999999E-2</v>
      </c>
      <c r="W1186" s="165">
        <v>3.1579999999999997E-2</v>
      </c>
      <c r="X1186" s="5" t="s">
        <v>277</v>
      </c>
      <c r="Y1186" s="5" t="s">
        <v>271</v>
      </c>
      <c r="Z1186" s="153">
        <v>7806.77</v>
      </c>
      <c r="AA1186" s="163">
        <v>1</v>
      </c>
      <c r="AB1186" s="176">
        <v>99.2</v>
      </c>
      <c r="AC1186" s="153">
        <v>7.92</v>
      </c>
      <c r="AD1186" s="153">
        <v>15.664</v>
      </c>
      <c r="AG1186" s="3" t="s">
        <v>36</v>
      </c>
      <c r="AH1186" s="165">
        <v>9.3599999999999998E-4</v>
      </c>
      <c r="AI1186" s="165">
        <v>1.14452726955563E-4</v>
      </c>
      <c r="AJ1186" s="165">
        <v>3.4357499511861097E-5</v>
      </c>
    </row>
    <row r="1187" spans="1:36">
      <c r="A1187" s="3">
        <v>560</v>
      </c>
      <c r="B1187" s="3">
        <v>8679</v>
      </c>
      <c r="C1187" s="3" t="s">
        <v>728</v>
      </c>
      <c r="D1187" s="3" t="s">
        <v>729</v>
      </c>
      <c r="E1187" s="5" t="s">
        <v>266</v>
      </c>
      <c r="F1187" s="3" t="s">
        <v>730</v>
      </c>
      <c r="G1187" s="3" t="s">
        <v>731</v>
      </c>
      <c r="H1187" s="3" t="s">
        <v>269</v>
      </c>
      <c r="I1187" s="3" t="s">
        <v>315</v>
      </c>
      <c r="J1187" s="3" t="s">
        <v>30</v>
      </c>
      <c r="K1187" s="3" t="s">
        <v>30</v>
      </c>
      <c r="L1187" s="3" t="s">
        <v>307</v>
      </c>
      <c r="M1187" s="3" t="s">
        <v>31</v>
      </c>
      <c r="N1187" s="3" t="s">
        <v>401</v>
      </c>
      <c r="O1187" s="3" t="s">
        <v>271</v>
      </c>
      <c r="P1187" s="3" t="s">
        <v>298</v>
      </c>
      <c r="Q1187" s="3" t="s">
        <v>273</v>
      </c>
      <c r="R1187" s="3" t="s">
        <v>274</v>
      </c>
      <c r="S1187" s="3" t="s">
        <v>34</v>
      </c>
      <c r="T1187" s="153">
        <v>0.73599999999999999</v>
      </c>
      <c r="U1187" s="3" t="s">
        <v>406</v>
      </c>
      <c r="V1187" s="165">
        <v>3.5999999999999997E-2</v>
      </c>
      <c r="W1187" s="165">
        <v>4.5929999999999999E-2</v>
      </c>
      <c r="X1187" s="5" t="s">
        <v>277</v>
      </c>
      <c r="Y1187" s="5" t="s">
        <v>271</v>
      </c>
      <c r="Z1187" s="153">
        <v>21729.56</v>
      </c>
      <c r="AA1187" s="163">
        <v>1</v>
      </c>
      <c r="AB1187" s="176">
        <v>100.23</v>
      </c>
      <c r="AD1187" s="153">
        <v>21.78</v>
      </c>
      <c r="AG1187" s="3" t="s">
        <v>36</v>
      </c>
      <c r="AH1187" s="165">
        <v>1.9599999999999999E-4</v>
      </c>
      <c r="AI1187" s="165">
        <v>1.5913312950959499E-4</v>
      </c>
      <c r="AJ1187" s="165">
        <v>4.7770084338572501E-5</v>
      </c>
    </row>
    <row r="1188" spans="1:36">
      <c r="A1188" s="3">
        <v>560</v>
      </c>
      <c r="B1188" s="3">
        <v>8679</v>
      </c>
      <c r="C1188" s="3" t="s">
        <v>728</v>
      </c>
      <c r="D1188" s="3" t="s">
        <v>729</v>
      </c>
      <c r="E1188" s="5" t="s">
        <v>266</v>
      </c>
      <c r="F1188" s="3" t="s">
        <v>734</v>
      </c>
      <c r="G1188" s="3" t="s">
        <v>735</v>
      </c>
      <c r="H1188" s="3" t="s">
        <v>269</v>
      </c>
      <c r="I1188" s="3" t="s">
        <v>315</v>
      </c>
      <c r="J1188" s="3" t="s">
        <v>30</v>
      </c>
      <c r="K1188" s="3" t="s">
        <v>30</v>
      </c>
      <c r="L1188" s="3" t="s">
        <v>307</v>
      </c>
      <c r="M1188" s="3" t="s">
        <v>31</v>
      </c>
      <c r="N1188" s="3" t="s">
        <v>401</v>
      </c>
      <c r="O1188" s="3" t="s">
        <v>271</v>
      </c>
      <c r="P1188" s="3" t="s">
        <v>298</v>
      </c>
      <c r="Q1188" s="3" t="s">
        <v>273</v>
      </c>
      <c r="R1188" s="3" t="s">
        <v>274</v>
      </c>
      <c r="S1188" s="3" t="s">
        <v>34</v>
      </c>
      <c r="T1188" s="153">
        <v>2.8370000000000002</v>
      </c>
      <c r="U1188" s="3" t="s">
        <v>736</v>
      </c>
      <c r="V1188" s="165">
        <v>2.7400000000000001E-2</v>
      </c>
      <c r="W1188" s="165">
        <v>4.4330000000000001E-2</v>
      </c>
      <c r="X1188" s="5" t="s">
        <v>277</v>
      </c>
      <c r="Y1188" s="5" t="s">
        <v>271</v>
      </c>
      <c r="Z1188" s="153">
        <v>463434.3</v>
      </c>
      <c r="AA1188" s="163">
        <v>1</v>
      </c>
      <c r="AB1188" s="176">
        <v>96.59</v>
      </c>
      <c r="AD1188" s="153">
        <v>447.63099999999997</v>
      </c>
      <c r="AG1188" s="3" t="s">
        <v>36</v>
      </c>
      <c r="AH1188" s="165">
        <v>6.87E-4</v>
      </c>
      <c r="AI1188" s="165">
        <v>3.27063651345272E-3</v>
      </c>
      <c r="AJ1188" s="165">
        <v>9.8181052914585393E-4</v>
      </c>
    </row>
    <row r="1189" spans="1:36">
      <c r="A1189" s="3">
        <v>560</v>
      </c>
      <c r="B1189" s="3">
        <v>8679</v>
      </c>
      <c r="C1189" s="3" t="s">
        <v>737</v>
      </c>
      <c r="D1189" s="3" t="s">
        <v>738</v>
      </c>
      <c r="E1189" s="5" t="s">
        <v>266</v>
      </c>
      <c r="F1189" s="3" t="s">
        <v>742</v>
      </c>
      <c r="G1189" s="3" t="s">
        <v>743</v>
      </c>
      <c r="H1189" s="3" t="s">
        <v>269</v>
      </c>
      <c r="I1189" s="3" t="s">
        <v>329</v>
      </c>
      <c r="J1189" s="3" t="s">
        <v>30</v>
      </c>
      <c r="K1189" s="3" t="s">
        <v>30</v>
      </c>
      <c r="L1189" s="3" t="s">
        <v>307</v>
      </c>
      <c r="M1189" s="3" t="s">
        <v>31</v>
      </c>
      <c r="N1189" s="3" t="s">
        <v>297</v>
      </c>
      <c r="O1189" s="3" t="s">
        <v>271</v>
      </c>
      <c r="P1189" s="3" t="s">
        <v>272</v>
      </c>
      <c r="Q1189" s="3" t="s">
        <v>273</v>
      </c>
      <c r="R1189" s="3" t="s">
        <v>274</v>
      </c>
      <c r="S1189" s="3" t="s">
        <v>34</v>
      </c>
      <c r="T1189" s="153">
        <v>2.3170000000000002</v>
      </c>
      <c r="U1189" s="3" t="s">
        <v>744</v>
      </c>
      <c r="V1189" s="165">
        <v>3.85E-2</v>
      </c>
      <c r="W1189" s="165">
        <v>2.3429999999999999E-2</v>
      </c>
      <c r="X1189" s="5" t="s">
        <v>277</v>
      </c>
      <c r="Y1189" s="5" t="s">
        <v>271</v>
      </c>
      <c r="Z1189" s="153">
        <v>863404.14</v>
      </c>
      <c r="AA1189" s="163">
        <v>1</v>
      </c>
      <c r="AB1189" s="176">
        <v>123.99</v>
      </c>
      <c r="AD1189" s="153">
        <v>1070.5350000000001</v>
      </c>
      <c r="AG1189" s="3" t="s">
        <v>36</v>
      </c>
      <c r="AH1189" s="165">
        <v>3.4200000000000002E-4</v>
      </c>
      <c r="AI1189" s="165">
        <v>7.8219084345341992E-3</v>
      </c>
      <c r="AJ1189" s="165">
        <v>2.3480542785640399E-3</v>
      </c>
    </row>
    <row r="1190" spans="1:36">
      <c r="A1190" s="3">
        <v>560</v>
      </c>
      <c r="B1190" s="3">
        <v>8679</v>
      </c>
      <c r="C1190" s="3" t="s">
        <v>737</v>
      </c>
      <c r="D1190" s="3" t="s">
        <v>738</v>
      </c>
      <c r="E1190" s="5" t="s">
        <v>266</v>
      </c>
      <c r="F1190" s="3" t="s">
        <v>745</v>
      </c>
      <c r="G1190" s="3" t="s">
        <v>746</v>
      </c>
      <c r="H1190" s="3" t="s">
        <v>269</v>
      </c>
      <c r="I1190" s="3" t="s">
        <v>329</v>
      </c>
      <c r="J1190" s="3" t="s">
        <v>30</v>
      </c>
      <c r="K1190" s="3" t="s">
        <v>30</v>
      </c>
      <c r="L1190" s="3" t="s">
        <v>307</v>
      </c>
      <c r="M1190" s="3" t="s">
        <v>31</v>
      </c>
      <c r="N1190" s="3" t="s">
        <v>297</v>
      </c>
      <c r="O1190" s="3" t="s">
        <v>271</v>
      </c>
      <c r="P1190" s="3" t="s">
        <v>272</v>
      </c>
      <c r="Q1190" s="3" t="s">
        <v>273</v>
      </c>
      <c r="R1190" s="3" t="s">
        <v>274</v>
      </c>
      <c r="S1190" s="3" t="s">
        <v>34</v>
      </c>
      <c r="T1190" s="153">
        <v>4.681</v>
      </c>
      <c r="U1190" s="3" t="s">
        <v>747</v>
      </c>
      <c r="V1190" s="165">
        <v>2.3900000000000001E-2</v>
      </c>
      <c r="W1190" s="165">
        <v>2.3050000000000001E-2</v>
      </c>
      <c r="X1190" s="5" t="s">
        <v>277</v>
      </c>
      <c r="Y1190" s="5" t="s">
        <v>271</v>
      </c>
      <c r="Z1190" s="153">
        <v>668218</v>
      </c>
      <c r="AA1190" s="163">
        <v>1</v>
      </c>
      <c r="AB1190" s="176">
        <v>118.92</v>
      </c>
      <c r="AD1190" s="153">
        <v>794.64499999999998</v>
      </c>
      <c r="AG1190" s="3" t="s">
        <v>36</v>
      </c>
      <c r="AH1190" s="165">
        <v>1.7200000000000001E-4</v>
      </c>
      <c r="AI1190" s="165">
        <v>5.8061066859485299E-3</v>
      </c>
      <c r="AJ1190" s="165">
        <v>1.7429318893008301E-3</v>
      </c>
    </row>
    <row r="1191" spans="1:36">
      <c r="A1191" s="3">
        <v>560</v>
      </c>
      <c r="B1191" s="3">
        <v>8679</v>
      </c>
      <c r="C1191" s="3" t="s">
        <v>737</v>
      </c>
      <c r="D1191" s="3" t="s">
        <v>738</v>
      </c>
      <c r="E1191" s="5" t="s">
        <v>266</v>
      </c>
      <c r="F1191" s="3" t="s">
        <v>748</v>
      </c>
      <c r="G1191" s="3" t="s">
        <v>749</v>
      </c>
      <c r="H1191" s="3" t="s">
        <v>269</v>
      </c>
      <c r="I1191" s="3" t="s">
        <v>329</v>
      </c>
      <c r="J1191" s="3" t="s">
        <v>30</v>
      </c>
      <c r="K1191" s="3" t="s">
        <v>30</v>
      </c>
      <c r="L1191" s="3" t="s">
        <v>307</v>
      </c>
      <c r="M1191" s="3" t="s">
        <v>31</v>
      </c>
      <c r="N1191" s="3" t="s">
        <v>297</v>
      </c>
      <c r="O1191" s="3" t="s">
        <v>271</v>
      </c>
      <c r="P1191" s="3" t="s">
        <v>272</v>
      </c>
      <c r="Q1191" s="3" t="s">
        <v>273</v>
      </c>
      <c r="R1191" s="3" t="s">
        <v>274</v>
      </c>
      <c r="S1191" s="3" t="s">
        <v>34</v>
      </c>
      <c r="T1191" s="153">
        <v>9.7050000000000001</v>
      </c>
      <c r="U1191" s="3" t="s">
        <v>80</v>
      </c>
      <c r="V1191" s="165">
        <v>1.2500000000000001E-2</v>
      </c>
      <c r="W1191" s="165">
        <v>2.564E-2</v>
      </c>
      <c r="X1191" s="5" t="s">
        <v>277</v>
      </c>
      <c r="Y1191" s="5" t="s">
        <v>271</v>
      </c>
      <c r="Z1191" s="153">
        <v>641864</v>
      </c>
      <c r="AA1191" s="163">
        <v>1</v>
      </c>
      <c r="AB1191" s="176">
        <v>103.24</v>
      </c>
      <c r="AD1191" s="153">
        <v>662.66</v>
      </c>
      <c r="AG1191" s="3" t="s">
        <v>36</v>
      </c>
      <c r="AH1191" s="165">
        <v>1.4999999999999999E-4</v>
      </c>
      <c r="AI1191" s="165">
        <v>4.8417566200774798E-3</v>
      </c>
      <c r="AJ1191" s="165">
        <v>1.45344418727087E-3</v>
      </c>
    </row>
    <row r="1192" spans="1:36">
      <c r="A1192" s="3">
        <v>560</v>
      </c>
      <c r="B1192" s="3">
        <v>8679</v>
      </c>
      <c r="C1192" s="3" t="s">
        <v>737</v>
      </c>
      <c r="D1192" s="3" t="s">
        <v>738</v>
      </c>
      <c r="E1192" s="5" t="s">
        <v>266</v>
      </c>
      <c r="F1192" s="3" t="s">
        <v>750</v>
      </c>
      <c r="G1192" s="3" t="s">
        <v>751</v>
      </c>
      <c r="H1192" s="3" t="s">
        <v>269</v>
      </c>
      <c r="I1192" s="3" t="s">
        <v>329</v>
      </c>
      <c r="J1192" s="3" t="s">
        <v>30</v>
      </c>
      <c r="K1192" s="3" t="s">
        <v>30</v>
      </c>
      <c r="L1192" s="3" t="s">
        <v>307</v>
      </c>
      <c r="M1192" s="3" t="s">
        <v>31</v>
      </c>
      <c r="N1192" s="3" t="s">
        <v>297</v>
      </c>
      <c r="O1192" s="3" t="s">
        <v>271</v>
      </c>
      <c r="P1192" s="3" t="s">
        <v>272</v>
      </c>
      <c r="Q1192" s="3" t="s">
        <v>273</v>
      </c>
      <c r="R1192" s="3" t="s">
        <v>274</v>
      </c>
      <c r="S1192" s="3" t="s">
        <v>34</v>
      </c>
      <c r="T1192" s="153">
        <v>6.7389999999999999</v>
      </c>
      <c r="U1192" s="3" t="s">
        <v>752</v>
      </c>
      <c r="V1192" s="165">
        <v>0.03</v>
      </c>
      <c r="W1192" s="165">
        <v>2.384E-2</v>
      </c>
      <c r="X1192" s="5" t="s">
        <v>277</v>
      </c>
      <c r="Y1192" s="5" t="s">
        <v>271</v>
      </c>
      <c r="Z1192" s="153">
        <v>297000</v>
      </c>
      <c r="AA1192" s="163">
        <v>1</v>
      </c>
      <c r="AB1192" s="176">
        <v>111.73</v>
      </c>
      <c r="AD1192" s="153">
        <v>331.83800000000002</v>
      </c>
      <c r="AG1192" s="3" t="s">
        <v>36</v>
      </c>
      <c r="AH1192" s="165">
        <v>7.2999999999999999E-5</v>
      </c>
      <c r="AI1192" s="165">
        <v>2.4245893265786001E-3</v>
      </c>
      <c r="AJ1192" s="165">
        <v>7.2783610159617195E-4</v>
      </c>
    </row>
    <row r="1193" spans="1:36">
      <c r="A1193" s="3">
        <v>560</v>
      </c>
      <c r="B1193" s="3">
        <v>8679</v>
      </c>
      <c r="C1193" s="3" t="s">
        <v>737</v>
      </c>
      <c r="D1193" s="3" t="s">
        <v>738</v>
      </c>
      <c r="E1193" s="5" t="s">
        <v>266</v>
      </c>
      <c r="F1193" s="3" t="s">
        <v>753</v>
      </c>
      <c r="G1193" s="3" t="s">
        <v>754</v>
      </c>
      <c r="H1193" s="3" t="s">
        <v>269</v>
      </c>
      <c r="I1193" s="3" t="s">
        <v>329</v>
      </c>
      <c r="J1193" s="3" t="s">
        <v>30</v>
      </c>
      <c r="K1193" s="3" t="s">
        <v>30</v>
      </c>
      <c r="L1193" s="3" t="s">
        <v>307</v>
      </c>
      <c r="M1193" s="3" t="s">
        <v>31</v>
      </c>
      <c r="N1193" s="3" t="s">
        <v>297</v>
      </c>
      <c r="O1193" s="3" t="s">
        <v>271</v>
      </c>
      <c r="P1193" s="3" t="s">
        <v>272</v>
      </c>
      <c r="Q1193" s="3" t="s">
        <v>273</v>
      </c>
      <c r="R1193" s="3" t="s">
        <v>274</v>
      </c>
      <c r="S1193" s="3" t="s">
        <v>34</v>
      </c>
      <c r="T1193" s="153">
        <v>7.452</v>
      </c>
      <c r="U1193" s="3" t="s">
        <v>755</v>
      </c>
      <c r="V1193" s="165">
        <v>2.9899999999999999E-2</v>
      </c>
      <c r="W1193" s="165">
        <v>2.4979999999999999E-2</v>
      </c>
      <c r="X1193" s="5" t="s">
        <v>277</v>
      </c>
      <c r="Y1193" s="5" t="s">
        <v>271</v>
      </c>
      <c r="Z1193" s="153">
        <v>287000</v>
      </c>
      <c r="AA1193" s="163">
        <v>1</v>
      </c>
      <c r="AB1193" s="176">
        <v>105.86</v>
      </c>
      <c r="AD1193" s="153">
        <v>303.81799999999998</v>
      </c>
      <c r="AG1193" s="3" t="s">
        <v>36</v>
      </c>
      <c r="AH1193" s="165">
        <v>7.4200000000000004E-4</v>
      </c>
      <c r="AI1193" s="165">
        <v>2.2198607240709301E-3</v>
      </c>
      <c r="AJ1193" s="165">
        <v>6.6637873795072399E-4</v>
      </c>
    </row>
    <row r="1194" spans="1:36">
      <c r="A1194" s="3">
        <v>560</v>
      </c>
      <c r="B1194" s="3">
        <v>8679</v>
      </c>
      <c r="C1194" s="3" t="s">
        <v>737</v>
      </c>
      <c r="D1194" s="3" t="s">
        <v>738</v>
      </c>
      <c r="E1194" s="5" t="s">
        <v>266</v>
      </c>
      <c r="F1194" s="3" t="s">
        <v>756</v>
      </c>
      <c r="G1194" s="3" t="s">
        <v>757</v>
      </c>
      <c r="H1194" s="3" t="s">
        <v>269</v>
      </c>
      <c r="I1194" s="3" t="s">
        <v>329</v>
      </c>
      <c r="J1194" s="3" t="s">
        <v>30</v>
      </c>
      <c r="K1194" s="3" t="s">
        <v>30</v>
      </c>
      <c r="L1194" s="3" t="s">
        <v>307</v>
      </c>
      <c r="M1194" s="3" t="s">
        <v>31</v>
      </c>
      <c r="N1194" s="3" t="s">
        <v>297</v>
      </c>
      <c r="O1194" s="3" t="s">
        <v>271</v>
      </c>
      <c r="P1194" s="3" t="s">
        <v>272</v>
      </c>
      <c r="Q1194" s="3" t="s">
        <v>273</v>
      </c>
      <c r="R1194" s="3" t="s">
        <v>274</v>
      </c>
      <c r="S1194" s="3" t="s">
        <v>34</v>
      </c>
      <c r="T1194" s="153">
        <v>12.278</v>
      </c>
      <c r="U1194" s="3" t="s">
        <v>758</v>
      </c>
      <c r="V1194" s="165">
        <v>3.2599999999999997E-2</v>
      </c>
      <c r="W1194" s="165">
        <v>2.7470000000000001E-2</v>
      </c>
      <c r="X1194" s="5" t="s">
        <v>277</v>
      </c>
      <c r="Y1194" s="5" t="s">
        <v>271</v>
      </c>
      <c r="Z1194" s="153">
        <v>287000</v>
      </c>
      <c r="AA1194" s="163">
        <v>1</v>
      </c>
      <c r="AB1194" s="176">
        <v>108.74</v>
      </c>
      <c r="AD1194" s="153">
        <v>312.084</v>
      </c>
      <c r="AG1194" s="3" t="s">
        <v>36</v>
      </c>
      <c r="AH1194" s="165">
        <v>5.0100000000000003E-4</v>
      </c>
      <c r="AI1194" s="165">
        <v>2.2802536853908299E-3</v>
      </c>
      <c r="AJ1194" s="165">
        <v>6.8450806692576702E-4</v>
      </c>
    </row>
    <row r="1195" spans="1:36">
      <c r="A1195" s="3">
        <v>560</v>
      </c>
      <c r="B1195" s="3">
        <v>8679</v>
      </c>
      <c r="C1195" s="3" t="s">
        <v>759</v>
      </c>
      <c r="D1195" s="3" t="s">
        <v>760</v>
      </c>
      <c r="E1195" s="5" t="s">
        <v>266</v>
      </c>
      <c r="F1195" s="3" t="s">
        <v>761</v>
      </c>
      <c r="G1195" s="3" t="s">
        <v>762</v>
      </c>
      <c r="H1195" s="3" t="s">
        <v>269</v>
      </c>
      <c r="I1195" s="3" t="s">
        <v>315</v>
      </c>
      <c r="J1195" s="3" t="s">
        <v>30</v>
      </c>
      <c r="K1195" s="3" t="s">
        <v>30</v>
      </c>
      <c r="L1195" s="3" t="s">
        <v>307</v>
      </c>
      <c r="M1195" s="3" t="s">
        <v>31</v>
      </c>
      <c r="N1195" s="3" t="s">
        <v>763</v>
      </c>
      <c r="O1195" s="3" t="s">
        <v>271</v>
      </c>
      <c r="P1195" s="3" t="s">
        <v>290</v>
      </c>
      <c r="Q1195" s="3" t="s">
        <v>291</v>
      </c>
      <c r="R1195" s="3" t="s">
        <v>274</v>
      </c>
      <c r="S1195" s="3" t="s">
        <v>34</v>
      </c>
      <c r="T1195" s="153">
        <v>1.6779999999999999</v>
      </c>
      <c r="U1195" s="3" t="s">
        <v>628</v>
      </c>
      <c r="V1195" s="165">
        <v>1.5800000000000002E-2</v>
      </c>
      <c r="W1195" s="165">
        <v>4.4940000000000001E-2</v>
      </c>
      <c r="X1195" s="5" t="s">
        <v>277</v>
      </c>
      <c r="Y1195" s="5" t="s">
        <v>271</v>
      </c>
      <c r="Z1195" s="153">
        <v>195368.54</v>
      </c>
      <c r="AA1195" s="163">
        <v>1</v>
      </c>
      <c r="AB1195" s="176">
        <v>95.71</v>
      </c>
      <c r="AD1195" s="153">
        <v>186.98699999999999</v>
      </c>
      <c r="AG1195" s="3" t="s">
        <v>36</v>
      </c>
      <c r="AH1195" s="165">
        <v>2.1979999999999999E-3</v>
      </c>
      <c r="AI1195" s="165">
        <v>1.36623022244009E-3</v>
      </c>
      <c r="AJ1195" s="165">
        <v>4.1012787942396799E-4</v>
      </c>
    </row>
    <row r="1196" spans="1:36">
      <c r="A1196" s="3">
        <v>560</v>
      </c>
      <c r="B1196" s="3">
        <v>8679</v>
      </c>
      <c r="C1196" s="3" t="s">
        <v>764</v>
      </c>
      <c r="D1196" s="3" t="s">
        <v>765</v>
      </c>
      <c r="E1196" s="5" t="s">
        <v>266</v>
      </c>
      <c r="F1196" s="3" t="s">
        <v>766</v>
      </c>
      <c r="G1196" s="3" t="s">
        <v>767</v>
      </c>
      <c r="H1196" s="3" t="s">
        <v>269</v>
      </c>
      <c r="I1196" s="3" t="s">
        <v>315</v>
      </c>
      <c r="J1196" s="3" t="s">
        <v>30</v>
      </c>
      <c r="K1196" s="3" t="s">
        <v>30</v>
      </c>
      <c r="L1196" s="3" t="s">
        <v>307</v>
      </c>
      <c r="M1196" s="3" t="s">
        <v>31</v>
      </c>
      <c r="N1196" s="3" t="s">
        <v>401</v>
      </c>
      <c r="O1196" s="3" t="s">
        <v>271</v>
      </c>
      <c r="P1196" s="3" t="s">
        <v>489</v>
      </c>
      <c r="Q1196" s="3" t="s">
        <v>273</v>
      </c>
      <c r="R1196" s="3" t="s">
        <v>274</v>
      </c>
      <c r="S1196" s="3" t="s">
        <v>34</v>
      </c>
      <c r="T1196" s="153">
        <v>4.42</v>
      </c>
      <c r="U1196" s="3" t="s">
        <v>768</v>
      </c>
      <c r="V1196" s="165">
        <v>5.0299999999999997E-2</v>
      </c>
      <c r="W1196" s="165">
        <v>4.8469999999999999E-2</v>
      </c>
      <c r="X1196" s="5" t="s">
        <v>277</v>
      </c>
      <c r="Y1196" s="5" t="s">
        <v>271</v>
      </c>
      <c r="Z1196" s="153">
        <v>220000</v>
      </c>
      <c r="AA1196" s="163">
        <v>1</v>
      </c>
      <c r="AB1196" s="176">
        <v>101.19</v>
      </c>
      <c r="AD1196" s="153">
        <v>222.61799999999999</v>
      </c>
      <c r="AG1196" s="3" t="s">
        <v>36</v>
      </c>
      <c r="AH1196" s="165">
        <v>2.2000000000000001E-3</v>
      </c>
      <c r="AI1196" s="165">
        <v>1.6265679760831401E-3</v>
      </c>
      <c r="AJ1196" s="165">
        <v>4.8827852276497701E-4</v>
      </c>
    </row>
    <row r="1197" spans="1:36">
      <c r="A1197" s="3">
        <v>560</v>
      </c>
      <c r="B1197" s="3">
        <v>8679</v>
      </c>
      <c r="C1197" s="3" t="s">
        <v>1693</v>
      </c>
      <c r="D1197" s="3" t="s">
        <v>1694</v>
      </c>
      <c r="E1197" s="5" t="s">
        <v>266</v>
      </c>
      <c r="F1197" s="3" t="s">
        <v>1695</v>
      </c>
      <c r="G1197" s="3" t="s">
        <v>1696</v>
      </c>
      <c r="H1197" s="3" t="s">
        <v>269</v>
      </c>
      <c r="I1197" s="3" t="s">
        <v>329</v>
      </c>
      <c r="J1197" s="3" t="s">
        <v>30</v>
      </c>
      <c r="K1197" s="3" t="s">
        <v>30</v>
      </c>
      <c r="L1197" s="3" t="s">
        <v>307</v>
      </c>
      <c r="M1197" s="3" t="s">
        <v>31</v>
      </c>
      <c r="N1197" s="3" t="s">
        <v>270</v>
      </c>
      <c r="O1197" s="3" t="s">
        <v>271</v>
      </c>
      <c r="P1197" s="3" t="s">
        <v>338</v>
      </c>
      <c r="Q1197" s="3" t="s">
        <v>273</v>
      </c>
      <c r="R1197" s="3" t="s">
        <v>274</v>
      </c>
      <c r="S1197" s="3" t="s">
        <v>34</v>
      </c>
      <c r="T1197" s="153">
        <v>2.2160000000000002</v>
      </c>
      <c r="U1197" s="3" t="s">
        <v>356</v>
      </c>
      <c r="V1197" s="165">
        <v>2E-3</v>
      </c>
      <c r="W1197" s="165">
        <v>2.3189999999999999E-2</v>
      </c>
      <c r="X1197" s="5" t="s">
        <v>277</v>
      </c>
      <c r="Y1197" s="5" t="s">
        <v>271</v>
      </c>
      <c r="Z1197" s="153">
        <v>362671.2</v>
      </c>
      <c r="AA1197" s="163">
        <v>1</v>
      </c>
      <c r="AB1197" s="176">
        <v>109.88</v>
      </c>
      <c r="AD1197" s="153">
        <v>398.50299999999999</v>
      </c>
      <c r="AG1197" s="3" t="s">
        <v>36</v>
      </c>
      <c r="AH1197" s="165">
        <v>5.6300000000000002E-4</v>
      </c>
      <c r="AI1197" s="165">
        <v>2.9116801180168999E-3</v>
      </c>
      <c r="AJ1197" s="165">
        <v>8.7405561138182504E-4</v>
      </c>
    </row>
    <row r="1198" spans="1:36">
      <c r="A1198" s="3">
        <v>560</v>
      </c>
      <c r="B1198" s="3">
        <v>8679</v>
      </c>
      <c r="C1198" s="3" t="s">
        <v>1693</v>
      </c>
      <c r="D1198" s="3" t="s">
        <v>1694</v>
      </c>
      <c r="E1198" s="5" t="s">
        <v>266</v>
      </c>
      <c r="F1198" s="3" t="s">
        <v>1765</v>
      </c>
      <c r="G1198" s="3" t="s">
        <v>1766</v>
      </c>
      <c r="H1198" s="3" t="s">
        <v>269</v>
      </c>
      <c r="I1198" s="3" t="s">
        <v>329</v>
      </c>
      <c r="J1198" s="3" t="s">
        <v>30</v>
      </c>
      <c r="K1198" s="3" t="s">
        <v>30</v>
      </c>
      <c r="L1198" s="3" t="s">
        <v>307</v>
      </c>
      <c r="M1198" s="3" t="s">
        <v>31</v>
      </c>
      <c r="N1198" s="3" t="s">
        <v>270</v>
      </c>
      <c r="O1198" s="3" t="s">
        <v>271</v>
      </c>
      <c r="P1198" s="3" t="s">
        <v>338</v>
      </c>
      <c r="Q1198" s="3" t="s">
        <v>273</v>
      </c>
      <c r="R1198" s="3" t="s">
        <v>274</v>
      </c>
      <c r="S1198" s="3" t="s">
        <v>34</v>
      </c>
      <c r="T1198" s="153">
        <v>3.3780000000000001</v>
      </c>
      <c r="U1198" s="3" t="s">
        <v>1767</v>
      </c>
      <c r="V1198" s="165">
        <v>2.5899999999999999E-2</v>
      </c>
      <c r="W1198" s="165">
        <v>2.3769999999999999E-2</v>
      </c>
      <c r="X1198" s="5" t="s">
        <v>277</v>
      </c>
      <c r="Y1198" s="5" t="s">
        <v>271</v>
      </c>
      <c r="Z1198" s="153">
        <v>1131269</v>
      </c>
      <c r="AA1198" s="163">
        <v>1</v>
      </c>
      <c r="AB1198" s="176">
        <v>108.83</v>
      </c>
      <c r="AD1198" s="153">
        <v>1231.1600000000001</v>
      </c>
      <c r="AG1198" s="3" t="s">
        <v>36</v>
      </c>
      <c r="AH1198" s="165">
        <v>1.6570000000000001E-3</v>
      </c>
      <c r="AI1198" s="165">
        <v>8.9955237903253504E-3</v>
      </c>
      <c r="AJ1198" s="165">
        <v>2.7003612098734499E-3</v>
      </c>
    </row>
    <row r="1199" spans="1:36">
      <c r="A1199" s="3">
        <v>560</v>
      </c>
      <c r="B1199" s="3">
        <v>8679</v>
      </c>
      <c r="C1199" s="3" t="s">
        <v>769</v>
      </c>
      <c r="D1199" s="3" t="s">
        <v>770</v>
      </c>
      <c r="E1199" s="5" t="s">
        <v>266</v>
      </c>
      <c r="F1199" s="3" t="s">
        <v>771</v>
      </c>
      <c r="G1199" s="3" t="s">
        <v>772</v>
      </c>
      <c r="H1199" s="3" t="s">
        <v>269</v>
      </c>
      <c r="I1199" s="3" t="s">
        <v>380</v>
      </c>
      <c r="J1199" s="3" t="s">
        <v>30</v>
      </c>
      <c r="K1199" s="3" t="s">
        <v>30</v>
      </c>
      <c r="L1199" s="3" t="s">
        <v>316</v>
      </c>
      <c r="M1199" s="3" t="s">
        <v>31</v>
      </c>
      <c r="N1199" s="3" t="s">
        <v>393</v>
      </c>
      <c r="O1199" s="3" t="s">
        <v>271</v>
      </c>
      <c r="P1199" s="3" t="s">
        <v>283</v>
      </c>
      <c r="Q1199" s="3" t="s">
        <v>283</v>
      </c>
      <c r="R1199" s="3" t="s">
        <v>283</v>
      </c>
      <c r="S1199" s="3" t="s">
        <v>34</v>
      </c>
      <c r="T1199" s="153">
        <v>4.4029999999999996</v>
      </c>
      <c r="U1199" s="3" t="s">
        <v>773</v>
      </c>
      <c r="V1199" s="165">
        <v>4.7500000000000001E-2</v>
      </c>
      <c r="W1199" s="165">
        <v>-3.057E-2</v>
      </c>
      <c r="X1199" s="5" t="s">
        <v>277</v>
      </c>
      <c r="Y1199" s="5" t="s">
        <v>271</v>
      </c>
      <c r="Z1199" s="153">
        <v>51100</v>
      </c>
      <c r="AA1199" s="163">
        <v>1</v>
      </c>
      <c r="AB1199" s="176">
        <v>108.9</v>
      </c>
      <c r="AD1199" s="153">
        <v>55.648000000000003</v>
      </c>
      <c r="AG1199" s="3" t="s">
        <v>36</v>
      </c>
      <c r="AH1199" s="165">
        <v>0</v>
      </c>
      <c r="AI1199" s="165">
        <v>4.0659377083738499E-4</v>
      </c>
      <c r="AJ1199" s="165">
        <v>1.22055154601035E-4</v>
      </c>
    </row>
    <row r="1200" spans="1:36">
      <c r="A1200" s="3">
        <v>560</v>
      </c>
      <c r="B1200" s="3">
        <v>8679</v>
      </c>
      <c r="C1200" s="3" t="s">
        <v>769</v>
      </c>
      <c r="D1200" s="3" t="s">
        <v>770</v>
      </c>
      <c r="E1200" s="5" t="s">
        <v>266</v>
      </c>
      <c r="F1200" s="3" t="s">
        <v>774</v>
      </c>
      <c r="G1200" s="3" t="s">
        <v>772</v>
      </c>
      <c r="H1200" s="3" t="s">
        <v>269</v>
      </c>
      <c r="I1200" s="3" t="s">
        <v>380</v>
      </c>
      <c r="J1200" s="3" t="s">
        <v>30</v>
      </c>
      <c r="K1200" s="3" t="s">
        <v>30</v>
      </c>
      <c r="L1200" s="3" t="s">
        <v>307</v>
      </c>
      <c r="M1200" s="3" t="s">
        <v>31</v>
      </c>
      <c r="N1200" s="3" t="s">
        <v>393</v>
      </c>
      <c r="O1200" s="3" t="s">
        <v>271</v>
      </c>
      <c r="P1200" s="3" t="s">
        <v>283</v>
      </c>
      <c r="Q1200" s="3" t="s">
        <v>283</v>
      </c>
      <c r="R1200" s="3" t="s">
        <v>283</v>
      </c>
      <c r="S1200" s="3" t="s">
        <v>34</v>
      </c>
      <c r="T1200" s="153">
        <v>3.7839999999999998</v>
      </c>
      <c r="U1200" s="3" t="s">
        <v>773</v>
      </c>
      <c r="V1200" s="165">
        <v>4.7500000000000001E-2</v>
      </c>
      <c r="W1200" s="165">
        <v>2.8979999999999999E-2</v>
      </c>
      <c r="X1200" s="5" t="s">
        <v>277</v>
      </c>
      <c r="Y1200" s="5" t="s">
        <v>271</v>
      </c>
      <c r="Z1200" s="153">
        <v>201000</v>
      </c>
      <c r="AA1200" s="163">
        <v>1</v>
      </c>
      <c r="AB1200" s="176">
        <v>108.9</v>
      </c>
      <c r="AD1200" s="153">
        <v>218.88900000000001</v>
      </c>
      <c r="AG1200" s="3" t="s">
        <v>36</v>
      </c>
      <c r="AH1200" s="165">
        <v>2.0100000000000001E-3</v>
      </c>
      <c r="AI1200" s="165">
        <v>1.59932187746212E-3</v>
      </c>
      <c r="AJ1200" s="165">
        <v>4.8009953179663402E-4</v>
      </c>
    </row>
    <row r="1201" spans="1:36">
      <c r="A1201" s="3">
        <v>560</v>
      </c>
      <c r="B1201" s="3">
        <v>8679</v>
      </c>
      <c r="C1201" s="3" t="s">
        <v>775</v>
      </c>
      <c r="D1201" s="3" t="s">
        <v>776</v>
      </c>
      <c r="E1201" s="5" t="s">
        <v>266</v>
      </c>
      <c r="F1201" s="3" t="s">
        <v>777</v>
      </c>
      <c r="G1201" s="3" t="s">
        <v>778</v>
      </c>
      <c r="H1201" s="3" t="s">
        <v>269</v>
      </c>
      <c r="I1201" s="3" t="s">
        <v>329</v>
      </c>
      <c r="J1201" s="3" t="s">
        <v>30</v>
      </c>
      <c r="K1201" s="3" t="s">
        <v>30</v>
      </c>
      <c r="L1201" s="3" t="s">
        <v>307</v>
      </c>
      <c r="M1201" s="3" t="s">
        <v>31</v>
      </c>
      <c r="N1201" s="3" t="s">
        <v>367</v>
      </c>
      <c r="O1201" s="3" t="s">
        <v>271</v>
      </c>
      <c r="P1201" s="3" t="s">
        <v>338</v>
      </c>
      <c r="Q1201" s="3" t="s">
        <v>273</v>
      </c>
      <c r="R1201" s="3" t="s">
        <v>274</v>
      </c>
      <c r="S1201" s="3" t="s">
        <v>34</v>
      </c>
      <c r="T1201" s="153">
        <v>2.984</v>
      </c>
      <c r="U1201" s="3" t="s">
        <v>779</v>
      </c>
      <c r="V1201" s="165">
        <v>2.4E-2</v>
      </c>
      <c r="W1201" s="165">
        <v>2.5420000000000002E-2</v>
      </c>
      <c r="X1201" s="5" t="s">
        <v>277</v>
      </c>
      <c r="Y1201" s="5" t="s">
        <v>271</v>
      </c>
      <c r="Z1201" s="153">
        <v>312651.23</v>
      </c>
      <c r="AA1201" s="163">
        <v>1</v>
      </c>
      <c r="AB1201" s="176">
        <v>119.77</v>
      </c>
      <c r="AD1201" s="153">
        <v>374.46199999999999</v>
      </c>
      <c r="AG1201" s="3" t="s">
        <v>36</v>
      </c>
      <c r="AH1201" s="165">
        <v>3.0400000000000002E-4</v>
      </c>
      <c r="AI1201" s="165">
        <v>2.7360254452959E-3</v>
      </c>
      <c r="AJ1201" s="165">
        <v>8.2132593431077396E-4</v>
      </c>
    </row>
    <row r="1202" spans="1:36">
      <c r="A1202" s="3">
        <v>560</v>
      </c>
      <c r="B1202" s="3">
        <v>8679</v>
      </c>
      <c r="C1202" s="3" t="s">
        <v>775</v>
      </c>
      <c r="D1202" s="3" t="s">
        <v>776</v>
      </c>
      <c r="E1202" s="5" t="s">
        <v>266</v>
      </c>
      <c r="F1202" s="3" t="s">
        <v>780</v>
      </c>
      <c r="G1202" s="3" t="s">
        <v>781</v>
      </c>
      <c r="H1202" s="3" t="s">
        <v>269</v>
      </c>
      <c r="I1202" s="3" t="s">
        <v>315</v>
      </c>
      <c r="J1202" s="3" t="s">
        <v>30</v>
      </c>
      <c r="K1202" s="3" t="s">
        <v>30</v>
      </c>
      <c r="L1202" s="3" t="s">
        <v>307</v>
      </c>
      <c r="M1202" s="3" t="s">
        <v>31</v>
      </c>
      <c r="N1202" s="3" t="s">
        <v>367</v>
      </c>
      <c r="O1202" s="3" t="s">
        <v>271</v>
      </c>
      <c r="P1202" s="3" t="s">
        <v>338</v>
      </c>
      <c r="Q1202" s="3" t="s">
        <v>273</v>
      </c>
      <c r="R1202" s="3" t="s">
        <v>274</v>
      </c>
      <c r="S1202" s="3" t="s">
        <v>34</v>
      </c>
      <c r="T1202" s="153">
        <v>0.64500000000000002</v>
      </c>
      <c r="U1202" s="3" t="s">
        <v>782</v>
      </c>
      <c r="V1202" s="165">
        <v>5.0500000000000003E-2</v>
      </c>
      <c r="W1202" s="165">
        <v>4.4929999999999998E-2</v>
      </c>
      <c r="X1202" s="5" t="s">
        <v>277</v>
      </c>
      <c r="Y1202" s="5" t="s">
        <v>271</v>
      </c>
      <c r="Z1202" s="153">
        <v>120590.48</v>
      </c>
      <c r="AA1202" s="163">
        <v>1</v>
      </c>
      <c r="AB1202" s="176">
        <v>102.09</v>
      </c>
      <c r="AD1202" s="153">
        <v>123.111</v>
      </c>
      <c r="AG1202" s="3" t="s">
        <v>36</v>
      </c>
      <c r="AH1202" s="165">
        <v>6.5099999999999999E-4</v>
      </c>
      <c r="AI1202" s="165">
        <v>8.9951450017498001E-4</v>
      </c>
      <c r="AJ1202" s="165">
        <v>2.7002475015447299E-4</v>
      </c>
    </row>
    <row r="1203" spans="1:36">
      <c r="A1203" s="3">
        <v>560</v>
      </c>
      <c r="B1203" s="3">
        <v>8679</v>
      </c>
      <c r="C1203" s="3" t="s">
        <v>775</v>
      </c>
      <c r="D1203" s="3" t="s">
        <v>776</v>
      </c>
      <c r="E1203" s="5" t="s">
        <v>266</v>
      </c>
      <c r="F1203" s="3" t="s">
        <v>783</v>
      </c>
      <c r="G1203" s="3" t="s">
        <v>784</v>
      </c>
      <c r="H1203" s="3" t="s">
        <v>269</v>
      </c>
      <c r="I1203" s="3" t="s">
        <v>329</v>
      </c>
      <c r="J1203" s="3" t="s">
        <v>30</v>
      </c>
      <c r="K1203" s="3" t="s">
        <v>30</v>
      </c>
      <c r="L1203" s="3" t="s">
        <v>307</v>
      </c>
      <c r="M1203" s="3" t="s">
        <v>31</v>
      </c>
      <c r="N1203" s="3" t="s">
        <v>367</v>
      </c>
      <c r="O1203" s="3" t="s">
        <v>271</v>
      </c>
      <c r="P1203" s="3" t="s">
        <v>361</v>
      </c>
      <c r="Q1203" s="3" t="s">
        <v>273</v>
      </c>
      <c r="R1203" s="3" t="s">
        <v>274</v>
      </c>
      <c r="S1203" s="3" t="s">
        <v>34</v>
      </c>
      <c r="T1203" s="153">
        <v>3.9</v>
      </c>
      <c r="U1203" s="3" t="s">
        <v>785</v>
      </c>
      <c r="V1203" s="165">
        <v>8.3999999999999995E-3</v>
      </c>
      <c r="W1203" s="165">
        <v>2.4899999999999999E-2</v>
      </c>
      <c r="X1203" s="5" t="s">
        <v>277</v>
      </c>
      <c r="Y1203" s="5" t="s">
        <v>271</v>
      </c>
      <c r="Z1203" s="153">
        <v>59740.72</v>
      </c>
      <c r="AA1203" s="163">
        <v>1</v>
      </c>
      <c r="AB1203" s="176">
        <v>110.04</v>
      </c>
      <c r="AD1203" s="153">
        <v>65.739000000000004</v>
      </c>
      <c r="AG1203" s="3" t="s">
        <v>36</v>
      </c>
      <c r="AH1203" s="165">
        <v>8.1000000000000004E-5</v>
      </c>
      <c r="AI1203" s="165">
        <v>4.80322548756042E-4</v>
      </c>
      <c r="AJ1203" s="165">
        <v>1.4418775483461299E-4</v>
      </c>
    </row>
    <row r="1204" spans="1:36">
      <c r="A1204" s="3">
        <v>560</v>
      </c>
      <c r="B1204" s="3">
        <v>8679</v>
      </c>
      <c r="C1204" s="3" t="s">
        <v>775</v>
      </c>
      <c r="D1204" s="3" t="s">
        <v>776</v>
      </c>
      <c r="E1204" s="5" t="s">
        <v>266</v>
      </c>
      <c r="F1204" s="3" t="s">
        <v>786</v>
      </c>
      <c r="G1204" s="3" t="s">
        <v>787</v>
      </c>
      <c r="H1204" s="3" t="s">
        <v>269</v>
      </c>
      <c r="I1204" s="3" t="s">
        <v>329</v>
      </c>
      <c r="J1204" s="3" t="s">
        <v>30</v>
      </c>
      <c r="K1204" s="3" t="s">
        <v>30</v>
      </c>
      <c r="L1204" s="3" t="s">
        <v>307</v>
      </c>
      <c r="M1204" s="3" t="s">
        <v>31</v>
      </c>
      <c r="N1204" s="3" t="s">
        <v>367</v>
      </c>
      <c r="O1204" s="3" t="s">
        <v>271</v>
      </c>
      <c r="P1204" s="3" t="s">
        <v>338</v>
      </c>
      <c r="Q1204" s="3" t="s">
        <v>273</v>
      </c>
      <c r="R1204" s="3" t="s">
        <v>274</v>
      </c>
      <c r="S1204" s="3" t="s">
        <v>34</v>
      </c>
      <c r="T1204" s="153">
        <v>5.1459999999999999</v>
      </c>
      <c r="U1204" s="3" t="s">
        <v>788</v>
      </c>
      <c r="V1204" s="165">
        <v>1.4999999999999999E-2</v>
      </c>
      <c r="W1204" s="165">
        <v>2.656E-2</v>
      </c>
      <c r="X1204" s="5" t="s">
        <v>277</v>
      </c>
      <c r="Y1204" s="5" t="s">
        <v>271</v>
      </c>
      <c r="Z1204" s="153">
        <v>842386.37</v>
      </c>
      <c r="AA1204" s="163">
        <v>1</v>
      </c>
      <c r="AB1204" s="176">
        <v>107.77</v>
      </c>
      <c r="AD1204" s="153">
        <v>907.84</v>
      </c>
      <c r="AG1204" s="3" t="s">
        <v>36</v>
      </c>
      <c r="AH1204" s="165">
        <v>8.0500000000000005E-4</v>
      </c>
      <c r="AI1204" s="165">
        <v>6.6331704146639298E-3</v>
      </c>
      <c r="AJ1204" s="165">
        <v>1.99120768325941E-3</v>
      </c>
    </row>
    <row r="1205" spans="1:36">
      <c r="A1205" s="3">
        <v>560</v>
      </c>
      <c r="B1205" s="3">
        <v>8679</v>
      </c>
      <c r="C1205" s="3" t="s">
        <v>789</v>
      </c>
      <c r="D1205" s="3" t="s">
        <v>790</v>
      </c>
      <c r="E1205" s="5" t="s">
        <v>266</v>
      </c>
      <c r="F1205" s="3" t="s">
        <v>791</v>
      </c>
      <c r="G1205" s="3" t="s">
        <v>792</v>
      </c>
      <c r="H1205" s="3" t="s">
        <v>269</v>
      </c>
      <c r="I1205" s="3" t="s">
        <v>315</v>
      </c>
      <c r="J1205" s="3" t="s">
        <v>30</v>
      </c>
      <c r="K1205" s="3" t="s">
        <v>30</v>
      </c>
      <c r="L1205" s="3" t="s">
        <v>307</v>
      </c>
      <c r="M1205" s="3" t="s">
        <v>31</v>
      </c>
      <c r="N1205" s="3" t="s">
        <v>705</v>
      </c>
      <c r="O1205" s="3" t="s">
        <v>271</v>
      </c>
      <c r="P1205" s="3" t="s">
        <v>338</v>
      </c>
      <c r="Q1205" s="3" t="s">
        <v>273</v>
      </c>
      <c r="R1205" s="3" t="s">
        <v>274</v>
      </c>
      <c r="S1205" s="3" t="s">
        <v>34</v>
      </c>
      <c r="T1205" s="153">
        <v>4.01</v>
      </c>
      <c r="U1205" s="3" t="s">
        <v>101</v>
      </c>
      <c r="V1205" s="165">
        <v>2.64E-2</v>
      </c>
      <c r="W1205" s="165">
        <v>4.2680000000000003E-2</v>
      </c>
      <c r="X1205" s="5" t="s">
        <v>277</v>
      </c>
      <c r="Y1205" s="5" t="s">
        <v>271</v>
      </c>
      <c r="Z1205" s="153">
        <v>749232</v>
      </c>
      <c r="AA1205" s="163">
        <v>1</v>
      </c>
      <c r="AB1205" s="176">
        <v>94.57</v>
      </c>
      <c r="AD1205" s="153">
        <v>708.54899999999998</v>
      </c>
      <c r="AG1205" s="3" t="s">
        <v>36</v>
      </c>
      <c r="AH1205" s="165">
        <v>4.5800000000000002E-4</v>
      </c>
      <c r="AI1205" s="165">
        <v>5.1770415187410799E-3</v>
      </c>
      <c r="AJ1205" s="165">
        <v>1.5540931717781699E-3</v>
      </c>
    </row>
    <row r="1206" spans="1:36">
      <c r="A1206" s="3">
        <v>560</v>
      </c>
      <c r="B1206" s="3">
        <v>8679</v>
      </c>
      <c r="C1206" s="3" t="s">
        <v>793</v>
      </c>
      <c r="D1206" s="3" t="s">
        <v>794</v>
      </c>
      <c r="E1206" s="5" t="s">
        <v>266</v>
      </c>
      <c r="F1206" s="3" t="s">
        <v>795</v>
      </c>
      <c r="G1206" s="3" t="s">
        <v>796</v>
      </c>
      <c r="H1206" s="3" t="s">
        <v>269</v>
      </c>
      <c r="I1206" s="3" t="s">
        <v>315</v>
      </c>
      <c r="J1206" s="3" t="s">
        <v>30</v>
      </c>
      <c r="K1206" s="3" t="s">
        <v>30</v>
      </c>
      <c r="L1206" s="3" t="s">
        <v>307</v>
      </c>
      <c r="M1206" s="3" t="s">
        <v>31</v>
      </c>
      <c r="N1206" s="3" t="s">
        <v>705</v>
      </c>
      <c r="O1206" s="3" t="s">
        <v>271</v>
      </c>
      <c r="P1206" s="3" t="s">
        <v>338</v>
      </c>
      <c r="Q1206" s="3" t="s">
        <v>273</v>
      </c>
      <c r="R1206" s="3" t="s">
        <v>274</v>
      </c>
      <c r="S1206" s="3" t="s">
        <v>34</v>
      </c>
      <c r="T1206" s="153">
        <v>2.0270000000000001</v>
      </c>
      <c r="U1206" s="3" t="s">
        <v>797</v>
      </c>
      <c r="V1206" s="165">
        <v>4.7E-2</v>
      </c>
      <c r="W1206" s="165">
        <v>4.1759999999999999E-2</v>
      </c>
      <c r="X1206" s="5" t="s">
        <v>277</v>
      </c>
      <c r="Y1206" s="5" t="s">
        <v>271</v>
      </c>
      <c r="Z1206" s="153">
        <v>35595.32</v>
      </c>
      <c r="AA1206" s="163">
        <v>1</v>
      </c>
      <c r="AB1206" s="176">
        <v>105</v>
      </c>
      <c r="AD1206" s="153">
        <v>37.375</v>
      </c>
      <c r="AG1206" s="3" t="s">
        <v>36</v>
      </c>
      <c r="AH1206" s="165">
        <v>6.4999999999999994E-5</v>
      </c>
      <c r="AI1206" s="165">
        <v>2.7308267072273198E-4</v>
      </c>
      <c r="AJ1206" s="165">
        <v>8.1976532806394696E-5</v>
      </c>
    </row>
    <row r="1207" spans="1:36">
      <c r="A1207" s="3">
        <v>560</v>
      </c>
      <c r="B1207" s="3">
        <v>8679</v>
      </c>
      <c r="C1207" s="3" t="s">
        <v>793</v>
      </c>
      <c r="D1207" s="3" t="s">
        <v>794</v>
      </c>
      <c r="E1207" s="5" t="s">
        <v>266</v>
      </c>
      <c r="F1207" s="3" t="s">
        <v>798</v>
      </c>
      <c r="G1207" s="3" t="s">
        <v>799</v>
      </c>
      <c r="H1207" s="3" t="s">
        <v>269</v>
      </c>
      <c r="I1207" s="3" t="s">
        <v>315</v>
      </c>
      <c r="J1207" s="3" t="s">
        <v>30</v>
      </c>
      <c r="K1207" s="3" t="s">
        <v>30</v>
      </c>
      <c r="L1207" s="3" t="s">
        <v>307</v>
      </c>
      <c r="M1207" s="3" t="s">
        <v>31</v>
      </c>
      <c r="N1207" s="3" t="s">
        <v>705</v>
      </c>
      <c r="O1207" s="3" t="s">
        <v>271</v>
      </c>
      <c r="P1207" s="3" t="s">
        <v>338</v>
      </c>
      <c r="Q1207" s="3" t="s">
        <v>273</v>
      </c>
      <c r="R1207" s="3" t="s">
        <v>274</v>
      </c>
      <c r="S1207" s="3" t="s">
        <v>34</v>
      </c>
      <c r="T1207" s="153">
        <v>4.3109999999999999</v>
      </c>
      <c r="U1207" s="3" t="s">
        <v>800</v>
      </c>
      <c r="V1207" s="165">
        <v>5.2499999999999998E-2</v>
      </c>
      <c r="W1207" s="165">
        <v>4.2909999999999997E-2</v>
      </c>
      <c r="X1207" s="5" t="s">
        <v>277</v>
      </c>
      <c r="Y1207" s="5" t="s">
        <v>271</v>
      </c>
      <c r="Z1207" s="153">
        <v>252000</v>
      </c>
      <c r="AA1207" s="163">
        <v>1</v>
      </c>
      <c r="AB1207" s="176">
        <v>105.2</v>
      </c>
      <c r="AD1207" s="153">
        <v>265.10399999999998</v>
      </c>
      <c r="AG1207" s="3" t="s">
        <v>36</v>
      </c>
      <c r="AH1207" s="165">
        <v>2.9599999999999998E-4</v>
      </c>
      <c r="AI1207" s="165">
        <v>1.93699375940645E-3</v>
      </c>
      <c r="AJ1207" s="165">
        <v>5.8146506346785302E-4</v>
      </c>
    </row>
    <row r="1208" spans="1:36">
      <c r="A1208" s="3">
        <v>560</v>
      </c>
      <c r="B1208" s="3">
        <v>8679</v>
      </c>
      <c r="C1208" s="3" t="s">
        <v>1496</v>
      </c>
      <c r="D1208" s="3" t="s">
        <v>1497</v>
      </c>
      <c r="E1208" s="5" t="s">
        <v>266</v>
      </c>
      <c r="F1208" s="3" t="s">
        <v>1498</v>
      </c>
      <c r="G1208" s="3" t="s">
        <v>1499</v>
      </c>
      <c r="H1208" s="3" t="s">
        <v>269</v>
      </c>
      <c r="I1208" s="3" t="s">
        <v>315</v>
      </c>
      <c r="J1208" s="3" t="s">
        <v>30</v>
      </c>
      <c r="K1208" s="3" t="s">
        <v>30</v>
      </c>
      <c r="L1208" s="3" t="s">
        <v>307</v>
      </c>
      <c r="M1208" s="3" t="s">
        <v>31</v>
      </c>
      <c r="N1208" s="3" t="s">
        <v>705</v>
      </c>
      <c r="O1208" s="3" t="s">
        <v>271</v>
      </c>
      <c r="P1208" s="3" t="s">
        <v>298</v>
      </c>
      <c r="Q1208" s="3" t="s">
        <v>273</v>
      </c>
      <c r="R1208" s="3" t="s">
        <v>274</v>
      </c>
      <c r="S1208" s="3" t="s">
        <v>34</v>
      </c>
      <c r="T1208" s="153">
        <v>8.4090000000000007</v>
      </c>
      <c r="U1208" s="3" t="s">
        <v>1500</v>
      </c>
      <c r="V1208" s="165">
        <v>5.1200000000000002E-2</v>
      </c>
      <c r="W1208" s="165">
        <v>4.8649999999999999E-2</v>
      </c>
      <c r="X1208" s="5" t="s">
        <v>277</v>
      </c>
      <c r="Y1208" s="5" t="s">
        <v>271</v>
      </c>
      <c r="Z1208" s="153">
        <v>403000</v>
      </c>
      <c r="AA1208" s="163">
        <v>1</v>
      </c>
      <c r="AB1208" s="176">
        <v>103.56</v>
      </c>
      <c r="AD1208" s="153">
        <v>417.34699999999998</v>
      </c>
      <c r="AG1208" s="3" t="s">
        <v>36</v>
      </c>
      <c r="AH1208" s="165">
        <v>3.5100000000000002E-4</v>
      </c>
      <c r="AI1208" s="165">
        <v>3.04936231482079E-3</v>
      </c>
      <c r="AJ1208" s="165">
        <v>9.1538635233759304E-4</v>
      </c>
    </row>
    <row r="1209" spans="1:36">
      <c r="A1209" s="3">
        <v>560</v>
      </c>
      <c r="B1209" s="3">
        <v>8679</v>
      </c>
      <c r="C1209" s="3" t="s">
        <v>789</v>
      </c>
      <c r="D1209" s="3" t="s">
        <v>790</v>
      </c>
      <c r="E1209" s="5" t="s">
        <v>266</v>
      </c>
      <c r="F1209" s="3" t="s">
        <v>801</v>
      </c>
      <c r="G1209" s="3" t="s">
        <v>802</v>
      </c>
      <c r="H1209" s="3" t="s">
        <v>269</v>
      </c>
      <c r="I1209" s="3" t="s">
        <v>315</v>
      </c>
      <c r="J1209" s="3" t="s">
        <v>30</v>
      </c>
      <c r="K1209" s="3" t="s">
        <v>30</v>
      </c>
      <c r="L1209" s="3" t="s">
        <v>307</v>
      </c>
      <c r="M1209" s="3" t="s">
        <v>31</v>
      </c>
      <c r="N1209" s="3" t="s">
        <v>705</v>
      </c>
      <c r="O1209" s="3" t="s">
        <v>271</v>
      </c>
      <c r="P1209" s="3" t="s">
        <v>338</v>
      </c>
      <c r="Q1209" s="3" t="s">
        <v>273</v>
      </c>
      <c r="R1209" s="3" t="s">
        <v>274</v>
      </c>
      <c r="S1209" s="3" t="s">
        <v>34</v>
      </c>
      <c r="T1209" s="153">
        <v>5.758</v>
      </c>
      <c r="U1209" s="3" t="s">
        <v>803</v>
      </c>
      <c r="V1209" s="165">
        <v>2.5000000000000001E-2</v>
      </c>
      <c r="W1209" s="165">
        <v>4.3029999999999999E-2</v>
      </c>
      <c r="X1209" s="5" t="s">
        <v>277</v>
      </c>
      <c r="Y1209" s="5" t="s">
        <v>271</v>
      </c>
      <c r="Z1209" s="153">
        <v>400870</v>
      </c>
      <c r="AA1209" s="163">
        <v>1</v>
      </c>
      <c r="AB1209" s="176">
        <v>91.07</v>
      </c>
      <c r="AD1209" s="153">
        <v>365.072</v>
      </c>
      <c r="AG1209" s="3" t="s">
        <v>36</v>
      </c>
      <c r="AH1209" s="165">
        <v>3.01E-4</v>
      </c>
      <c r="AI1209" s="165">
        <v>2.6674165016940601E-3</v>
      </c>
      <c r="AJ1209" s="165">
        <v>8.0073025425131405E-4</v>
      </c>
    </row>
    <row r="1210" spans="1:36">
      <c r="A1210" s="3">
        <v>560</v>
      </c>
      <c r="B1210" s="3">
        <v>8679</v>
      </c>
      <c r="C1210" s="3" t="s">
        <v>789</v>
      </c>
      <c r="D1210" s="3" t="s">
        <v>790</v>
      </c>
      <c r="E1210" s="5" t="s">
        <v>266</v>
      </c>
      <c r="F1210" s="3" t="s">
        <v>804</v>
      </c>
      <c r="G1210" s="3" t="s">
        <v>805</v>
      </c>
      <c r="H1210" s="3" t="s">
        <v>269</v>
      </c>
      <c r="I1210" s="3" t="s">
        <v>315</v>
      </c>
      <c r="J1210" s="3" t="s">
        <v>30</v>
      </c>
      <c r="K1210" s="3" t="s">
        <v>30</v>
      </c>
      <c r="L1210" s="3" t="s">
        <v>307</v>
      </c>
      <c r="M1210" s="3" t="s">
        <v>31</v>
      </c>
      <c r="N1210" s="3" t="s">
        <v>282</v>
      </c>
      <c r="O1210" s="3" t="s">
        <v>271</v>
      </c>
      <c r="P1210" s="3" t="s">
        <v>338</v>
      </c>
      <c r="Q1210" s="3" t="s">
        <v>273</v>
      </c>
      <c r="R1210" s="3" t="s">
        <v>274</v>
      </c>
      <c r="S1210" s="3" t="s">
        <v>34</v>
      </c>
      <c r="T1210" s="153">
        <v>6.9180000000000001</v>
      </c>
      <c r="U1210" s="3" t="s">
        <v>806</v>
      </c>
      <c r="V1210" s="165">
        <v>5.3100000000000001E-2</v>
      </c>
      <c r="W1210" s="165">
        <v>4.4589999999999998E-2</v>
      </c>
      <c r="X1210" s="5" t="s">
        <v>277</v>
      </c>
      <c r="Y1210" s="5" t="s">
        <v>271</v>
      </c>
      <c r="Z1210" s="153">
        <v>235732</v>
      </c>
      <c r="AA1210" s="163">
        <v>1</v>
      </c>
      <c r="AB1210" s="176">
        <v>108.58</v>
      </c>
      <c r="AD1210" s="153">
        <v>255.958</v>
      </c>
      <c r="AG1210" s="3" t="s">
        <v>36</v>
      </c>
      <c r="AH1210" s="165">
        <v>1.85E-4</v>
      </c>
      <c r="AI1210" s="165">
        <v>1.87016669729076E-3</v>
      </c>
      <c r="AJ1210" s="165">
        <v>5.6140428540609095E-4</v>
      </c>
    </row>
    <row r="1211" spans="1:36">
      <c r="A1211" s="3">
        <v>560</v>
      </c>
      <c r="B1211" s="3">
        <v>8679</v>
      </c>
      <c r="C1211" s="3" t="s">
        <v>807</v>
      </c>
      <c r="D1211" s="3" t="s">
        <v>808</v>
      </c>
      <c r="E1211" s="5" t="s">
        <v>266</v>
      </c>
      <c r="F1211" s="3" t="s">
        <v>1501</v>
      </c>
      <c r="G1211" s="3" t="s">
        <v>1502</v>
      </c>
      <c r="H1211" s="3" t="s">
        <v>269</v>
      </c>
      <c r="I1211" s="3" t="s">
        <v>329</v>
      </c>
      <c r="J1211" s="3" t="s">
        <v>30</v>
      </c>
      <c r="K1211" s="3" t="s">
        <v>30</v>
      </c>
      <c r="L1211" s="3" t="s">
        <v>307</v>
      </c>
      <c r="M1211" s="3" t="s">
        <v>31</v>
      </c>
      <c r="N1211" s="3" t="s">
        <v>270</v>
      </c>
      <c r="O1211" s="3" t="s">
        <v>271</v>
      </c>
      <c r="P1211" s="3" t="s">
        <v>272</v>
      </c>
      <c r="Q1211" s="3" t="s">
        <v>273</v>
      </c>
      <c r="R1211" s="3" t="s">
        <v>274</v>
      </c>
      <c r="S1211" s="3" t="s">
        <v>34</v>
      </c>
      <c r="T1211" s="153">
        <v>0.49299999999999999</v>
      </c>
      <c r="U1211" s="3" t="s">
        <v>426</v>
      </c>
      <c r="V1211" s="165">
        <v>8.3000000000000001E-3</v>
      </c>
      <c r="W1211" s="165">
        <v>3.0339999999999999E-2</v>
      </c>
      <c r="X1211" s="5" t="s">
        <v>277</v>
      </c>
      <c r="Y1211" s="5" t="s">
        <v>271</v>
      </c>
      <c r="Z1211" s="153">
        <v>12824</v>
      </c>
      <c r="AA1211" s="163">
        <v>1</v>
      </c>
      <c r="AB1211" s="176">
        <v>117.19</v>
      </c>
      <c r="AD1211" s="153">
        <v>15.028</v>
      </c>
      <c r="AG1211" s="3" t="s">
        <v>36</v>
      </c>
      <c r="AH1211" s="165">
        <v>7.9999999999999996E-6</v>
      </c>
      <c r="AI1211" s="165">
        <v>1.09805983088823E-4</v>
      </c>
      <c r="AJ1211" s="165">
        <v>3.2962596092956598E-5</v>
      </c>
    </row>
    <row r="1212" spans="1:36">
      <c r="A1212" s="3">
        <v>560</v>
      </c>
      <c r="B1212" s="3">
        <v>8679</v>
      </c>
      <c r="C1212" s="3" t="s">
        <v>807</v>
      </c>
      <c r="D1212" s="3" t="s">
        <v>808</v>
      </c>
      <c r="E1212" s="5" t="s">
        <v>266</v>
      </c>
      <c r="F1212" s="3" t="s">
        <v>1503</v>
      </c>
      <c r="G1212" s="3" t="s">
        <v>1504</v>
      </c>
      <c r="H1212" s="3" t="s">
        <v>269</v>
      </c>
      <c r="I1212" s="3" t="s">
        <v>329</v>
      </c>
      <c r="J1212" s="3" t="s">
        <v>30</v>
      </c>
      <c r="K1212" s="3" t="s">
        <v>30</v>
      </c>
      <c r="L1212" s="3" t="s">
        <v>307</v>
      </c>
      <c r="M1212" s="3" t="s">
        <v>31</v>
      </c>
      <c r="N1212" s="3" t="s">
        <v>270</v>
      </c>
      <c r="O1212" s="3" t="s">
        <v>271</v>
      </c>
      <c r="P1212" s="3" t="s">
        <v>272</v>
      </c>
      <c r="Q1212" s="3" t="s">
        <v>273</v>
      </c>
      <c r="R1212" s="3" t="s">
        <v>274</v>
      </c>
      <c r="S1212" s="3" t="s">
        <v>34</v>
      </c>
      <c r="T1212" s="153">
        <v>1.8979999999999999</v>
      </c>
      <c r="U1212" s="3" t="s">
        <v>1505</v>
      </c>
      <c r="V1212" s="165">
        <v>1E-3</v>
      </c>
      <c r="W1212" s="165">
        <v>2.3199999999999998E-2</v>
      </c>
      <c r="X1212" s="5" t="s">
        <v>277</v>
      </c>
      <c r="Y1212" s="5" t="s">
        <v>271</v>
      </c>
      <c r="Z1212" s="153">
        <v>994313</v>
      </c>
      <c r="AA1212" s="163">
        <v>1</v>
      </c>
      <c r="AB1212" s="176">
        <v>110.39</v>
      </c>
      <c r="AD1212" s="153">
        <v>1097.6220000000001</v>
      </c>
      <c r="AG1212" s="3" t="s">
        <v>36</v>
      </c>
      <c r="AH1212" s="165">
        <v>3.1700000000000001E-4</v>
      </c>
      <c r="AI1212" s="165">
        <v>8.0198231561287997E-3</v>
      </c>
      <c r="AJ1212" s="165">
        <v>2.4074661871436999E-3</v>
      </c>
    </row>
    <row r="1213" spans="1:36">
      <c r="A1213" s="3">
        <v>560</v>
      </c>
      <c r="B1213" s="3">
        <v>8679</v>
      </c>
      <c r="C1213" s="3" t="s">
        <v>807</v>
      </c>
      <c r="D1213" s="3" t="s">
        <v>808</v>
      </c>
      <c r="E1213" s="5" t="s">
        <v>266</v>
      </c>
      <c r="F1213" s="3" t="s">
        <v>809</v>
      </c>
      <c r="G1213" s="3" t="s">
        <v>810</v>
      </c>
      <c r="H1213" s="3" t="s">
        <v>269</v>
      </c>
      <c r="I1213" s="3" t="s">
        <v>315</v>
      </c>
      <c r="J1213" s="3" t="s">
        <v>30</v>
      </c>
      <c r="K1213" s="3" t="s">
        <v>30</v>
      </c>
      <c r="L1213" s="3" t="s">
        <v>307</v>
      </c>
      <c r="M1213" s="3" t="s">
        <v>31</v>
      </c>
      <c r="N1213" s="3" t="s">
        <v>270</v>
      </c>
      <c r="O1213" s="3" t="s">
        <v>271</v>
      </c>
      <c r="P1213" s="3" t="s">
        <v>272</v>
      </c>
      <c r="Q1213" s="3" t="s">
        <v>273</v>
      </c>
      <c r="R1213" s="3" t="s">
        <v>274</v>
      </c>
      <c r="S1213" s="3" t="s">
        <v>34</v>
      </c>
      <c r="T1213" s="153">
        <v>2.2330000000000001</v>
      </c>
      <c r="U1213" s="3" t="s">
        <v>811</v>
      </c>
      <c r="V1213" s="165">
        <v>2.76E-2</v>
      </c>
      <c r="W1213" s="165">
        <v>4.1250000000000002E-2</v>
      </c>
      <c r="X1213" s="5" t="s">
        <v>277</v>
      </c>
      <c r="Y1213" s="5" t="s">
        <v>271</v>
      </c>
      <c r="Z1213" s="153">
        <v>37623.06</v>
      </c>
      <c r="AA1213" s="163">
        <v>1</v>
      </c>
      <c r="AB1213" s="176">
        <v>97.54</v>
      </c>
      <c r="AD1213" s="153">
        <v>36.698</v>
      </c>
      <c r="AG1213" s="3" t="s">
        <v>36</v>
      </c>
      <c r="AH1213" s="165">
        <v>1.9000000000000001E-5</v>
      </c>
      <c r="AI1213" s="165">
        <v>2.6813209861790798E-4</v>
      </c>
      <c r="AJ1213" s="165">
        <v>8.0490423360169103E-5</v>
      </c>
    </row>
    <row r="1214" spans="1:36">
      <c r="A1214" s="3">
        <v>560</v>
      </c>
      <c r="B1214" s="3">
        <v>8679</v>
      </c>
      <c r="C1214" s="3" t="s">
        <v>807</v>
      </c>
      <c r="D1214" s="3" t="s">
        <v>808</v>
      </c>
      <c r="E1214" s="5" t="s">
        <v>266</v>
      </c>
      <c r="F1214" s="3" t="s">
        <v>812</v>
      </c>
      <c r="G1214" s="3" t="s">
        <v>813</v>
      </c>
      <c r="H1214" s="3" t="s">
        <v>269</v>
      </c>
      <c r="I1214" s="3" t="s">
        <v>329</v>
      </c>
      <c r="J1214" s="3" t="s">
        <v>30</v>
      </c>
      <c r="K1214" s="3" t="s">
        <v>30</v>
      </c>
      <c r="L1214" s="3" t="s">
        <v>307</v>
      </c>
      <c r="M1214" s="3" t="s">
        <v>31</v>
      </c>
      <c r="N1214" s="3" t="s">
        <v>270</v>
      </c>
      <c r="O1214" s="3" t="s">
        <v>271</v>
      </c>
      <c r="P1214" s="3" t="s">
        <v>272</v>
      </c>
      <c r="Q1214" s="3" t="s">
        <v>273</v>
      </c>
      <c r="R1214" s="3" t="s">
        <v>274</v>
      </c>
      <c r="S1214" s="3" t="s">
        <v>34</v>
      </c>
      <c r="T1214" s="153">
        <v>3.9510000000000001</v>
      </c>
      <c r="U1214" s="3" t="s">
        <v>814</v>
      </c>
      <c r="V1214" s="165">
        <v>2.0199999999999999E-2</v>
      </c>
      <c r="W1214" s="165">
        <v>2.1909999999999999E-2</v>
      </c>
      <c r="X1214" s="5" t="s">
        <v>277</v>
      </c>
      <c r="Y1214" s="5" t="s">
        <v>271</v>
      </c>
      <c r="Z1214" s="153">
        <v>1034387</v>
      </c>
      <c r="AA1214" s="163">
        <v>1</v>
      </c>
      <c r="AB1214" s="176">
        <v>105.39</v>
      </c>
      <c r="AD1214" s="153">
        <v>1090.1400000000001</v>
      </c>
      <c r="AG1214" s="3" t="s">
        <v>36</v>
      </c>
      <c r="AH1214" s="165">
        <v>2.9E-4</v>
      </c>
      <c r="AI1214" s="165">
        <v>7.96515807585166E-3</v>
      </c>
      <c r="AJ1214" s="165">
        <v>2.39105630754628E-3</v>
      </c>
    </row>
    <row r="1215" spans="1:36">
      <c r="A1215" s="3">
        <v>560</v>
      </c>
      <c r="B1215" s="3">
        <v>8679</v>
      </c>
      <c r="C1215" s="3" t="s">
        <v>807</v>
      </c>
      <c r="D1215" s="3" t="s">
        <v>808</v>
      </c>
      <c r="E1215" s="5" t="s">
        <v>266</v>
      </c>
      <c r="F1215" s="3" t="s">
        <v>815</v>
      </c>
      <c r="G1215" s="3" t="s">
        <v>816</v>
      </c>
      <c r="H1215" s="3" t="s">
        <v>269</v>
      </c>
      <c r="I1215" s="3" t="s">
        <v>329</v>
      </c>
      <c r="J1215" s="3" t="s">
        <v>30</v>
      </c>
      <c r="K1215" s="3" t="s">
        <v>30</v>
      </c>
      <c r="L1215" s="3" t="s">
        <v>307</v>
      </c>
      <c r="M1215" s="3" t="s">
        <v>31</v>
      </c>
      <c r="N1215" s="3" t="s">
        <v>270</v>
      </c>
      <c r="O1215" s="3" t="s">
        <v>271</v>
      </c>
      <c r="P1215" s="3" t="s">
        <v>272</v>
      </c>
      <c r="Q1215" s="3" t="s">
        <v>273</v>
      </c>
      <c r="R1215" s="3" t="s">
        <v>274</v>
      </c>
      <c r="S1215" s="3" t="s">
        <v>34</v>
      </c>
      <c r="T1215" s="153">
        <v>3.895</v>
      </c>
      <c r="U1215" s="3" t="s">
        <v>817</v>
      </c>
      <c r="V1215" s="165">
        <v>1E-3</v>
      </c>
      <c r="W1215" s="165">
        <v>2.1850000000000001E-2</v>
      </c>
      <c r="X1215" s="5" t="s">
        <v>277</v>
      </c>
      <c r="Y1215" s="5" t="s">
        <v>271</v>
      </c>
      <c r="Z1215" s="153">
        <v>1175351</v>
      </c>
      <c r="AA1215" s="163">
        <v>1</v>
      </c>
      <c r="AB1215" s="176">
        <v>106.2</v>
      </c>
      <c r="AD1215" s="153">
        <v>1248.223</v>
      </c>
      <c r="AG1215" s="3" t="s">
        <v>36</v>
      </c>
      <c r="AH1215" s="165">
        <v>2.7399999999999999E-4</v>
      </c>
      <c r="AI1215" s="165">
        <v>9.1201932084882895E-3</v>
      </c>
      <c r="AJ1215" s="165">
        <v>2.7377856521529202E-3</v>
      </c>
    </row>
    <row r="1216" spans="1:36">
      <c r="A1216" s="3">
        <v>560</v>
      </c>
      <c r="B1216" s="3">
        <v>8679</v>
      </c>
      <c r="C1216" s="3" t="s">
        <v>807</v>
      </c>
      <c r="D1216" s="3" t="s">
        <v>808</v>
      </c>
      <c r="E1216" s="5" t="s">
        <v>266</v>
      </c>
      <c r="F1216" s="3" t="s">
        <v>1768</v>
      </c>
      <c r="G1216" s="3" t="s">
        <v>1769</v>
      </c>
      <c r="H1216" s="3" t="s">
        <v>269</v>
      </c>
      <c r="I1216" s="3" t="s">
        <v>329</v>
      </c>
      <c r="J1216" s="3" t="s">
        <v>30</v>
      </c>
      <c r="K1216" s="3" t="s">
        <v>30</v>
      </c>
      <c r="L1216" s="3" t="s">
        <v>307</v>
      </c>
      <c r="M1216" s="3" t="s">
        <v>31</v>
      </c>
      <c r="N1216" s="3" t="s">
        <v>270</v>
      </c>
      <c r="O1216" s="3" t="s">
        <v>271</v>
      </c>
      <c r="P1216" s="3" t="s">
        <v>338</v>
      </c>
      <c r="Q1216" s="3" t="s">
        <v>273</v>
      </c>
      <c r="R1216" s="3" t="s">
        <v>274</v>
      </c>
      <c r="S1216" s="3" t="s">
        <v>34</v>
      </c>
      <c r="T1216" s="153">
        <v>2.1909999999999998</v>
      </c>
      <c r="U1216" s="3" t="s">
        <v>1770</v>
      </c>
      <c r="V1216" s="165">
        <v>1.4999999999999999E-2</v>
      </c>
      <c r="W1216" s="165">
        <v>2.726E-2</v>
      </c>
      <c r="X1216" s="5" t="s">
        <v>277</v>
      </c>
      <c r="Y1216" s="5" t="s">
        <v>271</v>
      </c>
      <c r="Z1216" s="153">
        <v>62000</v>
      </c>
      <c r="AA1216" s="163">
        <v>1</v>
      </c>
      <c r="AB1216" s="176">
        <v>112.16</v>
      </c>
      <c r="AD1216" s="153">
        <v>69.539000000000001</v>
      </c>
      <c r="AG1216" s="3" t="s">
        <v>36</v>
      </c>
      <c r="AH1216" s="165">
        <v>4.3999999999999999E-5</v>
      </c>
      <c r="AI1216" s="165">
        <v>5.0809115077145902E-4</v>
      </c>
      <c r="AJ1216" s="165">
        <v>1.52523595802039E-4</v>
      </c>
    </row>
    <row r="1217" spans="1:36">
      <c r="A1217" s="3">
        <v>560</v>
      </c>
      <c r="B1217" s="3">
        <v>8679</v>
      </c>
      <c r="C1217" s="3" t="s">
        <v>807</v>
      </c>
      <c r="D1217" s="3" t="s">
        <v>808</v>
      </c>
      <c r="E1217" s="5" t="s">
        <v>266</v>
      </c>
      <c r="F1217" s="3" t="s">
        <v>1506</v>
      </c>
      <c r="G1217" s="3" t="s">
        <v>1507</v>
      </c>
      <c r="H1217" s="3" t="s">
        <v>269</v>
      </c>
      <c r="I1217" s="3" t="s">
        <v>329</v>
      </c>
      <c r="J1217" s="3" t="s">
        <v>30</v>
      </c>
      <c r="K1217" s="3" t="s">
        <v>30</v>
      </c>
      <c r="L1217" s="3" t="s">
        <v>307</v>
      </c>
      <c r="M1217" s="3" t="s">
        <v>31</v>
      </c>
      <c r="N1217" s="3" t="s">
        <v>270</v>
      </c>
      <c r="O1217" s="3" t="s">
        <v>271</v>
      </c>
      <c r="P1217" s="3" t="s">
        <v>338</v>
      </c>
      <c r="Q1217" s="3" t="s">
        <v>273</v>
      </c>
      <c r="R1217" s="3" t="s">
        <v>274</v>
      </c>
      <c r="S1217" s="3" t="s">
        <v>34</v>
      </c>
      <c r="T1217" s="153">
        <v>4.7350000000000003</v>
      </c>
      <c r="U1217" s="3" t="s">
        <v>1508</v>
      </c>
      <c r="V1217" s="165">
        <v>3.1E-2</v>
      </c>
      <c r="W1217" s="165">
        <v>2.6349999999999998E-2</v>
      </c>
      <c r="X1217" s="5" t="s">
        <v>277</v>
      </c>
      <c r="Y1217" s="5" t="s">
        <v>271</v>
      </c>
      <c r="Z1217" s="153">
        <v>709943</v>
      </c>
      <c r="AA1217" s="163">
        <v>1</v>
      </c>
      <c r="AB1217" s="176">
        <v>107.58</v>
      </c>
      <c r="AD1217" s="153">
        <v>763.75699999999995</v>
      </c>
      <c r="AG1217" s="3" t="s">
        <v>36</v>
      </c>
      <c r="AH1217" s="165">
        <v>4.6200000000000001E-4</v>
      </c>
      <c r="AI1217" s="165">
        <v>5.5804209732889399E-3</v>
      </c>
      <c r="AJ1217" s="165">
        <v>1.6751834225862999E-3</v>
      </c>
    </row>
    <row r="1218" spans="1:36">
      <c r="A1218" s="3">
        <v>560</v>
      </c>
      <c r="B1218" s="3">
        <v>8679</v>
      </c>
      <c r="C1218" s="3" t="s">
        <v>818</v>
      </c>
      <c r="D1218" s="3" t="s">
        <v>819</v>
      </c>
      <c r="E1218" s="5" t="s">
        <v>266</v>
      </c>
      <c r="F1218" s="3" t="s">
        <v>820</v>
      </c>
      <c r="G1218" s="3" t="s">
        <v>821</v>
      </c>
      <c r="H1218" s="3" t="s">
        <v>269</v>
      </c>
      <c r="I1218" s="3" t="s">
        <v>315</v>
      </c>
      <c r="J1218" s="3" t="s">
        <v>30</v>
      </c>
      <c r="K1218" s="3" t="s">
        <v>128</v>
      </c>
      <c r="L1218" s="3" t="s">
        <v>307</v>
      </c>
      <c r="M1218" s="3" t="s">
        <v>31</v>
      </c>
      <c r="N1218" s="3" t="s">
        <v>331</v>
      </c>
      <c r="O1218" s="3" t="s">
        <v>271</v>
      </c>
      <c r="P1218" s="3" t="s">
        <v>298</v>
      </c>
      <c r="Q1218" s="3" t="s">
        <v>273</v>
      </c>
      <c r="R1218" s="3" t="s">
        <v>274</v>
      </c>
      <c r="S1218" s="3" t="s">
        <v>34</v>
      </c>
      <c r="T1218" s="153">
        <v>1.2789999999999999</v>
      </c>
      <c r="U1218" s="3" t="s">
        <v>822</v>
      </c>
      <c r="V1218" s="165">
        <v>5.7500000000000002E-2</v>
      </c>
      <c r="W1218" s="165">
        <v>5.5509999999999997E-2</v>
      </c>
      <c r="X1218" s="5" t="s">
        <v>277</v>
      </c>
      <c r="Y1218" s="5" t="s">
        <v>271</v>
      </c>
      <c r="Z1218" s="153">
        <v>176000</v>
      </c>
      <c r="AA1218" s="163">
        <v>1</v>
      </c>
      <c r="AB1218" s="176">
        <v>101.33</v>
      </c>
      <c r="AD1218" s="153">
        <v>178.34100000000001</v>
      </c>
      <c r="AG1218" s="3" t="s">
        <v>36</v>
      </c>
      <c r="AH1218" s="165">
        <v>1.9599999999999999E-4</v>
      </c>
      <c r="AI1218" s="165">
        <v>1.3030547130467799E-3</v>
      </c>
      <c r="AJ1218" s="165">
        <v>3.9116325891313402E-4</v>
      </c>
    </row>
    <row r="1219" spans="1:36">
      <c r="A1219" s="3">
        <v>560</v>
      </c>
      <c r="B1219" s="3">
        <v>8679</v>
      </c>
      <c r="C1219" s="3" t="s">
        <v>818</v>
      </c>
      <c r="D1219" s="3" t="s">
        <v>819</v>
      </c>
      <c r="E1219" s="5" t="s">
        <v>266</v>
      </c>
      <c r="F1219" s="3" t="s">
        <v>1771</v>
      </c>
      <c r="G1219" s="3" t="s">
        <v>1772</v>
      </c>
      <c r="H1219" s="3" t="s">
        <v>269</v>
      </c>
      <c r="I1219" s="3" t="s">
        <v>315</v>
      </c>
      <c r="J1219" s="3" t="s">
        <v>30</v>
      </c>
      <c r="K1219" s="3" t="s">
        <v>30</v>
      </c>
      <c r="L1219" s="3" t="s">
        <v>307</v>
      </c>
      <c r="M1219" s="3" t="s">
        <v>31</v>
      </c>
      <c r="N1219" s="3" t="s">
        <v>367</v>
      </c>
      <c r="O1219" s="3" t="s">
        <v>271</v>
      </c>
      <c r="P1219" s="3" t="s">
        <v>361</v>
      </c>
      <c r="Q1219" s="3" t="s">
        <v>273</v>
      </c>
      <c r="R1219" s="3" t="s">
        <v>274</v>
      </c>
      <c r="S1219" s="3" t="s">
        <v>34</v>
      </c>
      <c r="T1219" s="153">
        <v>1.929</v>
      </c>
      <c r="U1219" s="3" t="s">
        <v>1773</v>
      </c>
      <c r="V1219" s="165">
        <v>5.8999999999999997E-2</v>
      </c>
      <c r="W1219" s="165">
        <v>5.0770000000000003E-2</v>
      </c>
      <c r="X1219" s="5" t="s">
        <v>277</v>
      </c>
      <c r="Y1219" s="5" t="s">
        <v>271</v>
      </c>
      <c r="Z1219" s="153">
        <v>15000</v>
      </c>
      <c r="AA1219" s="163">
        <v>1</v>
      </c>
      <c r="AB1219" s="176">
        <v>103.93</v>
      </c>
      <c r="AD1219" s="153">
        <v>15.59</v>
      </c>
      <c r="AG1219" s="3" t="s">
        <v>36</v>
      </c>
      <c r="AH1219" s="165">
        <v>2.3E-5</v>
      </c>
      <c r="AI1219" s="165">
        <v>1.1390535115376199E-4</v>
      </c>
      <c r="AJ1219" s="165">
        <v>3.4193183078837297E-5</v>
      </c>
    </row>
    <row r="1220" spans="1:36">
      <c r="A1220" s="3">
        <v>560</v>
      </c>
      <c r="B1220" s="3">
        <v>8679</v>
      </c>
      <c r="C1220" s="3" t="s">
        <v>818</v>
      </c>
      <c r="D1220" s="3" t="s">
        <v>819</v>
      </c>
      <c r="E1220" s="5" t="s">
        <v>266</v>
      </c>
      <c r="F1220" s="3" t="s">
        <v>1774</v>
      </c>
      <c r="G1220" s="3" t="s">
        <v>1775</v>
      </c>
      <c r="H1220" s="3" t="s">
        <v>269</v>
      </c>
      <c r="I1220" s="3" t="s">
        <v>315</v>
      </c>
      <c r="J1220" s="3" t="s">
        <v>30</v>
      </c>
      <c r="K1220" s="3" t="s">
        <v>30</v>
      </c>
      <c r="L1220" s="3" t="s">
        <v>307</v>
      </c>
      <c r="M1220" s="3" t="s">
        <v>31</v>
      </c>
      <c r="N1220" s="3" t="s">
        <v>331</v>
      </c>
      <c r="O1220" s="3" t="s">
        <v>271</v>
      </c>
      <c r="P1220" s="3" t="s">
        <v>298</v>
      </c>
      <c r="Q1220" s="3" t="s">
        <v>273</v>
      </c>
      <c r="R1220" s="3" t="s">
        <v>274</v>
      </c>
      <c r="S1220" s="3" t="s">
        <v>34</v>
      </c>
      <c r="T1220" s="153">
        <v>3.766</v>
      </c>
      <c r="U1220" s="3" t="s">
        <v>159</v>
      </c>
      <c r="V1220" s="165">
        <v>7.0699999999999999E-2</v>
      </c>
      <c r="W1220" s="165">
        <v>6.3229999999999995E-2</v>
      </c>
      <c r="X1220" s="5" t="s">
        <v>277</v>
      </c>
      <c r="Y1220" s="5" t="s">
        <v>271</v>
      </c>
      <c r="Z1220" s="153">
        <v>571517</v>
      </c>
      <c r="AA1220" s="163">
        <v>1</v>
      </c>
      <c r="AB1220" s="176">
        <v>104.35</v>
      </c>
      <c r="AD1220" s="153">
        <v>596.37800000000004</v>
      </c>
      <c r="AG1220" s="3" t="s">
        <v>36</v>
      </c>
      <c r="AH1220" s="165">
        <v>5.7200000000000003E-4</v>
      </c>
      <c r="AI1220" s="165">
        <v>4.3574613883942299E-3</v>
      </c>
      <c r="AJ1220" s="165">
        <v>1.30806387499037E-3</v>
      </c>
    </row>
    <row r="1221" spans="1:36">
      <c r="A1221" s="3">
        <v>560</v>
      </c>
      <c r="B1221" s="3">
        <v>8679</v>
      </c>
      <c r="C1221" s="3" t="s">
        <v>818</v>
      </c>
      <c r="D1221" s="3" t="s">
        <v>819</v>
      </c>
      <c r="E1221" s="5" t="s">
        <v>266</v>
      </c>
      <c r="F1221" s="3" t="s">
        <v>823</v>
      </c>
      <c r="G1221" s="3" t="s">
        <v>824</v>
      </c>
      <c r="H1221" s="3" t="s">
        <v>269</v>
      </c>
      <c r="I1221" s="3" t="s">
        <v>315</v>
      </c>
      <c r="J1221" s="3" t="s">
        <v>30</v>
      </c>
      <c r="K1221" s="3" t="s">
        <v>128</v>
      </c>
      <c r="L1221" s="3" t="s">
        <v>307</v>
      </c>
      <c r="M1221" s="3" t="s">
        <v>31</v>
      </c>
      <c r="N1221" s="3" t="s">
        <v>331</v>
      </c>
      <c r="O1221" s="3" t="s">
        <v>271</v>
      </c>
      <c r="P1221" s="3" t="s">
        <v>361</v>
      </c>
      <c r="Q1221" s="3" t="s">
        <v>273</v>
      </c>
      <c r="R1221" s="3" t="s">
        <v>274</v>
      </c>
      <c r="S1221" s="3" t="s">
        <v>34</v>
      </c>
      <c r="T1221" s="153">
        <v>3.22</v>
      </c>
      <c r="U1221" s="3" t="s">
        <v>825</v>
      </c>
      <c r="V1221" s="165">
        <v>5.5300000000000002E-2</v>
      </c>
      <c r="W1221" s="165">
        <v>5.1990000000000001E-2</v>
      </c>
      <c r="X1221" s="5" t="s">
        <v>277</v>
      </c>
      <c r="Y1221" s="5" t="s">
        <v>271</v>
      </c>
      <c r="Z1221" s="153">
        <v>146000</v>
      </c>
      <c r="AA1221" s="163">
        <v>1</v>
      </c>
      <c r="AB1221" s="176">
        <v>103.36</v>
      </c>
      <c r="AD1221" s="153">
        <v>150.90600000000001</v>
      </c>
      <c r="AG1221" s="3" t="s">
        <v>36</v>
      </c>
      <c r="AH1221" s="165">
        <v>1.3999999999999999E-4</v>
      </c>
      <c r="AI1221" s="165">
        <v>1.1025982461957799E-3</v>
      </c>
      <c r="AJ1221" s="165">
        <v>3.3098834525942402E-4</v>
      </c>
    </row>
    <row r="1222" spans="1:36">
      <c r="A1222" s="3">
        <v>560</v>
      </c>
      <c r="B1222" s="3">
        <v>8679</v>
      </c>
      <c r="C1222" s="3" t="s">
        <v>826</v>
      </c>
      <c r="D1222" s="3" t="s">
        <v>827</v>
      </c>
      <c r="E1222" s="5" t="s">
        <v>266</v>
      </c>
      <c r="F1222" s="3" t="s">
        <v>828</v>
      </c>
      <c r="G1222" s="3" t="s">
        <v>829</v>
      </c>
      <c r="H1222" s="3" t="s">
        <v>269</v>
      </c>
      <c r="I1222" s="3" t="s">
        <v>329</v>
      </c>
      <c r="J1222" s="3" t="s">
        <v>30</v>
      </c>
      <c r="K1222" s="3" t="s">
        <v>30</v>
      </c>
      <c r="L1222" s="3" t="s">
        <v>307</v>
      </c>
      <c r="M1222" s="3" t="s">
        <v>31</v>
      </c>
      <c r="N1222" s="3" t="s">
        <v>367</v>
      </c>
      <c r="O1222" s="3" t="s">
        <v>271</v>
      </c>
      <c r="P1222" s="3" t="s">
        <v>361</v>
      </c>
      <c r="Q1222" s="3" t="s">
        <v>273</v>
      </c>
      <c r="R1222" s="3" t="s">
        <v>274</v>
      </c>
      <c r="S1222" s="3" t="s">
        <v>34</v>
      </c>
      <c r="T1222" s="153">
        <v>4.9470000000000001</v>
      </c>
      <c r="U1222" s="3" t="s">
        <v>830</v>
      </c>
      <c r="V1222" s="165">
        <v>3.5000000000000001E-3</v>
      </c>
      <c r="W1222" s="165">
        <v>2.5430000000000001E-2</v>
      </c>
      <c r="X1222" s="5" t="s">
        <v>277</v>
      </c>
      <c r="Y1222" s="5" t="s">
        <v>271</v>
      </c>
      <c r="Z1222" s="153">
        <v>862543.69</v>
      </c>
      <c r="AA1222" s="163">
        <v>1</v>
      </c>
      <c r="AB1222" s="176">
        <v>103.5</v>
      </c>
      <c r="AD1222" s="153">
        <v>892.73299999999995</v>
      </c>
      <c r="AG1222" s="3" t="s">
        <v>36</v>
      </c>
      <c r="AH1222" s="165">
        <v>2.61E-4</v>
      </c>
      <c r="AI1222" s="165">
        <v>6.5227899458759498E-3</v>
      </c>
      <c r="AJ1222" s="165">
        <v>1.9580726326286399E-3</v>
      </c>
    </row>
    <row r="1223" spans="1:36">
      <c r="A1223" s="3">
        <v>560</v>
      </c>
      <c r="B1223" s="3">
        <v>8679</v>
      </c>
      <c r="C1223" s="3" t="s">
        <v>826</v>
      </c>
      <c r="D1223" s="3" t="s">
        <v>827</v>
      </c>
      <c r="E1223" s="5" t="s">
        <v>266</v>
      </c>
      <c r="F1223" s="3" t="s">
        <v>831</v>
      </c>
      <c r="G1223" s="3" t="s">
        <v>832</v>
      </c>
      <c r="H1223" s="3" t="s">
        <v>269</v>
      </c>
      <c r="I1223" s="3" t="s">
        <v>329</v>
      </c>
      <c r="J1223" s="3" t="s">
        <v>30</v>
      </c>
      <c r="K1223" s="3" t="s">
        <v>30</v>
      </c>
      <c r="L1223" s="3" t="s">
        <v>307</v>
      </c>
      <c r="M1223" s="3" t="s">
        <v>31</v>
      </c>
      <c r="N1223" s="3" t="s">
        <v>367</v>
      </c>
      <c r="O1223" s="3" t="s">
        <v>271</v>
      </c>
      <c r="P1223" s="3" t="s">
        <v>361</v>
      </c>
      <c r="Q1223" s="3" t="s">
        <v>273</v>
      </c>
      <c r="R1223" s="3" t="s">
        <v>274</v>
      </c>
      <c r="S1223" s="3" t="s">
        <v>34</v>
      </c>
      <c r="T1223" s="153">
        <v>6.625</v>
      </c>
      <c r="U1223" s="3" t="s">
        <v>833</v>
      </c>
      <c r="V1223" s="165">
        <v>3.2399999999999998E-2</v>
      </c>
      <c r="W1223" s="165">
        <v>2.673E-2</v>
      </c>
      <c r="X1223" s="5" t="s">
        <v>277</v>
      </c>
      <c r="Y1223" s="5" t="s">
        <v>271</v>
      </c>
      <c r="Z1223" s="153">
        <v>610000</v>
      </c>
      <c r="AA1223" s="163">
        <v>1</v>
      </c>
      <c r="AB1223" s="176">
        <v>107.78</v>
      </c>
      <c r="AD1223" s="153">
        <v>657.45799999999997</v>
      </c>
      <c r="AG1223" s="3" t="s">
        <v>36</v>
      </c>
      <c r="AH1223" s="165">
        <v>4.7100000000000001E-4</v>
      </c>
      <c r="AI1223" s="165">
        <v>4.8037451078514204E-3</v>
      </c>
      <c r="AJ1223" s="165">
        <v>1.44203353286803E-3</v>
      </c>
    </row>
    <row r="1224" spans="1:36">
      <c r="A1224" s="3">
        <v>560</v>
      </c>
      <c r="B1224" s="3">
        <v>8679</v>
      </c>
      <c r="C1224" s="3" t="s">
        <v>826</v>
      </c>
      <c r="D1224" s="3" t="s">
        <v>827</v>
      </c>
      <c r="E1224" s="5" t="s">
        <v>266</v>
      </c>
      <c r="F1224" s="3" t="s">
        <v>834</v>
      </c>
      <c r="G1224" s="3" t="s">
        <v>835</v>
      </c>
      <c r="H1224" s="3" t="s">
        <v>269</v>
      </c>
      <c r="I1224" s="3" t="s">
        <v>329</v>
      </c>
      <c r="J1224" s="3" t="s">
        <v>30</v>
      </c>
      <c r="K1224" s="3" t="s">
        <v>30</v>
      </c>
      <c r="L1224" s="3" t="s">
        <v>307</v>
      </c>
      <c r="M1224" s="3" t="s">
        <v>31</v>
      </c>
      <c r="N1224" s="3" t="s">
        <v>367</v>
      </c>
      <c r="O1224" s="3" t="s">
        <v>271</v>
      </c>
      <c r="P1224" s="3" t="s">
        <v>361</v>
      </c>
      <c r="Q1224" s="3" t="s">
        <v>273</v>
      </c>
      <c r="R1224" s="3" t="s">
        <v>274</v>
      </c>
      <c r="S1224" s="3" t="s">
        <v>34</v>
      </c>
      <c r="T1224" s="153">
        <v>2.6659999999999999</v>
      </c>
      <c r="U1224" s="3" t="s">
        <v>319</v>
      </c>
      <c r="V1224" s="165">
        <v>2.81E-2</v>
      </c>
      <c r="W1224" s="165">
        <v>2.5430000000000001E-2</v>
      </c>
      <c r="X1224" s="5" t="s">
        <v>277</v>
      </c>
      <c r="Y1224" s="5" t="s">
        <v>271</v>
      </c>
      <c r="Z1224" s="153">
        <v>303826.89</v>
      </c>
      <c r="AA1224" s="163">
        <v>1</v>
      </c>
      <c r="AB1224" s="176">
        <v>120.26</v>
      </c>
      <c r="AD1224" s="153">
        <v>365.38200000000001</v>
      </c>
      <c r="AG1224" s="3" t="s">
        <v>36</v>
      </c>
      <c r="AH1224" s="165">
        <v>2.5500000000000002E-4</v>
      </c>
      <c r="AI1224" s="165">
        <v>2.6696808644815001E-3</v>
      </c>
      <c r="AJ1224" s="165">
        <v>8.0140999203855395E-4</v>
      </c>
    </row>
    <row r="1225" spans="1:36">
      <c r="A1225" s="3">
        <v>560</v>
      </c>
      <c r="B1225" s="3">
        <v>8679</v>
      </c>
      <c r="C1225" s="3" t="s">
        <v>826</v>
      </c>
      <c r="D1225" s="3" t="s">
        <v>827</v>
      </c>
      <c r="E1225" s="5" t="s">
        <v>266</v>
      </c>
      <c r="F1225" s="3" t="s">
        <v>1699</v>
      </c>
      <c r="G1225" s="3" t="s">
        <v>1700</v>
      </c>
      <c r="H1225" s="3" t="s">
        <v>269</v>
      </c>
      <c r="I1225" s="3" t="s">
        <v>315</v>
      </c>
      <c r="J1225" s="3" t="s">
        <v>30</v>
      </c>
      <c r="K1225" s="3" t="s">
        <v>30</v>
      </c>
      <c r="L1225" s="3" t="s">
        <v>307</v>
      </c>
      <c r="M1225" s="3" t="s">
        <v>31</v>
      </c>
      <c r="N1225" s="3" t="s">
        <v>367</v>
      </c>
      <c r="O1225" s="3" t="s">
        <v>271</v>
      </c>
      <c r="P1225" s="3" t="s">
        <v>361</v>
      </c>
      <c r="Q1225" s="3" t="s">
        <v>273</v>
      </c>
      <c r="R1225" s="3" t="s">
        <v>274</v>
      </c>
      <c r="S1225" s="3" t="s">
        <v>34</v>
      </c>
      <c r="T1225" s="153">
        <v>1.4450000000000001</v>
      </c>
      <c r="U1225" s="3" t="s">
        <v>382</v>
      </c>
      <c r="V1225" s="165">
        <v>5.6500000000000002E-2</v>
      </c>
      <c r="W1225" s="165">
        <v>4.2750000000000003E-2</v>
      </c>
      <c r="X1225" s="5" t="s">
        <v>277</v>
      </c>
      <c r="Y1225" s="5" t="s">
        <v>271</v>
      </c>
      <c r="Z1225" s="153">
        <v>9471.52</v>
      </c>
      <c r="AA1225" s="163">
        <v>1</v>
      </c>
      <c r="AB1225" s="176">
        <v>102.05</v>
      </c>
      <c r="AD1225" s="153">
        <v>9.6660000000000004</v>
      </c>
      <c r="AG1225" s="3" t="s">
        <v>36</v>
      </c>
      <c r="AH1225" s="165">
        <v>8.1000000000000004E-5</v>
      </c>
      <c r="AI1225" s="165">
        <v>7.0622750966795194E-5</v>
      </c>
      <c r="AJ1225" s="165">
        <v>2.1200203755826902E-5</v>
      </c>
    </row>
    <row r="1226" spans="1:36">
      <c r="A1226" s="3">
        <v>560</v>
      </c>
      <c r="B1226" s="3">
        <v>8679</v>
      </c>
      <c r="C1226" s="3" t="s">
        <v>826</v>
      </c>
      <c r="D1226" s="3" t="s">
        <v>827</v>
      </c>
      <c r="E1226" s="5" t="s">
        <v>266</v>
      </c>
      <c r="F1226" s="3" t="s">
        <v>836</v>
      </c>
      <c r="G1226" s="3" t="s">
        <v>837</v>
      </c>
      <c r="H1226" s="3" t="s">
        <v>269</v>
      </c>
      <c r="I1226" s="3" t="s">
        <v>329</v>
      </c>
      <c r="J1226" s="3" t="s">
        <v>30</v>
      </c>
      <c r="K1226" s="3" t="s">
        <v>30</v>
      </c>
      <c r="L1226" s="3" t="s">
        <v>307</v>
      </c>
      <c r="M1226" s="3" t="s">
        <v>31</v>
      </c>
      <c r="N1226" s="3" t="s">
        <v>367</v>
      </c>
      <c r="O1226" s="3" t="s">
        <v>271</v>
      </c>
      <c r="P1226" s="3" t="s">
        <v>361</v>
      </c>
      <c r="Q1226" s="3" t="s">
        <v>273</v>
      </c>
      <c r="R1226" s="3" t="s">
        <v>274</v>
      </c>
      <c r="S1226" s="3" t="s">
        <v>34</v>
      </c>
      <c r="T1226" s="153">
        <v>1.4630000000000001</v>
      </c>
      <c r="U1226" s="3" t="s">
        <v>382</v>
      </c>
      <c r="V1226" s="165">
        <v>3.6999999999999998E-2</v>
      </c>
      <c r="W1226" s="165">
        <v>2.5409999999999999E-2</v>
      </c>
      <c r="X1226" s="5" t="s">
        <v>277</v>
      </c>
      <c r="Y1226" s="5" t="s">
        <v>271</v>
      </c>
      <c r="Z1226" s="153">
        <v>44180.98</v>
      </c>
      <c r="AA1226" s="163">
        <v>1</v>
      </c>
      <c r="AB1226" s="176">
        <v>120.09</v>
      </c>
      <c r="AD1226" s="153">
        <v>53.057000000000002</v>
      </c>
      <c r="AG1226" s="3" t="s">
        <v>36</v>
      </c>
      <c r="AH1226" s="165">
        <v>1.9599999999999999E-4</v>
      </c>
      <c r="AI1226" s="165">
        <v>3.8766280217440399E-4</v>
      </c>
      <c r="AJ1226" s="165">
        <v>1.1637227780204E-4</v>
      </c>
    </row>
    <row r="1227" spans="1:36">
      <c r="A1227" s="3">
        <v>560</v>
      </c>
      <c r="B1227" s="3">
        <v>8679</v>
      </c>
      <c r="C1227" s="3" t="s">
        <v>838</v>
      </c>
      <c r="D1227" s="3" t="s">
        <v>839</v>
      </c>
      <c r="E1227" s="5" t="s">
        <v>266</v>
      </c>
      <c r="F1227" s="3" t="s">
        <v>840</v>
      </c>
      <c r="G1227" s="3" t="s">
        <v>841</v>
      </c>
      <c r="H1227" s="3" t="s">
        <v>269</v>
      </c>
      <c r="I1227" s="3" t="s">
        <v>315</v>
      </c>
      <c r="J1227" s="3" t="s">
        <v>30</v>
      </c>
      <c r="K1227" s="3" t="s">
        <v>30</v>
      </c>
      <c r="L1227" s="3" t="s">
        <v>307</v>
      </c>
      <c r="M1227" s="3" t="s">
        <v>31</v>
      </c>
      <c r="N1227" s="3" t="s">
        <v>705</v>
      </c>
      <c r="O1227" s="3" t="s">
        <v>271</v>
      </c>
      <c r="P1227" s="3" t="s">
        <v>290</v>
      </c>
      <c r="Q1227" s="3" t="s">
        <v>291</v>
      </c>
      <c r="R1227" s="3" t="s">
        <v>274</v>
      </c>
      <c r="S1227" s="3" t="s">
        <v>34</v>
      </c>
      <c r="T1227" s="153">
        <v>6.5460000000000003</v>
      </c>
      <c r="U1227" s="3" t="s">
        <v>541</v>
      </c>
      <c r="V1227" s="165">
        <v>6.0699999999999997E-2</v>
      </c>
      <c r="W1227" s="165">
        <v>4.5260000000000002E-2</v>
      </c>
      <c r="X1227" s="5" t="s">
        <v>277</v>
      </c>
      <c r="Y1227" s="5" t="s">
        <v>271</v>
      </c>
      <c r="Z1227" s="153">
        <v>702966</v>
      </c>
      <c r="AA1227" s="163">
        <v>1</v>
      </c>
      <c r="AB1227" s="176">
        <v>110.61</v>
      </c>
      <c r="AD1227" s="153">
        <v>777.55100000000004</v>
      </c>
      <c r="AG1227" s="3" t="s">
        <v>36</v>
      </c>
      <c r="AH1227" s="165">
        <v>1.1180000000000001E-3</v>
      </c>
      <c r="AI1227" s="165">
        <v>5.6812075230413704E-3</v>
      </c>
      <c r="AJ1227" s="165">
        <v>1.7054384800762399E-3</v>
      </c>
    </row>
    <row r="1228" spans="1:36">
      <c r="A1228" s="3">
        <v>560</v>
      </c>
      <c r="B1228" s="3">
        <v>8679</v>
      </c>
      <c r="C1228" s="3" t="s">
        <v>838</v>
      </c>
      <c r="D1228" s="3" t="s">
        <v>839</v>
      </c>
      <c r="E1228" s="5" t="s">
        <v>266</v>
      </c>
      <c r="F1228" s="3" t="s">
        <v>842</v>
      </c>
      <c r="G1228" s="3" t="s">
        <v>843</v>
      </c>
      <c r="H1228" s="3" t="s">
        <v>269</v>
      </c>
      <c r="I1228" s="3" t="s">
        <v>315</v>
      </c>
      <c r="J1228" s="3" t="s">
        <v>30</v>
      </c>
      <c r="K1228" s="3" t="s">
        <v>30</v>
      </c>
      <c r="L1228" s="3" t="s">
        <v>307</v>
      </c>
      <c r="M1228" s="3" t="s">
        <v>31</v>
      </c>
      <c r="N1228" s="3" t="s">
        <v>705</v>
      </c>
      <c r="O1228" s="3" t="s">
        <v>271</v>
      </c>
      <c r="P1228" s="3" t="s">
        <v>290</v>
      </c>
      <c r="Q1228" s="3" t="s">
        <v>291</v>
      </c>
      <c r="R1228" s="3" t="s">
        <v>274</v>
      </c>
      <c r="S1228" s="3" t="s">
        <v>34</v>
      </c>
      <c r="T1228" s="153">
        <v>0.997</v>
      </c>
      <c r="U1228" s="3" t="s">
        <v>844</v>
      </c>
      <c r="V1228" s="165">
        <v>4.1000000000000002E-2</v>
      </c>
      <c r="W1228" s="165">
        <v>4.4889999999999999E-2</v>
      </c>
      <c r="X1228" s="5" t="s">
        <v>277</v>
      </c>
      <c r="Y1228" s="5" t="s">
        <v>271</v>
      </c>
      <c r="Z1228" s="153">
        <v>351617</v>
      </c>
      <c r="AA1228" s="163">
        <v>1</v>
      </c>
      <c r="AB1228" s="176">
        <v>99.64</v>
      </c>
      <c r="AD1228" s="153">
        <v>350.351</v>
      </c>
      <c r="AG1228" s="3" t="s">
        <v>36</v>
      </c>
      <c r="AH1228" s="165">
        <v>4.9299999999999995E-4</v>
      </c>
      <c r="AI1228" s="165">
        <v>2.5598559317712801E-3</v>
      </c>
      <c r="AJ1228" s="165">
        <v>7.6844170746944199E-4</v>
      </c>
    </row>
    <row r="1229" spans="1:36">
      <c r="A1229" s="3">
        <v>560</v>
      </c>
      <c r="B1229" s="3">
        <v>8679</v>
      </c>
      <c r="C1229" s="3" t="s">
        <v>838</v>
      </c>
      <c r="D1229" s="3" t="s">
        <v>839</v>
      </c>
      <c r="E1229" s="5" t="s">
        <v>266</v>
      </c>
      <c r="F1229" s="3" t="s">
        <v>845</v>
      </c>
      <c r="G1229" s="3" t="s">
        <v>846</v>
      </c>
      <c r="H1229" s="3" t="s">
        <v>269</v>
      </c>
      <c r="I1229" s="3" t="s">
        <v>315</v>
      </c>
      <c r="J1229" s="3" t="s">
        <v>30</v>
      </c>
      <c r="K1229" s="3" t="s">
        <v>30</v>
      </c>
      <c r="L1229" s="3" t="s">
        <v>307</v>
      </c>
      <c r="M1229" s="3" t="s">
        <v>31</v>
      </c>
      <c r="N1229" s="3" t="s">
        <v>705</v>
      </c>
      <c r="O1229" s="3" t="s">
        <v>271</v>
      </c>
      <c r="P1229" s="3" t="s">
        <v>290</v>
      </c>
      <c r="Q1229" s="3" t="s">
        <v>291</v>
      </c>
      <c r="R1229" s="3" t="s">
        <v>274</v>
      </c>
      <c r="S1229" s="3" t="s">
        <v>34</v>
      </c>
      <c r="T1229" s="153">
        <v>7.3789999999999996</v>
      </c>
      <c r="U1229" s="3" t="s">
        <v>847</v>
      </c>
      <c r="V1229" s="165">
        <v>5.0200000000000002E-2</v>
      </c>
      <c r="W1229" s="165">
        <v>4.6769999999999999E-2</v>
      </c>
      <c r="X1229" s="5" t="s">
        <v>277</v>
      </c>
      <c r="Y1229" s="5" t="s">
        <v>271</v>
      </c>
      <c r="Z1229" s="153">
        <v>385000</v>
      </c>
      <c r="AA1229" s="163">
        <v>1</v>
      </c>
      <c r="AB1229" s="176">
        <v>102.89</v>
      </c>
      <c r="AD1229" s="153">
        <v>396.12700000000001</v>
      </c>
      <c r="AG1229" s="3" t="s">
        <v>36</v>
      </c>
      <c r="AH1229" s="165">
        <v>1.3760000000000001E-3</v>
      </c>
      <c r="AI1229" s="165">
        <v>2.89431528168386E-3</v>
      </c>
      <c r="AJ1229" s="165">
        <v>8.6884287096308799E-4</v>
      </c>
    </row>
    <row r="1230" spans="1:36">
      <c r="A1230" s="3">
        <v>560</v>
      </c>
      <c r="B1230" s="3">
        <v>8679</v>
      </c>
      <c r="C1230" s="3" t="s">
        <v>838</v>
      </c>
      <c r="D1230" s="3" t="s">
        <v>839</v>
      </c>
      <c r="E1230" s="5" t="s">
        <v>266</v>
      </c>
      <c r="F1230" s="3" t="s">
        <v>848</v>
      </c>
      <c r="G1230" s="3" t="s">
        <v>849</v>
      </c>
      <c r="H1230" s="3" t="s">
        <v>269</v>
      </c>
      <c r="I1230" s="3" t="s">
        <v>315</v>
      </c>
      <c r="J1230" s="3" t="s">
        <v>30</v>
      </c>
      <c r="K1230" s="3" t="s">
        <v>30</v>
      </c>
      <c r="L1230" s="3" t="s">
        <v>307</v>
      </c>
      <c r="M1230" s="3" t="s">
        <v>31</v>
      </c>
      <c r="N1230" s="3" t="s">
        <v>705</v>
      </c>
      <c r="O1230" s="3" t="s">
        <v>271</v>
      </c>
      <c r="P1230" s="3" t="s">
        <v>290</v>
      </c>
      <c r="Q1230" s="3" t="s">
        <v>291</v>
      </c>
      <c r="R1230" s="3" t="s">
        <v>274</v>
      </c>
      <c r="S1230" s="3" t="s">
        <v>34</v>
      </c>
      <c r="T1230" s="153">
        <v>8.0139999999999993</v>
      </c>
      <c r="U1230" s="3" t="s">
        <v>850</v>
      </c>
      <c r="V1230" s="165">
        <v>5.0200000000000002E-2</v>
      </c>
      <c r="W1230" s="165">
        <v>4.7440000000000003E-2</v>
      </c>
      <c r="X1230" s="5" t="s">
        <v>277</v>
      </c>
      <c r="Y1230" s="5" t="s">
        <v>271</v>
      </c>
      <c r="Z1230" s="153">
        <v>385000</v>
      </c>
      <c r="AA1230" s="163">
        <v>1</v>
      </c>
      <c r="AB1230" s="176">
        <v>102.61</v>
      </c>
      <c r="AD1230" s="153">
        <v>395.048</v>
      </c>
      <c r="AG1230" s="3" t="s">
        <v>36</v>
      </c>
      <c r="AH1230" s="165">
        <v>1.3760000000000001E-3</v>
      </c>
      <c r="AI1230" s="165">
        <v>2.88643882839519E-3</v>
      </c>
      <c r="AJ1230" s="165">
        <v>8.66478442895543E-4</v>
      </c>
    </row>
    <row r="1231" spans="1:36">
      <c r="A1231" s="3">
        <v>560</v>
      </c>
      <c r="B1231" s="3">
        <v>8679</v>
      </c>
      <c r="C1231" s="3" t="s">
        <v>838</v>
      </c>
      <c r="D1231" s="3" t="s">
        <v>839</v>
      </c>
      <c r="E1231" s="5" t="s">
        <v>266</v>
      </c>
      <c r="F1231" s="3" t="s">
        <v>851</v>
      </c>
      <c r="G1231" s="3" t="s">
        <v>852</v>
      </c>
      <c r="H1231" s="3" t="s">
        <v>269</v>
      </c>
      <c r="I1231" s="3" t="s">
        <v>315</v>
      </c>
      <c r="J1231" s="3" t="s">
        <v>30</v>
      </c>
      <c r="K1231" s="3" t="s">
        <v>30</v>
      </c>
      <c r="L1231" s="3" t="s">
        <v>307</v>
      </c>
      <c r="M1231" s="3" t="s">
        <v>31</v>
      </c>
      <c r="N1231" s="3" t="s">
        <v>705</v>
      </c>
      <c r="O1231" s="3" t="s">
        <v>271</v>
      </c>
      <c r="P1231" s="3" t="s">
        <v>290</v>
      </c>
      <c r="Q1231" s="3" t="s">
        <v>291</v>
      </c>
      <c r="R1231" s="3" t="s">
        <v>274</v>
      </c>
      <c r="S1231" s="3" t="s">
        <v>34</v>
      </c>
      <c r="T1231" s="153">
        <v>4.4640000000000004</v>
      </c>
      <c r="U1231" s="3" t="s">
        <v>713</v>
      </c>
      <c r="V1231" s="165">
        <v>5.3999999999999999E-2</v>
      </c>
      <c r="W1231" s="165">
        <v>4.265E-2</v>
      </c>
      <c r="X1231" s="5" t="s">
        <v>277</v>
      </c>
      <c r="Y1231" s="5" t="s">
        <v>271</v>
      </c>
      <c r="Z1231" s="153">
        <v>181812</v>
      </c>
      <c r="AA1231" s="163">
        <v>1</v>
      </c>
      <c r="AB1231" s="176">
        <v>105.27</v>
      </c>
      <c r="AD1231" s="153">
        <v>191.393</v>
      </c>
      <c r="AG1231" s="3" t="s">
        <v>36</v>
      </c>
      <c r="AH1231" s="165">
        <v>3.1799999999999998E-4</v>
      </c>
      <c r="AI1231" s="165">
        <v>1.3984247705421499E-3</v>
      </c>
      <c r="AJ1231" s="165">
        <v>4.1979234264929999E-4</v>
      </c>
    </row>
    <row r="1232" spans="1:36">
      <c r="A1232" s="3">
        <v>560</v>
      </c>
      <c r="B1232" s="3">
        <v>8679</v>
      </c>
      <c r="C1232" s="3" t="s">
        <v>838</v>
      </c>
      <c r="D1232" s="3" t="s">
        <v>839</v>
      </c>
      <c r="E1232" s="5" t="s">
        <v>266</v>
      </c>
      <c r="F1232" s="3" t="s">
        <v>853</v>
      </c>
      <c r="G1232" s="3" t="s">
        <v>854</v>
      </c>
      <c r="H1232" s="3" t="s">
        <v>269</v>
      </c>
      <c r="I1232" s="3" t="s">
        <v>315</v>
      </c>
      <c r="J1232" s="3" t="s">
        <v>30</v>
      </c>
      <c r="K1232" s="3" t="s">
        <v>30</v>
      </c>
      <c r="L1232" s="3" t="s">
        <v>307</v>
      </c>
      <c r="M1232" s="3" t="s">
        <v>31</v>
      </c>
      <c r="N1232" s="3" t="s">
        <v>705</v>
      </c>
      <c r="O1232" s="3" t="s">
        <v>271</v>
      </c>
      <c r="P1232" s="3" t="s">
        <v>290</v>
      </c>
      <c r="Q1232" s="3" t="s">
        <v>291</v>
      </c>
      <c r="R1232" s="3" t="s">
        <v>274</v>
      </c>
      <c r="S1232" s="3" t="s">
        <v>34</v>
      </c>
      <c r="T1232" s="153">
        <v>5.2290000000000001</v>
      </c>
      <c r="U1232" s="3" t="s">
        <v>855</v>
      </c>
      <c r="V1232" s="165">
        <v>5.3999999999999999E-2</v>
      </c>
      <c r="W1232" s="165">
        <v>4.3810000000000002E-2</v>
      </c>
      <c r="X1232" s="5" t="s">
        <v>277</v>
      </c>
      <c r="Y1232" s="5" t="s">
        <v>271</v>
      </c>
      <c r="Z1232" s="153">
        <v>132239</v>
      </c>
      <c r="AA1232" s="163">
        <v>1</v>
      </c>
      <c r="AB1232" s="176">
        <v>105.58</v>
      </c>
      <c r="AD1232" s="153">
        <v>139.61799999999999</v>
      </c>
      <c r="AG1232" s="3" t="s">
        <v>36</v>
      </c>
      <c r="AH1232" s="165">
        <v>2.31E-4</v>
      </c>
      <c r="AI1232" s="165">
        <v>1.02012444595558E-3</v>
      </c>
      <c r="AJ1232" s="165">
        <v>3.0623058171051201E-4</v>
      </c>
    </row>
    <row r="1233" spans="1:36">
      <c r="A1233" s="3">
        <v>560</v>
      </c>
      <c r="B1233" s="3">
        <v>8679</v>
      </c>
      <c r="C1233" s="3" t="s">
        <v>838</v>
      </c>
      <c r="D1233" s="3" t="s">
        <v>839</v>
      </c>
      <c r="E1233" s="5" t="s">
        <v>266</v>
      </c>
      <c r="F1233" s="3" t="s">
        <v>856</v>
      </c>
      <c r="G1233" s="3" t="s">
        <v>857</v>
      </c>
      <c r="H1233" s="3" t="s">
        <v>269</v>
      </c>
      <c r="I1233" s="3" t="s">
        <v>315</v>
      </c>
      <c r="J1233" s="3" t="s">
        <v>30</v>
      </c>
      <c r="K1233" s="3" t="s">
        <v>30</v>
      </c>
      <c r="L1233" s="3" t="s">
        <v>307</v>
      </c>
      <c r="M1233" s="3" t="s">
        <v>31</v>
      </c>
      <c r="N1233" s="3" t="s">
        <v>705</v>
      </c>
      <c r="O1233" s="3" t="s">
        <v>271</v>
      </c>
      <c r="P1233" s="3" t="s">
        <v>298</v>
      </c>
      <c r="Q1233" s="3" t="s">
        <v>273</v>
      </c>
      <c r="R1233" s="3" t="s">
        <v>274</v>
      </c>
      <c r="S1233" s="3" t="s">
        <v>34</v>
      </c>
      <c r="T1233" s="153">
        <v>5.8719999999999999</v>
      </c>
      <c r="U1233" s="3" t="s">
        <v>652</v>
      </c>
      <c r="V1233" s="165">
        <v>6.0699999999999997E-2</v>
      </c>
      <c r="W1233" s="165">
        <v>4.444E-2</v>
      </c>
      <c r="X1233" s="5" t="s">
        <v>277</v>
      </c>
      <c r="Y1233" s="5" t="s">
        <v>271</v>
      </c>
      <c r="Z1233" s="153">
        <v>628966</v>
      </c>
      <c r="AA1233" s="163">
        <v>1</v>
      </c>
      <c r="AB1233" s="176">
        <v>109.99</v>
      </c>
      <c r="AD1233" s="153">
        <v>691.8</v>
      </c>
      <c r="AG1233" s="3" t="s">
        <v>36</v>
      </c>
      <c r="AH1233" s="165">
        <v>1E-3</v>
      </c>
      <c r="AI1233" s="165">
        <v>5.0546642383556299E-3</v>
      </c>
      <c r="AJ1233" s="165">
        <v>1.5173568050445201E-3</v>
      </c>
    </row>
    <row r="1234" spans="1:36">
      <c r="A1234" s="3">
        <v>560</v>
      </c>
      <c r="B1234" s="3">
        <v>8679</v>
      </c>
      <c r="C1234" s="3" t="s">
        <v>838</v>
      </c>
      <c r="D1234" s="3" t="s">
        <v>839</v>
      </c>
      <c r="E1234" s="5" t="s">
        <v>266</v>
      </c>
      <c r="F1234" s="3" t="s">
        <v>1511</v>
      </c>
      <c r="G1234" s="3" t="s">
        <v>1512</v>
      </c>
      <c r="H1234" s="3" t="s">
        <v>269</v>
      </c>
      <c r="I1234" s="3" t="s">
        <v>315</v>
      </c>
      <c r="J1234" s="3" t="s">
        <v>30</v>
      </c>
      <c r="K1234" s="3" t="s">
        <v>30</v>
      </c>
      <c r="L1234" s="3" t="s">
        <v>307</v>
      </c>
      <c r="M1234" s="3" t="s">
        <v>31</v>
      </c>
      <c r="N1234" s="3" t="s">
        <v>705</v>
      </c>
      <c r="O1234" s="3" t="s">
        <v>271</v>
      </c>
      <c r="P1234" s="3" t="s">
        <v>290</v>
      </c>
      <c r="Q1234" s="3" t="s">
        <v>291</v>
      </c>
      <c r="R1234" s="3" t="s">
        <v>274</v>
      </c>
      <c r="S1234" s="3" t="s">
        <v>34</v>
      </c>
      <c r="T1234" s="153">
        <v>7.0730000000000004</v>
      </c>
      <c r="U1234" s="3" t="s">
        <v>1513</v>
      </c>
      <c r="V1234" s="165">
        <v>4.7800000000000002E-2</v>
      </c>
      <c r="W1234" s="165">
        <v>4.7E-2</v>
      </c>
      <c r="X1234" s="5" t="s">
        <v>277</v>
      </c>
      <c r="Y1234" s="5" t="s">
        <v>271</v>
      </c>
      <c r="Z1234" s="153">
        <v>214500</v>
      </c>
      <c r="AA1234" s="163">
        <v>1</v>
      </c>
      <c r="AB1234" s="176">
        <v>101.2</v>
      </c>
      <c r="AD1234" s="153">
        <v>217.07400000000001</v>
      </c>
      <c r="AG1234" s="3" t="s">
        <v>36</v>
      </c>
      <c r="AH1234" s="165">
        <v>8.03E-4</v>
      </c>
      <c r="AI1234" s="165">
        <v>1.58606050202711E-3</v>
      </c>
      <c r="AJ1234" s="165">
        <v>4.7611860698903302E-4</v>
      </c>
    </row>
    <row r="1235" spans="1:36">
      <c r="A1235" s="3">
        <v>560</v>
      </c>
      <c r="B1235" s="3">
        <v>8679</v>
      </c>
      <c r="C1235" s="3" t="s">
        <v>838</v>
      </c>
      <c r="D1235" s="3" t="s">
        <v>839</v>
      </c>
      <c r="E1235" s="5" t="s">
        <v>266</v>
      </c>
      <c r="F1235" s="3" t="s">
        <v>1514</v>
      </c>
      <c r="G1235" s="3" t="s">
        <v>1515</v>
      </c>
      <c r="H1235" s="3" t="s">
        <v>269</v>
      </c>
      <c r="I1235" s="3" t="s">
        <v>315</v>
      </c>
      <c r="J1235" s="3" t="s">
        <v>30</v>
      </c>
      <c r="K1235" s="3" t="s">
        <v>30</v>
      </c>
      <c r="L1235" s="3" t="s">
        <v>307</v>
      </c>
      <c r="M1235" s="3" t="s">
        <v>31</v>
      </c>
      <c r="N1235" s="3" t="s">
        <v>705</v>
      </c>
      <c r="O1235" s="3" t="s">
        <v>271</v>
      </c>
      <c r="P1235" s="3" t="s">
        <v>290</v>
      </c>
      <c r="Q1235" s="3" t="s">
        <v>291</v>
      </c>
      <c r="R1235" s="3" t="s">
        <v>274</v>
      </c>
      <c r="S1235" s="3" t="s">
        <v>34</v>
      </c>
      <c r="T1235" s="153">
        <v>7.7309999999999999</v>
      </c>
      <c r="U1235" s="3" t="s">
        <v>1516</v>
      </c>
      <c r="V1235" s="165">
        <v>4.7800000000000002E-2</v>
      </c>
      <c r="W1235" s="165">
        <v>4.7780000000000003E-2</v>
      </c>
      <c r="X1235" s="5" t="s">
        <v>277</v>
      </c>
      <c r="Y1235" s="5" t="s">
        <v>271</v>
      </c>
      <c r="Z1235" s="153">
        <v>214500</v>
      </c>
      <c r="AA1235" s="163">
        <v>1</v>
      </c>
      <c r="AB1235" s="176">
        <v>100.7</v>
      </c>
      <c r="AD1235" s="153">
        <v>216.001</v>
      </c>
      <c r="AG1235" s="3" t="s">
        <v>36</v>
      </c>
      <c r="AH1235" s="165">
        <v>8.03E-4</v>
      </c>
      <c r="AI1235" s="165">
        <v>1.5782242347246E-3</v>
      </c>
      <c r="AJ1235" s="165">
        <v>4.73766242329996E-4</v>
      </c>
    </row>
    <row r="1236" spans="1:36">
      <c r="A1236" s="3">
        <v>560</v>
      </c>
      <c r="B1236" s="3">
        <v>8679</v>
      </c>
      <c r="C1236" s="3" t="s">
        <v>858</v>
      </c>
      <c r="D1236" s="3" t="s">
        <v>859</v>
      </c>
      <c r="E1236" s="5" t="s">
        <v>266</v>
      </c>
      <c r="F1236" s="3" t="s">
        <v>860</v>
      </c>
      <c r="G1236" s="3" t="s">
        <v>861</v>
      </c>
      <c r="H1236" s="3" t="s">
        <v>269</v>
      </c>
      <c r="I1236" s="3" t="s">
        <v>315</v>
      </c>
      <c r="J1236" s="3" t="s">
        <v>30</v>
      </c>
      <c r="K1236" s="3" t="s">
        <v>30</v>
      </c>
      <c r="L1236" s="3" t="s">
        <v>307</v>
      </c>
      <c r="M1236" s="3" t="s">
        <v>31</v>
      </c>
      <c r="N1236" s="3" t="s">
        <v>367</v>
      </c>
      <c r="O1236" s="3" t="s">
        <v>271</v>
      </c>
      <c r="P1236" s="3" t="s">
        <v>318</v>
      </c>
      <c r="Q1236" s="3" t="s">
        <v>291</v>
      </c>
      <c r="R1236" s="3" t="s">
        <v>274</v>
      </c>
      <c r="S1236" s="3" t="s">
        <v>34</v>
      </c>
      <c r="T1236" s="153">
        <v>2.2839999999999998</v>
      </c>
      <c r="U1236" s="3" t="s">
        <v>388</v>
      </c>
      <c r="V1236" s="165">
        <v>3.04E-2</v>
      </c>
      <c r="W1236" s="165">
        <v>4.4609999999999997E-2</v>
      </c>
      <c r="X1236" s="5" t="s">
        <v>277</v>
      </c>
      <c r="Y1236" s="5" t="s">
        <v>271</v>
      </c>
      <c r="Z1236" s="153">
        <v>110464.25</v>
      </c>
      <c r="AA1236" s="163">
        <v>1</v>
      </c>
      <c r="AB1236" s="176">
        <v>96.97</v>
      </c>
      <c r="AD1236" s="153">
        <v>107.117</v>
      </c>
      <c r="AG1236" s="3" t="s">
        <v>36</v>
      </c>
      <c r="AH1236" s="165">
        <v>3.59E-4</v>
      </c>
      <c r="AI1236" s="165">
        <v>7.8265629878093896E-4</v>
      </c>
      <c r="AJ1236" s="165">
        <v>2.3494515262848599E-4</v>
      </c>
    </row>
    <row r="1237" spans="1:36">
      <c r="A1237" s="3">
        <v>560</v>
      </c>
      <c r="B1237" s="3">
        <v>8679</v>
      </c>
      <c r="C1237" s="3" t="s">
        <v>858</v>
      </c>
      <c r="D1237" s="3" t="s">
        <v>859</v>
      </c>
      <c r="E1237" s="5" t="s">
        <v>266</v>
      </c>
      <c r="F1237" s="3" t="s">
        <v>862</v>
      </c>
      <c r="G1237" s="3" t="s">
        <v>863</v>
      </c>
      <c r="H1237" s="3" t="s">
        <v>269</v>
      </c>
      <c r="I1237" s="3" t="s">
        <v>315</v>
      </c>
      <c r="J1237" s="3" t="s">
        <v>30</v>
      </c>
      <c r="K1237" s="3" t="s">
        <v>30</v>
      </c>
      <c r="L1237" s="3" t="s">
        <v>307</v>
      </c>
      <c r="M1237" s="3" t="s">
        <v>31</v>
      </c>
      <c r="N1237" s="3" t="s">
        <v>367</v>
      </c>
      <c r="O1237" s="3" t="s">
        <v>271</v>
      </c>
      <c r="P1237" s="3" t="s">
        <v>318</v>
      </c>
      <c r="Q1237" s="3" t="s">
        <v>291</v>
      </c>
      <c r="R1237" s="3" t="s">
        <v>274</v>
      </c>
      <c r="S1237" s="3" t="s">
        <v>34</v>
      </c>
      <c r="T1237" s="153">
        <v>4.5129999999999999</v>
      </c>
      <c r="U1237" s="3" t="s">
        <v>463</v>
      </c>
      <c r="V1237" s="165">
        <v>5.4800000000000001E-2</v>
      </c>
      <c r="W1237" s="165">
        <v>4.267E-2</v>
      </c>
      <c r="X1237" s="5" t="s">
        <v>277</v>
      </c>
      <c r="Y1237" s="5" t="s">
        <v>271</v>
      </c>
      <c r="Z1237" s="153">
        <v>243774</v>
      </c>
      <c r="AA1237" s="163">
        <v>1</v>
      </c>
      <c r="AB1237" s="176">
        <v>105.69</v>
      </c>
      <c r="AD1237" s="153">
        <v>257.64499999999998</v>
      </c>
      <c r="AG1237" s="3" t="s">
        <v>36</v>
      </c>
      <c r="AH1237" s="165">
        <v>8.1300000000000003E-4</v>
      </c>
      <c r="AI1237" s="165">
        <v>1.88249236030423E-3</v>
      </c>
      <c r="AJ1237" s="165">
        <v>5.6510431922995299E-4</v>
      </c>
    </row>
    <row r="1238" spans="1:36">
      <c r="A1238" s="3">
        <v>560</v>
      </c>
      <c r="B1238" s="3">
        <v>8679</v>
      </c>
      <c r="C1238" s="3" t="s">
        <v>858</v>
      </c>
      <c r="D1238" s="3" t="s">
        <v>859</v>
      </c>
      <c r="E1238" s="5" t="s">
        <v>266</v>
      </c>
      <c r="F1238" s="3" t="s">
        <v>864</v>
      </c>
      <c r="G1238" s="3" t="s">
        <v>865</v>
      </c>
      <c r="H1238" s="3" t="s">
        <v>269</v>
      </c>
      <c r="I1238" s="3" t="s">
        <v>315</v>
      </c>
      <c r="J1238" s="3" t="s">
        <v>30</v>
      </c>
      <c r="K1238" s="3" t="s">
        <v>30</v>
      </c>
      <c r="L1238" s="3" t="s">
        <v>307</v>
      </c>
      <c r="M1238" s="3" t="s">
        <v>31</v>
      </c>
      <c r="N1238" s="3" t="s">
        <v>367</v>
      </c>
      <c r="O1238" s="3" t="s">
        <v>271</v>
      </c>
      <c r="P1238" s="3" t="s">
        <v>318</v>
      </c>
      <c r="Q1238" s="3" t="s">
        <v>291</v>
      </c>
      <c r="R1238" s="3" t="s">
        <v>274</v>
      </c>
      <c r="S1238" s="3" t="s">
        <v>34</v>
      </c>
      <c r="T1238" s="153">
        <v>6.2489999999999997</v>
      </c>
      <c r="U1238" s="3" t="s">
        <v>866</v>
      </c>
      <c r="V1238" s="165">
        <v>5.2900000000000003E-2</v>
      </c>
      <c r="W1238" s="165">
        <v>4.5359999999999998E-2</v>
      </c>
      <c r="X1238" s="5" t="s">
        <v>277</v>
      </c>
      <c r="Y1238" s="5" t="s">
        <v>271</v>
      </c>
      <c r="Z1238" s="153">
        <v>182000</v>
      </c>
      <c r="AA1238" s="163">
        <v>1</v>
      </c>
      <c r="AB1238" s="176">
        <v>105.02</v>
      </c>
      <c r="AD1238" s="153">
        <v>191.136</v>
      </c>
      <c r="AG1238" s="3" t="s">
        <v>36</v>
      </c>
      <c r="AH1238" s="165">
        <v>3.3100000000000002E-4</v>
      </c>
      <c r="AI1238" s="165">
        <v>1.3965463138821499E-3</v>
      </c>
      <c r="AJ1238" s="165">
        <v>4.1922844980466899E-4</v>
      </c>
    </row>
    <row r="1239" spans="1:36">
      <c r="A1239" s="3">
        <v>560</v>
      </c>
      <c r="B1239" s="3">
        <v>8679</v>
      </c>
      <c r="C1239" s="3" t="s">
        <v>867</v>
      </c>
      <c r="D1239" s="3" t="s">
        <v>868</v>
      </c>
      <c r="E1239" s="5" t="s">
        <v>266</v>
      </c>
      <c r="F1239" s="3" t="s">
        <v>869</v>
      </c>
      <c r="G1239" s="3" t="s">
        <v>870</v>
      </c>
      <c r="H1239" s="3" t="s">
        <v>269</v>
      </c>
      <c r="I1239" s="3" t="s">
        <v>329</v>
      </c>
      <c r="J1239" s="3" t="s">
        <v>30</v>
      </c>
      <c r="K1239" s="3" t="s">
        <v>30</v>
      </c>
      <c r="L1239" s="3" t="s">
        <v>307</v>
      </c>
      <c r="M1239" s="3" t="s">
        <v>31</v>
      </c>
      <c r="N1239" s="3" t="s">
        <v>367</v>
      </c>
      <c r="O1239" s="3" t="s">
        <v>271</v>
      </c>
      <c r="P1239" s="3" t="s">
        <v>298</v>
      </c>
      <c r="Q1239" s="3" t="s">
        <v>273</v>
      </c>
      <c r="R1239" s="3" t="s">
        <v>274</v>
      </c>
      <c r="S1239" s="3" t="s">
        <v>34</v>
      </c>
      <c r="T1239" s="153">
        <v>0.49299999999999999</v>
      </c>
      <c r="U1239" s="3" t="s">
        <v>426</v>
      </c>
      <c r="V1239" s="165">
        <v>2.0500000000000001E-2</v>
      </c>
      <c r="W1239" s="165">
        <v>3.3959999999999997E-2</v>
      </c>
      <c r="X1239" s="5" t="s">
        <v>277</v>
      </c>
      <c r="Y1239" s="5" t="s">
        <v>271</v>
      </c>
      <c r="Z1239" s="153">
        <v>42250.19</v>
      </c>
      <c r="AA1239" s="163">
        <v>1</v>
      </c>
      <c r="AB1239" s="176">
        <v>118.74</v>
      </c>
      <c r="AD1239" s="153">
        <v>50.167999999999999</v>
      </c>
      <c r="AG1239" s="3" t="s">
        <v>36</v>
      </c>
      <c r="AH1239" s="165">
        <v>3.4299999999999999E-4</v>
      </c>
      <c r="AI1239" s="165">
        <v>3.6655373729366897E-4</v>
      </c>
      <c r="AJ1239" s="165">
        <v>1.10035559528676E-4</v>
      </c>
    </row>
    <row r="1240" spans="1:36">
      <c r="A1240" s="3">
        <v>560</v>
      </c>
      <c r="B1240" s="3">
        <v>8679</v>
      </c>
      <c r="C1240" s="3" t="s">
        <v>867</v>
      </c>
      <c r="D1240" s="3" t="s">
        <v>868</v>
      </c>
      <c r="E1240" s="5" t="s">
        <v>266</v>
      </c>
      <c r="F1240" s="3" t="s">
        <v>871</v>
      </c>
      <c r="G1240" s="3" t="s">
        <v>872</v>
      </c>
      <c r="H1240" s="3" t="s">
        <v>269</v>
      </c>
      <c r="I1240" s="3" t="s">
        <v>329</v>
      </c>
      <c r="J1240" s="3" t="s">
        <v>30</v>
      </c>
      <c r="K1240" s="3" t="s">
        <v>30</v>
      </c>
      <c r="L1240" s="3" t="s">
        <v>307</v>
      </c>
      <c r="M1240" s="3" t="s">
        <v>31</v>
      </c>
      <c r="N1240" s="3" t="s">
        <v>367</v>
      </c>
      <c r="O1240" s="3" t="s">
        <v>271</v>
      </c>
      <c r="P1240" s="3" t="s">
        <v>298</v>
      </c>
      <c r="Q1240" s="3" t="s">
        <v>273</v>
      </c>
      <c r="R1240" s="3" t="s">
        <v>274</v>
      </c>
      <c r="S1240" s="3" t="s">
        <v>34</v>
      </c>
      <c r="T1240" s="153">
        <v>3.101</v>
      </c>
      <c r="U1240" s="3" t="s">
        <v>773</v>
      </c>
      <c r="V1240" s="165">
        <v>8.3999999999999995E-3</v>
      </c>
      <c r="W1240" s="165">
        <v>2.613E-2</v>
      </c>
      <c r="X1240" s="5" t="s">
        <v>277</v>
      </c>
      <c r="Y1240" s="5" t="s">
        <v>271</v>
      </c>
      <c r="Z1240" s="153">
        <v>377680</v>
      </c>
      <c r="AA1240" s="163">
        <v>1</v>
      </c>
      <c r="AB1240" s="176">
        <v>111.83</v>
      </c>
      <c r="AD1240" s="153">
        <v>422.36</v>
      </c>
      <c r="AG1240" s="3" t="s">
        <v>36</v>
      </c>
      <c r="AH1240" s="165">
        <v>3.0200000000000002E-4</v>
      </c>
      <c r="AI1240" s="165">
        <v>3.0859881441009998E-3</v>
      </c>
      <c r="AJ1240" s="165">
        <v>9.2638103935894296E-4</v>
      </c>
    </row>
    <row r="1241" spans="1:36">
      <c r="A1241" s="3">
        <v>560</v>
      </c>
      <c r="B1241" s="3">
        <v>8679</v>
      </c>
      <c r="C1241" s="3" t="s">
        <v>867</v>
      </c>
      <c r="D1241" s="3" t="s">
        <v>868</v>
      </c>
      <c r="E1241" s="5" t="s">
        <v>266</v>
      </c>
      <c r="F1241" s="3" t="s">
        <v>873</v>
      </c>
      <c r="G1241" s="3" t="s">
        <v>874</v>
      </c>
      <c r="H1241" s="3" t="s">
        <v>269</v>
      </c>
      <c r="I1241" s="3" t="s">
        <v>329</v>
      </c>
      <c r="J1241" s="3" t="s">
        <v>30</v>
      </c>
      <c r="K1241" s="3" t="s">
        <v>30</v>
      </c>
      <c r="L1241" s="3" t="s">
        <v>307</v>
      </c>
      <c r="M1241" s="3" t="s">
        <v>31</v>
      </c>
      <c r="N1241" s="3" t="s">
        <v>367</v>
      </c>
      <c r="O1241" s="3" t="s">
        <v>271</v>
      </c>
      <c r="P1241" s="3" t="s">
        <v>338</v>
      </c>
      <c r="Q1241" s="3" t="s">
        <v>273</v>
      </c>
      <c r="R1241" s="3" t="s">
        <v>274</v>
      </c>
      <c r="S1241" s="3" t="s">
        <v>34</v>
      </c>
      <c r="T1241" s="153">
        <v>4.6040000000000001</v>
      </c>
      <c r="U1241" s="3" t="s">
        <v>875</v>
      </c>
      <c r="V1241" s="165">
        <v>3.1800000000000002E-2</v>
      </c>
      <c r="W1241" s="165">
        <v>2.5190000000000001E-2</v>
      </c>
      <c r="X1241" s="5" t="s">
        <v>277</v>
      </c>
      <c r="Y1241" s="5" t="s">
        <v>271</v>
      </c>
      <c r="Z1241" s="153">
        <v>182000</v>
      </c>
      <c r="AA1241" s="163">
        <v>1</v>
      </c>
      <c r="AB1241" s="176">
        <v>107</v>
      </c>
      <c r="AD1241" s="153">
        <v>194.74</v>
      </c>
      <c r="AG1241" s="3" t="s">
        <v>36</v>
      </c>
      <c r="AH1241" s="165">
        <v>3.9800000000000002E-4</v>
      </c>
      <c r="AI1241" s="165">
        <v>1.42287617201857E-3</v>
      </c>
      <c r="AJ1241" s="165">
        <v>4.2713239505903203E-4</v>
      </c>
    </row>
    <row r="1242" spans="1:36">
      <c r="A1242" s="3">
        <v>560</v>
      </c>
      <c r="B1242" s="3">
        <v>8679</v>
      </c>
      <c r="C1242" s="3" t="s">
        <v>876</v>
      </c>
      <c r="D1242" s="3" t="s">
        <v>877</v>
      </c>
      <c r="E1242" s="5" t="s">
        <v>266</v>
      </c>
      <c r="F1242" s="3" t="s">
        <v>1521</v>
      </c>
      <c r="G1242" s="3" t="s">
        <v>1522</v>
      </c>
      <c r="H1242" s="3" t="s">
        <v>269</v>
      </c>
      <c r="I1242" s="3" t="s">
        <v>329</v>
      </c>
      <c r="J1242" s="3" t="s">
        <v>30</v>
      </c>
      <c r="K1242" s="3" t="s">
        <v>30</v>
      </c>
      <c r="L1242" s="3" t="s">
        <v>307</v>
      </c>
      <c r="M1242" s="3" t="s">
        <v>31</v>
      </c>
      <c r="N1242" s="3" t="s">
        <v>367</v>
      </c>
      <c r="O1242" s="3" t="s">
        <v>271</v>
      </c>
      <c r="P1242" s="3" t="s">
        <v>627</v>
      </c>
      <c r="Q1242" s="3" t="s">
        <v>273</v>
      </c>
      <c r="R1242" s="3" t="s">
        <v>274</v>
      </c>
      <c r="S1242" s="3" t="s">
        <v>34</v>
      </c>
      <c r="T1242" s="153">
        <v>1.242</v>
      </c>
      <c r="U1242" s="3" t="s">
        <v>68</v>
      </c>
      <c r="V1242" s="165">
        <v>3.0000000000000001E-3</v>
      </c>
      <c r="W1242" s="165">
        <v>2.7810000000000001E-2</v>
      </c>
      <c r="X1242" s="5" t="s">
        <v>277</v>
      </c>
      <c r="Y1242" s="5" t="s">
        <v>271</v>
      </c>
      <c r="Z1242" s="153">
        <v>707000</v>
      </c>
      <c r="AA1242" s="163">
        <v>1</v>
      </c>
      <c r="AB1242" s="176">
        <v>110.53</v>
      </c>
      <c r="AD1242" s="153">
        <v>781.447</v>
      </c>
      <c r="AG1242" s="3" t="s">
        <v>36</v>
      </c>
      <c r="AH1242" s="165">
        <v>1.39E-3</v>
      </c>
      <c r="AI1242" s="165">
        <v>5.7096767910188697E-3</v>
      </c>
      <c r="AJ1242" s="165">
        <v>1.71398465356339E-3</v>
      </c>
    </row>
    <row r="1243" spans="1:36">
      <c r="A1243" s="3">
        <v>560</v>
      </c>
      <c r="B1243" s="3">
        <v>8679</v>
      </c>
      <c r="C1243" s="3" t="s">
        <v>876</v>
      </c>
      <c r="D1243" s="3" t="s">
        <v>877</v>
      </c>
      <c r="E1243" s="5" t="s">
        <v>266</v>
      </c>
      <c r="F1243" s="3" t="s">
        <v>1529</v>
      </c>
      <c r="G1243" s="3" t="s">
        <v>1530</v>
      </c>
      <c r="H1243" s="3" t="s">
        <v>33</v>
      </c>
      <c r="I1243" s="3" t="s">
        <v>329</v>
      </c>
      <c r="J1243" s="3" t="s">
        <v>30</v>
      </c>
      <c r="K1243" s="3" t="s">
        <v>30</v>
      </c>
      <c r="L1243" s="3" t="s">
        <v>316</v>
      </c>
      <c r="M1243" s="3" t="s">
        <v>31</v>
      </c>
      <c r="N1243" s="3" t="s">
        <v>367</v>
      </c>
      <c r="O1243" s="3" t="s">
        <v>271</v>
      </c>
      <c r="P1243" s="3" t="s">
        <v>1173</v>
      </c>
      <c r="Q1243" s="3" t="s">
        <v>273</v>
      </c>
      <c r="R1243" s="3" t="s">
        <v>274</v>
      </c>
      <c r="S1243" s="3" t="s">
        <v>34</v>
      </c>
      <c r="T1243" s="153">
        <v>3.8839999999999999</v>
      </c>
      <c r="U1243" s="3" t="s">
        <v>463</v>
      </c>
      <c r="V1243" s="165">
        <v>5.0000000000000001E-3</v>
      </c>
      <c r="W1243" s="165">
        <v>3.2309999999999998E-2</v>
      </c>
      <c r="X1243" s="5" t="s">
        <v>277</v>
      </c>
      <c r="Y1243" s="5" t="s">
        <v>271</v>
      </c>
      <c r="Z1243" s="153">
        <v>700000</v>
      </c>
      <c r="AA1243" s="163">
        <v>1</v>
      </c>
      <c r="AB1243" s="176">
        <v>90.057000000000002</v>
      </c>
      <c r="AD1243" s="153">
        <v>630.4</v>
      </c>
      <c r="AG1243" s="3" t="s">
        <v>36</v>
      </c>
      <c r="AH1243" s="165">
        <v>0</v>
      </c>
      <c r="AI1243" s="165">
        <v>4.6060430907838897E-3</v>
      </c>
      <c r="AJ1243" s="165">
        <v>1.38268547594031E-3</v>
      </c>
    </row>
    <row r="1244" spans="1:36">
      <c r="A1244" s="3">
        <v>560</v>
      </c>
      <c r="B1244" s="3">
        <v>8679</v>
      </c>
      <c r="C1244" s="3" t="s">
        <v>1776</v>
      </c>
      <c r="D1244" s="3" t="s">
        <v>1777</v>
      </c>
      <c r="E1244" s="5" t="s">
        <v>643</v>
      </c>
      <c r="F1244" s="3" t="s">
        <v>1778</v>
      </c>
      <c r="G1244" s="3" t="s">
        <v>1779</v>
      </c>
      <c r="H1244" s="3" t="s">
        <v>269</v>
      </c>
      <c r="I1244" s="3" t="s">
        <v>315</v>
      </c>
      <c r="J1244" s="3" t="s">
        <v>30</v>
      </c>
      <c r="K1244" s="3" t="s">
        <v>128</v>
      </c>
      <c r="L1244" s="3" t="s">
        <v>307</v>
      </c>
      <c r="M1244" s="3" t="s">
        <v>31</v>
      </c>
      <c r="N1244" s="3" t="s">
        <v>331</v>
      </c>
      <c r="O1244" s="3" t="s">
        <v>271</v>
      </c>
      <c r="P1244" s="3" t="s">
        <v>449</v>
      </c>
      <c r="Q1244" s="3" t="s">
        <v>291</v>
      </c>
      <c r="R1244" s="3" t="s">
        <v>274</v>
      </c>
      <c r="S1244" s="3" t="s">
        <v>34</v>
      </c>
      <c r="T1244" s="153">
        <v>4.3410000000000002</v>
      </c>
      <c r="U1244" s="3" t="s">
        <v>483</v>
      </c>
      <c r="V1244" s="165">
        <v>5.3600000000000002E-2</v>
      </c>
      <c r="W1244" s="165">
        <v>5.3490000000000003E-2</v>
      </c>
      <c r="X1244" s="5" t="s">
        <v>277</v>
      </c>
      <c r="Y1244" s="5" t="s">
        <v>271</v>
      </c>
      <c r="Z1244" s="153">
        <v>619000</v>
      </c>
      <c r="AA1244" s="163">
        <v>1</v>
      </c>
      <c r="AB1244" s="176">
        <v>101.17</v>
      </c>
      <c r="AD1244" s="153">
        <v>626.24199999999996</v>
      </c>
      <c r="AG1244" s="3" t="s">
        <v>36</v>
      </c>
      <c r="AH1244" s="165">
        <v>2.2109999999999999E-3</v>
      </c>
      <c r="AI1244" s="165">
        <v>4.57566625541802E-3</v>
      </c>
      <c r="AJ1244" s="165">
        <v>1.37356667087541E-3</v>
      </c>
    </row>
    <row r="1245" spans="1:36">
      <c r="A1245" s="3">
        <v>560</v>
      </c>
      <c r="B1245" s="3">
        <v>8679</v>
      </c>
      <c r="C1245" s="3" t="s">
        <v>882</v>
      </c>
      <c r="D1245" s="3" t="s">
        <v>883</v>
      </c>
      <c r="E1245" s="5" t="s">
        <v>266</v>
      </c>
      <c r="F1245" s="3" t="s">
        <v>884</v>
      </c>
      <c r="G1245" s="3" t="s">
        <v>885</v>
      </c>
      <c r="H1245" s="3" t="s">
        <v>269</v>
      </c>
      <c r="I1245" s="3" t="s">
        <v>329</v>
      </c>
      <c r="J1245" s="3" t="s">
        <v>30</v>
      </c>
      <c r="K1245" s="3" t="s">
        <v>30</v>
      </c>
      <c r="L1245" s="3" t="s">
        <v>307</v>
      </c>
      <c r="M1245" s="3" t="s">
        <v>31</v>
      </c>
      <c r="N1245" s="3" t="s">
        <v>763</v>
      </c>
      <c r="O1245" s="3" t="s">
        <v>271</v>
      </c>
      <c r="P1245" s="3" t="s">
        <v>283</v>
      </c>
      <c r="Q1245" s="3" t="s">
        <v>283</v>
      </c>
      <c r="R1245" s="3" t="s">
        <v>283</v>
      </c>
      <c r="S1245" s="3" t="s">
        <v>34</v>
      </c>
      <c r="T1245" s="153">
        <v>3.532</v>
      </c>
      <c r="U1245" s="3" t="s">
        <v>206</v>
      </c>
      <c r="V1245" s="165">
        <v>4.0899999999999999E-2</v>
      </c>
      <c r="W1245" s="165">
        <v>3.0329999999999999E-2</v>
      </c>
      <c r="X1245" s="5" t="s">
        <v>277</v>
      </c>
      <c r="Y1245" s="5" t="s">
        <v>271</v>
      </c>
      <c r="Z1245" s="153">
        <v>285000</v>
      </c>
      <c r="AA1245" s="163">
        <v>1</v>
      </c>
      <c r="AB1245" s="176">
        <v>106.18</v>
      </c>
      <c r="AD1245" s="153">
        <v>302.613</v>
      </c>
      <c r="AG1245" s="3" t="s">
        <v>36</v>
      </c>
      <c r="AH1245" s="165">
        <v>8.43E-4</v>
      </c>
      <c r="AI1245" s="165">
        <v>2.2110548785203698E-3</v>
      </c>
      <c r="AJ1245" s="165">
        <v>6.6373531614459698E-4</v>
      </c>
    </row>
    <row r="1246" spans="1:36">
      <c r="A1246" s="3">
        <v>560</v>
      </c>
      <c r="B1246" s="3">
        <v>8679</v>
      </c>
      <c r="C1246" s="3" t="s">
        <v>886</v>
      </c>
      <c r="D1246" s="3" t="s">
        <v>887</v>
      </c>
      <c r="E1246" s="5" t="s">
        <v>266</v>
      </c>
      <c r="F1246" s="3" t="s">
        <v>888</v>
      </c>
      <c r="G1246" s="3" t="s">
        <v>889</v>
      </c>
      <c r="H1246" s="3" t="s">
        <v>269</v>
      </c>
      <c r="I1246" s="3" t="s">
        <v>315</v>
      </c>
      <c r="J1246" s="3" t="s">
        <v>30</v>
      </c>
      <c r="K1246" s="3" t="s">
        <v>30</v>
      </c>
      <c r="L1246" s="3" t="s">
        <v>307</v>
      </c>
      <c r="M1246" s="3" t="s">
        <v>31</v>
      </c>
      <c r="N1246" s="3" t="s">
        <v>705</v>
      </c>
      <c r="O1246" s="3" t="s">
        <v>271</v>
      </c>
      <c r="P1246" s="3" t="s">
        <v>290</v>
      </c>
      <c r="Q1246" s="3" t="s">
        <v>291</v>
      </c>
      <c r="R1246" s="3" t="s">
        <v>274</v>
      </c>
      <c r="S1246" s="3" t="s">
        <v>34</v>
      </c>
      <c r="T1246" s="153">
        <v>4.6479999999999997</v>
      </c>
      <c r="U1246" s="3" t="s">
        <v>890</v>
      </c>
      <c r="V1246" s="165">
        <v>0.03</v>
      </c>
      <c r="W1246" s="165">
        <v>4.6609999999999999E-2</v>
      </c>
      <c r="X1246" s="5" t="s">
        <v>277</v>
      </c>
      <c r="Y1246" s="5" t="s">
        <v>271</v>
      </c>
      <c r="Z1246" s="153">
        <v>712000</v>
      </c>
      <c r="AA1246" s="163">
        <v>1</v>
      </c>
      <c r="AB1246" s="176">
        <v>93.09</v>
      </c>
      <c r="AD1246" s="153">
        <v>662.80100000000004</v>
      </c>
      <c r="AG1246" s="3" t="s">
        <v>36</v>
      </c>
      <c r="AH1246" s="165">
        <v>2.8479999999999998E-3</v>
      </c>
      <c r="AI1246" s="165">
        <v>4.8427825054680497E-3</v>
      </c>
      <c r="AJ1246" s="165">
        <v>1.45375214722729E-3</v>
      </c>
    </row>
    <row r="1247" spans="1:36">
      <c r="A1247" s="3">
        <v>560</v>
      </c>
      <c r="B1247" s="3">
        <v>8679</v>
      </c>
      <c r="C1247" s="3" t="s">
        <v>896</v>
      </c>
      <c r="D1247" s="3" t="s">
        <v>897</v>
      </c>
      <c r="E1247" s="5" t="s">
        <v>266</v>
      </c>
      <c r="F1247" s="3" t="s">
        <v>898</v>
      </c>
      <c r="G1247" s="3" t="s">
        <v>899</v>
      </c>
      <c r="H1247" s="3" t="s">
        <v>269</v>
      </c>
      <c r="I1247" s="3" t="s">
        <v>329</v>
      </c>
      <c r="J1247" s="3" t="s">
        <v>30</v>
      </c>
      <c r="K1247" s="3" t="s">
        <v>30</v>
      </c>
      <c r="L1247" s="3" t="s">
        <v>307</v>
      </c>
      <c r="M1247" s="3" t="s">
        <v>31</v>
      </c>
      <c r="N1247" s="3" t="s">
        <v>270</v>
      </c>
      <c r="O1247" s="3" t="s">
        <v>271</v>
      </c>
      <c r="P1247" s="3" t="s">
        <v>272</v>
      </c>
      <c r="Q1247" s="3" t="s">
        <v>273</v>
      </c>
      <c r="R1247" s="3" t="s">
        <v>274</v>
      </c>
      <c r="S1247" s="3" t="s">
        <v>34</v>
      </c>
      <c r="T1247" s="153">
        <v>1.728</v>
      </c>
      <c r="U1247" s="3" t="s">
        <v>900</v>
      </c>
      <c r="V1247" s="165">
        <v>1.2200000000000001E-2</v>
      </c>
      <c r="W1247" s="165">
        <v>2.3269999999999999E-2</v>
      </c>
      <c r="X1247" s="5" t="s">
        <v>277</v>
      </c>
      <c r="Y1247" s="5" t="s">
        <v>271</v>
      </c>
      <c r="Z1247" s="153">
        <v>452451</v>
      </c>
      <c r="AA1247" s="163">
        <v>1</v>
      </c>
      <c r="AB1247" s="176">
        <v>117.28</v>
      </c>
      <c r="AD1247" s="153">
        <v>530.63499999999999</v>
      </c>
      <c r="AG1247" s="3" t="s">
        <v>36</v>
      </c>
      <c r="AH1247" s="165">
        <v>1.4999999999999999E-4</v>
      </c>
      <c r="AI1247" s="165">
        <v>3.8771039990311601E-3</v>
      </c>
      <c r="AJ1247" s="165">
        <v>1.1638656613736E-3</v>
      </c>
    </row>
    <row r="1248" spans="1:36">
      <c r="A1248" s="3">
        <v>560</v>
      </c>
      <c r="B1248" s="3">
        <v>8679</v>
      </c>
      <c r="C1248" s="3" t="s">
        <v>896</v>
      </c>
      <c r="D1248" s="3" t="s">
        <v>897</v>
      </c>
      <c r="E1248" s="5" t="s">
        <v>266</v>
      </c>
      <c r="F1248" s="3" t="s">
        <v>901</v>
      </c>
      <c r="G1248" s="3" t="s">
        <v>902</v>
      </c>
      <c r="H1248" s="3" t="s">
        <v>269</v>
      </c>
      <c r="I1248" s="3" t="s">
        <v>329</v>
      </c>
      <c r="J1248" s="3" t="s">
        <v>30</v>
      </c>
      <c r="K1248" s="3" t="s">
        <v>30</v>
      </c>
      <c r="L1248" s="3" t="s">
        <v>307</v>
      </c>
      <c r="M1248" s="3" t="s">
        <v>31</v>
      </c>
      <c r="N1248" s="3" t="s">
        <v>270</v>
      </c>
      <c r="O1248" s="3" t="s">
        <v>271</v>
      </c>
      <c r="P1248" s="3" t="s">
        <v>272</v>
      </c>
      <c r="Q1248" s="3" t="s">
        <v>273</v>
      </c>
      <c r="R1248" s="3" t="s">
        <v>274</v>
      </c>
      <c r="S1248" s="3" t="s">
        <v>34</v>
      </c>
      <c r="T1248" s="153">
        <v>2.8050000000000002</v>
      </c>
      <c r="U1248" s="3" t="s">
        <v>903</v>
      </c>
      <c r="V1248" s="165">
        <v>1E-3</v>
      </c>
      <c r="W1248" s="165">
        <v>2.1919999999999999E-2</v>
      </c>
      <c r="X1248" s="5" t="s">
        <v>277</v>
      </c>
      <c r="Y1248" s="5" t="s">
        <v>271</v>
      </c>
      <c r="Z1248" s="153">
        <v>599411</v>
      </c>
      <c r="AA1248" s="163">
        <v>1</v>
      </c>
      <c r="AB1248" s="176">
        <v>108.71</v>
      </c>
      <c r="AD1248" s="153">
        <v>651.62</v>
      </c>
      <c r="AG1248" s="3" t="s">
        <v>36</v>
      </c>
      <c r="AH1248" s="165">
        <v>1.7699999999999999E-4</v>
      </c>
      <c r="AI1248" s="165">
        <v>4.7610873043259002E-3</v>
      </c>
      <c r="AJ1248" s="165">
        <v>1.42922811090221E-3</v>
      </c>
    </row>
    <row r="1249" spans="1:36">
      <c r="A1249" s="3">
        <v>560</v>
      </c>
      <c r="B1249" s="3">
        <v>8679</v>
      </c>
      <c r="C1249" s="3" t="s">
        <v>896</v>
      </c>
      <c r="D1249" s="3" t="s">
        <v>897</v>
      </c>
      <c r="E1249" s="5" t="s">
        <v>266</v>
      </c>
      <c r="F1249" s="3" t="s">
        <v>1531</v>
      </c>
      <c r="G1249" s="3" t="s">
        <v>1532</v>
      </c>
      <c r="H1249" s="3" t="s">
        <v>269</v>
      </c>
      <c r="I1249" s="3" t="s">
        <v>315</v>
      </c>
      <c r="J1249" s="3" t="s">
        <v>30</v>
      </c>
      <c r="K1249" s="3" t="s">
        <v>30</v>
      </c>
      <c r="L1249" s="3" t="s">
        <v>307</v>
      </c>
      <c r="M1249" s="3" t="s">
        <v>31</v>
      </c>
      <c r="N1249" s="3" t="s">
        <v>270</v>
      </c>
      <c r="O1249" s="3" t="s">
        <v>271</v>
      </c>
      <c r="P1249" s="3" t="s">
        <v>272</v>
      </c>
      <c r="Q1249" s="3" t="s">
        <v>273</v>
      </c>
      <c r="R1249" s="3" t="s">
        <v>274</v>
      </c>
      <c r="S1249" s="3" t="s">
        <v>34</v>
      </c>
      <c r="T1249" s="153">
        <v>2.589</v>
      </c>
      <c r="U1249" s="3" t="s">
        <v>915</v>
      </c>
      <c r="V1249" s="165">
        <v>2.7400000000000001E-2</v>
      </c>
      <c r="W1249" s="165">
        <v>4.1160000000000002E-2</v>
      </c>
      <c r="X1249" s="5" t="s">
        <v>277</v>
      </c>
      <c r="Y1249" s="5" t="s">
        <v>271</v>
      </c>
      <c r="Z1249" s="153">
        <v>702197.87</v>
      </c>
      <c r="AA1249" s="163">
        <v>1</v>
      </c>
      <c r="AB1249" s="176">
        <v>98.49</v>
      </c>
      <c r="AD1249" s="153">
        <v>691.59500000000003</v>
      </c>
      <c r="AG1249" s="3" t="s">
        <v>36</v>
      </c>
      <c r="AH1249" s="165">
        <v>2.22E-4</v>
      </c>
      <c r="AI1249" s="165">
        <v>5.0531662418840002E-3</v>
      </c>
      <c r="AJ1249" s="165">
        <v>1.51690712232912E-3</v>
      </c>
    </row>
    <row r="1250" spans="1:36">
      <c r="A1250" s="3">
        <v>560</v>
      </c>
      <c r="B1250" s="3">
        <v>8679</v>
      </c>
      <c r="C1250" s="3" t="s">
        <v>896</v>
      </c>
      <c r="D1250" s="3" t="s">
        <v>897</v>
      </c>
      <c r="E1250" s="5" t="s">
        <v>266</v>
      </c>
      <c r="F1250" s="3" t="s">
        <v>1538</v>
      </c>
      <c r="G1250" s="3" t="s">
        <v>1539</v>
      </c>
      <c r="H1250" s="3" t="s">
        <v>269</v>
      </c>
      <c r="I1250" s="3" t="s">
        <v>329</v>
      </c>
      <c r="J1250" s="3" t="s">
        <v>30</v>
      </c>
      <c r="K1250" s="3" t="s">
        <v>30</v>
      </c>
      <c r="L1250" s="3" t="s">
        <v>307</v>
      </c>
      <c r="M1250" s="3" t="s">
        <v>31</v>
      </c>
      <c r="N1250" s="3" t="s">
        <v>270</v>
      </c>
      <c r="O1250" s="3" t="s">
        <v>271</v>
      </c>
      <c r="P1250" s="3" t="s">
        <v>272</v>
      </c>
      <c r="Q1250" s="3" t="s">
        <v>273</v>
      </c>
      <c r="R1250" s="3" t="s">
        <v>274</v>
      </c>
      <c r="S1250" s="3" t="s">
        <v>34</v>
      </c>
      <c r="T1250" s="153">
        <v>5.46</v>
      </c>
      <c r="U1250" s="3" t="s">
        <v>1540</v>
      </c>
      <c r="V1250" s="165">
        <v>2.6800000000000001E-2</v>
      </c>
      <c r="W1250" s="165">
        <v>2.257E-2</v>
      </c>
      <c r="X1250" s="5" t="s">
        <v>277</v>
      </c>
      <c r="Y1250" s="5" t="s">
        <v>271</v>
      </c>
      <c r="Z1250" s="153">
        <v>36767</v>
      </c>
      <c r="AA1250" s="163">
        <v>1</v>
      </c>
      <c r="AB1250" s="176">
        <v>104.55</v>
      </c>
      <c r="AD1250" s="153">
        <v>38.44</v>
      </c>
      <c r="AG1250" s="3" t="s">
        <v>36</v>
      </c>
      <c r="AH1250" s="165">
        <v>1.4E-5</v>
      </c>
      <c r="AI1250" s="165">
        <v>2.8086276897639102E-4</v>
      </c>
      <c r="AJ1250" s="165">
        <v>8.4312036110357897E-5</v>
      </c>
    </row>
    <row r="1251" spans="1:36">
      <c r="A1251" s="3">
        <v>560</v>
      </c>
      <c r="B1251" s="3">
        <v>8679</v>
      </c>
      <c r="C1251" s="3" t="s">
        <v>896</v>
      </c>
      <c r="D1251" s="3" t="s">
        <v>897</v>
      </c>
      <c r="E1251" s="5" t="s">
        <v>266</v>
      </c>
      <c r="F1251" s="3" t="s">
        <v>904</v>
      </c>
      <c r="G1251" s="3" t="s">
        <v>905</v>
      </c>
      <c r="H1251" s="3" t="s">
        <v>269</v>
      </c>
      <c r="I1251" s="3" t="s">
        <v>329</v>
      </c>
      <c r="J1251" s="3" t="s">
        <v>30</v>
      </c>
      <c r="K1251" s="3" t="s">
        <v>30</v>
      </c>
      <c r="L1251" s="3" t="s">
        <v>307</v>
      </c>
      <c r="M1251" s="3" t="s">
        <v>31</v>
      </c>
      <c r="N1251" s="3" t="s">
        <v>270</v>
      </c>
      <c r="O1251" s="3" t="s">
        <v>271</v>
      </c>
      <c r="P1251" s="3" t="s">
        <v>272</v>
      </c>
      <c r="Q1251" s="3" t="s">
        <v>273</v>
      </c>
      <c r="R1251" s="3" t="s">
        <v>274</v>
      </c>
      <c r="S1251" s="3" t="s">
        <v>34</v>
      </c>
      <c r="T1251" s="153">
        <v>4.4770000000000003</v>
      </c>
      <c r="U1251" s="3" t="s">
        <v>906</v>
      </c>
      <c r="V1251" s="165">
        <v>2E-3</v>
      </c>
      <c r="W1251" s="165">
        <v>2.281E-2</v>
      </c>
      <c r="X1251" s="5" t="s">
        <v>277</v>
      </c>
      <c r="Y1251" s="5" t="s">
        <v>271</v>
      </c>
      <c r="Z1251" s="153">
        <v>64219</v>
      </c>
      <c r="AA1251" s="163">
        <v>1</v>
      </c>
      <c r="AB1251" s="176">
        <v>107.79</v>
      </c>
      <c r="AD1251" s="153">
        <v>69.221999999999994</v>
      </c>
      <c r="AG1251" s="3" t="s">
        <v>36</v>
      </c>
      <c r="AH1251" s="165">
        <v>1.9000000000000001E-5</v>
      </c>
      <c r="AI1251" s="165">
        <v>5.0577103185713598E-4</v>
      </c>
      <c r="AJ1251" s="165">
        <v>1.5182712061453899E-4</v>
      </c>
    </row>
    <row r="1252" spans="1:36">
      <c r="A1252" s="3">
        <v>560</v>
      </c>
      <c r="B1252" s="3">
        <v>8679</v>
      </c>
      <c r="C1252" s="3" t="s">
        <v>896</v>
      </c>
      <c r="D1252" s="3" t="s">
        <v>897</v>
      </c>
      <c r="E1252" s="5" t="s">
        <v>266</v>
      </c>
      <c r="F1252" s="3" t="s">
        <v>907</v>
      </c>
      <c r="G1252" s="3" t="s">
        <v>908</v>
      </c>
      <c r="H1252" s="3" t="s">
        <v>269</v>
      </c>
      <c r="I1252" s="3" t="s">
        <v>329</v>
      </c>
      <c r="J1252" s="3" t="s">
        <v>30</v>
      </c>
      <c r="K1252" s="3" t="s">
        <v>30</v>
      </c>
      <c r="L1252" s="3" t="s">
        <v>307</v>
      </c>
      <c r="M1252" s="3" t="s">
        <v>31</v>
      </c>
      <c r="N1252" s="3" t="s">
        <v>270</v>
      </c>
      <c r="O1252" s="3" t="s">
        <v>271</v>
      </c>
      <c r="P1252" s="3" t="s">
        <v>338</v>
      </c>
      <c r="Q1252" s="3" t="s">
        <v>273</v>
      </c>
      <c r="R1252" s="3" t="s">
        <v>274</v>
      </c>
      <c r="S1252" s="3" t="s">
        <v>34</v>
      </c>
      <c r="T1252" s="153">
        <v>4.5999999999999996</v>
      </c>
      <c r="U1252" s="3" t="s">
        <v>909</v>
      </c>
      <c r="V1252" s="165">
        <v>3.3500000000000002E-2</v>
      </c>
      <c r="W1252" s="165">
        <v>2.5700000000000001E-2</v>
      </c>
      <c r="X1252" s="5" t="s">
        <v>277</v>
      </c>
      <c r="Y1252" s="5" t="s">
        <v>271</v>
      </c>
      <c r="Z1252" s="153">
        <v>759000</v>
      </c>
      <c r="AA1252" s="163">
        <v>1</v>
      </c>
      <c r="AB1252" s="176">
        <v>106.06</v>
      </c>
      <c r="AD1252" s="153">
        <v>804.995</v>
      </c>
      <c r="AG1252" s="3" t="s">
        <v>36</v>
      </c>
      <c r="AH1252" s="165">
        <v>5.0100000000000003E-4</v>
      </c>
      <c r="AI1252" s="165">
        <v>5.8817334561187202E-3</v>
      </c>
      <c r="AJ1252" s="165">
        <v>1.76563424675723E-3</v>
      </c>
    </row>
    <row r="1253" spans="1:36">
      <c r="A1253" s="3">
        <v>560</v>
      </c>
      <c r="B1253" s="3">
        <v>8679</v>
      </c>
      <c r="C1253" s="3" t="s">
        <v>896</v>
      </c>
      <c r="D1253" s="3" t="s">
        <v>897</v>
      </c>
      <c r="E1253" s="5" t="s">
        <v>266</v>
      </c>
      <c r="F1253" s="3" t="s">
        <v>910</v>
      </c>
      <c r="G1253" s="3" t="s">
        <v>911</v>
      </c>
      <c r="H1253" s="3" t="s">
        <v>269</v>
      </c>
      <c r="I1253" s="3" t="s">
        <v>329</v>
      </c>
      <c r="J1253" s="3" t="s">
        <v>30</v>
      </c>
      <c r="K1253" s="3" t="s">
        <v>30</v>
      </c>
      <c r="L1253" s="3" t="s">
        <v>307</v>
      </c>
      <c r="M1253" s="3" t="s">
        <v>31</v>
      </c>
      <c r="N1253" s="3" t="s">
        <v>270</v>
      </c>
      <c r="O1253" s="3" t="s">
        <v>271</v>
      </c>
      <c r="P1253" s="3" t="s">
        <v>272</v>
      </c>
      <c r="Q1253" s="3" t="s">
        <v>273</v>
      </c>
      <c r="R1253" s="3" t="s">
        <v>274</v>
      </c>
      <c r="S1253" s="3" t="s">
        <v>34</v>
      </c>
      <c r="T1253" s="153">
        <v>0.47399999999999998</v>
      </c>
      <c r="U1253" s="3" t="s">
        <v>912</v>
      </c>
      <c r="V1253" s="165">
        <v>3.8E-3</v>
      </c>
      <c r="W1253" s="165">
        <v>2.826E-2</v>
      </c>
      <c r="X1253" s="5" t="s">
        <v>277</v>
      </c>
      <c r="Y1253" s="5" t="s">
        <v>271</v>
      </c>
      <c r="Z1253" s="153">
        <v>848880</v>
      </c>
      <c r="AA1253" s="163">
        <v>1</v>
      </c>
      <c r="AB1253" s="176">
        <v>115.12</v>
      </c>
      <c r="AD1253" s="153">
        <v>977.23099999999999</v>
      </c>
      <c r="AG1253" s="3" t="s">
        <v>36</v>
      </c>
      <c r="AH1253" s="165">
        <v>2.8299999999999999E-4</v>
      </c>
      <c r="AI1253" s="165">
        <v>7.1401777497611101E-3</v>
      </c>
      <c r="AJ1253" s="165">
        <v>2.1434059290458499E-3</v>
      </c>
    </row>
    <row r="1254" spans="1:36">
      <c r="A1254" s="3">
        <v>560</v>
      </c>
      <c r="B1254" s="3">
        <v>8679</v>
      </c>
      <c r="C1254" s="3" t="s">
        <v>896</v>
      </c>
      <c r="D1254" s="3" t="s">
        <v>897</v>
      </c>
      <c r="E1254" s="5" t="s">
        <v>266</v>
      </c>
      <c r="F1254" s="3" t="s">
        <v>913</v>
      </c>
      <c r="G1254" s="3" t="s">
        <v>914</v>
      </c>
      <c r="H1254" s="3" t="s">
        <v>269</v>
      </c>
      <c r="I1254" s="3" t="s">
        <v>329</v>
      </c>
      <c r="J1254" s="3" t="s">
        <v>30</v>
      </c>
      <c r="K1254" s="3" t="s">
        <v>30</v>
      </c>
      <c r="L1254" s="3" t="s">
        <v>307</v>
      </c>
      <c r="M1254" s="3" t="s">
        <v>31</v>
      </c>
      <c r="N1254" s="3" t="s">
        <v>270</v>
      </c>
      <c r="O1254" s="3" t="s">
        <v>271</v>
      </c>
      <c r="P1254" s="3" t="s">
        <v>272</v>
      </c>
      <c r="Q1254" s="3" t="s">
        <v>273</v>
      </c>
      <c r="R1254" s="3" t="s">
        <v>274</v>
      </c>
      <c r="S1254" s="3" t="s">
        <v>34</v>
      </c>
      <c r="T1254" s="153">
        <v>2.7120000000000002</v>
      </c>
      <c r="U1254" s="3" t="s">
        <v>915</v>
      </c>
      <c r="V1254" s="165">
        <v>1E-3</v>
      </c>
      <c r="W1254" s="165">
        <v>2.2249999999999999E-2</v>
      </c>
      <c r="X1254" s="5" t="s">
        <v>277</v>
      </c>
      <c r="Y1254" s="5" t="s">
        <v>271</v>
      </c>
      <c r="Z1254" s="153">
        <v>994692.98</v>
      </c>
      <c r="AA1254" s="163">
        <v>1</v>
      </c>
      <c r="AB1254" s="176">
        <v>107.55</v>
      </c>
      <c r="AD1254" s="153">
        <v>1069.7919999999999</v>
      </c>
      <c r="AG1254" s="3" t="s">
        <v>36</v>
      </c>
      <c r="AH1254" s="165">
        <v>4.46E-4</v>
      </c>
      <c r="AI1254" s="165">
        <v>7.8164833761154105E-3</v>
      </c>
      <c r="AJ1254" s="165">
        <v>2.3464257333390098E-3</v>
      </c>
    </row>
    <row r="1255" spans="1:36">
      <c r="A1255" s="3">
        <v>560</v>
      </c>
      <c r="B1255" s="3">
        <v>8679</v>
      </c>
      <c r="C1255" s="3" t="s">
        <v>916</v>
      </c>
      <c r="D1255" s="3" t="s">
        <v>917</v>
      </c>
      <c r="E1255" s="5" t="s">
        <v>266</v>
      </c>
      <c r="F1255" s="3" t="s">
        <v>918</v>
      </c>
      <c r="G1255" s="3" t="s">
        <v>919</v>
      </c>
      <c r="H1255" s="3" t="s">
        <v>269</v>
      </c>
      <c r="I1255" s="3" t="s">
        <v>315</v>
      </c>
      <c r="J1255" s="3" t="s">
        <v>30</v>
      </c>
      <c r="K1255" s="3" t="s">
        <v>30</v>
      </c>
      <c r="L1255" s="3" t="s">
        <v>307</v>
      </c>
      <c r="M1255" s="3" t="s">
        <v>31</v>
      </c>
      <c r="N1255" s="3" t="s">
        <v>920</v>
      </c>
      <c r="O1255" s="3" t="s">
        <v>271</v>
      </c>
      <c r="P1255" s="3" t="s">
        <v>581</v>
      </c>
      <c r="Q1255" s="3" t="s">
        <v>291</v>
      </c>
      <c r="R1255" s="3" t="s">
        <v>274</v>
      </c>
      <c r="S1255" s="3" t="s">
        <v>34</v>
      </c>
      <c r="T1255" s="153">
        <v>1.9550000000000001</v>
      </c>
      <c r="U1255" s="3" t="s">
        <v>921</v>
      </c>
      <c r="V1255" s="165">
        <v>4.1000000000000002E-2</v>
      </c>
      <c r="W1255" s="165">
        <v>4.231E-2</v>
      </c>
      <c r="X1255" s="5" t="s">
        <v>277</v>
      </c>
      <c r="Y1255" s="5" t="s">
        <v>271</v>
      </c>
      <c r="Z1255" s="153">
        <v>420661.58</v>
      </c>
      <c r="AA1255" s="163">
        <v>1</v>
      </c>
      <c r="AB1255" s="176">
        <v>101.53</v>
      </c>
      <c r="AD1255" s="153">
        <v>427.09800000000001</v>
      </c>
      <c r="AG1255" s="3" t="s">
        <v>36</v>
      </c>
      <c r="AH1255" s="165">
        <v>1.3760000000000001E-3</v>
      </c>
      <c r="AI1255" s="165">
        <v>3.1206077002530002E-3</v>
      </c>
      <c r="AJ1255" s="165">
        <v>9.36773464382201E-4</v>
      </c>
    </row>
    <row r="1256" spans="1:36">
      <c r="A1256" s="3">
        <v>560</v>
      </c>
      <c r="B1256" s="3">
        <v>8679</v>
      </c>
      <c r="C1256" s="3" t="s">
        <v>922</v>
      </c>
      <c r="D1256" s="3" t="s">
        <v>923</v>
      </c>
      <c r="E1256" s="5" t="s">
        <v>266</v>
      </c>
      <c r="F1256" s="3" t="s">
        <v>924</v>
      </c>
      <c r="G1256" s="3" t="s">
        <v>925</v>
      </c>
      <c r="H1256" s="3" t="s">
        <v>269</v>
      </c>
      <c r="I1256" s="3" t="s">
        <v>329</v>
      </c>
      <c r="J1256" s="3" t="s">
        <v>30</v>
      </c>
      <c r="K1256" s="3" t="s">
        <v>30</v>
      </c>
      <c r="L1256" s="3" t="s">
        <v>307</v>
      </c>
      <c r="M1256" s="3" t="s">
        <v>31</v>
      </c>
      <c r="N1256" s="3" t="s">
        <v>289</v>
      </c>
      <c r="O1256" s="3" t="s">
        <v>271</v>
      </c>
      <c r="P1256" s="3" t="s">
        <v>290</v>
      </c>
      <c r="Q1256" s="3" t="s">
        <v>291</v>
      </c>
      <c r="R1256" s="3" t="s">
        <v>274</v>
      </c>
      <c r="S1256" s="3" t="s">
        <v>34</v>
      </c>
      <c r="T1256" s="153">
        <v>2.5609999999999999</v>
      </c>
      <c r="U1256" s="3" t="s">
        <v>926</v>
      </c>
      <c r="V1256" s="165">
        <v>0.01</v>
      </c>
      <c r="W1256" s="165">
        <v>2.7400000000000001E-2</v>
      </c>
      <c r="X1256" s="5" t="s">
        <v>277</v>
      </c>
      <c r="Y1256" s="5" t="s">
        <v>271</v>
      </c>
      <c r="Z1256" s="153">
        <v>243343.71</v>
      </c>
      <c r="AA1256" s="163">
        <v>1</v>
      </c>
      <c r="AB1256" s="176">
        <v>110.57</v>
      </c>
      <c r="AD1256" s="153">
        <v>269.065</v>
      </c>
      <c r="AG1256" s="3" t="s">
        <v>36</v>
      </c>
      <c r="AH1256" s="165">
        <v>1.3100000000000001E-4</v>
      </c>
      <c r="AI1256" s="165">
        <v>1.9659359999794801E-3</v>
      </c>
      <c r="AJ1256" s="165">
        <v>5.9015321833152999E-4</v>
      </c>
    </row>
    <row r="1257" spans="1:36">
      <c r="A1257" s="3">
        <v>560</v>
      </c>
      <c r="B1257" s="3">
        <v>8679</v>
      </c>
      <c r="C1257" s="3" t="s">
        <v>922</v>
      </c>
      <c r="D1257" s="3" t="s">
        <v>923</v>
      </c>
      <c r="E1257" s="5" t="s">
        <v>266</v>
      </c>
      <c r="F1257" s="3" t="s">
        <v>927</v>
      </c>
      <c r="G1257" s="3" t="s">
        <v>928</v>
      </c>
      <c r="H1257" s="3" t="s">
        <v>269</v>
      </c>
      <c r="I1257" s="3" t="s">
        <v>329</v>
      </c>
      <c r="J1257" s="3" t="s">
        <v>30</v>
      </c>
      <c r="K1257" s="3" t="s">
        <v>30</v>
      </c>
      <c r="L1257" s="3" t="s">
        <v>307</v>
      </c>
      <c r="M1257" s="3" t="s">
        <v>31</v>
      </c>
      <c r="N1257" s="3" t="s">
        <v>289</v>
      </c>
      <c r="O1257" s="3" t="s">
        <v>271</v>
      </c>
      <c r="P1257" s="3" t="s">
        <v>290</v>
      </c>
      <c r="Q1257" s="3" t="s">
        <v>291</v>
      </c>
      <c r="R1257" s="3" t="s">
        <v>274</v>
      </c>
      <c r="S1257" s="3" t="s">
        <v>34</v>
      </c>
      <c r="T1257" s="153">
        <v>0.73299999999999998</v>
      </c>
      <c r="U1257" s="3" t="s">
        <v>68</v>
      </c>
      <c r="V1257" s="165">
        <v>3.5400000000000001E-2</v>
      </c>
      <c r="W1257" s="165">
        <v>3.209E-2</v>
      </c>
      <c r="X1257" s="5" t="s">
        <v>277</v>
      </c>
      <c r="Y1257" s="5" t="s">
        <v>271</v>
      </c>
      <c r="Z1257" s="153">
        <v>252911.99</v>
      </c>
      <c r="AA1257" s="163">
        <v>1</v>
      </c>
      <c r="AB1257" s="176">
        <v>110.78</v>
      </c>
      <c r="AD1257" s="153">
        <v>280.17599999999999</v>
      </c>
      <c r="AG1257" s="3" t="s">
        <v>36</v>
      </c>
      <c r="AH1257" s="165">
        <v>3.0200000000000002E-4</v>
      </c>
      <c r="AI1257" s="165">
        <v>2.0471172623618798E-3</v>
      </c>
      <c r="AJ1257" s="165">
        <v>6.1452297567036898E-4</v>
      </c>
    </row>
    <row r="1258" spans="1:36">
      <c r="A1258" s="3">
        <v>560</v>
      </c>
      <c r="B1258" s="3">
        <v>8679</v>
      </c>
      <c r="C1258" s="3" t="s">
        <v>922</v>
      </c>
      <c r="D1258" s="3" t="s">
        <v>923</v>
      </c>
      <c r="E1258" s="5" t="s">
        <v>266</v>
      </c>
      <c r="F1258" s="3" t="s">
        <v>929</v>
      </c>
      <c r="G1258" s="3" t="s">
        <v>930</v>
      </c>
      <c r="H1258" s="3" t="s">
        <v>269</v>
      </c>
      <c r="I1258" s="3" t="s">
        <v>329</v>
      </c>
      <c r="J1258" s="3" t="s">
        <v>30</v>
      </c>
      <c r="K1258" s="3" t="s">
        <v>30</v>
      </c>
      <c r="L1258" s="3" t="s">
        <v>307</v>
      </c>
      <c r="M1258" s="3" t="s">
        <v>31</v>
      </c>
      <c r="N1258" s="3" t="s">
        <v>289</v>
      </c>
      <c r="O1258" s="3" t="s">
        <v>271</v>
      </c>
      <c r="P1258" s="3" t="s">
        <v>290</v>
      </c>
      <c r="Q1258" s="3" t="s">
        <v>291</v>
      </c>
      <c r="R1258" s="3" t="s">
        <v>274</v>
      </c>
      <c r="S1258" s="3" t="s">
        <v>34</v>
      </c>
      <c r="T1258" s="153">
        <v>4.931</v>
      </c>
      <c r="U1258" s="3" t="s">
        <v>931</v>
      </c>
      <c r="V1258" s="165">
        <v>3.5200000000000002E-2</v>
      </c>
      <c r="W1258" s="165">
        <v>2.904E-2</v>
      </c>
      <c r="X1258" s="5" t="s">
        <v>277</v>
      </c>
      <c r="Y1258" s="5" t="s">
        <v>271</v>
      </c>
      <c r="Z1258" s="153">
        <v>578759</v>
      </c>
      <c r="AA1258" s="163">
        <v>1</v>
      </c>
      <c r="AB1258" s="176">
        <v>106.19</v>
      </c>
      <c r="AD1258" s="153">
        <v>614.58399999999995</v>
      </c>
      <c r="AG1258" s="3" t="s">
        <v>36</v>
      </c>
      <c r="AH1258" s="165">
        <v>1.1329999999999999E-3</v>
      </c>
      <c r="AI1258" s="165">
        <v>4.4904857163890997E-3</v>
      </c>
      <c r="AJ1258" s="165">
        <v>1.34799637293709E-3</v>
      </c>
    </row>
    <row r="1259" spans="1:36">
      <c r="A1259" s="3">
        <v>560</v>
      </c>
      <c r="B1259" s="3">
        <v>8679</v>
      </c>
      <c r="C1259" s="3" t="s">
        <v>922</v>
      </c>
      <c r="D1259" s="3" t="s">
        <v>923</v>
      </c>
      <c r="E1259" s="5" t="s">
        <v>266</v>
      </c>
      <c r="F1259" s="3" t="s">
        <v>932</v>
      </c>
      <c r="G1259" s="3" t="s">
        <v>933</v>
      </c>
      <c r="H1259" s="3" t="s">
        <v>269</v>
      </c>
      <c r="I1259" s="3" t="s">
        <v>329</v>
      </c>
      <c r="J1259" s="3" t="s">
        <v>30</v>
      </c>
      <c r="K1259" s="3" t="s">
        <v>30</v>
      </c>
      <c r="L1259" s="3" t="s">
        <v>307</v>
      </c>
      <c r="M1259" s="3" t="s">
        <v>31</v>
      </c>
      <c r="N1259" s="3" t="s">
        <v>289</v>
      </c>
      <c r="O1259" s="3" t="s">
        <v>271</v>
      </c>
      <c r="P1259" s="3" t="s">
        <v>290</v>
      </c>
      <c r="Q1259" s="3" t="s">
        <v>291</v>
      </c>
      <c r="R1259" s="3" t="s">
        <v>274</v>
      </c>
      <c r="S1259" s="3" t="s">
        <v>34</v>
      </c>
      <c r="T1259" s="153">
        <v>8.5000000000000006E-2</v>
      </c>
      <c r="U1259" s="3" t="s">
        <v>934</v>
      </c>
      <c r="V1259" s="165">
        <v>0.01</v>
      </c>
      <c r="W1259" s="165">
        <v>7.775E-2</v>
      </c>
      <c r="X1259" s="5" t="s">
        <v>277</v>
      </c>
      <c r="Y1259" s="5" t="s">
        <v>271</v>
      </c>
      <c r="Z1259" s="153">
        <v>5821.04</v>
      </c>
      <c r="AA1259" s="163">
        <v>1</v>
      </c>
      <c r="AB1259" s="176">
        <v>116.62</v>
      </c>
      <c r="AD1259" s="153">
        <v>6.7880000000000003</v>
      </c>
      <c r="AG1259" s="3" t="s">
        <v>36</v>
      </c>
      <c r="AH1259" s="165">
        <v>1.7200000000000001E-4</v>
      </c>
      <c r="AI1259" s="165">
        <v>4.9600443713887098E-5</v>
      </c>
      <c r="AJ1259" s="165">
        <v>1.48895292057971E-5</v>
      </c>
    </row>
    <row r="1260" spans="1:36">
      <c r="A1260" s="3">
        <v>560</v>
      </c>
      <c r="B1260" s="3">
        <v>8679</v>
      </c>
      <c r="C1260" s="3" t="s">
        <v>941</v>
      </c>
      <c r="D1260" s="3" t="s">
        <v>942</v>
      </c>
      <c r="E1260" s="5" t="s">
        <v>266</v>
      </c>
      <c r="F1260" s="3" t="s">
        <v>943</v>
      </c>
      <c r="G1260" s="3" t="s">
        <v>944</v>
      </c>
      <c r="H1260" s="3" t="s">
        <v>269</v>
      </c>
      <c r="I1260" s="3" t="s">
        <v>329</v>
      </c>
      <c r="J1260" s="3" t="s">
        <v>30</v>
      </c>
      <c r="K1260" s="3" t="s">
        <v>30</v>
      </c>
      <c r="L1260" s="3" t="s">
        <v>307</v>
      </c>
      <c r="M1260" s="3" t="s">
        <v>31</v>
      </c>
      <c r="N1260" s="3" t="s">
        <v>367</v>
      </c>
      <c r="O1260" s="3" t="s">
        <v>271</v>
      </c>
      <c r="P1260" s="3" t="s">
        <v>361</v>
      </c>
      <c r="Q1260" s="3" t="s">
        <v>273</v>
      </c>
      <c r="R1260" s="3" t="s">
        <v>274</v>
      </c>
      <c r="S1260" s="3" t="s">
        <v>34</v>
      </c>
      <c r="T1260" s="153">
        <v>3.3069999999999999</v>
      </c>
      <c r="U1260" s="3" t="s">
        <v>388</v>
      </c>
      <c r="V1260" s="165">
        <v>1.43E-2</v>
      </c>
      <c r="W1260" s="165">
        <v>2.4580000000000001E-2</v>
      </c>
      <c r="X1260" s="5" t="s">
        <v>277</v>
      </c>
      <c r="Y1260" s="5" t="s">
        <v>271</v>
      </c>
      <c r="Z1260" s="153">
        <v>128347.67</v>
      </c>
      <c r="AA1260" s="163">
        <v>1</v>
      </c>
      <c r="AB1260" s="176">
        <v>114.1</v>
      </c>
      <c r="AC1260" s="153">
        <v>2.7959999999999998</v>
      </c>
      <c r="AD1260" s="153">
        <v>149.24</v>
      </c>
      <c r="AG1260" s="3" t="s">
        <v>36</v>
      </c>
      <c r="AH1260" s="165">
        <v>6.7000000000000002E-5</v>
      </c>
      <c r="AI1260" s="165">
        <v>1.09042994032512E-3</v>
      </c>
      <c r="AJ1260" s="165">
        <v>3.27335548387458E-4</v>
      </c>
    </row>
    <row r="1261" spans="1:36">
      <c r="A1261" s="3">
        <v>560</v>
      </c>
      <c r="B1261" s="3">
        <v>8679</v>
      </c>
      <c r="C1261" s="3" t="s">
        <v>941</v>
      </c>
      <c r="D1261" s="3" t="s">
        <v>942</v>
      </c>
      <c r="E1261" s="5" t="s">
        <v>266</v>
      </c>
      <c r="F1261" s="3" t="s">
        <v>1780</v>
      </c>
      <c r="G1261" s="3" t="s">
        <v>1781</v>
      </c>
      <c r="H1261" s="3" t="s">
        <v>269</v>
      </c>
      <c r="I1261" s="3" t="s">
        <v>329</v>
      </c>
      <c r="J1261" s="3" t="s">
        <v>30</v>
      </c>
      <c r="K1261" s="3" t="s">
        <v>30</v>
      </c>
      <c r="L1261" s="3" t="s">
        <v>307</v>
      </c>
      <c r="M1261" s="3" t="s">
        <v>31</v>
      </c>
      <c r="N1261" s="3" t="s">
        <v>367</v>
      </c>
      <c r="O1261" s="3" t="s">
        <v>271</v>
      </c>
      <c r="P1261" s="3" t="s">
        <v>361</v>
      </c>
      <c r="Q1261" s="3" t="s">
        <v>273</v>
      </c>
      <c r="R1261" s="3" t="s">
        <v>274</v>
      </c>
      <c r="S1261" s="3" t="s">
        <v>34</v>
      </c>
      <c r="T1261" s="153">
        <v>0.318</v>
      </c>
      <c r="U1261" s="3" t="s">
        <v>1782</v>
      </c>
      <c r="V1261" s="165">
        <v>2.1499999999999998E-2</v>
      </c>
      <c r="W1261" s="165">
        <v>4.1980000000000003E-2</v>
      </c>
      <c r="X1261" s="5" t="s">
        <v>277</v>
      </c>
      <c r="Y1261" s="5" t="s">
        <v>271</v>
      </c>
      <c r="Z1261" s="153">
        <v>119608.45</v>
      </c>
      <c r="AA1261" s="163">
        <v>1</v>
      </c>
      <c r="AB1261" s="176">
        <v>119.81</v>
      </c>
      <c r="AD1261" s="153">
        <v>143.303</v>
      </c>
      <c r="AG1261" s="3" t="s">
        <v>36</v>
      </c>
      <c r="AH1261" s="165">
        <v>2.0900000000000001E-4</v>
      </c>
      <c r="AI1261" s="165">
        <v>1.04704867488386E-3</v>
      </c>
      <c r="AJ1261" s="165">
        <v>3.1431295079744498E-4</v>
      </c>
    </row>
    <row r="1262" spans="1:36">
      <c r="A1262" s="3">
        <v>560</v>
      </c>
      <c r="B1262" s="3">
        <v>8679</v>
      </c>
      <c r="C1262" s="3" t="s">
        <v>941</v>
      </c>
      <c r="D1262" s="3" t="s">
        <v>942</v>
      </c>
      <c r="E1262" s="5" t="s">
        <v>266</v>
      </c>
      <c r="F1262" s="3" t="s">
        <v>948</v>
      </c>
      <c r="G1262" s="3" t="s">
        <v>949</v>
      </c>
      <c r="H1262" s="3" t="s">
        <v>269</v>
      </c>
      <c r="I1262" s="3" t="s">
        <v>329</v>
      </c>
      <c r="J1262" s="3" t="s">
        <v>30</v>
      </c>
      <c r="K1262" s="3" t="s">
        <v>30</v>
      </c>
      <c r="L1262" s="3" t="s">
        <v>307</v>
      </c>
      <c r="M1262" s="3" t="s">
        <v>31</v>
      </c>
      <c r="N1262" s="3" t="s">
        <v>367</v>
      </c>
      <c r="O1262" s="3" t="s">
        <v>271</v>
      </c>
      <c r="P1262" s="3" t="s">
        <v>361</v>
      </c>
      <c r="Q1262" s="3" t="s">
        <v>273</v>
      </c>
      <c r="R1262" s="3" t="s">
        <v>274</v>
      </c>
      <c r="S1262" s="3" t="s">
        <v>34</v>
      </c>
      <c r="T1262" s="153">
        <v>3.1139999999999999</v>
      </c>
      <c r="U1262" s="3" t="s">
        <v>950</v>
      </c>
      <c r="V1262" s="165">
        <v>2.2499999999999999E-2</v>
      </c>
      <c r="W1262" s="165">
        <v>2.5180000000000001E-2</v>
      </c>
      <c r="X1262" s="5" t="s">
        <v>277</v>
      </c>
      <c r="Y1262" s="5" t="s">
        <v>271</v>
      </c>
      <c r="Z1262" s="153">
        <v>730034.08</v>
      </c>
      <c r="AA1262" s="163">
        <v>1</v>
      </c>
      <c r="AB1262" s="176">
        <v>118.56</v>
      </c>
      <c r="AC1262" s="153">
        <v>83.322000000000003</v>
      </c>
      <c r="AD1262" s="153">
        <v>948.85</v>
      </c>
      <c r="AG1262" s="3" t="s">
        <v>36</v>
      </c>
      <c r="AH1262" s="165">
        <v>4.55E-4</v>
      </c>
      <c r="AI1262" s="165">
        <v>6.9328141101132499E-3</v>
      </c>
      <c r="AJ1262" s="165">
        <v>2.0811575550884098E-3</v>
      </c>
    </row>
    <row r="1263" spans="1:36">
      <c r="A1263" s="3">
        <v>560</v>
      </c>
      <c r="B1263" s="3">
        <v>8679</v>
      </c>
      <c r="C1263" s="3" t="s">
        <v>941</v>
      </c>
      <c r="D1263" s="3" t="s">
        <v>942</v>
      </c>
      <c r="E1263" s="5" t="s">
        <v>266</v>
      </c>
      <c r="F1263" s="3" t="s">
        <v>951</v>
      </c>
      <c r="G1263" s="3" t="s">
        <v>952</v>
      </c>
      <c r="H1263" s="3" t="s">
        <v>269</v>
      </c>
      <c r="I1263" s="3" t="s">
        <v>329</v>
      </c>
      <c r="J1263" s="3" t="s">
        <v>30</v>
      </c>
      <c r="K1263" s="3" t="s">
        <v>30</v>
      </c>
      <c r="L1263" s="3" t="s">
        <v>307</v>
      </c>
      <c r="M1263" s="3" t="s">
        <v>31</v>
      </c>
      <c r="N1263" s="3" t="s">
        <v>367</v>
      </c>
      <c r="O1263" s="3" t="s">
        <v>271</v>
      </c>
      <c r="P1263" s="3" t="s">
        <v>361</v>
      </c>
      <c r="Q1263" s="3" t="s">
        <v>273</v>
      </c>
      <c r="R1263" s="3" t="s">
        <v>274</v>
      </c>
      <c r="S1263" s="3" t="s">
        <v>34</v>
      </c>
      <c r="T1263" s="153">
        <v>4.2519999999999998</v>
      </c>
      <c r="U1263" s="3" t="s">
        <v>906</v>
      </c>
      <c r="V1263" s="165">
        <v>2.5000000000000001E-3</v>
      </c>
      <c r="W1263" s="165">
        <v>2.4879999999999999E-2</v>
      </c>
      <c r="X1263" s="5" t="s">
        <v>277</v>
      </c>
      <c r="Y1263" s="5" t="s">
        <v>271</v>
      </c>
      <c r="Z1263" s="153">
        <v>336591.3</v>
      </c>
      <c r="AA1263" s="163">
        <v>1</v>
      </c>
      <c r="AB1263" s="176">
        <v>105.36</v>
      </c>
      <c r="AC1263" s="153">
        <v>5.0759999999999996</v>
      </c>
      <c r="AD1263" s="153">
        <v>359.709</v>
      </c>
      <c r="AG1263" s="3" t="s">
        <v>36</v>
      </c>
      <c r="AH1263" s="165">
        <v>2.5500000000000002E-4</v>
      </c>
      <c r="AI1263" s="165">
        <v>2.62822789283321E-3</v>
      </c>
      <c r="AJ1263" s="165">
        <v>7.8896624787399303E-4</v>
      </c>
    </row>
    <row r="1264" spans="1:36">
      <c r="A1264" s="3">
        <v>560</v>
      </c>
      <c r="B1264" s="3">
        <v>8679</v>
      </c>
      <c r="C1264" s="3" t="s">
        <v>941</v>
      </c>
      <c r="D1264" s="3" t="s">
        <v>942</v>
      </c>
      <c r="E1264" s="5" t="s">
        <v>266</v>
      </c>
      <c r="F1264" s="3" t="s">
        <v>953</v>
      </c>
      <c r="G1264" s="3" t="s">
        <v>954</v>
      </c>
      <c r="H1264" s="3" t="s">
        <v>269</v>
      </c>
      <c r="I1264" s="3" t="s">
        <v>329</v>
      </c>
      <c r="J1264" s="3" t="s">
        <v>30</v>
      </c>
      <c r="K1264" s="3" t="s">
        <v>30</v>
      </c>
      <c r="L1264" s="3" t="s">
        <v>307</v>
      </c>
      <c r="M1264" s="3" t="s">
        <v>31</v>
      </c>
      <c r="N1264" s="3" t="s">
        <v>367</v>
      </c>
      <c r="O1264" s="3" t="s">
        <v>271</v>
      </c>
      <c r="P1264" s="3" t="s">
        <v>361</v>
      </c>
      <c r="Q1264" s="3" t="s">
        <v>273</v>
      </c>
      <c r="R1264" s="3" t="s">
        <v>274</v>
      </c>
      <c r="S1264" s="3" t="s">
        <v>34</v>
      </c>
      <c r="T1264" s="153">
        <v>1.2110000000000001</v>
      </c>
      <c r="U1264" s="3" t="s">
        <v>527</v>
      </c>
      <c r="V1264" s="165">
        <v>2.35E-2</v>
      </c>
      <c r="W1264" s="165">
        <v>2.8840000000000001E-2</v>
      </c>
      <c r="X1264" s="5" t="s">
        <v>277</v>
      </c>
      <c r="Y1264" s="5" t="s">
        <v>271</v>
      </c>
      <c r="Z1264" s="153">
        <v>477862.04</v>
      </c>
      <c r="AA1264" s="163">
        <v>1</v>
      </c>
      <c r="AB1264" s="176">
        <v>119.34</v>
      </c>
      <c r="AD1264" s="153">
        <v>570.28099999999995</v>
      </c>
      <c r="AG1264" s="3" t="s">
        <v>36</v>
      </c>
      <c r="AH1264" s="165">
        <v>5.2700000000000002E-4</v>
      </c>
      <c r="AI1264" s="165">
        <v>4.1667793884477599E-3</v>
      </c>
      <c r="AJ1264" s="165">
        <v>1.2508231530403799E-3</v>
      </c>
    </row>
    <row r="1265" spans="1:36">
      <c r="A1265" s="3">
        <v>560</v>
      </c>
      <c r="B1265" s="3">
        <v>8679</v>
      </c>
      <c r="C1265" s="3" t="s">
        <v>955</v>
      </c>
      <c r="D1265" s="3" t="s">
        <v>956</v>
      </c>
      <c r="E1265" s="5" t="s">
        <v>266</v>
      </c>
      <c r="F1265" s="3" t="s">
        <v>957</v>
      </c>
      <c r="G1265" s="3" t="s">
        <v>958</v>
      </c>
      <c r="H1265" s="3" t="s">
        <v>269</v>
      </c>
      <c r="I1265" s="3" t="s">
        <v>329</v>
      </c>
      <c r="J1265" s="3" t="s">
        <v>30</v>
      </c>
      <c r="K1265" s="3" t="s">
        <v>30</v>
      </c>
      <c r="L1265" s="3" t="s">
        <v>307</v>
      </c>
      <c r="M1265" s="3" t="s">
        <v>31</v>
      </c>
      <c r="N1265" s="3" t="s">
        <v>367</v>
      </c>
      <c r="O1265" s="3" t="s">
        <v>271</v>
      </c>
      <c r="P1265" s="3" t="s">
        <v>581</v>
      </c>
      <c r="Q1265" s="3" t="s">
        <v>291</v>
      </c>
      <c r="R1265" s="3" t="s">
        <v>274</v>
      </c>
      <c r="S1265" s="3" t="s">
        <v>34</v>
      </c>
      <c r="T1265" s="153">
        <v>3.4460000000000002</v>
      </c>
      <c r="U1265" s="3" t="s">
        <v>319</v>
      </c>
      <c r="V1265" s="165">
        <v>8.5000000000000006E-3</v>
      </c>
      <c r="W1265" s="165">
        <v>2.4250000000000001E-2</v>
      </c>
      <c r="X1265" s="5" t="s">
        <v>277</v>
      </c>
      <c r="Y1265" s="5" t="s">
        <v>271</v>
      </c>
      <c r="Z1265" s="153">
        <v>227699.99</v>
      </c>
      <c r="AA1265" s="163">
        <v>1</v>
      </c>
      <c r="AB1265" s="176">
        <v>110.26</v>
      </c>
      <c r="AD1265" s="153">
        <v>251.06200000000001</v>
      </c>
      <c r="AG1265" s="3" t="s">
        <v>36</v>
      </c>
      <c r="AH1265" s="165">
        <v>3.8400000000000001E-4</v>
      </c>
      <c r="AI1265" s="165">
        <v>1.83439534902032E-3</v>
      </c>
      <c r="AJ1265" s="165">
        <v>5.5066610455682902E-4</v>
      </c>
    </row>
    <row r="1266" spans="1:36">
      <c r="A1266" s="3">
        <v>560</v>
      </c>
      <c r="B1266" s="3">
        <v>8679</v>
      </c>
      <c r="C1266" s="3" t="s">
        <v>955</v>
      </c>
      <c r="D1266" s="3" t="s">
        <v>956</v>
      </c>
      <c r="E1266" s="5" t="s">
        <v>266</v>
      </c>
      <c r="F1266" s="3" t="s">
        <v>959</v>
      </c>
      <c r="G1266" s="3" t="s">
        <v>960</v>
      </c>
      <c r="H1266" s="3" t="s">
        <v>269</v>
      </c>
      <c r="I1266" s="3" t="s">
        <v>329</v>
      </c>
      <c r="J1266" s="3" t="s">
        <v>30</v>
      </c>
      <c r="K1266" s="3" t="s">
        <v>30</v>
      </c>
      <c r="L1266" s="3" t="s">
        <v>307</v>
      </c>
      <c r="M1266" s="3" t="s">
        <v>31</v>
      </c>
      <c r="N1266" s="3" t="s">
        <v>367</v>
      </c>
      <c r="O1266" s="3" t="s">
        <v>271</v>
      </c>
      <c r="P1266" s="3" t="s">
        <v>581</v>
      </c>
      <c r="Q1266" s="3" t="s">
        <v>291</v>
      </c>
      <c r="R1266" s="3" t="s">
        <v>274</v>
      </c>
      <c r="S1266" s="3" t="s">
        <v>34</v>
      </c>
      <c r="T1266" s="153">
        <v>5.0540000000000003</v>
      </c>
      <c r="U1266" s="3" t="s">
        <v>855</v>
      </c>
      <c r="V1266" s="165">
        <v>3.1800000000000002E-2</v>
      </c>
      <c r="W1266" s="165">
        <v>2.632E-2</v>
      </c>
      <c r="X1266" s="5" t="s">
        <v>277</v>
      </c>
      <c r="Y1266" s="5" t="s">
        <v>271</v>
      </c>
      <c r="Z1266" s="153">
        <v>216125</v>
      </c>
      <c r="AA1266" s="163">
        <v>1</v>
      </c>
      <c r="AB1266" s="176">
        <v>111.73</v>
      </c>
      <c r="AD1266" s="153">
        <v>241.476</v>
      </c>
      <c r="AG1266" s="3" t="s">
        <v>36</v>
      </c>
      <c r="AH1266" s="165">
        <v>4.7399999999999997E-4</v>
      </c>
      <c r="AI1266" s="165">
        <v>1.7643581421104399E-3</v>
      </c>
      <c r="AJ1266" s="165">
        <v>5.2964167494098599E-4</v>
      </c>
    </row>
    <row r="1267" spans="1:36">
      <c r="A1267" s="3">
        <v>560</v>
      </c>
      <c r="B1267" s="3">
        <v>8679</v>
      </c>
      <c r="C1267" s="3" t="s">
        <v>961</v>
      </c>
      <c r="D1267" s="3" t="s">
        <v>962</v>
      </c>
      <c r="E1267" s="5" t="s">
        <v>266</v>
      </c>
      <c r="F1267" s="3" t="s">
        <v>1558</v>
      </c>
      <c r="G1267" s="3" t="s">
        <v>1559</v>
      </c>
      <c r="H1267" s="3" t="s">
        <v>269</v>
      </c>
      <c r="I1267" s="3" t="s">
        <v>315</v>
      </c>
      <c r="J1267" s="3" t="s">
        <v>30</v>
      </c>
      <c r="K1267" s="3" t="s">
        <v>30</v>
      </c>
      <c r="L1267" s="3" t="s">
        <v>307</v>
      </c>
      <c r="M1267" s="3" t="s">
        <v>31</v>
      </c>
      <c r="N1267" s="3" t="s">
        <v>289</v>
      </c>
      <c r="O1267" s="3" t="s">
        <v>271</v>
      </c>
      <c r="P1267" s="3" t="s">
        <v>449</v>
      </c>
      <c r="Q1267" s="3" t="s">
        <v>291</v>
      </c>
      <c r="R1267" s="3" t="s">
        <v>274</v>
      </c>
      <c r="S1267" s="3" t="s">
        <v>34</v>
      </c>
      <c r="T1267" s="153">
        <v>2.6909999999999998</v>
      </c>
      <c r="U1267" s="3" t="s">
        <v>1560</v>
      </c>
      <c r="V1267" s="165">
        <v>6.4000000000000001E-2</v>
      </c>
      <c r="W1267" s="165">
        <v>5.3670000000000002E-2</v>
      </c>
      <c r="X1267" s="5" t="s">
        <v>277</v>
      </c>
      <c r="Y1267" s="5" t="s">
        <v>271</v>
      </c>
      <c r="Z1267" s="153">
        <v>858000</v>
      </c>
      <c r="AA1267" s="163">
        <v>1</v>
      </c>
      <c r="AB1267" s="176">
        <v>103.48</v>
      </c>
      <c r="AD1267" s="153">
        <v>887.85799999999995</v>
      </c>
      <c r="AG1267" s="3" t="s">
        <v>36</v>
      </c>
      <c r="AH1267" s="165">
        <v>2.4780000000000002E-3</v>
      </c>
      <c r="AI1267" s="165">
        <v>6.4871755237061396E-3</v>
      </c>
      <c r="AJ1267" s="165">
        <v>1.94738155933696E-3</v>
      </c>
    </row>
    <row r="1268" spans="1:36">
      <c r="A1268" s="3">
        <v>560</v>
      </c>
      <c r="B1268" s="3">
        <v>8679</v>
      </c>
      <c r="C1268" s="3" t="s">
        <v>1561</v>
      </c>
      <c r="D1268" s="3" t="s">
        <v>1562</v>
      </c>
      <c r="E1268" s="5" t="s">
        <v>266</v>
      </c>
      <c r="F1268" s="3" t="s">
        <v>1563</v>
      </c>
      <c r="G1268" s="3" t="s">
        <v>1564</v>
      </c>
      <c r="H1268" s="3" t="s">
        <v>269</v>
      </c>
      <c r="I1268" s="3" t="s">
        <v>329</v>
      </c>
      <c r="J1268" s="3" t="s">
        <v>30</v>
      </c>
      <c r="K1268" s="3" t="s">
        <v>30</v>
      </c>
      <c r="L1268" s="3" t="s">
        <v>307</v>
      </c>
      <c r="M1268" s="3" t="s">
        <v>31</v>
      </c>
      <c r="N1268" s="3" t="s">
        <v>317</v>
      </c>
      <c r="O1268" s="3" t="s">
        <v>271</v>
      </c>
      <c r="P1268" s="3" t="s">
        <v>152</v>
      </c>
      <c r="Q1268" s="3" t="s">
        <v>291</v>
      </c>
      <c r="R1268" s="3" t="s">
        <v>274</v>
      </c>
      <c r="S1268" s="3" t="s">
        <v>34</v>
      </c>
      <c r="T1268" s="153">
        <v>3.0939999999999999</v>
      </c>
      <c r="U1268" s="3" t="s">
        <v>1565</v>
      </c>
      <c r="V1268" s="165">
        <v>2.07E-2</v>
      </c>
      <c r="W1268" s="165">
        <v>3.3739999999999999E-2</v>
      </c>
      <c r="X1268" s="5" t="s">
        <v>277</v>
      </c>
      <c r="Y1268" s="5" t="s">
        <v>271</v>
      </c>
      <c r="Z1268" s="153">
        <v>389019.8</v>
      </c>
      <c r="AA1268" s="163">
        <v>1</v>
      </c>
      <c r="AB1268" s="176">
        <v>110.69</v>
      </c>
      <c r="AD1268" s="153">
        <v>430.60599999999999</v>
      </c>
      <c r="AG1268" s="3" t="s">
        <v>36</v>
      </c>
      <c r="AH1268" s="165">
        <v>9.3199999999999999E-4</v>
      </c>
      <c r="AI1268" s="165">
        <v>3.1462413503976099E-3</v>
      </c>
      <c r="AJ1268" s="165">
        <v>9.44468415352418E-4</v>
      </c>
    </row>
    <row r="1269" spans="1:36">
      <c r="A1269" s="3">
        <v>560</v>
      </c>
      <c r="B1269" s="3">
        <v>8679</v>
      </c>
      <c r="C1269" s="3" t="s">
        <v>965</v>
      </c>
      <c r="D1269" s="3" t="s">
        <v>966</v>
      </c>
      <c r="E1269" s="5" t="s">
        <v>266</v>
      </c>
      <c r="F1269" s="3" t="s">
        <v>969</v>
      </c>
      <c r="G1269" s="3" t="s">
        <v>970</v>
      </c>
      <c r="H1269" s="3" t="s">
        <v>269</v>
      </c>
      <c r="I1269" s="3" t="s">
        <v>329</v>
      </c>
      <c r="J1269" s="3" t="s">
        <v>30</v>
      </c>
      <c r="K1269" s="3" t="s">
        <v>30</v>
      </c>
      <c r="L1269" s="3" t="s">
        <v>307</v>
      </c>
      <c r="M1269" s="3" t="s">
        <v>31</v>
      </c>
      <c r="N1269" s="3" t="s">
        <v>393</v>
      </c>
      <c r="O1269" s="3" t="s">
        <v>271</v>
      </c>
      <c r="P1269" s="3" t="s">
        <v>272</v>
      </c>
      <c r="Q1269" s="3" t="s">
        <v>273</v>
      </c>
      <c r="R1269" s="3" t="s">
        <v>274</v>
      </c>
      <c r="S1269" s="3" t="s">
        <v>34</v>
      </c>
      <c r="T1269" s="153">
        <v>11.851000000000001</v>
      </c>
      <c r="U1269" s="3" t="s">
        <v>971</v>
      </c>
      <c r="V1269" s="165">
        <v>2.07E-2</v>
      </c>
      <c r="W1269" s="165">
        <v>2.666E-2</v>
      </c>
      <c r="X1269" s="5" t="s">
        <v>277</v>
      </c>
      <c r="Y1269" s="5" t="s">
        <v>271</v>
      </c>
      <c r="Z1269" s="153">
        <v>1210104.57</v>
      </c>
      <c r="AA1269" s="163">
        <v>1</v>
      </c>
      <c r="AB1269" s="176">
        <v>108.47</v>
      </c>
      <c r="AD1269" s="153">
        <v>1312.6</v>
      </c>
      <c r="AG1269" s="3" t="s">
        <v>36</v>
      </c>
      <c r="AH1269" s="165">
        <v>1.83E-4</v>
      </c>
      <c r="AI1269" s="165">
        <v>9.5905713827262509E-3</v>
      </c>
      <c r="AJ1269" s="165">
        <v>2.8789882108132001E-3</v>
      </c>
    </row>
    <row r="1270" spans="1:36">
      <c r="A1270" s="3">
        <v>560</v>
      </c>
      <c r="B1270" s="3">
        <v>8679</v>
      </c>
      <c r="C1270" s="3" t="s">
        <v>972</v>
      </c>
      <c r="D1270" s="3" t="s">
        <v>973</v>
      </c>
      <c r="E1270" s="5" t="s">
        <v>266</v>
      </c>
      <c r="F1270" s="3" t="s">
        <v>974</v>
      </c>
      <c r="G1270" s="3" t="s">
        <v>975</v>
      </c>
      <c r="H1270" s="3" t="s">
        <v>269</v>
      </c>
      <c r="I1270" s="3" t="s">
        <v>329</v>
      </c>
      <c r="J1270" s="3" t="s">
        <v>30</v>
      </c>
      <c r="K1270" s="3" t="s">
        <v>30</v>
      </c>
      <c r="L1270" s="3" t="s">
        <v>307</v>
      </c>
      <c r="M1270" s="3" t="s">
        <v>31</v>
      </c>
      <c r="N1270" s="3" t="s">
        <v>282</v>
      </c>
      <c r="O1270" s="3" t="s">
        <v>271</v>
      </c>
      <c r="P1270" s="3" t="s">
        <v>581</v>
      </c>
      <c r="Q1270" s="3" t="s">
        <v>291</v>
      </c>
      <c r="R1270" s="3" t="s">
        <v>274</v>
      </c>
      <c r="S1270" s="3" t="s">
        <v>34</v>
      </c>
      <c r="T1270" s="153">
        <v>3.8029999999999999</v>
      </c>
      <c r="U1270" s="3" t="s">
        <v>638</v>
      </c>
      <c r="V1270" s="165">
        <v>2.7E-2</v>
      </c>
      <c r="W1270" s="165">
        <v>2.52E-2</v>
      </c>
      <c r="X1270" s="5" t="s">
        <v>277</v>
      </c>
      <c r="Y1270" s="5" t="s">
        <v>271</v>
      </c>
      <c r="Z1270" s="153">
        <v>368000</v>
      </c>
      <c r="AA1270" s="163">
        <v>1</v>
      </c>
      <c r="AB1270" s="176">
        <v>101.53</v>
      </c>
      <c r="AD1270" s="153">
        <v>373.63</v>
      </c>
      <c r="AG1270" s="3" t="s">
        <v>36</v>
      </c>
      <c r="AH1270" s="165">
        <v>1.227E-3</v>
      </c>
      <c r="AI1270" s="165">
        <v>2.72994656106484E-3</v>
      </c>
      <c r="AJ1270" s="165">
        <v>8.1950111748415396E-4</v>
      </c>
    </row>
    <row r="1271" spans="1:36">
      <c r="A1271" s="3">
        <v>560</v>
      </c>
      <c r="B1271" s="3">
        <v>8679</v>
      </c>
      <c r="C1271" s="3" t="s">
        <v>976</v>
      </c>
      <c r="D1271" s="3" t="s">
        <v>977</v>
      </c>
      <c r="E1271" s="5" t="s">
        <v>266</v>
      </c>
      <c r="F1271" s="3" t="s">
        <v>978</v>
      </c>
      <c r="G1271" s="3" t="s">
        <v>979</v>
      </c>
      <c r="H1271" s="3" t="s">
        <v>269</v>
      </c>
      <c r="I1271" s="3" t="s">
        <v>329</v>
      </c>
      <c r="J1271" s="3" t="s">
        <v>30</v>
      </c>
      <c r="K1271" s="3" t="s">
        <v>30</v>
      </c>
      <c r="L1271" s="3" t="s">
        <v>307</v>
      </c>
      <c r="M1271" s="3" t="s">
        <v>31</v>
      </c>
      <c r="N1271" s="3" t="s">
        <v>297</v>
      </c>
      <c r="O1271" s="3" t="s">
        <v>271</v>
      </c>
      <c r="P1271" s="3" t="s">
        <v>283</v>
      </c>
      <c r="Q1271" s="3" t="s">
        <v>283</v>
      </c>
      <c r="R1271" s="3" t="s">
        <v>283</v>
      </c>
      <c r="S1271" s="3" t="s">
        <v>34</v>
      </c>
      <c r="T1271" s="153">
        <v>5.2009999999999996</v>
      </c>
      <c r="U1271" s="3" t="s">
        <v>652</v>
      </c>
      <c r="V1271" s="165">
        <v>4.7800000000000002E-2</v>
      </c>
      <c r="W1271" s="165">
        <v>3.848E-2</v>
      </c>
      <c r="X1271" s="5" t="s">
        <v>277</v>
      </c>
      <c r="Y1271" s="5" t="s">
        <v>271</v>
      </c>
      <c r="Z1271" s="153">
        <v>408000</v>
      </c>
      <c r="AA1271" s="163">
        <v>1</v>
      </c>
      <c r="AB1271" s="176">
        <v>105.85</v>
      </c>
      <c r="AD1271" s="153">
        <v>431.86799999999999</v>
      </c>
      <c r="AG1271" s="3" t="s">
        <v>36</v>
      </c>
      <c r="AH1271" s="165">
        <v>1.072E-3</v>
      </c>
      <c r="AI1271" s="165">
        <v>3.1554620861523898E-3</v>
      </c>
      <c r="AJ1271" s="165">
        <v>9.4723638281479902E-4</v>
      </c>
    </row>
    <row r="1272" spans="1:36">
      <c r="A1272" s="3">
        <v>560</v>
      </c>
      <c r="B1272" s="3">
        <v>8679</v>
      </c>
      <c r="C1272" s="3" t="s">
        <v>976</v>
      </c>
      <c r="D1272" s="3" t="s">
        <v>977</v>
      </c>
      <c r="E1272" s="5" t="s">
        <v>266</v>
      </c>
      <c r="F1272" s="3" t="s">
        <v>980</v>
      </c>
      <c r="G1272" s="3" t="s">
        <v>981</v>
      </c>
      <c r="H1272" s="3" t="s">
        <v>269</v>
      </c>
      <c r="I1272" s="3" t="s">
        <v>329</v>
      </c>
      <c r="J1272" s="3" t="s">
        <v>30</v>
      </c>
      <c r="K1272" s="3" t="s">
        <v>30</v>
      </c>
      <c r="L1272" s="3" t="s">
        <v>307</v>
      </c>
      <c r="M1272" s="3" t="s">
        <v>31</v>
      </c>
      <c r="N1272" s="3" t="s">
        <v>297</v>
      </c>
      <c r="O1272" s="3" t="s">
        <v>271</v>
      </c>
      <c r="P1272" s="3" t="s">
        <v>283</v>
      </c>
      <c r="Q1272" s="3" t="s">
        <v>283</v>
      </c>
      <c r="R1272" s="3" t="s">
        <v>283</v>
      </c>
      <c r="S1272" s="3" t="s">
        <v>34</v>
      </c>
      <c r="T1272" s="153">
        <v>3.25</v>
      </c>
      <c r="U1272" s="3" t="s">
        <v>713</v>
      </c>
      <c r="V1272" s="165">
        <v>4.1799999999999997E-2</v>
      </c>
      <c r="W1272" s="165">
        <v>3.8519999999999999E-2</v>
      </c>
      <c r="X1272" s="5" t="s">
        <v>277</v>
      </c>
      <c r="Y1272" s="5" t="s">
        <v>271</v>
      </c>
      <c r="Z1272" s="153">
        <v>569000</v>
      </c>
      <c r="AA1272" s="163">
        <v>1</v>
      </c>
      <c r="AB1272" s="176">
        <v>103.85</v>
      </c>
      <c r="AD1272" s="153">
        <v>590.90700000000004</v>
      </c>
      <c r="AG1272" s="3" t="s">
        <v>36</v>
      </c>
      <c r="AH1272" s="165">
        <v>1.6310000000000001E-3</v>
      </c>
      <c r="AI1272" s="165">
        <v>4.3174837154200101E-3</v>
      </c>
      <c r="AJ1272" s="165">
        <v>1.2960629999021801E-3</v>
      </c>
    </row>
    <row r="1273" spans="1:36">
      <c r="A1273" s="3">
        <v>560</v>
      </c>
      <c r="B1273" s="3">
        <v>8679</v>
      </c>
      <c r="C1273" s="3" t="s">
        <v>982</v>
      </c>
      <c r="D1273" s="3" t="s">
        <v>983</v>
      </c>
      <c r="E1273" s="5" t="s">
        <v>984</v>
      </c>
      <c r="F1273" s="3" t="s">
        <v>1571</v>
      </c>
      <c r="G1273" s="3" t="s">
        <v>1572</v>
      </c>
      <c r="H1273" s="3" t="s">
        <v>269</v>
      </c>
      <c r="I1273" s="3" t="s">
        <v>315</v>
      </c>
      <c r="J1273" s="3" t="s">
        <v>30</v>
      </c>
      <c r="K1273" s="3" t="s">
        <v>30</v>
      </c>
      <c r="L1273" s="3" t="s">
        <v>307</v>
      </c>
      <c r="M1273" s="3" t="s">
        <v>31</v>
      </c>
      <c r="N1273" s="3" t="s">
        <v>685</v>
      </c>
      <c r="O1273" s="3" t="s">
        <v>271</v>
      </c>
      <c r="P1273" s="3" t="s">
        <v>1173</v>
      </c>
      <c r="Q1273" s="3" t="s">
        <v>273</v>
      </c>
      <c r="R1273" s="3" t="s">
        <v>274</v>
      </c>
      <c r="S1273" s="3" t="s">
        <v>34</v>
      </c>
      <c r="T1273" s="153">
        <v>3.6110000000000002</v>
      </c>
      <c r="U1273" s="3" t="s">
        <v>206</v>
      </c>
      <c r="V1273" s="165">
        <v>0.06</v>
      </c>
      <c r="W1273" s="165">
        <v>5.6349999999999997E-2</v>
      </c>
      <c r="X1273" s="5" t="s">
        <v>277</v>
      </c>
      <c r="Y1273" s="5" t="s">
        <v>271</v>
      </c>
      <c r="Z1273" s="153">
        <v>998000</v>
      </c>
      <c r="AA1273" s="163">
        <v>1</v>
      </c>
      <c r="AB1273" s="176">
        <v>101.58</v>
      </c>
      <c r="AD1273" s="153">
        <v>1013.768</v>
      </c>
      <c r="AG1273" s="3" t="s">
        <v>36</v>
      </c>
      <c r="AH1273" s="165">
        <v>9.9799999999999997E-4</v>
      </c>
      <c r="AI1273" s="165">
        <v>7.4071423452058797E-3</v>
      </c>
      <c r="AJ1273" s="165">
        <v>2.2235458802873699E-3</v>
      </c>
    </row>
    <row r="1274" spans="1:36">
      <c r="A1274" s="3">
        <v>560</v>
      </c>
      <c r="B1274" s="3">
        <v>8679</v>
      </c>
      <c r="C1274" s="3" t="s">
        <v>982</v>
      </c>
      <c r="D1274" s="3" t="s">
        <v>983</v>
      </c>
      <c r="E1274" s="5" t="s">
        <v>984</v>
      </c>
      <c r="F1274" s="3" t="s">
        <v>1573</v>
      </c>
      <c r="G1274" s="3" t="s">
        <v>1574</v>
      </c>
      <c r="H1274" s="3" t="s">
        <v>269</v>
      </c>
      <c r="I1274" s="3" t="s">
        <v>1575</v>
      </c>
      <c r="J1274" s="3" t="s">
        <v>30</v>
      </c>
      <c r="K1274" s="3" t="s">
        <v>128</v>
      </c>
      <c r="L1274" s="3" t="s">
        <v>307</v>
      </c>
      <c r="M1274" s="3" t="s">
        <v>31</v>
      </c>
      <c r="N1274" s="3" t="s">
        <v>685</v>
      </c>
      <c r="O1274" s="3" t="s">
        <v>271</v>
      </c>
      <c r="P1274" s="3" t="s">
        <v>283</v>
      </c>
      <c r="Q1274" s="3" t="s">
        <v>283</v>
      </c>
      <c r="R1274" s="3" t="s">
        <v>283</v>
      </c>
      <c r="S1274" s="3" t="s">
        <v>34</v>
      </c>
      <c r="T1274" s="153">
        <v>0.98699999999999999</v>
      </c>
      <c r="U1274" s="3" t="s">
        <v>844</v>
      </c>
      <c r="V1274" s="165">
        <v>0.05</v>
      </c>
      <c r="W1274" s="165">
        <v>1E-4</v>
      </c>
      <c r="X1274" s="5" t="s">
        <v>277</v>
      </c>
      <c r="Y1274" s="5" t="s">
        <v>271</v>
      </c>
      <c r="Z1274" s="153">
        <v>57000</v>
      </c>
      <c r="AA1274" s="163">
        <v>1</v>
      </c>
      <c r="AB1274" s="176">
        <v>434.5</v>
      </c>
      <c r="AD1274" s="153">
        <v>247.66499999999999</v>
      </c>
      <c r="AG1274" s="3" t="s">
        <v>36</v>
      </c>
      <c r="AH1274" s="165">
        <v>3.8900000000000002E-4</v>
      </c>
      <c r="AI1274" s="165">
        <v>1.80957495708627E-3</v>
      </c>
      <c r="AJ1274" s="165">
        <v>5.4321528510986497E-4</v>
      </c>
    </row>
    <row r="1275" spans="1:36">
      <c r="A1275" s="3">
        <v>560</v>
      </c>
      <c r="B1275" s="3">
        <v>8679</v>
      </c>
      <c r="C1275" s="3" t="s">
        <v>982</v>
      </c>
      <c r="D1275" s="3" t="s">
        <v>983</v>
      </c>
      <c r="E1275" s="5" t="s">
        <v>984</v>
      </c>
      <c r="F1275" s="3" t="s">
        <v>985</v>
      </c>
      <c r="G1275" s="3" t="s">
        <v>986</v>
      </c>
      <c r="H1275" s="3" t="s">
        <v>269</v>
      </c>
      <c r="I1275" s="3" t="s">
        <v>315</v>
      </c>
      <c r="J1275" s="3" t="s">
        <v>30</v>
      </c>
      <c r="K1275" s="3" t="s">
        <v>128</v>
      </c>
      <c r="L1275" s="3" t="s">
        <v>307</v>
      </c>
      <c r="M1275" s="3" t="s">
        <v>31</v>
      </c>
      <c r="N1275" s="3" t="s">
        <v>685</v>
      </c>
      <c r="O1275" s="3" t="s">
        <v>271</v>
      </c>
      <c r="P1275" s="3" t="s">
        <v>627</v>
      </c>
      <c r="Q1275" s="3" t="s">
        <v>273</v>
      </c>
      <c r="R1275" s="3" t="s">
        <v>274</v>
      </c>
      <c r="S1275" s="3" t="s">
        <v>34</v>
      </c>
      <c r="T1275" s="153">
        <v>2.121</v>
      </c>
      <c r="U1275" s="3" t="s">
        <v>720</v>
      </c>
      <c r="V1275" s="165">
        <v>6.5000000000000002E-2</v>
      </c>
      <c r="W1275" s="165">
        <v>4.8140000000000002E-2</v>
      </c>
      <c r="X1275" s="5" t="s">
        <v>277</v>
      </c>
      <c r="Y1275" s="5" t="s">
        <v>271</v>
      </c>
      <c r="Z1275" s="153">
        <v>156594</v>
      </c>
      <c r="AA1275" s="163">
        <v>1</v>
      </c>
      <c r="AB1275" s="176">
        <v>103.66</v>
      </c>
      <c r="AD1275" s="153">
        <v>162.32499999999999</v>
      </c>
      <c r="AG1275" s="3" t="s">
        <v>36</v>
      </c>
      <c r="AH1275" s="165">
        <v>3.1300000000000002E-4</v>
      </c>
      <c r="AI1275" s="165">
        <v>1.1860370697851701E-3</v>
      </c>
      <c r="AJ1275" s="165">
        <v>3.5603579862290602E-4</v>
      </c>
    </row>
    <row r="1276" spans="1:36">
      <c r="A1276" s="3">
        <v>560</v>
      </c>
      <c r="B1276" s="3">
        <v>8679</v>
      </c>
      <c r="C1276" s="3" t="s">
        <v>982</v>
      </c>
      <c r="D1276" s="3" t="s">
        <v>983</v>
      </c>
      <c r="E1276" s="5" t="s">
        <v>984</v>
      </c>
      <c r="F1276" s="3" t="s">
        <v>987</v>
      </c>
      <c r="G1276" s="3" t="s">
        <v>988</v>
      </c>
      <c r="H1276" s="3" t="s">
        <v>33</v>
      </c>
      <c r="I1276" s="3" t="s">
        <v>315</v>
      </c>
      <c r="J1276" s="3" t="s">
        <v>30</v>
      </c>
      <c r="K1276" s="3" t="s">
        <v>30</v>
      </c>
      <c r="L1276" s="3" t="s">
        <v>316</v>
      </c>
      <c r="M1276" s="3" t="s">
        <v>31</v>
      </c>
      <c r="N1276" s="3" t="s">
        <v>685</v>
      </c>
      <c r="O1276" s="3" t="s">
        <v>271</v>
      </c>
      <c r="P1276" s="3" t="s">
        <v>627</v>
      </c>
      <c r="Q1276" s="3" t="s">
        <v>273</v>
      </c>
      <c r="R1276" s="3" t="s">
        <v>274</v>
      </c>
      <c r="S1276" s="3" t="s">
        <v>34</v>
      </c>
      <c r="T1276" s="153">
        <v>2.609</v>
      </c>
      <c r="U1276" s="3" t="s">
        <v>720</v>
      </c>
      <c r="V1276" s="165">
        <v>6.5000000000000002E-2</v>
      </c>
      <c r="W1276" s="165">
        <v>5.6469999999999999E-2</v>
      </c>
      <c r="X1276" s="5" t="s">
        <v>277</v>
      </c>
      <c r="Y1276" s="5" t="s">
        <v>271</v>
      </c>
      <c r="Z1276" s="153">
        <v>300733</v>
      </c>
      <c r="AA1276" s="163">
        <v>1</v>
      </c>
      <c r="AB1276" s="176">
        <v>103.66</v>
      </c>
      <c r="AD1276" s="153">
        <v>311.74</v>
      </c>
      <c r="AG1276" s="3" t="s">
        <v>36</v>
      </c>
      <c r="AH1276" s="165">
        <v>0</v>
      </c>
      <c r="AI1276" s="165">
        <v>2.2777404377415699E-3</v>
      </c>
      <c r="AJ1276" s="165">
        <v>6.8375361653232102E-4</v>
      </c>
    </row>
    <row r="1277" spans="1:36">
      <c r="A1277" s="3">
        <v>560</v>
      </c>
      <c r="B1277" s="3">
        <v>8679</v>
      </c>
      <c r="C1277" s="3" t="s">
        <v>989</v>
      </c>
      <c r="D1277" s="3" t="s">
        <v>990</v>
      </c>
      <c r="E1277" s="5" t="s">
        <v>266</v>
      </c>
      <c r="F1277" s="3" t="s">
        <v>991</v>
      </c>
      <c r="G1277" s="3" t="s">
        <v>992</v>
      </c>
      <c r="H1277" s="3" t="s">
        <v>269</v>
      </c>
      <c r="I1277" s="3" t="s">
        <v>315</v>
      </c>
      <c r="J1277" s="3" t="s">
        <v>30</v>
      </c>
      <c r="K1277" s="3" t="s">
        <v>30</v>
      </c>
      <c r="L1277" s="3" t="s">
        <v>307</v>
      </c>
      <c r="M1277" s="3" t="s">
        <v>31</v>
      </c>
      <c r="N1277" s="3" t="s">
        <v>993</v>
      </c>
      <c r="O1277" s="3" t="s">
        <v>271</v>
      </c>
      <c r="P1277" s="3" t="s">
        <v>283</v>
      </c>
      <c r="Q1277" s="3" t="s">
        <v>283</v>
      </c>
      <c r="R1277" s="3" t="s">
        <v>283</v>
      </c>
      <c r="S1277" s="3" t="s">
        <v>34</v>
      </c>
      <c r="T1277" s="153">
        <v>3.4409999999999998</v>
      </c>
      <c r="U1277" s="3" t="s">
        <v>680</v>
      </c>
      <c r="V1277" s="165">
        <v>5.8999999999999997E-2</v>
      </c>
      <c r="W1277" s="165">
        <v>5.1290000000000002E-2</v>
      </c>
      <c r="X1277" s="5" t="s">
        <v>277</v>
      </c>
      <c r="Y1277" s="5" t="s">
        <v>271</v>
      </c>
      <c r="Z1277" s="153">
        <v>200000</v>
      </c>
      <c r="AA1277" s="163">
        <v>1</v>
      </c>
      <c r="AB1277" s="176">
        <v>104.35</v>
      </c>
      <c r="AD1277" s="153">
        <v>208.7</v>
      </c>
      <c r="AG1277" s="3" t="s">
        <v>36</v>
      </c>
      <c r="AH1277" s="165">
        <v>1.9900000000000001E-4</v>
      </c>
      <c r="AI1277" s="165">
        <v>1.5248755114525799E-3</v>
      </c>
      <c r="AJ1277" s="165">
        <v>4.5775151919903397E-4</v>
      </c>
    </row>
    <row r="1278" spans="1:36">
      <c r="A1278" s="3">
        <v>560</v>
      </c>
      <c r="B1278" s="3">
        <v>8679</v>
      </c>
      <c r="C1278" s="3" t="s">
        <v>994</v>
      </c>
      <c r="D1278" s="3" t="s">
        <v>995</v>
      </c>
      <c r="E1278" s="5" t="s">
        <v>266</v>
      </c>
      <c r="F1278" s="3" t="s">
        <v>996</v>
      </c>
      <c r="G1278" s="3" t="s">
        <v>997</v>
      </c>
      <c r="H1278" s="3" t="s">
        <v>269</v>
      </c>
      <c r="I1278" s="3" t="s">
        <v>315</v>
      </c>
      <c r="J1278" s="3" t="s">
        <v>30</v>
      </c>
      <c r="K1278" s="3" t="s">
        <v>30</v>
      </c>
      <c r="L1278" s="3" t="s">
        <v>307</v>
      </c>
      <c r="M1278" s="3" t="s">
        <v>31</v>
      </c>
      <c r="N1278" s="3" t="s">
        <v>488</v>
      </c>
      <c r="O1278" s="3" t="s">
        <v>271</v>
      </c>
      <c r="P1278" s="3" t="s">
        <v>449</v>
      </c>
      <c r="Q1278" s="3" t="s">
        <v>291</v>
      </c>
      <c r="R1278" s="3" t="s">
        <v>274</v>
      </c>
      <c r="S1278" s="3" t="s">
        <v>34</v>
      </c>
      <c r="T1278" s="153">
        <v>5.43</v>
      </c>
      <c r="U1278" s="3" t="s">
        <v>483</v>
      </c>
      <c r="V1278" s="165">
        <v>6.6900000000000001E-2</v>
      </c>
      <c r="W1278" s="165">
        <v>5.6989999999999999E-2</v>
      </c>
      <c r="X1278" s="5" t="s">
        <v>277</v>
      </c>
      <c r="Y1278" s="5" t="s">
        <v>271</v>
      </c>
      <c r="Z1278" s="153">
        <v>742575</v>
      </c>
      <c r="AA1278" s="163">
        <v>1</v>
      </c>
      <c r="AB1278" s="176">
        <v>105.78</v>
      </c>
      <c r="AD1278" s="153">
        <v>785.49599999999998</v>
      </c>
      <c r="AG1278" s="3" t="s">
        <v>36</v>
      </c>
      <c r="AH1278" s="165">
        <v>6.78E-4</v>
      </c>
      <c r="AI1278" s="165">
        <v>5.7392590471466104E-3</v>
      </c>
      <c r="AJ1278" s="165">
        <v>1.72286493433524E-3</v>
      </c>
    </row>
    <row r="1279" spans="1:36">
      <c r="A1279" s="3">
        <v>560</v>
      </c>
      <c r="B1279" s="3">
        <v>8679</v>
      </c>
      <c r="C1279" s="3" t="s">
        <v>998</v>
      </c>
      <c r="D1279" s="3" t="s">
        <v>999</v>
      </c>
      <c r="E1279" s="5" t="s">
        <v>266</v>
      </c>
      <c r="F1279" s="3" t="s">
        <v>1000</v>
      </c>
      <c r="G1279" s="3" t="s">
        <v>1001</v>
      </c>
      <c r="H1279" s="3" t="s">
        <v>269</v>
      </c>
      <c r="I1279" s="3" t="s">
        <v>329</v>
      </c>
      <c r="J1279" s="3" t="s">
        <v>30</v>
      </c>
      <c r="K1279" s="3" t="s">
        <v>30</v>
      </c>
      <c r="L1279" s="3" t="s">
        <v>307</v>
      </c>
      <c r="M1279" s="3" t="s">
        <v>31</v>
      </c>
      <c r="N1279" s="3" t="s">
        <v>331</v>
      </c>
      <c r="O1279" s="3" t="s">
        <v>271</v>
      </c>
      <c r="P1279" s="3" t="s">
        <v>283</v>
      </c>
      <c r="Q1279" s="3" t="s">
        <v>283</v>
      </c>
      <c r="R1279" s="3" t="s">
        <v>283</v>
      </c>
      <c r="S1279" s="3" t="s">
        <v>34</v>
      </c>
      <c r="T1279" s="153">
        <v>3.8210000000000002</v>
      </c>
      <c r="U1279" s="3" t="s">
        <v>803</v>
      </c>
      <c r="V1279" s="165">
        <v>6.2E-2</v>
      </c>
      <c r="W1279" s="165">
        <v>9.0020000000000003E-2</v>
      </c>
      <c r="X1279" s="5" t="s">
        <v>277</v>
      </c>
      <c r="Y1279" s="5" t="s">
        <v>271</v>
      </c>
      <c r="Z1279" s="153">
        <v>879173</v>
      </c>
      <c r="AA1279" s="163">
        <v>1</v>
      </c>
      <c r="AB1279" s="176">
        <v>92.64</v>
      </c>
      <c r="AD1279" s="153">
        <v>814.46600000000001</v>
      </c>
      <c r="AG1279" s="3" t="s">
        <v>36</v>
      </c>
      <c r="AH1279" s="165">
        <v>7.3400000000000002E-3</v>
      </c>
      <c r="AI1279" s="165">
        <v>5.95092983137169E-3</v>
      </c>
      <c r="AJ1279" s="165">
        <v>1.7864062675925199E-3</v>
      </c>
    </row>
    <row r="1280" spans="1:36">
      <c r="A1280" s="3">
        <v>560</v>
      </c>
      <c r="B1280" s="3">
        <v>8679</v>
      </c>
      <c r="C1280" s="3" t="s">
        <v>998</v>
      </c>
      <c r="D1280" s="3" t="s">
        <v>999</v>
      </c>
      <c r="E1280" s="5" t="s">
        <v>266</v>
      </c>
      <c r="F1280" s="3" t="s">
        <v>1002</v>
      </c>
      <c r="G1280" s="3" t="s">
        <v>1003</v>
      </c>
      <c r="H1280" s="3" t="s">
        <v>269</v>
      </c>
      <c r="I1280" s="3" t="s">
        <v>329</v>
      </c>
      <c r="J1280" s="3" t="s">
        <v>30</v>
      </c>
      <c r="K1280" s="3" t="s">
        <v>30</v>
      </c>
      <c r="L1280" s="3" t="s">
        <v>307</v>
      </c>
      <c r="M1280" s="3" t="s">
        <v>31</v>
      </c>
      <c r="N1280" s="3" t="s">
        <v>331</v>
      </c>
      <c r="O1280" s="3" t="s">
        <v>271</v>
      </c>
      <c r="P1280" s="3" t="s">
        <v>283</v>
      </c>
      <c r="Q1280" s="3" t="s">
        <v>283</v>
      </c>
      <c r="R1280" s="3" t="s">
        <v>283</v>
      </c>
      <c r="S1280" s="3" t="s">
        <v>34</v>
      </c>
      <c r="T1280" s="153">
        <v>1.488</v>
      </c>
      <c r="U1280" s="3" t="s">
        <v>1004</v>
      </c>
      <c r="V1280" s="165">
        <v>4.7500000000000001E-2</v>
      </c>
      <c r="W1280" s="165">
        <v>0.1043</v>
      </c>
      <c r="X1280" s="5" t="s">
        <v>277</v>
      </c>
      <c r="Y1280" s="5" t="s">
        <v>271</v>
      </c>
      <c r="Z1280" s="153">
        <v>430324</v>
      </c>
      <c r="AA1280" s="163">
        <v>1</v>
      </c>
      <c r="AB1280" s="176">
        <v>102.09</v>
      </c>
      <c r="AD1280" s="153">
        <v>439.31799999999998</v>
      </c>
      <c r="AG1280" s="3" t="s">
        <v>36</v>
      </c>
      <c r="AH1280" s="165">
        <v>1.1169999999999999E-3</v>
      </c>
      <c r="AI1280" s="165">
        <v>3.2098941622365098E-3</v>
      </c>
      <c r="AJ1280" s="165">
        <v>9.63576317015019E-4</v>
      </c>
    </row>
    <row r="1281" spans="1:36">
      <c r="A1281" s="3">
        <v>560</v>
      </c>
      <c r="B1281" s="3">
        <v>8679</v>
      </c>
      <c r="C1281" s="3" t="s">
        <v>1005</v>
      </c>
      <c r="D1281" s="3" t="s">
        <v>1006</v>
      </c>
      <c r="E1281" s="5" t="s">
        <v>266</v>
      </c>
      <c r="F1281" s="3" t="s">
        <v>1578</v>
      </c>
      <c r="G1281" s="3" t="s">
        <v>1579</v>
      </c>
      <c r="H1281" s="3" t="s">
        <v>269</v>
      </c>
      <c r="I1281" s="3" t="s">
        <v>315</v>
      </c>
      <c r="J1281" s="3" t="s">
        <v>30</v>
      </c>
      <c r="K1281" s="3" t="s">
        <v>30</v>
      </c>
      <c r="L1281" s="3" t="s">
        <v>307</v>
      </c>
      <c r="M1281" s="3" t="s">
        <v>31</v>
      </c>
      <c r="N1281" s="3" t="s">
        <v>367</v>
      </c>
      <c r="O1281" s="3" t="s">
        <v>271</v>
      </c>
      <c r="P1281" s="3" t="s">
        <v>489</v>
      </c>
      <c r="Q1281" s="3" t="s">
        <v>273</v>
      </c>
      <c r="R1281" s="3" t="s">
        <v>274</v>
      </c>
      <c r="S1281" s="3" t="s">
        <v>34</v>
      </c>
      <c r="T1281" s="153">
        <v>1.9059999999999999</v>
      </c>
      <c r="U1281" s="3" t="s">
        <v>388</v>
      </c>
      <c r="V1281" s="165">
        <v>3.95E-2</v>
      </c>
      <c r="W1281" s="165">
        <v>4.7699999999999999E-2</v>
      </c>
      <c r="X1281" s="5" t="s">
        <v>277</v>
      </c>
      <c r="Y1281" s="5" t="s">
        <v>271</v>
      </c>
      <c r="Z1281" s="153">
        <v>355563.24</v>
      </c>
      <c r="AA1281" s="163">
        <v>1</v>
      </c>
      <c r="AB1281" s="176">
        <v>98.6</v>
      </c>
      <c r="AD1281" s="153">
        <v>350.58499999999998</v>
      </c>
      <c r="AG1281" s="3" t="s">
        <v>36</v>
      </c>
      <c r="AH1281" s="165">
        <v>2.99E-4</v>
      </c>
      <c r="AI1281" s="165">
        <v>2.56156694760161E-3</v>
      </c>
      <c r="AJ1281" s="165">
        <v>7.68955336345914E-4</v>
      </c>
    </row>
    <row r="1282" spans="1:36">
      <c r="A1282" s="3">
        <v>560</v>
      </c>
      <c r="B1282" s="3">
        <v>8679</v>
      </c>
      <c r="C1282" s="3" t="s">
        <v>1005</v>
      </c>
      <c r="D1282" s="3" t="s">
        <v>1006</v>
      </c>
      <c r="E1282" s="5" t="s">
        <v>266</v>
      </c>
      <c r="F1282" s="3" t="s">
        <v>1007</v>
      </c>
      <c r="G1282" s="3" t="s">
        <v>1008</v>
      </c>
      <c r="H1282" s="3" t="s">
        <v>269</v>
      </c>
      <c r="I1282" s="3" t="s">
        <v>329</v>
      </c>
      <c r="J1282" s="3" t="s">
        <v>30</v>
      </c>
      <c r="K1282" s="3" t="s">
        <v>30</v>
      </c>
      <c r="L1282" s="3" t="s">
        <v>307</v>
      </c>
      <c r="M1282" s="3" t="s">
        <v>31</v>
      </c>
      <c r="N1282" s="3" t="s">
        <v>367</v>
      </c>
      <c r="O1282" s="3" t="s">
        <v>271</v>
      </c>
      <c r="P1282" s="3" t="s">
        <v>489</v>
      </c>
      <c r="Q1282" s="3" t="s">
        <v>273</v>
      </c>
      <c r="R1282" s="3" t="s">
        <v>274</v>
      </c>
      <c r="S1282" s="3" t="s">
        <v>34</v>
      </c>
      <c r="T1282" s="153">
        <v>3.1629999999999998</v>
      </c>
      <c r="U1282" s="3" t="s">
        <v>388</v>
      </c>
      <c r="V1282" s="165">
        <v>3.6200000000000003E-2</v>
      </c>
      <c r="W1282" s="165">
        <v>2.5850000000000001E-2</v>
      </c>
      <c r="X1282" s="5" t="s">
        <v>277</v>
      </c>
      <c r="Y1282" s="5" t="s">
        <v>271</v>
      </c>
      <c r="Z1282" s="153">
        <v>110110.01</v>
      </c>
      <c r="AA1282" s="163">
        <v>1</v>
      </c>
      <c r="AB1282" s="176">
        <v>112.39</v>
      </c>
      <c r="AD1282" s="153">
        <v>123.753</v>
      </c>
      <c r="AG1282" s="3" t="s">
        <v>36</v>
      </c>
      <c r="AH1282" s="165">
        <v>6.2000000000000003E-5</v>
      </c>
      <c r="AI1282" s="165">
        <v>9.0420397977025702E-4</v>
      </c>
      <c r="AJ1282" s="165">
        <v>2.7143248238760799E-4</v>
      </c>
    </row>
    <row r="1283" spans="1:36">
      <c r="A1283" s="3">
        <v>560</v>
      </c>
      <c r="B1283" s="3">
        <v>8679</v>
      </c>
      <c r="C1283" s="3" t="s">
        <v>1009</v>
      </c>
      <c r="D1283" s="3" t="s">
        <v>1010</v>
      </c>
      <c r="E1283" s="5" t="s">
        <v>266</v>
      </c>
      <c r="F1283" s="3" t="s">
        <v>1011</v>
      </c>
      <c r="G1283" s="3" t="s">
        <v>1012</v>
      </c>
      <c r="H1283" s="3" t="s">
        <v>269</v>
      </c>
      <c r="I1283" s="3" t="s">
        <v>329</v>
      </c>
      <c r="J1283" s="3" t="s">
        <v>30</v>
      </c>
      <c r="K1283" s="3" t="s">
        <v>30</v>
      </c>
      <c r="L1283" s="3" t="s">
        <v>307</v>
      </c>
      <c r="M1283" s="3" t="s">
        <v>31</v>
      </c>
      <c r="N1283" s="3" t="s">
        <v>367</v>
      </c>
      <c r="O1283" s="3" t="s">
        <v>271</v>
      </c>
      <c r="P1283" s="3" t="s">
        <v>272</v>
      </c>
      <c r="Q1283" s="3" t="s">
        <v>273</v>
      </c>
      <c r="R1283" s="3" t="s">
        <v>274</v>
      </c>
      <c r="S1283" s="3" t="s">
        <v>34</v>
      </c>
      <c r="T1283" s="153">
        <v>3.86</v>
      </c>
      <c r="U1283" s="3" t="s">
        <v>855</v>
      </c>
      <c r="V1283" s="165">
        <v>1.6500000000000001E-2</v>
      </c>
      <c r="W1283" s="165">
        <v>2.1899999999999999E-2</v>
      </c>
      <c r="X1283" s="5" t="s">
        <v>277</v>
      </c>
      <c r="Y1283" s="5" t="s">
        <v>271</v>
      </c>
      <c r="Z1283" s="153">
        <v>622271</v>
      </c>
      <c r="AA1283" s="163">
        <v>1</v>
      </c>
      <c r="AB1283" s="176">
        <v>116.63</v>
      </c>
      <c r="AD1283" s="153">
        <v>725.755</v>
      </c>
      <c r="AG1283" s="3" t="s">
        <v>36</v>
      </c>
      <c r="AH1283" s="165">
        <v>2.9399999999999999E-4</v>
      </c>
      <c r="AI1283" s="165">
        <v>5.3027576400967204E-3</v>
      </c>
      <c r="AJ1283" s="165">
        <v>1.59183182329835E-3</v>
      </c>
    </row>
    <row r="1284" spans="1:36">
      <c r="A1284" s="3">
        <v>560</v>
      </c>
      <c r="B1284" s="3">
        <v>8679</v>
      </c>
      <c r="C1284" s="3" t="s">
        <v>1009</v>
      </c>
      <c r="D1284" s="3" t="s">
        <v>1010</v>
      </c>
      <c r="E1284" s="5" t="s">
        <v>266</v>
      </c>
      <c r="F1284" s="3" t="s">
        <v>1013</v>
      </c>
      <c r="G1284" s="3" t="s">
        <v>1014</v>
      </c>
      <c r="H1284" s="3" t="s">
        <v>269</v>
      </c>
      <c r="I1284" s="3" t="s">
        <v>329</v>
      </c>
      <c r="J1284" s="3" t="s">
        <v>30</v>
      </c>
      <c r="K1284" s="3" t="s">
        <v>30</v>
      </c>
      <c r="L1284" s="3" t="s">
        <v>307</v>
      </c>
      <c r="M1284" s="3" t="s">
        <v>31</v>
      </c>
      <c r="N1284" s="3" t="s">
        <v>367</v>
      </c>
      <c r="O1284" s="3" t="s">
        <v>271</v>
      </c>
      <c r="P1284" s="3" t="s">
        <v>272</v>
      </c>
      <c r="Q1284" s="3" t="s">
        <v>273</v>
      </c>
      <c r="R1284" s="3" t="s">
        <v>274</v>
      </c>
      <c r="S1284" s="3" t="s">
        <v>34</v>
      </c>
      <c r="T1284" s="153">
        <v>12.398</v>
      </c>
      <c r="U1284" s="3" t="s">
        <v>1015</v>
      </c>
      <c r="V1284" s="165">
        <v>9.5999999999999992E-3</v>
      </c>
      <c r="W1284" s="165">
        <v>2.5930000000000002E-2</v>
      </c>
      <c r="X1284" s="5" t="s">
        <v>277</v>
      </c>
      <c r="Y1284" s="5" t="s">
        <v>271</v>
      </c>
      <c r="Z1284" s="153">
        <v>236417</v>
      </c>
      <c r="AA1284" s="163">
        <v>1</v>
      </c>
      <c r="AB1284" s="176">
        <v>95.75</v>
      </c>
      <c r="AD1284" s="153">
        <v>226.369</v>
      </c>
      <c r="AG1284" s="3" t="s">
        <v>36</v>
      </c>
      <c r="AH1284" s="165">
        <v>2.1699999999999999E-4</v>
      </c>
      <c r="AI1284" s="165">
        <v>1.6539768462144899E-3</v>
      </c>
      <c r="AJ1284" s="165">
        <v>4.9650637602114398E-4</v>
      </c>
    </row>
    <row r="1285" spans="1:36">
      <c r="A1285" s="3">
        <v>560</v>
      </c>
      <c r="B1285" s="3">
        <v>8679</v>
      </c>
      <c r="C1285" s="3" t="s">
        <v>1016</v>
      </c>
      <c r="D1285" s="3" t="s">
        <v>1017</v>
      </c>
      <c r="E1285" s="5" t="s">
        <v>643</v>
      </c>
      <c r="F1285" s="3" t="s">
        <v>1018</v>
      </c>
      <c r="G1285" s="3" t="s">
        <v>1019</v>
      </c>
      <c r="H1285" s="3" t="s">
        <v>269</v>
      </c>
      <c r="I1285" s="3" t="s">
        <v>315</v>
      </c>
      <c r="J1285" s="3" t="s">
        <v>30</v>
      </c>
      <c r="K1285" s="3" t="s">
        <v>128</v>
      </c>
      <c r="L1285" s="3" t="s">
        <v>307</v>
      </c>
      <c r="M1285" s="3" t="s">
        <v>31</v>
      </c>
      <c r="N1285" s="3" t="s">
        <v>331</v>
      </c>
      <c r="O1285" s="3" t="s">
        <v>271</v>
      </c>
      <c r="P1285" s="3" t="s">
        <v>338</v>
      </c>
      <c r="Q1285" s="3" t="s">
        <v>273</v>
      </c>
      <c r="R1285" s="3" t="s">
        <v>274</v>
      </c>
      <c r="S1285" s="3" t="s">
        <v>34</v>
      </c>
      <c r="T1285" s="153">
        <v>3.173</v>
      </c>
      <c r="U1285" s="3" t="s">
        <v>1020</v>
      </c>
      <c r="V1285" s="165">
        <v>4.4999999999999998E-2</v>
      </c>
      <c r="W1285" s="165">
        <v>5.1920000000000001E-2</v>
      </c>
      <c r="X1285" s="5" t="s">
        <v>277</v>
      </c>
      <c r="Y1285" s="5" t="s">
        <v>271</v>
      </c>
      <c r="Z1285" s="153">
        <v>54760.36</v>
      </c>
      <c r="AA1285" s="163">
        <v>1</v>
      </c>
      <c r="AB1285" s="176">
        <v>99</v>
      </c>
      <c r="AD1285" s="153">
        <v>54.213000000000001</v>
      </c>
      <c r="AG1285" s="3" t="s">
        <v>36</v>
      </c>
      <c r="AH1285" s="165">
        <v>7.2000000000000002E-5</v>
      </c>
      <c r="AI1285" s="165">
        <v>3.9610783249978101E-4</v>
      </c>
      <c r="AJ1285" s="165">
        <v>1.18907386689349E-4</v>
      </c>
    </row>
    <row r="1286" spans="1:36">
      <c r="A1286" s="3">
        <v>560</v>
      </c>
      <c r="B1286" s="3">
        <v>8679</v>
      </c>
      <c r="C1286" s="3" t="s">
        <v>1016</v>
      </c>
      <c r="D1286" s="3" t="s">
        <v>1017</v>
      </c>
      <c r="E1286" s="5" t="s">
        <v>643</v>
      </c>
      <c r="F1286" s="3" t="s">
        <v>1021</v>
      </c>
      <c r="G1286" s="3" t="s">
        <v>1022</v>
      </c>
      <c r="H1286" s="3" t="s">
        <v>269</v>
      </c>
      <c r="I1286" s="3" t="s">
        <v>315</v>
      </c>
      <c r="J1286" s="3" t="s">
        <v>30</v>
      </c>
      <c r="K1286" s="3" t="s">
        <v>30</v>
      </c>
      <c r="L1286" s="3" t="s">
        <v>307</v>
      </c>
      <c r="M1286" s="3" t="s">
        <v>31</v>
      </c>
      <c r="N1286" s="3" t="s">
        <v>331</v>
      </c>
      <c r="O1286" s="3" t="s">
        <v>271</v>
      </c>
      <c r="P1286" s="3" t="s">
        <v>361</v>
      </c>
      <c r="Q1286" s="3" t="s">
        <v>273</v>
      </c>
      <c r="R1286" s="3" t="s">
        <v>274</v>
      </c>
      <c r="S1286" s="3" t="s">
        <v>34</v>
      </c>
      <c r="T1286" s="153">
        <v>1.419</v>
      </c>
      <c r="U1286" s="3" t="s">
        <v>429</v>
      </c>
      <c r="V1286" s="165">
        <v>6.3500000000000001E-2</v>
      </c>
      <c r="W1286" s="165">
        <v>5.0569999999999997E-2</v>
      </c>
      <c r="X1286" s="5" t="s">
        <v>277</v>
      </c>
      <c r="Y1286" s="5" t="s">
        <v>271</v>
      </c>
      <c r="Z1286" s="153">
        <v>120280</v>
      </c>
      <c r="AA1286" s="163">
        <v>1</v>
      </c>
      <c r="AB1286" s="176">
        <v>101.93</v>
      </c>
      <c r="AD1286" s="153">
        <v>122.601</v>
      </c>
      <c r="AG1286" s="3" t="s">
        <v>36</v>
      </c>
      <c r="AH1286" s="165">
        <v>3.0200000000000002E-4</v>
      </c>
      <c r="AI1286" s="165">
        <v>8.9579242275661104E-4</v>
      </c>
      <c r="AJ1286" s="165">
        <v>2.6890742183485701E-4</v>
      </c>
    </row>
    <row r="1287" spans="1:36">
      <c r="A1287" s="3">
        <v>560</v>
      </c>
      <c r="B1287" s="3">
        <v>8679</v>
      </c>
      <c r="C1287" s="3" t="s">
        <v>1016</v>
      </c>
      <c r="D1287" s="3" t="s">
        <v>1017</v>
      </c>
      <c r="E1287" s="5" t="s">
        <v>643</v>
      </c>
      <c r="F1287" s="3" t="s">
        <v>1583</v>
      </c>
      <c r="G1287" s="3" t="s">
        <v>1584</v>
      </c>
      <c r="H1287" s="3" t="s">
        <v>269</v>
      </c>
      <c r="I1287" s="3" t="s">
        <v>315</v>
      </c>
      <c r="J1287" s="3" t="s">
        <v>30</v>
      </c>
      <c r="K1287" s="3" t="s">
        <v>30</v>
      </c>
      <c r="L1287" s="3" t="s">
        <v>307</v>
      </c>
      <c r="M1287" s="3" t="s">
        <v>31</v>
      </c>
      <c r="N1287" s="3" t="s">
        <v>331</v>
      </c>
      <c r="O1287" s="3" t="s">
        <v>271</v>
      </c>
      <c r="P1287" s="3" t="s">
        <v>361</v>
      </c>
      <c r="Q1287" s="3" t="s">
        <v>273</v>
      </c>
      <c r="R1287" s="3" t="s">
        <v>274</v>
      </c>
      <c r="S1287" s="3" t="s">
        <v>34</v>
      </c>
      <c r="T1287" s="153">
        <v>2.992</v>
      </c>
      <c r="U1287" s="3" t="s">
        <v>1585</v>
      </c>
      <c r="V1287" s="165">
        <v>6.25E-2</v>
      </c>
      <c r="W1287" s="165">
        <v>4.9709999999999997E-2</v>
      </c>
      <c r="X1287" s="5" t="s">
        <v>277</v>
      </c>
      <c r="Y1287" s="5" t="s">
        <v>271</v>
      </c>
      <c r="Z1287" s="153">
        <v>227000</v>
      </c>
      <c r="AA1287" s="163">
        <v>1</v>
      </c>
      <c r="AB1287" s="176">
        <v>105.34</v>
      </c>
      <c r="AD1287" s="153">
        <v>239.12200000000001</v>
      </c>
      <c r="AG1287" s="3" t="s">
        <v>36</v>
      </c>
      <c r="AH1287" s="165">
        <v>4.1300000000000001E-4</v>
      </c>
      <c r="AI1287" s="165">
        <v>1.7471536994463899E-3</v>
      </c>
      <c r="AJ1287" s="165">
        <v>5.2447708300722401E-4</v>
      </c>
    </row>
    <row r="1288" spans="1:36">
      <c r="A1288" s="3">
        <v>560</v>
      </c>
      <c r="B1288" s="3">
        <v>8679</v>
      </c>
      <c r="C1288" s="3" t="s">
        <v>1016</v>
      </c>
      <c r="D1288" s="3" t="s">
        <v>1017</v>
      </c>
      <c r="E1288" s="5" t="s">
        <v>643</v>
      </c>
      <c r="F1288" s="3" t="s">
        <v>1586</v>
      </c>
      <c r="G1288" s="3" t="s">
        <v>1587</v>
      </c>
      <c r="H1288" s="3" t="s">
        <v>269</v>
      </c>
      <c r="I1288" s="3" t="s">
        <v>315</v>
      </c>
      <c r="J1288" s="3" t="s">
        <v>30</v>
      </c>
      <c r="K1288" s="3" t="s">
        <v>30</v>
      </c>
      <c r="L1288" s="3" t="s">
        <v>307</v>
      </c>
      <c r="M1288" s="3" t="s">
        <v>31</v>
      </c>
      <c r="N1288" s="3" t="s">
        <v>331</v>
      </c>
      <c r="O1288" s="3" t="s">
        <v>271</v>
      </c>
      <c r="P1288" s="3" t="s">
        <v>338</v>
      </c>
      <c r="Q1288" s="3" t="s">
        <v>273</v>
      </c>
      <c r="R1288" s="3" t="s">
        <v>274</v>
      </c>
      <c r="S1288" s="3" t="s">
        <v>34</v>
      </c>
      <c r="T1288" s="153">
        <v>5.6219999999999999</v>
      </c>
      <c r="U1288" s="3" t="s">
        <v>1588</v>
      </c>
      <c r="V1288" s="165">
        <v>6.5000000000000002E-2</v>
      </c>
      <c r="W1288" s="165">
        <v>5.6340000000000001E-2</v>
      </c>
      <c r="X1288" s="5" t="s">
        <v>277</v>
      </c>
      <c r="Y1288" s="5" t="s">
        <v>271</v>
      </c>
      <c r="Z1288" s="153">
        <v>310027.34999999998</v>
      </c>
      <c r="AA1288" s="163">
        <v>1</v>
      </c>
      <c r="AB1288" s="176">
        <v>106.64</v>
      </c>
      <c r="AD1288" s="153">
        <v>330.613</v>
      </c>
      <c r="AG1288" s="3" t="s">
        <v>36</v>
      </c>
      <c r="AH1288" s="165">
        <v>4.5399999999999998E-4</v>
      </c>
      <c r="AI1288" s="165">
        <v>2.4156392940019298E-3</v>
      </c>
      <c r="AJ1288" s="165">
        <v>7.2514939636805298E-4</v>
      </c>
    </row>
    <row r="1289" spans="1:36">
      <c r="A1289" s="3">
        <v>560</v>
      </c>
      <c r="B1289" s="3">
        <v>8679</v>
      </c>
      <c r="C1289" s="3" t="s">
        <v>1023</v>
      </c>
      <c r="D1289" s="3" t="s">
        <v>1024</v>
      </c>
      <c r="E1289" s="5" t="s">
        <v>266</v>
      </c>
      <c r="F1289" s="3" t="s">
        <v>1025</v>
      </c>
      <c r="G1289" s="3" t="s">
        <v>1026</v>
      </c>
      <c r="H1289" s="3" t="s">
        <v>269</v>
      </c>
      <c r="I1289" s="3" t="s">
        <v>329</v>
      </c>
      <c r="J1289" s="3" t="s">
        <v>30</v>
      </c>
      <c r="K1289" s="3" t="s">
        <v>30</v>
      </c>
      <c r="L1289" s="3" t="s">
        <v>307</v>
      </c>
      <c r="M1289" s="3" t="s">
        <v>31</v>
      </c>
      <c r="N1289" s="3" t="s">
        <v>393</v>
      </c>
      <c r="O1289" s="3" t="s">
        <v>271</v>
      </c>
      <c r="P1289" s="3" t="s">
        <v>272</v>
      </c>
      <c r="Q1289" s="3" t="s">
        <v>273</v>
      </c>
      <c r="R1289" s="3" t="s">
        <v>274</v>
      </c>
      <c r="S1289" s="3" t="s">
        <v>34</v>
      </c>
      <c r="T1289" s="153">
        <v>4.7460000000000004</v>
      </c>
      <c r="U1289" s="3" t="s">
        <v>617</v>
      </c>
      <c r="V1289" s="165">
        <v>2.6499999999999999E-2</v>
      </c>
      <c r="W1289" s="165">
        <v>2.1989999999999999E-2</v>
      </c>
      <c r="X1289" s="5" t="s">
        <v>277</v>
      </c>
      <c r="Y1289" s="5" t="s">
        <v>271</v>
      </c>
      <c r="Z1289" s="153">
        <v>939058.51</v>
      </c>
      <c r="AA1289" s="163">
        <v>1</v>
      </c>
      <c r="AB1289" s="176">
        <v>121.24</v>
      </c>
      <c r="AD1289" s="153">
        <v>1138.5150000000001</v>
      </c>
      <c r="AG1289" s="3" t="s">
        <v>36</v>
      </c>
      <c r="AH1289" s="165">
        <v>6.8000000000000005E-4</v>
      </c>
      <c r="AI1289" s="165">
        <v>8.3186053555491593E-3</v>
      </c>
      <c r="AJ1289" s="165">
        <v>2.4971574469659702E-3</v>
      </c>
    </row>
    <row r="1290" spans="1:36">
      <c r="A1290" s="3">
        <v>560</v>
      </c>
      <c r="B1290" s="3">
        <v>8679</v>
      </c>
      <c r="C1290" s="3" t="s">
        <v>1027</v>
      </c>
      <c r="D1290" s="3" t="s">
        <v>1028</v>
      </c>
      <c r="E1290" s="5" t="s">
        <v>266</v>
      </c>
      <c r="F1290" s="3" t="s">
        <v>1029</v>
      </c>
      <c r="G1290" s="3" t="s">
        <v>1030</v>
      </c>
      <c r="H1290" s="3" t="s">
        <v>269</v>
      </c>
      <c r="I1290" s="3" t="s">
        <v>315</v>
      </c>
      <c r="J1290" s="3" t="s">
        <v>30</v>
      </c>
      <c r="K1290" s="3" t="s">
        <v>30</v>
      </c>
      <c r="L1290" s="3" t="s">
        <v>307</v>
      </c>
      <c r="M1290" s="3" t="s">
        <v>31</v>
      </c>
      <c r="N1290" s="3" t="s">
        <v>317</v>
      </c>
      <c r="O1290" s="3" t="s">
        <v>271</v>
      </c>
      <c r="P1290" s="3" t="s">
        <v>283</v>
      </c>
      <c r="Q1290" s="3" t="s">
        <v>283</v>
      </c>
      <c r="R1290" s="3" t="s">
        <v>283</v>
      </c>
      <c r="S1290" s="3" t="s">
        <v>34</v>
      </c>
      <c r="T1290" s="153">
        <v>3.2869999999999999</v>
      </c>
      <c r="U1290" s="3" t="s">
        <v>713</v>
      </c>
      <c r="V1290" s="165">
        <v>6.5000000000000002E-2</v>
      </c>
      <c r="W1290" s="165">
        <v>7.8829999999999997E-2</v>
      </c>
      <c r="X1290" s="5" t="s">
        <v>277</v>
      </c>
      <c r="Y1290" s="5" t="s">
        <v>271</v>
      </c>
      <c r="Z1290" s="153">
        <v>900485</v>
      </c>
      <c r="AA1290" s="163">
        <v>1</v>
      </c>
      <c r="AB1290" s="176">
        <v>96.15</v>
      </c>
      <c r="AD1290" s="153">
        <v>865.81600000000003</v>
      </c>
      <c r="AG1290" s="3" t="s">
        <v>36</v>
      </c>
      <c r="AH1290" s="165">
        <v>4.6179999999999997E-3</v>
      </c>
      <c r="AI1290" s="165">
        <v>6.3261241745115396E-3</v>
      </c>
      <c r="AJ1290" s="165">
        <v>1.89903564571372E-3</v>
      </c>
    </row>
    <row r="1291" spans="1:36">
      <c r="A1291" s="3">
        <v>560</v>
      </c>
      <c r="B1291" s="3">
        <v>8679</v>
      </c>
      <c r="C1291" s="3" t="s">
        <v>1031</v>
      </c>
      <c r="D1291" s="3" t="s">
        <v>1032</v>
      </c>
      <c r="E1291" s="5" t="s">
        <v>266</v>
      </c>
      <c r="F1291" s="3" t="s">
        <v>1033</v>
      </c>
      <c r="G1291" s="3" t="s">
        <v>1034</v>
      </c>
      <c r="H1291" s="3" t="s">
        <v>269</v>
      </c>
      <c r="I1291" s="3" t="s">
        <v>315</v>
      </c>
      <c r="J1291" s="3" t="s">
        <v>30</v>
      </c>
      <c r="K1291" s="3" t="s">
        <v>330</v>
      </c>
      <c r="L1291" s="3" t="s">
        <v>307</v>
      </c>
      <c r="M1291" s="3" t="s">
        <v>31</v>
      </c>
      <c r="N1291" s="3" t="s">
        <v>331</v>
      </c>
      <c r="O1291" s="3" t="s">
        <v>271</v>
      </c>
      <c r="P1291" s="3" t="s">
        <v>597</v>
      </c>
      <c r="Q1291" s="3" t="s">
        <v>291</v>
      </c>
      <c r="R1291" s="3" t="s">
        <v>274</v>
      </c>
      <c r="S1291" s="3" t="s">
        <v>34</v>
      </c>
      <c r="T1291" s="153">
        <v>4.984</v>
      </c>
      <c r="U1291" s="3" t="s">
        <v>1035</v>
      </c>
      <c r="V1291" s="165">
        <v>2.8000000000000001E-2</v>
      </c>
      <c r="W1291" s="165">
        <v>4.5449999999999997E-2</v>
      </c>
      <c r="X1291" s="5" t="s">
        <v>277</v>
      </c>
      <c r="Y1291" s="5" t="s">
        <v>271</v>
      </c>
      <c r="Z1291" s="153">
        <v>1106384.6399999999</v>
      </c>
      <c r="AA1291" s="163">
        <v>1</v>
      </c>
      <c r="AB1291" s="176">
        <v>92.65</v>
      </c>
      <c r="AD1291" s="153">
        <v>1025.0650000000001</v>
      </c>
      <c r="AG1291" s="3" t="s">
        <v>36</v>
      </c>
      <c r="AH1291" s="165">
        <v>1.3829999999999999E-3</v>
      </c>
      <c r="AI1291" s="165">
        <v>7.4896841339971701E-3</v>
      </c>
      <c r="AJ1291" s="165">
        <v>2.24832405328107E-3</v>
      </c>
    </row>
    <row r="1292" spans="1:36">
      <c r="A1292" s="3">
        <v>560</v>
      </c>
      <c r="B1292" s="3">
        <v>8679</v>
      </c>
      <c r="C1292" s="3" t="s">
        <v>1031</v>
      </c>
      <c r="D1292" s="3" t="s">
        <v>1032</v>
      </c>
      <c r="E1292" s="5" t="s">
        <v>266</v>
      </c>
      <c r="F1292" s="3" t="s">
        <v>1589</v>
      </c>
      <c r="G1292" s="3" t="s">
        <v>1590</v>
      </c>
      <c r="H1292" s="3" t="s">
        <v>269</v>
      </c>
      <c r="I1292" s="3" t="s">
        <v>315</v>
      </c>
      <c r="J1292" s="3" t="s">
        <v>30</v>
      </c>
      <c r="K1292" s="3" t="s">
        <v>30</v>
      </c>
      <c r="L1292" s="3" t="s">
        <v>307</v>
      </c>
      <c r="M1292" s="3" t="s">
        <v>31</v>
      </c>
      <c r="N1292" s="3" t="s">
        <v>331</v>
      </c>
      <c r="O1292" s="3" t="s">
        <v>271</v>
      </c>
      <c r="P1292" s="3" t="s">
        <v>597</v>
      </c>
      <c r="Q1292" s="3" t="s">
        <v>291</v>
      </c>
      <c r="R1292" s="3" t="s">
        <v>274</v>
      </c>
      <c r="S1292" s="3" t="s">
        <v>34</v>
      </c>
      <c r="T1292" s="153">
        <v>7.7969999999999997</v>
      </c>
      <c r="U1292" s="3" t="s">
        <v>1591</v>
      </c>
      <c r="V1292" s="165">
        <v>5.1299999999999998E-2</v>
      </c>
      <c r="W1292" s="165">
        <v>4.7079999999999997E-2</v>
      </c>
      <c r="X1292" s="5" t="s">
        <v>277</v>
      </c>
      <c r="Y1292" s="5" t="s">
        <v>271</v>
      </c>
      <c r="Z1292" s="153">
        <v>581000</v>
      </c>
      <c r="AA1292" s="163">
        <v>1</v>
      </c>
      <c r="AB1292" s="176">
        <v>105.26</v>
      </c>
      <c r="AD1292" s="153">
        <v>611.56100000000004</v>
      </c>
      <c r="AG1292" s="3" t="s">
        <v>36</v>
      </c>
      <c r="AH1292" s="165">
        <v>3.2829999999999999E-3</v>
      </c>
      <c r="AI1292" s="165">
        <v>4.4683937839446498E-3</v>
      </c>
      <c r="AJ1292" s="165">
        <v>1.3413646082044699E-3</v>
      </c>
    </row>
    <row r="1293" spans="1:36">
      <c r="A1293" s="3">
        <v>560</v>
      </c>
      <c r="B1293" s="3">
        <v>8679</v>
      </c>
      <c r="C1293" s="3" t="s">
        <v>1036</v>
      </c>
      <c r="D1293" s="3" t="s">
        <v>1037</v>
      </c>
      <c r="E1293" s="5" t="s">
        <v>643</v>
      </c>
      <c r="F1293" s="3" t="s">
        <v>1038</v>
      </c>
      <c r="G1293" s="3" t="s">
        <v>1039</v>
      </c>
      <c r="H1293" s="3" t="s">
        <v>269</v>
      </c>
      <c r="I1293" s="3" t="s">
        <v>315</v>
      </c>
      <c r="J1293" s="3" t="s">
        <v>30</v>
      </c>
      <c r="K1293" s="3" t="s">
        <v>128</v>
      </c>
      <c r="L1293" s="3" t="s">
        <v>307</v>
      </c>
      <c r="M1293" s="3" t="s">
        <v>31</v>
      </c>
      <c r="N1293" s="3" t="s">
        <v>331</v>
      </c>
      <c r="O1293" s="3" t="s">
        <v>271</v>
      </c>
      <c r="P1293" s="3" t="s">
        <v>361</v>
      </c>
      <c r="Q1293" s="3" t="s">
        <v>273</v>
      </c>
      <c r="R1293" s="3" t="s">
        <v>274</v>
      </c>
      <c r="S1293" s="3" t="s">
        <v>34</v>
      </c>
      <c r="T1293" s="153">
        <v>1.464</v>
      </c>
      <c r="U1293" s="3" t="s">
        <v>698</v>
      </c>
      <c r="V1293" s="165">
        <v>3.49E-2</v>
      </c>
      <c r="W1293" s="165">
        <v>5.1839999999999997E-2</v>
      </c>
      <c r="X1293" s="5" t="s">
        <v>277</v>
      </c>
      <c r="Y1293" s="5" t="s">
        <v>271</v>
      </c>
      <c r="Z1293" s="153">
        <v>168084</v>
      </c>
      <c r="AA1293" s="163">
        <v>1</v>
      </c>
      <c r="AB1293" s="176">
        <v>97.7</v>
      </c>
      <c r="AD1293" s="153">
        <v>164.21799999999999</v>
      </c>
      <c r="AG1293" s="3" t="s">
        <v>36</v>
      </c>
      <c r="AH1293" s="165">
        <v>2.6699999999999998E-4</v>
      </c>
      <c r="AI1293" s="165">
        <v>1.19986636526715E-3</v>
      </c>
      <c r="AJ1293" s="165">
        <v>3.6018720702889499E-4</v>
      </c>
    </row>
    <row r="1294" spans="1:36">
      <c r="A1294" s="3">
        <v>560</v>
      </c>
      <c r="B1294" s="3">
        <v>8679</v>
      </c>
      <c r="C1294" s="3" t="s">
        <v>1040</v>
      </c>
      <c r="D1294" s="3" t="s">
        <v>1041</v>
      </c>
      <c r="E1294" s="5" t="s">
        <v>266</v>
      </c>
      <c r="F1294" s="3" t="s">
        <v>1042</v>
      </c>
      <c r="G1294" s="3" t="s">
        <v>1043</v>
      </c>
      <c r="H1294" s="3" t="s">
        <v>269</v>
      </c>
      <c r="I1294" s="3" t="s">
        <v>329</v>
      </c>
      <c r="J1294" s="3" t="s">
        <v>30</v>
      </c>
      <c r="K1294" s="3" t="s">
        <v>30</v>
      </c>
      <c r="L1294" s="3" t="s">
        <v>307</v>
      </c>
      <c r="M1294" s="3" t="s">
        <v>31</v>
      </c>
      <c r="N1294" s="3" t="s">
        <v>367</v>
      </c>
      <c r="O1294" s="3" t="s">
        <v>271</v>
      </c>
      <c r="P1294" s="3" t="s">
        <v>581</v>
      </c>
      <c r="Q1294" s="3" t="s">
        <v>291</v>
      </c>
      <c r="R1294" s="3" t="s">
        <v>274</v>
      </c>
      <c r="S1294" s="3" t="s">
        <v>34</v>
      </c>
      <c r="T1294" s="153">
        <v>5.4560000000000004</v>
      </c>
      <c r="U1294" s="3" t="s">
        <v>1044</v>
      </c>
      <c r="V1294" s="165">
        <v>1.5800000000000002E-2</v>
      </c>
      <c r="W1294" s="165">
        <v>2.5899999999999999E-2</v>
      </c>
      <c r="X1294" s="5" t="s">
        <v>277</v>
      </c>
      <c r="Y1294" s="5" t="s">
        <v>271</v>
      </c>
      <c r="Z1294" s="153">
        <v>401563.5</v>
      </c>
      <c r="AA1294" s="163">
        <v>1</v>
      </c>
      <c r="AB1294" s="176">
        <v>112.35</v>
      </c>
      <c r="AD1294" s="153">
        <v>451.15699999999998</v>
      </c>
      <c r="AG1294" s="3" t="s">
        <v>36</v>
      </c>
      <c r="AH1294" s="165">
        <v>3.6400000000000001E-4</v>
      </c>
      <c r="AI1294" s="165">
        <v>3.2963950136675798E-3</v>
      </c>
      <c r="AJ1294" s="165">
        <v>9.8954295878819808E-4</v>
      </c>
    </row>
    <row r="1295" spans="1:36">
      <c r="A1295" s="3">
        <v>560</v>
      </c>
      <c r="B1295" s="3">
        <v>8679</v>
      </c>
      <c r="C1295" s="3" t="s">
        <v>1040</v>
      </c>
      <c r="D1295" s="3" t="s">
        <v>1041</v>
      </c>
      <c r="E1295" s="5" t="s">
        <v>266</v>
      </c>
      <c r="F1295" s="3" t="s">
        <v>1592</v>
      </c>
      <c r="G1295" s="3" t="s">
        <v>1593</v>
      </c>
      <c r="H1295" s="3" t="s">
        <v>269</v>
      </c>
      <c r="I1295" s="3" t="s">
        <v>329</v>
      </c>
      <c r="J1295" s="3" t="s">
        <v>30</v>
      </c>
      <c r="K1295" s="3" t="s">
        <v>30</v>
      </c>
      <c r="L1295" s="3" t="s">
        <v>307</v>
      </c>
      <c r="M1295" s="3" t="s">
        <v>31</v>
      </c>
      <c r="N1295" s="3" t="s">
        <v>367</v>
      </c>
      <c r="O1295" s="3" t="s">
        <v>271</v>
      </c>
      <c r="P1295" s="3" t="s">
        <v>361</v>
      </c>
      <c r="Q1295" s="3" t="s">
        <v>273</v>
      </c>
      <c r="R1295" s="3" t="s">
        <v>274</v>
      </c>
      <c r="S1295" s="3" t="s">
        <v>34</v>
      </c>
      <c r="T1295" s="153">
        <v>6.8540000000000001</v>
      </c>
      <c r="U1295" s="3" t="s">
        <v>1594</v>
      </c>
      <c r="V1295" s="165">
        <v>0.03</v>
      </c>
      <c r="W1295" s="165">
        <v>2.7279999999999999E-2</v>
      </c>
      <c r="X1295" s="5" t="s">
        <v>277</v>
      </c>
      <c r="Y1295" s="5" t="s">
        <v>271</v>
      </c>
      <c r="Z1295" s="153">
        <v>24000</v>
      </c>
      <c r="AA1295" s="163">
        <v>1</v>
      </c>
      <c r="AB1295" s="176">
        <v>108.37</v>
      </c>
      <c r="AD1295" s="153">
        <v>26.009</v>
      </c>
      <c r="AG1295" s="3" t="s">
        <v>36</v>
      </c>
      <c r="AH1295" s="165">
        <v>5.3999999999999998E-5</v>
      </c>
      <c r="AI1295" s="165">
        <v>1.90034414002242E-4</v>
      </c>
      <c r="AJ1295" s="165">
        <v>5.7046323490866597E-5</v>
      </c>
    </row>
    <row r="1296" spans="1:36">
      <c r="A1296" s="3">
        <v>560</v>
      </c>
      <c r="B1296" s="3">
        <v>8679</v>
      </c>
      <c r="C1296" s="3" t="s">
        <v>1045</v>
      </c>
      <c r="D1296" s="3" t="s">
        <v>1046</v>
      </c>
      <c r="E1296" s="5" t="s">
        <v>643</v>
      </c>
      <c r="F1296" s="3" t="s">
        <v>1783</v>
      </c>
      <c r="G1296" s="3" t="s">
        <v>1784</v>
      </c>
      <c r="H1296" s="3" t="s">
        <v>269</v>
      </c>
      <c r="I1296" s="3" t="s">
        <v>315</v>
      </c>
      <c r="J1296" s="3" t="s">
        <v>30</v>
      </c>
      <c r="K1296" s="3" t="s">
        <v>30</v>
      </c>
      <c r="L1296" s="3" t="s">
        <v>307</v>
      </c>
      <c r="M1296" s="3" t="s">
        <v>31</v>
      </c>
      <c r="N1296" s="3" t="s">
        <v>331</v>
      </c>
      <c r="O1296" s="3" t="s">
        <v>271</v>
      </c>
      <c r="P1296" s="3" t="s">
        <v>298</v>
      </c>
      <c r="Q1296" s="3" t="s">
        <v>273</v>
      </c>
      <c r="R1296" s="3" t="s">
        <v>274</v>
      </c>
      <c r="S1296" s="3" t="s">
        <v>34</v>
      </c>
      <c r="T1296" s="153">
        <v>2.5310000000000001</v>
      </c>
      <c r="U1296" s="3" t="s">
        <v>194</v>
      </c>
      <c r="V1296" s="165">
        <v>6.3899999999999998E-2</v>
      </c>
      <c r="W1296" s="165">
        <v>5.3920000000000003E-2</v>
      </c>
      <c r="X1296" s="5" t="s">
        <v>277</v>
      </c>
      <c r="Y1296" s="5" t="s">
        <v>271</v>
      </c>
      <c r="Z1296" s="153">
        <v>452000</v>
      </c>
      <c r="AA1296" s="163">
        <v>1</v>
      </c>
      <c r="AB1296" s="176">
        <v>104.29</v>
      </c>
      <c r="AD1296" s="153">
        <v>471.39100000000002</v>
      </c>
      <c r="AG1296" s="3" t="s">
        <v>36</v>
      </c>
      <c r="AH1296" s="165">
        <v>1.0970000000000001E-3</v>
      </c>
      <c r="AI1296" s="165">
        <v>3.44423712143767E-3</v>
      </c>
      <c r="AJ1296" s="165">
        <v>1.03392359768303E-3</v>
      </c>
    </row>
    <row r="1297" spans="1:36">
      <c r="A1297" s="3">
        <v>560</v>
      </c>
      <c r="B1297" s="3">
        <v>8679</v>
      </c>
      <c r="C1297" s="3" t="s">
        <v>1049</v>
      </c>
      <c r="D1297" s="3" t="s">
        <v>1050</v>
      </c>
      <c r="E1297" s="5" t="s">
        <v>266</v>
      </c>
      <c r="F1297" s="3" t="s">
        <v>1051</v>
      </c>
      <c r="G1297" s="3" t="s">
        <v>1052</v>
      </c>
      <c r="H1297" s="3" t="s">
        <v>269</v>
      </c>
      <c r="I1297" s="3" t="s">
        <v>329</v>
      </c>
      <c r="J1297" s="3" t="s">
        <v>30</v>
      </c>
      <c r="K1297" s="3" t="s">
        <v>30</v>
      </c>
      <c r="L1297" s="3" t="s">
        <v>307</v>
      </c>
      <c r="M1297" s="3" t="s">
        <v>31</v>
      </c>
      <c r="N1297" s="3" t="s">
        <v>367</v>
      </c>
      <c r="O1297" s="3" t="s">
        <v>271</v>
      </c>
      <c r="P1297" s="3" t="s">
        <v>227</v>
      </c>
      <c r="Q1297" s="3" t="s">
        <v>273</v>
      </c>
      <c r="R1297" s="3" t="s">
        <v>274</v>
      </c>
      <c r="S1297" s="3" t="s">
        <v>34</v>
      </c>
      <c r="T1297" s="153">
        <v>2.4470000000000001</v>
      </c>
      <c r="U1297" s="3" t="s">
        <v>1053</v>
      </c>
      <c r="V1297" s="165">
        <v>1.34E-2</v>
      </c>
      <c r="W1297" s="165">
        <v>2.5499999999999998E-2</v>
      </c>
      <c r="X1297" s="5" t="s">
        <v>277</v>
      </c>
      <c r="Y1297" s="5" t="s">
        <v>271</v>
      </c>
      <c r="Z1297" s="153">
        <v>348912.7</v>
      </c>
      <c r="AA1297" s="163">
        <v>1</v>
      </c>
      <c r="AB1297" s="176">
        <v>116.05</v>
      </c>
      <c r="AC1297" s="153">
        <v>49.427</v>
      </c>
      <c r="AD1297" s="153">
        <v>454.34</v>
      </c>
      <c r="AG1297" s="3" t="s">
        <v>36</v>
      </c>
      <c r="AH1297" s="165">
        <v>1.76E-4</v>
      </c>
      <c r="AI1297" s="165">
        <v>3.31965288039504E-3</v>
      </c>
      <c r="AJ1297" s="165">
        <v>9.9652472467522493E-4</v>
      </c>
    </row>
    <row r="1298" spans="1:36">
      <c r="A1298" s="3">
        <v>560</v>
      </c>
      <c r="B1298" s="3">
        <v>8679</v>
      </c>
      <c r="C1298" s="3" t="s">
        <v>1049</v>
      </c>
      <c r="D1298" s="3" t="s">
        <v>1050</v>
      </c>
      <c r="E1298" s="5" t="s">
        <v>266</v>
      </c>
      <c r="F1298" s="3" t="s">
        <v>1054</v>
      </c>
      <c r="G1298" s="3" t="s">
        <v>1055</v>
      </c>
      <c r="H1298" s="3" t="s">
        <v>269</v>
      </c>
      <c r="I1298" s="3" t="s">
        <v>329</v>
      </c>
      <c r="J1298" s="3" t="s">
        <v>30</v>
      </c>
      <c r="K1298" s="3" t="s">
        <v>30</v>
      </c>
      <c r="L1298" s="3" t="s">
        <v>307</v>
      </c>
      <c r="M1298" s="3" t="s">
        <v>31</v>
      </c>
      <c r="N1298" s="3" t="s">
        <v>367</v>
      </c>
      <c r="O1298" s="3" t="s">
        <v>271</v>
      </c>
      <c r="P1298" s="3" t="s">
        <v>130</v>
      </c>
      <c r="Q1298" s="3" t="s">
        <v>291</v>
      </c>
      <c r="R1298" s="3" t="s">
        <v>274</v>
      </c>
      <c r="S1298" s="3" t="s">
        <v>34</v>
      </c>
      <c r="T1298" s="153">
        <v>1.47</v>
      </c>
      <c r="U1298" s="3" t="s">
        <v>382</v>
      </c>
      <c r="V1298" s="165">
        <v>1.77E-2</v>
      </c>
      <c r="W1298" s="165">
        <v>2.5729999999999999E-2</v>
      </c>
      <c r="X1298" s="5" t="s">
        <v>277</v>
      </c>
      <c r="Y1298" s="5" t="s">
        <v>271</v>
      </c>
      <c r="Z1298" s="153">
        <v>121946.24000000001</v>
      </c>
      <c r="AA1298" s="163">
        <v>1</v>
      </c>
      <c r="AB1298" s="176">
        <v>116.62</v>
      </c>
      <c r="AD1298" s="153">
        <v>142.214</v>
      </c>
      <c r="AG1298" s="3" t="s">
        <v>36</v>
      </c>
      <c r="AH1298" s="165">
        <v>5.0000000000000002E-5</v>
      </c>
      <c r="AI1298" s="165">
        <v>1.0390905427965101E-3</v>
      </c>
      <c r="AJ1298" s="165">
        <v>3.1192400361741999E-4</v>
      </c>
    </row>
    <row r="1299" spans="1:36">
      <c r="A1299" s="3">
        <v>560</v>
      </c>
      <c r="B1299" s="3">
        <v>8679</v>
      </c>
      <c r="C1299" s="3" t="s">
        <v>1049</v>
      </c>
      <c r="D1299" s="3" t="s">
        <v>1050</v>
      </c>
      <c r="E1299" s="5" t="s">
        <v>266</v>
      </c>
      <c r="F1299" s="3" t="s">
        <v>1056</v>
      </c>
      <c r="G1299" s="3" t="s">
        <v>1057</v>
      </c>
      <c r="H1299" s="3" t="s">
        <v>269</v>
      </c>
      <c r="I1299" s="3" t="s">
        <v>329</v>
      </c>
      <c r="J1299" s="3" t="s">
        <v>30</v>
      </c>
      <c r="K1299" s="3" t="s">
        <v>30</v>
      </c>
      <c r="L1299" s="3" t="s">
        <v>307</v>
      </c>
      <c r="M1299" s="3" t="s">
        <v>31</v>
      </c>
      <c r="N1299" s="3" t="s">
        <v>367</v>
      </c>
      <c r="O1299" s="3" t="s">
        <v>271</v>
      </c>
      <c r="P1299" s="3" t="s">
        <v>130</v>
      </c>
      <c r="Q1299" s="3" t="s">
        <v>291</v>
      </c>
      <c r="R1299" s="3" t="s">
        <v>274</v>
      </c>
      <c r="S1299" s="3" t="s">
        <v>34</v>
      </c>
      <c r="T1299" s="153">
        <v>4.5410000000000004</v>
      </c>
      <c r="U1299" s="3" t="s">
        <v>652</v>
      </c>
      <c r="V1299" s="165">
        <v>2.4799999999999999E-2</v>
      </c>
      <c r="W1299" s="165">
        <v>2.4459999999999999E-2</v>
      </c>
      <c r="X1299" s="5" t="s">
        <v>277</v>
      </c>
      <c r="Y1299" s="5" t="s">
        <v>271</v>
      </c>
      <c r="Z1299" s="153">
        <v>439530</v>
      </c>
      <c r="AA1299" s="163">
        <v>1</v>
      </c>
      <c r="AB1299" s="176">
        <v>118.21</v>
      </c>
      <c r="AD1299" s="153">
        <v>519.56799999999998</v>
      </c>
      <c r="AG1299" s="3" t="s">
        <v>36</v>
      </c>
      <c r="AH1299" s="165">
        <v>1.37E-4</v>
      </c>
      <c r="AI1299" s="165">
        <v>3.7962489195399198E-3</v>
      </c>
      <c r="AJ1299" s="165">
        <v>1.13959382069277E-3</v>
      </c>
    </row>
    <row r="1300" spans="1:36">
      <c r="A1300" s="3">
        <v>560</v>
      </c>
      <c r="B1300" s="3">
        <v>8679</v>
      </c>
      <c r="C1300" s="3" t="s">
        <v>1049</v>
      </c>
      <c r="D1300" s="3" t="s">
        <v>1050</v>
      </c>
      <c r="E1300" s="5" t="s">
        <v>266</v>
      </c>
      <c r="F1300" s="3" t="s">
        <v>1058</v>
      </c>
      <c r="G1300" s="3" t="s">
        <v>1059</v>
      </c>
      <c r="H1300" s="3" t="s">
        <v>269</v>
      </c>
      <c r="I1300" s="3" t="s">
        <v>329</v>
      </c>
      <c r="J1300" s="3" t="s">
        <v>30</v>
      </c>
      <c r="K1300" s="3" t="s">
        <v>30</v>
      </c>
      <c r="L1300" s="3" t="s">
        <v>307</v>
      </c>
      <c r="M1300" s="3" t="s">
        <v>31</v>
      </c>
      <c r="N1300" s="3" t="s">
        <v>367</v>
      </c>
      <c r="O1300" s="3" t="s">
        <v>271</v>
      </c>
      <c r="P1300" s="3" t="s">
        <v>227</v>
      </c>
      <c r="Q1300" s="3" t="s">
        <v>273</v>
      </c>
      <c r="R1300" s="3" t="s">
        <v>274</v>
      </c>
      <c r="S1300" s="3" t="s">
        <v>34</v>
      </c>
      <c r="T1300" s="153">
        <v>5.97</v>
      </c>
      <c r="U1300" s="3" t="s">
        <v>1060</v>
      </c>
      <c r="V1300" s="165">
        <v>8.9999999999999993E-3</v>
      </c>
      <c r="W1300" s="165">
        <v>2.4170000000000001E-2</v>
      </c>
      <c r="X1300" s="5" t="s">
        <v>277</v>
      </c>
      <c r="Y1300" s="5" t="s">
        <v>271</v>
      </c>
      <c r="Z1300" s="153">
        <v>764362.08</v>
      </c>
      <c r="AA1300" s="163">
        <v>1</v>
      </c>
      <c r="AB1300" s="176">
        <v>106.24</v>
      </c>
      <c r="AC1300" s="153">
        <v>3.9969999999999999</v>
      </c>
      <c r="AD1300" s="153">
        <v>816.05499999999995</v>
      </c>
      <c r="AG1300" s="3" t="s">
        <v>36</v>
      </c>
      <c r="AH1300" s="165">
        <v>2.8400000000000002E-4</v>
      </c>
      <c r="AI1300" s="165">
        <v>5.9625428988842998E-3</v>
      </c>
      <c r="AJ1300" s="165">
        <v>1.7898923877751401E-3</v>
      </c>
    </row>
    <row r="1301" spans="1:36">
      <c r="A1301" s="3">
        <v>560</v>
      </c>
      <c r="B1301" s="3">
        <v>8679</v>
      </c>
      <c r="C1301" s="3" t="s">
        <v>1049</v>
      </c>
      <c r="D1301" s="3" t="s">
        <v>1050</v>
      </c>
      <c r="E1301" s="5" t="s">
        <v>266</v>
      </c>
      <c r="F1301" s="3" t="s">
        <v>1061</v>
      </c>
      <c r="G1301" s="3" t="s">
        <v>1062</v>
      </c>
      <c r="H1301" s="3" t="s">
        <v>269</v>
      </c>
      <c r="I1301" s="3" t="s">
        <v>329</v>
      </c>
      <c r="J1301" s="3" t="s">
        <v>30</v>
      </c>
      <c r="K1301" s="3" t="s">
        <v>30</v>
      </c>
      <c r="L1301" s="3" t="s">
        <v>307</v>
      </c>
      <c r="M1301" s="3" t="s">
        <v>31</v>
      </c>
      <c r="N1301" s="3" t="s">
        <v>367</v>
      </c>
      <c r="O1301" s="3" t="s">
        <v>271</v>
      </c>
      <c r="P1301" s="3" t="s">
        <v>227</v>
      </c>
      <c r="Q1301" s="3" t="s">
        <v>273</v>
      </c>
      <c r="R1301" s="3" t="s">
        <v>274</v>
      </c>
      <c r="S1301" s="3" t="s">
        <v>34</v>
      </c>
      <c r="T1301" s="153">
        <v>9.4939999999999998</v>
      </c>
      <c r="U1301" s="3" t="s">
        <v>1063</v>
      </c>
      <c r="V1301" s="165">
        <v>1.6899999999999998E-2</v>
      </c>
      <c r="W1301" s="165">
        <v>2.7279999999999999E-2</v>
      </c>
      <c r="X1301" s="5" t="s">
        <v>277</v>
      </c>
      <c r="Y1301" s="5" t="s">
        <v>271</v>
      </c>
      <c r="Z1301" s="153">
        <v>1000077</v>
      </c>
      <c r="AA1301" s="163">
        <v>1</v>
      </c>
      <c r="AB1301" s="176">
        <v>105.51</v>
      </c>
      <c r="AC1301" s="153">
        <v>9.82</v>
      </c>
      <c r="AD1301" s="153">
        <v>1065.001</v>
      </c>
      <c r="AG1301" s="3" t="s">
        <v>36</v>
      </c>
      <c r="AH1301" s="165">
        <v>2.2900000000000001E-4</v>
      </c>
      <c r="AI1301" s="165">
        <v>7.7814774564317598E-3</v>
      </c>
      <c r="AJ1301" s="165">
        <v>2.3359173260652402E-3</v>
      </c>
    </row>
    <row r="1302" spans="1:36">
      <c r="A1302" s="3">
        <v>560</v>
      </c>
      <c r="B1302" s="3">
        <v>8679</v>
      </c>
      <c r="C1302" s="3" t="s">
        <v>1049</v>
      </c>
      <c r="D1302" s="3" t="s">
        <v>1050</v>
      </c>
      <c r="E1302" s="5" t="s">
        <v>266</v>
      </c>
      <c r="F1302" s="3" t="s">
        <v>1064</v>
      </c>
      <c r="G1302" s="3" t="s">
        <v>1065</v>
      </c>
      <c r="H1302" s="3" t="s">
        <v>269</v>
      </c>
      <c r="I1302" s="3" t="s">
        <v>329</v>
      </c>
      <c r="J1302" s="3" t="s">
        <v>30</v>
      </c>
      <c r="K1302" s="3" t="s">
        <v>30</v>
      </c>
      <c r="L1302" s="3" t="s">
        <v>307</v>
      </c>
      <c r="M1302" s="3" t="s">
        <v>31</v>
      </c>
      <c r="N1302" s="3" t="s">
        <v>367</v>
      </c>
      <c r="O1302" s="3" t="s">
        <v>271</v>
      </c>
      <c r="P1302" s="3" t="s">
        <v>130</v>
      </c>
      <c r="Q1302" s="3" t="s">
        <v>291</v>
      </c>
      <c r="R1302" s="3" t="s">
        <v>274</v>
      </c>
      <c r="S1302" s="3" t="s">
        <v>34</v>
      </c>
      <c r="T1302" s="153">
        <v>11.696999999999999</v>
      </c>
      <c r="U1302" s="3" t="s">
        <v>1066</v>
      </c>
      <c r="V1302" s="165">
        <v>3.6700000000000003E-2</v>
      </c>
      <c r="W1302" s="165">
        <v>2.9229999999999999E-2</v>
      </c>
      <c r="X1302" s="5" t="s">
        <v>277</v>
      </c>
      <c r="Y1302" s="5" t="s">
        <v>271</v>
      </c>
      <c r="Z1302" s="153">
        <v>479000</v>
      </c>
      <c r="AA1302" s="163">
        <v>1</v>
      </c>
      <c r="AB1302" s="176">
        <v>113.25</v>
      </c>
      <c r="AC1302" s="153">
        <v>9.1229999999999993</v>
      </c>
      <c r="AD1302" s="153">
        <v>551.59100000000001</v>
      </c>
      <c r="AG1302" s="3" t="s">
        <v>36</v>
      </c>
      <c r="AH1302" s="165">
        <v>9.3999999999999994E-5</v>
      </c>
      <c r="AI1302" s="165">
        <v>4.0302201846726003E-3</v>
      </c>
      <c r="AJ1302" s="165">
        <v>1.20982952272813E-3</v>
      </c>
    </row>
    <row r="1303" spans="1:36">
      <c r="A1303" s="3">
        <v>560</v>
      </c>
      <c r="B1303" s="3">
        <v>8679</v>
      </c>
      <c r="C1303" s="3" t="s">
        <v>1067</v>
      </c>
      <c r="D1303" s="3" t="s">
        <v>1068</v>
      </c>
      <c r="E1303" s="5" t="s">
        <v>266</v>
      </c>
      <c r="F1303" s="3" t="s">
        <v>1598</v>
      </c>
      <c r="G1303" s="3" t="s">
        <v>1599</v>
      </c>
      <c r="H1303" s="3" t="s">
        <v>269</v>
      </c>
      <c r="I1303" s="3" t="s">
        <v>315</v>
      </c>
      <c r="J1303" s="3" t="s">
        <v>30</v>
      </c>
      <c r="K1303" s="3" t="s">
        <v>30</v>
      </c>
      <c r="L1303" s="3" t="s">
        <v>307</v>
      </c>
      <c r="M1303" s="3" t="s">
        <v>31</v>
      </c>
      <c r="N1303" s="3" t="s">
        <v>317</v>
      </c>
      <c r="O1303" s="3" t="s">
        <v>271</v>
      </c>
      <c r="P1303" s="3" t="s">
        <v>449</v>
      </c>
      <c r="Q1303" s="3" t="s">
        <v>291</v>
      </c>
      <c r="R1303" s="3" t="s">
        <v>274</v>
      </c>
      <c r="S1303" s="3" t="s">
        <v>34</v>
      </c>
      <c r="T1303" s="153">
        <v>1.327</v>
      </c>
      <c r="U1303" s="3" t="s">
        <v>698</v>
      </c>
      <c r="V1303" s="165">
        <v>7.3999999999999996E-2</v>
      </c>
      <c r="W1303" s="165">
        <v>5.203E-2</v>
      </c>
      <c r="X1303" s="5" t="s">
        <v>277</v>
      </c>
      <c r="Y1303" s="5" t="s">
        <v>271</v>
      </c>
      <c r="Z1303" s="153">
        <v>141600.01</v>
      </c>
      <c r="AA1303" s="163">
        <v>1</v>
      </c>
      <c r="AB1303" s="176">
        <v>102.97</v>
      </c>
      <c r="AD1303" s="153">
        <v>145.80600000000001</v>
      </c>
      <c r="AG1303" s="3" t="s">
        <v>36</v>
      </c>
      <c r="AH1303" s="165">
        <v>1.6050000000000001E-3</v>
      </c>
      <c r="AI1303" s="165">
        <v>1.0653343679168799E-3</v>
      </c>
      <c r="AJ1303" s="165">
        <v>3.19802122669251E-4</v>
      </c>
    </row>
    <row r="1304" spans="1:36">
      <c r="A1304" s="3">
        <v>560</v>
      </c>
      <c r="B1304" s="3">
        <v>8679</v>
      </c>
      <c r="C1304" s="3" t="s">
        <v>1067</v>
      </c>
      <c r="D1304" s="3" t="s">
        <v>1068</v>
      </c>
      <c r="E1304" s="5" t="s">
        <v>266</v>
      </c>
      <c r="F1304" s="3" t="s">
        <v>1069</v>
      </c>
      <c r="G1304" s="3" t="s">
        <v>1070</v>
      </c>
      <c r="H1304" s="3" t="s">
        <v>269</v>
      </c>
      <c r="I1304" s="3" t="s">
        <v>315</v>
      </c>
      <c r="J1304" s="3" t="s">
        <v>30</v>
      </c>
      <c r="K1304" s="3" t="s">
        <v>30</v>
      </c>
      <c r="L1304" s="3" t="s">
        <v>307</v>
      </c>
      <c r="M1304" s="3" t="s">
        <v>31</v>
      </c>
      <c r="N1304" s="3" t="s">
        <v>317</v>
      </c>
      <c r="O1304" s="3" t="s">
        <v>271</v>
      </c>
      <c r="P1304" s="3" t="s">
        <v>449</v>
      </c>
      <c r="Q1304" s="3" t="s">
        <v>291</v>
      </c>
      <c r="R1304" s="3" t="s">
        <v>274</v>
      </c>
      <c r="S1304" s="3" t="s">
        <v>34</v>
      </c>
      <c r="T1304" s="153">
        <v>2.3420000000000001</v>
      </c>
      <c r="U1304" s="3" t="s">
        <v>319</v>
      </c>
      <c r="V1304" s="165">
        <v>5.6899999999999999E-2</v>
      </c>
      <c r="W1304" s="165">
        <v>5.0110000000000002E-2</v>
      </c>
      <c r="X1304" s="5" t="s">
        <v>277</v>
      </c>
      <c r="Y1304" s="5" t="s">
        <v>271</v>
      </c>
      <c r="Z1304" s="153">
        <v>101000</v>
      </c>
      <c r="AA1304" s="163">
        <v>1</v>
      </c>
      <c r="AB1304" s="176">
        <v>101.71</v>
      </c>
      <c r="AD1304" s="153">
        <v>102.727</v>
      </c>
      <c r="AG1304" s="3" t="s">
        <v>36</v>
      </c>
      <c r="AH1304" s="165">
        <v>3.2600000000000001E-4</v>
      </c>
      <c r="AI1304" s="165">
        <v>7.5057996718994003E-4</v>
      </c>
      <c r="AJ1304" s="165">
        <v>2.2531617675089201E-4</v>
      </c>
    </row>
    <row r="1305" spans="1:36">
      <c r="A1305" s="3">
        <v>560</v>
      </c>
      <c r="B1305" s="3">
        <v>8679</v>
      </c>
      <c r="C1305" s="3" t="s">
        <v>1071</v>
      </c>
      <c r="D1305" s="3" t="s">
        <v>1072</v>
      </c>
      <c r="E1305" s="5" t="s">
        <v>266</v>
      </c>
      <c r="F1305" s="3" t="s">
        <v>1073</v>
      </c>
      <c r="G1305" s="3" t="s">
        <v>1074</v>
      </c>
      <c r="H1305" s="3" t="s">
        <v>269</v>
      </c>
      <c r="I1305" s="3" t="s">
        <v>315</v>
      </c>
      <c r="J1305" s="3" t="s">
        <v>30</v>
      </c>
      <c r="K1305" s="3" t="s">
        <v>30</v>
      </c>
      <c r="L1305" s="3" t="s">
        <v>307</v>
      </c>
      <c r="M1305" s="3" t="s">
        <v>31</v>
      </c>
      <c r="N1305" s="3" t="s">
        <v>270</v>
      </c>
      <c r="O1305" s="3" t="s">
        <v>271</v>
      </c>
      <c r="P1305" s="3" t="s">
        <v>272</v>
      </c>
      <c r="Q1305" s="3" t="s">
        <v>273</v>
      </c>
      <c r="R1305" s="3" t="s">
        <v>274</v>
      </c>
      <c r="S1305" s="3" t="s">
        <v>34</v>
      </c>
      <c r="T1305" s="153">
        <v>3.2549999999999999</v>
      </c>
      <c r="U1305" s="3" t="s">
        <v>1075</v>
      </c>
      <c r="V1305" s="165">
        <v>2.5000000000000001E-2</v>
      </c>
      <c r="W1305" s="165">
        <v>4.1209999999999997E-2</v>
      </c>
      <c r="X1305" s="5" t="s">
        <v>277</v>
      </c>
      <c r="Y1305" s="5" t="s">
        <v>271</v>
      </c>
      <c r="Z1305" s="153">
        <v>605.77</v>
      </c>
      <c r="AA1305" s="163">
        <v>1</v>
      </c>
      <c r="AB1305" s="176">
        <v>95.13</v>
      </c>
      <c r="AD1305" s="153">
        <v>0.57599999999999996</v>
      </c>
      <c r="AG1305" s="3" t="s">
        <v>36</v>
      </c>
      <c r="AH1305" s="165">
        <v>0</v>
      </c>
      <c r="AI1305" s="165">
        <v>4.2105342004511002E-6</v>
      </c>
      <c r="AJ1305" s="165">
        <v>1.2639578853620499E-6</v>
      </c>
    </row>
    <row r="1306" spans="1:36">
      <c r="A1306" s="3">
        <v>560</v>
      </c>
      <c r="B1306" s="3">
        <v>8679</v>
      </c>
      <c r="C1306" s="3" t="s">
        <v>1071</v>
      </c>
      <c r="D1306" s="3" t="s">
        <v>1072</v>
      </c>
      <c r="E1306" s="5" t="s">
        <v>266</v>
      </c>
      <c r="F1306" s="3" t="s">
        <v>1600</v>
      </c>
      <c r="G1306" s="3" t="s">
        <v>1601</v>
      </c>
      <c r="H1306" s="3" t="s">
        <v>269</v>
      </c>
      <c r="I1306" s="3" t="s">
        <v>329</v>
      </c>
      <c r="J1306" s="3" t="s">
        <v>30</v>
      </c>
      <c r="K1306" s="3" t="s">
        <v>30</v>
      </c>
      <c r="L1306" s="3" t="s">
        <v>307</v>
      </c>
      <c r="M1306" s="3" t="s">
        <v>31</v>
      </c>
      <c r="N1306" s="3" t="s">
        <v>270</v>
      </c>
      <c r="O1306" s="3" t="s">
        <v>271</v>
      </c>
      <c r="P1306" s="3" t="s">
        <v>272</v>
      </c>
      <c r="Q1306" s="3" t="s">
        <v>273</v>
      </c>
      <c r="R1306" s="3" t="s">
        <v>274</v>
      </c>
      <c r="S1306" s="3" t="s">
        <v>34</v>
      </c>
      <c r="T1306" s="153">
        <v>3.7730000000000001</v>
      </c>
      <c r="U1306" s="3" t="s">
        <v>1602</v>
      </c>
      <c r="V1306" s="165">
        <v>1.3899999999999999E-2</v>
      </c>
      <c r="W1306" s="165">
        <v>2.1940000000000001E-2</v>
      </c>
      <c r="X1306" s="5" t="s">
        <v>277</v>
      </c>
      <c r="Y1306" s="5" t="s">
        <v>271</v>
      </c>
      <c r="Z1306" s="153">
        <v>348600</v>
      </c>
      <c r="AA1306" s="163">
        <v>1</v>
      </c>
      <c r="AB1306" s="176">
        <v>106.41</v>
      </c>
      <c r="AD1306" s="153">
        <v>370.94499999999999</v>
      </c>
      <c r="AG1306" s="3" t="s">
        <v>36</v>
      </c>
      <c r="AH1306" s="165">
        <v>2.4899999999999998E-4</v>
      </c>
      <c r="AI1306" s="165">
        <v>2.7103274703565499E-3</v>
      </c>
      <c r="AJ1306" s="165">
        <v>8.1361167371672705E-4</v>
      </c>
    </row>
    <row r="1307" spans="1:36">
      <c r="A1307" s="3">
        <v>560</v>
      </c>
      <c r="B1307" s="3">
        <v>8679</v>
      </c>
      <c r="C1307" s="3" t="s">
        <v>1071</v>
      </c>
      <c r="D1307" s="3" t="s">
        <v>1072</v>
      </c>
      <c r="E1307" s="5" t="s">
        <v>266</v>
      </c>
      <c r="F1307" s="3" t="s">
        <v>1078</v>
      </c>
      <c r="G1307" s="3" t="s">
        <v>1079</v>
      </c>
      <c r="H1307" s="3" t="s">
        <v>269</v>
      </c>
      <c r="I1307" s="3" t="s">
        <v>329</v>
      </c>
      <c r="J1307" s="3" t="s">
        <v>30</v>
      </c>
      <c r="K1307" s="3" t="s">
        <v>30</v>
      </c>
      <c r="L1307" s="3" t="s">
        <v>307</v>
      </c>
      <c r="M1307" s="3" t="s">
        <v>31</v>
      </c>
      <c r="N1307" s="3" t="s">
        <v>270</v>
      </c>
      <c r="O1307" s="3" t="s">
        <v>271</v>
      </c>
      <c r="P1307" s="3" t="s">
        <v>272</v>
      </c>
      <c r="Q1307" s="3" t="s">
        <v>273</v>
      </c>
      <c r="R1307" s="3" t="s">
        <v>274</v>
      </c>
      <c r="S1307" s="3" t="s">
        <v>34</v>
      </c>
      <c r="T1307" s="153">
        <v>2.8460000000000001</v>
      </c>
      <c r="U1307" s="3" t="s">
        <v>1080</v>
      </c>
      <c r="V1307" s="165">
        <v>1.7500000000000002E-2</v>
      </c>
      <c r="W1307" s="165">
        <v>2.1700000000000001E-2</v>
      </c>
      <c r="X1307" s="5" t="s">
        <v>277</v>
      </c>
      <c r="Y1307" s="5" t="s">
        <v>271</v>
      </c>
      <c r="Z1307" s="153">
        <v>345753.41</v>
      </c>
      <c r="AA1307" s="163">
        <v>1</v>
      </c>
      <c r="AB1307" s="176">
        <v>116.05</v>
      </c>
      <c r="AD1307" s="153">
        <v>401.24700000000001</v>
      </c>
      <c r="AG1307" s="3" t="s">
        <v>36</v>
      </c>
      <c r="AH1307" s="165">
        <v>1.8599999999999999E-4</v>
      </c>
      <c r="AI1307" s="165">
        <v>2.9317272095343298E-3</v>
      </c>
      <c r="AJ1307" s="165">
        <v>8.8007353647059905E-4</v>
      </c>
    </row>
    <row r="1308" spans="1:36">
      <c r="A1308" s="3">
        <v>560</v>
      </c>
      <c r="B1308" s="3">
        <v>8679</v>
      </c>
      <c r="C1308" s="3" t="s">
        <v>1081</v>
      </c>
      <c r="D1308" s="3" t="s">
        <v>1082</v>
      </c>
      <c r="E1308" s="5" t="s">
        <v>266</v>
      </c>
      <c r="F1308" s="3" t="s">
        <v>1083</v>
      </c>
      <c r="G1308" s="3" t="s">
        <v>1084</v>
      </c>
      <c r="H1308" s="3" t="s">
        <v>269</v>
      </c>
      <c r="I1308" s="3" t="s">
        <v>315</v>
      </c>
      <c r="J1308" s="3" t="s">
        <v>30</v>
      </c>
      <c r="K1308" s="3" t="s">
        <v>30</v>
      </c>
      <c r="L1308" s="3" t="s">
        <v>307</v>
      </c>
      <c r="M1308" s="3" t="s">
        <v>31</v>
      </c>
      <c r="N1308" s="3" t="s">
        <v>920</v>
      </c>
      <c r="O1308" s="3" t="s">
        <v>271</v>
      </c>
      <c r="P1308" s="3" t="s">
        <v>338</v>
      </c>
      <c r="Q1308" s="3" t="s">
        <v>273</v>
      </c>
      <c r="R1308" s="3" t="s">
        <v>274</v>
      </c>
      <c r="S1308" s="3" t="s">
        <v>34</v>
      </c>
      <c r="T1308" s="153">
        <v>0.90900000000000003</v>
      </c>
      <c r="U1308" s="3" t="s">
        <v>1085</v>
      </c>
      <c r="V1308" s="165">
        <v>2.29E-2</v>
      </c>
      <c r="W1308" s="165">
        <v>4.4609999999999997E-2</v>
      </c>
      <c r="X1308" s="5" t="s">
        <v>277</v>
      </c>
      <c r="Y1308" s="5" t="s">
        <v>271</v>
      </c>
      <c r="Z1308" s="153">
        <v>81823.25</v>
      </c>
      <c r="AA1308" s="163">
        <v>1</v>
      </c>
      <c r="AB1308" s="176">
        <v>98.31</v>
      </c>
      <c r="AD1308" s="153">
        <v>80.44</v>
      </c>
      <c r="AG1308" s="3" t="s">
        <v>36</v>
      </c>
      <c r="AH1308" s="165">
        <v>4.9399999999999997E-4</v>
      </c>
      <c r="AI1308" s="165">
        <v>5.8774150755251501E-4</v>
      </c>
      <c r="AJ1308" s="165">
        <v>1.7643379145239899E-4</v>
      </c>
    </row>
    <row r="1309" spans="1:36">
      <c r="A1309" s="3">
        <v>560</v>
      </c>
      <c r="B1309" s="3">
        <v>8679</v>
      </c>
      <c r="C1309" s="3" t="s">
        <v>1081</v>
      </c>
      <c r="D1309" s="3" t="s">
        <v>1082</v>
      </c>
      <c r="E1309" s="5" t="s">
        <v>266</v>
      </c>
      <c r="F1309" s="3" t="s">
        <v>1086</v>
      </c>
      <c r="G1309" s="3" t="s">
        <v>1087</v>
      </c>
      <c r="H1309" s="3" t="s">
        <v>269</v>
      </c>
      <c r="I1309" s="3" t="s">
        <v>315</v>
      </c>
      <c r="J1309" s="3" t="s">
        <v>30</v>
      </c>
      <c r="K1309" s="3" t="s">
        <v>30</v>
      </c>
      <c r="L1309" s="3" t="s">
        <v>307</v>
      </c>
      <c r="M1309" s="3" t="s">
        <v>31</v>
      </c>
      <c r="N1309" s="3" t="s">
        <v>920</v>
      </c>
      <c r="O1309" s="3" t="s">
        <v>271</v>
      </c>
      <c r="P1309" s="3" t="s">
        <v>338</v>
      </c>
      <c r="Q1309" s="3" t="s">
        <v>273</v>
      </c>
      <c r="R1309" s="3" t="s">
        <v>274</v>
      </c>
      <c r="S1309" s="3" t="s">
        <v>34</v>
      </c>
      <c r="T1309" s="153">
        <v>4.7939999999999996</v>
      </c>
      <c r="U1309" s="3" t="s">
        <v>1088</v>
      </c>
      <c r="V1309" s="165">
        <v>5.6800000000000003E-2</v>
      </c>
      <c r="W1309" s="165">
        <v>4.2759999999999999E-2</v>
      </c>
      <c r="X1309" s="5" t="s">
        <v>277</v>
      </c>
      <c r="Y1309" s="5" t="s">
        <v>271</v>
      </c>
      <c r="Z1309" s="153">
        <v>46109</v>
      </c>
      <c r="AA1309" s="163">
        <v>1</v>
      </c>
      <c r="AB1309" s="176">
        <v>107.44</v>
      </c>
      <c r="AD1309" s="153">
        <v>49.54</v>
      </c>
      <c r="AG1309" s="3" t="s">
        <v>36</v>
      </c>
      <c r="AH1309" s="165">
        <v>3.0699999999999998E-4</v>
      </c>
      <c r="AI1309" s="165">
        <v>3.6196255408917202E-4</v>
      </c>
      <c r="AJ1309" s="165">
        <v>1.08657334833614E-4</v>
      </c>
    </row>
    <row r="1310" spans="1:36">
      <c r="A1310" s="3">
        <v>560</v>
      </c>
      <c r="B1310" s="3">
        <v>8679</v>
      </c>
      <c r="C1310" s="3" t="s">
        <v>293</v>
      </c>
      <c r="D1310" s="3" t="s">
        <v>294</v>
      </c>
      <c r="E1310" s="5" t="s">
        <v>266</v>
      </c>
      <c r="F1310" s="3" t="s">
        <v>1089</v>
      </c>
      <c r="G1310" s="3" t="s">
        <v>1090</v>
      </c>
      <c r="H1310" s="3" t="s">
        <v>269</v>
      </c>
      <c r="I1310" s="3" t="s">
        <v>315</v>
      </c>
      <c r="J1310" s="3" t="s">
        <v>30</v>
      </c>
      <c r="K1310" s="3" t="s">
        <v>30</v>
      </c>
      <c r="L1310" s="3" t="s">
        <v>307</v>
      </c>
      <c r="M1310" s="3" t="s">
        <v>31</v>
      </c>
      <c r="N1310" s="3" t="s">
        <v>297</v>
      </c>
      <c r="O1310" s="3" t="s">
        <v>271</v>
      </c>
      <c r="P1310" s="3" t="s">
        <v>338</v>
      </c>
      <c r="Q1310" s="3" t="s">
        <v>273</v>
      </c>
      <c r="R1310" s="3" t="s">
        <v>274</v>
      </c>
      <c r="S1310" s="3" t="s">
        <v>34</v>
      </c>
      <c r="T1310" s="153">
        <v>3.2040000000000002</v>
      </c>
      <c r="U1310" s="3" t="s">
        <v>58</v>
      </c>
      <c r="V1310" s="165">
        <v>2.4299999999999999E-2</v>
      </c>
      <c r="W1310" s="165">
        <v>4.2599999999999999E-2</v>
      </c>
      <c r="X1310" s="5" t="s">
        <v>277</v>
      </c>
      <c r="Y1310" s="5" t="s">
        <v>271</v>
      </c>
      <c r="Z1310" s="153">
        <v>860106.62</v>
      </c>
      <c r="AA1310" s="163">
        <v>1</v>
      </c>
      <c r="AB1310" s="176">
        <v>94.68</v>
      </c>
      <c r="AD1310" s="153">
        <v>814.34900000000005</v>
      </c>
      <c r="AG1310" s="3" t="s">
        <v>36</v>
      </c>
      <c r="AH1310" s="165">
        <v>6.8499999999999995E-4</v>
      </c>
      <c r="AI1310" s="165">
        <v>5.9500755548720398E-3</v>
      </c>
      <c r="AJ1310" s="165">
        <v>1.7861498228122199E-3</v>
      </c>
    </row>
    <row r="1311" spans="1:36">
      <c r="A1311" s="3">
        <v>560</v>
      </c>
      <c r="B1311" s="3">
        <v>8679</v>
      </c>
      <c r="C1311" s="3" t="s">
        <v>293</v>
      </c>
      <c r="D1311" s="3" t="s">
        <v>294</v>
      </c>
      <c r="E1311" s="5" t="s">
        <v>266</v>
      </c>
      <c r="F1311" s="3" t="s">
        <v>1609</v>
      </c>
      <c r="G1311" s="3" t="s">
        <v>1610</v>
      </c>
      <c r="H1311" s="3" t="s">
        <v>269</v>
      </c>
      <c r="I1311" s="3" t="s">
        <v>329</v>
      </c>
      <c r="J1311" s="3" t="s">
        <v>30</v>
      </c>
      <c r="K1311" s="3" t="s">
        <v>30</v>
      </c>
      <c r="L1311" s="3" t="s">
        <v>307</v>
      </c>
      <c r="M1311" s="3" t="s">
        <v>31</v>
      </c>
      <c r="N1311" s="3" t="s">
        <v>297</v>
      </c>
      <c r="O1311" s="3" t="s">
        <v>271</v>
      </c>
      <c r="P1311" s="3" t="s">
        <v>338</v>
      </c>
      <c r="Q1311" s="3" t="s">
        <v>273</v>
      </c>
      <c r="R1311" s="3" t="s">
        <v>274</v>
      </c>
      <c r="S1311" s="3" t="s">
        <v>34</v>
      </c>
      <c r="T1311" s="153">
        <v>1.8779999999999999</v>
      </c>
      <c r="U1311" s="3" t="s">
        <v>1611</v>
      </c>
      <c r="V1311" s="165">
        <v>1.9400000000000001E-2</v>
      </c>
      <c r="W1311" s="165">
        <v>2.2169999999999999E-2</v>
      </c>
      <c r="X1311" s="5" t="s">
        <v>277</v>
      </c>
      <c r="Y1311" s="5" t="s">
        <v>271</v>
      </c>
      <c r="Z1311" s="153">
        <v>65886.070000000007</v>
      </c>
      <c r="AA1311" s="163">
        <v>1</v>
      </c>
      <c r="AB1311" s="176">
        <v>118.5</v>
      </c>
      <c r="AD1311" s="153">
        <v>78.075000000000003</v>
      </c>
      <c r="AG1311" s="3" t="s">
        <v>36</v>
      </c>
      <c r="AH1311" s="165">
        <v>3.6400000000000001E-4</v>
      </c>
      <c r="AI1311" s="165">
        <v>5.70458288482454E-4</v>
      </c>
      <c r="AJ1311" s="165">
        <v>1.7124555167377301E-4</v>
      </c>
    </row>
    <row r="1312" spans="1:36">
      <c r="A1312" s="3">
        <v>560</v>
      </c>
      <c r="B1312" s="3">
        <v>8679</v>
      </c>
      <c r="C1312" s="3" t="s">
        <v>293</v>
      </c>
      <c r="D1312" s="3" t="s">
        <v>294</v>
      </c>
      <c r="E1312" s="5" t="s">
        <v>266</v>
      </c>
      <c r="F1312" s="3" t="s">
        <v>1091</v>
      </c>
      <c r="G1312" s="3" t="s">
        <v>1092</v>
      </c>
      <c r="H1312" s="3" t="s">
        <v>269</v>
      </c>
      <c r="I1312" s="3" t="s">
        <v>329</v>
      </c>
      <c r="J1312" s="3" t="s">
        <v>30</v>
      </c>
      <c r="K1312" s="3" t="s">
        <v>30</v>
      </c>
      <c r="L1312" s="3" t="s">
        <v>307</v>
      </c>
      <c r="M1312" s="3" t="s">
        <v>31</v>
      </c>
      <c r="N1312" s="3" t="s">
        <v>297</v>
      </c>
      <c r="O1312" s="3" t="s">
        <v>271</v>
      </c>
      <c r="P1312" s="3" t="s">
        <v>338</v>
      </c>
      <c r="Q1312" s="3" t="s">
        <v>273</v>
      </c>
      <c r="R1312" s="3" t="s">
        <v>274</v>
      </c>
      <c r="S1312" s="3" t="s">
        <v>34</v>
      </c>
      <c r="T1312" s="153">
        <v>2.8740000000000001</v>
      </c>
      <c r="U1312" s="3" t="s">
        <v>1093</v>
      </c>
      <c r="V1312" s="165">
        <v>1.23E-2</v>
      </c>
      <c r="W1312" s="165">
        <v>2.4639999999999999E-2</v>
      </c>
      <c r="X1312" s="5" t="s">
        <v>277</v>
      </c>
      <c r="Y1312" s="5" t="s">
        <v>271</v>
      </c>
      <c r="Z1312" s="153">
        <v>353636.51</v>
      </c>
      <c r="AA1312" s="163">
        <v>1</v>
      </c>
      <c r="AB1312" s="176">
        <v>114.71</v>
      </c>
      <c r="AD1312" s="153">
        <v>405.65600000000001</v>
      </c>
      <c r="AG1312" s="3" t="s">
        <v>36</v>
      </c>
      <c r="AH1312" s="165">
        <v>4.4099999999999999E-4</v>
      </c>
      <c r="AI1312" s="165">
        <v>2.9639462020411198E-3</v>
      </c>
      <c r="AJ1312" s="165">
        <v>8.89745337647991E-4</v>
      </c>
    </row>
    <row r="1313" spans="1:36">
      <c r="A1313" s="3">
        <v>560</v>
      </c>
      <c r="B1313" s="3">
        <v>8679</v>
      </c>
      <c r="C1313" s="3" t="s">
        <v>1094</v>
      </c>
      <c r="D1313" s="3" t="s">
        <v>1095</v>
      </c>
      <c r="E1313" s="5" t="s">
        <v>266</v>
      </c>
      <c r="F1313" s="3" t="s">
        <v>1096</v>
      </c>
      <c r="G1313" s="3" t="s">
        <v>1097</v>
      </c>
      <c r="H1313" s="3" t="s">
        <v>269</v>
      </c>
      <c r="I1313" s="3" t="s">
        <v>315</v>
      </c>
      <c r="J1313" s="3" t="s">
        <v>30</v>
      </c>
      <c r="K1313" s="3" t="s">
        <v>30</v>
      </c>
      <c r="L1313" s="3" t="s">
        <v>307</v>
      </c>
      <c r="M1313" s="3" t="s">
        <v>31</v>
      </c>
      <c r="N1313" s="3" t="s">
        <v>297</v>
      </c>
      <c r="O1313" s="3" t="s">
        <v>271</v>
      </c>
      <c r="P1313" s="3" t="s">
        <v>283</v>
      </c>
      <c r="Q1313" s="3" t="s">
        <v>283</v>
      </c>
      <c r="R1313" s="3" t="s">
        <v>283</v>
      </c>
      <c r="S1313" s="3" t="s">
        <v>34</v>
      </c>
      <c r="T1313" s="153">
        <v>1.3260000000000001</v>
      </c>
      <c r="U1313" s="3" t="s">
        <v>1098</v>
      </c>
      <c r="V1313" s="165">
        <v>7.4999999999999997E-2</v>
      </c>
      <c r="W1313" s="165">
        <v>5.2949999999999997E-2</v>
      </c>
      <c r="X1313" s="5" t="s">
        <v>277</v>
      </c>
      <c r="Y1313" s="5" t="s">
        <v>271</v>
      </c>
      <c r="Z1313" s="153">
        <v>5004.7</v>
      </c>
      <c r="AA1313" s="163">
        <v>1</v>
      </c>
      <c r="AB1313" s="176">
        <v>125.83</v>
      </c>
      <c r="AD1313" s="153">
        <v>6.2969999999999997</v>
      </c>
      <c r="AG1313" s="3" t="s">
        <v>36</v>
      </c>
      <c r="AH1313" s="165">
        <v>1.7899999999999999E-4</v>
      </c>
      <c r="AI1313" s="165">
        <v>4.6012325871238203E-5</v>
      </c>
      <c r="AJ1313" s="165">
        <v>1.38124141356147E-5</v>
      </c>
    </row>
    <row r="1314" spans="1:36">
      <c r="A1314" s="3">
        <v>560</v>
      </c>
      <c r="B1314" s="3">
        <v>8679</v>
      </c>
      <c r="C1314" s="3" t="s">
        <v>1094</v>
      </c>
      <c r="D1314" s="3" t="s">
        <v>1095</v>
      </c>
      <c r="E1314" s="5" t="s">
        <v>266</v>
      </c>
      <c r="F1314" s="3" t="s">
        <v>1099</v>
      </c>
      <c r="G1314" s="3" t="s">
        <v>1100</v>
      </c>
      <c r="H1314" s="3" t="s">
        <v>269</v>
      </c>
      <c r="I1314" s="3" t="s">
        <v>315</v>
      </c>
      <c r="J1314" s="3" t="s">
        <v>30</v>
      </c>
      <c r="K1314" s="3" t="s">
        <v>30</v>
      </c>
      <c r="L1314" s="3" t="s">
        <v>307</v>
      </c>
      <c r="M1314" s="3" t="s">
        <v>31</v>
      </c>
      <c r="N1314" s="3" t="s">
        <v>297</v>
      </c>
      <c r="O1314" s="3" t="s">
        <v>271</v>
      </c>
      <c r="P1314" s="3" t="s">
        <v>283</v>
      </c>
      <c r="Q1314" s="3" t="s">
        <v>283</v>
      </c>
      <c r="R1314" s="3" t="s">
        <v>283</v>
      </c>
      <c r="S1314" s="3" t="s">
        <v>34</v>
      </c>
      <c r="T1314" s="153">
        <v>6</v>
      </c>
      <c r="U1314" s="3" t="s">
        <v>855</v>
      </c>
      <c r="V1314" s="165">
        <v>5.5E-2</v>
      </c>
      <c r="W1314" s="165">
        <v>6.3119999999999996E-2</v>
      </c>
      <c r="X1314" s="5" t="s">
        <v>277</v>
      </c>
      <c r="Y1314" s="5" t="s">
        <v>271</v>
      </c>
      <c r="Z1314" s="153">
        <v>338000</v>
      </c>
      <c r="AA1314" s="163">
        <v>1</v>
      </c>
      <c r="AB1314" s="176">
        <v>94.5</v>
      </c>
      <c r="AD1314" s="153">
        <v>319.41000000000003</v>
      </c>
      <c r="AG1314" s="3" t="s">
        <v>36</v>
      </c>
      <c r="AH1314" s="165">
        <v>1.062E-3</v>
      </c>
      <c r="AI1314" s="165">
        <v>2.33378288027345E-3</v>
      </c>
      <c r="AJ1314" s="165">
        <v>7.00576965727665E-4</v>
      </c>
    </row>
    <row r="1315" spans="1:36">
      <c r="A1315" s="3">
        <v>560</v>
      </c>
      <c r="B1315" s="3">
        <v>8679</v>
      </c>
      <c r="C1315" s="3" t="s">
        <v>1107</v>
      </c>
      <c r="D1315" s="3" t="s">
        <v>1108</v>
      </c>
      <c r="E1315" s="5" t="s">
        <v>266</v>
      </c>
      <c r="F1315" s="3" t="s">
        <v>1619</v>
      </c>
      <c r="G1315" s="3" t="s">
        <v>1620</v>
      </c>
      <c r="H1315" s="3" t="s">
        <v>269</v>
      </c>
      <c r="I1315" s="3" t="s">
        <v>315</v>
      </c>
      <c r="J1315" s="3" t="s">
        <v>30</v>
      </c>
      <c r="K1315" s="3" t="s">
        <v>30</v>
      </c>
      <c r="L1315" s="3" t="s">
        <v>307</v>
      </c>
      <c r="M1315" s="3" t="s">
        <v>31</v>
      </c>
      <c r="N1315" s="3" t="s">
        <v>705</v>
      </c>
      <c r="O1315" s="3" t="s">
        <v>271</v>
      </c>
      <c r="P1315" s="3" t="s">
        <v>361</v>
      </c>
      <c r="Q1315" s="3" t="s">
        <v>273</v>
      </c>
      <c r="R1315" s="3" t="s">
        <v>274</v>
      </c>
      <c r="S1315" s="3" t="s">
        <v>34</v>
      </c>
      <c r="T1315" s="153">
        <v>5.0960000000000001</v>
      </c>
      <c r="U1315" s="3" t="s">
        <v>1621</v>
      </c>
      <c r="V1315" s="165">
        <v>5.1499999999999997E-2</v>
      </c>
      <c r="W1315" s="165">
        <v>4.2450000000000002E-2</v>
      </c>
      <c r="X1315" s="5" t="s">
        <v>277</v>
      </c>
      <c r="Y1315" s="5" t="s">
        <v>271</v>
      </c>
      <c r="Z1315" s="153">
        <v>341000</v>
      </c>
      <c r="AA1315" s="163">
        <v>1</v>
      </c>
      <c r="AB1315" s="176">
        <v>105.7</v>
      </c>
      <c r="AD1315" s="153">
        <v>360.43700000000001</v>
      </c>
      <c r="AG1315" s="3" t="s">
        <v>36</v>
      </c>
      <c r="AH1315" s="165">
        <v>3.4200000000000002E-4</v>
      </c>
      <c r="AI1315" s="165">
        <v>2.6335484174481801E-3</v>
      </c>
      <c r="AJ1315" s="165">
        <v>7.9056341315545005E-4</v>
      </c>
    </row>
    <row r="1316" spans="1:36">
      <c r="A1316" s="3">
        <v>560</v>
      </c>
      <c r="B1316" s="3">
        <v>8679</v>
      </c>
      <c r="C1316" s="3" t="s">
        <v>1107</v>
      </c>
      <c r="D1316" s="3" t="s">
        <v>1108</v>
      </c>
      <c r="E1316" s="5" t="s">
        <v>266</v>
      </c>
      <c r="F1316" s="3" t="s">
        <v>1109</v>
      </c>
      <c r="G1316" s="3" t="s">
        <v>1110</v>
      </c>
      <c r="H1316" s="3" t="s">
        <v>269</v>
      </c>
      <c r="I1316" s="3" t="s">
        <v>315</v>
      </c>
      <c r="J1316" s="3" t="s">
        <v>30</v>
      </c>
      <c r="K1316" s="3" t="s">
        <v>30</v>
      </c>
      <c r="L1316" s="3" t="s">
        <v>307</v>
      </c>
      <c r="M1316" s="3" t="s">
        <v>31</v>
      </c>
      <c r="N1316" s="3" t="s">
        <v>705</v>
      </c>
      <c r="O1316" s="3" t="s">
        <v>271</v>
      </c>
      <c r="P1316" s="3" t="s">
        <v>361</v>
      </c>
      <c r="Q1316" s="3" t="s">
        <v>273</v>
      </c>
      <c r="R1316" s="3" t="s">
        <v>274</v>
      </c>
      <c r="S1316" s="3" t="s">
        <v>34</v>
      </c>
      <c r="T1316" s="153">
        <v>3.1920000000000002</v>
      </c>
      <c r="U1316" s="3" t="s">
        <v>370</v>
      </c>
      <c r="V1316" s="165">
        <v>2.6200000000000001E-2</v>
      </c>
      <c r="W1316" s="165">
        <v>4.1980000000000003E-2</v>
      </c>
      <c r="X1316" s="5" t="s">
        <v>277</v>
      </c>
      <c r="Y1316" s="5" t="s">
        <v>271</v>
      </c>
      <c r="Z1316" s="153">
        <v>1167453.47</v>
      </c>
      <c r="AA1316" s="163">
        <v>1</v>
      </c>
      <c r="AB1316" s="176">
        <v>95.72</v>
      </c>
      <c r="AD1316" s="153">
        <v>1117.4860000000001</v>
      </c>
      <c r="AG1316" s="3" t="s">
        <v>36</v>
      </c>
      <c r="AH1316" s="165">
        <v>9.0300000000000005E-4</v>
      </c>
      <c r="AI1316" s="165">
        <v>8.1649628150299493E-3</v>
      </c>
      <c r="AJ1316" s="165">
        <v>2.4510355794377298E-3</v>
      </c>
    </row>
    <row r="1317" spans="1:36">
      <c r="A1317" s="3">
        <v>560</v>
      </c>
      <c r="B1317" s="3">
        <v>8679</v>
      </c>
      <c r="C1317" s="3" t="s">
        <v>1107</v>
      </c>
      <c r="D1317" s="3" t="s">
        <v>1108</v>
      </c>
      <c r="E1317" s="5" t="s">
        <v>266</v>
      </c>
      <c r="F1317" s="3" t="s">
        <v>1622</v>
      </c>
      <c r="G1317" s="3" t="s">
        <v>1623</v>
      </c>
      <c r="H1317" s="3" t="s">
        <v>269</v>
      </c>
      <c r="I1317" s="3" t="s">
        <v>329</v>
      </c>
      <c r="J1317" s="3" t="s">
        <v>30</v>
      </c>
      <c r="K1317" s="3" t="s">
        <v>30</v>
      </c>
      <c r="L1317" s="3" t="s">
        <v>307</v>
      </c>
      <c r="M1317" s="3" t="s">
        <v>31</v>
      </c>
      <c r="N1317" s="3" t="s">
        <v>705</v>
      </c>
      <c r="O1317" s="3" t="s">
        <v>271</v>
      </c>
      <c r="P1317" s="3" t="s">
        <v>361</v>
      </c>
      <c r="Q1317" s="3" t="s">
        <v>273</v>
      </c>
      <c r="R1317" s="3" t="s">
        <v>274</v>
      </c>
      <c r="S1317" s="3" t="s">
        <v>34</v>
      </c>
      <c r="T1317" s="153">
        <v>3.9729999999999999</v>
      </c>
      <c r="U1317" s="3" t="s">
        <v>773</v>
      </c>
      <c r="V1317" s="165">
        <v>2.3099999999999999E-2</v>
      </c>
      <c r="W1317" s="165">
        <v>2.1489999999999999E-2</v>
      </c>
      <c r="X1317" s="5" t="s">
        <v>277</v>
      </c>
      <c r="Y1317" s="5" t="s">
        <v>271</v>
      </c>
      <c r="Z1317" s="153">
        <v>242901</v>
      </c>
      <c r="AA1317" s="163">
        <v>1</v>
      </c>
      <c r="AB1317" s="176">
        <v>106.83</v>
      </c>
      <c r="AD1317" s="153">
        <v>259.49099999999999</v>
      </c>
      <c r="AG1317" s="3" t="s">
        <v>36</v>
      </c>
      <c r="AH1317" s="165">
        <v>8.0999999999999996E-4</v>
      </c>
      <c r="AI1317" s="165">
        <v>1.8959831443824901E-3</v>
      </c>
      <c r="AJ1317" s="165">
        <v>5.6915411008869998E-4</v>
      </c>
    </row>
    <row r="1318" spans="1:36">
      <c r="A1318" s="3">
        <v>560</v>
      </c>
      <c r="B1318" s="3">
        <v>8679</v>
      </c>
      <c r="C1318" s="3" t="s">
        <v>1107</v>
      </c>
      <c r="D1318" s="3" t="s">
        <v>1108</v>
      </c>
      <c r="E1318" s="5" t="s">
        <v>266</v>
      </c>
      <c r="F1318" s="3" t="s">
        <v>1624</v>
      </c>
      <c r="G1318" s="3" t="s">
        <v>1625</v>
      </c>
      <c r="H1318" s="3" t="s">
        <v>269</v>
      </c>
      <c r="I1318" s="3" t="s">
        <v>329</v>
      </c>
      <c r="J1318" s="3" t="s">
        <v>30</v>
      </c>
      <c r="K1318" s="3" t="s">
        <v>30</v>
      </c>
      <c r="L1318" s="3" t="s">
        <v>307</v>
      </c>
      <c r="M1318" s="3" t="s">
        <v>31</v>
      </c>
      <c r="N1318" s="3" t="s">
        <v>705</v>
      </c>
      <c r="O1318" s="3" t="s">
        <v>271</v>
      </c>
      <c r="P1318" s="3" t="s">
        <v>361</v>
      </c>
      <c r="Q1318" s="3" t="s">
        <v>273</v>
      </c>
      <c r="R1318" s="3" t="s">
        <v>274</v>
      </c>
      <c r="S1318" s="3" t="s">
        <v>34</v>
      </c>
      <c r="T1318" s="153">
        <v>5.5309999999999997</v>
      </c>
      <c r="U1318" s="3" t="s">
        <v>1626</v>
      </c>
      <c r="V1318" s="165">
        <v>3.1399999999999997E-2</v>
      </c>
      <c r="W1318" s="165">
        <v>2.486E-2</v>
      </c>
      <c r="X1318" s="5" t="s">
        <v>277</v>
      </c>
      <c r="Y1318" s="5" t="s">
        <v>271</v>
      </c>
      <c r="Z1318" s="153">
        <v>337000</v>
      </c>
      <c r="AA1318" s="163">
        <v>1</v>
      </c>
      <c r="AB1318" s="176">
        <v>107.23</v>
      </c>
      <c r="AD1318" s="153">
        <v>361.36500000000001</v>
      </c>
      <c r="AG1318" s="3" t="s">
        <v>36</v>
      </c>
      <c r="AH1318" s="165">
        <v>9.1799999999999998E-4</v>
      </c>
      <c r="AI1318" s="165">
        <v>2.6403296199502299E-3</v>
      </c>
      <c r="AJ1318" s="165">
        <v>7.9259905850747995E-4</v>
      </c>
    </row>
    <row r="1319" spans="1:36">
      <c r="A1319" s="3">
        <v>560</v>
      </c>
      <c r="B1319" s="3">
        <v>8679</v>
      </c>
      <c r="C1319" s="3" t="s">
        <v>1107</v>
      </c>
      <c r="D1319" s="3" t="s">
        <v>1108</v>
      </c>
      <c r="E1319" s="5" t="s">
        <v>266</v>
      </c>
      <c r="F1319" s="3" t="s">
        <v>1111</v>
      </c>
      <c r="G1319" s="3" t="s">
        <v>1112</v>
      </c>
      <c r="H1319" s="3" t="s">
        <v>269</v>
      </c>
      <c r="I1319" s="3" t="s">
        <v>329</v>
      </c>
      <c r="J1319" s="3" t="s">
        <v>30</v>
      </c>
      <c r="K1319" s="3" t="s">
        <v>30</v>
      </c>
      <c r="L1319" s="3" t="s">
        <v>307</v>
      </c>
      <c r="M1319" s="3" t="s">
        <v>31</v>
      </c>
      <c r="N1319" s="3" t="s">
        <v>705</v>
      </c>
      <c r="O1319" s="3" t="s">
        <v>271</v>
      </c>
      <c r="P1319" s="3" t="s">
        <v>338</v>
      </c>
      <c r="Q1319" s="3" t="s">
        <v>273</v>
      </c>
      <c r="R1319" s="3" t="s">
        <v>274</v>
      </c>
      <c r="S1319" s="3" t="s">
        <v>34</v>
      </c>
      <c r="T1319" s="153">
        <v>9.3089999999999993</v>
      </c>
      <c r="U1319" s="3" t="s">
        <v>1113</v>
      </c>
      <c r="V1319" s="165">
        <v>2.7900000000000001E-2</v>
      </c>
      <c r="W1319" s="165">
        <v>2.8850000000000001E-2</v>
      </c>
      <c r="X1319" s="5" t="s">
        <v>277</v>
      </c>
      <c r="Y1319" s="5" t="s">
        <v>271</v>
      </c>
      <c r="Z1319" s="153">
        <v>610000</v>
      </c>
      <c r="AA1319" s="163">
        <v>1</v>
      </c>
      <c r="AB1319" s="176">
        <v>99.83</v>
      </c>
      <c r="AD1319" s="153">
        <v>608.96299999999997</v>
      </c>
      <c r="AG1319" s="3" t="s">
        <v>36</v>
      </c>
      <c r="AH1319" s="165">
        <v>1.2199999999999999E-3</v>
      </c>
      <c r="AI1319" s="165">
        <v>4.4494143080052702E-3</v>
      </c>
      <c r="AJ1319" s="165">
        <v>1.33566717003355E-3</v>
      </c>
    </row>
    <row r="1320" spans="1:36">
      <c r="A1320" s="3">
        <v>560</v>
      </c>
      <c r="B1320" s="3">
        <v>8679</v>
      </c>
      <c r="C1320" s="3" t="s">
        <v>1785</v>
      </c>
      <c r="D1320" s="3" t="s">
        <v>1786</v>
      </c>
      <c r="E1320" s="5" t="s">
        <v>266</v>
      </c>
      <c r="F1320" s="3" t="s">
        <v>1787</v>
      </c>
      <c r="G1320" s="3" t="s">
        <v>1788</v>
      </c>
      <c r="H1320" s="3" t="s">
        <v>269</v>
      </c>
      <c r="I1320" s="3" t="s">
        <v>315</v>
      </c>
      <c r="J1320" s="3" t="s">
        <v>30</v>
      </c>
      <c r="K1320" s="3" t="s">
        <v>30</v>
      </c>
      <c r="L1320" s="3" t="s">
        <v>307</v>
      </c>
      <c r="M1320" s="3" t="s">
        <v>31</v>
      </c>
      <c r="N1320" s="3" t="s">
        <v>560</v>
      </c>
      <c r="O1320" s="3" t="s">
        <v>271</v>
      </c>
      <c r="P1320" s="3" t="s">
        <v>338</v>
      </c>
      <c r="Q1320" s="3" t="s">
        <v>273</v>
      </c>
      <c r="R1320" s="3" t="s">
        <v>274</v>
      </c>
      <c r="S1320" s="3" t="s">
        <v>34</v>
      </c>
      <c r="T1320" s="153">
        <v>3.0750000000000002</v>
      </c>
      <c r="U1320" s="3" t="s">
        <v>1789</v>
      </c>
      <c r="V1320" s="165">
        <v>2.0799999999999999E-2</v>
      </c>
      <c r="W1320" s="165">
        <v>4.1169999999999998E-2</v>
      </c>
      <c r="X1320" s="5" t="s">
        <v>277</v>
      </c>
      <c r="Y1320" s="5" t="s">
        <v>271</v>
      </c>
      <c r="Z1320" s="153">
        <v>127500.8</v>
      </c>
      <c r="AA1320" s="163">
        <v>1</v>
      </c>
      <c r="AB1320" s="176">
        <v>95.08</v>
      </c>
      <c r="AD1320" s="153">
        <v>121.22799999999999</v>
      </c>
      <c r="AG1320" s="3" t="s">
        <v>36</v>
      </c>
      <c r="AH1320" s="165">
        <v>8.03E-4</v>
      </c>
      <c r="AI1320" s="165">
        <v>8.8575583856335103E-4</v>
      </c>
      <c r="AJ1320" s="165">
        <v>2.6589454529016298E-4</v>
      </c>
    </row>
    <row r="1321" spans="1:36">
      <c r="A1321" s="3">
        <v>560</v>
      </c>
      <c r="B1321" s="3">
        <v>8679</v>
      </c>
      <c r="C1321" s="3" t="s">
        <v>1114</v>
      </c>
      <c r="D1321" s="3" t="s">
        <v>1115</v>
      </c>
      <c r="E1321" s="5" t="s">
        <v>266</v>
      </c>
      <c r="F1321" s="3" t="s">
        <v>1116</v>
      </c>
      <c r="G1321" s="3" t="s">
        <v>1117</v>
      </c>
      <c r="H1321" s="3" t="s">
        <v>269</v>
      </c>
      <c r="I1321" s="3" t="s">
        <v>315</v>
      </c>
      <c r="J1321" s="3" t="s">
        <v>30</v>
      </c>
      <c r="K1321" s="3" t="s">
        <v>30</v>
      </c>
      <c r="L1321" s="3" t="s">
        <v>307</v>
      </c>
      <c r="M1321" s="3" t="s">
        <v>31</v>
      </c>
      <c r="N1321" s="3" t="s">
        <v>1118</v>
      </c>
      <c r="O1321" s="3" t="s">
        <v>271</v>
      </c>
      <c r="P1321" s="3" t="s">
        <v>283</v>
      </c>
      <c r="Q1321" s="3" t="s">
        <v>283</v>
      </c>
      <c r="R1321" s="3" t="s">
        <v>283</v>
      </c>
      <c r="S1321" s="3" t="s">
        <v>34</v>
      </c>
      <c r="T1321" s="153">
        <v>4.0919999999999996</v>
      </c>
      <c r="U1321" s="3" t="s">
        <v>206</v>
      </c>
      <c r="V1321" s="165">
        <v>4.9200000000000001E-2</v>
      </c>
      <c r="W1321" s="165">
        <v>4.5130000000000003E-2</v>
      </c>
      <c r="X1321" s="5" t="s">
        <v>277</v>
      </c>
      <c r="Y1321" s="5" t="s">
        <v>271</v>
      </c>
      <c r="Z1321" s="153">
        <v>256000</v>
      </c>
      <c r="AA1321" s="163">
        <v>1</v>
      </c>
      <c r="AB1321" s="176">
        <v>101.86</v>
      </c>
      <c r="AD1321" s="153">
        <v>260.762</v>
      </c>
      <c r="AG1321" s="3" t="s">
        <v>36</v>
      </c>
      <c r="AH1321" s="165">
        <v>8.4999999999999995E-4</v>
      </c>
      <c r="AI1321" s="165">
        <v>1.9052658273463999E-3</v>
      </c>
      <c r="AJ1321" s="165">
        <v>5.7194067344883105E-4</v>
      </c>
    </row>
    <row r="1322" spans="1:36">
      <c r="A1322" s="3">
        <v>560</v>
      </c>
      <c r="B1322" s="3">
        <v>8679</v>
      </c>
      <c r="C1322" s="3" t="s">
        <v>1119</v>
      </c>
      <c r="D1322" s="3" t="s">
        <v>1120</v>
      </c>
      <c r="E1322" s="5" t="s">
        <v>266</v>
      </c>
      <c r="F1322" s="3" t="s">
        <v>1121</v>
      </c>
      <c r="G1322" s="3" t="s">
        <v>1122</v>
      </c>
      <c r="H1322" s="3" t="s">
        <v>269</v>
      </c>
      <c r="I1322" s="3" t="s">
        <v>315</v>
      </c>
      <c r="J1322" s="3" t="s">
        <v>30</v>
      </c>
      <c r="K1322" s="3" t="s">
        <v>30</v>
      </c>
      <c r="L1322" s="3" t="s">
        <v>307</v>
      </c>
      <c r="M1322" s="3" t="s">
        <v>31</v>
      </c>
      <c r="N1322" s="3" t="s">
        <v>317</v>
      </c>
      <c r="O1322" s="3" t="s">
        <v>271</v>
      </c>
      <c r="P1322" s="3" t="s">
        <v>318</v>
      </c>
      <c r="Q1322" s="3" t="s">
        <v>291</v>
      </c>
      <c r="R1322" s="3" t="s">
        <v>274</v>
      </c>
      <c r="S1322" s="3" t="s">
        <v>34</v>
      </c>
      <c r="T1322" s="153">
        <v>4.41</v>
      </c>
      <c r="U1322" s="3" t="s">
        <v>855</v>
      </c>
      <c r="V1322" s="165">
        <v>5.8799999999999998E-2</v>
      </c>
      <c r="W1322" s="165">
        <v>4.9009999999999998E-2</v>
      </c>
      <c r="X1322" s="5" t="s">
        <v>277</v>
      </c>
      <c r="Y1322" s="5" t="s">
        <v>271</v>
      </c>
      <c r="Z1322" s="153">
        <v>524000</v>
      </c>
      <c r="AA1322" s="163">
        <v>1</v>
      </c>
      <c r="AB1322" s="176">
        <v>104.56</v>
      </c>
      <c r="AD1322" s="153">
        <v>547.89400000000001</v>
      </c>
      <c r="AG1322" s="3" t="s">
        <v>36</v>
      </c>
      <c r="AH1322" s="165">
        <v>1.7470000000000001E-3</v>
      </c>
      <c r="AI1322" s="165">
        <v>4.0032139598562798E-3</v>
      </c>
      <c r="AJ1322" s="165">
        <v>1.2017225393418499E-3</v>
      </c>
    </row>
    <row r="1323" spans="1:36">
      <c r="A1323" s="3">
        <v>560</v>
      </c>
      <c r="B1323" s="3">
        <v>8679</v>
      </c>
      <c r="C1323" s="3" t="s">
        <v>1123</v>
      </c>
      <c r="D1323" s="3" t="s">
        <v>1124</v>
      </c>
      <c r="E1323" s="5" t="s">
        <v>266</v>
      </c>
      <c r="F1323" s="3" t="s">
        <v>1125</v>
      </c>
      <c r="G1323" s="3" t="s">
        <v>1126</v>
      </c>
      <c r="H1323" s="3" t="s">
        <v>269</v>
      </c>
      <c r="I1323" s="3" t="s">
        <v>315</v>
      </c>
      <c r="J1323" s="3" t="s">
        <v>30</v>
      </c>
      <c r="K1323" s="3" t="s">
        <v>30</v>
      </c>
      <c r="L1323" s="3" t="s">
        <v>307</v>
      </c>
      <c r="M1323" s="3" t="s">
        <v>31</v>
      </c>
      <c r="N1323" s="3" t="s">
        <v>331</v>
      </c>
      <c r="O1323" s="3" t="s">
        <v>271</v>
      </c>
      <c r="P1323" s="3" t="s">
        <v>318</v>
      </c>
      <c r="Q1323" s="3" t="s">
        <v>291</v>
      </c>
      <c r="R1323" s="3" t="s">
        <v>274</v>
      </c>
      <c r="S1323" s="3" t="s">
        <v>34</v>
      </c>
      <c r="T1323" s="153">
        <v>1.1319999999999999</v>
      </c>
      <c r="U1323" s="3" t="s">
        <v>1127</v>
      </c>
      <c r="V1323" s="165">
        <v>2.6499999999999999E-2</v>
      </c>
      <c r="W1323" s="165">
        <v>4.7169999999999997E-2</v>
      </c>
      <c r="X1323" s="5" t="s">
        <v>277</v>
      </c>
      <c r="Y1323" s="5" t="s">
        <v>271</v>
      </c>
      <c r="Z1323" s="153">
        <v>124375.39</v>
      </c>
      <c r="AA1323" s="163">
        <v>1</v>
      </c>
      <c r="AB1323" s="176">
        <v>98.66</v>
      </c>
      <c r="AD1323" s="153">
        <v>122.709</v>
      </c>
      <c r="AG1323" s="3" t="s">
        <v>36</v>
      </c>
      <c r="AH1323" s="165">
        <v>3.0400000000000002E-4</v>
      </c>
      <c r="AI1323" s="165">
        <v>8.9657682232913399E-4</v>
      </c>
      <c r="AJ1323" s="165">
        <v>2.6914289029984599E-4</v>
      </c>
    </row>
    <row r="1324" spans="1:36">
      <c r="A1324" s="3">
        <v>560</v>
      </c>
      <c r="B1324" s="3">
        <v>8679</v>
      </c>
      <c r="C1324" s="3" t="s">
        <v>1128</v>
      </c>
      <c r="D1324" s="3" t="s">
        <v>1129</v>
      </c>
      <c r="E1324" s="5" t="s">
        <v>266</v>
      </c>
      <c r="F1324" s="3" t="s">
        <v>1130</v>
      </c>
      <c r="G1324" s="3" t="s">
        <v>1131</v>
      </c>
      <c r="H1324" s="3" t="s">
        <v>269</v>
      </c>
      <c r="I1324" s="3" t="s">
        <v>329</v>
      </c>
      <c r="J1324" s="3" t="s">
        <v>30</v>
      </c>
      <c r="K1324" s="3" t="s">
        <v>30</v>
      </c>
      <c r="L1324" s="3" t="s">
        <v>307</v>
      </c>
      <c r="M1324" s="3" t="s">
        <v>31</v>
      </c>
      <c r="N1324" s="3" t="s">
        <v>381</v>
      </c>
      <c r="O1324" s="3" t="s">
        <v>271</v>
      </c>
      <c r="P1324" s="3" t="s">
        <v>318</v>
      </c>
      <c r="Q1324" s="3" t="s">
        <v>291</v>
      </c>
      <c r="R1324" s="3" t="s">
        <v>274</v>
      </c>
      <c r="S1324" s="3" t="s">
        <v>34</v>
      </c>
      <c r="T1324" s="153">
        <v>3.2549999999999999</v>
      </c>
      <c r="U1324" s="3" t="s">
        <v>652</v>
      </c>
      <c r="V1324" s="165">
        <v>3.2500000000000001E-2</v>
      </c>
      <c r="W1324" s="165">
        <v>2.648E-2</v>
      </c>
      <c r="X1324" s="5" t="s">
        <v>277</v>
      </c>
      <c r="Y1324" s="5" t="s">
        <v>271</v>
      </c>
      <c r="Z1324" s="153">
        <v>161280.01</v>
      </c>
      <c r="AA1324" s="163">
        <v>1</v>
      </c>
      <c r="AB1324" s="176">
        <v>113.5</v>
      </c>
      <c r="AD1324" s="153">
        <v>183.053</v>
      </c>
      <c r="AG1324" s="3" t="s">
        <v>36</v>
      </c>
      <c r="AH1324" s="165">
        <v>4.8700000000000002E-4</v>
      </c>
      <c r="AI1324" s="165">
        <v>1.33748322630649E-3</v>
      </c>
      <c r="AJ1324" s="165">
        <v>4.01498334878375E-4</v>
      </c>
    </row>
    <row r="1325" spans="1:36">
      <c r="A1325" s="3">
        <v>560</v>
      </c>
      <c r="B1325" s="3">
        <v>8679</v>
      </c>
      <c r="C1325" s="3" t="s">
        <v>1132</v>
      </c>
      <c r="D1325" s="3" t="s">
        <v>1133</v>
      </c>
      <c r="E1325" s="5" t="s">
        <v>266</v>
      </c>
      <c r="F1325" s="3" t="s">
        <v>1790</v>
      </c>
      <c r="G1325" s="3" t="s">
        <v>1791</v>
      </c>
      <c r="H1325" s="3" t="s">
        <v>269</v>
      </c>
      <c r="I1325" s="3" t="s">
        <v>315</v>
      </c>
      <c r="J1325" s="3" t="s">
        <v>30</v>
      </c>
      <c r="K1325" s="3" t="s">
        <v>30</v>
      </c>
      <c r="L1325" s="3" t="s">
        <v>307</v>
      </c>
      <c r="M1325" s="3" t="s">
        <v>31</v>
      </c>
      <c r="N1325" s="3" t="s">
        <v>401</v>
      </c>
      <c r="O1325" s="3" t="s">
        <v>271</v>
      </c>
      <c r="P1325" s="3" t="s">
        <v>283</v>
      </c>
      <c r="Q1325" s="3" t="s">
        <v>283</v>
      </c>
      <c r="R1325" s="3" t="s">
        <v>283</v>
      </c>
      <c r="S1325" s="3" t="s">
        <v>34</v>
      </c>
      <c r="T1325" s="153">
        <v>5.6879999999999997</v>
      </c>
      <c r="U1325" s="3" t="s">
        <v>866</v>
      </c>
      <c r="V1325" s="165">
        <v>7.5999999999999998E-2</v>
      </c>
      <c r="W1325" s="165">
        <v>5.425E-2</v>
      </c>
      <c r="X1325" s="5" t="s">
        <v>277</v>
      </c>
      <c r="Y1325" s="5" t="s">
        <v>271</v>
      </c>
      <c r="Z1325" s="153">
        <v>441671</v>
      </c>
      <c r="AA1325" s="163">
        <v>1</v>
      </c>
      <c r="AB1325" s="176">
        <v>113.03</v>
      </c>
      <c r="AD1325" s="153">
        <v>499.221</v>
      </c>
      <c r="AG1325" s="3" t="s">
        <v>36</v>
      </c>
      <c r="AH1325" s="165">
        <v>1.732E-3</v>
      </c>
      <c r="AI1325" s="165">
        <v>3.64757770948165E-3</v>
      </c>
      <c r="AJ1325" s="165">
        <v>1.0949642940499701E-3</v>
      </c>
    </row>
    <row r="1326" spans="1:36">
      <c r="A1326" s="3">
        <v>560</v>
      </c>
      <c r="B1326" s="3">
        <v>8679</v>
      </c>
      <c r="C1326" s="3" t="s">
        <v>1132</v>
      </c>
      <c r="D1326" s="3" t="s">
        <v>1133</v>
      </c>
      <c r="E1326" s="5" t="s">
        <v>266</v>
      </c>
      <c r="F1326" s="3" t="s">
        <v>1134</v>
      </c>
      <c r="G1326" s="3" t="s">
        <v>1135</v>
      </c>
      <c r="H1326" s="3" t="s">
        <v>269</v>
      </c>
      <c r="I1326" s="3" t="s">
        <v>329</v>
      </c>
      <c r="J1326" s="3" t="s">
        <v>30</v>
      </c>
      <c r="K1326" s="3" t="s">
        <v>30</v>
      </c>
      <c r="L1326" s="3" t="s">
        <v>307</v>
      </c>
      <c r="M1326" s="3" t="s">
        <v>31</v>
      </c>
      <c r="N1326" s="3" t="s">
        <v>401</v>
      </c>
      <c r="O1326" s="3" t="s">
        <v>271</v>
      </c>
      <c r="P1326" s="3" t="s">
        <v>283</v>
      </c>
      <c r="Q1326" s="3" t="s">
        <v>283</v>
      </c>
      <c r="R1326" s="3" t="s">
        <v>283</v>
      </c>
      <c r="S1326" s="3" t="s">
        <v>34</v>
      </c>
      <c r="T1326" s="153">
        <v>6.3710000000000004</v>
      </c>
      <c r="U1326" s="3" t="s">
        <v>1136</v>
      </c>
      <c r="V1326" s="165">
        <v>4.1000000000000002E-2</v>
      </c>
      <c r="W1326" s="165">
        <v>3.5310000000000001E-2</v>
      </c>
      <c r="X1326" s="5" t="s">
        <v>277</v>
      </c>
      <c r="Y1326" s="5" t="s">
        <v>271</v>
      </c>
      <c r="Z1326" s="153">
        <v>553000</v>
      </c>
      <c r="AA1326" s="163">
        <v>1</v>
      </c>
      <c r="AB1326" s="176">
        <v>104.62</v>
      </c>
      <c r="AD1326" s="153">
        <v>578.54899999999998</v>
      </c>
      <c r="AG1326" s="3" t="s">
        <v>36</v>
      </c>
      <c r="AH1326" s="165">
        <v>1.9750000000000002E-3</v>
      </c>
      <c r="AI1326" s="165">
        <v>4.2271901884292102E-3</v>
      </c>
      <c r="AJ1326" s="165">
        <v>1.2689578369931699E-3</v>
      </c>
    </row>
    <row r="1327" spans="1:36">
      <c r="A1327" s="3">
        <v>560</v>
      </c>
      <c r="B1327" s="3">
        <v>8679</v>
      </c>
      <c r="C1327" s="3" t="s">
        <v>1137</v>
      </c>
      <c r="D1327" s="3" t="s">
        <v>1138</v>
      </c>
      <c r="E1327" s="5" t="s">
        <v>266</v>
      </c>
      <c r="F1327" s="3" t="s">
        <v>1139</v>
      </c>
      <c r="G1327" s="3" t="s">
        <v>1140</v>
      </c>
      <c r="H1327" s="3" t="s">
        <v>269</v>
      </c>
      <c r="I1327" s="3" t="s">
        <v>315</v>
      </c>
      <c r="J1327" s="3" t="s">
        <v>30</v>
      </c>
      <c r="K1327" s="3" t="s">
        <v>30</v>
      </c>
      <c r="L1327" s="3" t="s">
        <v>307</v>
      </c>
      <c r="M1327" s="3" t="s">
        <v>31</v>
      </c>
      <c r="N1327" s="3" t="s">
        <v>355</v>
      </c>
      <c r="O1327" s="3" t="s">
        <v>271</v>
      </c>
      <c r="P1327" s="3" t="s">
        <v>338</v>
      </c>
      <c r="Q1327" s="3" t="s">
        <v>273</v>
      </c>
      <c r="R1327" s="3" t="s">
        <v>274</v>
      </c>
      <c r="S1327" s="3" t="s">
        <v>34</v>
      </c>
      <c r="T1327" s="153">
        <v>1.141</v>
      </c>
      <c r="U1327" s="3" t="s">
        <v>1141</v>
      </c>
      <c r="V1327" s="165">
        <v>2.3E-2</v>
      </c>
      <c r="W1327" s="165">
        <v>4.4069999999999998E-2</v>
      </c>
      <c r="X1327" s="5" t="s">
        <v>277</v>
      </c>
      <c r="Y1327" s="5" t="s">
        <v>271</v>
      </c>
      <c r="Z1327" s="153">
        <v>276642.73</v>
      </c>
      <c r="AA1327" s="163">
        <v>1</v>
      </c>
      <c r="AB1327" s="176">
        <v>98.46</v>
      </c>
      <c r="AD1327" s="153">
        <v>272.38200000000001</v>
      </c>
      <c r="AG1327" s="3" t="s">
        <v>36</v>
      </c>
      <c r="AH1327" s="165">
        <v>3.3599999999999998E-4</v>
      </c>
      <c r="AI1327" s="165">
        <v>1.9901739350390701E-3</v>
      </c>
      <c r="AJ1327" s="165">
        <v>5.97429190378065E-4</v>
      </c>
    </row>
    <row r="1328" spans="1:36">
      <c r="A1328" s="3">
        <v>560</v>
      </c>
      <c r="B1328" s="3">
        <v>8679</v>
      </c>
      <c r="C1328" s="3" t="s">
        <v>1137</v>
      </c>
      <c r="D1328" s="3" t="s">
        <v>1138</v>
      </c>
      <c r="E1328" s="5" t="s">
        <v>266</v>
      </c>
      <c r="F1328" s="3" t="s">
        <v>1710</v>
      </c>
      <c r="G1328" s="3" t="s">
        <v>1711</v>
      </c>
      <c r="H1328" s="3" t="s">
        <v>269</v>
      </c>
      <c r="I1328" s="3" t="s">
        <v>315</v>
      </c>
      <c r="J1328" s="3" t="s">
        <v>30</v>
      </c>
      <c r="K1328" s="3" t="s">
        <v>30</v>
      </c>
      <c r="L1328" s="3" t="s">
        <v>307</v>
      </c>
      <c r="M1328" s="3" t="s">
        <v>31</v>
      </c>
      <c r="N1328" s="3" t="s">
        <v>355</v>
      </c>
      <c r="O1328" s="3" t="s">
        <v>271</v>
      </c>
      <c r="P1328" s="3" t="s">
        <v>338</v>
      </c>
      <c r="Q1328" s="3" t="s">
        <v>273</v>
      </c>
      <c r="R1328" s="3" t="s">
        <v>274</v>
      </c>
      <c r="S1328" s="3" t="s">
        <v>34</v>
      </c>
      <c r="T1328" s="153">
        <v>0.41199999999999998</v>
      </c>
      <c r="U1328" s="3" t="s">
        <v>493</v>
      </c>
      <c r="V1328" s="165">
        <v>2.75E-2</v>
      </c>
      <c r="W1328" s="165">
        <v>4.9029999999999997E-2</v>
      </c>
      <c r="X1328" s="5" t="s">
        <v>277</v>
      </c>
      <c r="Y1328" s="5" t="s">
        <v>271</v>
      </c>
      <c r="Z1328" s="153">
        <v>28935.75</v>
      </c>
      <c r="AA1328" s="163">
        <v>1</v>
      </c>
      <c r="AB1328" s="176">
        <v>100.07</v>
      </c>
      <c r="AD1328" s="153">
        <v>28.956</v>
      </c>
      <c r="AG1328" s="3" t="s">
        <v>36</v>
      </c>
      <c r="AH1328" s="165">
        <v>3.19E-4</v>
      </c>
      <c r="AI1328" s="165">
        <v>2.1156829406861701E-4</v>
      </c>
      <c r="AJ1328" s="165">
        <v>6.3510566795058106E-5</v>
      </c>
    </row>
    <row r="1329" spans="1:36">
      <c r="A1329" s="3">
        <v>560</v>
      </c>
      <c r="B1329" s="3">
        <v>8679</v>
      </c>
      <c r="C1329" s="3" t="s">
        <v>1137</v>
      </c>
      <c r="D1329" s="3" t="s">
        <v>1138</v>
      </c>
      <c r="E1329" s="5" t="s">
        <v>266</v>
      </c>
      <c r="F1329" s="3" t="s">
        <v>1142</v>
      </c>
      <c r="G1329" s="3" t="s">
        <v>1143</v>
      </c>
      <c r="H1329" s="3" t="s">
        <v>269</v>
      </c>
      <c r="I1329" s="3" t="s">
        <v>315</v>
      </c>
      <c r="J1329" s="3" t="s">
        <v>30</v>
      </c>
      <c r="K1329" s="3" t="s">
        <v>30</v>
      </c>
      <c r="L1329" s="3" t="s">
        <v>307</v>
      </c>
      <c r="M1329" s="3" t="s">
        <v>31</v>
      </c>
      <c r="N1329" s="3" t="s">
        <v>355</v>
      </c>
      <c r="O1329" s="3" t="s">
        <v>271</v>
      </c>
      <c r="P1329" s="3" t="s">
        <v>338</v>
      </c>
      <c r="Q1329" s="3" t="s">
        <v>273</v>
      </c>
      <c r="R1329" s="3" t="s">
        <v>274</v>
      </c>
      <c r="S1329" s="3" t="s">
        <v>34</v>
      </c>
      <c r="T1329" s="153">
        <v>1.462</v>
      </c>
      <c r="U1329" s="3" t="s">
        <v>344</v>
      </c>
      <c r="V1329" s="165">
        <v>2.1499999999999998E-2</v>
      </c>
      <c r="W1329" s="165">
        <v>4.4859999999999997E-2</v>
      </c>
      <c r="X1329" s="5" t="s">
        <v>277</v>
      </c>
      <c r="Y1329" s="5" t="s">
        <v>271</v>
      </c>
      <c r="Z1329" s="153">
        <v>162098.72</v>
      </c>
      <c r="AA1329" s="163">
        <v>1</v>
      </c>
      <c r="AB1329" s="176">
        <v>96.76</v>
      </c>
      <c r="AC1329" s="153">
        <v>15.646000000000001</v>
      </c>
      <c r="AD1329" s="153">
        <v>172.49299999999999</v>
      </c>
      <c r="AG1329" s="3" t="s">
        <v>36</v>
      </c>
      <c r="AH1329" s="165">
        <v>2.7099999999999997E-4</v>
      </c>
      <c r="AI1329" s="165">
        <v>1.2603283257207199E-3</v>
      </c>
      <c r="AJ1329" s="165">
        <v>3.78337248814932E-4</v>
      </c>
    </row>
    <row r="1330" spans="1:36">
      <c r="A1330" s="3">
        <v>560</v>
      </c>
      <c r="B1330" s="3">
        <v>8679</v>
      </c>
      <c r="C1330" s="3" t="s">
        <v>1144</v>
      </c>
      <c r="D1330" s="3" t="s">
        <v>1145</v>
      </c>
      <c r="E1330" s="5" t="s">
        <v>266</v>
      </c>
      <c r="F1330" s="3" t="s">
        <v>1146</v>
      </c>
      <c r="G1330" s="3" t="s">
        <v>1147</v>
      </c>
      <c r="H1330" s="3" t="s">
        <v>269</v>
      </c>
      <c r="I1330" s="3" t="s">
        <v>329</v>
      </c>
      <c r="J1330" s="3" t="s">
        <v>30</v>
      </c>
      <c r="K1330" s="3" t="s">
        <v>30</v>
      </c>
      <c r="L1330" s="3" t="s">
        <v>307</v>
      </c>
      <c r="M1330" s="3" t="s">
        <v>31</v>
      </c>
      <c r="N1330" s="3" t="s">
        <v>367</v>
      </c>
      <c r="O1330" s="3" t="s">
        <v>271</v>
      </c>
      <c r="P1330" s="3" t="s">
        <v>361</v>
      </c>
      <c r="Q1330" s="3" t="s">
        <v>273</v>
      </c>
      <c r="R1330" s="3" t="s">
        <v>274</v>
      </c>
      <c r="S1330" s="3" t="s">
        <v>34</v>
      </c>
      <c r="T1330" s="153">
        <v>0.90700000000000003</v>
      </c>
      <c r="U1330" s="3" t="s">
        <v>1148</v>
      </c>
      <c r="V1330" s="165">
        <v>2.1499999999999998E-2</v>
      </c>
      <c r="W1330" s="165">
        <v>2.7859999999999999E-2</v>
      </c>
      <c r="X1330" s="5" t="s">
        <v>277</v>
      </c>
      <c r="Y1330" s="5" t="s">
        <v>271</v>
      </c>
      <c r="Z1330" s="153">
        <v>170978.57</v>
      </c>
      <c r="AA1330" s="163">
        <v>1</v>
      </c>
      <c r="AB1330" s="176">
        <v>119.17</v>
      </c>
      <c r="AD1330" s="153">
        <v>203.755</v>
      </c>
      <c r="AG1330" s="3" t="s">
        <v>36</v>
      </c>
      <c r="AH1330" s="165">
        <v>2.4399999999999999E-4</v>
      </c>
      <c r="AI1330" s="165">
        <v>1.48874583932005E-3</v>
      </c>
      <c r="AJ1330" s="165">
        <v>4.4690577331183502E-4</v>
      </c>
    </row>
    <row r="1331" spans="1:36">
      <c r="A1331" s="3">
        <v>560</v>
      </c>
      <c r="B1331" s="3">
        <v>8679</v>
      </c>
      <c r="C1331" s="3" t="s">
        <v>1144</v>
      </c>
      <c r="D1331" s="3" t="s">
        <v>1145</v>
      </c>
      <c r="E1331" s="5" t="s">
        <v>266</v>
      </c>
      <c r="F1331" s="3" t="s">
        <v>1149</v>
      </c>
      <c r="G1331" s="3" t="s">
        <v>1150</v>
      </c>
      <c r="H1331" s="3" t="s">
        <v>269</v>
      </c>
      <c r="I1331" s="3" t="s">
        <v>329</v>
      </c>
      <c r="J1331" s="3" t="s">
        <v>30</v>
      </c>
      <c r="K1331" s="3" t="s">
        <v>30</v>
      </c>
      <c r="L1331" s="3" t="s">
        <v>307</v>
      </c>
      <c r="M1331" s="3" t="s">
        <v>31</v>
      </c>
      <c r="N1331" s="3" t="s">
        <v>367</v>
      </c>
      <c r="O1331" s="3" t="s">
        <v>271</v>
      </c>
      <c r="P1331" s="3" t="s">
        <v>361</v>
      </c>
      <c r="Q1331" s="3" t="s">
        <v>273</v>
      </c>
      <c r="R1331" s="3" t="s">
        <v>274</v>
      </c>
      <c r="S1331" s="3" t="s">
        <v>34</v>
      </c>
      <c r="T1331" s="153">
        <v>1.9630000000000001</v>
      </c>
      <c r="U1331" s="3" t="s">
        <v>165</v>
      </c>
      <c r="V1331" s="165">
        <v>1.4200000000000001E-2</v>
      </c>
      <c r="W1331" s="165">
        <v>2.4799999999999999E-2</v>
      </c>
      <c r="X1331" s="5" t="s">
        <v>277</v>
      </c>
      <c r="Y1331" s="5" t="s">
        <v>271</v>
      </c>
      <c r="Z1331" s="153">
        <v>150743.62</v>
      </c>
      <c r="AA1331" s="163">
        <v>1</v>
      </c>
      <c r="AB1331" s="176">
        <v>115.85</v>
      </c>
      <c r="AD1331" s="153">
        <v>174.636</v>
      </c>
      <c r="AG1331" s="3" t="s">
        <v>36</v>
      </c>
      <c r="AH1331" s="165">
        <v>1.8100000000000001E-4</v>
      </c>
      <c r="AI1331" s="165">
        <v>1.27598896745117E-3</v>
      </c>
      <c r="AJ1331" s="165">
        <v>3.83038408017705E-4</v>
      </c>
    </row>
    <row r="1332" spans="1:36">
      <c r="A1332" s="3">
        <v>560</v>
      </c>
      <c r="B1332" s="3">
        <v>8679</v>
      </c>
      <c r="C1332" s="3" t="s">
        <v>1144</v>
      </c>
      <c r="D1332" s="3" t="s">
        <v>1145</v>
      </c>
      <c r="E1332" s="5" t="s">
        <v>266</v>
      </c>
      <c r="F1332" s="3" t="s">
        <v>1151</v>
      </c>
      <c r="G1332" s="3" t="s">
        <v>1152</v>
      </c>
      <c r="H1332" s="3" t="s">
        <v>269</v>
      </c>
      <c r="I1332" s="3" t="s">
        <v>329</v>
      </c>
      <c r="J1332" s="3" t="s">
        <v>30</v>
      </c>
      <c r="K1332" s="3" t="s">
        <v>30</v>
      </c>
      <c r="L1332" s="3" t="s">
        <v>307</v>
      </c>
      <c r="M1332" s="3" t="s">
        <v>31</v>
      </c>
      <c r="N1332" s="3" t="s">
        <v>367</v>
      </c>
      <c r="O1332" s="3" t="s">
        <v>271</v>
      </c>
      <c r="P1332" s="3" t="s">
        <v>361</v>
      </c>
      <c r="Q1332" s="3" t="s">
        <v>273</v>
      </c>
      <c r="R1332" s="3" t="s">
        <v>274</v>
      </c>
      <c r="S1332" s="3" t="s">
        <v>34</v>
      </c>
      <c r="T1332" s="153">
        <v>5.4690000000000003</v>
      </c>
      <c r="U1332" s="3" t="s">
        <v>1153</v>
      </c>
      <c r="V1332" s="165">
        <v>1.4999999999999999E-2</v>
      </c>
      <c r="W1332" s="165">
        <v>2.5530000000000001E-2</v>
      </c>
      <c r="X1332" s="5" t="s">
        <v>277</v>
      </c>
      <c r="Y1332" s="5" t="s">
        <v>271</v>
      </c>
      <c r="Z1332" s="153">
        <v>1085000</v>
      </c>
      <c r="AA1332" s="163">
        <v>1</v>
      </c>
      <c r="AB1332" s="176">
        <v>97.15</v>
      </c>
      <c r="AD1332" s="153">
        <v>1054.078</v>
      </c>
      <c r="AG1332" s="3" t="s">
        <v>36</v>
      </c>
      <c r="AH1332" s="165">
        <v>1.206E-3</v>
      </c>
      <c r="AI1332" s="165">
        <v>7.7016625152044101E-3</v>
      </c>
      <c r="AJ1332" s="165">
        <v>2.3119577239028299E-3</v>
      </c>
    </row>
    <row r="1333" spans="1:36">
      <c r="A1333" s="3">
        <v>560</v>
      </c>
      <c r="B1333" s="3">
        <v>8679</v>
      </c>
      <c r="C1333" s="3" t="s">
        <v>1792</v>
      </c>
      <c r="D1333" s="3" t="s">
        <v>1793</v>
      </c>
      <c r="E1333" s="5" t="s">
        <v>266</v>
      </c>
      <c r="F1333" s="3" t="s">
        <v>1794</v>
      </c>
      <c r="G1333" s="3" t="s">
        <v>1795</v>
      </c>
      <c r="H1333" s="3" t="s">
        <v>269</v>
      </c>
      <c r="I1333" s="3" t="s">
        <v>329</v>
      </c>
      <c r="J1333" s="3" t="s">
        <v>30</v>
      </c>
      <c r="K1333" s="3" t="s">
        <v>30</v>
      </c>
      <c r="L1333" s="3" t="s">
        <v>307</v>
      </c>
      <c r="M1333" s="3" t="s">
        <v>31</v>
      </c>
      <c r="N1333" s="3" t="s">
        <v>317</v>
      </c>
      <c r="O1333" s="3" t="s">
        <v>271</v>
      </c>
      <c r="P1333" s="3" t="s">
        <v>318</v>
      </c>
      <c r="Q1333" s="3" t="s">
        <v>291</v>
      </c>
      <c r="R1333" s="3" t="s">
        <v>274</v>
      </c>
      <c r="S1333" s="3" t="s">
        <v>34</v>
      </c>
      <c r="T1333" s="153">
        <v>3.6139999999999999</v>
      </c>
      <c r="U1333" s="3" t="s">
        <v>1796</v>
      </c>
      <c r="V1333" s="165">
        <v>3.4500000000000003E-2</v>
      </c>
      <c r="W1333" s="165">
        <v>2.9690000000000001E-2</v>
      </c>
      <c r="X1333" s="5" t="s">
        <v>277</v>
      </c>
      <c r="Y1333" s="5" t="s">
        <v>271</v>
      </c>
      <c r="Z1333" s="153">
        <v>68404</v>
      </c>
      <c r="AA1333" s="163">
        <v>1</v>
      </c>
      <c r="AB1333" s="176">
        <v>105.77</v>
      </c>
      <c r="AD1333" s="153">
        <v>72.350999999999999</v>
      </c>
      <c r="AG1333" s="3" t="s">
        <v>36</v>
      </c>
      <c r="AH1333" s="165">
        <v>7.5500000000000003E-4</v>
      </c>
      <c r="AI1333" s="165">
        <v>5.28635036464831E-4</v>
      </c>
      <c r="AJ1333" s="165">
        <v>1.5869065325411499E-4</v>
      </c>
    </row>
    <row r="1334" spans="1:36">
      <c r="A1334" s="3">
        <v>560</v>
      </c>
      <c r="B1334" s="3">
        <v>8679</v>
      </c>
      <c r="C1334" s="3" t="s">
        <v>1144</v>
      </c>
      <c r="D1334" s="3" t="s">
        <v>1145</v>
      </c>
      <c r="E1334" s="5" t="s">
        <v>266</v>
      </c>
      <c r="F1334" s="3" t="s">
        <v>1154</v>
      </c>
      <c r="G1334" s="3" t="s">
        <v>1155</v>
      </c>
      <c r="H1334" s="3" t="s">
        <v>269</v>
      </c>
      <c r="I1334" s="3" t="s">
        <v>329</v>
      </c>
      <c r="J1334" s="3" t="s">
        <v>30</v>
      </c>
      <c r="K1334" s="3" t="s">
        <v>30</v>
      </c>
      <c r="L1334" s="3" t="s">
        <v>307</v>
      </c>
      <c r="M1334" s="3" t="s">
        <v>31</v>
      </c>
      <c r="N1334" s="3" t="s">
        <v>367</v>
      </c>
      <c r="O1334" s="3" t="s">
        <v>271</v>
      </c>
      <c r="P1334" s="3" t="s">
        <v>361</v>
      </c>
      <c r="Q1334" s="3" t="s">
        <v>273</v>
      </c>
      <c r="R1334" s="3" t="s">
        <v>274</v>
      </c>
      <c r="S1334" s="3" t="s">
        <v>34</v>
      </c>
      <c r="T1334" s="153">
        <v>5.202</v>
      </c>
      <c r="U1334" s="3" t="s">
        <v>866</v>
      </c>
      <c r="V1334" s="165">
        <v>1.15E-2</v>
      </c>
      <c r="W1334" s="165">
        <v>2.726E-2</v>
      </c>
      <c r="X1334" s="5" t="s">
        <v>277</v>
      </c>
      <c r="Y1334" s="5" t="s">
        <v>271</v>
      </c>
      <c r="Z1334" s="153">
        <v>1362994.32</v>
      </c>
      <c r="AA1334" s="163">
        <v>1</v>
      </c>
      <c r="AB1334" s="176">
        <v>108.66</v>
      </c>
      <c r="AD1334" s="153">
        <v>1481.03</v>
      </c>
      <c r="AG1334" s="3" t="s">
        <v>36</v>
      </c>
      <c r="AH1334" s="165">
        <v>5.6999999999999998E-4</v>
      </c>
      <c r="AI1334" s="165">
        <v>1.08212065723225E-2</v>
      </c>
      <c r="AJ1334" s="165">
        <v>3.24841189385266E-3</v>
      </c>
    </row>
    <row r="1335" spans="1:36">
      <c r="A1335" s="3">
        <v>560</v>
      </c>
      <c r="B1335" s="3">
        <v>8679</v>
      </c>
      <c r="C1335" s="3" t="s">
        <v>1156</v>
      </c>
      <c r="D1335" s="3" t="s">
        <v>1157</v>
      </c>
      <c r="E1335" s="5" t="s">
        <v>266</v>
      </c>
      <c r="F1335" s="3" t="s">
        <v>1158</v>
      </c>
      <c r="G1335" s="3" t="s">
        <v>1159</v>
      </c>
      <c r="H1335" s="3" t="s">
        <v>269</v>
      </c>
      <c r="I1335" s="3" t="s">
        <v>329</v>
      </c>
      <c r="J1335" s="3" t="s">
        <v>30</v>
      </c>
      <c r="K1335" s="3" t="s">
        <v>30</v>
      </c>
      <c r="L1335" s="3" t="s">
        <v>307</v>
      </c>
      <c r="M1335" s="3" t="s">
        <v>31</v>
      </c>
      <c r="N1335" s="3" t="s">
        <v>367</v>
      </c>
      <c r="O1335" s="3" t="s">
        <v>271</v>
      </c>
      <c r="P1335" s="3" t="s">
        <v>361</v>
      </c>
      <c r="Q1335" s="3" t="s">
        <v>273</v>
      </c>
      <c r="R1335" s="3" t="s">
        <v>274</v>
      </c>
      <c r="S1335" s="3" t="s">
        <v>34</v>
      </c>
      <c r="T1335" s="153">
        <v>7.944</v>
      </c>
      <c r="U1335" s="3" t="s">
        <v>1160</v>
      </c>
      <c r="V1335" s="165">
        <v>0.04</v>
      </c>
      <c r="W1335" s="165">
        <v>2.792E-2</v>
      </c>
      <c r="X1335" s="5" t="s">
        <v>277</v>
      </c>
      <c r="Y1335" s="5" t="s">
        <v>271</v>
      </c>
      <c r="Z1335" s="153">
        <v>167000</v>
      </c>
      <c r="AA1335" s="163">
        <v>1</v>
      </c>
      <c r="AB1335" s="176">
        <v>112.03</v>
      </c>
      <c r="AD1335" s="153">
        <v>187.09</v>
      </c>
      <c r="AG1335" s="3" t="s">
        <v>36</v>
      </c>
      <c r="AH1335" s="165">
        <v>1.193E-3</v>
      </c>
      <c r="AI1335" s="165">
        <v>1.3669818491864601E-3</v>
      </c>
      <c r="AJ1335" s="165">
        <v>4.1035350983277102E-4</v>
      </c>
    </row>
    <row r="1336" spans="1:36">
      <c r="A1336" s="3">
        <v>560</v>
      </c>
      <c r="B1336" s="3">
        <v>8679</v>
      </c>
      <c r="C1336" s="3" t="s">
        <v>1156</v>
      </c>
      <c r="D1336" s="3" t="s">
        <v>1157</v>
      </c>
      <c r="E1336" s="5" t="s">
        <v>266</v>
      </c>
      <c r="F1336" s="3" t="s">
        <v>1161</v>
      </c>
      <c r="G1336" s="3" t="s">
        <v>1162</v>
      </c>
      <c r="H1336" s="3" t="s">
        <v>269</v>
      </c>
      <c r="I1336" s="3" t="s">
        <v>329</v>
      </c>
      <c r="J1336" s="3" t="s">
        <v>30</v>
      </c>
      <c r="K1336" s="3" t="s">
        <v>30</v>
      </c>
      <c r="L1336" s="3" t="s">
        <v>307</v>
      </c>
      <c r="M1336" s="3" t="s">
        <v>31</v>
      </c>
      <c r="N1336" s="3" t="s">
        <v>367</v>
      </c>
      <c r="O1336" s="3" t="s">
        <v>271</v>
      </c>
      <c r="P1336" s="3" t="s">
        <v>361</v>
      </c>
      <c r="Q1336" s="3" t="s">
        <v>273</v>
      </c>
      <c r="R1336" s="3" t="s">
        <v>274</v>
      </c>
      <c r="S1336" s="3" t="s">
        <v>34</v>
      </c>
      <c r="T1336" s="153">
        <v>2.8010000000000002</v>
      </c>
      <c r="U1336" s="3" t="s">
        <v>747</v>
      </c>
      <c r="V1336" s="165">
        <v>3.5000000000000003E-2</v>
      </c>
      <c r="W1336" s="165">
        <v>2.503E-2</v>
      </c>
      <c r="X1336" s="5" t="s">
        <v>277</v>
      </c>
      <c r="Y1336" s="5" t="s">
        <v>271</v>
      </c>
      <c r="Z1336" s="153">
        <v>193645.26</v>
      </c>
      <c r="AA1336" s="163">
        <v>1</v>
      </c>
      <c r="AB1336" s="176">
        <v>124.44</v>
      </c>
      <c r="AD1336" s="153">
        <v>240.97200000000001</v>
      </c>
      <c r="AG1336" s="3" t="s">
        <v>36</v>
      </c>
      <c r="AH1336" s="165">
        <v>2.6200000000000003E-4</v>
      </c>
      <c r="AI1336" s="165">
        <v>1.7606734455210399E-3</v>
      </c>
      <c r="AJ1336" s="165">
        <v>5.2853556795132302E-4</v>
      </c>
    </row>
    <row r="1337" spans="1:36">
      <c r="A1337" s="3">
        <v>560</v>
      </c>
      <c r="B1337" s="3">
        <v>8679</v>
      </c>
      <c r="C1337" s="3" t="s">
        <v>1156</v>
      </c>
      <c r="D1337" s="3" t="s">
        <v>1157</v>
      </c>
      <c r="E1337" s="5" t="s">
        <v>266</v>
      </c>
      <c r="F1337" s="3" t="s">
        <v>1163</v>
      </c>
      <c r="G1337" s="3" t="s">
        <v>1164</v>
      </c>
      <c r="H1337" s="3" t="s">
        <v>269</v>
      </c>
      <c r="I1337" s="3" t="s">
        <v>329</v>
      </c>
      <c r="J1337" s="3" t="s">
        <v>30</v>
      </c>
      <c r="K1337" s="3" t="s">
        <v>30</v>
      </c>
      <c r="L1337" s="3" t="s">
        <v>307</v>
      </c>
      <c r="M1337" s="3" t="s">
        <v>31</v>
      </c>
      <c r="N1337" s="3" t="s">
        <v>367</v>
      </c>
      <c r="O1337" s="3" t="s">
        <v>271</v>
      </c>
      <c r="P1337" s="3" t="s">
        <v>361</v>
      </c>
      <c r="Q1337" s="3" t="s">
        <v>273</v>
      </c>
      <c r="R1337" s="3" t="s">
        <v>274</v>
      </c>
      <c r="S1337" s="3" t="s">
        <v>34</v>
      </c>
      <c r="T1337" s="153">
        <v>5.5910000000000002</v>
      </c>
      <c r="U1337" s="3" t="s">
        <v>1165</v>
      </c>
      <c r="V1337" s="165">
        <v>2.5000000000000001E-2</v>
      </c>
      <c r="W1337" s="165">
        <v>2.528E-2</v>
      </c>
      <c r="X1337" s="5" t="s">
        <v>277</v>
      </c>
      <c r="Y1337" s="5" t="s">
        <v>271</v>
      </c>
      <c r="Z1337" s="153">
        <v>894724.1</v>
      </c>
      <c r="AA1337" s="163">
        <v>1</v>
      </c>
      <c r="AB1337" s="176">
        <v>118.69</v>
      </c>
      <c r="AD1337" s="153">
        <v>1061.9480000000001</v>
      </c>
      <c r="AG1337" s="3" t="s">
        <v>36</v>
      </c>
      <c r="AH1337" s="165">
        <v>6.6299999999999996E-4</v>
      </c>
      <c r="AI1337" s="165">
        <v>7.7591689119503003E-3</v>
      </c>
      <c r="AJ1337" s="165">
        <v>2.32922053668747E-3</v>
      </c>
    </row>
    <row r="1338" spans="1:36">
      <c r="A1338" s="3">
        <v>560</v>
      </c>
      <c r="B1338" s="3">
        <v>8679</v>
      </c>
      <c r="C1338" s="3" t="s">
        <v>1156</v>
      </c>
      <c r="D1338" s="3" t="s">
        <v>1157</v>
      </c>
      <c r="E1338" s="5" t="s">
        <v>266</v>
      </c>
      <c r="F1338" s="3" t="s">
        <v>1166</v>
      </c>
      <c r="G1338" s="3" t="s">
        <v>1167</v>
      </c>
      <c r="H1338" s="3" t="s">
        <v>269</v>
      </c>
      <c r="I1338" s="3" t="s">
        <v>329</v>
      </c>
      <c r="J1338" s="3" t="s">
        <v>30</v>
      </c>
      <c r="K1338" s="3" t="s">
        <v>30</v>
      </c>
      <c r="L1338" s="3" t="s">
        <v>307</v>
      </c>
      <c r="M1338" s="3" t="s">
        <v>31</v>
      </c>
      <c r="N1338" s="3" t="s">
        <v>367</v>
      </c>
      <c r="O1338" s="3" t="s">
        <v>271</v>
      </c>
      <c r="P1338" s="3" t="s">
        <v>361</v>
      </c>
      <c r="Q1338" s="3" t="s">
        <v>273</v>
      </c>
      <c r="R1338" s="3" t="s">
        <v>274</v>
      </c>
      <c r="S1338" s="3" t="s">
        <v>34</v>
      </c>
      <c r="T1338" s="153">
        <v>1.4219999999999999</v>
      </c>
      <c r="U1338" s="3" t="s">
        <v>1168</v>
      </c>
      <c r="V1338" s="165">
        <v>0.04</v>
      </c>
      <c r="W1338" s="165">
        <v>2.6069999999999999E-2</v>
      </c>
      <c r="X1338" s="5" t="s">
        <v>277</v>
      </c>
      <c r="Y1338" s="5" t="s">
        <v>271</v>
      </c>
      <c r="Z1338" s="153">
        <v>147453.56</v>
      </c>
      <c r="AA1338" s="163">
        <v>1</v>
      </c>
      <c r="AB1338" s="176">
        <v>122.36</v>
      </c>
      <c r="AD1338" s="153">
        <v>180.42400000000001</v>
      </c>
      <c r="AG1338" s="3" t="s">
        <v>36</v>
      </c>
      <c r="AH1338" s="165">
        <v>2.04E-4</v>
      </c>
      <c r="AI1338" s="165">
        <v>1.3182769893666001E-3</v>
      </c>
      <c r="AJ1338" s="165">
        <v>3.95732825450685E-4</v>
      </c>
    </row>
    <row r="1339" spans="1:36">
      <c r="A1339" s="3">
        <v>560</v>
      </c>
      <c r="B1339" s="3">
        <v>8679</v>
      </c>
      <c r="C1339" s="3" t="s">
        <v>1169</v>
      </c>
      <c r="D1339" s="3" t="s">
        <v>1170</v>
      </c>
      <c r="E1339" s="5" t="s">
        <v>266</v>
      </c>
      <c r="F1339" s="3" t="s">
        <v>1712</v>
      </c>
      <c r="G1339" s="3" t="s">
        <v>1713</v>
      </c>
      <c r="H1339" s="3" t="s">
        <v>269</v>
      </c>
      <c r="I1339" s="3" t="s">
        <v>329</v>
      </c>
      <c r="J1339" s="3" t="s">
        <v>30</v>
      </c>
      <c r="K1339" s="3" t="s">
        <v>30</v>
      </c>
      <c r="L1339" s="3" t="s">
        <v>307</v>
      </c>
      <c r="M1339" s="3" t="s">
        <v>31</v>
      </c>
      <c r="N1339" s="3" t="s">
        <v>367</v>
      </c>
      <c r="O1339" s="3" t="s">
        <v>271</v>
      </c>
      <c r="P1339" s="3" t="s">
        <v>1173</v>
      </c>
      <c r="Q1339" s="3" t="s">
        <v>273</v>
      </c>
      <c r="R1339" s="3" t="s">
        <v>274</v>
      </c>
      <c r="S1339" s="3" t="s">
        <v>34</v>
      </c>
      <c r="T1339" s="153">
        <v>2.782</v>
      </c>
      <c r="U1339" s="3" t="s">
        <v>388</v>
      </c>
      <c r="V1339" s="165">
        <v>9.4000000000000004E-3</v>
      </c>
      <c r="W1339" s="165">
        <v>3.3980000000000003E-2</v>
      </c>
      <c r="X1339" s="5" t="s">
        <v>277</v>
      </c>
      <c r="Y1339" s="5" t="s">
        <v>271</v>
      </c>
      <c r="Z1339" s="153">
        <v>566474.46</v>
      </c>
      <c r="AA1339" s="163">
        <v>1</v>
      </c>
      <c r="AB1339" s="176">
        <v>107.7</v>
      </c>
      <c r="AC1339" s="153">
        <v>44.037999999999997</v>
      </c>
      <c r="AD1339" s="153">
        <v>654.13099999999997</v>
      </c>
      <c r="AG1339" s="3" t="s">
        <v>36</v>
      </c>
      <c r="AH1339" s="165">
        <v>1.469E-3</v>
      </c>
      <c r="AI1339" s="165">
        <v>4.7794364836767104E-3</v>
      </c>
      <c r="AJ1339" s="165">
        <v>1.4347363406959201E-3</v>
      </c>
    </row>
    <row r="1340" spans="1:36">
      <c r="A1340" s="3">
        <v>560</v>
      </c>
      <c r="B1340" s="3">
        <v>8679</v>
      </c>
      <c r="C1340" s="3" t="s">
        <v>1174</v>
      </c>
      <c r="D1340" s="3" t="s">
        <v>1175</v>
      </c>
      <c r="E1340" s="5" t="s">
        <v>266</v>
      </c>
      <c r="F1340" s="3" t="s">
        <v>1176</v>
      </c>
      <c r="G1340" s="3" t="s">
        <v>1177</v>
      </c>
      <c r="H1340" s="3" t="s">
        <v>269</v>
      </c>
      <c r="I1340" s="3" t="s">
        <v>329</v>
      </c>
      <c r="J1340" s="3" t="s">
        <v>30</v>
      </c>
      <c r="K1340" s="3" t="s">
        <v>30</v>
      </c>
      <c r="L1340" s="3" t="s">
        <v>307</v>
      </c>
      <c r="M1340" s="3" t="s">
        <v>31</v>
      </c>
      <c r="N1340" s="3" t="s">
        <v>455</v>
      </c>
      <c r="O1340" s="3" t="s">
        <v>271</v>
      </c>
      <c r="P1340" s="3" t="s">
        <v>361</v>
      </c>
      <c r="Q1340" s="3" t="s">
        <v>273</v>
      </c>
      <c r="R1340" s="3" t="s">
        <v>274</v>
      </c>
      <c r="S1340" s="3" t="s">
        <v>34</v>
      </c>
      <c r="T1340" s="153">
        <v>2.2080000000000002</v>
      </c>
      <c r="U1340" s="3" t="s">
        <v>1178</v>
      </c>
      <c r="V1340" s="165">
        <v>2.9899999999999999E-2</v>
      </c>
      <c r="W1340" s="165">
        <v>2.0619999999999999E-2</v>
      </c>
      <c r="X1340" s="5" t="s">
        <v>277</v>
      </c>
      <c r="Y1340" s="5" t="s">
        <v>271</v>
      </c>
      <c r="Z1340" s="153">
        <v>88797.97</v>
      </c>
      <c r="AA1340" s="163">
        <v>1</v>
      </c>
      <c r="AB1340" s="176">
        <v>120.9</v>
      </c>
      <c r="AD1340" s="153">
        <v>107.357</v>
      </c>
      <c r="AG1340" s="3" t="s">
        <v>36</v>
      </c>
      <c r="AH1340" s="165">
        <v>7.5199999999999996E-4</v>
      </c>
      <c r="AI1340" s="165">
        <v>7.8440667251039099E-4</v>
      </c>
      <c r="AJ1340" s="165">
        <v>2.3547059633048401E-4</v>
      </c>
    </row>
    <row r="1341" spans="1:36">
      <c r="A1341" s="3">
        <v>560</v>
      </c>
      <c r="B1341" s="3">
        <v>8679</v>
      </c>
      <c r="C1341" s="3" t="s">
        <v>1174</v>
      </c>
      <c r="D1341" s="3" t="s">
        <v>1175</v>
      </c>
      <c r="E1341" s="5" t="s">
        <v>266</v>
      </c>
      <c r="F1341" s="3" t="s">
        <v>1179</v>
      </c>
      <c r="G1341" s="3" t="s">
        <v>1180</v>
      </c>
      <c r="H1341" s="3" t="s">
        <v>269</v>
      </c>
      <c r="I1341" s="3" t="s">
        <v>315</v>
      </c>
      <c r="J1341" s="3" t="s">
        <v>30</v>
      </c>
      <c r="K1341" s="3" t="s">
        <v>30</v>
      </c>
      <c r="L1341" s="3" t="s">
        <v>307</v>
      </c>
      <c r="M1341" s="3" t="s">
        <v>31</v>
      </c>
      <c r="N1341" s="3" t="s">
        <v>455</v>
      </c>
      <c r="O1341" s="3" t="s">
        <v>271</v>
      </c>
      <c r="P1341" s="3" t="s">
        <v>361</v>
      </c>
      <c r="Q1341" s="3" t="s">
        <v>273</v>
      </c>
      <c r="R1341" s="3" t="s">
        <v>274</v>
      </c>
      <c r="S1341" s="3" t="s">
        <v>34</v>
      </c>
      <c r="T1341" s="153">
        <v>2.16</v>
      </c>
      <c r="U1341" s="3" t="s">
        <v>1178</v>
      </c>
      <c r="V1341" s="165">
        <v>5.0900000000000001E-2</v>
      </c>
      <c r="W1341" s="165">
        <v>4.2509999999999999E-2</v>
      </c>
      <c r="X1341" s="5" t="s">
        <v>277</v>
      </c>
      <c r="Y1341" s="5" t="s">
        <v>271</v>
      </c>
      <c r="Z1341" s="153">
        <v>237794.89</v>
      </c>
      <c r="AA1341" s="163">
        <v>1</v>
      </c>
      <c r="AB1341" s="176">
        <v>102.92</v>
      </c>
      <c r="AD1341" s="153">
        <v>244.739</v>
      </c>
      <c r="AG1341" s="3" t="s">
        <v>36</v>
      </c>
      <c r="AH1341" s="165">
        <v>5.7600000000000001E-4</v>
      </c>
      <c r="AI1341" s="165">
        <v>1.78819236493167E-3</v>
      </c>
      <c r="AJ1341" s="165">
        <v>5.3679645683852998E-4</v>
      </c>
    </row>
    <row r="1342" spans="1:36">
      <c r="A1342" s="3">
        <v>560</v>
      </c>
      <c r="B1342" s="3">
        <v>8679</v>
      </c>
      <c r="C1342" s="3" t="s">
        <v>1174</v>
      </c>
      <c r="D1342" s="3" t="s">
        <v>1175</v>
      </c>
      <c r="E1342" s="5" t="s">
        <v>266</v>
      </c>
      <c r="F1342" s="3" t="s">
        <v>1181</v>
      </c>
      <c r="G1342" s="3" t="s">
        <v>1182</v>
      </c>
      <c r="H1342" s="3" t="s">
        <v>269</v>
      </c>
      <c r="I1342" s="3" t="s">
        <v>329</v>
      </c>
      <c r="J1342" s="3" t="s">
        <v>30</v>
      </c>
      <c r="K1342" s="3" t="s">
        <v>30</v>
      </c>
      <c r="L1342" s="3" t="s">
        <v>307</v>
      </c>
      <c r="M1342" s="3" t="s">
        <v>31</v>
      </c>
      <c r="N1342" s="3" t="s">
        <v>455</v>
      </c>
      <c r="O1342" s="3" t="s">
        <v>271</v>
      </c>
      <c r="P1342" s="3" t="s">
        <v>361</v>
      </c>
      <c r="Q1342" s="3" t="s">
        <v>273</v>
      </c>
      <c r="R1342" s="3" t="s">
        <v>274</v>
      </c>
      <c r="S1342" s="3" t="s">
        <v>34</v>
      </c>
      <c r="T1342" s="153">
        <v>1.726</v>
      </c>
      <c r="U1342" s="3" t="s">
        <v>1183</v>
      </c>
      <c r="V1342" s="165">
        <v>4.2999999999999997E-2</v>
      </c>
      <c r="W1342" s="165">
        <v>2.366E-2</v>
      </c>
      <c r="X1342" s="5" t="s">
        <v>277</v>
      </c>
      <c r="Y1342" s="5" t="s">
        <v>271</v>
      </c>
      <c r="Z1342" s="153">
        <v>57308.21</v>
      </c>
      <c r="AA1342" s="163">
        <v>1</v>
      </c>
      <c r="AB1342" s="176">
        <v>122.99</v>
      </c>
      <c r="AD1342" s="153">
        <v>70.483000000000004</v>
      </c>
      <c r="AG1342" s="3" t="s">
        <v>36</v>
      </c>
      <c r="AH1342" s="165">
        <v>1.8699999999999999E-4</v>
      </c>
      <c r="AI1342" s="165">
        <v>5.1498975099875601E-4</v>
      </c>
      <c r="AJ1342" s="165">
        <v>1.54594482710954E-4</v>
      </c>
    </row>
    <row r="1343" spans="1:36">
      <c r="A1343" s="3">
        <v>560</v>
      </c>
      <c r="B1343" s="3">
        <v>8679</v>
      </c>
      <c r="C1343" s="3" t="s">
        <v>1174</v>
      </c>
      <c r="D1343" s="3" t="s">
        <v>1175</v>
      </c>
      <c r="E1343" s="5" t="s">
        <v>266</v>
      </c>
      <c r="F1343" s="3" t="s">
        <v>1184</v>
      </c>
      <c r="G1343" s="3" t="s">
        <v>1185</v>
      </c>
      <c r="H1343" s="3" t="s">
        <v>269</v>
      </c>
      <c r="I1343" s="3" t="s">
        <v>315</v>
      </c>
      <c r="J1343" s="3" t="s">
        <v>30</v>
      </c>
      <c r="K1343" s="3" t="s">
        <v>30</v>
      </c>
      <c r="L1343" s="3" t="s">
        <v>307</v>
      </c>
      <c r="M1343" s="3" t="s">
        <v>31</v>
      </c>
      <c r="N1343" s="3" t="s">
        <v>455</v>
      </c>
      <c r="O1343" s="3" t="s">
        <v>271</v>
      </c>
      <c r="P1343" s="3" t="s">
        <v>361</v>
      </c>
      <c r="Q1343" s="3" t="s">
        <v>273</v>
      </c>
      <c r="R1343" s="3" t="s">
        <v>274</v>
      </c>
      <c r="S1343" s="3" t="s">
        <v>34</v>
      </c>
      <c r="T1343" s="153">
        <v>2.4590000000000001</v>
      </c>
      <c r="U1343" s="3" t="s">
        <v>1186</v>
      </c>
      <c r="V1343" s="165">
        <v>3.5200000000000002E-2</v>
      </c>
      <c r="W1343" s="165">
        <v>4.2880000000000001E-2</v>
      </c>
      <c r="X1343" s="5" t="s">
        <v>277</v>
      </c>
      <c r="Y1343" s="5" t="s">
        <v>271</v>
      </c>
      <c r="Z1343" s="153">
        <v>210497.5</v>
      </c>
      <c r="AA1343" s="163">
        <v>1</v>
      </c>
      <c r="AB1343" s="176">
        <v>99.52</v>
      </c>
      <c r="AD1343" s="153">
        <v>209.48699999999999</v>
      </c>
      <c r="AG1343" s="3" t="s">
        <v>36</v>
      </c>
      <c r="AH1343" s="165">
        <v>2.9999999999999997E-4</v>
      </c>
      <c r="AI1343" s="165">
        <v>1.5306265790786999E-3</v>
      </c>
      <c r="AJ1343" s="165">
        <v>4.59477928944026E-4</v>
      </c>
    </row>
    <row r="1344" spans="1:36">
      <c r="A1344" s="3">
        <v>560</v>
      </c>
      <c r="B1344" s="3">
        <v>8679</v>
      </c>
      <c r="C1344" s="3" t="s">
        <v>1187</v>
      </c>
      <c r="D1344" s="3" t="s">
        <v>1188</v>
      </c>
      <c r="E1344" s="5" t="s">
        <v>266</v>
      </c>
      <c r="F1344" s="3" t="s">
        <v>1189</v>
      </c>
      <c r="G1344" s="3" t="s">
        <v>1190</v>
      </c>
      <c r="H1344" s="3" t="s">
        <v>269</v>
      </c>
      <c r="I1344" s="3" t="s">
        <v>315</v>
      </c>
      <c r="J1344" s="3" t="s">
        <v>30</v>
      </c>
      <c r="K1344" s="3" t="s">
        <v>30</v>
      </c>
      <c r="L1344" s="3" t="s">
        <v>307</v>
      </c>
      <c r="M1344" s="3" t="s">
        <v>31</v>
      </c>
      <c r="N1344" s="3" t="s">
        <v>763</v>
      </c>
      <c r="O1344" s="3" t="s">
        <v>271</v>
      </c>
      <c r="P1344" s="3" t="s">
        <v>227</v>
      </c>
      <c r="Q1344" s="3" t="s">
        <v>273</v>
      </c>
      <c r="R1344" s="3" t="s">
        <v>274</v>
      </c>
      <c r="S1344" s="3" t="s">
        <v>34</v>
      </c>
      <c r="T1344" s="153">
        <v>0.98</v>
      </c>
      <c r="U1344" s="3" t="s">
        <v>429</v>
      </c>
      <c r="V1344" s="165">
        <v>2.6100000000000002E-2</v>
      </c>
      <c r="W1344" s="165">
        <v>4.163E-2</v>
      </c>
      <c r="X1344" s="5" t="s">
        <v>277</v>
      </c>
      <c r="Y1344" s="5" t="s">
        <v>271</v>
      </c>
      <c r="Z1344" s="153">
        <v>275024.68</v>
      </c>
      <c r="AA1344" s="163">
        <v>1</v>
      </c>
      <c r="AB1344" s="176">
        <v>98.57</v>
      </c>
      <c r="AD1344" s="153">
        <v>271.09199999999998</v>
      </c>
      <c r="AG1344" s="3" t="s">
        <v>36</v>
      </c>
      <c r="AH1344" s="165">
        <v>1.14E-3</v>
      </c>
      <c r="AI1344" s="165">
        <v>1.9807440750509398E-3</v>
      </c>
      <c r="AJ1344" s="165">
        <v>5.94598446030096E-4</v>
      </c>
    </row>
    <row r="1345" spans="1:36">
      <c r="A1345" s="3">
        <v>560</v>
      </c>
      <c r="B1345" s="3">
        <v>8679</v>
      </c>
      <c r="C1345" s="3" t="s">
        <v>1187</v>
      </c>
      <c r="D1345" s="3" t="s">
        <v>1188</v>
      </c>
      <c r="E1345" s="5" t="s">
        <v>266</v>
      </c>
      <c r="F1345" s="3" t="s">
        <v>1191</v>
      </c>
      <c r="G1345" s="3" t="s">
        <v>1192</v>
      </c>
      <c r="H1345" s="3" t="s">
        <v>269</v>
      </c>
      <c r="I1345" s="3" t="s">
        <v>315</v>
      </c>
      <c r="J1345" s="3" t="s">
        <v>30</v>
      </c>
      <c r="K1345" s="3" t="s">
        <v>30</v>
      </c>
      <c r="L1345" s="3" t="s">
        <v>307</v>
      </c>
      <c r="M1345" s="3" t="s">
        <v>31</v>
      </c>
      <c r="N1345" s="3" t="s">
        <v>763</v>
      </c>
      <c r="O1345" s="3" t="s">
        <v>271</v>
      </c>
      <c r="P1345" s="3" t="s">
        <v>227</v>
      </c>
      <c r="Q1345" s="3" t="s">
        <v>273</v>
      </c>
      <c r="R1345" s="3" t="s">
        <v>274</v>
      </c>
      <c r="S1345" s="3" t="s">
        <v>34</v>
      </c>
      <c r="T1345" s="153">
        <v>5.6559999999999997</v>
      </c>
      <c r="U1345" s="3" t="s">
        <v>1136</v>
      </c>
      <c r="V1345" s="165">
        <v>1.9E-2</v>
      </c>
      <c r="W1345" s="165">
        <v>4.2299999999999997E-2</v>
      </c>
      <c r="X1345" s="5" t="s">
        <v>277</v>
      </c>
      <c r="Y1345" s="5" t="s">
        <v>271</v>
      </c>
      <c r="Z1345" s="153">
        <v>1186335.6299999999</v>
      </c>
      <c r="AA1345" s="163">
        <v>1</v>
      </c>
      <c r="AB1345" s="176">
        <v>87.8</v>
      </c>
      <c r="AD1345" s="153">
        <v>1041.6030000000001</v>
      </c>
      <c r="AG1345" s="3" t="s">
        <v>36</v>
      </c>
      <c r="AH1345" s="165">
        <v>7.9799999999999999E-4</v>
      </c>
      <c r="AI1345" s="165">
        <v>7.6105147301556804E-3</v>
      </c>
      <c r="AJ1345" s="165">
        <v>2.28459612174952E-3</v>
      </c>
    </row>
    <row r="1346" spans="1:36">
      <c r="A1346" s="3">
        <v>560</v>
      </c>
      <c r="B1346" s="3">
        <v>8679</v>
      </c>
      <c r="C1346" s="3" t="s">
        <v>1193</v>
      </c>
      <c r="D1346" s="3" t="s">
        <v>1194</v>
      </c>
      <c r="E1346" s="5" t="s">
        <v>266</v>
      </c>
      <c r="F1346" s="3" t="s">
        <v>1195</v>
      </c>
      <c r="G1346" s="3" t="s">
        <v>1196</v>
      </c>
      <c r="H1346" s="3" t="s">
        <v>269</v>
      </c>
      <c r="I1346" s="3" t="s">
        <v>329</v>
      </c>
      <c r="J1346" s="3" t="s">
        <v>30</v>
      </c>
      <c r="K1346" s="3" t="s">
        <v>30</v>
      </c>
      <c r="L1346" s="3" t="s">
        <v>307</v>
      </c>
      <c r="M1346" s="3" t="s">
        <v>31</v>
      </c>
      <c r="N1346" s="3" t="s">
        <v>317</v>
      </c>
      <c r="O1346" s="3" t="s">
        <v>271</v>
      </c>
      <c r="P1346" s="3" t="s">
        <v>489</v>
      </c>
      <c r="Q1346" s="3" t="s">
        <v>273</v>
      </c>
      <c r="R1346" s="3" t="s">
        <v>274</v>
      </c>
      <c r="S1346" s="3" t="s">
        <v>34</v>
      </c>
      <c r="T1346" s="153">
        <v>1.7629999999999999</v>
      </c>
      <c r="U1346" s="3" t="s">
        <v>1197</v>
      </c>
      <c r="V1346" s="165">
        <v>3.9E-2</v>
      </c>
      <c r="W1346" s="165">
        <v>2.9569999999999999E-2</v>
      </c>
      <c r="X1346" s="5" t="s">
        <v>277</v>
      </c>
      <c r="Y1346" s="5" t="s">
        <v>271</v>
      </c>
      <c r="Z1346" s="153">
        <v>444537.69</v>
      </c>
      <c r="AA1346" s="163">
        <v>1</v>
      </c>
      <c r="AB1346" s="176">
        <v>121.31</v>
      </c>
      <c r="AD1346" s="153">
        <v>539.26900000000001</v>
      </c>
      <c r="AG1346" s="3" t="s">
        <v>36</v>
      </c>
      <c r="AH1346" s="165">
        <v>3.2200000000000002E-4</v>
      </c>
      <c r="AI1346" s="165">
        <v>3.9401897059336997E-3</v>
      </c>
      <c r="AJ1346" s="165">
        <v>1.18280332412541E-3</v>
      </c>
    </row>
    <row r="1347" spans="1:36">
      <c r="A1347" s="3">
        <v>560</v>
      </c>
      <c r="B1347" s="3">
        <v>8679</v>
      </c>
      <c r="C1347" s="3" t="s">
        <v>1198</v>
      </c>
      <c r="D1347" s="3" t="s">
        <v>1199</v>
      </c>
      <c r="E1347" s="5" t="s">
        <v>266</v>
      </c>
      <c r="F1347" s="3" t="s">
        <v>1200</v>
      </c>
      <c r="G1347" s="3" t="s">
        <v>1201</v>
      </c>
      <c r="H1347" s="3" t="s">
        <v>269</v>
      </c>
      <c r="I1347" s="3" t="s">
        <v>315</v>
      </c>
      <c r="J1347" s="3" t="s">
        <v>30</v>
      </c>
      <c r="K1347" s="3" t="s">
        <v>30</v>
      </c>
      <c r="L1347" s="3" t="s">
        <v>307</v>
      </c>
      <c r="M1347" s="3" t="s">
        <v>31</v>
      </c>
      <c r="N1347" s="3" t="s">
        <v>393</v>
      </c>
      <c r="O1347" s="3" t="s">
        <v>271</v>
      </c>
      <c r="P1347" s="3" t="s">
        <v>361</v>
      </c>
      <c r="Q1347" s="3" t="s">
        <v>273</v>
      </c>
      <c r="R1347" s="3" t="s">
        <v>274</v>
      </c>
      <c r="S1347" s="3" t="s">
        <v>34</v>
      </c>
      <c r="T1347" s="153">
        <v>2.847</v>
      </c>
      <c r="U1347" s="3" t="s">
        <v>1202</v>
      </c>
      <c r="V1347" s="165">
        <v>4.5600000000000002E-2</v>
      </c>
      <c r="W1347" s="165">
        <v>4.376E-2</v>
      </c>
      <c r="X1347" s="5" t="s">
        <v>277</v>
      </c>
      <c r="Y1347" s="5" t="s">
        <v>271</v>
      </c>
      <c r="Z1347" s="153">
        <v>82000.13</v>
      </c>
      <c r="AA1347" s="163">
        <v>1</v>
      </c>
      <c r="AB1347" s="176">
        <v>100.86</v>
      </c>
      <c r="AD1347" s="153">
        <v>82.704999999999998</v>
      </c>
      <c r="AG1347" s="3" t="s">
        <v>36</v>
      </c>
      <c r="AH1347" s="165">
        <v>1.0900000000000001E-4</v>
      </c>
      <c r="AI1347" s="165">
        <v>6.0429005313088397E-4</v>
      </c>
      <c r="AJ1347" s="165">
        <v>1.81401490010176E-4</v>
      </c>
    </row>
    <row r="1348" spans="1:36">
      <c r="A1348" s="3">
        <v>560</v>
      </c>
      <c r="B1348" s="3">
        <v>8679</v>
      </c>
      <c r="C1348" s="3" t="s">
        <v>1198</v>
      </c>
      <c r="D1348" s="3" t="s">
        <v>1199</v>
      </c>
      <c r="E1348" s="5" t="s">
        <v>266</v>
      </c>
      <c r="F1348" s="3" t="s">
        <v>1203</v>
      </c>
      <c r="G1348" s="3" t="s">
        <v>1204</v>
      </c>
      <c r="H1348" s="3" t="s">
        <v>269</v>
      </c>
      <c r="I1348" s="3" t="s">
        <v>329</v>
      </c>
      <c r="J1348" s="3" t="s">
        <v>30</v>
      </c>
      <c r="K1348" s="3" t="s">
        <v>30</v>
      </c>
      <c r="L1348" s="3" t="s">
        <v>307</v>
      </c>
      <c r="M1348" s="3" t="s">
        <v>31</v>
      </c>
      <c r="N1348" s="3" t="s">
        <v>393</v>
      </c>
      <c r="O1348" s="3" t="s">
        <v>271</v>
      </c>
      <c r="P1348" s="3" t="s">
        <v>361</v>
      </c>
      <c r="Q1348" s="3" t="s">
        <v>273</v>
      </c>
      <c r="R1348" s="3" t="s">
        <v>274</v>
      </c>
      <c r="S1348" s="3" t="s">
        <v>34</v>
      </c>
      <c r="T1348" s="153">
        <v>2.9569999999999999</v>
      </c>
      <c r="U1348" s="3" t="s">
        <v>1202</v>
      </c>
      <c r="V1348" s="165">
        <v>2.1999999999999999E-2</v>
      </c>
      <c r="W1348" s="165">
        <v>2.5260000000000001E-2</v>
      </c>
      <c r="X1348" s="5" t="s">
        <v>277</v>
      </c>
      <c r="Y1348" s="5" t="s">
        <v>271</v>
      </c>
      <c r="Z1348" s="153">
        <v>84000.13</v>
      </c>
      <c r="AA1348" s="163">
        <v>1</v>
      </c>
      <c r="AB1348" s="176">
        <v>108.21</v>
      </c>
      <c r="AD1348" s="153">
        <v>90.897000000000006</v>
      </c>
      <c r="AG1348" s="3" t="s">
        <v>36</v>
      </c>
      <c r="AH1348" s="165">
        <v>1.17E-4</v>
      </c>
      <c r="AI1348" s="165">
        <v>6.6413947747010697E-4</v>
      </c>
      <c r="AJ1348" s="165">
        <v>1.99367654925743E-4</v>
      </c>
    </row>
    <row r="1349" spans="1:36">
      <c r="A1349" s="3">
        <v>560</v>
      </c>
      <c r="B1349" s="3">
        <v>8679</v>
      </c>
      <c r="C1349" s="3" t="s">
        <v>1205</v>
      </c>
      <c r="D1349" s="3" t="s">
        <v>1206</v>
      </c>
      <c r="E1349" s="5" t="s">
        <v>643</v>
      </c>
      <c r="F1349" s="3" t="s">
        <v>1207</v>
      </c>
      <c r="G1349" s="3" t="s">
        <v>1208</v>
      </c>
      <c r="H1349" s="3" t="s">
        <v>269</v>
      </c>
      <c r="I1349" s="3" t="s">
        <v>306</v>
      </c>
      <c r="J1349" s="3" t="s">
        <v>30</v>
      </c>
      <c r="K1349" s="3" t="s">
        <v>1209</v>
      </c>
      <c r="L1349" s="3" t="s">
        <v>307</v>
      </c>
      <c r="M1349" s="3" t="s">
        <v>31</v>
      </c>
      <c r="N1349" s="3" t="s">
        <v>331</v>
      </c>
      <c r="O1349" s="3" t="s">
        <v>271</v>
      </c>
      <c r="P1349" s="3" t="s">
        <v>581</v>
      </c>
      <c r="Q1349" s="3" t="s">
        <v>291</v>
      </c>
      <c r="R1349" s="3" t="s">
        <v>274</v>
      </c>
      <c r="S1349" s="3" t="s">
        <v>34</v>
      </c>
      <c r="T1349" s="153">
        <v>2.1030000000000002</v>
      </c>
      <c r="U1349" s="3" t="s">
        <v>1210</v>
      </c>
      <c r="V1349" s="165">
        <v>4.2999999999999997E-2</v>
      </c>
      <c r="W1349" s="165">
        <v>7.3800000000000004E-2</v>
      </c>
      <c r="X1349" s="5" t="s">
        <v>277</v>
      </c>
      <c r="Y1349" s="5" t="s">
        <v>271</v>
      </c>
      <c r="Z1349" s="153">
        <v>81404.88</v>
      </c>
      <c r="AA1349" s="163">
        <v>1</v>
      </c>
      <c r="AB1349" s="176">
        <v>85.4</v>
      </c>
      <c r="AD1349" s="153">
        <v>69.52</v>
      </c>
      <c r="AG1349" s="3" t="s">
        <v>36</v>
      </c>
      <c r="AH1349" s="165">
        <v>7.6000000000000004E-5</v>
      </c>
      <c r="AI1349" s="165">
        <v>5.0794916652192E-4</v>
      </c>
      <c r="AJ1349" s="165">
        <v>1.524809736303E-4</v>
      </c>
    </row>
    <row r="1350" spans="1:36">
      <c r="A1350" s="3">
        <v>560</v>
      </c>
      <c r="B1350" s="3">
        <v>8679</v>
      </c>
      <c r="C1350" s="3" t="s">
        <v>1211</v>
      </c>
      <c r="D1350" s="3" t="s">
        <v>1212</v>
      </c>
      <c r="E1350" s="5" t="s">
        <v>266</v>
      </c>
      <c r="F1350" s="3" t="s">
        <v>1213</v>
      </c>
      <c r="G1350" s="3" t="s">
        <v>1214</v>
      </c>
      <c r="H1350" s="3" t="s">
        <v>269</v>
      </c>
      <c r="I1350" s="3" t="s">
        <v>315</v>
      </c>
      <c r="J1350" s="3" t="s">
        <v>30</v>
      </c>
      <c r="K1350" s="3" t="s">
        <v>30</v>
      </c>
      <c r="L1350" s="3" t="s">
        <v>307</v>
      </c>
      <c r="M1350" s="3" t="s">
        <v>31</v>
      </c>
      <c r="N1350" s="3" t="s">
        <v>355</v>
      </c>
      <c r="O1350" s="3" t="s">
        <v>271</v>
      </c>
      <c r="P1350" s="3" t="s">
        <v>298</v>
      </c>
      <c r="Q1350" s="3" t="s">
        <v>273</v>
      </c>
      <c r="R1350" s="3" t="s">
        <v>274</v>
      </c>
      <c r="S1350" s="3" t="s">
        <v>34</v>
      </c>
      <c r="T1350" s="153">
        <v>1.4410000000000001</v>
      </c>
      <c r="U1350" s="3" t="s">
        <v>382</v>
      </c>
      <c r="V1350" s="165">
        <v>1.7500000000000002E-2</v>
      </c>
      <c r="W1350" s="165">
        <v>4.759E-2</v>
      </c>
      <c r="X1350" s="5" t="s">
        <v>277</v>
      </c>
      <c r="Y1350" s="5" t="s">
        <v>271</v>
      </c>
      <c r="Z1350" s="153">
        <v>105992.88</v>
      </c>
      <c r="AA1350" s="163">
        <v>1</v>
      </c>
      <c r="AB1350" s="176">
        <v>96.69</v>
      </c>
      <c r="AD1350" s="153">
        <v>102.485</v>
      </c>
      <c r="AG1350" s="3" t="s">
        <v>36</v>
      </c>
      <c r="AH1350" s="165">
        <v>1.5659999999999999E-3</v>
      </c>
      <c r="AI1350" s="165">
        <v>7.48807514380983E-4</v>
      </c>
      <c r="AJ1350" s="165">
        <v>2.2478410514247899E-4</v>
      </c>
    </row>
    <row r="1351" spans="1:36">
      <c r="A1351" s="3">
        <v>560</v>
      </c>
      <c r="B1351" s="3">
        <v>8679</v>
      </c>
      <c r="C1351" s="3" t="s">
        <v>1211</v>
      </c>
      <c r="D1351" s="3" t="s">
        <v>1212</v>
      </c>
      <c r="E1351" s="5" t="s">
        <v>266</v>
      </c>
      <c r="F1351" s="3" t="s">
        <v>1656</v>
      </c>
      <c r="G1351" s="3" t="s">
        <v>1657</v>
      </c>
      <c r="H1351" s="3" t="s">
        <v>269</v>
      </c>
      <c r="I1351" s="3" t="s">
        <v>315</v>
      </c>
      <c r="J1351" s="3" t="s">
        <v>30</v>
      </c>
      <c r="K1351" s="3" t="s">
        <v>30</v>
      </c>
      <c r="L1351" s="3" t="s">
        <v>307</v>
      </c>
      <c r="M1351" s="3" t="s">
        <v>31</v>
      </c>
      <c r="N1351" s="3" t="s">
        <v>355</v>
      </c>
      <c r="O1351" s="3" t="s">
        <v>271</v>
      </c>
      <c r="P1351" s="3" t="s">
        <v>290</v>
      </c>
      <c r="Q1351" s="3" t="s">
        <v>291</v>
      </c>
      <c r="R1351" s="3" t="s">
        <v>274</v>
      </c>
      <c r="S1351" s="3" t="s">
        <v>34</v>
      </c>
      <c r="T1351" s="153">
        <v>4.306</v>
      </c>
      <c r="U1351" s="3" t="s">
        <v>614</v>
      </c>
      <c r="V1351" s="165">
        <v>5.8500000000000003E-2</v>
      </c>
      <c r="W1351" s="165">
        <v>4.6530000000000002E-2</v>
      </c>
      <c r="X1351" s="5" t="s">
        <v>277</v>
      </c>
      <c r="Y1351" s="5" t="s">
        <v>271</v>
      </c>
      <c r="Z1351" s="153">
        <v>142741</v>
      </c>
      <c r="AA1351" s="163">
        <v>1</v>
      </c>
      <c r="AB1351" s="176">
        <v>108.03</v>
      </c>
      <c r="AD1351" s="153">
        <v>154.203</v>
      </c>
      <c r="AG1351" s="3" t="s">
        <v>36</v>
      </c>
      <c r="AH1351" s="165">
        <v>9.2100000000000005E-4</v>
      </c>
      <c r="AI1351" s="165">
        <v>1.1266915883435E-3</v>
      </c>
      <c r="AJ1351" s="165">
        <v>3.3822091204134698E-4</v>
      </c>
    </row>
    <row r="1352" spans="1:36">
      <c r="A1352" s="3">
        <v>560</v>
      </c>
      <c r="B1352" s="3">
        <v>8679</v>
      </c>
      <c r="C1352" s="3" t="s">
        <v>1215</v>
      </c>
      <c r="D1352" s="3" t="s">
        <v>1216</v>
      </c>
      <c r="E1352" s="5" t="s">
        <v>266</v>
      </c>
      <c r="F1352" s="3" t="s">
        <v>1217</v>
      </c>
      <c r="G1352" s="3" t="s">
        <v>1218</v>
      </c>
      <c r="H1352" s="3" t="s">
        <v>269</v>
      </c>
      <c r="I1352" s="3" t="s">
        <v>306</v>
      </c>
      <c r="J1352" s="3" t="s">
        <v>30</v>
      </c>
      <c r="K1352" s="3" t="s">
        <v>30</v>
      </c>
      <c r="L1352" s="3" t="s">
        <v>307</v>
      </c>
      <c r="M1352" s="3" t="s">
        <v>31</v>
      </c>
      <c r="N1352" s="3" t="s">
        <v>685</v>
      </c>
      <c r="O1352" s="3" t="s">
        <v>271</v>
      </c>
      <c r="P1352" s="3" t="s">
        <v>290</v>
      </c>
      <c r="Q1352" s="3" t="s">
        <v>291</v>
      </c>
      <c r="R1352" s="3" t="s">
        <v>274</v>
      </c>
      <c r="S1352" s="3" t="s">
        <v>34</v>
      </c>
      <c r="T1352" s="153">
        <v>2.2570000000000001</v>
      </c>
      <c r="U1352" s="3" t="s">
        <v>1219</v>
      </c>
      <c r="V1352" s="165">
        <v>4.6899999999999997E-2</v>
      </c>
      <c r="W1352" s="165">
        <v>5.9880000000000003E-2</v>
      </c>
      <c r="X1352" s="5" t="s">
        <v>277</v>
      </c>
      <c r="Y1352" s="5" t="s">
        <v>271</v>
      </c>
      <c r="Z1352" s="153">
        <v>72449.27</v>
      </c>
      <c r="AA1352" s="163">
        <v>1</v>
      </c>
      <c r="AB1352" s="176">
        <v>91.28</v>
      </c>
      <c r="AD1352" s="153">
        <v>66.132000000000005</v>
      </c>
      <c r="AG1352" s="3" t="s">
        <v>36</v>
      </c>
      <c r="AH1352" s="165">
        <v>6.3E-5</v>
      </c>
      <c r="AI1352" s="165">
        <v>4.8319405935274803E-4</v>
      </c>
      <c r="AJ1352" s="165">
        <v>1.45049751980063E-4</v>
      </c>
    </row>
    <row r="1353" spans="1:36">
      <c r="A1353" s="3">
        <v>560</v>
      </c>
      <c r="B1353" s="3">
        <v>8679</v>
      </c>
      <c r="C1353" s="3" t="s">
        <v>1220</v>
      </c>
      <c r="D1353" s="3" t="s">
        <v>1221</v>
      </c>
      <c r="E1353" s="5" t="s">
        <v>303</v>
      </c>
      <c r="F1353" s="3" t="s">
        <v>1222</v>
      </c>
      <c r="G1353" s="3" t="s">
        <v>1223</v>
      </c>
      <c r="H1353" s="3" t="s">
        <v>269</v>
      </c>
      <c r="I1353" s="3" t="s">
        <v>306</v>
      </c>
      <c r="J1353" s="3" t="s">
        <v>127</v>
      </c>
      <c r="K1353" s="3" t="s">
        <v>330</v>
      </c>
      <c r="L1353" s="3" t="s">
        <v>307</v>
      </c>
      <c r="M1353" s="3" t="s">
        <v>151</v>
      </c>
      <c r="N1353" s="3" t="s">
        <v>1224</v>
      </c>
      <c r="O1353" s="3" t="s">
        <v>271</v>
      </c>
      <c r="P1353" s="3" t="s">
        <v>627</v>
      </c>
      <c r="Q1353" s="3" t="s">
        <v>309</v>
      </c>
      <c r="R1353" s="3" t="s">
        <v>274</v>
      </c>
      <c r="S1353" s="3" t="s">
        <v>132</v>
      </c>
      <c r="T1353" s="153">
        <v>7.976</v>
      </c>
      <c r="U1353" s="3" t="s">
        <v>1225</v>
      </c>
      <c r="V1353" s="165">
        <v>4.7E-2</v>
      </c>
      <c r="W1353" s="165">
        <v>4.8210000000000003E-2</v>
      </c>
      <c r="X1353" s="5" t="s">
        <v>277</v>
      </c>
      <c r="Y1353" s="5" t="s">
        <v>271</v>
      </c>
      <c r="Z1353" s="153">
        <v>120000</v>
      </c>
      <c r="AA1353" s="163">
        <v>3.19</v>
      </c>
      <c r="AB1353" s="176">
        <v>101.111</v>
      </c>
      <c r="AD1353" s="153">
        <v>387.05399999999997</v>
      </c>
      <c r="AG1353" s="3" t="s">
        <v>36</v>
      </c>
      <c r="AH1353" s="165">
        <v>2.1999999999999999E-5</v>
      </c>
      <c r="AI1353" s="165">
        <v>2.8280259711696899E-3</v>
      </c>
      <c r="AJ1353" s="165">
        <v>8.4894352025109904E-4</v>
      </c>
    </row>
    <row r="1354" spans="1:36">
      <c r="A1354" s="3">
        <v>560</v>
      </c>
      <c r="B1354" s="3">
        <v>8679</v>
      </c>
      <c r="C1354" s="3" t="s">
        <v>1660</v>
      </c>
      <c r="D1354" s="3" t="s">
        <v>1661</v>
      </c>
      <c r="E1354" s="5" t="s">
        <v>303</v>
      </c>
      <c r="F1354" s="3" t="s">
        <v>1662</v>
      </c>
      <c r="G1354" s="3" t="s">
        <v>1663</v>
      </c>
      <c r="H1354" s="3" t="s">
        <v>269</v>
      </c>
      <c r="I1354" s="3" t="s">
        <v>306</v>
      </c>
      <c r="J1354" s="3" t="s">
        <v>127</v>
      </c>
      <c r="K1354" s="3" t="s">
        <v>128</v>
      </c>
      <c r="L1354" s="3" t="s">
        <v>307</v>
      </c>
      <c r="M1354" s="3" t="s">
        <v>151</v>
      </c>
      <c r="N1354" s="3" t="s">
        <v>1664</v>
      </c>
      <c r="O1354" s="3" t="s">
        <v>271</v>
      </c>
      <c r="P1354" s="3" t="s">
        <v>290</v>
      </c>
      <c r="Q1354" s="3" t="s">
        <v>131</v>
      </c>
      <c r="R1354" s="3" t="s">
        <v>274</v>
      </c>
      <c r="S1354" s="3" t="s">
        <v>132</v>
      </c>
      <c r="T1354" s="153">
        <v>7.0279999999999996</v>
      </c>
      <c r="U1354" s="3" t="s">
        <v>1665</v>
      </c>
      <c r="V1354" s="165">
        <v>4.8000000000000001E-2</v>
      </c>
      <c r="W1354" s="165">
        <v>4.4409999999999998E-2</v>
      </c>
      <c r="X1354" s="5" t="s">
        <v>277</v>
      </c>
      <c r="Y1354" s="5" t="s">
        <v>271</v>
      </c>
      <c r="Z1354" s="153">
        <v>190000</v>
      </c>
      <c r="AA1354" s="163">
        <v>3.19</v>
      </c>
      <c r="AB1354" s="176">
        <v>103.08799999999999</v>
      </c>
      <c r="AD1354" s="153">
        <v>624.81600000000003</v>
      </c>
      <c r="AG1354" s="3" t="s">
        <v>36</v>
      </c>
      <c r="AH1354" s="165">
        <v>1.5200000000000001E-4</v>
      </c>
      <c r="AI1354" s="165">
        <v>4.5652417973941501E-3</v>
      </c>
      <c r="AJ1354" s="165">
        <v>1.3704373587043999E-3</v>
      </c>
    </row>
    <row r="1355" spans="1:36">
      <c r="A1355" s="3">
        <v>560</v>
      </c>
      <c r="B1355" s="3">
        <v>8679</v>
      </c>
      <c r="C1355" s="3" t="s">
        <v>1226</v>
      </c>
      <c r="D1355" s="3" t="s">
        <v>1227</v>
      </c>
      <c r="E1355" s="5" t="s">
        <v>303</v>
      </c>
      <c r="F1355" s="3" t="s">
        <v>1232</v>
      </c>
      <c r="G1355" s="3" t="s">
        <v>1233</v>
      </c>
      <c r="H1355" s="3" t="s">
        <v>269</v>
      </c>
      <c r="I1355" s="3" t="s">
        <v>306</v>
      </c>
      <c r="J1355" s="3" t="s">
        <v>127</v>
      </c>
      <c r="K1355" s="3" t="s">
        <v>330</v>
      </c>
      <c r="L1355" s="3" t="s">
        <v>307</v>
      </c>
      <c r="M1355" s="3" t="s">
        <v>151</v>
      </c>
      <c r="N1355" s="3" t="s">
        <v>1230</v>
      </c>
      <c r="O1355" s="3" t="s">
        <v>271</v>
      </c>
      <c r="P1355" s="3" t="s">
        <v>152</v>
      </c>
      <c r="Q1355" s="3" t="s">
        <v>131</v>
      </c>
      <c r="R1355" s="3" t="s">
        <v>274</v>
      </c>
      <c r="S1355" s="3" t="s">
        <v>132</v>
      </c>
      <c r="T1355" s="153">
        <v>5.9820000000000002</v>
      </c>
      <c r="U1355" s="3" t="s">
        <v>1234</v>
      </c>
      <c r="V1355" s="165">
        <v>4.2999999999999997E-2</v>
      </c>
      <c r="W1355" s="165">
        <v>4.53E-2</v>
      </c>
      <c r="X1355" s="5" t="s">
        <v>277</v>
      </c>
      <c r="Y1355" s="5" t="s">
        <v>271</v>
      </c>
      <c r="Z1355" s="153">
        <v>254000</v>
      </c>
      <c r="AA1355" s="163">
        <v>3.19</v>
      </c>
      <c r="AB1355" s="176">
        <v>99.435000000000002</v>
      </c>
      <c r="AD1355" s="153">
        <v>805.68499999999995</v>
      </c>
      <c r="AG1355" s="3" t="s">
        <v>36</v>
      </c>
      <c r="AH1355" s="165">
        <v>1.27E-4</v>
      </c>
      <c r="AI1355" s="165">
        <v>5.8867739542241204E-3</v>
      </c>
      <c r="AJ1355" s="165">
        <v>1.7671473510388199E-3</v>
      </c>
    </row>
    <row r="1356" spans="1:36">
      <c r="A1356" s="3">
        <v>560</v>
      </c>
      <c r="B1356" s="3">
        <v>8679</v>
      </c>
      <c r="C1356" s="3" t="s">
        <v>1235</v>
      </c>
      <c r="D1356" s="3" t="s">
        <v>1236</v>
      </c>
      <c r="E1356" s="5" t="s">
        <v>303</v>
      </c>
      <c r="F1356" s="3" t="s">
        <v>1237</v>
      </c>
      <c r="G1356" s="3" t="s">
        <v>1238</v>
      </c>
      <c r="H1356" s="3" t="s">
        <v>269</v>
      </c>
      <c r="I1356" s="3" t="s">
        <v>306</v>
      </c>
      <c r="J1356" s="3" t="s">
        <v>127</v>
      </c>
      <c r="K1356" s="3" t="s">
        <v>128</v>
      </c>
      <c r="L1356" s="3" t="s">
        <v>307</v>
      </c>
      <c r="M1356" s="3" t="s">
        <v>151</v>
      </c>
      <c r="N1356" s="3" t="s">
        <v>1239</v>
      </c>
      <c r="O1356" s="3" t="s">
        <v>271</v>
      </c>
      <c r="P1356" s="3" t="s">
        <v>1240</v>
      </c>
      <c r="Q1356" s="3" t="s">
        <v>309</v>
      </c>
      <c r="R1356" s="3" t="s">
        <v>274</v>
      </c>
      <c r="S1356" s="3" t="s">
        <v>132</v>
      </c>
      <c r="T1356" s="153">
        <v>8.8999999999999996E-2</v>
      </c>
      <c r="U1356" s="3" t="s">
        <v>110</v>
      </c>
      <c r="V1356" s="165">
        <v>2.196E-2</v>
      </c>
      <c r="W1356" s="165">
        <v>4.453E-2</v>
      </c>
      <c r="X1356" s="5" t="s">
        <v>277</v>
      </c>
      <c r="Y1356" s="5" t="s">
        <v>271</v>
      </c>
      <c r="Z1356" s="153">
        <v>150000</v>
      </c>
      <c r="AA1356" s="163">
        <v>3.19</v>
      </c>
      <c r="AB1356" s="176">
        <v>100.712</v>
      </c>
      <c r="AD1356" s="153">
        <v>481.90499999999997</v>
      </c>
      <c r="AG1356" s="3" t="s">
        <v>36</v>
      </c>
      <c r="AH1356" s="165">
        <v>2.6999999999999999E-5</v>
      </c>
      <c r="AI1356" s="165">
        <v>3.5210561228695599E-3</v>
      </c>
      <c r="AJ1356" s="165">
        <v>1.05698385036904E-3</v>
      </c>
    </row>
    <row r="1357" spans="1:36">
      <c r="A1357" s="3">
        <v>560</v>
      </c>
      <c r="B1357" s="3">
        <v>8679</v>
      </c>
      <c r="C1357" s="3" t="s">
        <v>1241</v>
      </c>
      <c r="D1357" s="3" t="s">
        <v>1242</v>
      </c>
      <c r="E1357" s="5" t="s">
        <v>303</v>
      </c>
      <c r="F1357" s="3" t="s">
        <v>1243</v>
      </c>
      <c r="G1357" s="3" t="s">
        <v>1244</v>
      </c>
      <c r="H1357" s="3" t="s">
        <v>269</v>
      </c>
      <c r="I1357" s="3" t="s">
        <v>306</v>
      </c>
      <c r="J1357" s="3" t="s">
        <v>127</v>
      </c>
      <c r="K1357" s="3" t="s">
        <v>128</v>
      </c>
      <c r="L1357" s="3" t="s">
        <v>307</v>
      </c>
      <c r="M1357" s="3" t="s">
        <v>151</v>
      </c>
      <c r="N1357" s="3" t="s">
        <v>1245</v>
      </c>
      <c r="O1357" s="3" t="s">
        <v>271</v>
      </c>
      <c r="P1357" s="3" t="s">
        <v>1246</v>
      </c>
      <c r="Q1357" s="3" t="s">
        <v>131</v>
      </c>
      <c r="R1357" s="3" t="s">
        <v>274</v>
      </c>
      <c r="S1357" s="3" t="s">
        <v>132</v>
      </c>
      <c r="T1357" s="153">
        <v>4.4420000000000002</v>
      </c>
      <c r="U1357" s="3" t="s">
        <v>1247</v>
      </c>
      <c r="V1357" s="165">
        <v>0.03</v>
      </c>
      <c r="W1357" s="165">
        <v>5.772E-2</v>
      </c>
      <c r="X1357" s="5" t="s">
        <v>277</v>
      </c>
      <c r="Y1357" s="5" t="s">
        <v>271</v>
      </c>
      <c r="Z1357" s="153">
        <v>140000</v>
      </c>
      <c r="AA1357" s="163">
        <v>3.19</v>
      </c>
      <c r="AB1357" s="176">
        <v>89.67</v>
      </c>
      <c r="AD1357" s="153">
        <v>400.46800000000002</v>
      </c>
      <c r="AG1357" s="3" t="s">
        <v>36</v>
      </c>
      <c r="AH1357" s="165">
        <v>6.3999999999999997E-5</v>
      </c>
      <c r="AI1357" s="165">
        <v>2.9260366846171398E-3</v>
      </c>
      <c r="AJ1357" s="165">
        <v>8.78365301007229E-4</v>
      </c>
    </row>
    <row r="1358" spans="1:36">
      <c r="A1358" s="3">
        <v>560</v>
      </c>
      <c r="B1358" s="3">
        <v>8679</v>
      </c>
      <c r="C1358" s="3" t="s">
        <v>1248</v>
      </c>
      <c r="D1358" s="3" t="s">
        <v>1249</v>
      </c>
      <c r="E1358" s="5" t="s">
        <v>303</v>
      </c>
      <c r="F1358" s="3" t="s">
        <v>1250</v>
      </c>
      <c r="G1358" s="3" t="s">
        <v>1251</v>
      </c>
      <c r="H1358" s="3" t="s">
        <v>269</v>
      </c>
      <c r="I1358" s="3" t="s">
        <v>306</v>
      </c>
      <c r="J1358" s="3" t="s">
        <v>127</v>
      </c>
      <c r="K1358" s="3" t="s">
        <v>128</v>
      </c>
      <c r="L1358" s="3" t="s">
        <v>307</v>
      </c>
      <c r="M1358" s="3" t="s">
        <v>151</v>
      </c>
      <c r="N1358" s="3" t="s">
        <v>1252</v>
      </c>
      <c r="O1358" s="3" t="s">
        <v>271</v>
      </c>
      <c r="P1358" s="3" t="s">
        <v>581</v>
      </c>
      <c r="Q1358" s="3" t="s">
        <v>131</v>
      </c>
      <c r="R1358" s="3" t="s">
        <v>274</v>
      </c>
      <c r="S1358" s="3" t="s">
        <v>132</v>
      </c>
      <c r="T1358" s="153">
        <v>4.1500000000000004</v>
      </c>
      <c r="U1358" s="3" t="s">
        <v>1253</v>
      </c>
      <c r="V1358" s="165">
        <v>1.6E-2</v>
      </c>
      <c r="W1358" s="165">
        <v>4.02E-2</v>
      </c>
      <c r="X1358" s="5" t="s">
        <v>277</v>
      </c>
      <c r="Y1358" s="5" t="s">
        <v>271</v>
      </c>
      <c r="Z1358" s="153">
        <v>340000</v>
      </c>
      <c r="AA1358" s="163">
        <v>3.19</v>
      </c>
      <c r="AB1358" s="176">
        <v>90.92</v>
      </c>
      <c r="AD1358" s="153">
        <v>986.11400000000003</v>
      </c>
      <c r="AG1358" s="3" t="s">
        <v>36</v>
      </c>
      <c r="AH1358" s="165">
        <v>1.94E-4</v>
      </c>
      <c r="AI1358" s="165">
        <v>7.2050854526122098E-3</v>
      </c>
      <c r="AJ1358" s="165">
        <v>2.1628905357331898E-3</v>
      </c>
    </row>
    <row r="1359" spans="1:36">
      <c r="A1359" s="3">
        <v>560</v>
      </c>
      <c r="B1359" s="3">
        <v>8679</v>
      </c>
      <c r="C1359" s="3" t="s">
        <v>1260</v>
      </c>
      <c r="D1359" s="3" t="s">
        <v>1261</v>
      </c>
      <c r="E1359" s="5" t="s">
        <v>303</v>
      </c>
      <c r="F1359" s="3" t="s">
        <v>1262</v>
      </c>
      <c r="G1359" s="3" t="s">
        <v>1263</v>
      </c>
      <c r="H1359" s="3" t="s">
        <v>269</v>
      </c>
      <c r="I1359" s="3" t="s">
        <v>306</v>
      </c>
      <c r="J1359" s="3" t="s">
        <v>127</v>
      </c>
      <c r="K1359" s="3" t="s">
        <v>128</v>
      </c>
      <c r="L1359" s="3" t="s">
        <v>307</v>
      </c>
      <c r="M1359" s="3" t="s">
        <v>151</v>
      </c>
      <c r="N1359" s="3" t="s">
        <v>1264</v>
      </c>
      <c r="O1359" s="3" t="s">
        <v>271</v>
      </c>
      <c r="P1359" s="3" t="s">
        <v>667</v>
      </c>
      <c r="Q1359" s="3" t="s">
        <v>309</v>
      </c>
      <c r="R1359" s="3" t="s">
        <v>274</v>
      </c>
      <c r="S1359" s="3" t="s">
        <v>132</v>
      </c>
      <c r="T1359" s="153">
        <v>4.1740000000000004</v>
      </c>
      <c r="U1359" s="3" t="s">
        <v>1265</v>
      </c>
      <c r="V1359" s="165">
        <v>2.6499999999999999E-2</v>
      </c>
      <c r="W1359" s="165">
        <v>4.5999999999999999E-2</v>
      </c>
      <c r="X1359" s="5" t="s">
        <v>277</v>
      </c>
      <c r="Y1359" s="5" t="s">
        <v>271</v>
      </c>
      <c r="Z1359" s="153">
        <v>140000</v>
      </c>
      <c r="AA1359" s="163">
        <v>3.19</v>
      </c>
      <c r="AB1359" s="176">
        <v>92.558000000000007</v>
      </c>
      <c r="AD1359" s="153">
        <v>413.36599999999999</v>
      </c>
      <c r="AG1359" s="3" t="s">
        <v>36</v>
      </c>
      <c r="AH1359" s="165">
        <v>1.3999999999999999E-4</v>
      </c>
      <c r="AI1359" s="165">
        <v>3.0202774290191202E-3</v>
      </c>
      <c r="AJ1359" s="165">
        <v>9.0665537688323298E-4</v>
      </c>
    </row>
    <row r="1360" spans="1:36">
      <c r="A1360" s="3">
        <v>560</v>
      </c>
      <c r="B1360" s="3">
        <v>8679</v>
      </c>
      <c r="C1360" s="3" t="s">
        <v>1723</v>
      </c>
      <c r="D1360" s="3" t="s">
        <v>1724</v>
      </c>
      <c r="E1360" s="5" t="s">
        <v>303</v>
      </c>
      <c r="F1360" s="3" t="s">
        <v>1725</v>
      </c>
      <c r="G1360" s="3" t="s">
        <v>1726</v>
      </c>
      <c r="H1360" s="3" t="s">
        <v>269</v>
      </c>
      <c r="I1360" s="3" t="s">
        <v>306</v>
      </c>
      <c r="J1360" s="3" t="s">
        <v>127</v>
      </c>
      <c r="K1360" s="3" t="s">
        <v>128</v>
      </c>
      <c r="L1360" s="3" t="s">
        <v>307</v>
      </c>
      <c r="M1360" s="3" t="s">
        <v>151</v>
      </c>
      <c r="N1360" s="3" t="s">
        <v>1285</v>
      </c>
      <c r="O1360" s="3" t="s">
        <v>271</v>
      </c>
      <c r="P1360" s="3" t="s">
        <v>489</v>
      </c>
      <c r="Q1360" s="3" t="s">
        <v>309</v>
      </c>
      <c r="R1360" s="3" t="s">
        <v>274</v>
      </c>
      <c r="S1360" s="3" t="s">
        <v>132</v>
      </c>
      <c r="T1360" s="153">
        <v>3.8540000000000001</v>
      </c>
      <c r="U1360" s="3" t="s">
        <v>1727</v>
      </c>
      <c r="V1360" s="165">
        <v>4.4929999999999998E-2</v>
      </c>
      <c r="W1360" s="165">
        <v>4.8439999999999997E-2</v>
      </c>
      <c r="X1360" s="5" t="s">
        <v>277</v>
      </c>
      <c r="Y1360" s="5" t="s">
        <v>271</v>
      </c>
      <c r="Z1360" s="153">
        <v>270000</v>
      </c>
      <c r="AA1360" s="163">
        <v>3.19</v>
      </c>
      <c r="AB1360" s="176">
        <v>102.063</v>
      </c>
      <c r="AD1360" s="153">
        <v>879.06899999999996</v>
      </c>
      <c r="AG1360" s="3" t="s">
        <v>36</v>
      </c>
      <c r="AH1360" s="165">
        <v>9.0000000000000006E-5</v>
      </c>
      <c r="AI1360" s="165">
        <v>6.4229547091102001E-3</v>
      </c>
      <c r="AJ1360" s="165">
        <v>1.9281031492472799E-3</v>
      </c>
    </row>
    <row r="1361" spans="1:36">
      <c r="A1361" s="3">
        <v>560</v>
      </c>
      <c r="B1361" s="3">
        <v>8679</v>
      </c>
      <c r="C1361" s="3" t="s">
        <v>1272</v>
      </c>
      <c r="D1361" s="3" t="s">
        <v>1273</v>
      </c>
      <c r="E1361" s="5" t="s">
        <v>303</v>
      </c>
      <c r="F1361" s="3" t="s">
        <v>1274</v>
      </c>
      <c r="G1361" s="3" t="s">
        <v>1275</v>
      </c>
      <c r="H1361" s="3" t="s">
        <v>269</v>
      </c>
      <c r="I1361" s="3" t="s">
        <v>306</v>
      </c>
      <c r="J1361" s="3" t="s">
        <v>127</v>
      </c>
      <c r="K1361" s="3" t="s">
        <v>330</v>
      </c>
      <c r="L1361" s="3" t="s">
        <v>307</v>
      </c>
      <c r="M1361" s="3" t="s">
        <v>151</v>
      </c>
      <c r="N1361" s="3" t="s">
        <v>1224</v>
      </c>
      <c r="O1361" s="3" t="s">
        <v>271</v>
      </c>
      <c r="P1361" s="3" t="s">
        <v>298</v>
      </c>
      <c r="Q1361" s="3" t="s">
        <v>309</v>
      </c>
      <c r="R1361" s="3" t="s">
        <v>274</v>
      </c>
      <c r="S1361" s="3" t="s">
        <v>132</v>
      </c>
      <c r="T1361" s="153">
        <v>5.0019999999999998</v>
      </c>
      <c r="U1361" s="3" t="s">
        <v>1276</v>
      </c>
      <c r="V1361" s="165">
        <v>1.375E-2</v>
      </c>
      <c r="W1361" s="165">
        <v>4.0340000000000001E-2</v>
      </c>
      <c r="X1361" s="5" t="s">
        <v>277</v>
      </c>
      <c r="Y1361" s="5" t="s">
        <v>271</v>
      </c>
      <c r="Z1361" s="153">
        <v>347000</v>
      </c>
      <c r="AA1361" s="163">
        <v>3.19</v>
      </c>
      <c r="AB1361" s="176">
        <v>88.100999999999999</v>
      </c>
      <c r="AD1361" s="153">
        <v>975.22</v>
      </c>
      <c r="AG1361" s="3" t="s">
        <v>36</v>
      </c>
      <c r="AH1361" s="165">
        <v>2.6699999999999998E-4</v>
      </c>
      <c r="AI1361" s="165">
        <v>7.1254887481632103E-3</v>
      </c>
      <c r="AJ1361" s="165">
        <v>2.1389964459461101E-3</v>
      </c>
    </row>
    <row r="1362" spans="1:36">
      <c r="A1362" s="3">
        <v>560</v>
      </c>
      <c r="B1362" s="3">
        <v>8679</v>
      </c>
      <c r="C1362" s="3" t="s">
        <v>1277</v>
      </c>
      <c r="D1362" s="3" t="s">
        <v>1278</v>
      </c>
      <c r="E1362" s="5" t="s">
        <v>303</v>
      </c>
      <c r="F1362" s="3" t="s">
        <v>1279</v>
      </c>
      <c r="G1362" s="3" t="s">
        <v>1280</v>
      </c>
      <c r="H1362" s="3" t="s">
        <v>269</v>
      </c>
      <c r="I1362" s="3" t="s">
        <v>306</v>
      </c>
      <c r="J1362" s="3" t="s">
        <v>127</v>
      </c>
      <c r="K1362" s="3" t="s">
        <v>128</v>
      </c>
      <c r="L1362" s="3" t="s">
        <v>307</v>
      </c>
      <c r="M1362" s="3" t="s">
        <v>151</v>
      </c>
      <c r="N1362" s="3" t="s">
        <v>1281</v>
      </c>
      <c r="O1362" s="3" t="s">
        <v>271</v>
      </c>
      <c r="P1362" s="3" t="s">
        <v>298</v>
      </c>
      <c r="Q1362" s="3" t="s">
        <v>309</v>
      </c>
      <c r="R1362" s="3" t="s">
        <v>274</v>
      </c>
      <c r="S1362" s="3" t="s">
        <v>132</v>
      </c>
      <c r="T1362" s="153">
        <v>5.8959999999999999</v>
      </c>
      <c r="U1362" s="3" t="s">
        <v>1282</v>
      </c>
      <c r="V1362" s="165">
        <v>4.7E-2</v>
      </c>
      <c r="W1362" s="165">
        <v>4.376E-2</v>
      </c>
      <c r="X1362" s="5" t="s">
        <v>277</v>
      </c>
      <c r="Y1362" s="5" t="s">
        <v>271</v>
      </c>
      <c r="Z1362" s="153">
        <v>240000</v>
      </c>
      <c r="AA1362" s="163">
        <v>3.19</v>
      </c>
      <c r="AB1362" s="176">
        <v>103.726</v>
      </c>
      <c r="AD1362" s="153">
        <v>794.12400000000002</v>
      </c>
      <c r="AG1362" s="3" t="s">
        <v>36</v>
      </c>
      <c r="AH1362" s="165">
        <v>2.4000000000000001E-4</v>
      </c>
      <c r="AI1362" s="165">
        <v>5.80230318217254E-3</v>
      </c>
      <c r="AJ1362" s="165">
        <v>1.74179011764887E-3</v>
      </c>
    </row>
    <row r="1363" spans="1:36">
      <c r="A1363" s="3">
        <v>560</v>
      </c>
      <c r="B1363" s="3">
        <v>8679</v>
      </c>
      <c r="C1363" s="3" t="s">
        <v>807</v>
      </c>
      <c r="D1363" s="3" t="s">
        <v>808</v>
      </c>
      <c r="E1363" s="5" t="s">
        <v>266</v>
      </c>
      <c r="F1363" s="3" t="s">
        <v>1283</v>
      </c>
      <c r="G1363" s="3" t="s">
        <v>1284</v>
      </c>
      <c r="H1363" s="3" t="s">
        <v>269</v>
      </c>
      <c r="I1363" s="3" t="s">
        <v>306</v>
      </c>
      <c r="J1363" s="3" t="s">
        <v>127</v>
      </c>
      <c r="K1363" s="3" t="s">
        <v>30</v>
      </c>
      <c r="L1363" s="3" t="s">
        <v>307</v>
      </c>
      <c r="M1363" s="3" t="s">
        <v>151</v>
      </c>
      <c r="N1363" s="3" t="s">
        <v>1285</v>
      </c>
      <c r="O1363" s="3" t="s">
        <v>271</v>
      </c>
      <c r="P1363" s="3" t="s">
        <v>1173</v>
      </c>
      <c r="Q1363" s="3" t="s">
        <v>309</v>
      </c>
      <c r="R1363" s="3" t="s">
        <v>274</v>
      </c>
      <c r="S1363" s="3" t="s">
        <v>132</v>
      </c>
      <c r="T1363" s="153">
        <v>1.413</v>
      </c>
      <c r="U1363" s="3" t="s">
        <v>1286</v>
      </c>
      <c r="V1363" s="165">
        <v>5.1249999999999997E-2</v>
      </c>
      <c r="W1363" s="165">
        <v>4.7550000000000002E-2</v>
      </c>
      <c r="X1363" s="5" t="s">
        <v>277</v>
      </c>
      <c r="Y1363" s="5" t="s">
        <v>271</v>
      </c>
      <c r="Z1363" s="153">
        <v>31000</v>
      </c>
      <c r="AA1363" s="163">
        <v>3.19</v>
      </c>
      <c r="AB1363" s="176">
        <v>102.8</v>
      </c>
      <c r="AD1363" s="153">
        <v>101.65900000000001</v>
      </c>
      <c r="AG1363" s="3" t="s">
        <v>36</v>
      </c>
      <c r="AH1363" s="165">
        <v>6.2000000000000003E-5</v>
      </c>
      <c r="AI1363" s="165">
        <v>7.4277616849836598E-4</v>
      </c>
      <c r="AJ1363" s="165">
        <v>2.2297355882584601E-4</v>
      </c>
    </row>
    <row r="1364" spans="1:36">
      <c r="A1364" s="3">
        <v>560</v>
      </c>
      <c r="B1364" s="3">
        <v>8679</v>
      </c>
      <c r="C1364" s="3" t="s">
        <v>1287</v>
      </c>
      <c r="D1364" s="3" t="s">
        <v>1288</v>
      </c>
      <c r="E1364" s="5" t="s">
        <v>303</v>
      </c>
      <c r="F1364" s="3" t="s">
        <v>1289</v>
      </c>
      <c r="G1364" s="3" t="s">
        <v>1290</v>
      </c>
      <c r="H1364" s="3" t="s">
        <v>269</v>
      </c>
      <c r="I1364" s="3" t="s">
        <v>306</v>
      </c>
      <c r="J1364" s="3" t="s">
        <v>127</v>
      </c>
      <c r="K1364" s="3" t="s">
        <v>128</v>
      </c>
      <c r="L1364" s="3" t="s">
        <v>307</v>
      </c>
      <c r="M1364" s="3" t="s">
        <v>151</v>
      </c>
      <c r="N1364" s="3" t="s">
        <v>1264</v>
      </c>
      <c r="O1364" s="3" t="s">
        <v>271</v>
      </c>
      <c r="P1364" s="3" t="s">
        <v>298</v>
      </c>
      <c r="Q1364" s="3" t="s">
        <v>309</v>
      </c>
      <c r="R1364" s="3" t="s">
        <v>274</v>
      </c>
      <c r="S1364" s="3" t="s">
        <v>132</v>
      </c>
      <c r="T1364" s="153">
        <v>2.0649999999999999</v>
      </c>
      <c r="U1364" s="3" t="s">
        <v>1291</v>
      </c>
      <c r="V1364" s="165">
        <v>3.5000000000000003E-2</v>
      </c>
      <c r="W1364" s="165">
        <v>3.7260000000000001E-2</v>
      </c>
      <c r="X1364" s="5" t="s">
        <v>277</v>
      </c>
      <c r="Y1364" s="5" t="s">
        <v>271</v>
      </c>
      <c r="Z1364" s="153">
        <v>294000</v>
      </c>
      <c r="AA1364" s="163">
        <v>3.19</v>
      </c>
      <c r="AB1364" s="176">
        <v>100.801</v>
      </c>
      <c r="AD1364" s="153">
        <v>945.36800000000005</v>
      </c>
      <c r="AG1364" s="3" t="s">
        <v>36</v>
      </c>
      <c r="AH1364" s="165">
        <v>5.8799999999999998E-4</v>
      </c>
      <c r="AI1364" s="165">
        <v>6.9073687386057604E-3</v>
      </c>
      <c r="AJ1364" s="165">
        <v>2.0735191233760102E-3</v>
      </c>
    </row>
    <row r="1365" spans="1:36">
      <c r="A1365" s="3">
        <v>560</v>
      </c>
      <c r="B1365" s="3">
        <v>8679</v>
      </c>
      <c r="C1365" s="3" t="s">
        <v>1287</v>
      </c>
      <c r="D1365" s="3" t="s">
        <v>1288</v>
      </c>
      <c r="E1365" s="5" t="s">
        <v>303</v>
      </c>
      <c r="F1365" s="3" t="s">
        <v>1666</v>
      </c>
      <c r="G1365" s="3" t="s">
        <v>1667</v>
      </c>
      <c r="H1365" s="3" t="s">
        <v>269</v>
      </c>
      <c r="I1365" s="3" t="s">
        <v>306</v>
      </c>
      <c r="J1365" s="3" t="s">
        <v>127</v>
      </c>
      <c r="K1365" s="3" t="s">
        <v>128</v>
      </c>
      <c r="L1365" s="3" t="s">
        <v>307</v>
      </c>
      <c r="M1365" s="3" t="s">
        <v>151</v>
      </c>
      <c r="N1365" s="3" t="s">
        <v>308</v>
      </c>
      <c r="O1365" s="3" t="s">
        <v>271</v>
      </c>
      <c r="P1365" s="3" t="s">
        <v>298</v>
      </c>
      <c r="Q1365" s="3" t="s">
        <v>309</v>
      </c>
      <c r="R1365" s="3" t="s">
        <v>274</v>
      </c>
      <c r="S1365" s="3" t="s">
        <v>132</v>
      </c>
      <c r="T1365" s="153">
        <v>6.7629999999999999</v>
      </c>
      <c r="U1365" s="3" t="s">
        <v>1668</v>
      </c>
      <c r="V1365" s="165">
        <v>4.8750000000000002E-2</v>
      </c>
      <c r="W1365" s="165">
        <v>4.5179999999999998E-2</v>
      </c>
      <c r="X1365" s="5" t="s">
        <v>277</v>
      </c>
      <c r="Y1365" s="5" t="s">
        <v>271</v>
      </c>
      <c r="Z1365" s="153">
        <v>300000</v>
      </c>
      <c r="AA1365" s="163">
        <v>3.19</v>
      </c>
      <c r="AB1365" s="176">
        <v>103.28400000000001</v>
      </c>
      <c r="AD1365" s="153">
        <v>988.423</v>
      </c>
      <c r="AG1365" s="3" t="s">
        <v>36</v>
      </c>
      <c r="AH1365" s="165">
        <v>2.9999999999999997E-4</v>
      </c>
      <c r="AI1365" s="165">
        <v>7.2219580840673899E-3</v>
      </c>
      <c r="AJ1365" s="165">
        <v>2.16795552144743E-3</v>
      </c>
    </row>
    <row r="1366" spans="1:36">
      <c r="A1366" s="3">
        <v>560</v>
      </c>
      <c r="B1366" s="3">
        <v>8679</v>
      </c>
      <c r="C1366" s="3" t="s">
        <v>1292</v>
      </c>
      <c r="D1366" s="3" t="s">
        <v>1293</v>
      </c>
      <c r="E1366" s="5" t="s">
        <v>303</v>
      </c>
      <c r="F1366" s="3" t="s">
        <v>1294</v>
      </c>
      <c r="G1366" s="3" t="s">
        <v>1295</v>
      </c>
      <c r="H1366" s="3" t="s">
        <v>269</v>
      </c>
      <c r="I1366" s="3" t="s">
        <v>306</v>
      </c>
      <c r="J1366" s="3" t="s">
        <v>127</v>
      </c>
      <c r="K1366" s="3" t="s">
        <v>128</v>
      </c>
      <c r="L1366" s="3" t="s">
        <v>307</v>
      </c>
      <c r="M1366" s="3" t="s">
        <v>151</v>
      </c>
      <c r="N1366" s="3" t="s">
        <v>1224</v>
      </c>
      <c r="O1366" s="3" t="s">
        <v>271</v>
      </c>
      <c r="P1366" s="3" t="s">
        <v>667</v>
      </c>
      <c r="Q1366" s="3" t="s">
        <v>309</v>
      </c>
      <c r="R1366" s="3" t="s">
        <v>274</v>
      </c>
      <c r="S1366" s="3" t="s">
        <v>132</v>
      </c>
      <c r="T1366" s="153">
        <v>4.048</v>
      </c>
      <c r="U1366" s="3" t="s">
        <v>1296</v>
      </c>
      <c r="V1366" s="165">
        <v>3.4000000000000002E-2</v>
      </c>
      <c r="W1366" s="165">
        <v>4.3430000000000003E-2</v>
      </c>
      <c r="X1366" s="5" t="s">
        <v>277</v>
      </c>
      <c r="Y1366" s="5" t="s">
        <v>271</v>
      </c>
      <c r="Z1366" s="153">
        <v>75000</v>
      </c>
      <c r="AA1366" s="163">
        <v>3.19</v>
      </c>
      <c r="AB1366" s="176">
        <v>96.866</v>
      </c>
      <c r="AD1366" s="153">
        <v>231.75200000000001</v>
      </c>
      <c r="AG1366" s="3" t="s">
        <v>36</v>
      </c>
      <c r="AH1366" s="165">
        <v>1E-4</v>
      </c>
      <c r="AI1366" s="165">
        <v>1.69330349707963E-3</v>
      </c>
      <c r="AJ1366" s="165">
        <v>5.0831182114982902E-4</v>
      </c>
    </row>
    <row r="1367" spans="1:36">
      <c r="A1367" s="3">
        <v>560</v>
      </c>
      <c r="B1367" s="3">
        <v>8679</v>
      </c>
      <c r="C1367" s="3" t="s">
        <v>1297</v>
      </c>
      <c r="D1367" s="3" t="s">
        <v>1298</v>
      </c>
      <c r="E1367" s="5" t="s">
        <v>303</v>
      </c>
      <c r="F1367" s="3" t="s">
        <v>1299</v>
      </c>
      <c r="G1367" s="3" t="s">
        <v>1300</v>
      </c>
      <c r="H1367" s="3" t="s">
        <v>269</v>
      </c>
      <c r="I1367" s="3" t="s">
        <v>306</v>
      </c>
      <c r="J1367" s="3" t="s">
        <v>127</v>
      </c>
      <c r="K1367" s="3" t="s">
        <v>330</v>
      </c>
      <c r="L1367" s="3" t="s">
        <v>307</v>
      </c>
      <c r="M1367" s="3" t="s">
        <v>151</v>
      </c>
      <c r="N1367" s="3" t="s">
        <v>1281</v>
      </c>
      <c r="O1367" s="3" t="s">
        <v>271</v>
      </c>
      <c r="P1367" s="3" t="s">
        <v>298</v>
      </c>
      <c r="Q1367" s="3" t="s">
        <v>309</v>
      </c>
      <c r="R1367" s="3" t="s">
        <v>274</v>
      </c>
      <c r="S1367" s="3" t="s">
        <v>132</v>
      </c>
      <c r="T1367" s="153">
        <v>2.867</v>
      </c>
      <c r="U1367" s="3" t="s">
        <v>1301</v>
      </c>
      <c r="V1367" s="165">
        <v>1.9E-2</v>
      </c>
      <c r="W1367" s="165">
        <v>3.8179999999999999E-2</v>
      </c>
      <c r="X1367" s="5" t="s">
        <v>277</v>
      </c>
      <c r="Y1367" s="5" t="s">
        <v>271</v>
      </c>
      <c r="Z1367" s="153">
        <v>80000</v>
      </c>
      <c r="AA1367" s="163">
        <v>3.19</v>
      </c>
      <c r="AB1367" s="176">
        <v>94.878</v>
      </c>
      <c r="AD1367" s="153">
        <v>242.12700000000001</v>
      </c>
      <c r="AG1367" s="3" t="s">
        <v>36</v>
      </c>
      <c r="AH1367" s="165">
        <v>8.0000000000000007E-5</v>
      </c>
      <c r="AI1367" s="165">
        <v>1.76911438079944E-3</v>
      </c>
      <c r="AJ1367" s="165">
        <v>5.3106944754879198E-4</v>
      </c>
    </row>
    <row r="1368" spans="1:36">
      <c r="A1368" s="3">
        <v>560</v>
      </c>
      <c r="B1368" s="3">
        <v>8679</v>
      </c>
      <c r="C1368" s="3" t="s">
        <v>1302</v>
      </c>
      <c r="D1368" s="3" t="s">
        <v>1303</v>
      </c>
      <c r="E1368" s="5" t="s">
        <v>303</v>
      </c>
      <c r="F1368" s="3" t="s">
        <v>1304</v>
      </c>
      <c r="G1368" s="3" t="s">
        <v>1305</v>
      </c>
      <c r="H1368" s="3" t="s">
        <v>269</v>
      </c>
      <c r="I1368" s="3" t="s">
        <v>306</v>
      </c>
      <c r="J1368" s="3" t="s">
        <v>127</v>
      </c>
      <c r="K1368" s="3" t="s">
        <v>128</v>
      </c>
      <c r="L1368" s="3" t="s">
        <v>307</v>
      </c>
      <c r="M1368" s="3" t="s">
        <v>151</v>
      </c>
      <c r="N1368" s="3" t="s">
        <v>1264</v>
      </c>
      <c r="O1368" s="3" t="s">
        <v>271</v>
      </c>
      <c r="P1368" s="3" t="s">
        <v>1240</v>
      </c>
      <c r="Q1368" s="3" t="s">
        <v>309</v>
      </c>
      <c r="R1368" s="3" t="s">
        <v>274</v>
      </c>
      <c r="S1368" s="3" t="s">
        <v>132</v>
      </c>
      <c r="T1368" s="153">
        <v>4.6669999999999998</v>
      </c>
      <c r="U1368" s="3" t="s">
        <v>1306</v>
      </c>
      <c r="V1368" s="165">
        <v>3.875E-2</v>
      </c>
      <c r="W1368" s="165">
        <v>4.7359999999999999E-2</v>
      </c>
      <c r="X1368" s="5" t="s">
        <v>277</v>
      </c>
      <c r="Y1368" s="5" t="s">
        <v>271</v>
      </c>
      <c r="Z1368" s="153">
        <v>120000</v>
      </c>
      <c r="AA1368" s="163">
        <v>3.19</v>
      </c>
      <c r="AB1368" s="176">
        <v>96.69</v>
      </c>
      <c r="AD1368" s="153">
        <v>370.13</v>
      </c>
      <c r="AG1368" s="3" t="s">
        <v>36</v>
      </c>
      <c r="AH1368" s="165">
        <v>1.2E-4</v>
      </c>
      <c r="AI1368" s="165">
        <v>2.7043700420435099E-3</v>
      </c>
      <c r="AJ1368" s="165">
        <v>8.1182331667358995E-4</v>
      </c>
    </row>
    <row r="1369" spans="1:36">
      <c r="A1369" s="3">
        <v>560</v>
      </c>
      <c r="B1369" s="3">
        <v>8679</v>
      </c>
      <c r="C1369" s="3" t="s">
        <v>1312</v>
      </c>
      <c r="D1369" s="3" t="s">
        <v>1313</v>
      </c>
      <c r="E1369" s="5" t="s">
        <v>303</v>
      </c>
      <c r="F1369" s="3" t="s">
        <v>1314</v>
      </c>
      <c r="G1369" s="3" t="s">
        <v>1315</v>
      </c>
      <c r="H1369" s="3" t="s">
        <v>269</v>
      </c>
      <c r="I1369" s="3" t="s">
        <v>306</v>
      </c>
      <c r="J1369" s="3" t="s">
        <v>127</v>
      </c>
      <c r="K1369" s="3" t="s">
        <v>128</v>
      </c>
      <c r="L1369" s="3" t="s">
        <v>307</v>
      </c>
      <c r="M1369" s="3" t="s">
        <v>151</v>
      </c>
      <c r="N1369" s="3" t="s">
        <v>1230</v>
      </c>
      <c r="O1369" s="3" t="s">
        <v>271</v>
      </c>
      <c r="P1369" s="3" t="s">
        <v>338</v>
      </c>
      <c r="Q1369" s="3" t="s">
        <v>309</v>
      </c>
      <c r="R1369" s="3" t="s">
        <v>274</v>
      </c>
      <c r="S1369" s="3" t="s">
        <v>132</v>
      </c>
      <c r="T1369" s="153">
        <v>2.4129999999999998</v>
      </c>
      <c r="U1369" s="3" t="s">
        <v>1316</v>
      </c>
      <c r="V1369" s="165">
        <v>1.55E-2</v>
      </c>
      <c r="W1369" s="165">
        <v>3.6949999999999997E-2</v>
      </c>
      <c r="X1369" s="5" t="s">
        <v>277</v>
      </c>
      <c r="Y1369" s="5" t="s">
        <v>271</v>
      </c>
      <c r="Z1369" s="153">
        <v>84000</v>
      </c>
      <c r="AA1369" s="163">
        <v>3.19</v>
      </c>
      <c r="AB1369" s="176">
        <v>95.123000000000005</v>
      </c>
      <c r="AD1369" s="153">
        <v>254.892</v>
      </c>
      <c r="AG1369" s="3" t="s">
        <v>36</v>
      </c>
      <c r="AH1369" s="165">
        <v>6.7000000000000002E-5</v>
      </c>
      <c r="AI1369" s="165">
        <v>1.86237994248422E-3</v>
      </c>
      <c r="AJ1369" s="165">
        <v>5.5906678387527501E-4</v>
      </c>
    </row>
    <row r="1370" spans="1:36">
      <c r="A1370" s="3">
        <v>560</v>
      </c>
      <c r="B1370" s="3">
        <v>8679</v>
      </c>
      <c r="C1370" s="3" t="s">
        <v>1317</v>
      </c>
      <c r="D1370" s="3" t="s">
        <v>1318</v>
      </c>
      <c r="E1370" s="5" t="s">
        <v>303</v>
      </c>
      <c r="F1370" s="3" t="s">
        <v>1319</v>
      </c>
      <c r="G1370" s="3" t="s">
        <v>1320</v>
      </c>
      <c r="H1370" s="3" t="s">
        <v>269</v>
      </c>
      <c r="I1370" s="3" t="s">
        <v>306</v>
      </c>
      <c r="J1370" s="3" t="s">
        <v>127</v>
      </c>
      <c r="K1370" s="3" t="s">
        <v>128</v>
      </c>
      <c r="L1370" s="3" t="s">
        <v>307</v>
      </c>
      <c r="M1370" s="3" t="s">
        <v>151</v>
      </c>
      <c r="N1370" s="3" t="s">
        <v>1258</v>
      </c>
      <c r="O1370" s="3" t="s">
        <v>271</v>
      </c>
      <c r="P1370" s="3" t="s">
        <v>667</v>
      </c>
      <c r="Q1370" s="3" t="s">
        <v>309</v>
      </c>
      <c r="R1370" s="3" t="s">
        <v>274</v>
      </c>
      <c r="S1370" s="3" t="s">
        <v>132</v>
      </c>
      <c r="T1370" s="153">
        <v>13.867000000000001</v>
      </c>
      <c r="U1370" s="3" t="s">
        <v>1321</v>
      </c>
      <c r="V1370" s="165">
        <v>3.5999999999999997E-2</v>
      </c>
      <c r="W1370" s="165">
        <v>6.7419999999999994E-2</v>
      </c>
      <c r="X1370" s="5" t="s">
        <v>277</v>
      </c>
      <c r="Y1370" s="5" t="s">
        <v>271</v>
      </c>
      <c r="Z1370" s="153">
        <v>110000</v>
      </c>
      <c r="AA1370" s="163">
        <v>3.19</v>
      </c>
      <c r="AB1370" s="176">
        <v>63.829000000000001</v>
      </c>
      <c r="AD1370" s="153">
        <v>223.977</v>
      </c>
      <c r="AG1370" s="3" t="s">
        <v>36</v>
      </c>
      <c r="AH1370" s="165">
        <v>2.4000000000000001E-5</v>
      </c>
      <c r="AI1370" s="165">
        <v>1.6364951041714999E-3</v>
      </c>
      <c r="AJ1370" s="165">
        <v>4.9125854174331498E-4</v>
      </c>
    </row>
    <row r="1371" spans="1:36">
      <c r="A1371" s="3">
        <v>560</v>
      </c>
      <c r="B1371" s="3">
        <v>8679</v>
      </c>
      <c r="C1371" s="3" t="s">
        <v>1327</v>
      </c>
      <c r="D1371" s="3" t="s">
        <v>1328</v>
      </c>
      <c r="E1371" s="5" t="s">
        <v>303</v>
      </c>
      <c r="F1371" s="3" t="s">
        <v>1329</v>
      </c>
      <c r="G1371" s="3" t="s">
        <v>1330</v>
      </c>
      <c r="H1371" s="3" t="s">
        <v>269</v>
      </c>
      <c r="I1371" s="3" t="s">
        <v>306</v>
      </c>
      <c r="J1371" s="3" t="s">
        <v>127</v>
      </c>
      <c r="K1371" s="3" t="s">
        <v>128</v>
      </c>
      <c r="L1371" s="3" t="s">
        <v>307</v>
      </c>
      <c r="M1371" s="3" t="s">
        <v>151</v>
      </c>
      <c r="N1371" s="3" t="s">
        <v>1252</v>
      </c>
      <c r="O1371" s="3" t="s">
        <v>271</v>
      </c>
      <c r="P1371" s="3" t="s">
        <v>338</v>
      </c>
      <c r="Q1371" s="3" t="s">
        <v>309</v>
      </c>
      <c r="R1371" s="3" t="s">
        <v>274</v>
      </c>
      <c r="S1371" s="3" t="s">
        <v>132</v>
      </c>
      <c r="T1371" s="153">
        <v>3.9670000000000001</v>
      </c>
      <c r="U1371" s="3" t="s">
        <v>1331</v>
      </c>
      <c r="V1371" s="165">
        <v>0.03</v>
      </c>
      <c r="W1371" s="165">
        <v>3.9329999999999997E-2</v>
      </c>
      <c r="X1371" s="5" t="s">
        <v>277</v>
      </c>
      <c r="Y1371" s="5" t="s">
        <v>271</v>
      </c>
      <c r="Z1371" s="153">
        <v>130000</v>
      </c>
      <c r="AA1371" s="163">
        <v>3.19</v>
      </c>
      <c r="AB1371" s="176">
        <v>97.277000000000001</v>
      </c>
      <c r="AD1371" s="153">
        <v>403.41</v>
      </c>
      <c r="AG1371" s="3" t="s">
        <v>36</v>
      </c>
      <c r="AH1371" s="165">
        <v>8.7000000000000001E-5</v>
      </c>
      <c r="AI1371" s="165">
        <v>2.9475309346385001E-3</v>
      </c>
      <c r="AJ1371" s="165">
        <v>8.8481764779057399E-4</v>
      </c>
    </row>
    <row r="1372" spans="1:36">
      <c r="A1372" s="3">
        <v>560</v>
      </c>
      <c r="B1372" s="3">
        <v>8679</v>
      </c>
      <c r="C1372" s="3" t="s">
        <v>1332</v>
      </c>
      <c r="D1372" s="3" t="s">
        <v>1333</v>
      </c>
      <c r="E1372" s="5" t="s">
        <v>303</v>
      </c>
      <c r="F1372" s="3" t="s">
        <v>1334</v>
      </c>
      <c r="G1372" s="3" t="s">
        <v>1335</v>
      </c>
      <c r="H1372" s="3" t="s">
        <v>269</v>
      </c>
      <c r="I1372" s="3" t="s">
        <v>306</v>
      </c>
      <c r="J1372" s="3" t="s">
        <v>127</v>
      </c>
      <c r="K1372" s="3" t="s">
        <v>128</v>
      </c>
      <c r="L1372" s="3" t="s">
        <v>307</v>
      </c>
      <c r="M1372" s="3" t="s">
        <v>151</v>
      </c>
      <c r="N1372" s="3" t="s">
        <v>1336</v>
      </c>
      <c r="O1372" s="3" t="s">
        <v>271</v>
      </c>
      <c r="P1372" s="3" t="s">
        <v>667</v>
      </c>
      <c r="Q1372" s="3" t="s">
        <v>228</v>
      </c>
      <c r="R1372" s="3" t="s">
        <v>274</v>
      </c>
      <c r="S1372" s="3" t="s">
        <v>132</v>
      </c>
      <c r="T1372" s="153">
        <v>4.34</v>
      </c>
      <c r="U1372" s="3" t="s">
        <v>1337</v>
      </c>
      <c r="V1372" s="165">
        <v>3.6999999999999998E-2</v>
      </c>
      <c r="W1372" s="165">
        <v>6.3390000000000002E-2</v>
      </c>
      <c r="X1372" s="5" t="s">
        <v>277</v>
      </c>
      <c r="Y1372" s="5" t="s">
        <v>271</v>
      </c>
      <c r="Z1372" s="153">
        <v>239000</v>
      </c>
      <c r="AA1372" s="163">
        <v>3.19</v>
      </c>
      <c r="AB1372" s="176">
        <v>94.301000000000002</v>
      </c>
      <c r="AD1372" s="153">
        <v>718.96199999999999</v>
      </c>
      <c r="AG1372" s="3" t="s">
        <v>36</v>
      </c>
      <c r="AH1372" s="165">
        <v>2.99E-4</v>
      </c>
      <c r="AI1372" s="165">
        <v>5.2531263471137096E-3</v>
      </c>
      <c r="AJ1372" s="165">
        <v>1.57693303346786E-3</v>
      </c>
    </row>
    <row r="1373" spans="1:36">
      <c r="A1373" s="3">
        <v>560</v>
      </c>
      <c r="B1373" s="3">
        <v>8679</v>
      </c>
      <c r="C1373" s="3" t="s">
        <v>1338</v>
      </c>
      <c r="D1373" s="3" t="s">
        <v>1339</v>
      </c>
      <c r="E1373" s="5" t="s">
        <v>303</v>
      </c>
      <c r="F1373" s="3" t="s">
        <v>1340</v>
      </c>
      <c r="G1373" s="3" t="s">
        <v>1341</v>
      </c>
      <c r="H1373" s="3" t="s">
        <v>269</v>
      </c>
      <c r="I1373" s="3" t="s">
        <v>306</v>
      </c>
      <c r="J1373" s="3" t="s">
        <v>127</v>
      </c>
      <c r="K1373" s="3" t="s">
        <v>128</v>
      </c>
      <c r="L1373" s="3" t="s">
        <v>307</v>
      </c>
      <c r="M1373" s="3" t="s">
        <v>151</v>
      </c>
      <c r="N1373" s="3" t="s">
        <v>1342</v>
      </c>
      <c r="O1373" s="3" t="s">
        <v>271</v>
      </c>
      <c r="P1373" s="3" t="s">
        <v>667</v>
      </c>
      <c r="Q1373" s="3" t="s">
        <v>309</v>
      </c>
      <c r="R1373" s="3" t="s">
        <v>274</v>
      </c>
      <c r="S1373" s="3" t="s">
        <v>132</v>
      </c>
      <c r="T1373" s="153">
        <v>3.548</v>
      </c>
      <c r="U1373" s="3" t="s">
        <v>1343</v>
      </c>
      <c r="V1373" s="165">
        <v>4.2999999999999997E-2</v>
      </c>
      <c r="W1373" s="165">
        <v>4.2880000000000001E-2</v>
      </c>
      <c r="X1373" s="5" t="s">
        <v>277</v>
      </c>
      <c r="Y1373" s="5" t="s">
        <v>271</v>
      </c>
      <c r="Z1373" s="153">
        <v>125000</v>
      </c>
      <c r="AA1373" s="163">
        <v>3.19</v>
      </c>
      <c r="AB1373" s="176">
        <v>101.797</v>
      </c>
      <c r="AD1373" s="153">
        <v>405.91500000000002</v>
      </c>
      <c r="AG1373" s="3" t="s">
        <v>36</v>
      </c>
      <c r="AH1373" s="165">
        <v>4.0000000000000003E-5</v>
      </c>
      <c r="AI1373" s="165">
        <v>2.9658347734626798E-3</v>
      </c>
      <c r="AJ1373" s="165">
        <v>8.9031226683719002E-4</v>
      </c>
    </row>
    <row r="1374" spans="1:36">
      <c r="A1374" s="3">
        <v>560</v>
      </c>
      <c r="B1374" s="3">
        <v>8679</v>
      </c>
      <c r="C1374" s="3" t="s">
        <v>1344</v>
      </c>
      <c r="D1374" s="3" t="s">
        <v>1345</v>
      </c>
      <c r="E1374" s="5" t="s">
        <v>303</v>
      </c>
      <c r="F1374" s="3" t="s">
        <v>1346</v>
      </c>
      <c r="G1374" s="3" t="s">
        <v>1347</v>
      </c>
      <c r="H1374" s="3" t="s">
        <v>269</v>
      </c>
      <c r="I1374" s="3" t="s">
        <v>306</v>
      </c>
      <c r="J1374" s="3" t="s">
        <v>127</v>
      </c>
      <c r="K1374" s="3" t="s">
        <v>128</v>
      </c>
      <c r="L1374" s="3" t="s">
        <v>307</v>
      </c>
      <c r="M1374" s="3" t="s">
        <v>151</v>
      </c>
      <c r="N1374" s="3" t="s">
        <v>1342</v>
      </c>
      <c r="O1374" s="3" t="s">
        <v>271</v>
      </c>
      <c r="P1374" s="3" t="s">
        <v>667</v>
      </c>
      <c r="Q1374" s="3" t="s">
        <v>309</v>
      </c>
      <c r="R1374" s="3" t="s">
        <v>274</v>
      </c>
      <c r="S1374" s="3" t="s">
        <v>132</v>
      </c>
      <c r="T1374" s="153">
        <v>3.9550000000000001</v>
      </c>
      <c r="U1374" s="3" t="s">
        <v>1348</v>
      </c>
      <c r="V1374" s="165">
        <v>3.875E-2</v>
      </c>
      <c r="W1374" s="165">
        <v>4.3580000000000001E-2</v>
      </c>
      <c r="X1374" s="5" t="s">
        <v>277</v>
      </c>
      <c r="Y1374" s="5" t="s">
        <v>271</v>
      </c>
      <c r="Z1374" s="153">
        <v>220000</v>
      </c>
      <c r="AA1374" s="163">
        <v>3.19</v>
      </c>
      <c r="AB1374" s="176">
        <v>99.066999999999993</v>
      </c>
      <c r="AD1374" s="153">
        <v>695.25099999999998</v>
      </c>
      <c r="AG1374" s="3" t="s">
        <v>36</v>
      </c>
      <c r="AH1374" s="165">
        <v>3.1000000000000001E-5</v>
      </c>
      <c r="AI1374" s="165">
        <v>5.0798845425850201E-3</v>
      </c>
      <c r="AJ1374" s="165">
        <v>1.52492767393773E-3</v>
      </c>
    </row>
    <row r="1375" spans="1:36">
      <c r="A1375" s="3">
        <v>560</v>
      </c>
      <c r="B1375" s="3">
        <v>8679</v>
      </c>
      <c r="C1375" s="3" t="s">
        <v>1349</v>
      </c>
      <c r="D1375" s="3" t="s">
        <v>1350</v>
      </c>
      <c r="E1375" s="5" t="s">
        <v>303</v>
      </c>
      <c r="F1375" s="3" t="s">
        <v>1351</v>
      </c>
      <c r="G1375" s="3" t="s">
        <v>1352</v>
      </c>
      <c r="H1375" s="3" t="s">
        <v>269</v>
      </c>
      <c r="I1375" s="3" t="s">
        <v>306</v>
      </c>
      <c r="J1375" s="3" t="s">
        <v>127</v>
      </c>
      <c r="K1375" s="3" t="s">
        <v>128</v>
      </c>
      <c r="L1375" s="3" t="s">
        <v>307</v>
      </c>
      <c r="M1375" s="3" t="s">
        <v>151</v>
      </c>
      <c r="N1375" s="3" t="s">
        <v>284</v>
      </c>
      <c r="O1375" s="3" t="s">
        <v>271</v>
      </c>
      <c r="P1375" s="3" t="s">
        <v>1240</v>
      </c>
      <c r="Q1375" s="3" t="s">
        <v>309</v>
      </c>
      <c r="R1375" s="3" t="s">
        <v>274</v>
      </c>
      <c r="S1375" s="3" t="s">
        <v>132</v>
      </c>
      <c r="T1375" s="153">
        <v>1.8680000000000001</v>
      </c>
      <c r="U1375" s="3" t="s">
        <v>1353</v>
      </c>
      <c r="V1375" s="165">
        <v>0.06</v>
      </c>
      <c r="W1375" s="165">
        <v>5.3249999999999999E-2</v>
      </c>
      <c r="X1375" s="5" t="s">
        <v>277</v>
      </c>
      <c r="Y1375" s="5" t="s">
        <v>271</v>
      </c>
      <c r="Z1375" s="153">
        <v>59000</v>
      </c>
      <c r="AA1375" s="163">
        <v>3.19</v>
      </c>
      <c r="AB1375" s="176">
        <v>102.709</v>
      </c>
      <c r="AD1375" s="153">
        <v>193.309</v>
      </c>
      <c r="AG1375" s="3" t="s">
        <v>36</v>
      </c>
      <c r="AH1375" s="165">
        <v>3.8999999999999999E-5</v>
      </c>
      <c r="AI1375" s="165">
        <v>1.4124231521411301E-3</v>
      </c>
      <c r="AJ1375" s="165">
        <v>4.23994508921326E-4</v>
      </c>
    </row>
    <row r="1376" spans="1:36">
      <c r="A1376" s="3">
        <v>560</v>
      </c>
      <c r="B1376" s="3">
        <v>8679</v>
      </c>
      <c r="C1376" s="3" t="s">
        <v>1354</v>
      </c>
      <c r="D1376" s="3" t="s">
        <v>1355</v>
      </c>
      <c r="E1376" s="5" t="s">
        <v>303</v>
      </c>
      <c r="F1376" s="3" t="s">
        <v>1356</v>
      </c>
      <c r="G1376" s="3" t="s">
        <v>1357</v>
      </c>
      <c r="H1376" s="3" t="s">
        <v>269</v>
      </c>
      <c r="I1376" s="3" t="s">
        <v>306</v>
      </c>
      <c r="J1376" s="3" t="s">
        <v>127</v>
      </c>
      <c r="K1376" s="3" t="s">
        <v>128</v>
      </c>
      <c r="L1376" s="3" t="s">
        <v>307</v>
      </c>
      <c r="M1376" s="3" t="s">
        <v>151</v>
      </c>
      <c r="N1376" s="3" t="s">
        <v>1258</v>
      </c>
      <c r="O1376" s="3" t="s">
        <v>271</v>
      </c>
      <c r="P1376" s="3" t="s">
        <v>1240</v>
      </c>
      <c r="Q1376" s="3" t="s">
        <v>309</v>
      </c>
      <c r="R1376" s="3" t="s">
        <v>274</v>
      </c>
      <c r="S1376" s="3" t="s">
        <v>132</v>
      </c>
      <c r="T1376" s="153">
        <v>8.2000000000000003E-2</v>
      </c>
      <c r="U1376" s="3" t="s">
        <v>1358</v>
      </c>
      <c r="V1376" s="165">
        <v>4.7500000000000001E-2</v>
      </c>
      <c r="W1376" s="165">
        <v>4.7190000000000003E-2</v>
      </c>
      <c r="X1376" s="5" t="s">
        <v>277</v>
      </c>
      <c r="Y1376" s="5" t="s">
        <v>271</v>
      </c>
      <c r="Z1376" s="153">
        <v>140000</v>
      </c>
      <c r="AA1376" s="163">
        <v>3.19</v>
      </c>
      <c r="AB1376" s="176">
        <v>102.471</v>
      </c>
      <c r="AD1376" s="153">
        <v>457.63499999999999</v>
      </c>
      <c r="AG1376" s="3" t="s">
        <v>36</v>
      </c>
      <c r="AH1376" s="165">
        <v>2.5500000000000002E-4</v>
      </c>
      <c r="AI1376" s="165">
        <v>3.34373278597834E-3</v>
      </c>
      <c r="AJ1376" s="165">
        <v>1.0037532579424599E-3</v>
      </c>
    </row>
    <row r="1377" spans="1:36">
      <c r="A1377" s="3">
        <v>560</v>
      </c>
      <c r="B1377" s="3">
        <v>8679</v>
      </c>
      <c r="C1377" s="3" t="s">
        <v>1359</v>
      </c>
      <c r="D1377" s="3" t="s">
        <v>1360</v>
      </c>
      <c r="E1377" s="5" t="s">
        <v>303</v>
      </c>
      <c r="F1377" s="3" t="s">
        <v>1361</v>
      </c>
      <c r="G1377" s="3" t="s">
        <v>1362</v>
      </c>
      <c r="H1377" s="3" t="s">
        <v>269</v>
      </c>
      <c r="I1377" s="3" t="s">
        <v>306</v>
      </c>
      <c r="J1377" s="3" t="s">
        <v>127</v>
      </c>
      <c r="K1377" s="3" t="s">
        <v>330</v>
      </c>
      <c r="L1377" s="3" t="s">
        <v>307</v>
      </c>
      <c r="M1377" s="3" t="s">
        <v>151</v>
      </c>
      <c r="N1377" s="3" t="s">
        <v>1252</v>
      </c>
      <c r="O1377" s="3" t="s">
        <v>271</v>
      </c>
      <c r="P1377" s="3" t="s">
        <v>667</v>
      </c>
      <c r="Q1377" s="3" t="s">
        <v>309</v>
      </c>
      <c r="R1377" s="3" t="s">
        <v>274</v>
      </c>
      <c r="S1377" s="3" t="s">
        <v>132</v>
      </c>
      <c r="T1377" s="153">
        <v>2.3140000000000001</v>
      </c>
      <c r="U1377" s="3" t="s">
        <v>1363</v>
      </c>
      <c r="V1377" s="165">
        <v>4.7E-2</v>
      </c>
      <c r="W1377" s="165">
        <v>4.2709999999999998E-2</v>
      </c>
      <c r="X1377" s="5" t="s">
        <v>277</v>
      </c>
      <c r="Y1377" s="5" t="s">
        <v>271</v>
      </c>
      <c r="Z1377" s="153">
        <v>120000</v>
      </c>
      <c r="AA1377" s="163">
        <v>3.19</v>
      </c>
      <c r="AB1377" s="176">
        <v>102.486</v>
      </c>
      <c r="AD1377" s="153">
        <v>392.31799999999998</v>
      </c>
      <c r="AG1377" s="3" t="s">
        <v>36</v>
      </c>
      <c r="AH1377" s="165">
        <v>9.6000000000000002E-5</v>
      </c>
      <c r="AI1377" s="165">
        <v>2.8664888009762302E-3</v>
      </c>
      <c r="AJ1377" s="165">
        <v>8.6048965542370997E-4</v>
      </c>
    </row>
    <row r="1378" spans="1:36">
      <c r="A1378" s="3">
        <v>560</v>
      </c>
      <c r="B1378" s="3">
        <v>8679</v>
      </c>
      <c r="C1378" s="3" t="s">
        <v>1364</v>
      </c>
      <c r="D1378" s="3" t="s">
        <v>1365</v>
      </c>
      <c r="E1378" s="5" t="s">
        <v>303</v>
      </c>
      <c r="F1378" s="3" t="s">
        <v>1366</v>
      </c>
      <c r="G1378" s="3" t="s">
        <v>1367</v>
      </c>
      <c r="H1378" s="3" t="s">
        <v>269</v>
      </c>
      <c r="I1378" s="3" t="s">
        <v>306</v>
      </c>
      <c r="J1378" s="3" t="s">
        <v>127</v>
      </c>
      <c r="K1378" s="3" t="s">
        <v>128</v>
      </c>
      <c r="L1378" s="3" t="s">
        <v>307</v>
      </c>
      <c r="M1378" s="3" t="s">
        <v>151</v>
      </c>
      <c r="N1378" s="3" t="s">
        <v>1252</v>
      </c>
      <c r="O1378" s="3" t="s">
        <v>271</v>
      </c>
      <c r="P1378" s="3" t="s">
        <v>361</v>
      </c>
      <c r="Q1378" s="3" t="s">
        <v>309</v>
      </c>
      <c r="R1378" s="3" t="s">
        <v>274</v>
      </c>
      <c r="S1378" s="3" t="s">
        <v>132</v>
      </c>
      <c r="T1378" s="153">
        <v>2.1640000000000001</v>
      </c>
      <c r="U1378" s="3" t="s">
        <v>1368</v>
      </c>
      <c r="V1378" s="165">
        <v>3.6999999999999998E-2</v>
      </c>
      <c r="W1378" s="165">
        <v>3.6170000000000001E-2</v>
      </c>
      <c r="X1378" s="5" t="s">
        <v>277</v>
      </c>
      <c r="Y1378" s="5" t="s">
        <v>271</v>
      </c>
      <c r="Z1378" s="153">
        <v>210000</v>
      </c>
      <c r="AA1378" s="163">
        <v>3.19</v>
      </c>
      <c r="AB1378" s="176">
        <v>100.29300000000001</v>
      </c>
      <c r="AD1378" s="153">
        <v>671.86199999999997</v>
      </c>
      <c r="AG1378" s="3" t="s">
        <v>36</v>
      </c>
      <c r="AH1378" s="165">
        <v>1.4200000000000001E-4</v>
      </c>
      <c r="AI1378" s="165">
        <v>4.9089888175488103E-3</v>
      </c>
      <c r="AJ1378" s="165">
        <v>1.4736265826864E-3</v>
      </c>
    </row>
    <row r="1379" spans="1:36">
      <c r="A1379" s="3">
        <v>560</v>
      </c>
      <c r="B1379" s="3">
        <v>8679</v>
      </c>
      <c r="C1379" s="3" t="s">
        <v>1369</v>
      </c>
      <c r="D1379" s="3" t="s">
        <v>1370</v>
      </c>
      <c r="E1379" s="5" t="s">
        <v>303</v>
      </c>
      <c r="F1379" s="3" t="s">
        <v>1371</v>
      </c>
      <c r="G1379" s="3" t="s">
        <v>1372</v>
      </c>
      <c r="H1379" s="3" t="s">
        <v>269</v>
      </c>
      <c r="I1379" s="3" t="s">
        <v>306</v>
      </c>
      <c r="J1379" s="3" t="s">
        <v>127</v>
      </c>
      <c r="K1379" s="3" t="s">
        <v>1373</v>
      </c>
      <c r="L1379" s="3" t="s">
        <v>307</v>
      </c>
      <c r="M1379" s="3" t="s">
        <v>151</v>
      </c>
      <c r="N1379" s="3" t="s">
        <v>1374</v>
      </c>
      <c r="O1379" s="3" t="s">
        <v>271</v>
      </c>
      <c r="P1379" s="3" t="s">
        <v>1173</v>
      </c>
      <c r="Q1379" s="3" t="s">
        <v>309</v>
      </c>
      <c r="R1379" s="3" t="s">
        <v>274</v>
      </c>
      <c r="S1379" s="3" t="s">
        <v>132</v>
      </c>
      <c r="T1379" s="153">
        <v>2.95</v>
      </c>
      <c r="U1379" s="3" t="s">
        <v>1375</v>
      </c>
      <c r="V1379" s="165">
        <v>4.4999999999999998E-2</v>
      </c>
      <c r="W1379" s="165">
        <v>4.5069999999999999E-2</v>
      </c>
      <c r="X1379" s="5" t="s">
        <v>277</v>
      </c>
      <c r="Y1379" s="5" t="s">
        <v>271</v>
      </c>
      <c r="Z1379" s="153">
        <v>140000</v>
      </c>
      <c r="AA1379" s="163">
        <v>3.19</v>
      </c>
      <c r="AB1379" s="176">
        <v>101.556</v>
      </c>
      <c r="AD1379" s="153">
        <v>453.55</v>
      </c>
      <c r="AG1379" s="3" t="s">
        <v>36</v>
      </c>
      <c r="AH1379" s="165">
        <v>9.2999999999999997E-5</v>
      </c>
      <c r="AI1379" s="165">
        <v>3.3138792081516999E-3</v>
      </c>
      <c r="AJ1379" s="165">
        <v>9.94791529262948E-4</v>
      </c>
    </row>
    <row r="1380" spans="1:36">
      <c r="A1380" s="3">
        <v>560</v>
      </c>
      <c r="B1380" s="3">
        <v>8679</v>
      </c>
      <c r="C1380" s="3" t="s">
        <v>445</v>
      </c>
      <c r="D1380" s="3" t="s">
        <v>446</v>
      </c>
      <c r="E1380" s="5" t="s">
        <v>266</v>
      </c>
      <c r="F1380" s="3" t="s">
        <v>1376</v>
      </c>
      <c r="G1380" s="3" t="s">
        <v>1377</v>
      </c>
      <c r="H1380" s="3" t="s">
        <v>269</v>
      </c>
      <c r="I1380" s="3" t="s">
        <v>315</v>
      </c>
      <c r="J1380" s="3" t="s">
        <v>30</v>
      </c>
      <c r="K1380" s="3" t="s">
        <v>30</v>
      </c>
      <c r="L1380" s="3" t="s">
        <v>307</v>
      </c>
      <c r="M1380" s="3" t="s">
        <v>31</v>
      </c>
      <c r="N1380" s="3" t="s">
        <v>331</v>
      </c>
      <c r="O1380" s="3" t="s">
        <v>271</v>
      </c>
      <c r="P1380" s="3" t="s">
        <v>449</v>
      </c>
      <c r="Q1380" s="3" t="s">
        <v>291</v>
      </c>
      <c r="R1380" s="3" t="s">
        <v>274</v>
      </c>
      <c r="S1380" s="3" t="s">
        <v>34</v>
      </c>
      <c r="T1380" s="153">
        <v>2.2869999999999999</v>
      </c>
      <c r="U1380" s="3" t="s">
        <v>1378</v>
      </c>
      <c r="V1380" s="165">
        <v>2.8500000000000001E-2</v>
      </c>
      <c r="W1380" s="165">
        <v>4.9799999999999997E-2</v>
      </c>
      <c r="X1380" s="5" t="s">
        <v>277</v>
      </c>
      <c r="Y1380" s="5" t="s">
        <v>271</v>
      </c>
      <c r="Z1380" s="153">
        <v>295413.7</v>
      </c>
      <c r="AA1380" s="163">
        <v>1</v>
      </c>
      <c r="AB1380" s="176">
        <v>95.67</v>
      </c>
      <c r="AD1380" s="153">
        <v>282.62200000000001</v>
      </c>
      <c r="AG1380" s="3" t="s">
        <v>36</v>
      </c>
      <c r="AH1380" s="165">
        <v>8.3299999999999997E-4</v>
      </c>
      <c r="AI1380" s="165">
        <v>2.06499187406229E-3</v>
      </c>
      <c r="AJ1380" s="165">
        <v>6.1988874526893996E-4</v>
      </c>
    </row>
    <row r="1381" spans="1:36">
      <c r="A1381" s="3">
        <v>560</v>
      </c>
      <c r="B1381" s="3">
        <v>8679</v>
      </c>
      <c r="C1381" s="3" t="s">
        <v>1119</v>
      </c>
      <c r="D1381" s="3" t="s">
        <v>1120</v>
      </c>
      <c r="E1381" s="5" t="s">
        <v>266</v>
      </c>
      <c r="F1381" s="3" t="s">
        <v>1733</v>
      </c>
      <c r="G1381" s="3" t="s">
        <v>1734</v>
      </c>
      <c r="H1381" s="3" t="s">
        <v>269</v>
      </c>
      <c r="I1381" s="3" t="s">
        <v>315</v>
      </c>
      <c r="J1381" s="3" t="s">
        <v>30</v>
      </c>
      <c r="K1381" s="3" t="s">
        <v>30</v>
      </c>
      <c r="L1381" s="3" t="s">
        <v>307</v>
      </c>
      <c r="M1381" s="3" t="s">
        <v>31</v>
      </c>
      <c r="N1381" s="3" t="s">
        <v>317</v>
      </c>
      <c r="O1381" s="3" t="s">
        <v>271</v>
      </c>
      <c r="P1381" s="3" t="s">
        <v>318</v>
      </c>
      <c r="Q1381" s="3" t="s">
        <v>291</v>
      </c>
      <c r="R1381" s="3" t="s">
        <v>274</v>
      </c>
      <c r="S1381" s="3" t="s">
        <v>34</v>
      </c>
      <c r="T1381" s="153">
        <v>0.99199999999999999</v>
      </c>
      <c r="U1381" s="3" t="s">
        <v>844</v>
      </c>
      <c r="V1381" s="165">
        <v>0.02</v>
      </c>
      <c r="W1381" s="165">
        <v>4.6089999999999999E-2</v>
      </c>
      <c r="X1381" s="5" t="s">
        <v>277</v>
      </c>
      <c r="Y1381" s="5" t="s">
        <v>271</v>
      </c>
      <c r="Z1381" s="153">
        <v>128758</v>
      </c>
      <c r="AA1381" s="163">
        <v>1</v>
      </c>
      <c r="AB1381" s="176">
        <v>97.54</v>
      </c>
      <c r="AD1381" s="153">
        <v>125.59099999999999</v>
      </c>
      <c r="AG1381" s="3" t="s">
        <v>36</v>
      </c>
      <c r="AH1381" s="165">
        <v>1.0820000000000001E-3</v>
      </c>
      <c r="AI1381" s="165">
        <v>9.1763276973868104E-4</v>
      </c>
      <c r="AJ1381" s="165">
        <v>2.75463663269512E-4</v>
      </c>
    </row>
    <row r="1382" spans="1:36">
      <c r="A1382" s="3">
        <v>560</v>
      </c>
      <c r="B1382" s="3">
        <v>8779</v>
      </c>
      <c r="C1382" s="3" t="s">
        <v>301</v>
      </c>
      <c r="D1382" s="3" t="s">
        <v>302</v>
      </c>
      <c r="E1382" s="5" t="s">
        <v>303</v>
      </c>
      <c r="F1382" s="3" t="s">
        <v>304</v>
      </c>
      <c r="G1382" s="3" t="s">
        <v>305</v>
      </c>
      <c r="H1382" s="3" t="s">
        <v>269</v>
      </c>
      <c r="I1382" s="3" t="s">
        <v>306</v>
      </c>
      <c r="J1382" s="3" t="s">
        <v>127</v>
      </c>
      <c r="K1382" s="3" t="s">
        <v>128</v>
      </c>
      <c r="L1382" s="3" t="s">
        <v>307</v>
      </c>
      <c r="M1382" s="3" t="s">
        <v>151</v>
      </c>
      <c r="N1382" s="3" t="s">
        <v>308</v>
      </c>
      <c r="O1382" s="3" t="s">
        <v>271</v>
      </c>
      <c r="P1382" s="3" t="s">
        <v>227</v>
      </c>
      <c r="Q1382" s="3" t="s">
        <v>309</v>
      </c>
      <c r="R1382" s="3" t="s">
        <v>274</v>
      </c>
      <c r="S1382" s="3" t="s">
        <v>132</v>
      </c>
      <c r="T1382" s="153">
        <v>2.5379999999999998</v>
      </c>
      <c r="U1382" s="3" t="s">
        <v>310</v>
      </c>
      <c r="V1382" s="165">
        <v>1.4E-2</v>
      </c>
      <c r="W1382" s="165">
        <v>3.6609999999999997E-2</v>
      </c>
      <c r="X1382" s="5" t="s">
        <v>277</v>
      </c>
      <c r="Y1382" s="5" t="s">
        <v>271</v>
      </c>
      <c r="Z1382" s="153">
        <v>2924000</v>
      </c>
      <c r="AA1382" s="163">
        <v>3.19</v>
      </c>
      <c r="AB1382" s="176">
        <v>95.066999999999993</v>
      </c>
      <c r="AD1382" s="153">
        <v>8867.4490000000005</v>
      </c>
      <c r="AG1382" s="3" t="s">
        <v>36</v>
      </c>
      <c r="AH1382" s="165">
        <v>1.271E-3</v>
      </c>
      <c r="AI1382" s="165">
        <v>4.6408184134688203E-2</v>
      </c>
      <c r="AJ1382" s="165">
        <v>9.7020118473671903E-3</v>
      </c>
    </row>
    <row r="1383" spans="1:36">
      <c r="A1383" s="3">
        <v>560</v>
      </c>
      <c r="B1383" s="3">
        <v>8779</v>
      </c>
      <c r="C1383" s="3" t="s">
        <v>1226</v>
      </c>
      <c r="D1383" s="3" t="s">
        <v>1227</v>
      </c>
      <c r="E1383" s="5" t="s">
        <v>303</v>
      </c>
      <c r="F1383" s="3" t="s">
        <v>1232</v>
      </c>
      <c r="G1383" s="3" t="s">
        <v>1233</v>
      </c>
      <c r="H1383" s="3" t="s">
        <v>269</v>
      </c>
      <c r="I1383" s="3" t="s">
        <v>306</v>
      </c>
      <c r="J1383" s="3" t="s">
        <v>127</v>
      </c>
      <c r="K1383" s="3" t="s">
        <v>330</v>
      </c>
      <c r="L1383" s="3" t="s">
        <v>307</v>
      </c>
      <c r="M1383" s="3" t="s">
        <v>151</v>
      </c>
      <c r="N1383" s="3" t="s">
        <v>1230</v>
      </c>
      <c r="O1383" s="3" t="s">
        <v>271</v>
      </c>
      <c r="P1383" s="3" t="s">
        <v>152</v>
      </c>
      <c r="Q1383" s="3" t="s">
        <v>131</v>
      </c>
      <c r="R1383" s="3" t="s">
        <v>274</v>
      </c>
      <c r="S1383" s="3" t="s">
        <v>132</v>
      </c>
      <c r="T1383" s="153">
        <v>5.9820000000000002</v>
      </c>
      <c r="U1383" s="3" t="s">
        <v>1234</v>
      </c>
      <c r="V1383" s="165">
        <v>4.2999999999999997E-2</v>
      </c>
      <c r="W1383" s="165">
        <v>4.53E-2</v>
      </c>
      <c r="X1383" s="5" t="s">
        <v>277</v>
      </c>
      <c r="Y1383" s="5" t="s">
        <v>271</v>
      </c>
      <c r="Z1383" s="153">
        <v>3246000</v>
      </c>
      <c r="AA1383" s="163">
        <v>3.19</v>
      </c>
      <c r="AB1383" s="176">
        <v>99.435000000000002</v>
      </c>
      <c r="AD1383" s="153">
        <v>10296.277</v>
      </c>
      <c r="AG1383" s="3" t="s">
        <v>36</v>
      </c>
      <c r="AH1383" s="165">
        <v>1.6230000000000001E-3</v>
      </c>
      <c r="AI1383" s="165">
        <v>5.38860177500778E-2</v>
      </c>
      <c r="AJ1383" s="165">
        <v>1.12653143484647E-2</v>
      </c>
    </row>
    <row r="1384" spans="1:36">
      <c r="A1384" s="3">
        <v>560</v>
      </c>
      <c r="B1384" s="3">
        <v>8779</v>
      </c>
      <c r="C1384" s="3" t="s">
        <v>1718</v>
      </c>
      <c r="D1384" s="3" t="s">
        <v>1719</v>
      </c>
      <c r="E1384" s="5" t="s">
        <v>303</v>
      </c>
      <c r="F1384" s="3" t="s">
        <v>1720</v>
      </c>
      <c r="G1384" s="3" t="s">
        <v>1721</v>
      </c>
      <c r="H1384" s="3" t="s">
        <v>269</v>
      </c>
      <c r="I1384" s="3" t="s">
        <v>306</v>
      </c>
      <c r="J1384" s="3" t="s">
        <v>127</v>
      </c>
      <c r="K1384" s="3" t="s">
        <v>330</v>
      </c>
      <c r="L1384" s="3" t="s">
        <v>307</v>
      </c>
      <c r="M1384" s="3" t="s">
        <v>151</v>
      </c>
      <c r="N1384" s="3" t="s">
        <v>1281</v>
      </c>
      <c r="O1384" s="3" t="s">
        <v>271</v>
      </c>
      <c r="P1384" s="3" t="s">
        <v>489</v>
      </c>
      <c r="Q1384" s="3" t="s">
        <v>309</v>
      </c>
      <c r="R1384" s="3" t="s">
        <v>274</v>
      </c>
      <c r="S1384" s="3" t="s">
        <v>132</v>
      </c>
      <c r="T1384" s="153">
        <v>2.621</v>
      </c>
      <c r="U1384" s="3" t="s">
        <v>1722</v>
      </c>
      <c r="V1384" s="165">
        <v>0.04</v>
      </c>
      <c r="W1384" s="165">
        <v>3.9230000000000001E-2</v>
      </c>
      <c r="X1384" s="5" t="s">
        <v>277</v>
      </c>
      <c r="Y1384" s="5" t="s">
        <v>271</v>
      </c>
      <c r="Z1384" s="153">
        <v>2930000</v>
      </c>
      <c r="AA1384" s="163">
        <v>3.19</v>
      </c>
      <c r="AB1384" s="176">
        <v>102.15</v>
      </c>
      <c r="AD1384" s="153">
        <v>9547.6910000000007</v>
      </c>
      <c r="AG1384" s="3" t="s">
        <v>36</v>
      </c>
      <c r="AH1384" s="165">
        <v>2.9299999999999999E-3</v>
      </c>
      <c r="AI1384" s="165">
        <v>4.9968260346819303E-2</v>
      </c>
      <c r="AJ1384" s="165">
        <v>1.04462750033524E-2</v>
      </c>
    </row>
    <row r="1385" spans="1:36">
      <c r="A1385" s="3">
        <v>560</v>
      </c>
      <c r="B1385" s="3">
        <v>8779</v>
      </c>
      <c r="C1385" s="3" t="s">
        <v>1248</v>
      </c>
      <c r="D1385" s="3" t="s">
        <v>1249</v>
      </c>
      <c r="E1385" s="5" t="s">
        <v>303</v>
      </c>
      <c r="F1385" s="3" t="s">
        <v>1250</v>
      </c>
      <c r="G1385" s="3" t="s">
        <v>1251</v>
      </c>
      <c r="H1385" s="3" t="s">
        <v>269</v>
      </c>
      <c r="I1385" s="3" t="s">
        <v>306</v>
      </c>
      <c r="J1385" s="3" t="s">
        <v>127</v>
      </c>
      <c r="K1385" s="3" t="s">
        <v>128</v>
      </c>
      <c r="L1385" s="3" t="s">
        <v>307</v>
      </c>
      <c r="M1385" s="3" t="s">
        <v>151</v>
      </c>
      <c r="N1385" s="3" t="s">
        <v>1252</v>
      </c>
      <c r="O1385" s="3" t="s">
        <v>271</v>
      </c>
      <c r="P1385" s="3" t="s">
        <v>581</v>
      </c>
      <c r="Q1385" s="3" t="s">
        <v>131</v>
      </c>
      <c r="R1385" s="3" t="s">
        <v>274</v>
      </c>
      <c r="S1385" s="3" t="s">
        <v>132</v>
      </c>
      <c r="T1385" s="153">
        <v>4.1500000000000004</v>
      </c>
      <c r="U1385" s="3" t="s">
        <v>1253</v>
      </c>
      <c r="V1385" s="165">
        <v>1.6E-2</v>
      </c>
      <c r="W1385" s="165">
        <v>4.02E-2</v>
      </c>
      <c r="X1385" s="5" t="s">
        <v>277</v>
      </c>
      <c r="Y1385" s="5" t="s">
        <v>271</v>
      </c>
      <c r="Z1385" s="153">
        <v>3853000</v>
      </c>
      <c r="AA1385" s="163">
        <v>3.19</v>
      </c>
      <c r="AB1385" s="176">
        <v>90.92</v>
      </c>
      <c r="AD1385" s="153">
        <v>11174.994000000001</v>
      </c>
      <c r="AG1385" s="3" t="s">
        <v>36</v>
      </c>
      <c r="AH1385" s="165">
        <v>2.202E-3</v>
      </c>
      <c r="AI1385" s="165">
        <v>5.8484820204738899E-2</v>
      </c>
      <c r="AJ1385" s="165">
        <v>1.22267317521134E-2</v>
      </c>
    </row>
    <row r="1386" spans="1:36">
      <c r="A1386" s="3">
        <v>560</v>
      </c>
      <c r="B1386" s="3">
        <v>8779</v>
      </c>
      <c r="C1386" s="3" t="s">
        <v>1254</v>
      </c>
      <c r="D1386" s="3" t="s">
        <v>1255</v>
      </c>
      <c r="E1386" s="5" t="s">
        <v>303</v>
      </c>
      <c r="F1386" s="3" t="s">
        <v>1797</v>
      </c>
      <c r="G1386" s="3" t="s">
        <v>1798</v>
      </c>
      <c r="H1386" s="3" t="s">
        <v>269</v>
      </c>
      <c r="I1386" s="3" t="s">
        <v>306</v>
      </c>
      <c r="J1386" s="3" t="s">
        <v>127</v>
      </c>
      <c r="K1386" s="3" t="s">
        <v>330</v>
      </c>
      <c r="L1386" s="3" t="s">
        <v>307</v>
      </c>
      <c r="M1386" s="3" t="s">
        <v>151</v>
      </c>
      <c r="N1386" s="3" t="s">
        <v>1258</v>
      </c>
      <c r="O1386" s="3" t="s">
        <v>271</v>
      </c>
      <c r="P1386" s="3" t="s">
        <v>298</v>
      </c>
      <c r="Q1386" s="3" t="s">
        <v>309</v>
      </c>
      <c r="R1386" s="3" t="s">
        <v>274</v>
      </c>
      <c r="S1386" s="3" t="s">
        <v>132</v>
      </c>
      <c r="T1386" s="153">
        <v>2.1859999999999999</v>
      </c>
      <c r="U1386" s="3" t="s">
        <v>1799</v>
      </c>
      <c r="V1386" s="165">
        <v>3.6999999999999998E-2</v>
      </c>
      <c r="W1386" s="165">
        <v>3.7330000000000002E-2</v>
      </c>
      <c r="X1386" s="5" t="s">
        <v>277</v>
      </c>
      <c r="Y1386" s="5" t="s">
        <v>271</v>
      </c>
      <c r="Z1386" s="153">
        <v>2783000</v>
      </c>
      <c r="AA1386" s="163">
        <v>3.19</v>
      </c>
      <c r="AB1386" s="176">
        <v>100.79900000000001</v>
      </c>
      <c r="AD1386" s="153">
        <v>8948.6849999999995</v>
      </c>
      <c r="AG1386" s="3" t="s">
        <v>36</v>
      </c>
      <c r="AH1386" s="165">
        <v>1.8550000000000001E-3</v>
      </c>
      <c r="AI1386" s="165">
        <v>4.68333372388492E-2</v>
      </c>
      <c r="AJ1386" s="165">
        <v>9.7908935937751993E-3</v>
      </c>
    </row>
    <row r="1387" spans="1:36">
      <c r="A1387" s="3">
        <v>560</v>
      </c>
      <c r="B1387" s="3">
        <v>8779</v>
      </c>
      <c r="C1387" s="3" t="s">
        <v>1266</v>
      </c>
      <c r="D1387" s="3" t="s">
        <v>1267</v>
      </c>
      <c r="E1387" s="5" t="s">
        <v>303</v>
      </c>
      <c r="F1387" s="3" t="s">
        <v>1268</v>
      </c>
      <c r="G1387" s="3" t="s">
        <v>1269</v>
      </c>
      <c r="H1387" s="3" t="s">
        <v>269</v>
      </c>
      <c r="I1387" s="3" t="s">
        <v>306</v>
      </c>
      <c r="J1387" s="3" t="s">
        <v>127</v>
      </c>
      <c r="K1387" s="3" t="s">
        <v>330</v>
      </c>
      <c r="L1387" s="3" t="s">
        <v>307</v>
      </c>
      <c r="M1387" s="3" t="s">
        <v>151</v>
      </c>
      <c r="N1387" s="3" t="s">
        <v>1270</v>
      </c>
      <c r="O1387" s="3" t="s">
        <v>271</v>
      </c>
      <c r="P1387" s="3" t="s">
        <v>597</v>
      </c>
      <c r="Q1387" s="3" t="s">
        <v>131</v>
      </c>
      <c r="R1387" s="3" t="s">
        <v>274</v>
      </c>
      <c r="S1387" s="3" t="s">
        <v>132</v>
      </c>
      <c r="T1387" s="153">
        <v>1.607</v>
      </c>
      <c r="U1387" s="3" t="s">
        <v>1271</v>
      </c>
      <c r="V1387" s="165">
        <v>8.0000000000000002E-3</v>
      </c>
      <c r="W1387" s="165">
        <v>3.6060000000000002E-2</v>
      </c>
      <c r="X1387" s="5" t="s">
        <v>277</v>
      </c>
      <c r="Y1387" s="5" t="s">
        <v>271</v>
      </c>
      <c r="Z1387" s="153">
        <v>3936000</v>
      </c>
      <c r="AA1387" s="163">
        <v>3.19</v>
      </c>
      <c r="AB1387" s="176">
        <v>95.960999999999999</v>
      </c>
      <c r="AD1387" s="153">
        <v>12048.746999999999</v>
      </c>
      <c r="AG1387" s="3" t="s">
        <v>36</v>
      </c>
      <c r="AH1387" s="165">
        <v>3.9360000000000003E-3</v>
      </c>
      <c r="AI1387" s="165">
        <v>6.3057647981182602E-2</v>
      </c>
      <c r="AJ1387" s="165">
        <v>1.31827189360606E-2</v>
      </c>
    </row>
    <row r="1388" spans="1:36">
      <c r="A1388" s="3">
        <v>560</v>
      </c>
      <c r="B1388" s="3">
        <v>8779</v>
      </c>
      <c r="C1388" s="3" t="s">
        <v>1800</v>
      </c>
      <c r="D1388" s="3" t="s">
        <v>1801</v>
      </c>
      <c r="E1388" s="5" t="s">
        <v>303</v>
      </c>
      <c r="F1388" s="3" t="s">
        <v>1802</v>
      </c>
      <c r="G1388" s="3" t="s">
        <v>1803</v>
      </c>
      <c r="H1388" s="3" t="s">
        <v>269</v>
      </c>
      <c r="I1388" s="3" t="s">
        <v>306</v>
      </c>
      <c r="J1388" s="3" t="s">
        <v>127</v>
      </c>
      <c r="K1388" s="3" t="s">
        <v>330</v>
      </c>
      <c r="L1388" s="3" t="s">
        <v>307</v>
      </c>
      <c r="M1388" s="3" t="s">
        <v>151</v>
      </c>
      <c r="N1388" s="3" t="s">
        <v>1252</v>
      </c>
      <c r="O1388" s="3" t="s">
        <v>271</v>
      </c>
      <c r="P1388" s="3" t="s">
        <v>489</v>
      </c>
      <c r="Q1388" s="3" t="s">
        <v>309</v>
      </c>
      <c r="R1388" s="3" t="s">
        <v>274</v>
      </c>
      <c r="S1388" s="3" t="s">
        <v>132</v>
      </c>
      <c r="T1388" s="153">
        <v>3.15</v>
      </c>
      <c r="U1388" s="3" t="s">
        <v>1804</v>
      </c>
      <c r="V1388" s="165">
        <v>3.2000000000000001E-2</v>
      </c>
      <c r="W1388" s="165">
        <v>3.9899999999999998E-2</v>
      </c>
      <c r="X1388" s="5" t="s">
        <v>277</v>
      </c>
      <c r="Y1388" s="5" t="s">
        <v>271</v>
      </c>
      <c r="Z1388" s="153">
        <v>2691000</v>
      </c>
      <c r="AA1388" s="163">
        <v>3.19</v>
      </c>
      <c r="AB1388" s="176">
        <v>98.22</v>
      </c>
      <c r="AD1388" s="153">
        <v>8431.4529999999995</v>
      </c>
      <c r="AG1388" s="3" t="s">
        <v>36</v>
      </c>
      <c r="AH1388" s="165">
        <v>3.8440000000000002E-3</v>
      </c>
      <c r="AI1388" s="165">
        <v>4.4126381543764998E-2</v>
      </c>
      <c r="AJ1388" s="165">
        <v>9.2249822849469094E-3</v>
      </c>
    </row>
    <row r="1389" spans="1:36">
      <c r="A1389" s="3">
        <v>560</v>
      </c>
      <c r="B1389" s="3">
        <v>8779</v>
      </c>
      <c r="C1389" s="3" t="s">
        <v>1272</v>
      </c>
      <c r="D1389" s="3" t="s">
        <v>1273</v>
      </c>
      <c r="E1389" s="5" t="s">
        <v>303</v>
      </c>
      <c r="F1389" s="3" t="s">
        <v>1274</v>
      </c>
      <c r="G1389" s="3" t="s">
        <v>1275</v>
      </c>
      <c r="H1389" s="3" t="s">
        <v>269</v>
      </c>
      <c r="I1389" s="3" t="s">
        <v>306</v>
      </c>
      <c r="J1389" s="3" t="s">
        <v>127</v>
      </c>
      <c r="K1389" s="3" t="s">
        <v>330</v>
      </c>
      <c r="L1389" s="3" t="s">
        <v>307</v>
      </c>
      <c r="M1389" s="3" t="s">
        <v>151</v>
      </c>
      <c r="N1389" s="3" t="s">
        <v>1224</v>
      </c>
      <c r="O1389" s="3" t="s">
        <v>271</v>
      </c>
      <c r="P1389" s="3" t="s">
        <v>298</v>
      </c>
      <c r="Q1389" s="3" t="s">
        <v>309</v>
      </c>
      <c r="R1389" s="3" t="s">
        <v>274</v>
      </c>
      <c r="S1389" s="3" t="s">
        <v>132</v>
      </c>
      <c r="T1389" s="153">
        <v>5.0019999999999998</v>
      </c>
      <c r="U1389" s="3" t="s">
        <v>1276</v>
      </c>
      <c r="V1389" s="165">
        <v>1.375E-2</v>
      </c>
      <c r="W1389" s="165">
        <v>4.0340000000000001E-2</v>
      </c>
      <c r="X1389" s="5" t="s">
        <v>277</v>
      </c>
      <c r="Y1389" s="5" t="s">
        <v>271</v>
      </c>
      <c r="Z1389" s="153">
        <v>3786000</v>
      </c>
      <c r="AA1389" s="163">
        <v>3.19</v>
      </c>
      <c r="AB1389" s="176">
        <v>88.100999999999999</v>
      </c>
      <c r="AD1389" s="153">
        <v>10640.3</v>
      </c>
      <c r="AG1389" s="3" t="s">
        <v>36</v>
      </c>
      <c r="AH1389" s="165">
        <v>2.9120000000000001E-3</v>
      </c>
      <c r="AI1389" s="165">
        <v>5.5686474637849197E-2</v>
      </c>
      <c r="AJ1389" s="165">
        <v>1.16417146403859E-2</v>
      </c>
    </row>
    <row r="1390" spans="1:36">
      <c r="A1390" s="3">
        <v>560</v>
      </c>
      <c r="B1390" s="3">
        <v>8779</v>
      </c>
      <c r="C1390" s="3" t="s">
        <v>1272</v>
      </c>
      <c r="D1390" s="3" t="s">
        <v>1273</v>
      </c>
      <c r="E1390" s="5" t="s">
        <v>303</v>
      </c>
      <c r="F1390" s="3" t="s">
        <v>1805</v>
      </c>
      <c r="G1390" s="3" t="s">
        <v>1806</v>
      </c>
      <c r="H1390" s="3" t="s">
        <v>269</v>
      </c>
      <c r="I1390" s="3" t="s">
        <v>306</v>
      </c>
      <c r="J1390" s="3" t="s">
        <v>127</v>
      </c>
      <c r="K1390" s="3" t="s">
        <v>330</v>
      </c>
      <c r="L1390" s="3" t="s">
        <v>307</v>
      </c>
      <c r="M1390" s="3" t="s">
        <v>151</v>
      </c>
      <c r="N1390" s="3" t="s">
        <v>1224</v>
      </c>
      <c r="O1390" s="3" t="s">
        <v>271</v>
      </c>
      <c r="P1390" s="3" t="s">
        <v>298</v>
      </c>
      <c r="Q1390" s="3" t="s">
        <v>309</v>
      </c>
      <c r="R1390" s="3" t="s">
        <v>274</v>
      </c>
      <c r="S1390" s="3" t="s">
        <v>132</v>
      </c>
      <c r="T1390" s="153">
        <v>1.403</v>
      </c>
      <c r="U1390" s="3" t="s">
        <v>1807</v>
      </c>
      <c r="V1390" s="165">
        <v>1.4500000000000001E-2</v>
      </c>
      <c r="W1390" s="165">
        <v>3.6200000000000003E-2</v>
      </c>
      <c r="X1390" s="5" t="s">
        <v>277</v>
      </c>
      <c r="Y1390" s="5" t="s">
        <v>271</v>
      </c>
      <c r="Z1390" s="153">
        <v>2811000</v>
      </c>
      <c r="AA1390" s="163">
        <v>3.19</v>
      </c>
      <c r="AB1390" s="176">
        <v>97.191999999999993</v>
      </c>
      <c r="AD1390" s="153">
        <v>8715.25</v>
      </c>
      <c r="AG1390" s="3" t="s">
        <v>36</v>
      </c>
      <c r="AH1390" s="165">
        <v>1.874E-3</v>
      </c>
      <c r="AI1390" s="165">
        <v>4.56116423720992E-2</v>
      </c>
      <c r="AJ1390" s="165">
        <v>9.5354882532715408E-3</v>
      </c>
    </row>
    <row r="1391" spans="1:36">
      <c r="A1391" s="3">
        <v>560</v>
      </c>
      <c r="B1391" s="3">
        <v>8779</v>
      </c>
      <c r="C1391" s="3" t="s">
        <v>1277</v>
      </c>
      <c r="D1391" s="3" t="s">
        <v>1278</v>
      </c>
      <c r="E1391" s="5" t="s">
        <v>303</v>
      </c>
      <c r="F1391" s="3" t="s">
        <v>1279</v>
      </c>
      <c r="G1391" s="3" t="s">
        <v>1280</v>
      </c>
      <c r="H1391" s="3" t="s">
        <v>269</v>
      </c>
      <c r="I1391" s="3" t="s">
        <v>306</v>
      </c>
      <c r="J1391" s="3" t="s">
        <v>127</v>
      </c>
      <c r="K1391" s="3" t="s">
        <v>128</v>
      </c>
      <c r="L1391" s="3" t="s">
        <v>307</v>
      </c>
      <c r="M1391" s="3" t="s">
        <v>151</v>
      </c>
      <c r="N1391" s="3" t="s">
        <v>1281</v>
      </c>
      <c r="O1391" s="3" t="s">
        <v>271</v>
      </c>
      <c r="P1391" s="3" t="s">
        <v>298</v>
      </c>
      <c r="Q1391" s="3" t="s">
        <v>309</v>
      </c>
      <c r="R1391" s="3" t="s">
        <v>274</v>
      </c>
      <c r="S1391" s="3" t="s">
        <v>132</v>
      </c>
      <c r="T1391" s="153">
        <v>5.8959999999999999</v>
      </c>
      <c r="U1391" s="3" t="s">
        <v>1282</v>
      </c>
      <c r="V1391" s="165">
        <v>4.7E-2</v>
      </c>
      <c r="W1391" s="165">
        <v>4.376E-2</v>
      </c>
      <c r="X1391" s="5" t="s">
        <v>277</v>
      </c>
      <c r="Y1391" s="5" t="s">
        <v>271</v>
      </c>
      <c r="Z1391" s="153">
        <v>3246000</v>
      </c>
      <c r="AA1391" s="163">
        <v>3.19</v>
      </c>
      <c r="AB1391" s="176">
        <v>103.726</v>
      </c>
      <c r="AD1391" s="153">
        <v>10740.531000000001</v>
      </c>
      <c r="AG1391" s="3" t="s">
        <v>36</v>
      </c>
      <c r="AH1391" s="165">
        <v>3.2460000000000002E-3</v>
      </c>
      <c r="AI1391" s="165">
        <v>5.6211040300000202E-2</v>
      </c>
      <c r="AJ1391" s="165">
        <v>1.1751379398096401E-2</v>
      </c>
    </row>
    <row r="1392" spans="1:36">
      <c r="A1392" s="3">
        <v>560</v>
      </c>
      <c r="B1392" s="3">
        <v>8779</v>
      </c>
      <c r="C1392" s="3" t="s">
        <v>807</v>
      </c>
      <c r="D1392" s="3" t="s">
        <v>808</v>
      </c>
      <c r="E1392" s="5" t="s">
        <v>266</v>
      </c>
      <c r="F1392" s="3" t="s">
        <v>1283</v>
      </c>
      <c r="G1392" s="3" t="s">
        <v>1284</v>
      </c>
      <c r="H1392" s="3" t="s">
        <v>269</v>
      </c>
      <c r="I1392" s="3" t="s">
        <v>306</v>
      </c>
      <c r="J1392" s="3" t="s">
        <v>127</v>
      </c>
      <c r="K1392" s="3" t="s">
        <v>30</v>
      </c>
      <c r="L1392" s="3" t="s">
        <v>307</v>
      </c>
      <c r="M1392" s="3" t="s">
        <v>151</v>
      </c>
      <c r="N1392" s="3" t="s">
        <v>1285</v>
      </c>
      <c r="O1392" s="3" t="s">
        <v>271</v>
      </c>
      <c r="P1392" s="3" t="s">
        <v>1173</v>
      </c>
      <c r="Q1392" s="3" t="s">
        <v>309</v>
      </c>
      <c r="R1392" s="3" t="s">
        <v>274</v>
      </c>
      <c r="S1392" s="3" t="s">
        <v>132</v>
      </c>
      <c r="T1392" s="153">
        <v>1.413</v>
      </c>
      <c r="U1392" s="3" t="s">
        <v>1286</v>
      </c>
      <c r="V1392" s="165">
        <v>5.1249999999999997E-2</v>
      </c>
      <c r="W1392" s="165">
        <v>4.7550000000000002E-2</v>
      </c>
      <c r="X1392" s="5" t="s">
        <v>277</v>
      </c>
      <c r="Y1392" s="5" t="s">
        <v>271</v>
      </c>
      <c r="Z1392" s="153">
        <v>7000</v>
      </c>
      <c r="AA1392" s="163">
        <v>3.19</v>
      </c>
      <c r="AB1392" s="176">
        <v>102.8</v>
      </c>
      <c r="AD1392" s="153">
        <v>22.954999999999998</v>
      </c>
      <c r="AG1392" s="3" t="s">
        <v>36</v>
      </c>
      <c r="AH1392" s="165">
        <v>1.4E-5</v>
      </c>
      <c r="AI1392" s="165">
        <v>1.20137403380419E-4</v>
      </c>
      <c r="AJ1392" s="165">
        <v>2.5115710356732999E-5</v>
      </c>
    </row>
    <row r="1393" spans="1:36">
      <c r="A1393" s="3">
        <v>560</v>
      </c>
      <c r="B1393" s="3">
        <v>8779</v>
      </c>
      <c r="C1393" s="3" t="s">
        <v>1287</v>
      </c>
      <c r="D1393" s="3" t="s">
        <v>1288</v>
      </c>
      <c r="E1393" s="5" t="s">
        <v>303</v>
      </c>
      <c r="F1393" s="3" t="s">
        <v>1289</v>
      </c>
      <c r="G1393" s="3" t="s">
        <v>1290</v>
      </c>
      <c r="H1393" s="3" t="s">
        <v>269</v>
      </c>
      <c r="I1393" s="3" t="s">
        <v>306</v>
      </c>
      <c r="J1393" s="3" t="s">
        <v>127</v>
      </c>
      <c r="K1393" s="3" t="s">
        <v>128</v>
      </c>
      <c r="L1393" s="3" t="s">
        <v>307</v>
      </c>
      <c r="M1393" s="3" t="s">
        <v>151</v>
      </c>
      <c r="N1393" s="3" t="s">
        <v>1264</v>
      </c>
      <c r="O1393" s="3" t="s">
        <v>271</v>
      </c>
      <c r="P1393" s="3" t="s">
        <v>298</v>
      </c>
      <c r="Q1393" s="3" t="s">
        <v>309</v>
      </c>
      <c r="R1393" s="3" t="s">
        <v>274</v>
      </c>
      <c r="S1393" s="3" t="s">
        <v>132</v>
      </c>
      <c r="T1393" s="153">
        <v>2.0649999999999999</v>
      </c>
      <c r="U1393" s="3" t="s">
        <v>1291</v>
      </c>
      <c r="V1393" s="165">
        <v>3.5000000000000003E-2</v>
      </c>
      <c r="W1393" s="165">
        <v>3.7260000000000001E-2</v>
      </c>
      <c r="X1393" s="5" t="s">
        <v>277</v>
      </c>
      <c r="Y1393" s="5" t="s">
        <v>271</v>
      </c>
      <c r="Z1393" s="153">
        <v>2658000</v>
      </c>
      <c r="AA1393" s="163">
        <v>3.19</v>
      </c>
      <c r="AB1393" s="176">
        <v>100.801</v>
      </c>
      <c r="AD1393" s="153">
        <v>8546.8950000000004</v>
      </c>
      <c r="AG1393" s="3" t="s">
        <v>36</v>
      </c>
      <c r="AH1393" s="165">
        <v>5.3160000000000004E-3</v>
      </c>
      <c r="AI1393" s="165">
        <v>4.4730547933283099E-2</v>
      </c>
      <c r="AJ1393" s="165">
        <v>9.3512882281373208E-3</v>
      </c>
    </row>
    <row r="1394" spans="1:36">
      <c r="A1394" s="3">
        <v>560</v>
      </c>
      <c r="B1394" s="3">
        <v>8779</v>
      </c>
      <c r="C1394" s="3" t="s">
        <v>1287</v>
      </c>
      <c r="D1394" s="3" t="s">
        <v>1288</v>
      </c>
      <c r="E1394" s="5" t="s">
        <v>303</v>
      </c>
      <c r="F1394" s="3" t="s">
        <v>1666</v>
      </c>
      <c r="G1394" s="3" t="s">
        <v>1667</v>
      </c>
      <c r="H1394" s="3" t="s">
        <v>269</v>
      </c>
      <c r="I1394" s="3" t="s">
        <v>306</v>
      </c>
      <c r="J1394" s="3" t="s">
        <v>127</v>
      </c>
      <c r="K1394" s="3" t="s">
        <v>128</v>
      </c>
      <c r="L1394" s="3" t="s">
        <v>307</v>
      </c>
      <c r="M1394" s="3" t="s">
        <v>151</v>
      </c>
      <c r="N1394" s="3" t="s">
        <v>308</v>
      </c>
      <c r="O1394" s="3" t="s">
        <v>271</v>
      </c>
      <c r="P1394" s="3" t="s">
        <v>298</v>
      </c>
      <c r="Q1394" s="3" t="s">
        <v>309</v>
      </c>
      <c r="R1394" s="3" t="s">
        <v>274</v>
      </c>
      <c r="S1394" s="3" t="s">
        <v>132</v>
      </c>
      <c r="T1394" s="153">
        <v>6.7629999999999999</v>
      </c>
      <c r="U1394" s="3" t="s">
        <v>1668</v>
      </c>
      <c r="V1394" s="165">
        <v>4.8750000000000002E-2</v>
      </c>
      <c r="W1394" s="165">
        <v>4.5179999999999998E-2</v>
      </c>
      <c r="X1394" s="5" t="s">
        <v>277</v>
      </c>
      <c r="Y1394" s="5" t="s">
        <v>271</v>
      </c>
      <c r="Z1394" s="153">
        <v>3720000</v>
      </c>
      <c r="AA1394" s="163">
        <v>3.19</v>
      </c>
      <c r="AB1394" s="176">
        <v>103.28400000000001</v>
      </c>
      <c r="AD1394" s="153">
        <v>12256.45</v>
      </c>
      <c r="AG1394" s="3" t="s">
        <v>36</v>
      </c>
      <c r="AH1394" s="165">
        <v>3.7200000000000002E-3</v>
      </c>
      <c r="AI1394" s="165">
        <v>6.4144670696343498E-2</v>
      </c>
      <c r="AJ1394" s="165">
        <v>1.34099699577822E-2</v>
      </c>
    </row>
    <row r="1395" spans="1:36">
      <c r="A1395" s="3">
        <v>560</v>
      </c>
      <c r="B1395" s="3">
        <v>8779</v>
      </c>
      <c r="C1395" s="3" t="s">
        <v>1297</v>
      </c>
      <c r="D1395" s="3" t="s">
        <v>1298</v>
      </c>
      <c r="E1395" s="5" t="s">
        <v>303</v>
      </c>
      <c r="F1395" s="3" t="s">
        <v>1299</v>
      </c>
      <c r="G1395" s="3" t="s">
        <v>1300</v>
      </c>
      <c r="H1395" s="3" t="s">
        <v>269</v>
      </c>
      <c r="I1395" s="3" t="s">
        <v>306</v>
      </c>
      <c r="J1395" s="3" t="s">
        <v>127</v>
      </c>
      <c r="K1395" s="3" t="s">
        <v>330</v>
      </c>
      <c r="L1395" s="3" t="s">
        <v>307</v>
      </c>
      <c r="M1395" s="3" t="s">
        <v>151</v>
      </c>
      <c r="N1395" s="3" t="s">
        <v>1281</v>
      </c>
      <c r="O1395" s="3" t="s">
        <v>271</v>
      </c>
      <c r="P1395" s="3" t="s">
        <v>298</v>
      </c>
      <c r="Q1395" s="3" t="s">
        <v>309</v>
      </c>
      <c r="R1395" s="3" t="s">
        <v>274</v>
      </c>
      <c r="S1395" s="3" t="s">
        <v>132</v>
      </c>
      <c r="T1395" s="153">
        <v>2.867</v>
      </c>
      <c r="U1395" s="3" t="s">
        <v>1301</v>
      </c>
      <c r="V1395" s="165">
        <v>1.9E-2</v>
      </c>
      <c r="W1395" s="165">
        <v>3.8179999999999999E-2</v>
      </c>
      <c r="X1395" s="5" t="s">
        <v>277</v>
      </c>
      <c r="Y1395" s="5" t="s">
        <v>271</v>
      </c>
      <c r="Z1395" s="153">
        <v>3012000</v>
      </c>
      <c r="AA1395" s="163">
        <v>3.19</v>
      </c>
      <c r="AB1395" s="176">
        <v>94.878</v>
      </c>
      <c r="AD1395" s="153">
        <v>9116.0969999999998</v>
      </c>
      <c r="AG1395" s="3" t="s">
        <v>36</v>
      </c>
      <c r="AH1395" s="165">
        <v>3.0119999999999999E-3</v>
      </c>
      <c r="AI1395" s="165">
        <v>4.7709495517271598E-2</v>
      </c>
      <c r="AJ1395" s="165">
        <v>9.9740616740593094E-3</v>
      </c>
    </row>
    <row r="1396" spans="1:36">
      <c r="A1396" s="3">
        <v>560</v>
      </c>
      <c r="B1396" s="3">
        <v>8779</v>
      </c>
      <c r="C1396" s="3" t="s">
        <v>1808</v>
      </c>
      <c r="D1396" s="3" t="s">
        <v>1809</v>
      </c>
      <c r="E1396" s="5" t="s">
        <v>303</v>
      </c>
      <c r="F1396" s="3" t="s">
        <v>1810</v>
      </c>
      <c r="G1396" s="3" t="s">
        <v>1811</v>
      </c>
      <c r="H1396" s="3" t="s">
        <v>269</v>
      </c>
      <c r="I1396" s="3" t="s">
        <v>306</v>
      </c>
      <c r="J1396" s="3" t="s">
        <v>127</v>
      </c>
      <c r="K1396" s="3" t="s">
        <v>128</v>
      </c>
      <c r="L1396" s="3" t="s">
        <v>307</v>
      </c>
      <c r="M1396" s="3" t="s">
        <v>151</v>
      </c>
      <c r="N1396" s="3" t="s">
        <v>1812</v>
      </c>
      <c r="O1396" s="3" t="s">
        <v>271</v>
      </c>
      <c r="P1396" s="3" t="s">
        <v>298</v>
      </c>
      <c r="Q1396" s="3" t="s">
        <v>309</v>
      </c>
      <c r="R1396" s="3" t="s">
        <v>274</v>
      </c>
      <c r="S1396" s="3" t="s">
        <v>132</v>
      </c>
      <c r="T1396" s="153">
        <v>6.78</v>
      </c>
      <c r="U1396" s="3" t="s">
        <v>1813</v>
      </c>
      <c r="V1396" s="165">
        <v>5.2999999999999999E-2</v>
      </c>
      <c r="W1396" s="165">
        <v>4.6300000000000001E-2</v>
      </c>
      <c r="X1396" s="5" t="s">
        <v>277</v>
      </c>
      <c r="Y1396" s="5" t="s">
        <v>271</v>
      </c>
      <c r="Z1396" s="153">
        <v>3650000</v>
      </c>
      <c r="AA1396" s="163">
        <v>3.19</v>
      </c>
      <c r="AB1396" s="176">
        <v>104.996</v>
      </c>
      <c r="AD1396" s="153">
        <v>12225.18</v>
      </c>
      <c r="AG1396" s="3" t="s">
        <v>36</v>
      </c>
      <c r="AH1396" s="165">
        <v>3.3180000000000002E-3</v>
      </c>
      <c r="AI1396" s="165">
        <v>6.3981016690435794E-2</v>
      </c>
      <c r="AJ1396" s="165">
        <v>1.33757567444494E-2</v>
      </c>
    </row>
    <row r="1397" spans="1:36">
      <c r="A1397" s="3">
        <v>560</v>
      </c>
      <c r="B1397" s="3">
        <v>8779</v>
      </c>
      <c r="C1397" s="3" t="s">
        <v>1312</v>
      </c>
      <c r="D1397" s="3" t="s">
        <v>1313</v>
      </c>
      <c r="E1397" s="5" t="s">
        <v>303</v>
      </c>
      <c r="F1397" s="3" t="s">
        <v>1314</v>
      </c>
      <c r="G1397" s="3" t="s">
        <v>1315</v>
      </c>
      <c r="H1397" s="3" t="s">
        <v>269</v>
      </c>
      <c r="I1397" s="3" t="s">
        <v>306</v>
      </c>
      <c r="J1397" s="3" t="s">
        <v>127</v>
      </c>
      <c r="K1397" s="3" t="s">
        <v>128</v>
      </c>
      <c r="L1397" s="3" t="s">
        <v>307</v>
      </c>
      <c r="M1397" s="3" t="s">
        <v>151</v>
      </c>
      <c r="N1397" s="3" t="s">
        <v>1230</v>
      </c>
      <c r="O1397" s="3" t="s">
        <v>271</v>
      </c>
      <c r="P1397" s="3" t="s">
        <v>338</v>
      </c>
      <c r="Q1397" s="3" t="s">
        <v>309</v>
      </c>
      <c r="R1397" s="3" t="s">
        <v>274</v>
      </c>
      <c r="S1397" s="3" t="s">
        <v>132</v>
      </c>
      <c r="T1397" s="153">
        <v>2.4129999999999998</v>
      </c>
      <c r="U1397" s="3" t="s">
        <v>1316</v>
      </c>
      <c r="V1397" s="165">
        <v>1.55E-2</v>
      </c>
      <c r="W1397" s="165">
        <v>3.6949999999999997E-2</v>
      </c>
      <c r="X1397" s="5" t="s">
        <v>277</v>
      </c>
      <c r="Y1397" s="5" t="s">
        <v>271</v>
      </c>
      <c r="Z1397" s="153">
        <v>3482000</v>
      </c>
      <c r="AA1397" s="163">
        <v>3.19</v>
      </c>
      <c r="AB1397" s="176">
        <v>95.123000000000005</v>
      </c>
      <c r="AD1397" s="153">
        <v>10565.884</v>
      </c>
      <c r="AG1397" s="3" t="s">
        <v>36</v>
      </c>
      <c r="AH1397" s="165">
        <v>2.7859999999999998E-3</v>
      </c>
      <c r="AI1397" s="165">
        <v>5.5297016207466798E-2</v>
      </c>
      <c r="AJ1397" s="165">
        <v>1.1560295158540601E-2</v>
      </c>
    </row>
    <row r="1398" spans="1:36">
      <c r="A1398" s="3">
        <v>560</v>
      </c>
      <c r="B1398" s="3">
        <v>8779</v>
      </c>
      <c r="C1398" s="3" t="s">
        <v>1327</v>
      </c>
      <c r="D1398" s="3" t="s">
        <v>1328</v>
      </c>
      <c r="E1398" s="5" t="s">
        <v>303</v>
      </c>
      <c r="F1398" s="3" t="s">
        <v>1329</v>
      </c>
      <c r="G1398" s="3" t="s">
        <v>1330</v>
      </c>
      <c r="H1398" s="3" t="s">
        <v>269</v>
      </c>
      <c r="I1398" s="3" t="s">
        <v>306</v>
      </c>
      <c r="J1398" s="3" t="s">
        <v>127</v>
      </c>
      <c r="K1398" s="3" t="s">
        <v>128</v>
      </c>
      <c r="L1398" s="3" t="s">
        <v>307</v>
      </c>
      <c r="M1398" s="3" t="s">
        <v>151</v>
      </c>
      <c r="N1398" s="3" t="s">
        <v>1252</v>
      </c>
      <c r="O1398" s="3" t="s">
        <v>271</v>
      </c>
      <c r="P1398" s="3" t="s">
        <v>338</v>
      </c>
      <c r="Q1398" s="3" t="s">
        <v>309</v>
      </c>
      <c r="R1398" s="3" t="s">
        <v>274</v>
      </c>
      <c r="S1398" s="3" t="s">
        <v>132</v>
      </c>
      <c r="T1398" s="153">
        <v>3.9670000000000001</v>
      </c>
      <c r="U1398" s="3" t="s">
        <v>1331</v>
      </c>
      <c r="V1398" s="165">
        <v>0.03</v>
      </c>
      <c r="W1398" s="165">
        <v>3.9329999999999997E-2</v>
      </c>
      <c r="X1398" s="5" t="s">
        <v>277</v>
      </c>
      <c r="Y1398" s="5" t="s">
        <v>271</v>
      </c>
      <c r="Z1398" s="153">
        <v>3412000</v>
      </c>
      <c r="AA1398" s="163">
        <v>3.19</v>
      </c>
      <c r="AB1398" s="176">
        <v>97.277000000000001</v>
      </c>
      <c r="AD1398" s="153">
        <v>10587.955</v>
      </c>
      <c r="AG1398" s="3" t="s">
        <v>36</v>
      </c>
      <c r="AH1398" s="165">
        <v>2.2750000000000001E-3</v>
      </c>
      <c r="AI1398" s="165">
        <v>5.5412529202457102E-2</v>
      </c>
      <c r="AJ1398" s="165">
        <v>1.1584444098362699E-2</v>
      </c>
    </row>
    <row r="1399" spans="1:36">
      <c r="A1399" s="3">
        <v>560</v>
      </c>
      <c r="B1399" s="3">
        <v>8779</v>
      </c>
      <c r="C1399" s="3" t="s">
        <v>1814</v>
      </c>
      <c r="D1399" s="3" t="s">
        <v>1815</v>
      </c>
      <c r="E1399" s="5" t="s">
        <v>303</v>
      </c>
      <c r="F1399" s="3" t="s">
        <v>1816</v>
      </c>
      <c r="G1399" s="3" t="s">
        <v>1817</v>
      </c>
      <c r="H1399" s="3" t="s">
        <v>269</v>
      </c>
      <c r="I1399" s="3" t="s">
        <v>306</v>
      </c>
      <c r="J1399" s="3" t="s">
        <v>127</v>
      </c>
      <c r="K1399" s="3" t="s">
        <v>330</v>
      </c>
      <c r="L1399" s="3" t="s">
        <v>307</v>
      </c>
      <c r="M1399" s="3" t="s">
        <v>151</v>
      </c>
      <c r="N1399" s="3" t="s">
        <v>1818</v>
      </c>
      <c r="O1399" s="3" t="s">
        <v>271</v>
      </c>
      <c r="P1399" s="3" t="s">
        <v>489</v>
      </c>
      <c r="Q1399" s="3" t="s">
        <v>309</v>
      </c>
      <c r="R1399" s="3" t="s">
        <v>274</v>
      </c>
      <c r="S1399" s="3" t="s">
        <v>132</v>
      </c>
      <c r="T1399" s="153">
        <v>4.2460000000000004</v>
      </c>
      <c r="U1399" s="3" t="s">
        <v>1819</v>
      </c>
      <c r="V1399" s="165">
        <v>2.6499999999999999E-2</v>
      </c>
      <c r="W1399" s="165">
        <v>4.2299999999999997E-2</v>
      </c>
      <c r="X1399" s="5" t="s">
        <v>277</v>
      </c>
      <c r="Y1399" s="5" t="s">
        <v>271</v>
      </c>
      <c r="Z1399" s="153">
        <v>3542000</v>
      </c>
      <c r="AA1399" s="163">
        <v>3.19</v>
      </c>
      <c r="AB1399" s="176">
        <v>93.751999999999995</v>
      </c>
      <c r="AD1399" s="153">
        <v>10593.025</v>
      </c>
      <c r="AG1399" s="3" t="s">
        <v>36</v>
      </c>
      <c r="AH1399" s="165">
        <v>7.7510000000000001E-3</v>
      </c>
      <c r="AI1399" s="165">
        <v>5.54390601570778E-2</v>
      </c>
      <c r="AJ1399" s="165">
        <v>1.15899906122126E-2</v>
      </c>
    </row>
    <row r="1400" spans="1:36">
      <c r="A1400" s="3">
        <v>560</v>
      </c>
      <c r="B1400" s="3">
        <v>8779</v>
      </c>
      <c r="C1400" s="3" t="s">
        <v>1820</v>
      </c>
      <c r="D1400" s="3" t="s">
        <v>1821</v>
      </c>
      <c r="E1400" s="5" t="s">
        <v>303</v>
      </c>
      <c r="F1400" s="3" t="s">
        <v>1822</v>
      </c>
      <c r="G1400" s="3" t="s">
        <v>1823</v>
      </c>
      <c r="H1400" s="3" t="s">
        <v>269</v>
      </c>
      <c r="I1400" s="3" t="s">
        <v>306</v>
      </c>
      <c r="J1400" s="3" t="s">
        <v>127</v>
      </c>
      <c r="K1400" s="3" t="s">
        <v>330</v>
      </c>
      <c r="L1400" s="3" t="s">
        <v>307</v>
      </c>
      <c r="M1400" s="3" t="s">
        <v>151</v>
      </c>
      <c r="N1400" s="3" t="s">
        <v>1824</v>
      </c>
      <c r="O1400" s="3" t="s">
        <v>271</v>
      </c>
      <c r="P1400" s="3" t="s">
        <v>298</v>
      </c>
      <c r="Q1400" s="3" t="s">
        <v>309</v>
      </c>
      <c r="R1400" s="3" t="s">
        <v>274</v>
      </c>
      <c r="S1400" s="3" t="s">
        <v>132</v>
      </c>
      <c r="T1400" s="153">
        <v>2.4390000000000001</v>
      </c>
      <c r="U1400" s="3" t="s">
        <v>1825</v>
      </c>
      <c r="V1400" s="165">
        <v>4.8750000000000002E-2</v>
      </c>
      <c r="W1400" s="165">
        <v>3.85E-2</v>
      </c>
      <c r="X1400" s="5" t="s">
        <v>277</v>
      </c>
      <c r="Y1400" s="5" t="s">
        <v>271</v>
      </c>
      <c r="Z1400" s="153">
        <v>2743000</v>
      </c>
      <c r="AA1400" s="163">
        <v>3.19</v>
      </c>
      <c r="AB1400" s="176">
        <v>104.19799999999999</v>
      </c>
      <c r="AD1400" s="153">
        <v>9117.4680000000008</v>
      </c>
      <c r="AG1400" s="3" t="s">
        <v>36</v>
      </c>
      <c r="AH1400" s="165">
        <v>3.9189999999999997E-3</v>
      </c>
      <c r="AI1400" s="165">
        <v>4.7716671487892701E-2</v>
      </c>
      <c r="AJ1400" s="165">
        <v>9.9755618696235303E-3</v>
      </c>
    </row>
    <row r="1401" spans="1:36">
      <c r="A1401" s="3">
        <v>560</v>
      </c>
      <c r="B1401" s="3">
        <v>8779</v>
      </c>
      <c r="C1401" s="3" t="s">
        <v>1364</v>
      </c>
      <c r="D1401" s="3" t="s">
        <v>1365</v>
      </c>
      <c r="E1401" s="5" t="s">
        <v>303</v>
      </c>
      <c r="F1401" s="3" t="s">
        <v>1366</v>
      </c>
      <c r="G1401" s="3" t="s">
        <v>1367</v>
      </c>
      <c r="H1401" s="3" t="s">
        <v>269</v>
      </c>
      <c r="I1401" s="3" t="s">
        <v>306</v>
      </c>
      <c r="J1401" s="3" t="s">
        <v>127</v>
      </c>
      <c r="K1401" s="3" t="s">
        <v>128</v>
      </c>
      <c r="L1401" s="3" t="s">
        <v>307</v>
      </c>
      <c r="M1401" s="3" t="s">
        <v>151</v>
      </c>
      <c r="N1401" s="3" t="s">
        <v>1252</v>
      </c>
      <c r="O1401" s="3" t="s">
        <v>271</v>
      </c>
      <c r="P1401" s="3" t="s">
        <v>361</v>
      </c>
      <c r="Q1401" s="3" t="s">
        <v>309</v>
      </c>
      <c r="R1401" s="3" t="s">
        <v>274</v>
      </c>
      <c r="S1401" s="3" t="s">
        <v>132</v>
      </c>
      <c r="T1401" s="153">
        <v>2.1640000000000001</v>
      </c>
      <c r="U1401" s="3" t="s">
        <v>1368</v>
      </c>
      <c r="V1401" s="165">
        <v>3.6999999999999998E-2</v>
      </c>
      <c r="W1401" s="165">
        <v>3.6170000000000001E-2</v>
      </c>
      <c r="X1401" s="5" t="s">
        <v>277</v>
      </c>
      <c r="Y1401" s="5" t="s">
        <v>271</v>
      </c>
      <c r="Z1401" s="153">
        <v>2698000</v>
      </c>
      <c r="AA1401" s="163">
        <v>3.19</v>
      </c>
      <c r="AB1401" s="176">
        <v>100.29300000000001</v>
      </c>
      <c r="AD1401" s="153">
        <v>8631.8269999999993</v>
      </c>
      <c r="AG1401" s="3" t="s">
        <v>36</v>
      </c>
      <c r="AH1401" s="165">
        <v>1.8240000000000001E-3</v>
      </c>
      <c r="AI1401" s="165">
        <v>4.5175048194321499E-2</v>
      </c>
      <c r="AJ1401" s="165">
        <v>9.4442146565068604E-3</v>
      </c>
    </row>
    <row r="1402" spans="1:36">
      <c r="A1402" s="3">
        <v>7833</v>
      </c>
      <c r="B1402" s="3">
        <v>7834</v>
      </c>
      <c r="C1402" s="3" t="s">
        <v>301</v>
      </c>
      <c r="D1402" s="3" t="s">
        <v>302</v>
      </c>
      <c r="E1402" s="5" t="s">
        <v>303</v>
      </c>
      <c r="F1402" s="3" t="s">
        <v>304</v>
      </c>
      <c r="G1402" s="3" t="s">
        <v>305</v>
      </c>
      <c r="H1402" s="3" t="s">
        <v>269</v>
      </c>
      <c r="I1402" s="3" t="s">
        <v>306</v>
      </c>
      <c r="J1402" s="3" t="s">
        <v>127</v>
      </c>
      <c r="K1402" s="3" t="s">
        <v>128</v>
      </c>
      <c r="L1402" s="3" t="s">
        <v>307</v>
      </c>
      <c r="M1402" s="3" t="s">
        <v>151</v>
      </c>
      <c r="N1402" s="3" t="s">
        <v>308</v>
      </c>
      <c r="O1402" s="3" t="s">
        <v>271</v>
      </c>
      <c r="P1402" s="3" t="s">
        <v>227</v>
      </c>
      <c r="Q1402" s="3" t="s">
        <v>309</v>
      </c>
      <c r="R1402" s="3" t="s">
        <v>274</v>
      </c>
      <c r="S1402" s="3" t="s">
        <v>132</v>
      </c>
      <c r="T1402" s="153">
        <v>2.5379999999999998</v>
      </c>
      <c r="U1402" s="3" t="s">
        <v>310</v>
      </c>
      <c r="V1402" s="165">
        <v>1.4E-2</v>
      </c>
      <c r="W1402" s="165">
        <v>3.6609999999999997E-2</v>
      </c>
      <c r="X1402" s="5" t="s">
        <v>277</v>
      </c>
      <c r="Y1402" s="5" t="s">
        <v>271</v>
      </c>
      <c r="Z1402" s="153">
        <v>1506000</v>
      </c>
      <c r="AA1402" s="163">
        <v>3.19</v>
      </c>
      <c r="AB1402" s="176">
        <v>95.066999999999993</v>
      </c>
      <c r="AD1402" s="153">
        <v>4567.1610000000001</v>
      </c>
      <c r="AG1402" s="3" t="s">
        <v>36</v>
      </c>
      <c r="AH1402" s="165">
        <v>6.5499999999999998E-4</v>
      </c>
      <c r="AI1402" s="165">
        <v>5.3032089605898501E-3</v>
      </c>
      <c r="AJ1402" s="165">
        <v>1.19727075133256E-3</v>
      </c>
    </row>
    <row r="1403" spans="1:36">
      <c r="A1403" s="3">
        <v>7833</v>
      </c>
      <c r="B1403" s="3">
        <v>7834</v>
      </c>
      <c r="C1403" s="3" t="s">
        <v>311</v>
      </c>
      <c r="D1403" s="3" t="s">
        <v>312</v>
      </c>
      <c r="E1403" s="5" t="s">
        <v>266</v>
      </c>
      <c r="F1403" s="3" t="s">
        <v>313</v>
      </c>
      <c r="G1403" s="3" t="s">
        <v>314</v>
      </c>
      <c r="H1403" s="3" t="s">
        <v>269</v>
      </c>
      <c r="I1403" s="3" t="s">
        <v>315</v>
      </c>
      <c r="J1403" s="3" t="s">
        <v>30</v>
      </c>
      <c r="K1403" s="3" t="s">
        <v>30</v>
      </c>
      <c r="L1403" s="3" t="s">
        <v>316</v>
      </c>
      <c r="M1403" s="3" t="s">
        <v>31</v>
      </c>
      <c r="N1403" s="3" t="s">
        <v>317</v>
      </c>
      <c r="O1403" s="3" t="s">
        <v>271</v>
      </c>
      <c r="P1403" s="3" t="s">
        <v>318</v>
      </c>
      <c r="Q1403" s="3" t="s">
        <v>291</v>
      </c>
      <c r="R1403" s="3" t="s">
        <v>274</v>
      </c>
      <c r="S1403" s="3" t="s">
        <v>34</v>
      </c>
      <c r="T1403" s="153">
        <v>2.9510000000000001</v>
      </c>
      <c r="U1403" s="3" t="s">
        <v>319</v>
      </c>
      <c r="V1403" s="165">
        <v>6.1499999999999999E-2</v>
      </c>
      <c r="W1403" s="165">
        <v>5.5599999999999997E-2</v>
      </c>
      <c r="X1403" s="5" t="s">
        <v>277</v>
      </c>
      <c r="Y1403" s="5" t="s">
        <v>271</v>
      </c>
      <c r="Z1403" s="153">
        <v>1392000</v>
      </c>
      <c r="AA1403" s="163">
        <v>1</v>
      </c>
      <c r="AB1403" s="176">
        <v>103.7</v>
      </c>
      <c r="AD1403" s="153">
        <v>1443.5039999999999</v>
      </c>
      <c r="AG1403" s="3" t="s">
        <v>36</v>
      </c>
      <c r="AH1403" s="165">
        <v>0</v>
      </c>
      <c r="AI1403" s="165">
        <v>1.6761405173940499E-3</v>
      </c>
      <c r="AJ1403" s="165">
        <v>3.7841126599245202E-4</v>
      </c>
    </row>
    <row r="1404" spans="1:36">
      <c r="A1404" s="3">
        <v>7833</v>
      </c>
      <c r="B1404" s="3">
        <v>7834</v>
      </c>
      <c r="C1404" s="3" t="s">
        <v>311</v>
      </c>
      <c r="D1404" s="3" t="s">
        <v>312</v>
      </c>
      <c r="E1404" s="5" t="s">
        <v>266</v>
      </c>
      <c r="F1404" s="3" t="s">
        <v>1379</v>
      </c>
      <c r="G1404" s="3" t="s">
        <v>314</v>
      </c>
      <c r="H1404" s="3" t="s">
        <v>269</v>
      </c>
      <c r="I1404" s="3" t="s">
        <v>315</v>
      </c>
      <c r="J1404" s="3" t="s">
        <v>30</v>
      </c>
      <c r="K1404" s="3" t="s">
        <v>30</v>
      </c>
      <c r="L1404" s="3" t="s">
        <v>307</v>
      </c>
      <c r="M1404" s="3" t="s">
        <v>31</v>
      </c>
      <c r="N1404" s="3" t="s">
        <v>317</v>
      </c>
      <c r="O1404" s="3" t="s">
        <v>271</v>
      </c>
      <c r="P1404" s="3" t="s">
        <v>318</v>
      </c>
      <c r="Q1404" s="3" t="s">
        <v>291</v>
      </c>
      <c r="R1404" s="3" t="s">
        <v>274</v>
      </c>
      <c r="S1404" s="3" t="s">
        <v>34</v>
      </c>
      <c r="T1404" s="153">
        <v>2.7490000000000001</v>
      </c>
      <c r="U1404" s="3" t="s">
        <v>319</v>
      </c>
      <c r="V1404" s="165">
        <v>6.1499999999999999E-2</v>
      </c>
      <c r="W1404" s="165">
        <v>4.8480000000000002E-2</v>
      </c>
      <c r="X1404" s="5" t="s">
        <v>277</v>
      </c>
      <c r="Y1404" s="5" t="s">
        <v>271</v>
      </c>
      <c r="Z1404" s="153">
        <v>1222500</v>
      </c>
      <c r="AA1404" s="163">
        <v>1</v>
      </c>
      <c r="AB1404" s="176">
        <v>103.7</v>
      </c>
      <c r="AD1404" s="153">
        <v>1267.7329999999999</v>
      </c>
      <c r="AG1404" s="3" t="s">
        <v>36</v>
      </c>
      <c r="AH1404" s="165">
        <v>4.5279999999999999E-3</v>
      </c>
      <c r="AI1404" s="165">
        <v>1.4720415104268901E-3</v>
      </c>
      <c r="AJ1404" s="165">
        <v>3.3233317002569901E-4</v>
      </c>
    </row>
    <row r="1405" spans="1:36">
      <c r="A1405" s="3">
        <v>7833</v>
      </c>
      <c r="B1405" s="3">
        <v>7834</v>
      </c>
      <c r="C1405" s="3" t="s">
        <v>311</v>
      </c>
      <c r="D1405" s="3" t="s">
        <v>312</v>
      </c>
      <c r="E1405" s="5" t="s">
        <v>266</v>
      </c>
      <c r="F1405" s="3" t="s">
        <v>320</v>
      </c>
      <c r="G1405" s="3" t="s">
        <v>321</v>
      </c>
      <c r="H1405" s="3" t="s">
        <v>269</v>
      </c>
      <c r="I1405" s="3" t="s">
        <v>315</v>
      </c>
      <c r="J1405" s="3" t="s">
        <v>30</v>
      </c>
      <c r="K1405" s="3" t="s">
        <v>30</v>
      </c>
      <c r="L1405" s="3" t="s">
        <v>307</v>
      </c>
      <c r="M1405" s="3" t="s">
        <v>31</v>
      </c>
      <c r="N1405" s="3" t="s">
        <v>317</v>
      </c>
      <c r="O1405" s="3" t="s">
        <v>271</v>
      </c>
      <c r="P1405" s="3" t="s">
        <v>318</v>
      </c>
      <c r="Q1405" s="3" t="s">
        <v>291</v>
      </c>
      <c r="R1405" s="3" t="s">
        <v>274</v>
      </c>
      <c r="S1405" s="3" t="s">
        <v>34</v>
      </c>
      <c r="T1405" s="153">
        <v>4.4029999999999996</v>
      </c>
      <c r="U1405" s="3" t="s">
        <v>322</v>
      </c>
      <c r="V1405" s="165">
        <v>5.8000000000000003E-2</v>
      </c>
      <c r="W1405" s="165">
        <v>4.8860000000000001E-2</v>
      </c>
      <c r="X1405" s="5" t="s">
        <v>277</v>
      </c>
      <c r="Y1405" s="5" t="s">
        <v>271</v>
      </c>
      <c r="Z1405" s="153">
        <v>2108000</v>
      </c>
      <c r="AA1405" s="163">
        <v>1</v>
      </c>
      <c r="AB1405" s="176">
        <v>107.54</v>
      </c>
      <c r="AD1405" s="153">
        <v>2266.9430000000002</v>
      </c>
      <c r="AG1405" s="3" t="s">
        <v>36</v>
      </c>
      <c r="AH1405" s="165">
        <v>8.4320000000000003E-3</v>
      </c>
      <c r="AI1405" s="165">
        <v>2.6322859847641099E-3</v>
      </c>
      <c r="AJ1405" s="165">
        <v>5.9427396546527097E-4</v>
      </c>
    </row>
    <row r="1406" spans="1:36">
      <c r="A1406" s="3">
        <v>7833</v>
      </c>
      <c r="B1406" s="3">
        <v>7834</v>
      </c>
      <c r="C1406" s="3" t="s">
        <v>311</v>
      </c>
      <c r="D1406" s="3" t="s">
        <v>312</v>
      </c>
      <c r="E1406" s="5" t="s">
        <v>266</v>
      </c>
      <c r="F1406" s="3" t="s">
        <v>323</v>
      </c>
      <c r="G1406" s="3" t="s">
        <v>324</v>
      </c>
      <c r="H1406" s="3" t="s">
        <v>33</v>
      </c>
      <c r="I1406" s="3" t="s">
        <v>315</v>
      </c>
      <c r="J1406" s="3" t="s">
        <v>30</v>
      </c>
      <c r="K1406" s="3" t="s">
        <v>30</v>
      </c>
      <c r="L1406" s="3" t="s">
        <v>316</v>
      </c>
      <c r="M1406" s="3" t="s">
        <v>31</v>
      </c>
      <c r="N1406" s="3" t="s">
        <v>317</v>
      </c>
      <c r="O1406" s="3" t="s">
        <v>271</v>
      </c>
      <c r="P1406" s="3" t="s">
        <v>318</v>
      </c>
      <c r="Q1406" s="3" t="s">
        <v>291</v>
      </c>
      <c r="R1406" s="3" t="s">
        <v>274</v>
      </c>
      <c r="S1406" s="3" t="s">
        <v>34</v>
      </c>
      <c r="T1406" s="153">
        <v>4.4850000000000003</v>
      </c>
      <c r="U1406" s="3" t="s">
        <v>322</v>
      </c>
      <c r="V1406" s="165">
        <v>5.8000000000000003E-2</v>
      </c>
      <c r="W1406" s="165">
        <v>4.9700000000000001E-2</v>
      </c>
      <c r="X1406" s="5" t="s">
        <v>277</v>
      </c>
      <c r="Y1406" s="5" t="s">
        <v>271</v>
      </c>
      <c r="Z1406" s="153">
        <v>870000</v>
      </c>
      <c r="AA1406" s="163">
        <v>1</v>
      </c>
      <c r="AB1406" s="176">
        <v>106.873</v>
      </c>
      <c r="AD1406" s="153">
        <v>929.79700000000003</v>
      </c>
      <c r="AG1406" s="3" t="s">
        <v>36</v>
      </c>
      <c r="AH1406" s="165">
        <v>0</v>
      </c>
      <c r="AI1406" s="165">
        <v>1.0796443340336599E-3</v>
      </c>
      <c r="AJ1406" s="165">
        <v>2.4374422968931E-4</v>
      </c>
    </row>
    <row r="1407" spans="1:36">
      <c r="A1407" s="3">
        <v>7833</v>
      </c>
      <c r="B1407" s="3">
        <v>7834</v>
      </c>
      <c r="C1407" s="3" t="s">
        <v>325</v>
      </c>
      <c r="D1407" s="3" t="s">
        <v>326</v>
      </c>
      <c r="E1407" s="5" t="s">
        <v>266</v>
      </c>
      <c r="F1407" s="3" t="s">
        <v>327</v>
      </c>
      <c r="G1407" s="3" t="s">
        <v>328</v>
      </c>
      <c r="H1407" s="3" t="s">
        <v>269</v>
      </c>
      <c r="I1407" s="3" t="s">
        <v>329</v>
      </c>
      <c r="J1407" s="3" t="s">
        <v>30</v>
      </c>
      <c r="K1407" s="3" t="s">
        <v>330</v>
      </c>
      <c r="L1407" s="3" t="s">
        <v>307</v>
      </c>
      <c r="M1407" s="3" t="s">
        <v>31</v>
      </c>
      <c r="N1407" s="3" t="s">
        <v>331</v>
      </c>
      <c r="O1407" s="3" t="s">
        <v>271</v>
      </c>
      <c r="P1407" s="3" t="s">
        <v>318</v>
      </c>
      <c r="Q1407" s="3" t="s">
        <v>291</v>
      </c>
      <c r="R1407" s="3" t="s">
        <v>274</v>
      </c>
      <c r="S1407" s="3" t="s">
        <v>34</v>
      </c>
      <c r="T1407" s="153">
        <v>4.9770000000000003</v>
      </c>
      <c r="U1407" s="3" t="s">
        <v>332</v>
      </c>
      <c r="V1407" s="165">
        <v>4.7899999999999998E-2</v>
      </c>
      <c r="W1407" s="165">
        <v>3.2750000000000001E-2</v>
      </c>
      <c r="X1407" s="5" t="s">
        <v>277</v>
      </c>
      <c r="Y1407" s="5" t="s">
        <v>271</v>
      </c>
      <c r="Z1407" s="153">
        <v>1925237</v>
      </c>
      <c r="AA1407" s="163">
        <v>1</v>
      </c>
      <c r="AB1407" s="176">
        <v>113.42</v>
      </c>
      <c r="AD1407" s="153">
        <v>2183.6039999999998</v>
      </c>
      <c r="AG1407" s="3" t="s">
        <v>36</v>
      </c>
      <c r="AH1407" s="165">
        <v>3.209E-3</v>
      </c>
      <c r="AI1407" s="165">
        <v>2.5355155317663002E-3</v>
      </c>
      <c r="AJ1407" s="165">
        <v>5.72426734132604E-4</v>
      </c>
    </row>
    <row r="1408" spans="1:36">
      <c r="A1408" s="3">
        <v>7833</v>
      </c>
      <c r="B1408" s="3">
        <v>7834</v>
      </c>
      <c r="C1408" s="3" t="s">
        <v>333</v>
      </c>
      <c r="D1408" s="3" t="s">
        <v>334</v>
      </c>
      <c r="E1408" s="5" t="s">
        <v>266</v>
      </c>
      <c r="F1408" s="3" t="s">
        <v>335</v>
      </c>
      <c r="G1408" s="3" t="s">
        <v>336</v>
      </c>
      <c r="H1408" s="3" t="s">
        <v>269</v>
      </c>
      <c r="I1408" s="3" t="s">
        <v>329</v>
      </c>
      <c r="J1408" s="3" t="s">
        <v>30</v>
      </c>
      <c r="K1408" s="3" t="s">
        <v>30</v>
      </c>
      <c r="L1408" s="3" t="s">
        <v>307</v>
      </c>
      <c r="M1408" s="3" t="s">
        <v>31</v>
      </c>
      <c r="N1408" s="3" t="s">
        <v>337</v>
      </c>
      <c r="O1408" s="3" t="s">
        <v>271</v>
      </c>
      <c r="P1408" s="3" t="s">
        <v>338</v>
      </c>
      <c r="Q1408" s="3" t="s">
        <v>273</v>
      </c>
      <c r="R1408" s="3" t="s">
        <v>274</v>
      </c>
      <c r="S1408" s="3" t="s">
        <v>34</v>
      </c>
      <c r="T1408" s="153">
        <v>5.1340000000000003</v>
      </c>
      <c r="U1408" s="3" t="s">
        <v>339</v>
      </c>
      <c r="V1408" s="165">
        <v>5.1499999999999997E-2</v>
      </c>
      <c r="W1408" s="165">
        <v>3.3709999999999997E-2</v>
      </c>
      <c r="X1408" s="5" t="s">
        <v>277</v>
      </c>
      <c r="Y1408" s="5" t="s">
        <v>271</v>
      </c>
      <c r="Z1408" s="153">
        <v>6566866.5499999998</v>
      </c>
      <c r="AA1408" s="163">
        <v>1</v>
      </c>
      <c r="AB1408" s="176">
        <v>156.16999999999999</v>
      </c>
      <c r="AD1408" s="153">
        <v>10255.475</v>
      </c>
      <c r="AG1408" s="3" t="s">
        <v>36</v>
      </c>
      <c r="AH1408" s="165">
        <v>3.7330000000000002E-3</v>
      </c>
      <c r="AI1408" s="165">
        <v>1.19082579582966E-2</v>
      </c>
      <c r="AJ1408" s="165">
        <v>2.6884494008710502E-3</v>
      </c>
    </row>
    <row r="1409" spans="1:36">
      <c r="A1409" s="3">
        <v>7833</v>
      </c>
      <c r="B1409" s="3">
        <v>7834</v>
      </c>
      <c r="C1409" s="3" t="s">
        <v>340</v>
      </c>
      <c r="D1409" s="3" t="s">
        <v>341</v>
      </c>
      <c r="E1409" s="5" t="s">
        <v>266</v>
      </c>
      <c r="F1409" s="3" t="s">
        <v>342</v>
      </c>
      <c r="G1409" s="3" t="s">
        <v>343</v>
      </c>
      <c r="H1409" s="3" t="s">
        <v>269</v>
      </c>
      <c r="I1409" s="3" t="s">
        <v>329</v>
      </c>
      <c r="J1409" s="3" t="s">
        <v>30</v>
      </c>
      <c r="K1409" s="3" t="s">
        <v>30</v>
      </c>
      <c r="L1409" s="3" t="s">
        <v>307</v>
      </c>
      <c r="M1409" s="3" t="s">
        <v>31</v>
      </c>
      <c r="N1409" s="3" t="s">
        <v>297</v>
      </c>
      <c r="O1409" s="3" t="s">
        <v>271</v>
      </c>
      <c r="P1409" s="3" t="s">
        <v>298</v>
      </c>
      <c r="Q1409" s="3" t="s">
        <v>273</v>
      </c>
      <c r="R1409" s="3" t="s">
        <v>274</v>
      </c>
      <c r="S1409" s="3" t="s">
        <v>34</v>
      </c>
      <c r="T1409" s="153">
        <v>2.1619999999999999</v>
      </c>
      <c r="U1409" s="3" t="s">
        <v>344</v>
      </c>
      <c r="V1409" s="165">
        <v>2.75E-2</v>
      </c>
      <c r="W1409" s="165">
        <v>2.4850000000000001E-2</v>
      </c>
      <c r="X1409" s="5" t="s">
        <v>277</v>
      </c>
      <c r="Y1409" s="5" t="s">
        <v>271</v>
      </c>
      <c r="Z1409" s="153">
        <v>455258.43</v>
      </c>
      <c r="AA1409" s="163">
        <v>1</v>
      </c>
      <c r="AB1409" s="176">
        <v>118.88</v>
      </c>
      <c r="AD1409" s="153">
        <v>541.21100000000001</v>
      </c>
      <c r="AG1409" s="3" t="s">
        <v>36</v>
      </c>
      <c r="AH1409" s="165">
        <v>1.031E-3</v>
      </c>
      <c r="AI1409" s="165">
        <v>6.2843335173665702E-4</v>
      </c>
      <c r="AJ1409" s="165">
        <v>1.4187728162091899E-4</v>
      </c>
    </row>
    <row r="1410" spans="1:36">
      <c r="A1410" s="3">
        <v>7833</v>
      </c>
      <c r="B1410" s="3">
        <v>7834</v>
      </c>
      <c r="C1410" s="3" t="s">
        <v>340</v>
      </c>
      <c r="D1410" s="3" t="s">
        <v>341</v>
      </c>
      <c r="E1410" s="5" t="s">
        <v>266</v>
      </c>
      <c r="F1410" s="3" t="s">
        <v>345</v>
      </c>
      <c r="G1410" s="3" t="s">
        <v>346</v>
      </c>
      <c r="H1410" s="3" t="s">
        <v>269</v>
      </c>
      <c r="I1410" s="3" t="s">
        <v>315</v>
      </c>
      <c r="J1410" s="3" t="s">
        <v>30</v>
      </c>
      <c r="K1410" s="3" t="s">
        <v>30</v>
      </c>
      <c r="L1410" s="3" t="s">
        <v>307</v>
      </c>
      <c r="M1410" s="3" t="s">
        <v>31</v>
      </c>
      <c r="N1410" s="3" t="s">
        <v>297</v>
      </c>
      <c r="O1410" s="3" t="s">
        <v>271</v>
      </c>
      <c r="P1410" s="3" t="s">
        <v>298</v>
      </c>
      <c r="Q1410" s="3" t="s">
        <v>273</v>
      </c>
      <c r="R1410" s="3" t="s">
        <v>274</v>
      </c>
      <c r="S1410" s="3" t="s">
        <v>34</v>
      </c>
      <c r="T1410" s="153">
        <v>2.5609999999999999</v>
      </c>
      <c r="U1410" s="3" t="s">
        <v>347</v>
      </c>
      <c r="V1410" s="165">
        <v>2.5000000000000001E-2</v>
      </c>
      <c r="W1410" s="165">
        <v>4.5289999999999997E-2</v>
      </c>
      <c r="X1410" s="5" t="s">
        <v>277</v>
      </c>
      <c r="Y1410" s="5" t="s">
        <v>271</v>
      </c>
      <c r="Z1410" s="153">
        <v>5541924.8499999996</v>
      </c>
      <c r="AA1410" s="163">
        <v>1</v>
      </c>
      <c r="AB1410" s="176">
        <v>95.89</v>
      </c>
      <c r="AD1410" s="153">
        <v>5314.152</v>
      </c>
      <c r="AG1410" s="3" t="s">
        <v>36</v>
      </c>
      <c r="AH1410" s="165">
        <v>8.3510000000000008E-3</v>
      </c>
      <c r="AI1410" s="165">
        <v>6.1705856338163598E-3</v>
      </c>
      <c r="AJ1410" s="165">
        <v>1.39309270158185E-3</v>
      </c>
    </row>
    <row r="1411" spans="1:36">
      <c r="A1411" s="3">
        <v>7833</v>
      </c>
      <c r="B1411" s="3">
        <v>7834</v>
      </c>
      <c r="C1411" s="3" t="s">
        <v>340</v>
      </c>
      <c r="D1411" s="3" t="s">
        <v>341</v>
      </c>
      <c r="E1411" s="5" t="s">
        <v>266</v>
      </c>
      <c r="F1411" s="3" t="s">
        <v>348</v>
      </c>
      <c r="G1411" s="3" t="s">
        <v>349</v>
      </c>
      <c r="H1411" s="3" t="s">
        <v>269</v>
      </c>
      <c r="I1411" s="3" t="s">
        <v>315</v>
      </c>
      <c r="J1411" s="3" t="s">
        <v>30</v>
      </c>
      <c r="K1411" s="3" t="s">
        <v>30</v>
      </c>
      <c r="L1411" s="3" t="s">
        <v>307</v>
      </c>
      <c r="M1411" s="3" t="s">
        <v>31</v>
      </c>
      <c r="N1411" s="3" t="s">
        <v>297</v>
      </c>
      <c r="O1411" s="3" t="s">
        <v>271</v>
      </c>
      <c r="P1411" s="3" t="s">
        <v>298</v>
      </c>
      <c r="Q1411" s="3" t="s">
        <v>273</v>
      </c>
      <c r="R1411" s="3" t="s">
        <v>274</v>
      </c>
      <c r="S1411" s="3" t="s">
        <v>34</v>
      </c>
      <c r="T1411" s="153">
        <v>5.1139999999999999</v>
      </c>
      <c r="U1411" s="3" t="s">
        <v>350</v>
      </c>
      <c r="V1411" s="165">
        <v>6.2E-2</v>
      </c>
      <c r="W1411" s="165">
        <v>4.6699999999999998E-2</v>
      </c>
      <c r="X1411" s="5" t="s">
        <v>277</v>
      </c>
      <c r="Y1411" s="5" t="s">
        <v>271</v>
      </c>
      <c r="Z1411" s="153">
        <v>1805000</v>
      </c>
      <c r="AA1411" s="163">
        <v>1</v>
      </c>
      <c r="AB1411" s="176">
        <v>109.88</v>
      </c>
      <c r="AD1411" s="153">
        <v>1983.3340000000001</v>
      </c>
      <c r="AG1411" s="3" t="s">
        <v>36</v>
      </c>
      <c r="AH1411" s="165">
        <v>2.7420000000000001E-3</v>
      </c>
      <c r="AI1411" s="165">
        <v>2.3029700485244298E-3</v>
      </c>
      <c r="AJ1411" s="165">
        <v>5.1992646354002102E-4</v>
      </c>
    </row>
    <row r="1412" spans="1:36">
      <c r="A1412" s="3">
        <v>7833</v>
      </c>
      <c r="B1412" s="3">
        <v>7834</v>
      </c>
      <c r="C1412" s="3" t="s">
        <v>351</v>
      </c>
      <c r="D1412" s="3" t="s">
        <v>352</v>
      </c>
      <c r="E1412" s="5" t="s">
        <v>266</v>
      </c>
      <c r="F1412" s="3" t="s">
        <v>353</v>
      </c>
      <c r="G1412" s="3" t="s">
        <v>354</v>
      </c>
      <c r="H1412" s="3" t="s">
        <v>269</v>
      </c>
      <c r="I1412" s="3" t="s">
        <v>329</v>
      </c>
      <c r="J1412" s="3" t="s">
        <v>30</v>
      </c>
      <c r="K1412" s="3" t="s">
        <v>30</v>
      </c>
      <c r="L1412" s="3" t="s">
        <v>307</v>
      </c>
      <c r="M1412" s="3" t="s">
        <v>31</v>
      </c>
      <c r="N1412" s="3" t="s">
        <v>355</v>
      </c>
      <c r="O1412" s="3" t="s">
        <v>271</v>
      </c>
      <c r="P1412" s="3" t="s">
        <v>283</v>
      </c>
      <c r="Q1412" s="3" t="s">
        <v>283</v>
      </c>
      <c r="R1412" s="3" t="s">
        <v>283</v>
      </c>
      <c r="S1412" s="3" t="s">
        <v>34</v>
      </c>
      <c r="T1412" s="153">
        <v>3.4849999999999999</v>
      </c>
      <c r="U1412" s="3" t="s">
        <v>356</v>
      </c>
      <c r="V1412" s="165">
        <v>4.3799999999999999E-2</v>
      </c>
      <c r="W1412" s="165">
        <v>4.3270000000000003E-2</v>
      </c>
      <c r="X1412" s="5" t="s">
        <v>277</v>
      </c>
      <c r="Y1412" s="5" t="s">
        <v>271</v>
      </c>
      <c r="Z1412" s="153">
        <v>3596000</v>
      </c>
      <c r="AA1412" s="163">
        <v>1</v>
      </c>
      <c r="AB1412" s="176">
        <v>100.19</v>
      </c>
      <c r="AD1412" s="153">
        <v>3602.8319999999999</v>
      </c>
      <c r="AG1412" s="3" t="s">
        <v>36</v>
      </c>
      <c r="AH1412" s="165">
        <v>3.0469999999999998E-3</v>
      </c>
      <c r="AI1412" s="165">
        <v>4.1834683956677998E-3</v>
      </c>
      <c r="AJ1412" s="165">
        <v>9.44474258223479E-4</v>
      </c>
    </row>
    <row r="1413" spans="1:36">
      <c r="A1413" s="3">
        <v>7833</v>
      </c>
      <c r="B1413" s="3">
        <v>7834</v>
      </c>
      <c r="C1413" s="3" t="s">
        <v>357</v>
      </c>
      <c r="D1413" s="3" t="s">
        <v>358</v>
      </c>
      <c r="E1413" s="5" t="s">
        <v>266</v>
      </c>
      <c r="F1413" s="3" t="s">
        <v>359</v>
      </c>
      <c r="G1413" s="3" t="s">
        <v>360</v>
      </c>
      <c r="H1413" s="3" t="s">
        <v>269</v>
      </c>
      <c r="I1413" s="3" t="s">
        <v>315</v>
      </c>
      <c r="J1413" s="3" t="s">
        <v>30</v>
      </c>
      <c r="K1413" s="3" t="s">
        <v>30</v>
      </c>
      <c r="L1413" s="3" t="s">
        <v>307</v>
      </c>
      <c r="M1413" s="3" t="s">
        <v>31</v>
      </c>
      <c r="N1413" s="3" t="s">
        <v>337</v>
      </c>
      <c r="O1413" s="3" t="s">
        <v>271</v>
      </c>
      <c r="P1413" s="3" t="s">
        <v>361</v>
      </c>
      <c r="Q1413" s="3" t="s">
        <v>273</v>
      </c>
      <c r="R1413" s="3" t="s">
        <v>274</v>
      </c>
      <c r="S1413" s="3" t="s">
        <v>34</v>
      </c>
      <c r="T1413" s="153">
        <v>7.1239999999999997</v>
      </c>
      <c r="U1413" s="3" t="s">
        <v>362</v>
      </c>
      <c r="V1413" s="165">
        <v>2.4E-2</v>
      </c>
      <c r="W1413" s="165">
        <v>4.3560000000000001E-2</v>
      </c>
      <c r="X1413" s="5" t="s">
        <v>277</v>
      </c>
      <c r="Y1413" s="5" t="s">
        <v>271</v>
      </c>
      <c r="Z1413" s="153">
        <v>9100411.4100000001</v>
      </c>
      <c r="AA1413" s="163">
        <v>1</v>
      </c>
      <c r="AB1413" s="176">
        <v>87.37</v>
      </c>
      <c r="AD1413" s="153">
        <v>7951.0290000000005</v>
      </c>
      <c r="AG1413" s="3" t="s">
        <v>36</v>
      </c>
      <c r="AH1413" s="165">
        <v>5.921E-3</v>
      </c>
      <c r="AI1413" s="165">
        <v>9.2324251365587407E-3</v>
      </c>
      <c r="AJ1413" s="165">
        <v>2.0843441512513701E-3</v>
      </c>
    </row>
    <row r="1414" spans="1:36">
      <c r="A1414" s="3">
        <v>7833</v>
      </c>
      <c r="B1414" s="3">
        <v>7834</v>
      </c>
      <c r="C1414" s="3" t="s">
        <v>363</v>
      </c>
      <c r="D1414" s="3" t="s">
        <v>364</v>
      </c>
      <c r="E1414" s="5" t="s">
        <v>266</v>
      </c>
      <c r="F1414" s="3" t="s">
        <v>365</v>
      </c>
      <c r="G1414" s="3" t="s">
        <v>366</v>
      </c>
      <c r="H1414" s="3" t="s">
        <v>269</v>
      </c>
      <c r="I1414" s="3" t="s">
        <v>329</v>
      </c>
      <c r="J1414" s="3" t="s">
        <v>30</v>
      </c>
      <c r="K1414" s="3" t="s">
        <v>30</v>
      </c>
      <c r="L1414" s="3" t="s">
        <v>307</v>
      </c>
      <c r="M1414" s="3" t="s">
        <v>31</v>
      </c>
      <c r="N1414" s="3" t="s">
        <v>367</v>
      </c>
      <c r="O1414" s="3" t="s">
        <v>271</v>
      </c>
      <c r="P1414" s="3" t="s">
        <v>361</v>
      </c>
      <c r="Q1414" s="3" t="s">
        <v>273</v>
      </c>
      <c r="R1414" s="3" t="s">
        <v>274</v>
      </c>
      <c r="S1414" s="3" t="s">
        <v>34</v>
      </c>
      <c r="T1414" s="153">
        <v>1.5149999999999999</v>
      </c>
      <c r="U1414" s="3" t="s">
        <v>65</v>
      </c>
      <c r="V1414" s="165">
        <v>2.3400000000000001E-2</v>
      </c>
      <c r="W1414" s="165">
        <v>2.6200000000000001E-2</v>
      </c>
      <c r="X1414" s="5" t="s">
        <v>277</v>
      </c>
      <c r="Y1414" s="5" t="s">
        <v>271</v>
      </c>
      <c r="Z1414" s="153">
        <v>959068.91</v>
      </c>
      <c r="AA1414" s="163">
        <v>1</v>
      </c>
      <c r="AB1414" s="176">
        <v>119.52</v>
      </c>
      <c r="AD1414" s="153">
        <v>1146.279</v>
      </c>
      <c r="AG1414" s="3" t="s">
        <v>36</v>
      </c>
      <c r="AH1414" s="165">
        <v>5.8799999999999998E-4</v>
      </c>
      <c r="AI1414" s="165">
        <v>1.33101463271693E-3</v>
      </c>
      <c r="AJ1414" s="165">
        <v>3.0049445556269098E-4</v>
      </c>
    </row>
    <row r="1415" spans="1:36">
      <c r="A1415" s="3">
        <v>7833</v>
      </c>
      <c r="B1415" s="3">
        <v>7834</v>
      </c>
      <c r="C1415" s="3" t="s">
        <v>371</v>
      </c>
      <c r="D1415" s="3" t="s">
        <v>372</v>
      </c>
      <c r="E1415" s="5" t="s">
        <v>266</v>
      </c>
      <c r="F1415" s="3" t="s">
        <v>373</v>
      </c>
      <c r="G1415" s="3" t="s">
        <v>374</v>
      </c>
      <c r="H1415" s="3" t="s">
        <v>269</v>
      </c>
      <c r="I1415" s="3" t="s">
        <v>315</v>
      </c>
      <c r="J1415" s="3" t="s">
        <v>30</v>
      </c>
      <c r="K1415" s="3" t="s">
        <v>30</v>
      </c>
      <c r="L1415" s="3" t="s">
        <v>307</v>
      </c>
      <c r="M1415" s="3" t="s">
        <v>31</v>
      </c>
      <c r="N1415" s="3" t="s">
        <v>317</v>
      </c>
      <c r="O1415" s="3" t="s">
        <v>271</v>
      </c>
      <c r="P1415" s="3" t="s">
        <v>338</v>
      </c>
      <c r="Q1415" s="3" t="s">
        <v>273</v>
      </c>
      <c r="R1415" s="3" t="s">
        <v>274</v>
      </c>
      <c r="S1415" s="3" t="s">
        <v>34</v>
      </c>
      <c r="T1415" s="153">
        <v>5.14</v>
      </c>
      <c r="U1415" s="3" t="s">
        <v>375</v>
      </c>
      <c r="V1415" s="165">
        <v>4.5600000000000002E-2</v>
      </c>
      <c r="W1415" s="165">
        <v>4.548E-2</v>
      </c>
      <c r="X1415" s="5" t="s">
        <v>277</v>
      </c>
      <c r="Y1415" s="5" t="s">
        <v>271</v>
      </c>
      <c r="Z1415" s="153">
        <v>261000</v>
      </c>
      <c r="AA1415" s="163">
        <v>1</v>
      </c>
      <c r="AB1415" s="176">
        <v>101.08</v>
      </c>
      <c r="AD1415" s="153">
        <v>263.81900000000002</v>
      </c>
      <c r="AG1415" s="3" t="s">
        <v>36</v>
      </c>
      <c r="AH1415" s="165">
        <v>1.554E-3</v>
      </c>
      <c r="AI1415" s="165">
        <v>3.0633609600685399E-4</v>
      </c>
      <c r="AJ1415" s="165">
        <v>6.9159493912458506E-5</v>
      </c>
    </row>
    <row r="1416" spans="1:36">
      <c r="A1416" s="3">
        <v>7833</v>
      </c>
      <c r="B1416" s="3">
        <v>7834</v>
      </c>
      <c r="C1416" s="3" t="s">
        <v>376</v>
      </c>
      <c r="D1416" s="3" t="s">
        <v>377</v>
      </c>
      <c r="E1416" s="5" t="s">
        <v>266</v>
      </c>
      <c r="F1416" s="3" t="s">
        <v>378</v>
      </c>
      <c r="G1416" s="3" t="s">
        <v>379</v>
      </c>
      <c r="H1416" s="3" t="s">
        <v>269</v>
      </c>
      <c r="I1416" s="3" t="s">
        <v>380</v>
      </c>
      <c r="J1416" s="3" t="s">
        <v>30</v>
      </c>
      <c r="K1416" s="3" t="s">
        <v>30</v>
      </c>
      <c r="L1416" s="3" t="s">
        <v>307</v>
      </c>
      <c r="M1416" s="3" t="s">
        <v>31</v>
      </c>
      <c r="N1416" s="3" t="s">
        <v>381</v>
      </c>
      <c r="O1416" s="3" t="s">
        <v>271</v>
      </c>
      <c r="P1416" s="3" t="s">
        <v>283</v>
      </c>
      <c r="Q1416" s="3" t="s">
        <v>283</v>
      </c>
      <c r="R1416" s="3" t="s">
        <v>283</v>
      </c>
      <c r="S1416" s="3" t="s">
        <v>34</v>
      </c>
      <c r="T1416" s="153">
        <v>2.39</v>
      </c>
      <c r="U1416" s="3" t="s">
        <v>382</v>
      </c>
      <c r="V1416" s="165">
        <v>4.8500000000000001E-2</v>
      </c>
      <c r="W1416" s="165">
        <v>-1.5900000000000001E-2</v>
      </c>
      <c r="X1416" s="5" t="s">
        <v>277</v>
      </c>
      <c r="Y1416" s="5" t="s">
        <v>271</v>
      </c>
      <c r="Z1416" s="153">
        <v>1171844</v>
      </c>
      <c r="AA1416" s="163">
        <v>1</v>
      </c>
      <c r="AB1416" s="176">
        <v>116.5</v>
      </c>
      <c r="AD1416" s="153">
        <v>1365.1980000000001</v>
      </c>
      <c r="AG1416" s="3" t="s">
        <v>36</v>
      </c>
      <c r="AH1416" s="165">
        <v>3.9060000000000002E-3</v>
      </c>
      <c r="AI1416" s="165">
        <v>1.5852149476980001E-3</v>
      </c>
      <c r="AJ1416" s="165">
        <v>3.5788359567918998E-4</v>
      </c>
    </row>
    <row r="1417" spans="1:36">
      <c r="A1417" s="3">
        <v>7833</v>
      </c>
      <c r="B1417" s="3">
        <v>7834</v>
      </c>
      <c r="C1417" s="3" t="s">
        <v>383</v>
      </c>
      <c r="D1417" s="3" t="s">
        <v>384</v>
      </c>
      <c r="E1417" s="5" t="s">
        <v>266</v>
      </c>
      <c r="F1417" s="3" t="s">
        <v>385</v>
      </c>
      <c r="G1417" s="3" t="s">
        <v>386</v>
      </c>
      <c r="H1417" s="3" t="s">
        <v>269</v>
      </c>
      <c r="I1417" s="3" t="s">
        <v>315</v>
      </c>
      <c r="J1417" s="3" t="s">
        <v>30</v>
      </c>
      <c r="K1417" s="3" t="s">
        <v>330</v>
      </c>
      <c r="L1417" s="3" t="s">
        <v>307</v>
      </c>
      <c r="M1417" s="3" t="s">
        <v>31</v>
      </c>
      <c r="N1417" s="3" t="s">
        <v>387</v>
      </c>
      <c r="O1417" s="3" t="s">
        <v>271</v>
      </c>
      <c r="P1417" s="3" t="s">
        <v>227</v>
      </c>
      <c r="Q1417" s="3" t="s">
        <v>273</v>
      </c>
      <c r="R1417" s="3" t="s">
        <v>274</v>
      </c>
      <c r="S1417" s="3" t="s">
        <v>34</v>
      </c>
      <c r="T1417" s="153">
        <v>1.9379999999999999</v>
      </c>
      <c r="U1417" s="3" t="s">
        <v>388</v>
      </c>
      <c r="V1417" s="165">
        <v>1.0800000000000001E-2</v>
      </c>
      <c r="W1417" s="165">
        <v>3.9289999999999999E-2</v>
      </c>
      <c r="X1417" s="5" t="s">
        <v>277</v>
      </c>
      <c r="Y1417" s="5" t="s">
        <v>271</v>
      </c>
      <c r="Z1417" s="153">
        <v>579497</v>
      </c>
      <c r="AA1417" s="163">
        <v>1</v>
      </c>
      <c r="AB1417" s="176">
        <v>94.72</v>
      </c>
      <c r="AD1417" s="153">
        <v>548.9</v>
      </c>
      <c r="AG1417" s="3" t="s">
        <v>36</v>
      </c>
      <c r="AH1417" s="165">
        <v>7.7300000000000003E-4</v>
      </c>
      <c r="AI1417" s="165">
        <v>6.3736074843848199E-4</v>
      </c>
      <c r="AJ1417" s="165">
        <v>1.4389276150037801E-4</v>
      </c>
    </row>
    <row r="1418" spans="1:36">
      <c r="A1418" s="3">
        <v>7833</v>
      </c>
      <c r="B1418" s="3">
        <v>7834</v>
      </c>
      <c r="C1418" s="3" t="s">
        <v>1386</v>
      </c>
      <c r="D1418" s="3" t="s">
        <v>1387</v>
      </c>
      <c r="E1418" s="5" t="s">
        <v>266</v>
      </c>
      <c r="F1418" s="3" t="s">
        <v>1391</v>
      </c>
      <c r="G1418" s="3" t="s">
        <v>1392</v>
      </c>
      <c r="H1418" s="3" t="s">
        <v>269</v>
      </c>
      <c r="I1418" s="3" t="s">
        <v>329</v>
      </c>
      <c r="J1418" s="3" t="s">
        <v>30</v>
      </c>
      <c r="K1418" s="3" t="s">
        <v>30</v>
      </c>
      <c r="L1418" s="3" t="s">
        <v>307</v>
      </c>
      <c r="M1418" s="3" t="s">
        <v>31</v>
      </c>
      <c r="N1418" s="3" t="s">
        <v>393</v>
      </c>
      <c r="O1418" s="3" t="s">
        <v>271</v>
      </c>
      <c r="P1418" s="3" t="s">
        <v>298</v>
      </c>
      <c r="Q1418" s="3" t="s">
        <v>273</v>
      </c>
      <c r="R1418" s="3" t="s">
        <v>274</v>
      </c>
      <c r="S1418" s="3" t="s">
        <v>34</v>
      </c>
      <c r="T1418" s="153">
        <v>3.1970000000000001</v>
      </c>
      <c r="U1418" s="3" t="s">
        <v>1393</v>
      </c>
      <c r="V1418" s="165">
        <v>3.15E-2</v>
      </c>
      <c r="W1418" s="165">
        <v>2.869E-2</v>
      </c>
      <c r="X1418" s="5" t="s">
        <v>277</v>
      </c>
      <c r="Y1418" s="5" t="s">
        <v>271</v>
      </c>
      <c r="Z1418" s="153">
        <v>1704387.37</v>
      </c>
      <c r="AA1418" s="163">
        <v>1</v>
      </c>
      <c r="AB1418" s="176">
        <v>104.02</v>
      </c>
      <c r="AD1418" s="153">
        <v>1772.904</v>
      </c>
      <c r="AG1418" s="3" t="s">
        <v>36</v>
      </c>
      <c r="AH1418" s="165">
        <v>3.7569999999999999E-3</v>
      </c>
      <c r="AI1418" s="165">
        <v>2.0586266445157E-3</v>
      </c>
      <c r="AJ1418" s="165">
        <v>4.6476265365157299E-4</v>
      </c>
    </row>
    <row r="1419" spans="1:36">
      <c r="A1419" s="3">
        <v>7833</v>
      </c>
      <c r="B1419" s="3">
        <v>7834</v>
      </c>
      <c r="C1419" s="3" t="s">
        <v>1386</v>
      </c>
      <c r="D1419" s="3" t="s">
        <v>1387</v>
      </c>
      <c r="E1419" s="5" t="s">
        <v>266</v>
      </c>
      <c r="F1419" s="3" t="s">
        <v>1394</v>
      </c>
      <c r="G1419" s="3" t="s">
        <v>1395</v>
      </c>
      <c r="H1419" s="3" t="s">
        <v>269</v>
      </c>
      <c r="I1419" s="3" t="s">
        <v>315</v>
      </c>
      <c r="J1419" s="3" t="s">
        <v>30</v>
      </c>
      <c r="K1419" s="3" t="s">
        <v>30</v>
      </c>
      <c r="L1419" s="3" t="s">
        <v>307</v>
      </c>
      <c r="M1419" s="3" t="s">
        <v>31</v>
      </c>
      <c r="N1419" s="3" t="s">
        <v>393</v>
      </c>
      <c r="O1419" s="3" t="s">
        <v>271</v>
      </c>
      <c r="P1419" s="3" t="s">
        <v>298</v>
      </c>
      <c r="Q1419" s="3" t="s">
        <v>273</v>
      </c>
      <c r="R1419" s="3" t="s">
        <v>274</v>
      </c>
      <c r="S1419" s="3" t="s">
        <v>34</v>
      </c>
      <c r="T1419" s="153">
        <v>3.0510000000000002</v>
      </c>
      <c r="U1419" s="3" t="s">
        <v>1393</v>
      </c>
      <c r="V1419" s="165">
        <v>5.45E-2</v>
      </c>
      <c r="W1419" s="165">
        <v>4.8559999999999999E-2</v>
      </c>
      <c r="X1419" s="5" t="s">
        <v>277</v>
      </c>
      <c r="Y1419" s="5" t="s">
        <v>271</v>
      </c>
      <c r="Z1419" s="153">
        <v>1704387.37</v>
      </c>
      <c r="AA1419" s="163">
        <v>1</v>
      </c>
      <c r="AB1419" s="176">
        <v>103.16</v>
      </c>
      <c r="AD1419" s="153">
        <v>1758.2460000000001</v>
      </c>
      <c r="AG1419" s="3" t="s">
        <v>36</v>
      </c>
      <c r="AH1419" s="165">
        <v>2.794E-3</v>
      </c>
      <c r="AI1419" s="165">
        <v>2.0416066587986901E-3</v>
      </c>
      <c r="AJ1419" s="165">
        <v>4.6092016295612599E-4</v>
      </c>
    </row>
    <row r="1420" spans="1:36">
      <c r="A1420" s="3">
        <v>7833</v>
      </c>
      <c r="B1420" s="3">
        <v>7834</v>
      </c>
      <c r="C1420" s="3" t="s">
        <v>389</v>
      </c>
      <c r="D1420" s="3" t="s">
        <v>390</v>
      </c>
      <c r="E1420" s="5" t="s">
        <v>266</v>
      </c>
      <c r="F1420" s="3" t="s">
        <v>391</v>
      </c>
      <c r="G1420" s="3" t="s">
        <v>392</v>
      </c>
      <c r="H1420" s="3" t="s">
        <v>269</v>
      </c>
      <c r="I1420" s="3" t="s">
        <v>329</v>
      </c>
      <c r="J1420" s="3" t="s">
        <v>30</v>
      </c>
      <c r="K1420" s="3" t="s">
        <v>30</v>
      </c>
      <c r="L1420" s="3" t="s">
        <v>307</v>
      </c>
      <c r="M1420" s="3" t="s">
        <v>31</v>
      </c>
      <c r="N1420" s="3" t="s">
        <v>393</v>
      </c>
      <c r="O1420" s="3" t="s">
        <v>271</v>
      </c>
      <c r="P1420" s="3" t="s">
        <v>298</v>
      </c>
      <c r="Q1420" s="3" t="s">
        <v>273</v>
      </c>
      <c r="R1420" s="3" t="s">
        <v>274</v>
      </c>
      <c r="S1420" s="3" t="s">
        <v>34</v>
      </c>
      <c r="T1420" s="153">
        <v>3.6859999999999999</v>
      </c>
      <c r="U1420" s="3" t="s">
        <v>394</v>
      </c>
      <c r="V1420" s="165">
        <v>3.04E-2</v>
      </c>
      <c r="W1420" s="165">
        <v>2.869E-2</v>
      </c>
      <c r="X1420" s="5" t="s">
        <v>277</v>
      </c>
      <c r="Y1420" s="5" t="s">
        <v>271</v>
      </c>
      <c r="Z1420" s="153">
        <v>2411000</v>
      </c>
      <c r="AA1420" s="163">
        <v>1</v>
      </c>
      <c r="AB1420" s="176">
        <v>102.9</v>
      </c>
      <c r="AD1420" s="153">
        <v>2480.9189999999999</v>
      </c>
      <c r="AG1420" s="3" t="s">
        <v>36</v>
      </c>
      <c r="AH1420" s="165">
        <v>9.4059999999999994E-3</v>
      </c>
      <c r="AI1420" s="165">
        <v>2.8807463341097299E-3</v>
      </c>
      <c r="AJ1420" s="165">
        <v>6.5036723113668401E-4</v>
      </c>
    </row>
    <row r="1421" spans="1:36">
      <c r="A1421" s="3">
        <v>7833</v>
      </c>
      <c r="B1421" s="3">
        <v>7834</v>
      </c>
      <c r="C1421" s="3" t="s">
        <v>389</v>
      </c>
      <c r="D1421" s="3" t="s">
        <v>390</v>
      </c>
      <c r="E1421" s="5" t="s">
        <v>266</v>
      </c>
      <c r="F1421" s="3" t="s">
        <v>395</v>
      </c>
      <c r="G1421" s="3" t="s">
        <v>396</v>
      </c>
      <c r="H1421" s="3" t="s">
        <v>269</v>
      </c>
      <c r="I1421" s="3" t="s">
        <v>315</v>
      </c>
      <c r="J1421" s="3" t="s">
        <v>30</v>
      </c>
      <c r="K1421" s="3" t="s">
        <v>30</v>
      </c>
      <c r="L1421" s="3" t="s">
        <v>307</v>
      </c>
      <c r="M1421" s="3" t="s">
        <v>31</v>
      </c>
      <c r="N1421" s="3" t="s">
        <v>393</v>
      </c>
      <c r="O1421" s="3" t="s">
        <v>271</v>
      </c>
      <c r="P1421" s="3" t="s">
        <v>298</v>
      </c>
      <c r="Q1421" s="3" t="s">
        <v>273</v>
      </c>
      <c r="R1421" s="3" t="s">
        <v>274</v>
      </c>
      <c r="S1421" s="3" t="s">
        <v>34</v>
      </c>
      <c r="T1421" s="153">
        <v>3.5070000000000001</v>
      </c>
      <c r="U1421" s="3" t="s">
        <v>394</v>
      </c>
      <c r="V1421" s="165">
        <v>4.9500000000000002E-2</v>
      </c>
      <c r="W1421" s="165">
        <v>4.7780000000000003E-2</v>
      </c>
      <c r="X1421" s="5" t="s">
        <v>277</v>
      </c>
      <c r="Y1421" s="5" t="s">
        <v>271</v>
      </c>
      <c r="Z1421" s="153">
        <v>2411000</v>
      </c>
      <c r="AA1421" s="163">
        <v>1</v>
      </c>
      <c r="AB1421" s="176">
        <v>103.07</v>
      </c>
      <c r="AD1421" s="153">
        <v>2485.018</v>
      </c>
      <c r="AG1421" s="3" t="s">
        <v>36</v>
      </c>
      <c r="AH1421" s="165">
        <v>6.679E-3</v>
      </c>
      <c r="AI1421" s="165">
        <v>2.8855055846131201E-3</v>
      </c>
      <c r="AJ1421" s="165">
        <v>6.5144169595003003E-4</v>
      </c>
    </row>
    <row r="1422" spans="1:36">
      <c r="A1422" s="3">
        <v>7833</v>
      </c>
      <c r="B1422" s="3">
        <v>7834</v>
      </c>
      <c r="C1422" s="3" t="s">
        <v>1396</v>
      </c>
      <c r="D1422" s="3" t="s">
        <v>1397</v>
      </c>
      <c r="E1422" s="5" t="s">
        <v>266</v>
      </c>
      <c r="F1422" s="3" t="s">
        <v>1398</v>
      </c>
      <c r="G1422" s="3" t="s">
        <v>1399</v>
      </c>
      <c r="H1422" s="3" t="s">
        <v>269</v>
      </c>
      <c r="I1422" s="3" t="s">
        <v>329</v>
      </c>
      <c r="J1422" s="3" t="s">
        <v>30</v>
      </c>
      <c r="K1422" s="3" t="s">
        <v>30</v>
      </c>
      <c r="L1422" s="3" t="s">
        <v>307</v>
      </c>
      <c r="M1422" s="3" t="s">
        <v>31</v>
      </c>
      <c r="N1422" s="3" t="s">
        <v>367</v>
      </c>
      <c r="O1422" s="3" t="s">
        <v>271</v>
      </c>
      <c r="P1422" s="3" t="s">
        <v>489</v>
      </c>
      <c r="Q1422" s="3" t="s">
        <v>273</v>
      </c>
      <c r="R1422" s="3" t="s">
        <v>274</v>
      </c>
      <c r="S1422" s="3" t="s">
        <v>34</v>
      </c>
      <c r="T1422" s="153">
        <v>1.944</v>
      </c>
      <c r="U1422" s="3" t="s">
        <v>388</v>
      </c>
      <c r="V1422" s="165">
        <v>2.4899999999999999E-2</v>
      </c>
      <c r="W1422" s="165">
        <v>2.8840000000000001E-2</v>
      </c>
      <c r="X1422" s="5" t="s">
        <v>277</v>
      </c>
      <c r="Y1422" s="5" t="s">
        <v>271</v>
      </c>
      <c r="Z1422" s="153">
        <v>217700</v>
      </c>
      <c r="AA1422" s="163">
        <v>1</v>
      </c>
      <c r="AB1422" s="176">
        <v>109.55</v>
      </c>
      <c r="AD1422" s="153">
        <v>238.49</v>
      </c>
      <c r="AG1422" s="3" t="s">
        <v>36</v>
      </c>
      <c r="AH1422" s="165">
        <v>1.335E-3</v>
      </c>
      <c r="AI1422" s="165">
        <v>2.7692568821595799E-4</v>
      </c>
      <c r="AJ1422" s="165">
        <v>6.2519698781910498E-5</v>
      </c>
    </row>
    <row r="1423" spans="1:36">
      <c r="A1423" s="3">
        <v>7833</v>
      </c>
      <c r="B1423" s="3">
        <v>7834</v>
      </c>
      <c r="C1423" s="3" t="s">
        <v>397</v>
      </c>
      <c r="D1423" s="3" t="s">
        <v>398</v>
      </c>
      <c r="E1423" s="5" t="s">
        <v>266</v>
      </c>
      <c r="F1423" s="3" t="s">
        <v>399</v>
      </c>
      <c r="G1423" s="3" t="s">
        <v>400</v>
      </c>
      <c r="H1423" s="3" t="s">
        <v>269</v>
      </c>
      <c r="I1423" s="3" t="s">
        <v>329</v>
      </c>
      <c r="J1423" s="3" t="s">
        <v>30</v>
      </c>
      <c r="K1423" s="3" t="s">
        <v>30</v>
      </c>
      <c r="L1423" s="3" t="s">
        <v>307</v>
      </c>
      <c r="M1423" s="3" t="s">
        <v>31</v>
      </c>
      <c r="N1423" s="3" t="s">
        <v>401</v>
      </c>
      <c r="O1423" s="3" t="s">
        <v>271</v>
      </c>
      <c r="P1423" s="3" t="s">
        <v>338</v>
      </c>
      <c r="Q1423" s="3" t="s">
        <v>273</v>
      </c>
      <c r="R1423" s="3" t="s">
        <v>274</v>
      </c>
      <c r="S1423" s="3" t="s">
        <v>34</v>
      </c>
      <c r="T1423" s="153">
        <v>2.0640000000000001</v>
      </c>
      <c r="U1423" s="3" t="s">
        <v>388</v>
      </c>
      <c r="V1423" s="165">
        <v>1E-3</v>
      </c>
      <c r="W1423" s="165">
        <v>2.63E-2</v>
      </c>
      <c r="X1423" s="5" t="s">
        <v>277</v>
      </c>
      <c r="Y1423" s="5" t="s">
        <v>271</v>
      </c>
      <c r="Z1423" s="153">
        <v>1239577.45</v>
      </c>
      <c r="AA1423" s="163">
        <v>1</v>
      </c>
      <c r="AB1423" s="176">
        <v>109.04</v>
      </c>
      <c r="AD1423" s="153">
        <v>1351.635</v>
      </c>
      <c r="AG1423" s="3" t="s">
        <v>36</v>
      </c>
      <c r="AH1423" s="165">
        <v>2.362E-3</v>
      </c>
      <c r="AI1423" s="165">
        <v>1.5694661114508299E-3</v>
      </c>
      <c r="AJ1423" s="165">
        <v>3.5432808407359699E-4</v>
      </c>
    </row>
    <row r="1424" spans="1:36">
      <c r="A1424" s="3">
        <v>7833</v>
      </c>
      <c r="B1424" s="3">
        <v>7834</v>
      </c>
      <c r="C1424" s="3" t="s">
        <v>397</v>
      </c>
      <c r="D1424" s="3" t="s">
        <v>398</v>
      </c>
      <c r="E1424" s="5" t="s">
        <v>266</v>
      </c>
      <c r="F1424" s="3" t="s">
        <v>402</v>
      </c>
      <c r="G1424" s="3" t="s">
        <v>403</v>
      </c>
      <c r="H1424" s="3" t="s">
        <v>269</v>
      </c>
      <c r="I1424" s="3" t="s">
        <v>329</v>
      </c>
      <c r="J1424" s="3" t="s">
        <v>30</v>
      </c>
      <c r="K1424" s="3" t="s">
        <v>30</v>
      </c>
      <c r="L1424" s="3" t="s">
        <v>307</v>
      </c>
      <c r="M1424" s="3" t="s">
        <v>31</v>
      </c>
      <c r="N1424" s="3" t="s">
        <v>401</v>
      </c>
      <c r="O1424" s="3" t="s">
        <v>271</v>
      </c>
      <c r="P1424" s="3" t="s">
        <v>338</v>
      </c>
      <c r="Q1424" s="3" t="s">
        <v>273</v>
      </c>
      <c r="R1424" s="3" t="s">
        <v>274</v>
      </c>
      <c r="S1424" s="3" t="s">
        <v>34</v>
      </c>
      <c r="T1424" s="153">
        <v>2.9750000000000001</v>
      </c>
      <c r="U1424" s="3" t="s">
        <v>206</v>
      </c>
      <c r="V1424" s="165">
        <v>0.03</v>
      </c>
      <c r="W1424" s="165">
        <v>2.733E-2</v>
      </c>
      <c r="X1424" s="5" t="s">
        <v>277</v>
      </c>
      <c r="Y1424" s="5" t="s">
        <v>271</v>
      </c>
      <c r="Z1424" s="153">
        <v>5005483.6900000004</v>
      </c>
      <c r="AA1424" s="163">
        <v>1</v>
      </c>
      <c r="AB1424" s="176">
        <v>107.69</v>
      </c>
      <c r="AD1424" s="153">
        <v>5390.4049999999997</v>
      </c>
      <c r="AG1424" s="3" t="s">
        <v>36</v>
      </c>
      <c r="AH1424" s="165">
        <v>4.7600000000000003E-3</v>
      </c>
      <c r="AI1424" s="165">
        <v>6.2591283933076201E-3</v>
      </c>
      <c r="AJ1424" s="165">
        <v>1.4130824204424499E-3</v>
      </c>
    </row>
    <row r="1425" spans="1:36">
      <c r="A1425" s="3">
        <v>7833</v>
      </c>
      <c r="B1425" s="3">
        <v>7834</v>
      </c>
      <c r="C1425" s="3" t="s">
        <v>397</v>
      </c>
      <c r="D1425" s="3" t="s">
        <v>398</v>
      </c>
      <c r="E1425" s="5" t="s">
        <v>266</v>
      </c>
      <c r="F1425" s="3" t="s">
        <v>404</v>
      </c>
      <c r="G1425" s="3" t="s">
        <v>405</v>
      </c>
      <c r="H1425" s="3" t="s">
        <v>269</v>
      </c>
      <c r="I1425" s="3" t="s">
        <v>315</v>
      </c>
      <c r="J1425" s="3" t="s">
        <v>30</v>
      </c>
      <c r="K1425" s="3" t="s">
        <v>30</v>
      </c>
      <c r="L1425" s="3" t="s">
        <v>307</v>
      </c>
      <c r="M1425" s="3" t="s">
        <v>31</v>
      </c>
      <c r="N1425" s="3" t="s">
        <v>401</v>
      </c>
      <c r="O1425" s="3" t="s">
        <v>271</v>
      </c>
      <c r="P1425" s="3" t="s">
        <v>338</v>
      </c>
      <c r="Q1425" s="3" t="s">
        <v>273</v>
      </c>
      <c r="R1425" s="3" t="s">
        <v>274</v>
      </c>
      <c r="S1425" s="3" t="s">
        <v>34</v>
      </c>
      <c r="T1425" s="153">
        <v>0.73599999999999999</v>
      </c>
      <c r="U1425" s="3" t="s">
        <v>406</v>
      </c>
      <c r="V1425" s="165">
        <v>3.9E-2</v>
      </c>
      <c r="W1425" s="165">
        <v>4.8250000000000001E-2</v>
      </c>
      <c r="X1425" s="5" t="s">
        <v>277</v>
      </c>
      <c r="Y1425" s="5" t="s">
        <v>271</v>
      </c>
      <c r="Z1425" s="153">
        <v>248700</v>
      </c>
      <c r="AA1425" s="163">
        <v>1</v>
      </c>
      <c r="AB1425" s="176">
        <v>100.36</v>
      </c>
      <c r="AD1425" s="153">
        <v>249.595</v>
      </c>
      <c r="AG1425" s="3" t="s">
        <v>36</v>
      </c>
      <c r="AH1425" s="165">
        <v>8.6300000000000005E-4</v>
      </c>
      <c r="AI1425" s="165">
        <v>2.8982034604956703E-4</v>
      </c>
      <c r="AJ1425" s="165">
        <v>6.5430841221770901E-5</v>
      </c>
    </row>
    <row r="1426" spans="1:36">
      <c r="A1426" s="3">
        <v>7833</v>
      </c>
      <c r="B1426" s="3">
        <v>7834</v>
      </c>
      <c r="C1426" s="3" t="s">
        <v>397</v>
      </c>
      <c r="D1426" s="3" t="s">
        <v>398</v>
      </c>
      <c r="E1426" s="5" t="s">
        <v>266</v>
      </c>
      <c r="F1426" s="3" t="s">
        <v>407</v>
      </c>
      <c r="G1426" s="3" t="s">
        <v>408</v>
      </c>
      <c r="H1426" s="3" t="s">
        <v>269</v>
      </c>
      <c r="I1426" s="3" t="s">
        <v>315</v>
      </c>
      <c r="J1426" s="3" t="s">
        <v>30</v>
      </c>
      <c r="K1426" s="3" t="s">
        <v>30</v>
      </c>
      <c r="L1426" s="3" t="s">
        <v>307</v>
      </c>
      <c r="M1426" s="3" t="s">
        <v>31</v>
      </c>
      <c r="N1426" s="3" t="s">
        <v>401</v>
      </c>
      <c r="O1426" s="3" t="s">
        <v>271</v>
      </c>
      <c r="P1426" s="3" t="s">
        <v>338</v>
      </c>
      <c r="Q1426" s="3" t="s">
        <v>273</v>
      </c>
      <c r="R1426" s="3" t="s">
        <v>274</v>
      </c>
      <c r="S1426" s="3" t="s">
        <v>34</v>
      </c>
      <c r="T1426" s="153">
        <v>2.8809999999999998</v>
      </c>
      <c r="U1426" s="3" t="s">
        <v>206</v>
      </c>
      <c r="V1426" s="165">
        <v>5.5E-2</v>
      </c>
      <c r="W1426" s="165">
        <v>4.6080000000000003E-2</v>
      </c>
      <c r="X1426" s="5" t="s">
        <v>277</v>
      </c>
      <c r="Y1426" s="5" t="s">
        <v>271</v>
      </c>
      <c r="Z1426" s="153">
        <v>4063386.91</v>
      </c>
      <c r="AA1426" s="163">
        <v>1</v>
      </c>
      <c r="AB1426" s="176">
        <v>102.7</v>
      </c>
      <c r="AD1426" s="153">
        <v>4173.098</v>
      </c>
      <c r="AG1426" s="3" t="s">
        <v>36</v>
      </c>
      <c r="AH1426" s="165">
        <v>3.3519999999999999E-3</v>
      </c>
      <c r="AI1426" s="165">
        <v>4.8456389719166004E-3</v>
      </c>
      <c r="AJ1426" s="165">
        <v>1.09396817204571E-3</v>
      </c>
    </row>
    <row r="1427" spans="1:36">
      <c r="A1427" s="3">
        <v>7833</v>
      </c>
      <c r="B1427" s="3">
        <v>7834</v>
      </c>
      <c r="C1427" s="3" t="s">
        <v>409</v>
      </c>
      <c r="D1427" s="3" t="s">
        <v>410</v>
      </c>
      <c r="E1427" s="5" t="s">
        <v>266</v>
      </c>
      <c r="F1427" s="3" t="s">
        <v>411</v>
      </c>
      <c r="G1427" s="3" t="s">
        <v>412</v>
      </c>
      <c r="H1427" s="3" t="s">
        <v>269</v>
      </c>
      <c r="I1427" s="3" t="s">
        <v>315</v>
      </c>
      <c r="J1427" s="3" t="s">
        <v>30</v>
      </c>
      <c r="K1427" s="3" t="s">
        <v>30</v>
      </c>
      <c r="L1427" s="3" t="s">
        <v>307</v>
      </c>
      <c r="M1427" s="3" t="s">
        <v>31</v>
      </c>
      <c r="N1427" s="3" t="s">
        <v>367</v>
      </c>
      <c r="O1427" s="3" t="s">
        <v>271</v>
      </c>
      <c r="P1427" s="3" t="s">
        <v>338</v>
      </c>
      <c r="Q1427" s="3" t="s">
        <v>273</v>
      </c>
      <c r="R1427" s="3" t="s">
        <v>274</v>
      </c>
      <c r="S1427" s="3" t="s">
        <v>34</v>
      </c>
      <c r="T1427" s="153">
        <v>0.64</v>
      </c>
      <c r="U1427" s="3" t="s">
        <v>413</v>
      </c>
      <c r="V1427" s="165">
        <v>3.85E-2</v>
      </c>
      <c r="W1427" s="165">
        <v>4.6289999999999998E-2</v>
      </c>
      <c r="X1427" s="5" t="s">
        <v>277</v>
      </c>
      <c r="Y1427" s="5" t="s">
        <v>271</v>
      </c>
      <c r="Z1427" s="153">
        <v>534580.61</v>
      </c>
      <c r="AA1427" s="163">
        <v>1</v>
      </c>
      <c r="AB1427" s="176">
        <v>102.73</v>
      </c>
      <c r="AD1427" s="153">
        <v>549.17499999999995</v>
      </c>
      <c r="AG1427" s="3" t="s">
        <v>36</v>
      </c>
      <c r="AH1427" s="165">
        <v>1.7149999999999999E-3</v>
      </c>
      <c r="AI1427" s="165">
        <v>6.3768018643981699E-4</v>
      </c>
      <c r="AJ1427" s="165">
        <v>1.4396487892564001E-4</v>
      </c>
    </row>
    <row r="1428" spans="1:36">
      <c r="A1428" s="3">
        <v>7833</v>
      </c>
      <c r="B1428" s="3">
        <v>7834</v>
      </c>
      <c r="C1428" s="3" t="s">
        <v>409</v>
      </c>
      <c r="D1428" s="3" t="s">
        <v>410</v>
      </c>
      <c r="E1428" s="5" t="s">
        <v>266</v>
      </c>
      <c r="F1428" s="3" t="s">
        <v>414</v>
      </c>
      <c r="G1428" s="3" t="s">
        <v>415</v>
      </c>
      <c r="H1428" s="3" t="s">
        <v>269</v>
      </c>
      <c r="I1428" s="3" t="s">
        <v>329</v>
      </c>
      <c r="J1428" s="3" t="s">
        <v>30</v>
      </c>
      <c r="K1428" s="3" t="s">
        <v>30</v>
      </c>
      <c r="L1428" s="3" t="s">
        <v>307</v>
      </c>
      <c r="M1428" s="3" t="s">
        <v>31</v>
      </c>
      <c r="N1428" s="3" t="s">
        <v>367</v>
      </c>
      <c r="O1428" s="3" t="s">
        <v>271</v>
      </c>
      <c r="P1428" s="3" t="s">
        <v>338</v>
      </c>
      <c r="Q1428" s="3" t="s">
        <v>273</v>
      </c>
      <c r="R1428" s="3" t="s">
        <v>274</v>
      </c>
      <c r="S1428" s="3" t="s">
        <v>34</v>
      </c>
      <c r="T1428" s="153">
        <v>5.9720000000000004</v>
      </c>
      <c r="U1428" s="3" t="s">
        <v>416</v>
      </c>
      <c r="V1428" s="165">
        <v>2.5600000000000001E-2</v>
      </c>
      <c r="W1428" s="165">
        <v>2.802E-2</v>
      </c>
      <c r="X1428" s="5" t="s">
        <v>277</v>
      </c>
      <c r="Y1428" s="5" t="s">
        <v>271</v>
      </c>
      <c r="Z1428" s="153">
        <v>3460942</v>
      </c>
      <c r="AA1428" s="163">
        <v>1</v>
      </c>
      <c r="AB1428" s="176">
        <v>110.8</v>
      </c>
      <c r="AD1428" s="153">
        <v>3834.7240000000002</v>
      </c>
      <c r="AG1428" s="3" t="s">
        <v>36</v>
      </c>
      <c r="AH1428" s="165">
        <v>3.2950000000000002E-3</v>
      </c>
      <c r="AI1428" s="165">
        <v>4.4527315663290797E-3</v>
      </c>
      <c r="AJ1428" s="165">
        <v>1.0052640406060999E-3</v>
      </c>
    </row>
    <row r="1429" spans="1:36">
      <c r="A1429" s="3">
        <v>7833</v>
      </c>
      <c r="B1429" s="3">
        <v>7834</v>
      </c>
      <c r="C1429" s="3" t="s">
        <v>409</v>
      </c>
      <c r="D1429" s="3" t="s">
        <v>410</v>
      </c>
      <c r="E1429" s="5" t="s">
        <v>266</v>
      </c>
      <c r="F1429" s="3" t="s">
        <v>1400</v>
      </c>
      <c r="G1429" s="3" t="s">
        <v>1401</v>
      </c>
      <c r="H1429" s="3" t="s">
        <v>269</v>
      </c>
      <c r="I1429" s="3" t="s">
        <v>329</v>
      </c>
      <c r="J1429" s="3" t="s">
        <v>30</v>
      </c>
      <c r="K1429" s="3" t="s">
        <v>30</v>
      </c>
      <c r="L1429" s="3" t="s">
        <v>307</v>
      </c>
      <c r="M1429" s="3" t="s">
        <v>31</v>
      </c>
      <c r="N1429" s="3" t="s">
        <v>367</v>
      </c>
      <c r="O1429" s="3" t="s">
        <v>271</v>
      </c>
      <c r="P1429" s="3" t="s">
        <v>338</v>
      </c>
      <c r="Q1429" s="3" t="s">
        <v>273</v>
      </c>
      <c r="R1429" s="3" t="s">
        <v>274</v>
      </c>
      <c r="S1429" s="3" t="s">
        <v>34</v>
      </c>
      <c r="T1429" s="153">
        <v>8.843</v>
      </c>
      <c r="U1429" s="3" t="s">
        <v>1402</v>
      </c>
      <c r="V1429" s="165">
        <v>3.6799999999999999E-2</v>
      </c>
      <c r="W1429" s="165">
        <v>2.809E-2</v>
      </c>
      <c r="X1429" s="5" t="s">
        <v>277</v>
      </c>
      <c r="Y1429" s="5" t="s">
        <v>271</v>
      </c>
      <c r="Z1429" s="153">
        <v>2054000</v>
      </c>
      <c r="AA1429" s="163">
        <v>1</v>
      </c>
      <c r="AB1429" s="176">
        <v>108.15</v>
      </c>
      <c r="AD1429" s="153">
        <v>2221.4009999999998</v>
      </c>
      <c r="AG1429" s="3" t="s">
        <v>36</v>
      </c>
      <c r="AH1429" s="165">
        <v>2.0067999999999999E-2</v>
      </c>
      <c r="AI1429" s="165">
        <v>2.5794041592400599E-3</v>
      </c>
      <c r="AJ1429" s="165">
        <v>5.8233518208948402E-4</v>
      </c>
    </row>
    <row r="1430" spans="1:36">
      <c r="A1430" s="3">
        <v>7833</v>
      </c>
      <c r="B1430" s="3">
        <v>7834</v>
      </c>
      <c r="C1430" s="3" t="s">
        <v>409</v>
      </c>
      <c r="D1430" s="3" t="s">
        <v>410</v>
      </c>
      <c r="E1430" s="5" t="s">
        <v>266</v>
      </c>
      <c r="F1430" s="3" t="s">
        <v>417</v>
      </c>
      <c r="G1430" s="3" t="s">
        <v>418</v>
      </c>
      <c r="H1430" s="3" t="s">
        <v>269</v>
      </c>
      <c r="I1430" s="3" t="s">
        <v>315</v>
      </c>
      <c r="J1430" s="3" t="s">
        <v>30</v>
      </c>
      <c r="K1430" s="3" t="s">
        <v>30</v>
      </c>
      <c r="L1430" s="3" t="s">
        <v>307</v>
      </c>
      <c r="M1430" s="3" t="s">
        <v>31</v>
      </c>
      <c r="N1430" s="3" t="s">
        <v>367</v>
      </c>
      <c r="O1430" s="3" t="s">
        <v>271</v>
      </c>
      <c r="P1430" s="3" t="s">
        <v>338</v>
      </c>
      <c r="Q1430" s="3" t="s">
        <v>273</v>
      </c>
      <c r="R1430" s="3" t="s">
        <v>274</v>
      </c>
      <c r="S1430" s="3" t="s">
        <v>34</v>
      </c>
      <c r="T1430" s="153">
        <v>3.2090000000000001</v>
      </c>
      <c r="U1430" s="3" t="s">
        <v>419</v>
      </c>
      <c r="V1430" s="165">
        <v>2.41E-2</v>
      </c>
      <c r="W1430" s="165">
        <v>4.478E-2</v>
      </c>
      <c r="X1430" s="5" t="s">
        <v>277</v>
      </c>
      <c r="Y1430" s="5" t="s">
        <v>271</v>
      </c>
      <c r="Z1430" s="153">
        <v>8347790.3700000001</v>
      </c>
      <c r="AA1430" s="163">
        <v>1</v>
      </c>
      <c r="AB1430" s="176">
        <v>95.65</v>
      </c>
      <c r="AD1430" s="153">
        <v>7984.6610000000001</v>
      </c>
      <c r="AG1430" s="3" t="s">
        <v>36</v>
      </c>
      <c r="AH1430" s="165">
        <v>4.0619999999999996E-3</v>
      </c>
      <c r="AI1430" s="165">
        <v>9.2714773490268007E-3</v>
      </c>
      <c r="AJ1430" s="165">
        <v>2.0931607134706399E-3</v>
      </c>
    </row>
    <row r="1431" spans="1:36">
      <c r="A1431" s="3">
        <v>7833</v>
      </c>
      <c r="B1431" s="3">
        <v>7834</v>
      </c>
      <c r="C1431" s="3" t="s">
        <v>409</v>
      </c>
      <c r="D1431" s="3" t="s">
        <v>410</v>
      </c>
      <c r="E1431" s="5" t="s">
        <v>266</v>
      </c>
      <c r="F1431" s="3" t="s">
        <v>420</v>
      </c>
      <c r="G1431" s="3" t="s">
        <v>421</v>
      </c>
      <c r="H1431" s="3" t="s">
        <v>269</v>
      </c>
      <c r="I1431" s="3" t="s">
        <v>315</v>
      </c>
      <c r="J1431" s="3" t="s">
        <v>30</v>
      </c>
      <c r="K1431" s="3" t="s">
        <v>30</v>
      </c>
      <c r="L1431" s="3" t="s">
        <v>307</v>
      </c>
      <c r="M1431" s="3" t="s">
        <v>31</v>
      </c>
      <c r="N1431" s="3" t="s">
        <v>367</v>
      </c>
      <c r="O1431" s="3" t="s">
        <v>271</v>
      </c>
      <c r="P1431" s="3" t="s">
        <v>338</v>
      </c>
      <c r="Q1431" s="3" t="s">
        <v>273</v>
      </c>
      <c r="R1431" s="3" t="s">
        <v>274</v>
      </c>
      <c r="S1431" s="3" t="s">
        <v>34</v>
      </c>
      <c r="T1431" s="153">
        <v>5.4930000000000003</v>
      </c>
      <c r="U1431" s="3" t="s">
        <v>416</v>
      </c>
      <c r="V1431" s="165">
        <v>4.9399999999999999E-2</v>
      </c>
      <c r="W1431" s="165">
        <v>4.648E-2</v>
      </c>
      <c r="X1431" s="5" t="s">
        <v>277</v>
      </c>
      <c r="Y1431" s="5" t="s">
        <v>271</v>
      </c>
      <c r="Z1431" s="153">
        <v>7209124</v>
      </c>
      <c r="AA1431" s="163">
        <v>1</v>
      </c>
      <c r="AB1431" s="176">
        <v>105.72</v>
      </c>
      <c r="AD1431" s="153">
        <v>7621.4859999999999</v>
      </c>
      <c r="AG1431" s="3" t="s">
        <v>36</v>
      </c>
      <c r="AH1431" s="165">
        <v>3.8739999999999998E-3</v>
      </c>
      <c r="AI1431" s="165">
        <v>8.8497720184143903E-3</v>
      </c>
      <c r="AJ1431" s="165">
        <v>1.9979550631228299E-3</v>
      </c>
    </row>
    <row r="1432" spans="1:36">
      <c r="A1432" s="3">
        <v>7833</v>
      </c>
      <c r="B1432" s="3">
        <v>7834</v>
      </c>
      <c r="C1432" s="3" t="s">
        <v>409</v>
      </c>
      <c r="D1432" s="3" t="s">
        <v>410</v>
      </c>
      <c r="E1432" s="5" t="s">
        <v>266</v>
      </c>
      <c r="F1432" s="3" t="s">
        <v>1403</v>
      </c>
      <c r="G1432" s="3" t="s">
        <v>1404</v>
      </c>
      <c r="H1432" s="3" t="s">
        <v>269</v>
      </c>
      <c r="I1432" s="3" t="s">
        <v>315</v>
      </c>
      <c r="J1432" s="3" t="s">
        <v>30</v>
      </c>
      <c r="K1432" s="3" t="s">
        <v>30</v>
      </c>
      <c r="L1432" s="3" t="s">
        <v>307</v>
      </c>
      <c r="M1432" s="3" t="s">
        <v>31</v>
      </c>
      <c r="N1432" s="3" t="s">
        <v>367</v>
      </c>
      <c r="O1432" s="3" t="s">
        <v>271</v>
      </c>
      <c r="P1432" s="3" t="s">
        <v>338</v>
      </c>
      <c r="Q1432" s="3" t="s">
        <v>273</v>
      </c>
      <c r="R1432" s="3" t="s">
        <v>274</v>
      </c>
      <c r="S1432" s="3" t="s">
        <v>34</v>
      </c>
      <c r="T1432" s="153">
        <v>8.0429999999999993</v>
      </c>
      <c r="U1432" s="3" t="s">
        <v>1402</v>
      </c>
      <c r="V1432" s="165">
        <v>5.7000000000000002E-2</v>
      </c>
      <c r="W1432" s="165">
        <v>5.0569999999999997E-2</v>
      </c>
      <c r="X1432" s="5" t="s">
        <v>277</v>
      </c>
      <c r="Y1432" s="5" t="s">
        <v>271</v>
      </c>
      <c r="Z1432" s="153">
        <v>2054000</v>
      </c>
      <c r="AA1432" s="163">
        <v>1</v>
      </c>
      <c r="AB1432" s="176">
        <v>106.65</v>
      </c>
      <c r="AD1432" s="153">
        <v>2190.5909999999999</v>
      </c>
      <c r="AG1432" s="3" t="s">
        <v>36</v>
      </c>
      <c r="AH1432" s="165">
        <v>1.0470999999999999E-2</v>
      </c>
      <c r="AI1432" s="165">
        <v>2.54362878948638E-3</v>
      </c>
      <c r="AJ1432" s="165">
        <v>5.7425841118671805E-4</v>
      </c>
    </row>
    <row r="1433" spans="1:36">
      <c r="A1433" s="3">
        <v>7833</v>
      </c>
      <c r="B1433" s="3">
        <v>7834</v>
      </c>
      <c r="C1433" s="3" t="s">
        <v>422</v>
      </c>
      <c r="D1433" s="3" t="s">
        <v>423</v>
      </c>
      <c r="E1433" s="5" t="s">
        <v>266</v>
      </c>
      <c r="F1433" s="3" t="s">
        <v>424</v>
      </c>
      <c r="G1433" s="3" t="s">
        <v>425</v>
      </c>
      <c r="H1433" s="3" t="s">
        <v>269</v>
      </c>
      <c r="I1433" s="3" t="s">
        <v>315</v>
      </c>
      <c r="J1433" s="3" t="s">
        <v>30</v>
      </c>
      <c r="K1433" s="3" t="s">
        <v>30</v>
      </c>
      <c r="L1433" s="3" t="s">
        <v>307</v>
      </c>
      <c r="M1433" s="3" t="s">
        <v>31</v>
      </c>
      <c r="N1433" s="3" t="s">
        <v>317</v>
      </c>
      <c r="O1433" s="3" t="s">
        <v>271</v>
      </c>
      <c r="P1433" s="3" t="s">
        <v>283</v>
      </c>
      <c r="Q1433" s="3" t="s">
        <v>283</v>
      </c>
      <c r="R1433" s="3" t="s">
        <v>283</v>
      </c>
      <c r="S1433" s="3" t="s">
        <v>34</v>
      </c>
      <c r="T1433" s="153">
        <v>0.49299999999999999</v>
      </c>
      <c r="U1433" s="3" t="s">
        <v>426</v>
      </c>
      <c r="V1433" s="165">
        <v>8.2000000000000003E-2</v>
      </c>
      <c r="W1433" s="165">
        <v>8.029E-2</v>
      </c>
      <c r="X1433" s="5" t="s">
        <v>277</v>
      </c>
      <c r="Y1433" s="5" t="s">
        <v>271</v>
      </c>
      <c r="Z1433" s="153">
        <v>61500</v>
      </c>
      <c r="AA1433" s="163">
        <v>1</v>
      </c>
      <c r="AB1433" s="176">
        <v>100.21</v>
      </c>
      <c r="AD1433" s="153">
        <v>61.628999999999998</v>
      </c>
      <c r="AG1433" s="3" t="s">
        <v>36</v>
      </c>
      <c r="AH1433" s="165">
        <v>1.194E-3</v>
      </c>
      <c r="AI1433" s="165">
        <v>7.15613641303076E-5</v>
      </c>
      <c r="AJ1433" s="165">
        <v>1.6155940457067501E-5</v>
      </c>
    </row>
    <row r="1434" spans="1:36">
      <c r="A1434" s="3">
        <v>7833</v>
      </c>
      <c r="B1434" s="3">
        <v>7834</v>
      </c>
      <c r="C1434" s="3" t="s">
        <v>422</v>
      </c>
      <c r="D1434" s="3" t="s">
        <v>423</v>
      </c>
      <c r="E1434" s="5" t="s">
        <v>266</v>
      </c>
      <c r="F1434" s="3" t="s">
        <v>427</v>
      </c>
      <c r="G1434" s="3" t="s">
        <v>428</v>
      </c>
      <c r="H1434" s="3" t="s">
        <v>269</v>
      </c>
      <c r="I1434" s="3" t="s">
        <v>315</v>
      </c>
      <c r="J1434" s="3" t="s">
        <v>30</v>
      </c>
      <c r="K1434" s="3" t="s">
        <v>30</v>
      </c>
      <c r="L1434" s="3" t="s">
        <v>307</v>
      </c>
      <c r="M1434" s="3" t="s">
        <v>31</v>
      </c>
      <c r="N1434" s="3" t="s">
        <v>317</v>
      </c>
      <c r="O1434" s="3" t="s">
        <v>271</v>
      </c>
      <c r="P1434" s="3" t="s">
        <v>283</v>
      </c>
      <c r="Q1434" s="3" t="s">
        <v>283</v>
      </c>
      <c r="R1434" s="3" t="s">
        <v>283</v>
      </c>
      <c r="S1434" s="3" t="s">
        <v>34</v>
      </c>
      <c r="T1434" s="153">
        <v>0.97299999999999998</v>
      </c>
      <c r="U1434" s="3" t="s">
        <v>429</v>
      </c>
      <c r="V1434" s="165">
        <v>6.6500000000000004E-2</v>
      </c>
      <c r="W1434" s="165">
        <v>6.9870000000000002E-2</v>
      </c>
      <c r="X1434" s="5" t="s">
        <v>277</v>
      </c>
      <c r="Y1434" s="5" t="s">
        <v>271</v>
      </c>
      <c r="Z1434" s="153">
        <v>933000</v>
      </c>
      <c r="AA1434" s="163">
        <v>1</v>
      </c>
      <c r="AB1434" s="176">
        <v>99.83</v>
      </c>
      <c r="AD1434" s="153">
        <v>931.41399999999999</v>
      </c>
      <c r="AG1434" s="3" t="s">
        <v>36</v>
      </c>
      <c r="AH1434" s="165">
        <v>1.2994E-2</v>
      </c>
      <c r="AI1434" s="165">
        <v>1.08152147569665E-3</v>
      </c>
      <c r="AJ1434" s="165">
        <v>2.4416801966739798E-4</v>
      </c>
    </row>
    <row r="1435" spans="1:36">
      <c r="A1435" s="3">
        <v>7833</v>
      </c>
      <c r="B1435" s="3">
        <v>7834</v>
      </c>
      <c r="C1435" s="3" t="s">
        <v>422</v>
      </c>
      <c r="D1435" s="3" t="s">
        <v>423</v>
      </c>
      <c r="E1435" s="5" t="s">
        <v>266</v>
      </c>
      <c r="F1435" s="3" t="s">
        <v>1405</v>
      </c>
      <c r="G1435" s="3" t="s">
        <v>1406</v>
      </c>
      <c r="H1435" s="3" t="s">
        <v>269</v>
      </c>
      <c r="I1435" s="3" t="s">
        <v>315</v>
      </c>
      <c r="J1435" s="3" t="s">
        <v>30</v>
      </c>
      <c r="K1435" s="3" t="s">
        <v>30</v>
      </c>
      <c r="L1435" s="3" t="s">
        <v>307</v>
      </c>
      <c r="M1435" s="3" t="s">
        <v>31</v>
      </c>
      <c r="N1435" s="3" t="s">
        <v>317</v>
      </c>
      <c r="O1435" s="3" t="s">
        <v>271</v>
      </c>
      <c r="P1435" s="3" t="s">
        <v>283</v>
      </c>
      <c r="Q1435" s="3" t="s">
        <v>283</v>
      </c>
      <c r="R1435" s="3" t="s">
        <v>283</v>
      </c>
      <c r="S1435" s="3" t="s">
        <v>34</v>
      </c>
      <c r="T1435" s="153">
        <v>3.113</v>
      </c>
      <c r="U1435" s="3" t="s">
        <v>638</v>
      </c>
      <c r="V1435" s="165">
        <v>6.59E-2</v>
      </c>
      <c r="W1435" s="165">
        <v>7.324E-2</v>
      </c>
      <c r="X1435" s="5" t="s">
        <v>277</v>
      </c>
      <c r="Y1435" s="5" t="s">
        <v>271</v>
      </c>
      <c r="Z1435" s="153">
        <v>1365000</v>
      </c>
      <c r="AA1435" s="163">
        <v>1</v>
      </c>
      <c r="AB1435" s="176">
        <v>98.22</v>
      </c>
      <c r="AD1435" s="153">
        <v>1340.703</v>
      </c>
      <c r="AG1435" s="3" t="s">
        <v>36</v>
      </c>
      <c r="AH1435" s="165">
        <v>5.6699999999999997E-3</v>
      </c>
      <c r="AI1435" s="165">
        <v>1.5567720076229499E-3</v>
      </c>
      <c r="AJ1435" s="165">
        <v>3.5146221939799199E-4</v>
      </c>
    </row>
    <row r="1436" spans="1:36">
      <c r="A1436" s="3">
        <v>7833</v>
      </c>
      <c r="B1436" s="3">
        <v>7834</v>
      </c>
      <c r="C1436" s="3" t="s">
        <v>430</v>
      </c>
      <c r="D1436" s="3" t="s">
        <v>431</v>
      </c>
      <c r="E1436" s="5" t="s">
        <v>266</v>
      </c>
      <c r="F1436" s="3" t="s">
        <v>432</v>
      </c>
      <c r="G1436" s="3" t="s">
        <v>433</v>
      </c>
      <c r="H1436" s="3" t="s">
        <v>269</v>
      </c>
      <c r="I1436" s="3" t="s">
        <v>315</v>
      </c>
      <c r="J1436" s="3" t="s">
        <v>30</v>
      </c>
      <c r="K1436" s="3" t="s">
        <v>30</v>
      </c>
      <c r="L1436" s="3" t="s">
        <v>307</v>
      </c>
      <c r="M1436" s="3" t="s">
        <v>31</v>
      </c>
      <c r="N1436" s="3" t="s">
        <v>401</v>
      </c>
      <c r="O1436" s="3" t="s">
        <v>271</v>
      </c>
      <c r="P1436" s="3" t="s">
        <v>338</v>
      </c>
      <c r="Q1436" s="3" t="s">
        <v>273</v>
      </c>
      <c r="R1436" s="3" t="s">
        <v>274</v>
      </c>
      <c r="S1436" s="3" t="s">
        <v>34</v>
      </c>
      <c r="T1436" s="153">
        <v>2.1150000000000002</v>
      </c>
      <c r="U1436" s="3" t="s">
        <v>434</v>
      </c>
      <c r="V1436" s="165">
        <v>2.0400000000000001E-2</v>
      </c>
      <c r="W1436" s="165">
        <v>4.3630000000000002E-2</v>
      </c>
      <c r="X1436" s="5" t="s">
        <v>277</v>
      </c>
      <c r="Y1436" s="5" t="s">
        <v>271</v>
      </c>
      <c r="Z1436" s="153">
        <v>1412905.78</v>
      </c>
      <c r="AA1436" s="163">
        <v>1</v>
      </c>
      <c r="AB1436" s="176">
        <v>95.91</v>
      </c>
      <c r="AD1436" s="153">
        <v>1355.1179999999999</v>
      </c>
      <c r="AG1436" s="3" t="s">
        <v>36</v>
      </c>
      <c r="AH1436" s="165">
        <v>4.7089999999999996E-3</v>
      </c>
      <c r="AI1436" s="165">
        <v>1.5735100660274599E-3</v>
      </c>
      <c r="AJ1436" s="165">
        <v>3.5524106121070302E-4</v>
      </c>
    </row>
    <row r="1437" spans="1:36">
      <c r="A1437" s="3">
        <v>7833</v>
      </c>
      <c r="B1437" s="3">
        <v>7834</v>
      </c>
      <c r="C1437" s="3" t="s">
        <v>435</v>
      </c>
      <c r="D1437" s="3" t="s">
        <v>436</v>
      </c>
      <c r="E1437" s="5" t="s">
        <v>266</v>
      </c>
      <c r="F1437" s="3" t="s">
        <v>437</v>
      </c>
      <c r="G1437" s="3" t="s">
        <v>438</v>
      </c>
      <c r="H1437" s="3" t="s">
        <v>269</v>
      </c>
      <c r="I1437" s="3" t="s">
        <v>315</v>
      </c>
      <c r="J1437" s="3" t="s">
        <v>30</v>
      </c>
      <c r="K1437" s="3" t="s">
        <v>30</v>
      </c>
      <c r="L1437" s="3" t="s">
        <v>307</v>
      </c>
      <c r="M1437" s="3" t="s">
        <v>31</v>
      </c>
      <c r="N1437" s="3" t="s">
        <v>401</v>
      </c>
      <c r="O1437" s="3" t="s">
        <v>271</v>
      </c>
      <c r="P1437" s="3" t="s">
        <v>298</v>
      </c>
      <c r="Q1437" s="3" t="s">
        <v>273</v>
      </c>
      <c r="R1437" s="3" t="s">
        <v>274</v>
      </c>
      <c r="S1437" s="3" t="s">
        <v>34</v>
      </c>
      <c r="T1437" s="153">
        <v>0.49299999999999999</v>
      </c>
      <c r="U1437" s="3" t="s">
        <v>426</v>
      </c>
      <c r="V1437" s="165">
        <v>0.04</v>
      </c>
      <c r="W1437" s="165">
        <v>4.9250000000000002E-2</v>
      </c>
      <c r="X1437" s="5" t="s">
        <v>277</v>
      </c>
      <c r="Y1437" s="5" t="s">
        <v>271</v>
      </c>
      <c r="Z1437" s="153">
        <v>5216.72</v>
      </c>
      <c r="AA1437" s="163">
        <v>1</v>
      </c>
      <c r="AB1437" s="176">
        <v>99.61</v>
      </c>
      <c r="AD1437" s="153">
        <v>5.1959999999999997</v>
      </c>
      <c r="AG1437" s="3" t="s">
        <v>36</v>
      </c>
      <c r="AH1437" s="165">
        <v>7.8999999999999996E-5</v>
      </c>
      <c r="AI1437" s="165">
        <v>6.0338276391587998E-6</v>
      </c>
      <c r="AJ1437" s="165">
        <v>1.3622177448846599E-6</v>
      </c>
    </row>
    <row r="1438" spans="1:36">
      <c r="A1438" s="3">
        <v>7833</v>
      </c>
      <c r="B1438" s="3">
        <v>7834</v>
      </c>
      <c r="C1438" s="3" t="s">
        <v>435</v>
      </c>
      <c r="D1438" s="3" t="s">
        <v>436</v>
      </c>
      <c r="E1438" s="5" t="s">
        <v>266</v>
      </c>
      <c r="F1438" s="3" t="s">
        <v>439</v>
      </c>
      <c r="G1438" s="3" t="s">
        <v>440</v>
      </c>
      <c r="H1438" s="3" t="s">
        <v>269</v>
      </c>
      <c r="I1438" s="3" t="s">
        <v>315</v>
      </c>
      <c r="J1438" s="3" t="s">
        <v>30</v>
      </c>
      <c r="K1438" s="3" t="s">
        <v>30</v>
      </c>
      <c r="L1438" s="3" t="s">
        <v>307</v>
      </c>
      <c r="M1438" s="3" t="s">
        <v>31</v>
      </c>
      <c r="N1438" s="3" t="s">
        <v>401</v>
      </c>
      <c r="O1438" s="3" t="s">
        <v>271</v>
      </c>
      <c r="P1438" s="3" t="s">
        <v>298</v>
      </c>
      <c r="Q1438" s="3" t="s">
        <v>273</v>
      </c>
      <c r="R1438" s="3" t="s">
        <v>274</v>
      </c>
      <c r="S1438" s="3" t="s">
        <v>34</v>
      </c>
      <c r="T1438" s="153">
        <v>2.3180000000000001</v>
      </c>
      <c r="U1438" s="3" t="s">
        <v>441</v>
      </c>
      <c r="V1438" s="165">
        <v>0.04</v>
      </c>
      <c r="W1438" s="165">
        <v>4.5150000000000003E-2</v>
      </c>
      <c r="X1438" s="5" t="s">
        <v>277</v>
      </c>
      <c r="Y1438" s="5" t="s">
        <v>271</v>
      </c>
      <c r="Z1438" s="153">
        <v>733091.45</v>
      </c>
      <c r="AA1438" s="163">
        <v>1</v>
      </c>
      <c r="AB1438" s="176">
        <v>100.82</v>
      </c>
      <c r="AD1438" s="153">
        <v>739.10299999999995</v>
      </c>
      <c r="AG1438" s="3" t="s">
        <v>36</v>
      </c>
      <c r="AH1438" s="165">
        <v>1.2620000000000001E-3</v>
      </c>
      <c r="AI1438" s="165">
        <v>8.5821733047848603E-4</v>
      </c>
      <c r="AJ1438" s="165">
        <v>1.93754105430218E-4</v>
      </c>
    </row>
    <row r="1439" spans="1:36">
      <c r="A1439" s="3">
        <v>7833</v>
      </c>
      <c r="B1439" s="3">
        <v>7834</v>
      </c>
      <c r="C1439" s="3" t="s">
        <v>435</v>
      </c>
      <c r="D1439" s="3" t="s">
        <v>436</v>
      </c>
      <c r="E1439" s="5" t="s">
        <v>266</v>
      </c>
      <c r="F1439" s="3" t="s">
        <v>442</v>
      </c>
      <c r="G1439" s="3" t="s">
        <v>443</v>
      </c>
      <c r="H1439" s="3" t="s">
        <v>269</v>
      </c>
      <c r="I1439" s="3" t="s">
        <v>315</v>
      </c>
      <c r="J1439" s="3" t="s">
        <v>30</v>
      </c>
      <c r="K1439" s="3" t="s">
        <v>30</v>
      </c>
      <c r="L1439" s="3" t="s">
        <v>307</v>
      </c>
      <c r="M1439" s="3" t="s">
        <v>31</v>
      </c>
      <c r="N1439" s="3" t="s">
        <v>401</v>
      </c>
      <c r="O1439" s="3" t="s">
        <v>271</v>
      </c>
      <c r="P1439" s="3" t="s">
        <v>298</v>
      </c>
      <c r="Q1439" s="3" t="s">
        <v>273</v>
      </c>
      <c r="R1439" s="3" t="s">
        <v>274</v>
      </c>
      <c r="S1439" s="3" t="s">
        <v>34</v>
      </c>
      <c r="T1439" s="153">
        <v>4.8570000000000002</v>
      </c>
      <c r="U1439" s="3" t="s">
        <v>444</v>
      </c>
      <c r="V1439" s="165">
        <v>2.07E-2</v>
      </c>
      <c r="W1439" s="165">
        <v>4.6010000000000002E-2</v>
      </c>
      <c r="X1439" s="5" t="s">
        <v>277</v>
      </c>
      <c r="Y1439" s="5" t="s">
        <v>271</v>
      </c>
      <c r="Z1439" s="153">
        <v>3547014.84</v>
      </c>
      <c r="AA1439" s="163">
        <v>1</v>
      </c>
      <c r="AB1439" s="176">
        <v>88.72</v>
      </c>
      <c r="AD1439" s="153">
        <v>3146.9119999999998</v>
      </c>
      <c r="AG1439" s="3" t="s">
        <v>36</v>
      </c>
      <c r="AH1439" s="165">
        <v>5.378E-3</v>
      </c>
      <c r="AI1439" s="165">
        <v>3.6540709139074199E-3</v>
      </c>
      <c r="AJ1439" s="165">
        <v>8.2495565628811103E-4</v>
      </c>
    </row>
    <row r="1440" spans="1:36">
      <c r="A1440" s="3">
        <v>7833</v>
      </c>
      <c r="B1440" s="3">
        <v>7834</v>
      </c>
      <c r="C1440" s="3" t="s">
        <v>445</v>
      </c>
      <c r="D1440" s="3" t="s">
        <v>446</v>
      </c>
      <c r="E1440" s="5" t="s">
        <v>266</v>
      </c>
      <c r="F1440" s="3" t="s">
        <v>447</v>
      </c>
      <c r="G1440" s="3" t="s">
        <v>448</v>
      </c>
      <c r="H1440" s="3" t="s">
        <v>269</v>
      </c>
      <c r="I1440" s="3" t="s">
        <v>315</v>
      </c>
      <c r="J1440" s="3" t="s">
        <v>30</v>
      </c>
      <c r="K1440" s="3" t="s">
        <v>30</v>
      </c>
      <c r="L1440" s="3" t="s">
        <v>307</v>
      </c>
      <c r="M1440" s="3" t="s">
        <v>31</v>
      </c>
      <c r="N1440" s="3" t="s">
        <v>331</v>
      </c>
      <c r="O1440" s="3" t="s">
        <v>271</v>
      </c>
      <c r="P1440" s="3" t="s">
        <v>449</v>
      </c>
      <c r="Q1440" s="3" t="s">
        <v>291</v>
      </c>
      <c r="R1440" s="3" t="s">
        <v>274</v>
      </c>
      <c r="S1440" s="3" t="s">
        <v>34</v>
      </c>
      <c r="T1440" s="153">
        <v>3.9079999999999999</v>
      </c>
      <c r="U1440" s="3" t="s">
        <v>450</v>
      </c>
      <c r="V1440" s="165">
        <v>6.0699999999999997E-2</v>
      </c>
      <c r="W1440" s="165">
        <v>5.008E-2</v>
      </c>
      <c r="X1440" s="5" t="s">
        <v>277</v>
      </c>
      <c r="Y1440" s="5" t="s">
        <v>271</v>
      </c>
      <c r="Z1440" s="153">
        <v>2237695.38</v>
      </c>
      <c r="AA1440" s="163">
        <v>1</v>
      </c>
      <c r="AB1440" s="176">
        <v>104.82</v>
      </c>
      <c r="AD1440" s="153">
        <v>2345.5520000000001</v>
      </c>
      <c r="AG1440" s="3" t="s">
        <v>36</v>
      </c>
      <c r="AH1440" s="165">
        <v>5.7070000000000003E-3</v>
      </c>
      <c r="AI1440" s="165">
        <v>2.7235638011380999E-3</v>
      </c>
      <c r="AJ1440" s="165">
        <v>6.1488116020381805E-4</v>
      </c>
    </row>
    <row r="1441" spans="1:36">
      <c r="A1441" s="3">
        <v>7833</v>
      </c>
      <c r="B1441" s="3">
        <v>7834</v>
      </c>
      <c r="C1441" s="3" t="s">
        <v>451</v>
      </c>
      <c r="D1441" s="3" t="s">
        <v>452</v>
      </c>
      <c r="E1441" s="5" t="s">
        <v>266</v>
      </c>
      <c r="F1441" s="3" t="s">
        <v>453</v>
      </c>
      <c r="G1441" s="3" t="s">
        <v>454</v>
      </c>
      <c r="H1441" s="3" t="s">
        <v>269</v>
      </c>
      <c r="I1441" s="3" t="s">
        <v>315</v>
      </c>
      <c r="J1441" s="3" t="s">
        <v>30</v>
      </c>
      <c r="K1441" s="3" t="s">
        <v>30</v>
      </c>
      <c r="L1441" s="3" t="s">
        <v>307</v>
      </c>
      <c r="M1441" s="3" t="s">
        <v>31</v>
      </c>
      <c r="N1441" s="3" t="s">
        <v>455</v>
      </c>
      <c r="O1441" s="3" t="s">
        <v>271</v>
      </c>
      <c r="P1441" s="3" t="s">
        <v>338</v>
      </c>
      <c r="Q1441" s="3" t="s">
        <v>273</v>
      </c>
      <c r="R1441" s="3" t="s">
        <v>274</v>
      </c>
      <c r="S1441" s="3" t="s">
        <v>34</v>
      </c>
      <c r="T1441" s="153">
        <v>2.577</v>
      </c>
      <c r="U1441" s="3" t="s">
        <v>319</v>
      </c>
      <c r="V1441" s="165">
        <v>2.1000000000000001E-2</v>
      </c>
      <c r="W1441" s="165">
        <v>4.4299999999999999E-2</v>
      </c>
      <c r="X1441" s="5" t="s">
        <v>277</v>
      </c>
      <c r="Y1441" s="5" t="s">
        <v>271</v>
      </c>
      <c r="Z1441" s="153">
        <v>1061420.6299999999</v>
      </c>
      <c r="AA1441" s="163">
        <v>1</v>
      </c>
      <c r="AB1441" s="176">
        <v>94.35</v>
      </c>
      <c r="AD1441" s="153">
        <v>1001.45</v>
      </c>
      <c r="AG1441" s="3" t="s">
        <v>36</v>
      </c>
      <c r="AH1441" s="165">
        <v>2.5890000000000002E-3</v>
      </c>
      <c r="AI1441" s="165">
        <v>1.16284508524968E-3</v>
      </c>
      <c r="AJ1441" s="165">
        <v>2.6252791833143398E-4</v>
      </c>
    </row>
    <row r="1442" spans="1:36">
      <c r="A1442" s="3">
        <v>7833</v>
      </c>
      <c r="B1442" s="3">
        <v>7834</v>
      </c>
      <c r="C1442" s="3" t="s">
        <v>456</v>
      </c>
      <c r="D1442" s="3" t="s">
        <v>457</v>
      </c>
      <c r="E1442" s="5" t="s">
        <v>266</v>
      </c>
      <c r="F1442" s="3" t="s">
        <v>1411</v>
      </c>
      <c r="G1442" s="3" t="s">
        <v>1412</v>
      </c>
      <c r="H1442" s="3" t="s">
        <v>269</v>
      </c>
      <c r="I1442" s="3" t="s">
        <v>329</v>
      </c>
      <c r="J1442" s="3" t="s">
        <v>30</v>
      </c>
      <c r="K1442" s="3" t="s">
        <v>30</v>
      </c>
      <c r="L1442" s="3" t="s">
        <v>307</v>
      </c>
      <c r="M1442" s="3" t="s">
        <v>31</v>
      </c>
      <c r="N1442" s="3" t="s">
        <v>331</v>
      </c>
      <c r="O1442" s="3" t="s">
        <v>271</v>
      </c>
      <c r="P1442" s="3" t="s">
        <v>338</v>
      </c>
      <c r="Q1442" s="3" t="s">
        <v>273</v>
      </c>
      <c r="R1442" s="3" t="s">
        <v>274</v>
      </c>
      <c r="S1442" s="3" t="s">
        <v>34</v>
      </c>
      <c r="T1442" s="153">
        <v>1.4810000000000001</v>
      </c>
      <c r="U1442" s="3" t="s">
        <v>698</v>
      </c>
      <c r="V1442" s="165">
        <v>1.4999999999999999E-2</v>
      </c>
      <c r="W1442" s="165">
        <v>2.9000000000000001E-2</v>
      </c>
      <c r="X1442" s="5" t="s">
        <v>277</v>
      </c>
      <c r="Y1442" s="5" t="s">
        <v>271</v>
      </c>
      <c r="Z1442" s="153">
        <v>701000.04</v>
      </c>
      <c r="AA1442" s="163">
        <v>1</v>
      </c>
      <c r="AB1442" s="176">
        <v>114.45</v>
      </c>
      <c r="AD1442" s="153">
        <v>802.29499999999996</v>
      </c>
      <c r="AG1442" s="3" t="s">
        <v>36</v>
      </c>
      <c r="AH1442" s="165">
        <v>3.7230000000000002E-3</v>
      </c>
      <c r="AI1442" s="165">
        <v>9.3159311998173503E-4</v>
      </c>
      <c r="AJ1442" s="165">
        <v>2.1031967681935701E-4</v>
      </c>
    </row>
    <row r="1443" spans="1:36">
      <c r="A1443" s="3">
        <v>7833</v>
      </c>
      <c r="B1443" s="3">
        <v>7834</v>
      </c>
      <c r="C1443" s="3" t="s">
        <v>456</v>
      </c>
      <c r="D1443" s="3" t="s">
        <v>457</v>
      </c>
      <c r="E1443" s="5" t="s">
        <v>266</v>
      </c>
      <c r="F1443" s="3" t="s">
        <v>458</v>
      </c>
      <c r="G1443" s="3" t="s">
        <v>459</v>
      </c>
      <c r="H1443" s="3" t="s">
        <v>269</v>
      </c>
      <c r="I1443" s="3" t="s">
        <v>329</v>
      </c>
      <c r="J1443" s="3" t="s">
        <v>30</v>
      </c>
      <c r="K1443" s="3" t="s">
        <v>30</v>
      </c>
      <c r="L1443" s="3" t="s">
        <v>307</v>
      </c>
      <c r="M1443" s="3" t="s">
        <v>31</v>
      </c>
      <c r="N1443" s="3" t="s">
        <v>331</v>
      </c>
      <c r="O1443" s="3" t="s">
        <v>271</v>
      </c>
      <c r="P1443" s="3" t="s">
        <v>361</v>
      </c>
      <c r="Q1443" s="3" t="s">
        <v>273</v>
      </c>
      <c r="R1443" s="3" t="s">
        <v>274</v>
      </c>
      <c r="S1443" s="3" t="s">
        <v>34</v>
      </c>
      <c r="T1443" s="153">
        <v>1.73</v>
      </c>
      <c r="U1443" s="3" t="s">
        <v>460</v>
      </c>
      <c r="V1443" s="165">
        <v>5.0000000000000001E-3</v>
      </c>
      <c r="W1443" s="165">
        <v>2.7900000000000001E-2</v>
      </c>
      <c r="X1443" s="5" t="s">
        <v>277</v>
      </c>
      <c r="Y1443" s="5" t="s">
        <v>271</v>
      </c>
      <c r="Z1443" s="153">
        <v>1444733.65</v>
      </c>
      <c r="AA1443" s="163">
        <v>1</v>
      </c>
      <c r="AB1443" s="176">
        <v>110.81</v>
      </c>
      <c r="AD1443" s="153">
        <v>1600.9090000000001</v>
      </c>
      <c r="AG1443" s="3" t="s">
        <v>36</v>
      </c>
      <c r="AH1443" s="165">
        <v>2.1519999999999998E-3</v>
      </c>
      <c r="AI1443" s="165">
        <v>1.8589134764364901E-3</v>
      </c>
      <c r="AJ1443" s="165">
        <v>4.1967471980357198E-4</v>
      </c>
    </row>
    <row r="1444" spans="1:36">
      <c r="A1444" s="3">
        <v>7833</v>
      </c>
      <c r="B1444" s="3">
        <v>7834</v>
      </c>
      <c r="C1444" s="3" t="s">
        <v>456</v>
      </c>
      <c r="D1444" s="3" t="s">
        <v>457</v>
      </c>
      <c r="E1444" s="5" t="s">
        <v>266</v>
      </c>
      <c r="F1444" s="3" t="s">
        <v>461</v>
      </c>
      <c r="G1444" s="3" t="s">
        <v>462</v>
      </c>
      <c r="H1444" s="3" t="s">
        <v>269</v>
      </c>
      <c r="I1444" s="3" t="s">
        <v>329</v>
      </c>
      <c r="J1444" s="3" t="s">
        <v>30</v>
      </c>
      <c r="K1444" s="3" t="s">
        <v>30</v>
      </c>
      <c r="L1444" s="3" t="s">
        <v>307</v>
      </c>
      <c r="M1444" s="3" t="s">
        <v>31</v>
      </c>
      <c r="N1444" s="3" t="s">
        <v>331</v>
      </c>
      <c r="O1444" s="3" t="s">
        <v>271</v>
      </c>
      <c r="P1444" s="3" t="s">
        <v>338</v>
      </c>
      <c r="Q1444" s="3" t="s">
        <v>273</v>
      </c>
      <c r="R1444" s="3" t="s">
        <v>274</v>
      </c>
      <c r="S1444" s="3" t="s">
        <v>34</v>
      </c>
      <c r="T1444" s="153">
        <v>3.5630000000000002</v>
      </c>
      <c r="U1444" s="3" t="s">
        <v>463</v>
      </c>
      <c r="V1444" s="165">
        <v>3.4700000000000002E-2</v>
      </c>
      <c r="W1444" s="165">
        <v>2.6849999999999999E-2</v>
      </c>
      <c r="X1444" s="5" t="s">
        <v>277</v>
      </c>
      <c r="Y1444" s="5" t="s">
        <v>271</v>
      </c>
      <c r="Z1444" s="153">
        <v>3124000</v>
      </c>
      <c r="AA1444" s="163">
        <v>1</v>
      </c>
      <c r="AB1444" s="176">
        <v>107.06</v>
      </c>
      <c r="AD1444" s="153">
        <v>3344.5540000000001</v>
      </c>
      <c r="AG1444" s="3" t="s">
        <v>36</v>
      </c>
      <c r="AH1444" s="165">
        <v>8.4360000000000008E-3</v>
      </c>
      <c r="AI1444" s="165">
        <v>3.8835660604117101E-3</v>
      </c>
      <c r="AJ1444" s="165">
        <v>8.7676727233497497E-4</v>
      </c>
    </row>
    <row r="1445" spans="1:36">
      <c r="A1445" s="3">
        <v>7833</v>
      </c>
      <c r="B1445" s="3">
        <v>7834</v>
      </c>
      <c r="C1445" s="3" t="s">
        <v>464</v>
      </c>
      <c r="D1445" s="3" t="s">
        <v>465</v>
      </c>
      <c r="E1445" s="5" t="s">
        <v>266</v>
      </c>
      <c r="F1445" s="3" t="s">
        <v>466</v>
      </c>
      <c r="G1445" s="3" t="s">
        <v>467</v>
      </c>
      <c r="H1445" s="3" t="s">
        <v>269</v>
      </c>
      <c r="I1445" s="3" t="s">
        <v>329</v>
      </c>
      <c r="J1445" s="3" t="s">
        <v>30</v>
      </c>
      <c r="K1445" s="3" t="s">
        <v>30</v>
      </c>
      <c r="L1445" s="3" t="s">
        <v>307</v>
      </c>
      <c r="M1445" s="3" t="s">
        <v>31</v>
      </c>
      <c r="N1445" s="3" t="s">
        <v>367</v>
      </c>
      <c r="O1445" s="3" t="s">
        <v>271</v>
      </c>
      <c r="P1445" s="3" t="s">
        <v>361</v>
      </c>
      <c r="Q1445" s="3" t="s">
        <v>273</v>
      </c>
      <c r="R1445" s="3" t="s">
        <v>274</v>
      </c>
      <c r="S1445" s="3" t="s">
        <v>34</v>
      </c>
      <c r="T1445" s="153">
        <v>2.3809999999999998</v>
      </c>
      <c r="U1445" s="3" t="s">
        <v>468</v>
      </c>
      <c r="V1445" s="165">
        <v>1.14E-2</v>
      </c>
      <c r="W1445" s="165">
        <v>2.46E-2</v>
      </c>
      <c r="X1445" s="5" t="s">
        <v>277</v>
      </c>
      <c r="Y1445" s="5" t="s">
        <v>271</v>
      </c>
      <c r="Z1445" s="153">
        <v>4221335.7</v>
      </c>
      <c r="AA1445" s="163">
        <v>1</v>
      </c>
      <c r="AB1445" s="176">
        <v>112.98</v>
      </c>
      <c r="AD1445" s="153">
        <v>4769.2650000000003</v>
      </c>
      <c r="AG1445" s="3" t="s">
        <v>36</v>
      </c>
      <c r="AH1445" s="165">
        <v>1.9849999999999998E-3</v>
      </c>
      <c r="AI1445" s="165">
        <v>5.5378845008320597E-3</v>
      </c>
      <c r="AJ1445" s="165">
        <v>1.2502519109423699E-3</v>
      </c>
    </row>
    <row r="1446" spans="1:36">
      <c r="A1446" s="3">
        <v>7833</v>
      </c>
      <c r="B1446" s="3">
        <v>7834</v>
      </c>
      <c r="C1446" s="3" t="s">
        <v>464</v>
      </c>
      <c r="D1446" s="3" t="s">
        <v>465</v>
      </c>
      <c r="E1446" s="5" t="s">
        <v>266</v>
      </c>
      <c r="F1446" s="3" t="s">
        <v>469</v>
      </c>
      <c r="G1446" s="3" t="s">
        <v>470</v>
      </c>
      <c r="H1446" s="3" t="s">
        <v>269</v>
      </c>
      <c r="I1446" s="3" t="s">
        <v>315</v>
      </c>
      <c r="J1446" s="3" t="s">
        <v>30</v>
      </c>
      <c r="K1446" s="3" t="s">
        <v>30</v>
      </c>
      <c r="L1446" s="3" t="s">
        <v>307</v>
      </c>
      <c r="M1446" s="3" t="s">
        <v>31</v>
      </c>
      <c r="N1446" s="3" t="s">
        <v>367</v>
      </c>
      <c r="O1446" s="3" t="s">
        <v>271</v>
      </c>
      <c r="P1446" s="3" t="s">
        <v>361</v>
      </c>
      <c r="Q1446" s="3" t="s">
        <v>273</v>
      </c>
      <c r="R1446" s="3" t="s">
        <v>274</v>
      </c>
      <c r="S1446" s="3" t="s">
        <v>34</v>
      </c>
      <c r="T1446" s="153">
        <v>4.2869999999999999</v>
      </c>
      <c r="U1446" s="3" t="s">
        <v>471</v>
      </c>
      <c r="V1446" s="165">
        <v>2.4400000000000002E-2</v>
      </c>
      <c r="W1446" s="165">
        <v>4.3729999999999998E-2</v>
      </c>
      <c r="X1446" s="5" t="s">
        <v>277</v>
      </c>
      <c r="Y1446" s="5" t="s">
        <v>271</v>
      </c>
      <c r="Z1446" s="153">
        <v>2665159</v>
      </c>
      <c r="AA1446" s="163">
        <v>1</v>
      </c>
      <c r="AB1446" s="176">
        <v>92.24</v>
      </c>
      <c r="AC1446" s="153">
        <v>65.03</v>
      </c>
      <c r="AD1446" s="153">
        <v>2523.373</v>
      </c>
      <c r="AG1446" s="3" t="s">
        <v>36</v>
      </c>
      <c r="AH1446" s="165">
        <v>2.1930000000000001E-3</v>
      </c>
      <c r="AI1446" s="165">
        <v>2.9300417300231699E-3</v>
      </c>
      <c r="AJ1446" s="165">
        <v>6.6149632979018195E-4</v>
      </c>
    </row>
    <row r="1447" spans="1:36">
      <c r="A1447" s="3">
        <v>7833</v>
      </c>
      <c r="B1447" s="3">
        <v>7834</v>
      </c>
      <c r="C1447" s="3" t="s">
        <v>464</v>
      </c>
      <c r="D1447" s="3" t="s">
        <v>465</v>
      </c>
      <c r="E1447" s="5" t="s">
        <v>266</v>
      </c>
      <c r="F1447" s="3" t="s">
        <v>472</v>
      </c>
      <c r="G1447" s="3" t="s">
        <v>473</v>
      </c>
      <c r="H1447" s="3" t="s">
        <v>269</v>
      </c>
      <c r="I1447" s="3" t="s">
        <v>329</v>
      </c>
      <c r="J1447" s="3" t="s">
        <v>30</v>
      </c>
      <c r="K1447" s="3" t="s">
        <v>30</v>
      </c>
      <c r="L1447" s="3" t="s">
        <v>307</v>
      </c>
      <c r="M1447" s="3" t="s">
        <v>31</v>
      </c>
      <c r="N1447" s="3" t="s">
        <v>367</v>
      </c>
      <c r="O1447" s="3" t="s">
        <v>271</v>
      </c>
      <c r="P1447" s="3" t="s">
        <v>361</v>
      </c>
      <c r="Q1447" s="3" t="s">
        <v>273</v>
      </c>
      <c r="R1447" s="3" t="s">
        <v>274</v>
      </c>
      <c r="S1447" s="3" t="s">
        <v>34</v>
      </c>
      <c r="T1447" s="153">
        <v>4.4160000000000004</v>
      </c>
      <c r="U1447" s="3" t="s">
        <v>471</v>
      </c>
      <c r="V1447" s="165">
        <v>9.1999999999999998E-3</v>
      </c>
      <c r="W1447" s="165">
        <v>2.4930000000000001E-2</v>
      </c>
      <c r="X1447" s="5" t="s">
        <v>277</v>
      </c>
      <c r="Y1447" s="5" t="s">
        <v>271</v>
      </c>
      <c r="Z1447" s="153">
        <v>6062734</v>
      </c>
      <c r="AA1447" s="163">
        <v>1</v>
      </c>
      <c r="AB1447" s="176">
        <v>110.35</v>
      </c>
      <c r="AC1447" s="153">
        <v>65.921000000000006</v>
      </c>
      <c r="AD1447" s="153">
        <v>6756.1480000000001</v>
      </c>
      <c r="AG1447" s="3" t="s">
        <v>36</v>
      </c>
      <c r="AH1447" s="165">
        <v>2.3440000000000002E-3</v>
      </c>
      <c r="AI1447" s="165">
        <v>7.8449749234461592E-3</v>
      </c>
      <c r="AJ1447" s="165">
        <v>1.7711086043524101E-3</v>
      </c>
    </row>
    <row r="1448" spans="1:36">
      <c r="A1448" s="3">
        <v>7833</v>
      </c>
      <c r="B1448" s="3">
        <v>7834</v>
      </c>
      <c r="C1448" s="3" t="s">
        <v>464</v>
      </c>
      <c r="D1448" s="3" t="s">
        <v>465</v>
      </c>
      <c r="E1448" s="5" t="s">
        <v>266</v>
      </c>
      <c r="F1448" s="3" t="s">
        <v>474</v>
      </c>
      <c r="G1448" s="3" t="s">
        <v>475</v>
      </c>
      <c r="H1448" s="3" t="s">
        <v>269</v>
      </c>
      <c r="I1448" s="3" t="s">
        <v>329</v>
      </c>
      <c r="J1448" s="3" t="s">
        <v>30</v>
      </c>
      <c r="K1448" s="3" t="s">
        <v>30</v>
      </c>
      <c r="L1448" s="3" t="s">
        <v>307</v>
      </c>
      <c r="M1448" s="3" t="s">
        <v>31</v>
      </c>
      <c r="N1448" s="3" t="s">
        <v>367</v>
      </c>
      <c r="O1448" s="3" t="s">
        <v>271</v>
      </c>
      <c r="P1448" s="3" t="s">
        <v>361</v>
      </c>
      <c r="Q1448" s="3" t="s">
        <v>273</v>
      </c>
      <c r="R1448" s="3" t="s">
        <v>274</v>
      </c>
      <c r="S1448" s="3" t="s">
        <v>34</v>
      </c>
      <c r="T1448" s="153">
        <v>7.9829999999999997</v>
      </c>
      <c r="U1448" s="3" t="s">
        <v>476</v>
      </c>
      <c r="V1448" s="165">
        <v>3.1953000000000002E-2</v>
      </c>
      <c r="W1448" s="165">
        <v>2.717E-2</v>
      </c>
      <c r="X1448" s="5" t="s">
        <v>277</v>
      </c>
      <c r="Y1448" s="5" t="s">
        <v>271</v>
      </c>
      <c r="Z1448" s="153">
        <v>3627377</v>
      </c>
      <c r="AA1448" s="163">
        <v>1</v>
      </c>
      <c r="AB1448" s="176">
        <v>109.53</v>
      </c>
      <c r="AC1448" s="153">
        <v>122.53700000000001</v>
      </c>
      <c r="AD1448" s="153">
        <v>4095.6030000000001</v>
      </c>
      <c r="AG1448" s="3" t="s">
        <v>36</v>
      </c>
      <c r="AH1448" s="165">
        <v>4.4289999999999998E-3</v>
      </c>
      <c r="AI1448" s="165">
        <v>4.7556540372827496E-3</v>
      </c>
      <c r="AJ1448" s="165">
        <v>1.0736528627493401E-3</v>
      </c>
    </row>
    <row r="1449" spans="1:36">
      <c r="A1449" s="3">
        <v>7833</v>
      </c>
      <c r="B1449" s="3">
        <v>7834</v>
      </c>
      <c r="C1449" s="3" t="s">
        <v>464</v>
      </c>
      <c r="D1449" s="3" t="s">
        <v>465</v>
      </c>
      <c r="E1449" s="5" t="s">
        <v>266</v>
      </c>
      <c r="F1449" s="3" t="s">
        <v>477</v>
      </c>
      <c r="G1449" s="3" t="s">
        <v>478</v>
      </c>
      <c r="H1449" s="3" t="s">
        <v>269</v>
      </c>
      <c r="I1449" s="3" t="s">
        <v>315</v>
      </c>
      <c r="J1449" s="3" t="s">
        <v>30</v>
      </c>
      <c r="K1449" s="3" t="s">
        <v>30</v>
      </c>
      <c r="L1449" s="3" t="s">
        <v>307</v>
      </c>
      <c r="M1449" s="3" t="s">
        <v>31</v>
      </c>
      <c r="N1449" s="3" t="s">
        <v>367</v>
      </c>
      <c r="O1449" s="3" t="s">
        <v>271</v>
      </c>
      <c r="P1449" s="3" t="s">
        <v>361</v>
      </c>
      <c r="Q1449" s="3" t="s">
        <v>273</v>
      </c>
      <c r="R1449" s="3" t="s">
        <v>274</v>
      </c>
      <c r="S1449" s="3" t="s">
        <v>34</v>
      </c>
      <c r="T1449" s="153">
        <v>7.3339999999999996</v>
      </c>
      <c r="U1449" s="3" t="s">
        <v>476</v>
      </c>
      <c r="V1449" s="165">
        <v>5.79E-2</v>
      </c>
      <c r="W1449" s="165">
        <v>4.6249999999999999E-2</v>
      </c>
      <c r="X1449" s="5" t="s">
        <v>277</v>
      </c>
      <c r="Y1449" s="5" t="s">
        <v>271</v>
      </c>
      <c r="Z1449" s="153">
        <v>7257762</v>
      </c>
      <c r="AA1449" s="163">
        <v>1</v>
      </c>
      <c r="AB1449" s="176">
        <v>108.31</v>
      </c>
      <c r="AC1449" s="153">
        <v>420.22399999999999</v>
      </c>
      <c r="AD1449" s="153">
        <v>8281.1059999999998</v>
      </c>
      <c r="AG1449" s="3" t="s">
        <v>36</v>
      </c>
      <c r="AH1449" s="165">
        <v>8.0300000000000007E-3</v>
      </c>
      <c r="AI1449" s="165">
        <v>9.6156976611248193E-3</v>
      </c>
      <c r="AJ1449" s="165">
        <v>2.1708730787106602E-3</v>
      </c>
    </row>
    <row r="1450" spans="1:36">
      <c r="A1450" s="3">
        <v>7833</v>
      </c>
      <c r="B1450" s="3">
        <v>7834</v>
      </c>
      <c r="C1450" s="3" t="s">
        <v>479</v>
      </c>
      <c r="D1450" s="3" t="s">
        <v>480</v>
      </c>
      <c r="E1450" s="5" t="s">
        <v>266</v>
      </c>
      <c r="F1450" s="3" t="s">
        <v>481</v>
      </c>
      <c r="G1450" s="3" t="s">
        <v>482</v>
      </c>
      <c r="H1450" s="3" t="s">
        <v>269</v>
      </c>
      <c r="I1450" s="3" t="s">
        <v>329</v>
      </c>
      <c r="J1450" s="3" t="s">
        <v>30</v>
      </c>
      <c r="K1450" s="3" t="s">
        <v>30</v>
      </c>
      <c r="L1450" s="3" t="s">
        <v>307</v>
      </c>
      <c r="M1450" s="3" t="s">
        <v>31</v>
      </c>
      <c r="N1450" s="3" t="s">
        <v>367</v>
      </c>
      <c r="O1450" s="3" t="s">
        <v>271</v>
      </c>
      <c r="P1450" s="3" t="s">
        <v>361</v>
      </c>
      <c r="Q1450" s="3" t="s">
        <v>273</v>
      </c>
      <c r="R1450" s="3" t="s">
        <v>274</v>
      </c>
      <c r="S1450" s="3" t="s">
        <v>34</v>
      </c>
      <c r="T1450" s="153">
        <v>5.1369999999999996</v>
      </c>
      <c r="U1450" s="3" t="s">
        <v>483</v>
      </c>
      <c r="V1450" s="165">
        <v>3.32E-2</v>
      </c>
      <c r="W1450" s="165">
        <v>2.5899999999999999E-2</v>
      </c>
      <c r="X1450" s="5" t="s">
        <v>277</v>
      </c>
      <c r="Y1450" s="5" t="s">
        <v>271</v>
      </c>
      <c r="Z1450" s="153">
        <v>3424000</v>
      </c>
      <c r="AA1450" s="163">
        <v>1</v>
      </c>
      <c r="AB1450" s="176">
        <v>103.24</v>
      </c>
      <c r="AD1450" s="153">
        <v>3534.9380000000001</v>
      </c>
      <c r="AG1450" s="3" t="s">
        <v>36</v>
      </c>
      <c r="AH1450" s="165">
        <v>1.9599999999999999E-3</v>
      </c>
      <c r="AI1450" s="165">
        <v>4.1046316032513101E-3</v>
      </c>
      <c r="AJ1450" s="165">
        <v>9.2667579197585899E-4</v>
      </c>
    </row>
    <row r="1451" spans="1:36">
      <c r="A1451" s="3">
        <v>7833</v>
      </c>
      <c r="B1451" s="3">
        <v>7834</v>
      </c>
      <c r="C1451" s="3" t="s">
        <v>484</v>
      </c>
      <c r="D1451" s="3" t="s">
        <v>485</v>
      </c>
      <c r="E1451" s="5" t="s">
        <v>266</v>
      </c>
      <c r="F1451" s="3" t="s">
        <v>486</v>
      </c>
      <c r="G1451" s="3" t="s">
        <v>487</v>
      </c>
      <c r="H1451" s="3" t="s">
        <v>269</v>
      </c>
      <c r="I1451" s="3" t="s">
        <v>380</v>
      </c>
      <c r="J1451" s="3" t="s">
        <v>30</v>
      </c>
      <c r="K1451" s="3" t="s">
        <v>30</v>
      </c>
      <c r="L1451" s="3" t="s">
        <v>307</v>
      </c>
      <c r="M1451" s="3" t="s">
        <v>31</v>
      </c>
      <c r="N1451" s="3" t="s">
        <v>488</v>
      </c>
      <c r="O1451" s="3" t="s">
        <v>271</v>
      </c>
      <c r="P1451" s="3" t="s">
        <v>489</v>
      </c>
      <c r="Q1451" s="3" t="s">
        <v>273</v>
      </c>
      <c r="R1451" s="3" t="s">
        <v>274</v>
      </c>
      <c r="S1451" s="3" t="s">
        <v>34</v>
      </c>
      <c r="T1451" s="153">
        <v>5.78</v>
      </c>
      <c r="U1451" s="3" t="s">
        <v>490</v>
      </c>
      <c r="V1451" s="165">
        <v>0.04</v>
      </c>
      <c r="W1451" s="165">
        <v>1E-4</v>
      </c>
      <c r="X1451" s="5" t="s">
        <v>277</v>
      </c>
      <c r="Y1451" s="5" t="s">
        <v>271</v>
      </c>
      <c r="Z1451" s="153">
        <v>6504068</v>
      </c>
      <c r="AA1451" s="163">
        <v>1</v>
      </c>
      <c r="AB1451" s="176">
        <v>186.9</v>
      </c>
      <c r="AD1451" s="153">
        <v>12156.102999999999</v>
      </c>
      <c r="AG1451" s="3" t="s">
        <v>36</v>
      </c>
      <c r="AH1451" s="165">
        <v>1.5779000000000001E-2</v>
      </c>
      <c r="AI1451" s="165">
        <v>1.41151925634569E-2</v>
      </c>
      <c r="AJ1451" s="165">
        <v>3.1866945713891199E-3</v>
      </c>
    </row>
    <row r="1452" spans="1:36">
      <c r="A1452" s="3">
        <v>7833</v>
      </c>
      <c r="B1452" s="3">
        <v>7834</v>
      </c>
      <c r="C1452" s="3" t="s">
        <v>484</v>
      </c>
      <c r="D1452" s="3" t="s">
        <v>485</v>
      </c>
      <c r="E1452" s="5" t="s">
        <v>266</v>
      </c>
      <c r="F1452" s="3" t="s">
        <v>491</v>
      </c>
      <c r="G1452" s="3" t="s">
        <v>492</v>
      </c>
      <c r="H1452" s="3" t="s">
        <v>269</v>
      </c>
      <c r="I1452" s="3" t="s">
        <v>315</v>
      </c>
      <c r="J1452" s="3" t="s">
        <v>30</v>
      </c>
      <c r="K1452" s="3" t="s">
        <v>128</v>
      </c>
      <c r="L1452" s="3" t="s">
        <v>307</v>
      </c>
      <c r="M1452" s="3" t="s">
        <v>31</v>
      </c>
      <c r="N1452" s="3" t="s">
        <v>488</v>
      </c>
      <c r="O1452" s="3" t="s">
        <v>271</v>
      </c>
      <c r="P1452" s="3" t="s">
        <v>489</v>
      </c>
      <c r="Q1452" s="3" t="s">
        <v>273</v>
      </c>
      <c r="R1452" s="3" t="s">
        <v>274</v>
      </c>
      <c r="S1452" s="3" t="s">
        <v>34</v>
      </c>
      <c r="T1452" s="153">
        <v>0.65700000000000003</v>
      </c>
      <c r="U1452" s="3" t="s">
        <v>493</v>
      </c>
      <c r="V1452" s="165">
        <v>3.4500000000000003E-2</v>
      </c>
      <c r="W1452" s="165">
        <v>4.8649999999999999E-2</v>
      </c>
      <c r="X1452" s="5" t="s">
        <v>277</v>
      </c>
      <c r="Y1452" s="5" t="s">
        <v>271</v>
      </c>
      <c r="Z1452" s="153">
        <v>1993717.34</v>
      </c>
      <c r="AA1452" s="163">
        <v>1</v>
      </c>
      <c r="AB1452" s="176">
        <v>100.27</v>
      </c>
      <c r="AD1452" s="153">
        <v>1999.1</v>
      </c>
      <c r="AG1452" s="3" t="s">
        <v>36</v>
      </c>
      <c r="AH1452" s="165">
        <v>3.5790000000000001E-3</v>
      </c>
      <c r="AI1452" s="165">
        <v>2.3212773500609399E-3</v>
      </c>
      <c r="AJ1452" s="165">
        <v>5.2405958309619297E-4</v>
      </c>
    </row>
    <row r="1453" spans="1:36">
      <c r="A1453" s="3">
        <v>7833</v>
      </c>
      <c r="B1453" s="3">
        <v>7834</v>
      </c>
      <c r="C1453" s="3" t="s">
        <v>484</v>
      </c>
      <c r="D1453" s="3" t="s">
        <v>485</v>
      </c>
      <c r="E1453" s="5" t="s">
        <v>266</v>
      </c>
      <c r="F1453" s="3" t="s">
        <v>494</v>
      </c>
      <c r="G1453" s="3" t="s">
        <v>495</v>
      </c>
      <c r="H1453" s="3" t="s">
        <v>269</v>
      </c>
      <c r="I1453" s="3" t="s">
        <v>315</v>
      </c>
      <c r="J1453" s="3" t="s">
        <v>30</v>
      </c>
      <c r="K1453" s="3" t="s">
        <v>128</v>
      </c>
      <c r="L1453" s="3" t="s">
        <v>307</v>
      </c>
      <c r="M1453" s="3" t="s">
        <v>31</v>
      </c>
      <c r="N1453" s="3" t="s">
        <v>488</v>
      </c>
      <c r="O1453" s="3" t="s">
        <v>271</v>
      </c>
      <c r="P1453" s="3" t="s">
        <v>489</v>
      </c>
      <c r="Q1453" s="3" t="s">
        <v>273</v>
      </c>
      <c r="R1453" s="3" t="s">
        <v>274</v>
      </c>
      <c r="S1453" s="3" t="s">
        <v>34</v>
      </c>
      <c r="T1453" s="153">
        <v>2.5739999999999998</v>
      </c>
      <c r="U1453" s="3" t="s">
        <v>496</v>
      </c>
      <c r="V1453" s="165">
        <v>1.4999999999999999E-2</v>
      </c>
      <c r="W1453" s="165">
        <v>4.546E-2</v>
      </c>
      <c r="X1453" s="5" t="s">
        <v>277</v>
      </c>
      <c r="Y1453" s="5" t="s">
        <v>271</v>
      </c>
      <c r="Z1453" s="153">
        <v>4696933</v>
      </c>
      <c r="AA1453" s="163">
        <v>1</v>
      </c>
      <c r="AB1453" s="176">
        <v>93.1</v>
      </c>
      <c r="AD1453" s="153">
        <v>4372.8450000000003</v>
      </c>
      <c r="AG1453" s="3" t="s">
        <v>36</v>
      </c>
      <c r="AH1453" s="165">
        <v>3.9909999999999998E-3</v>
      </c>
      <c r="AI1453" s="165">
        <v>5.07757654213567E-3</v>
      </c>
      <c r="AJ1453" s="165">
        <v>1.1463311980969299E-3</v>
      </c>
    </row>
    <row r="1454" spans="1:36">
      <c r="A1454" s="3">
        <v>7833</v>
      </c>
      <c r="B1454" s="3">
        <v>7834</v>
      </c>
      <c r="C1454" s="3" t="s">
        <v>497</v>
      </c>
      <c r="D1454" s="3" t="s">
        <v>498</v>
      </c>
      <c r="E1454" s="5" t="s">
        <v>266</v>
      </c>
      <c r="F1454" s="3" t="s">
        <v>499</v>
      </c>
      <c r="G1454" s="3" t="s">
        <v>500</v>
      </c>
      <c r="H1454" s="3" t="s">
        <v>269</v>
      </c>
      <c r="I1454" s="3" t="s">
        <v>315</v>
      </c>
      <c r="J1454" s="3" t="s">
        <v>30</v>
      </c>
      <c r="K1454" s="3" t="s">
        <v>30</v>
      </c>
      <c r="L1454" s="3" t="s">
        <v>307</v>
      </c>
      <c r="M1454" s="3" t="s">
        <v>31</v>
      </c>
      <c r="N1454" s="3" t="s">
        <v>488</v>
      </c>
      <c r="O1454" s="3" t="s">
        <v>271</v>
      </c>
      <c r="P1454" s="3" t="s">
        <v>489</v>
      </c>
      <c r="Q1454" s="3" t="s">
        <v>273</v>
      </c>
      <c r="R1454" s="3" t="s">
        <v>274</v>
      </c>
      <c r="S1454" s="3" t="s">
        <v>34</v>
      </c>
      <c r="T1454" s="153">
        <v>2.2010000000000001</v>
      </c>
      <c r="U1454" s="3" t="s">
        <v>501</v>
      </c>
      <c r="V1454" s="165">
        <v>2.0500000000000001E-2</v>
      </c>
      <c r="W1454" s="165">
        <v>4.6739999999999997E-2</v>
      </c>
      <c r="X1454" s="5" t="s">
        <v>277</v>
      </c>
      <c r="Y1454" s="5" t="s">
        <v>271</v>
      </c>
      <c r="Z1454" s="153">
        <v>3793094.96</v>
      </c>
      <c r="AA1454" s="163">
        <v>1</v>
      </c>
      <c r="AB1454" s="176">
        <v>95.33</v>
      </c>
      <c r="AD1454" s="153">
        <v>3615.9569999999999</v>
      </c>
      <c r="AG1454" s="3" t="s">
        <v>36</v>
      </c>
      <c r="AH1454" s="165">
        <v>4.352E-3</v>
      </c>
      <c r="AI1454" s="165">
        <v>4.1987086629695402E-3</v>
      </c>
      <c r="AJ1454" s="165">
        <v>9.4791495354935797E-4</v>
      </c>
    </row>
    <row r="1455" spans="1:36">
      <c r="A1455" s="3">
        <v>7833</v>
      </c>
      <c r="B1455" s="3">
        <v>7834</v>
      </c>
      <c r="C1455" s="3" t="s">
        <v>497</v>
      </c>
      <c r="D1455" s="3" t="s">
        <v>498</v>
      </c>
      <c r="E1455" s="5" t="s">
        <v>266</v>
      </c>
      <c r="F1455" s="3" t="s">
        <v>502</v>
      </c>
      <c r="G1455" s="3" t="s">
        <v>503</v>
      </c>
      <c r="H1455" s="3" t="s">
        <v>269</v>
      </c>
      <c r="I1455" s="3" t="s">
        <v>380</v>
      </c>
      <c r="J1455" s="3" t="s">
        <v>30</v>
      </c>
      <c r="K1455" s="3" t="s">
        <v>30</v>
      </c>
      <c r="L1455" s="3" t="s">
        <v>307</v>
      </c>
      <c r="M1455" s="3" t="s">
        <v>31</v>
      </c>
      <c r="N1455" s="3" t="s">
        <v>488</v>
      </c>
      <c r="O1455" s="3" t="s">
        <v>271</v>
      </c>
      <c r="P1455" s="3" t="s">
        <v>489</v>
      </c>
      <c r="Q1455" s="3" t="s">
        <v>273</v>
      </c>
      <c r="R1455" s="3" t="s">
        <v>274</v>
      </c>
      <c r="S1455" s="3" t="s">
        <v>34</v>
      </c>
      <c r="T1455" s="153">
        <v>1.577</v>
      </c>
      <c r="U1455" s="3" t="s">
        <v>504</v>
      </c>
      <c r="V1455" s="165">
        <v>1.25E-3</v>
      </c>
      <c r="W1455" s="165">
        <v>4.8980000000000003E-2</v>
      </c>
      <c r="X1455" s="5" t="s">
        <v>277</v>
      </c>
      <c r="Y1455" s="5" t="s">
        <v>271</v>
      </c>
      <c r="Z1455" s="153">
        <v>469000</v>
      </c>
      <c r="AA1455" s="163">
        <v>1</v>
      </c>
      <c r="AB1455" s="176">
        <v>93.2</v>
      </c>
      <c r="AD1455" s="153">
        <v>437.108</v>
      </c>
      <c r="AG1455" s="3" t="s">
        <v>36</v>
      </c>
      <c r="AH1455" s="165">
        <v>8.2799999999999996E-4</v>
      </c>
      <c r="AI1455" s="165">
        <v>5.0755275307659596E-4</v>
      </c>
      <c r="AJ1455" s="165">
        <v>1.1458686062208999E-4</v>
      </c>
    </row>
    <row r="1456" spans="1:36">
      <c r="A1456" s="3">
        <v>7833</v>
      </c>
      <c r="B1456" s="3">
        <v>7834</v>
      </c>
      <c r="C1456" s="3" t="s">
        <v>505</v>
      </c>
      <c r="D1456" s="3" t="s">
        <v>506</v>
      </c>
      <c r="E1456" s="5" t="s">
        <v>266</v>
      </c>
      <c r="F1456" s="3" t="s">
        <v>507</v>
      </c>
      <c r="G1456" s="3" t="s">
        <v>508</v>
      </c>
      <c r="H1456" s="3" t="s">
        <v>269</v>
      </c>
      <c r="I1456" s="3" t="s">
        <v>329</v>
      </c>
      <c r="J1456" s="3" t="s">
        <v>30</v>
      </c>
      <c r="K1456" s="3" t="s">
        <v>30</v>
      </c>
      <c r="L1456" s="3" t="s">
        <v>307</v>
      </c>
      <c r="M1456" s="3" t="s">
        <v>31</v>
      </c>
      <c r="N1456" s="3" t="s">
        <v>331</v>
      </c>
      <c r="O1456" s="3" t="s">
        <v>271</v>
      </c>
      <c r="P1456" s="3" t="s">
        <v>298</v>
      </c>
      <c r="Q1456" s="3" t="s">
        <v>273</v>
      </c>
      <c r="R1456" s="3" t="s">
        <v>274</v>
      </c>
      <c r="S1456" s="3" t="s">
        <v>34</v>
      </c>
      <c r="T1456" s="153">
        <v>0.78</v>
      </c>
      <c r="U1456" s="3" t="s">
        <v>509</v>
      </c>
      <c r="V1456" s="165">
        <v>2.5700000000000001E-2</v>
      </c>
      <c r="W1456" s="165">
        <v>2.9839999999999998E-2</v>
      </c>
      <c r="X1456" s="5" t="s">
        <v>277</v>
      </c>
      <c r="Y1456" s="5" t="s">
        <v>271</v>
      </c>
      <c r="Z1456" s="153">
        <v>940775.39</v>
      </c>
      <c r="AA1456" s="163">
        <v>1</v>
      </c>
      <c r="AB1456" s="176">
        <v>119.3</v>
      </c>
      <c r="AD1456" s="153">
        <v>1122.345</v>
      </c>
      <c r="AG1456" s="3" t="s">
        <v>36</v>
      </c>
      <c r="AH1456" s="165">
        <v>1.134E-3</v>
      </c>
      <c r="AI1456" s="165">
        <v>1.3032232653964299E-3</v>
      </c>
      <c r="AJ1456" s="165">
        <v>2.9422018059452603E-4</v>
      </c>
    </row>
    <row r="1457" spans="1:36">
      <c r="A1457" s="3">
        <v>7833</v>
      </c>
      <c r="B1457" s="3">
        <v>7834</v>
      </c>
      <c r="C1457" s="3" t="s">
        <v>505</v>
      </c>
      <c r="D1457" s="3" t="s">
        <v>506</v>
      </c>
      <c r="E1457" s="5" t="s">
        <v>266</v>
      </c>
      <c r="F1457" s="3" t="s">
        <v>510</v>
      </c>
      <c r="G1457" s="3" t="s">
        <v>511</v>
      </c>
      <c r="H1457" s="3" t="s">
        <v>269</v>
      </c>
      <c r="I1457" s="3" t="s">
        <v>329</v>
      </c>
      <c r="J1457" s="3" t="s">
        <v>30</v>
      </c>
      <c r="K1457" s="3" t="s">
        <v>30</v>
      </c>
      <c r="L1457" s="3" t="s">
        <v>307</v>
      </c>
      <c r="M1457" s="3" t="s">
        <v>31</v>
      </c>
      <c r="N1457" s="3" t="s">
        <v>331</v>
      </c>
      <c r="O1457" s="3" t="s">
        <v>271</v>
      </c>
      <c r="P1457" s="3" t="s">
        <v>298</v>
      </c>
      <c r="Q1457" s="3" t="s">
        <v>273</v>
      </c>
      <c r="R1457" s="3" t="s">
        <v>274</v>
      </c>
      <c r="S1457" s="3" t="s">
        <v>34</v>
      </c>
      <c r="T1457" s="153">
        <v>2.9510000000000001</v>
      </c>
      <c r="U1457" s="3" t="s">
        <v>388</v>
      </c>
      <c r="V1457" s="165">
        <v>1.09E-2</v>
      </c>
      <c r="W1457" s="165">
        <v>2.7E-2</v>
      </c>
      <c r="X1457" s="5" t="s">
        <v>277</v>
      </c>
      <c r="Y1457" s="5" t="s">
        <v>271</v>
      </c>
      <c r="Z1457" s="153">
        <v>630288</v>
      </c>
      <c r="AA1457" s="163">
        <v>1</v>
      </c>
      <c r="AB1457" s="176">
        <v>111.03</v>
      </c>
      <c r="AD1457" s="153">
        <v>699.80899999999997</v>
      </c>
      <c r="AG1457" s="3" t="s">
        <v>36</v>
      </c>
      <c r="AH1457" s="165">
        <v>8.8599999999999996E-4</v>
      </c>
      <c r="AI1457" s="165">
        <v>8.1259063209425701E-4</v>
      </c>
      <c r="AJ1457" s="165">
        <v>1.8345326458814101E-4</v>
      </c>
    </row>
    <row r="1458" spans="1:36">
      <c r="A1458" s="3">
        <v>7833</v>
      </c>
      <c r="B1458" s="3">
        <v>7834</v>
      </c>
      <c r="C1458" s="3" t="s">
        <v>505</v>
      </c>
      <c r="D1458" s="3" t="s">
        <v>506</v>
      </c>
      <c r="E1458" s="5" t="s">
        <v>266</v>
      </c>
      <c r="F1458" s="3" t="s">
        <v>1413</v>
      </c>
      <c r="G1458" s="3" t="s">
        <v>1414</v>
      </c>
      <c r="H1458" s="3" t="s">
        <v>269</v>
      </c>
      <c r="I1458" s="3" t="s">
        <v>315</v>
      </c>
      <c r="J1458" s="3" t="s">
        <v>30</v>
      </c>
      <c r="K1458" s="3" t="s">
        <v>30</v>
      </c>
      <c r="L1458" s="3" t="s">
        <v>307</v>
      </c>
      <c r="M1458" s="3" t="s">
        <v>31</v>
      </c>
      <c r="N1458" s="3" t="s">
        <v>331</v>
      </c>
      <c r="O1458" s="3" t="s">
        <v>271</v>
      </c>
      <c r="P1458" s="3" t="s">
        <v>290</v>
      </c>
      <c r="Q1458" s="3" t="s">
        <v>291</v>
      </c>
      <c r="R1458" s="3" t="s">
        <v>274</v>
      </c>
      <c r="S1458" s="3" t="s">
        <v>34</v>
      </c>
      <c r="T1458" s="153">
        <v>4.3789999999999996</v>
      </c>
      <c r="U1458" s="3" t="s">
        <v>1415</v>
      </c>
      <c r="V1458" s="165">
        <v>5.5E-2</v>
      </c>
      <c r="W1458" s="165">
        <v>4.7219999999999998E-2</v>
      </c>
      <c r="X1458" s="5" t="s">
        <v>277</v>
      </c>
      <c r="Y1458" s="5" t="s">
        <v>271</v>
      </c>
      <c r="Z1458" s="153">
        <v>2639193</v>
      </c>
      <c r="AA1458" s="163">
        <v>1</v>
      </c>
      <c r="AB1458" s="176">
        <v>105.05</v>
      </c>
      <c r="AD1458" s="153">
        <v>2772.4720000000002</v>
      </c>
      <c r="AG1458" s="3" t="s">
        <v>36</v>
      </c>
      <c r="AH1458" s="165">
        <v>8.7969999999999993E-3</v>
      </c>
      <c r="AI1458" s="165">
        <v>3.2192865871581598E-3</v>
      </c>
      <c r="AJ1458" s="165">
        <v>7.2679724664912804E-4</v>
      </c>
    </row>
    <row r="1459" spans="1:36">
      <c r="A1459" s="3">
        <v>7833</v>
      </c>
      <c r="B1459" s="3">
        <v>7834</v>
      </c>
      <c r="C1459" s="3" t="s">
        <v>505</v>
      </c>
      <c r="D1459" s="3" t="s">
        <v>506</v>
      </c>
      <c r="E1459" s="5" t="s">
        <v>266</v>
      </c>
      <c r="F1459" s="3" t="s">
        <v>512</v>
      </c>
      <c r="G1459" s="3" t="s">
        <v>513</v>
      </c>
      <c r="H1459" s="3" t="s">
        <v>269</v>
      </c>
      <c r="I1459" s="3" t="s">
        <v>329</v>
      </c>
      <c r="J1459" s="3" t="s">
        <v>30</v>
      </c>
      <c r="K1459" s="3" t="s">
        <v>30</v>
      </c>
      <c r="L1459" s="3" t="s">
        <v>307</v>
      </c>
      <c r="M1459" s="3" t="s">
        <v>31</v>
      </c>
      <c r="N1459" s="3" t="s">
        <v>331</v>
      </c>
      <c r="O1459" s="3" t="s">
        <v>271</v>
      </c>
      <c r="P1459" s="3" t="s">
        <v>298</v>
      </c>
      <c r="Q1459" s="3" t="s">
        <v>273</v>
      </c>
      <c r="R1459" s="3" t="s">
        <v>274</v>
      </c>
      <c r="S1459" s="3" t="s">
        <v>34</v>
      </c>
      <c r="T1459" s="153">
        <v>6.2389999999999999</v>
      </c>
      <c r="U1459" s="3" t="s">
        <v>514</v>
      </c>
      <c r="V1459" s="165">
        <v>4.02E-2</v>
      </c>
      <c r="W1459" s="165">
        <v>2.759E-2</v>
      </c>
      <c r="X1459" s="5" t="s">
        <v>277</v>
      </c>
      <c r="Y1459" s="5" t="s">
        <v>271</v>
      </c>
      <c r="Z1459" s="153">
        <v>1670000</v>
      </c>
      <c r="AA1459" s="163">
        <v>1</v>
      </c>
      <c r="AB1459" s="176">
        <v>112.72</v>
      </c>
      <c r="AD1459" s="153">
        <v>1882.424</v>
      </c>
      <c r="AG1459" s="3" t="s">
        <v>36</v>
      </c>
      <c r="AH1459" s="165">
        <v>2.0699999999999998E-3</v>
      </c>
      <c r="AI1459" s="165">
        <v>2.1857972941640501E-3</v>
      </c>
      <c r="AJ1459" s="165">
        <v>4.9347313826257199E-4</v>
      </c>
    </row>
    <row r="1460" spans="1:36">
      <c r="A1460" s="3">
        <v>7833</v>
      </c>
      <c r="B1460" s="3">
        <v>7834</v>
      </c>
      <c r="C1460" s="3" t="s">
        <v>515</v>
      </c>
      <c r="D1460" s="3" t="s">
        <v>516</v>
      </c>
      <c r="E1460" s="5" t="s">
        <v>266</v>
      </c>
      <c r="F1460" s="3" t="s">
        <v>517</v>
      </c>
      <c r="G1460" s="3" t="s">
        <v>518</v>
      </c>
      <c r="H1460" s="3" t="s">
        <v>269</v>
      </c>
      <c r="I1460" s="3" t="s">
        <v>315</v>
      </c>
      <c r="J1460" s="3" t="s">
        <v>30</v>
      </c>
      <c r="K1460" s="3" t="s">
        <v>30</v>
      </c>
      <c r="L1460" s="3" t="s">
        <v>307</v>
      </c>
      <c r="M1460" s="3" t="s">
        <v>31</v>
      </c>
      <c r="N1460" s="3" t="s">
        <v>401</v>
      </c>
      <c r="O1460" s="3" t="s">
        <v>271</v>
      </c>
      <c r="P1460" s="3" t="s">
        <v>361</v>
      </c>
      <c r="Q1460" s="3" t="s">
        <v>273</v>
      </c>
      <c r="R1460" s="3" t="s">
        <v>274</v>
      </c>
      <c r="S1460" s="3" t="s">
        <v>34</v>
      </c>
      <c r="T1460" s="153">
        <v>2.782</v>
      </c>
      <c r="U1460" s="3" t="s">
        <v>519</v>
      </c>
      <c r="V1460" s="165">
        <v>1.6400000000000001E-2</v>
      </c>
      <c r="W1460" s="165">
        <v>4.4150000000000002E-2</v>
      </c>
      <c r="X1460" s="5" t="s">
        <v>277</v>
      </c>
      <c r="Y1460" s="5" t="s">
        <v>271</v>
      </c>
      <c r="Z1460" s="153">
        <v>1082076.94</v>
      </c>
      <c r="AA1460" s="163">
        <v>1</v>
      </c>
      <c r="AB1460" s="176">
        <v>93.2</v>
      </c>
      <c r="AD1460" s="153">
        <v>1008.496</v>
      </c>
      <c r="AG1460" s="3" t="s">
        <v>36</v>
      </c>
      <c r="AH1460" s="165">
        <v>4.993E-3</v>
      </c>
      <c r="AI1460" s="165">
        <v>1.1710258634066099E-3</v>
      </c>
      <c r="AJ1460" s="165">
        <v>2.6437483903231802E-4</v>
      </c>
    </row>
    <row r="1461" spans="1:36">
      <c r="A1461" s="3">
        <v>7833</v>
      </c>
      <c r="B1461" s="3">
        <v>7834</v>
      </c>
      <c r="C1461" s="3" t="s">
        <v>515</v>
      </c>
      <c r="D1461" s="3" t="s">
        <v>516</v>
      </c>
      <c r="E1461" s="5" t="s">
        <v>266</v>
      </c>
      <c r="F1461" s="3" t="s">
        <v>520</v>
      </c>
      <c r="G1461" s="3" t="s">
        <v>521</v>
      </c>
      <c r="H1461" s="3" t="s">
        <v>269</v>
      </c>
      <c r="I1461" s="3" t="s">
        <v>315</v>
      </c>
      <c r="J1461" s="3" t="s">
        <v>30</v>
      </c>
      <c r="K1461" s="3" t="s">
        <v>30</v>
      </c>
      <c r="L1461" s="3" t="s">
        <v>307</v>
      </c>
      <c r="M1461" s="3" t="s">
        <v>31</v>
      </c>
      <c r="N1461" s="3" t="s">
        <v>401</v>
      </c>
      <c r="O1461" s="3" t="s">
        <v>271</v>
      </c>
      <c r="P1461" s="3" t="s">
        <v>361</v>
      </c>
      <c r="Q1461" s="3" t="s">
        <v>273</v>
      </c>
      <c r="R1461" s="3" t="s">
        <v>274</v>
      </c>
      <c r="S1461" s="3" t="s">
        <v>34</v>
      </c>
      <c r="T1461" s="153">
        <v>5.5049999999999999</v>
      </c>
      <c r="U1461" s="3" t="s">
        <v>522</v>
      </c>
      <c r="V1461" s="165">
        <v>5.3100000000000001E-2</v>
      </c>
      <c r="W1461" s="165">
        <v>4.4269999999999997E-2</v>
      </c>
      <c r="X1461" s="5" t="s">
        <v>277</v>
      </c>
      <c r="Y1461" s="5" t="s">
        <v>271</v>
      </c>
      <c r="Z1461" s="153">
        <v>1426000</v>
      </c>
      <c r="AA1461" s="163">
        <v>1</v>
      </c>
      <c r="AB1461" s="176">
        <v>107.51</v>
      </c>
      <c r="AD1461" s="153">
        <v>1533.0930000000001</v>
      </c>
      <c r="AG1461" s="3" t="s">
        <v>36</v>
      </c>
      <c r="AH1461" s="165">
        <v>4.4809999999999997E-3</v>
      </c>
      <c r="AI1461" s="165">
        <v>1.78016730385021E-3</v>
      </c>
      <c r="AJ1461" s="165">
        <v>4.0189671220146198E-4</v>
      </c>
    </row>
    <row r="1462" spans="1:36">
      <c r="A1462" s="3">
        <v>7833</v>
      </c>
      <c r="B1462" s="3">
        <v>7834</v>
      </c>
      <c r="C1462" s="3" t="s">
        <v>1416</v>
      </c>
      <c r="D1462" s="3" t="s">
        <v>1417</v>
      </c>
      <c r="E1462" s="5" t="s">
        <v>643</v>
      </c>
      <c r="F1462" s="3" t="s">
        <v>1418</v>
      </c>
      <c r="G1462" s="3" t="s">
        <v>1419</v>
      </c>
      <c r="H1462" s="3" t="s">
        <v>269</v>
      </c>
      <c r="I1462" s="3" t="s">
        <v>315</v>
      </c>
      <c r="J1462" s="3" t="s">
        <v>30</v>
      </c>
      <c r="K1462" s="3" t="s">
        <v>30</v>
      </c>
      <c r="L1462" s="3" t="s">
        <v>307</v>
      </c>
      <c r="M1462" s="3" t="s">
        <v>31</v>
      </c>
      <c r="N1462" s="3" t="s">
        <v>331</v>
      </c>
      <c r="O1462" s="3" t="s">
        <v>271</v>
      </c>
      <c r="P1462" s="3" t="s">
        <v>318</v>
      </c>
      <c r="Q1462" s="3" t="s">
        <v>291</v>
      </c>
      <c r="R1462" s="3" t="s">
        <v>274</v>
      </c>
      <c r="S1462" s="3" t="s">
        <v>34</v>
      </c>
      <c r="T1462" s="153">
        <v>2.1040000000000001</v>
      </c>
      <c r="U1462" s="3" t="s">
        <v>1004</v>
      </c>
      <c r="V1462" s="165">
        <v>6.0199999999999997E-2</v>
      </c>
      <c r="W1462" s="165">
        <v>6.4079999999999998E-2</v>
      </c>
      <c r="X1462" s="5" t="s">
        <v>277</v>
      </c>
      <c r="Y1462" s="5" t="s">
        <v>271</v>
      </c>
      <c r="Z1462" s="153">
        <v>1367000</v>
      </c>
      <c r="AA1462" s="163">
        <v>1</v>
      </c>
      <c r="AB1462" s="176">
        <v>100.92</v>
      </c>
      <c r="AD1462" s="153">
        <v>1379.576</v>
      </c>
      <c r="AG1462" s="3" t="s">
        <v>36</v>
      </c>
      <c r="AH1462" s="165">
        <v>1.3860000000000001E-3</v>
      </c>
      <c r="AI1462" s="165">
        <v>1.6019102828122599E-3</v>
      </c>
      <c r="AJ1462" s="165">
        <v>3.61652792134493E-4</v>
      </c>
    </row>
    <row r="1463" spans="1:36">
      <c r="A1463" s="3">
        <v>7833</v>
      </c>
      <c r="B1463" s="3">
        <v>7834</v>
      </c>
      <c r="C1463" s="3" t="s">
        <v>523</v>
      </c>
      <c r="D1463" s="3" t="s">
        <v>524</v>
      </c>
      <c r="E1463" s="5" t="s">
        <v>266</v>
      </c>
      <c r="F1463" s="3" t="s">
        <v>525</v>
      </c>
      <c r="G1463" s="3" t="s">
        <v>526</v>
      </c>
      <c r="H1463" s="3" t="s">
        <v>269</v>
      </c>
      <c r="I1463" s="3" t="s">
        <v>329</v>
      </c>
      <c r="J1463" s="3" t="s">
        <v>30</v>
      </c>
      <c r="K1463" s="3" t="s">
        <v>30</v>
      </c>
      <c r="L1463" s="3" t="s">
        <v>307</v>
      </c>
      <c r="M1463" s="3" t="s">
        <v>31</v>
      </c>
      <c r="N1463" s="3" t="s">
        <v>367</v>
      </c>
      <c r="O1463" s="3" t="s">
        <v>271</v>
      </c>
      <c r="P1463" s="3" t="s">
        <v>283</v>
      </c>
      <c r="Q1463" s="3" t="s">
        <v>283</v>
      </c>
      <c r="R1463" s="3" t="s">
        <v>283</v>
      </c>
      <c r="S1463" s="3" t="s">
        <v>34</v>
      </c>
      <c r="T1463" s="153">
        <v>1.208</v>
      </c>
      <c r="U1463" s="3" t="s">
        <v>527</v>
      </c>
      <c r="V1463" s="165">
        <v>1.9E-2</v>
      </c>
      <c r="W1463" s="165">
        <v>3.236E-2</v>
      </c>
      <c r="X1463" s="5" t="s">
        <v>277</v>
      </c>
      <c r="Y1463" s="5" t="s">
        <v>271</v>
      </c>
      <c r="Z1463" s="153">
        <v>406075.04</v>
      </c>
      <c r="AA1463" s="163">
        <v>1</v>
      </c>
      <c r="AB1463" s="176">
        <v>111.97</v>
      </c>
      <c r="AD1463" s="153">
        <v>454.68200000000002</v>
      </c>
      <c r="AG1463" s="3" t="s">
        <v>36</v>
      </c>
      <c r="AH1463" s="165">
        <v>6.0499999999999996E-4</v>
      </c>
      <c r="AI1463" s="165">
        <v>5.2795925422838101E-4</v>
      </c>
      <c r="AJ1463" s="165">
        <v>1.1919390272577299E-4</v>
      </c>
    </row>
    <row r="1464" spans="1:36">
      <c r="A1464" s="3">
        <v>7833</v>
      </c>
      <c r="B1464" s="3">
        <v>7834</v>
      </c>
      <c r="C1464" s="3" t="s">
        <v>363</v>
      </c>
      <c r="D1464" s="3" t="s">
        <v>364</v>
      </c>
      <c r="E1464" s="5" t="s">
        <v>266</v>
      </c>
      <c r="F1464" s="3" t="s">
        <v>528</v>
      </c>
      <c r="G1464" s="3" t="s">
        <v>529</v>
      </c>
      <c r="H1464" s="3" t="s">
        <v>269</v>
      </c>
      <c r="I1464" s="3" t="s">
        <v>329</v>
      </c>
      <c r="J1464" s="3" t="s">
        <v>30</v>
      </c>
      <c r="K1464" s="3" t="s">
        <v>30</v>
      </c>
      <c r="L1464" s="3" t="s">
        <v>307</v>
      </c>
      <c r="M1464" s="3" t="s">
        <v>31</v>
      </c>
      <c r="N1464" s="3" t="s">
        <v>367</v>
      </c>
      <c r="O1464" s="3" t="s">
        <v>271</v>
      </c>
      <c r="P1464" s="3" t="s">
        <v>361</v>
      </c>
      <c r="Q1464" s="3" t="s">
        <v>273</v>
      </c>
      <c r="R1464" s="3" t="s">
        <v>274</v>
      </c>
      <c r="S1464" s="3" t="s">
        <v>34</v>
      </c>
      <c r="T1464" s="153">
        <v>4.6390000000000002</v>
      </c>
      <c r="U1464" s="3" t="s">
        <v>530</v>
      </c>
      <c r="V1464" s="165">
        <v>6.4999999999999997E-3</v>
      </c>
      <c r="W1464" s="165">
        <v>2.487E-2</v>
      </c>
      <c r="X1464" s="5" t="s">
        <v>277</v>
      </c>
      <c r="Y1464" s="5" t="s">
        <v>271</v>
      </c>
      <c r="Z1464" s="153">
        <v>4981456.41</v>
      </c>
      <c r="AA1464" s="163">
        <v>1</v>
      </c>
      <c r="AB1464" s="176">
        <v>107.91</v>
      </c>
      <c r="AD1464" s="153">
        <v>5375.49</v>
      </c>
      <c r="AG1464" s="3" t="s">
        <v>36</v>
      </c>
      <c r="AH1464" s="165">
        <v>2.392E-3</v>
      </c>
      <c r="AI1464" s="165">
        <v>6.2418087788852598E-3</v>
      </c>
      <c r="AJ1464" s="165">
        <v>1.4091722845367401E-3</v>
      </c>
    </row>
    <row r="1465" spans="1:36">
      <c r="A1465" s="3">
        <v>7833</v>
      </c>
      <c r="B1465" s="3">
        <v>7834</v>
      </c>
      <c r="C1465" s="3" t="s">
        <v>363</v>
      </c>
      <c r="D1465" s="3" t="s">
        <v>364</v>
      </c>
      <c r="E1465" s="5" t="s">
        <v>266</v>
      </c>
      <c r="F1465" s="3" t="s">
        <v>531</v>
      </c>
      <c r="G1465" s="3" t="s">
        <v>532</v>
      </c>
      <c r="H1465" s="3" t="s">
        <v>269</v>
      </c>
      <c r="I1465" s="3" t="s">
        <v>329</v>
      </c>
      <c r="J1465" s="3" t="s">
        <v>30</v>
      </c>
      <c r="K1465" s="3" t="s">
        <v>30</v>
      </c>
      <c r="L1465" s="3" t="s">
        <v>307</v>
      </c>
      <c r="M1465" s="3" t="s">
        <v>31</v>
      </c>
      <c r="N1465" s="3" t="s">
        <v>367</v>
      </c>
      <c r="O1465" s="3" t="s">
        <v>271</v>
      </c>
      <c r="P1465" s="3" t="s">
        <v>361</v>
      </c>
      <c r="Q1465" s="3" t="s">
        <v>273</v>
      </c>
      <c r="R1465" s="3" t="s">
        <v>274</v>
      </c>
      <c r="S1465" s="3" t="s">
        <v>34</v>
      </c>
      <c r="T1465" s="153">
        <v>6.8630000000000004</v>
      </c>
      <c r="U1465" s="3" t="s">
        <v>533</v>
      </c>
      <c r="V1465" s="165">
        <v>3.5999999999999997E-2</v>
      </c>
      <c r="W1465" s="165">
        <v>2.5940000000000001E-2</v>
      </c>
      <c r="X1465" s="5" t="s">
        <v>277</v>
      </c>
      <c r="Y1465" s="5" t="s">
        <v>271</v>
      </c>
      <c r="Z1465" s="153">
        <v>7076204</v>
      </c>
      <c r="AA1465" s="163">
        <v>1</v>
      </c>
      <c r="AB1465" s="176">
        <v>110.2</v>
      </c>
      <c r="AD1465" s="153">
        <v>7797.9769999999999</v>
      </c>
      <c r="AG1465" s="3" t="s">
        <v>36</v>
      </c>
      <c r="AH1465" s="165">
        <v>8.0859999999999994E-3</v>
      </c>
      <c r="AI1465" s="165">
        <v>9.0547063822392793E-3</v>
      </c>
      <c r="AJ1465" s="165">
        <v>2.0442217521358199E-3</v>
      </c>
    </row>
    <row r="1466" spans="1:36">
      <c r="A1466" s="3">
        <v>7833</v>
      </c>
      <c r="B1466" s="3">
        <v>7834</v>
      </c>
      <c r="C1466" s="3" t="s">
        <v>534</v>
      </c>
      <c r="D1466" s="3" t="s">
        <v>535</v>
      </c>
      <c r="E1466" s="5" t="s">
        <v>266</v>
      </c>
      <c r="F1466" s="3" t="s">
        <v>536</v>
      </c>
      <c r="G1466" s="3" t="s">
        <v>537</v>
      </c>
      <c r="H1466" s="3" t="s">
        <v>269</v>
      </c>
      <c r="I1466" s="3" t="s">
        <v>329</v>
      </c>
      <c r="J1466" s="3" t="s">
        <v>30</v>
      </c>
      <c r="K1466" s="3" t="s">
        <v>30</v>
      </c>
      <c r="L1466" s="3" t="s">
        <v>307</v>
      </c>
      <c r="M1466" s="3" t="s">
        <v>31</v>
      </c>
      <c r="N1466" s="3" t="s">
        <v>367</v>
      </c>
      <c r="O1466" s="3" t="s">
        <v>271</v>
      </c>
      <c r="P1466" s="3" t="s">
        <v>298</v>
      </c>
      <c r="Q1466" s="3" t="s">
        <v>273</v>
      </c>
      <c r="R1466" s="3" t="s">
        <v>274</v>
      </c>
      <c r="S1466" s="3" t="s">
        <v>34</v>
      </c>
      <c r="T1466" s="153">
        <v>2.4809999999999999</v>
      </c>
      <c r="U1466" s="3" t="s">
        <v>538</v>
      </c>
      <c r="V1466" s="165">
        <v>1.83E-2</v>
      </c>
      <c r="W1466" s="165">
        <v>2.5409999999999999E-2</v>
      </c>
      <c r="X1466" s="5" t="s">
        <v>277</v>
      </c>
      <c r="Y1466" s="5" t="s">
        <v>271</v>
      </c>
      <c r="Z1466" s="153">
        <v>1008000</v>
      </c>
      <c r="AA1466" s="163">
        <v>1</v>
      </c>
      <c r="AB1466" s="176">
        <v>116.2</v>
      </c>
      <c r="AD1466" s="153">
        <v>1171.296</v>
      </c>
      <c r="AG1466" s="3" t="s">
        <v>36</v>
      </c>
      <c r="AH1466" s="165">
        <v>4.0000000000000001E-3</v>
      </c>
      <c r="AI1466" s="165">
        <v>1.3600632097047101E-3</v>
      </c>
      <c r="AJ1466" s="165">
        <v>3.0705256252278799E-4</v>
      </c>
    </row>
    <row r="1467" spans="1:36">
      <c r="A1467" s="3">
        <v>7833</v>
      </c>
      <c r="B1467" s="3">
        <v>7834</v>
      </c>
      <c r="C1467" s="3" t="s">
        <v>534</v>
      </c>
      <c r="D1467" s="3" t="s">
        <v>535</v>
      </c>
      <c r="E1467" s="5" t="s">
        <v>266</v>
      </c>
      <c r="F1467" s="3" t="s">
        <v>539</v>
      </c>
      <c r="G1467" s="3" t="s">
        <v>540</v>
      </c>
      <c r="H1467" s="3" t="s">
        <v>269</v>
      </c>
      <c r="I1467" s="3" t="s">
        <v>329</v>
      </c>
      <c r="J1467" s="3" t="s">
        <v>30</v>
      </c>
      <c r="K1467" s="3" t="s">
        <v>30</v>
      </c>
      <c r="L1467" s="3" t="s">
        <v>307</v>
      </c>
      <c r="M1467" s="3" t="s">
        <v>31</v>
      </c>
      <c r="N1467" s="3" t="s">
        <v>367</v>
      </c>
      <c r="O1467" s="3" t="s">
        <v>271</v>
      </c>
      <c r="P1467" s="3" t="s">
        <v>489</v>
      </c>
      <c r="Q1467" s="3" t="s">
        <v>273</v>
      </c>
      <c r="R1467" s="3" t="s">
        <v>274</v>
      </c>
      <c r="S1467" s="3" t="s">
        <v>34</v>
      </c>
      <c r="T1467" s="153">
        <v>5.1769999999999996</v>
      </c>
      <c r="U1467" s="3" t="s">
        <v>541</v>
      </c>
      <c r="V1467" s="165">
        <v>3.6799999999999999E-2</v>
      </c>
      <c r="W1467" s="165">
        <v>2.8209999999999999E-2</v>
      </c>
      <c r="X1467" s="5" t="s">
        <v>277</v>
      </c>
      <c r="Y1467" s="5" t="s">
        <v>271</v>
      </c>
      <c r="Z1467" s="153">
        <v>597680</v>
      </c>
      <c r="AA1467" s="163">
        <v>1</v>
      </c>
      <c r="AB1467" s="176">
        <v>110.69</v>
      </c>
      <c r="AD1467" s="153">
        <v>661.572</v>
      </c>
      <c r="AG1467" s="3" t="s">
        <v>36</v>
      </c>
      <c r="AH1467" s="165">
        <v>9.0600000000000001E-4</v>
      </c>
      <c r="AI1467" s="165">
        <v>7.6819158170971001E-4</v>
      </c>
      <c r="AJ1467" s="165">
        <v>1.73429581793932E-4</v>
      </c>
    </row>
    <row r="1468" spans="1:36">
      <c r="A1468" s="3">
        <v>7833</v>
      </c>
      <c r="B1468" s="3">
        <v>7834</v>
      </c>
      <c r="C1468" s="3" t="s">
        <v>534</v>
      </c>
      <c r="D1468" s="3" t="s">
        <v>535</v>
      </c>
      <c r="E1468" s="5" t="s">
        <v>266</v>
      </c>
      <c r="F1468" s="3" t="s">
        <v>542</v>
      </c>
      <c r="G1468" s="3" t="s">
        <v>543</v>
      </c>
      <c r="H1468" s="3" t="s">
        <v>269</v>
      </c>
      <c r="I1468" s="3" t="s">
        <v>329</v>
      </c>
      <c r="J1468" s="3" t="s">
        <v>30</v>
      </c>
      <c r="K1468" s="3" t="s">
        <v>30</v>
      </c>
      <c r="L1468" s="3" t="s">
        <v>307</v>
      </c>
      <c r="M1468" s="3" t="s">
        <v>31</v>
      </c>
      <c r="N1468" s="3" t="s">
        <v>367</v>
      </c>
      <c r="O1468" s="3" t="s">
        <v>271</v>
      </c>
      <c r="P1468" s="3" t="s">
        <v>489</v>
      </c>
      <c r="Q1468" s="3" t="s">
        <v>273</v>
      </c>
      <c r="R1468" s="3" t="s">
        <v>274</v>
      </c>
      <c r="S1468" s="3" t="s">
        <v>34</v>
      </c>
      <c r="T1468" s="153">
        <v>1.2669999999999999</v>
      </c>
      <c r="U1468" s="3" t="s">
        <v>544</v>
      </c>
      <c r="V1468" s="165">
        <v>3.4599999999999999E-2</v>
      </c>
      <c r="W1468" s="165">
        <v>2.9659999999999999E-2</v>
      </c>
      <c r="X1468" s="5" t="s">
        <v>277</v>
      </c>
      <c r="Y1468" s="5" t="s">
        <v>271</v>
      </c>
      <c r="Z1468" s="153">
        <v>77421.259999999995</v>
      </c>
      <c r="AA1468" s="163">
        <v>1</v>
      </c>
      <c r="AB1468" s="176">
        <v>119.77</v>
      </c>
      <c r="AC1468" s="153">
        <v>68.543999999999997</v>
      </c>
      <c r="AD1468" s="153">
        <v>161.27099999999999</v>
      </c>
      <c r="AG1468" s="3" t="s">
        <v>36</v>
      </c>
      <c r="AH1468" s="165">
        <v>5.3799999999999996E-4</v>
      </c>
      <c r="AI1468" s="165">
        <v>1.8726161902069799E-4</v>
      </c>
      <c r="AJ1468" s="165">
        <v>4.2276829173958498E-5</v>
      </c>
    </row>
    <row r="1469" spans="1:36">
      <c r="A1469" s="3">
        <v>7833</v>
      </c>
      <c r="B1469" s="3">
        <v>7834</v>
      </c>
      <c r="C1469" s="3" t="s">
        <v>534</v>
      </c>
      <c r="D1469" s="3" t="s">
        <v>535</v>
      </c>
      <c r="E1469" s="5" t="s">
        <v>266</v>
      </c>
      <c r="F1469" s="3" t="s">
        <v>545</v>
      </c>
      <c r="G1469" s="3" t="s">
        <v>546</v>
      </c>
      <c r="H1469" s="3" t="s">
        <v>269</v>
      </c>
      <c r="I1469" s="3" t="s">
        <v>315</v>
      </c>
      <c r="J1469" s="3" t="s">
        <v>30</v>
      </c>
      <c r="K1469" s="3" t="s">
        <v>30</v>
      </c>
      <c r="L1469" s="3" t="s">
        <v>307</v>
      </c>
      <c r="M1469" s="3" t="s">
        <v>31</v>
      </c>
      <c r="N1469" s="3" t="s">
        <v>317</v>
      </c>
      <c r="O1469" s="3" t="s">
        <v>271</v>
      </c>
      <c r="P1469" s="3" t="s">
        <v>489</v>
      </c>
      <c r="Q1469" s="3" t="s">
        <v>273</v>
      </c>
      <c r="R1469" s="3" t="s">
        <v>274</v>
      </c>
      <c r="S1469" s="3" t="s">
        <v>34</v>
      </c>
      <c r="T1469" s="153">
        <v>2.1030000000000002</v>
      </c>
      <c r="U1469" s="3" t="s">
        <v>547</v>
      </c>
      <c r="V1469" s="165">
        <v>5.2999999999999999E-2</v>
      </c>
      <c r="W1469" s="165">
        <v>4.6629999999999998E-2</v>
      </c>
      <c r="X1469" s="5" t="s">
        <v>277</v>
      </c>
      <c r="Y1469" s="5" t="s">
        <v>271</v>
      </c>
      <c r="Z1469" s="153">
        <v>265223.01</v>
      </c>
      <c r="AA1469" s="163">
        <v>1</v>
      </c>
      <c r="AB1469" s="176">
        <v>102.76</v>
      </c>
      <c r="AD1469" s="153">
        <v>272.54300000000001</v>
      </c>
      <c r="AG1469" s="3" t="s">
        <v>36</v>
      </c>
      <c r="AH1469" s="165">
        <v>8.7699999999999996E-4</v>
      </c>
      <c r="AI1469" s="165">
        <v>3.16466488297018E-4</v>
      </c>
      <c r="AJ1469" s="165">
        <v>7.1446566226348503E-5</v>
      </c>
    </row>
    <row r="1470" spans="1:36">
      <c r="A1470" s="3">
        <v>7833</v>
      </c>
      <c r="B1470" s="3">
        <v>7834</v>
      </c>
      <c r="C1470" s="3" t="s">
        <v>1420</v>
      </c>
      <c r="D1470" s="3" t="s">
        <v>1421</v>
      </c>
      <c r="E1470" s="5" t="s">
        <v>266</v>
      </c>
      <c r="F1470" s="3" t="s">
        <v>1422</v>
      </c>
      <c r="G1470" s="3" t="s">
        <v>1423</v>
      </c>
      <c r="H1470" s="3" t="s">
        <v>269</v>
      </c>
      <c r="I1470" s="3" t="s">
        <v>315</v>
      </c>
      <c r="J1470" s="3" t="s">
        <v>30</v>
      </c>
      <c r="K1470" s="3" t="s">
        <v>30</v>
      </c>
      <c r="L1470" s="3" t="s">
        <v>307</v>
      </c>
      <c r="M1470" s="3" t="s">
        <v>31</v>
      </c>
      <c r="N1470" s="3" t="s">
        <v>317</v>
      </c>
      <c r="O1470" s="3" t="s">
        <v>271</v>
      </c>
      <c r="P1470" s="3" t="s">
        <v>283</v>
      </c>
      <c r="Q1470" s="3" t="s">
        <v>283</v>
      </c>
      <c r="R1470" s="3" t="s">
        <v>283</v>
      </c>
      <c r="S1470" s="3" t="s">
        <v>34</v>
      </c>
      <c r="T1470" s="153">
        <v>2.8</v>
      </c>
      <c r="U1470" s="3" t="s">
        <v>1424</v>
      </c>
      <c r="V1470" s="165">
        <v>6.7500000000000004E-2</v>
      </c>
      <c r="W1470" s="165">
        <v>7.1370000000000003E-2</v>
      </c>
      <c r="X1470" s="5" t="s">
        <v>277</v>
      </c>
      <c r="Y1470" s="5" t="s">
        <v>271</v>
      </c>
      <c r="Z1470" s="153">
        <v>825000</v>
      </c>
      <c r="AA1470" s="163">
        <v>1</v>
      </c>
      <c r="AB1470" s="176">
        <v>99.3</v>
      </c>
      <c r="AD1470" s="153">
        <v>819.22500000000002</v>
      </c>
      <c r="AG1470" s="3" t="s">
        <v>36</v>
      </c>
      <c r="AH1470" s="165">
        <v>4.1250000000000002E-3</v>
      </c>
      <c r="AI1470" s="165">
        <v>9.5125210277362704E-4</v>
      </c>
      <c r="AJ1470" s="165">
        <v>2.14757956599127E-4</v>
      </c>
    </row>
    <row r="1471" spans="1:36">
      <c r="A1471" s="3">
        <v>7833</v>
      </c>
      <c r="B1471" s="3">
        <v>7834</v>
      </c>
      <c r="C1471" s="3" t="s">
        <v>548</v>
      </c>
      <c r="D1471" s="3" t="s">
        <v>549</v>
      </c>
      <c r="E1471" s="5" t="s">
        <v>266</v>
      </c>
      <c r="F1471" s="3" t="s">
        <v>550</v>
      </c>
      <c r="G1471" s="3" t="s">
        <v>551</v>
      </c>
      <c r="H1471" s="3" t="s">
        <v>269</v>
      </c>
      <c r="I1471" s="3" t="s">
        <v>315</v>
      </c>
      <c r="J1471" s="3" t="s">
        <v>30</v>
      </c>
      <c r="K1471" s="3" t="s">
        <v>30</v>
      </c>
      <c r="L1471" s="3" t="s">
        <v>307</v>
      </c>
      <c r="M1471" s="3" t="s">
        <v>31</v>
      </c>
      <c r="N1471" s="3" t="s">
        <v>297</v>
      </c>
      <c r="O1471" s="3" t="s">
        <v>271</v>
      </c>
      <c r="P1471" s="3" t="s">
        <v>298</v>
      </c>
      <c r="Q1471" s="3" t="s">
        <v>273</v>
      </c>
      <c r="R1471" s="3" t="s">
        <v>274</v>
      </c>
      <c r="S1471" s="3" t="s">
        <v>34</v>
      </c>
      <c r="T1471" s="153">
        <v>5.6559999999999997</v>
      </c>
      <c r="U1471" s="3" t="s">
        <v>552</v>
      </c>
      <c r="V1471" s="165">
        <v>5.2499999999999998E-2</v>
      </c>
      <c r="W1471" s="165">
        <v>4.8910000000000002E-2</v>
      </c>
      <c r="X1471" s="5" t="s">
        <v>277</v>
      </c>
      <c r="Y1471" s="5" t="s">
        <v>271</v>
      </c>
      <c r="Z1471" s="153">
        <v>928000</v>
      </c>
      <c r="AA1471" s="163">
        <v>1</v>
      </c>
      <c r="AB1471" s="176">
        <v>102.41</v>
      </c>
      <c r="AD1471" s="153">
        <v>950.36500000000001</v>
      </c>
      <c r="AG1471" s="3" t="s">
        <v>36</v>
      </c>
      <c r="AH1471" s="165">
        <v>1.4120000000000001E-3</v>
      </c>
      <c r="AI1471" s="165">
        <v>1.10352652128785E-3</v>
      </c>
      <c r="AJ1471" s="165">
        <v>2.4913595467879798E-4</v>
      </c>
    </row>
    <row r="1472" spans="1:36">
      <c r="A1472" s="3">
        <v>7833</v>
      </c>
      <c r="B1472" s="3">
        <v>7834</v>
      </c>
      <c r="C1472" s="3" t="s">
        <v>548</v>
      </c>
      <c r="D1472" s="3" t="s">
        <v>549</v>
      </c>
      <c r="E1472" s="5" t="s">
        <v>266</v>
      </c>
      <c r="F1472" s="3" t="s">
        <v>1425</v>
      </c>
      <c r="G1472" s="3" t="s">
        <v>1426</v>
      </c>
      <c r="H1472" s="3" t="s">
        <v>269</v>
      </c>
      <c r="I1472" s="3" t="s">
        <v>315</v>
      </c>
      <c r="J1472" s="3" t="s">
        <v>30</v>
      </c>
      <c r="K1472" s="3" t="s">
        <v>30</v>
      </c>
      <c r="L1472" s="3" t="s">
        <v>307</v>
      </c>
      <c r="M1472" s="3" t="s">
        <v>31</v>
      </c>
      <c r="N1472" s="3" t="s">
        <v>297</v>
      </c>
      <c r="O1472" s="3" t="s">
        <v>271</v>
      </c>
      <c r="P1472" s="3" t="s">
        <v>298</v>
      </c>
      <c r="Q1472" s="3" t="s">
        <v>273</v>
      </c>
      <c r="R1472" s="3" t="s">
        <v>274</v>
      </c>
      <c r="S1472" s="3" t="s">
        <v>34</v>
      </c>
      <c r="T1472" s="153">
        <v>1.98</v>
      </c>
      <c r="U1472" s="3" t="s">
        <v>1427</v>
      </c>
      <c r="V1472" s="165">
        <v>2.7E-2</v>
      </c>
      <c r="W1472" s="165">
        <v>4.7800000000000002E-2</v>
      </c>
      <c r="X1472" s="5" t="s">
        <v>277</v>
      </c>
      <c r="Y1472" s="5" t="s">
        <v>271</v>
      </c>
      <c r="Z1472" s="153">
        <v>142919.32999999999</v>
      </c>
      <c r="AA1472" s="163">
        <v>1</v>
      </c>
      <c r="AB1472" s="176">
        <v>96.77</v>
      </c>
      <c r="AD1472" s="153">
        <v>138.303</v>
      </c>
      <c r="AG1472" s="3" t="s">
        <v>36</v>
      </c>
      <c r="AH1472" s="165">
        <v>3.0899999999999998E-4</v>
      </c>
      <c r="AI1472" s="165">
        <v>1.6059208822176701E-4</v>
      </c>
      <c r="AJ1472" s="165">
        <v>3.62558238893069E-5</v>
      </c>
    </row>
    <row r="1473" spans="1:36">
      <c r="A1473" s="3">
        <v>7833</v>
      </c>
      <c r="B1473" s="3">
        <v>7834</v>
      </c>
      <c r="C1473" s="3" t="s">
        <v>548</v>
      </c>
      <c r="D1473" s="3" t="s">
        <v>549</v>
      </c>
      <c r="E1473" s="5" t="s">
        <v>266</v>
      </c>
      <c r="F1473" s="3" t="s">
        <v>553</v>
      </c>
      <c r="G1473" s="3" t="s">
        <v>554</v>
      </c>
      <c r="H1473" s="3" t="s">
        <v>269</v>
      </c>
      <c r="I1473" s="3" t="s">
        <v>315</v>
      </c>
      <c r="J1473" s="3" t="s">
        <v>30</v>
      </c>
      <c r="K1473" s="3" t="s">
        <v>30</v>
      </c>
      <c r="L1473" s="3" t="s">
        <v>307</v>
      </c>
      <c r="M1473" s="3" t="s">
        <v>31</v>
      </c>
      <c r="N1473" s="3" t="s">
        <v>297</v>
      </c>
      <c r="O1473" s="3" t="s">
        <v>271</v>
      </c>
      <c r="P1473" s="3" t="s">
        <v>298</v>
      </c>
      <c r="Q1473" s="3" t="s">
        <v>273</v>
      </c>
      <c r="R1473" s="3" t="s">
        <v>274</v>
      </c>
      <c r="S1473" s="3" t="s">
        <v>34</v>
      </c>
      <c r="T1473" s="153">
        <v>2.2160000000000002</v>
      </c>
      <c r="U1473" s="3" t="s">
        <v>555</v>
      </c>
      <c r="V1473" s="165">
        <v>0.05</v>
      </c>
      <c r="W1473" s="165">
        <v>4.7800000000000002E-2</v>
      </c>
      <c r="X1473" s="5" t="s">
        <v>277</v>
      </c>
      <c r="Y1473" s="5" t="s">
        <v>271</v>
      </c>
      <c r="Z1473" s="153">
        <v>514897.56</v>
      </c>
      <c r="AA1473" s="163">
        <v>1</v>
      </c>
      <c r="AB1473" s="176">
        <v>101.94</v>
      </c>
      <c r="AD1473" s="153">
        <v>524.88699999999994</v>
      </c>
      <c r="AG1473" s="3" t="s">
        <v>36</v>
      </c>
      <c r="AH1473" s="165">
        <v>5.2499999999999997E-4</v>
      </c>
      <c r="AI1473" s="165">
        <v>6.0947780641981404E-4</v>
      </c>
      <c r="AJ1473" s="165">
        <v>1.37597812312417E-4</v>
      </c>
    </row>
    <row r="1474" spans="1:36">
      <c r="A1474" s="3">
        <v>7833</v>
      </c>
      <c r="B1474" s="3">
        <v>7834</v>
      </c>
      <c r="C1474" s="3" t="s">
        <v>556</v>
      </c>
      <c r="D1474" s="3" t="s">
        <v>557</v>
      </c>
      <c r="E1474" s="5" t="s">
        <v>266</v>
      </c>
      <c r="F1474" s="3" t="s">
        <v>1428</v>
      </c>
      <c r="G1474" s="3" t="s">
        <v>1429</v>
      </c>
      <c r="H1474" s="3" t="s">
        <v>269</v>
      </c>
      <c r="I1474" s="3" t="s">
        <v>315</v>
      </c>
      <c r="J1474" s="3" t="s">
        <v>30</v>
      </c>
      <c r="K1474" s="3" t="s">
        <v>30</v>
      </c>
      <c r="L1474" s="3" t="s">
        <v>307</v>
      </c>
      <c r="M1474" s="3" t="s">
        <v>31</v>
      </c>
      <c r="N1474" s="3" t="s">
        <v>560</v>
      </c>
      <c r="O1474" s="3" t="s">
        <v>271</v>
      </c>
      <c r="P1474" s="3" t="s">
        <v>361</v>
      </c>
      <c r="Q1474" s="3" t="s">
        <v>273</v>
      </c>
      <c r="R1474" s="3" t="s">
        <v>274</v>
      </c>
      <c r="S1474" s="3" t="s">
        <v>34</v>
      </c>
      <c r="T1474" s="153">
        <v>2.29</v>
      </c>
      <c r="U1474" s="3" t="s">
        <v>561</v>
      </c>
      <c r="V1474" s="165">
        <v>3.2000000000000001E-2</v>
      </c>
      <c r="W1474" s="165">
        <v>4.1980000000000003E-2</v>
      </c>
      <c r="X1474" s="5" t="s">
        <v>277</v>
      </c>
      <c r="Y1474" s="5" t="s">
        <v>271</v>
      </c>
      <c r="Z1474" s="153">
        <v>7429408</v>
      </c>
      <c r="AA1474" s="163">
        <v>1</v>
      </c>
      <c r="AB1474" s="176">
        <v>98.13</v>
      </c>
      <c r="AD1474" s="153">
        <v>7290.4780000000001</v>
      </c>
      <c r="AG1474" s="3" t="s">
        <v>36</v>
      </c>
      <c r="AH1474" s="165">
        <v>5.2969999999999996E-3</v>
      </c>
      <c r="AI1474" s="165">
        <v>8.4654186513998097E-3</v>
      </c>
      <c r="AJ1474" s="165">
        <v>1.9111821209433901E-3</v>
      </c>
    </row>
    <row r="1475" spans="1:36">
      <c r="A1475" s="3">
        <v>7833</v>
      </c>
      <c r="B1475" s="3">
        <v>7834</v>
      </c>
      <c r="C1475" s="3" t="s">
        <v>556</v>
      </c>
      <c r="D1475" s="3" t="s">
        <v>557</v>
      </c>
      <c r="E1475" s="5" t="s">
        <v>266</v>
      </c>
      <c r="F1475" s="3" t="s">
        <v>558</v>
      </c>
      <c r="G1475" s="3" t="s">
        <v>559</v>
      </c>
      <c r="H1475" s="3" t="s">
        <v>269</v>
      </c>
      <c r="I1475" s="3" t="s">
        <v>329</v>
      </c>
      <c r="J1475" s="3" t="s">
        <v>30</v>
      </c>
      <c r="K1475" s="3" t="s">
        <v>30</v>
      </c>
      <c r="L1475" s="3" t="s">
        <v>307</v>
      </c>
      <c r="M1475" s="3" t="s">
        <v>31</v>
      </c>
      <c r="N1475" s="3" t="s">
        <v>560</v>
      </c>
      <c r="O1475" s="3" t="s">
        <v>271</v>
      </c>
      <c r="P1475" s="3" t="s">
        <v>361</v>
      </c>
      <c r="Q1475" s="3" t="s">
        <v>273</v>
      </c>
      <c r="R1475" s="3" t="s">
        <v>274</v>
      </c>
      <c r="S1475" s="3" t="s">
        <v>34</v>
      </c>
      <c r="T1475" s="153">
        <v>2.347</v>
      </c>
      <c r="U1475" s="3" t="s">
        <v>561</v>
      </c>
      <c r="V1475" s="165">
        <v>1.7000000000000001E-2</v>
      </c>
      <c r="W1475" s="165">
        <v>2.2409999999999999E-2</v>
      </c>
      <c r="X1475" s="5" t="s">
        <v>277</v>
      </c>
      <c r="Y1475" s="5" t="s">
        <v>271</v>
      </c>
      <c r="Z1475" s="153">
        <v>3922786</v>
      </c>
      <c r="AA1475" s="163">
        <v>1</v>
      </c>
      <c r="AB1475" s="176">
        <v>114.95</v>
      </c>
      <c r="AD1475" s="153">
        <v>4509.2430000000004</v>
      </c>
      <c r="AG1475" s="3" t="s">
        <v>36</v>
      </c>
      <c r="AH1475" s="165">
        <v>3.091E-3</v>
      </c>
      <c r="AI1475" s="165">
        <v>5.2359564426134103E-3</v>
      </c>
      <c r="AJ1475" s="165">
        <v>1.1820875908489701E-3</v>
      </c>
    </row>
    <row r="1476" spans="1:36">
      <c r="A1476" s="3">
        <v>7833</v>
      </c>
      <c r="B1476" s="3">
        <v>7834</v>
      </c>
      <c r="C1476" s="3" t="s">
        <v>556</v>
      </c>
      <c r="D1476" s="3" t="s">
        <v>557</v>
      </c>
      <c r="E1476" s="5" t="s">
        <v>266</v>
      </c>
      <c r="F1476" s="3" t="s">
        <v>562</v>
      </c>
      <c r="G1476" s="3" t="s">
        <v>563</v>
      </c>
      <c r="H1476" s="3" t="s">
        <v>269</v>
      </c>
      <c r="I1476" s="3" t="s">
        <v>315</v>
      </c>
      <c r="J1476" s="3" t="s">
        <v>30</v>
      </c>
      <c r="K1476" s="3" t="s">
        <v>30</v>
      </c>
      <c r="L1476" s="3" t="s">
        <v>307</v>
      </c>
      <c r="M1476" s="3" t="s">
        <v>31</v>
      </c>
      <c r="N1476" s="3" t="s">
        <v>560</v>
      </c>
      <c r="O1476" s="3" t="s">
        <v>271</v>
      </c>
      <c r="P1476" s="3" t="s">
        <v>361</v>
      </c>
      <c r="Q1476" s="3" t="s">
        <v>273</v>
      </c>
      <c r="R1476" s="3" t="s">
        <v>274</v>
      </c>
      <c r="S1476" s="3" t="s">
        <v>34</v>
      </c>
      <c r="T1476" s="153">
        <v>7.0430000000000001</v>
      </c>
      <c r="U1476" s="3" t="s">
        <v>564</v>
      </c>
      <c r="V1476" s="165">
        <v>2.7900000000000001E-2</v>
      </c>
      <c r="W1476" s="165">
        <v>4.4069999999999998E-2</v>
      </c>
      <c r="X1476" s="5" t="s">
        <v>277</v>
      </c>
      <c r="Y1476" s="5" t="s">
        <v>271</v>
      </c>
      <c r="Z1476" s="153">
        <v>5542948</v>
      </c>
      <c r="AA1476" s="163">
        <v>1</v>
      </c>
      <c r="AB1476" s="176">
        <v>89.85</v>
      </c>
      <c r="AD1476" s="153">
        <v>4980.3389999999999</v>
      </c>
      <c r="AG1476" s="3" t="s">
        <v>36</v>
      </c>
      <c r="AH1476" s="165">
        <v>2.4009999999999999E-3</v>
      </c>
      <c r="AI1476" s="165">
        <v>5.7829750497086097E-3</v>
      </c>
      <c r="AJ1476" s="165">
        <v>1.3055843988338701E-3</v>
      </c>
    </row>
    <row r="1477" spans="1:36">
      <c r="A1477" s="3">
        <v>7833</v>
      </c>
      <c r="B1477" s="3">
        <v>7834</v>
      </c>
      <c r="C1477" s="3" t="s">
        <v>556</v>
      </c>
      <c r="D1477" s="3" t="s">
        <v>557</v>
      </c>
      <c r="E1477" s="5" t="s">
        <v>266</v>
      </c>
      <c r="F1477" s="3" t="s">
        <v>565</v>
      </c>
      <c r="G1477" s="3" t="s">
        <v>566</v>
      </c>
      <c r="H1477" s="3" t="s">
        <v>269</v>
      </c>
      <c r="I1477" s="3" t="s">
        <v>329</v>
      </c>
      <c r="J1477" s="3" t="s">
        <v>30</v>
      </c>
      <c r="K1477" s="3" t="s">
        <v>30</v>
      </c>
      <c r="L1477" s="3" t="s">
        <v>307</v>
      </c>
      <c r="M1477" s="3" t="s">
        <v>31</v>
      </c>
      <c r="N1477" s="3" t="s">
        <v>560</v>
      </c>
      <c r="O1477" s="3" t="s">
        <v>271</v>
      </c>
      <c r="P1477" s="3" t="s">
        <v>361</v>
      </c>
      <c r="Q1477" s="3" t="s">
        <v>273</v>
      </c>
      <c r="R1477" s="3" t="s">
        <v>274</v>
      </c>
      <c r="S1477" s="3" t="s">
        <v>34</v>
      </c>
      <c r="T1477" s="153">
        <v>7.2149999999999999</v>
      </c>
      <c r="U1477" s="3" t="s">
        <v>567</v>
      </c>
      <c r="V1477" s="165">
        <v>5.7999999999999996E-3</v>
      </c>
      <c r="W1477" s="165">
        <v>2.409E-2</v>
      </c>
      <c r="X1477" s="5" t="s">
        <v>277</v>
      </c>
      <c r="Y1477" s="5" t="s">
        <v>271</v>
      </c>
      <c r="Z1477" s="153">
        <v>4923839</v>
      </c>
      <c r="AA1477" s="163">
        <v>1</v>
      </c>
      <c r="AB1477" s="176">
        <v>101.15</v>
      </c>
      <c r="AD1477" s="153">
        <v>4980.4629999999997</v>
      </c>
      <c r="AG1477" s="3" t="s">
        <v>36</v>
      </c>
      <c r="AH1477" s="165">
        <v>6.1349999999999998E-3</v>
      </c>
      <c r="AI1477" s="165">
        <v>5.7831194638801103E-3</v>
      </c>
      <c r="AJ1477" s="165">
        <v>1.30561700227546E-3</v>
      </c>
    </row>
    <row r="1478" spans="1:36">
      <c r="A1478" s="3">
        <v>7833</v>
      </c>
      <c r="B1478" s="3">
        <v>7834</v>
      </c>
      <c r="C1478" s="3" t="s">
        <v>568</v>
      </c>
      <c r="D1478" s="3" t="s">
        <v>569</v>
      </c>
      <c r="E1478" s="5" t="s">
        <v>266</v>
      </c>
      <c r="F1478" s="3" t="s">
        <v>570</v>
      </c>
      <c r="G1478" s="3" t="s">
        <v>571</v>
      </c>
      <c r="H1478" s="3" t="s">
        <v>269</v>
      </c>
      <c r="I1478" s="3" t="s">
        <v>329</v>
      </c>
      <c r="J1478" s="3" t="s">
        <v>30</v>
      </c>
      <c r="K1478" s="3" t="s">
        <v>30</v>
      </c>
      <c r="L1478" s="3" t="s">
        <v>307</v>
      </c>
      <c r="M1478" s="3" t="s">
        <v>31</v>
      </c>
      <c r="N1478" s="3" t="s">
        <v>367</v>
      </c>
      <c r="O1478" s="3" t="s">
        <v>271</v>
      </c>
      <c r="P1478" s="3" t="s">
        <v>361</v>
      </c>
      <c r="Q1478" s="3" t="s">
        <v>273</v>
      </c>
      <c r="R1478" s="3" t="s">
        <v>274</v>
      </c>
      <c r="S1478" s="3" t="s">
        <v>34</v>
      </c>
      <c r="T1478" s="153">
        <v>2.4510000000000001</v>
      </c>
      <c r="U1478" s="3" t="s">
        <v>572</v>
      </c>
      <c r="V1478" s="165">
        <v>7.7999999999999996E-3</v>
      </c>
      <c r="W1478" s="165">
        <v>2.4889999999999999E-2</v>
      </c>
      <c r="X1478" s="5" t="s">
        <v>277</v>
      </c>
      <c r="Y1478" s="5" t="s">
        <v>271</v>
      </c>
      <c r="Z1478" s="153">
        <v>413930.2</v>
      </c>
      <c r="AA1478" s="163">
        <v>1</v>
      </c>
      <c r="AB1478" s="176">
        <v>112.4</v>
      </c>
      <c r="AD1478" s="153">
        <v>465.25799999999998</v>
      </c>
      <c r="AG1478" s="3" t="s">
        <v>36</v>
      </c>
      <c r="AH1478" s="165">
        <v>7.1400000000000001E-4</v>
      </c>
      <c r="AI1478" s="165">
        <v>5.4023890606645902E-4</v>
      </c>
      <c r="AJ1478" s="165">
        <v>1.21966199290274E-4</v>
      </c>
    </row>
    <row r="1479" spans="1:36">
      <c r="A1479" s="3">
        <v>7833</v>
      </c>
      <c r="B1479" s="3">
        <v>7834</v>
      </c>
      <c r="C1479" s="3" t="s">
        <v>568</v>
      </c>
      <c r="D1479" s="3" t="s">
        <v>569</v>
      </c>
      <c r="E1479" s="5" t="s">
        <v>266</v>
      </c>
      <c r="F1479" s="3" t="s">
        <v>573</v>
      </c>
      <c r="G1479" s="3" t="s">
        <v>574</v>
      </c>
      <c r="H1479" s="3" t="s">
        <v>269</v>
      </c>
      <c r="I1479" s="3" t="s">
        <v>329</v>
      </c>
      <c r="J1479" s="3" t="s">
        <v>30</v>
      </c>
      <c r="K1479" s="3" t="s">
        <v>30</v>
      </c>
      <c r="L1479" s="3" t="s">
        <v>307</v>
      </c>
      <c r="M1479" s="3" t="s">
        <v>31</v>
      </c>
      <c r="N1479" s="3" t="s">
        <v>367</v>
      </c>
      <c r="O1479" s="3" t="s">
        <v>271</v>
      </c>
      <c r="P1479" s="3" t="s">
        <v>338</v>
      </c>
      <c r="Q1479" s="3" t="s">
        <v>273</v>
      </c>
      <c r="R1479" s="3" t="s">
        <v>274</v>
      </c>
      <c r="S1479" s="3" t="s">
        <v>34</v>
      </c>
      <c r="T1479" s="153">
        <v>0.96199999999999997</v>
      </c>
      <c r="U1479" s="3" t="s">
        <v>575</v>
      </c>
      <c r="V1479" s="165">
        <v>1.95E-2</v>
      </c>
      <c r="W1479" s="165">
        <v>2.9610000000000001E-2</v>
      </c>
      <c r="X1479" s="5" t="s">
        <v>277</v>
      </c>
      <c r="Y1479" s="5" t="s">
        <v>271</v>
      </c>
      <c r="Z1479" s="153">
        <v>96217.15</v>
      </c>
      <c r="AA1479" s="163">
        <v>1</v>
      </c>
      <c r="AB1479" s="176">
        <v>117.97</v>
      </c>
      <c r="AD1479" s="153">
        <v>113.50700000000001</v>
      </c>
      <c r="AG1479" s="3" t="s">
        <v>36</v>
      </c>
      <c r="AH1479" s="165">
        <v>5.71E-4</v>
      </c>
      <c r="AI1479" s="165">
        <v>1.3180033099255599E-4</v>
      </c>
      <c r="AJ1479" s="165">
        <v>2.9755697443946501E-5</v>
      </c>
    </row>
    <row r="1480" spans="1:36">
      <c r="A1480" s="3">
        <v>7833</v>
      </c>
      <c r="B1480" s="3">
        <v>7834</v>
      </c>
      <c r="C1480" s="3" t="s">
        <v>568</v>
      </c>
      <c r="D1480" s="3" t="s">
        <v>569</v>
      </c>
      <c r="E1480" s="5" t="s">
        <v>266</v>
      </c>
      <c r="F1480" s="3" t="s">
        <v>576</v>
      </c>
      <c r="G1480" s="3" t="s">
        <v>577</v>
      </c>
      <c r="H1480" s="3" t="s">
        <v>269</v>
      </c>
      <c r="I1480" s="3" t="s">
        <v>329</v>
      </c>
      <c r="J1480" s="3" t="s">
        <v>30</v>
      </c>
      <c r="K1480" s="3" t="s">
        <v>30</v>
      </c>
      <c r="L1480" s="3" t="s">
        <v>307</v>
      </c>
      <c r="M1480" s="3" t="s">
        <v>31</v>
      </c>
      <c r="N1480" s="3" t="s">
        <v>367</v>
      </c>
      <c r="O1480" s="3" t="s">
        <v>271</v>
      </c>
      <c r="P1480" s="3" t="s">
        <v>361</v>
      </c>
      <c r="Q1480" s="3" t="s">
        <v>273</v>
      </c>
      <c r="R1480" s="3" t="s">
        <v>274</v>
      </c>
      <c r="S1480" s="3" t="s">
        <v>34</v>
      </c>
      <c r="T1480" s="153">
        <v>4.2809999999999997</v>
      </c>
      <c r="U1480" s="3" t="s">
        <v>578</v>
      </c>
      <c r="V1480" s="165">
        <v>2.5999999999999999E-2</v>
      </c>
      <c r="W1480" s="165">
        <v>2.4510000000000001E-2</v>
      </c>
      <c r="X1480" s="5" t="s">
        <v>277</v>
      </c>
      <c r="Y1480" s="5" t="s">
        <v>271</v>
      </c>
      <c r="Z1480" s="153">
        <v>2363833</v>
      </c>
      <c r="AA1480" s="163">
        <v>1</v>
      </c>
      <c r="AB1480" s="176">
        <v>106.59</v>
      </c>
      <c r="AC1480" s="153">
        <v>32.533000000000001</v>
      </c>
      <c r="AD1480" s="153">
        <v>2552.1419999999998</v>
      </c>
      <c r="AG1480" s="3" t="s">
        <v>36</v>
      </c>
      <c r="AH1480" s="165">
        <v>4.4099999999999999E-3</v>
      </c>
      <c r="AI1480" s="165">
        <v>2.9634481608057498E-3</v>
      </c>
      <c r="AJ1480" s="165">
        <v>6.6903828085785396E-4</v>
      </c>
    </row>
    <row r="1481" spans="1:36">
      <c r="A1481" s="3">
        <v>7833</v>
      </c>
      <c r="B1481" s="3">
        <v>7834</v>
      </c>
      <c r="C1481" s="3" t="s">
        <v>568</v>
      </c>
      <c r="D1481" s="3" t="s">
        <v>569</v>
      </c>
      <c r="E1481" s="5" t="s">
        <v>266</v>
      </c>
      <c r="F1481" s="3" t="s">
        <v>579</v>
      </c>
      <c r="G1481" s="3" t="s">
        <v>580</v>
      </c>
      <c r="H1481" s="3" t="s">
        <v>269</v>
      </c>
      <c r="I1481" s="3" t="s">
        <v>329</v>
      </c>
      <c r="J1481" s="3" t="s">
        <v>30</v>
      </c>
      <c r="K1481" s="3" t="s">
        <v>30</v>
      </c>
      <c r="L1481" s="3" t="s">
        <v>307</v>
      </c>
      <c r="M1481" s="3" t="s">
        <v>31</v>
      </c>
      <c r="N1481" s="3" t="s">
        <v>367</v>
      </c>
      <c r="O1481" s="3" t="s">
        <v>271</v>
      </c>
      <c r="P1481" s="3" t="s">
        <v>581</v>
      </c>
      <c r="Q1481" s="3" t="s">
        <v>291</v>
      </c>
      <c r="R1481" s="3" t="s">
        <v>274</v>
      </c>
      <c r="S1481" s="3" t="s">
        <v>34</v>
      </c>
      <c r="T1481" s="153">
        <v>3.2749999999999999</v>
      </c>
      <c r="U1481" s="3" t="s">
        <v>582</v>
      </c>
      <c r="V1481" s="165">
        <v>1.17E-2</v>
      </c>
      <c r="W1481" s="165">
        <v>2.503E-2</v>
      </c>
      <c r="X1481" s="5" t="s">
        <v>277</v>
      </c>
      <c r="Y1481" s="5" t="s">
        <v>271</v>
      </c>
      <c r="Z1481" s="153">
        <v>903475.86</v>
      </c>
      <c r="AA1481" s="163">
        <v>1</v>
      </c>
      <c r="AB1481" s="176">
        <v>112.88</v>
      </c>
      <c r="AD1481" s="153">
        <v>1019.8440000000001</v>
      </c>
      <c r="AG1481" s="3" t="s">
        <v>36</v>
      </c>
      <c r="AH1481" s="165">
        <v>1.312E-3</v>
      </c>
      <c r="AI1481" s="165">
        <v>1.1842025355283099E-3</v>
      </c>
      <c r="AJ1481" s="165">
        <v>2.67349649990825E-4</v>
      </c>
    </row>
    <row r="1482" spans="1:36">
      <c r="A1482" s="3">
        <v>7833</v>
      </c>
      <c r="B1482" s="3">
        <v>7834</v>
      </c>
      <c r="C1482" s="3" t="s">
        <v>568</v>
      </c>
      <c r="D1482" s="3" t="s">
        <v>569</v>
      </c>
      <c r="E1482" s="5" t="s">
        <v>266</v>
      </c>
      <c r="F1482" s="3" t="s">
        <v>583</v>
      </c>
      <c r="G1482" s="3" t="s">
        <v>584</v>
      </c>
      <c r="H1482" s="3" t="s">
        <v>269</v>
      </c>
      <c r="I1482" s="3" t="s">
        <v>329</v>
      </c>
      <c r="J1482" s="3" t="s">
        <v>30</v>
      </c>
      <c r="K1482" s="3" t="s">
        <v>30</v>
      </c>
      <c r="L1482" s="3" t="s">
        <v>307</v>
      </c>
      <c r="M1482" s="3" t="s">
        <v>31</v>
      </c>
      <c r="N1482" s="3" t="s">
        <v>367</v>
      </c>
      <c r="O1482" s="3" t="s">
        <v>271</v>
      </c>
      <c r="P1482" s="3" t="s">
        <v>581</v>
      </c>
      <c r="Q1482" s="3" t="s">
        <v>291</v>
      </c>
      <c r="R1482" s="3" t="s">
        <v>274</v>
      </c>
      <c r="S1482" s="3" t="s">
        <v>34</v>
      </c>
      <c r="T1482" s="153">
        <v>3.298</v>
      </c>
      <c r="U1482" s="3" t="s">
        <v>585</v>
      </c>
      <c r="V1482" s="165">
        <v>1.3299999999999999E-2</v>
      </c>
      <c r="W1482" s="165">
        <v>2.5590000000000002E-2</v>
      </c>
      <c r="X1482" s="5" t="s">
        <v>277</v>
      </c>
      <c r="Y1482" s="5" t="s">
        <v>271</v>
      </c>
      <c r="Z1482" s="153">
        <v>2344557.7400000002</v>
      </c>
      <c r="AA1482" s="163">
        <v>1</v>
      </c>
      <c r="AB1482" s="176">
        <v>113.61</v>
      </c>
      <c r="AD1482" s="153">
        <v>2663.652</v>
      </c>
      <c r="AG1482" s="3" t="s">
        <v>36</v>
      </c>
      <c r="AH1482" s="165">
        <v>2.0839999999999999E-3</v>
      </c>
      <c r="AI1482" s="165">
        <v>3.0929288194465401E-3</v>
      </c>
      <c r="AJ1482" s="165">
        <v>6.9827028106865595E-4</v>
      </c>
    </row>
    <row r="1483" spans="1:36">
      <c r="A1483" s="3">
        <v>7833</v>
      </c>
      <c r="B1483" s="3">
        <v>7834</v>
      </c>
      <c r="C1483" s="3" t="s">
        <v>568</v>
      </c>
      <c r="D1483" s="3" t="s">
        <v>569</v>
      </c>
      <c r="E1483" s="5" t="s">
        <v>266</v>
      </c>
      <c r="F1483" s="3" t="s">
        <v>586</v>
      </c>
      <c r="G1483" s="3" t="s">
        <v>587</v>
      </c>
      <c r="H1483" s="3" t="s">
        <v>269</v>
      </c>
      <c r="I1483" s="3" t="s">
        <v>315</v>
      </c>
      <c r="J1483" s="3" t="s">
        <v>30</v>
      </c>
      <c r="K1483" s="3" t="s">
        <v>330</v>
      </c>
      <c r="L1483" s="3" t="s">
        <v>307</v>
      </c>
      <c r="M1483" s="3" t="s">
        <v>31</v>
      </c>
      <c r="N1483" s="3" t="s">
        <v>367</v>
      </c>
      <c r="O1483" s="3" t="s">
        <v>271</v>
      </c>
      <c r="P1483" s="3" t="s">
        <v>338</v>
      </c>
      <c r="Q1483" s="3" t="s">
        <v>273</v>
      </c>
      <c r="R1483" s="3" t="s">
        <v>274</v>
      </c>
      <c r="S1483" s="3" t="s">
        <v>34</v>
      </c>
      <c r="T1483" s="153">
        <v>3.4129999999999998</v>
      </c>
      <c r="U1483" s="3" t="s">
        <v>588</v>
      </c>
      <c r="V1483" s="165">
        <v>2.0899999999999998E-2</v>
      </c>
      <c r="W1483" s="165">
        <v>4.156E-2</v>
      </c>
      <c r="X1483" s="5" t="s">
        <v>277</v>
      </c>
      <c r="Y1483" s="5" t="s">
        <v>271</v>
      </c>
      <c r="Z1483" s="153">
        <v>2911538.1</v>
      </c>
      <c r="AA1483" s="163">
        <v>1</v>
      </c>
      <c r="AB1483" s="176">
        <v>93.74</v>
      </c>
      <c r="AD1483" s="153">
        <v>2729.2759999999998</v>
      </c>
      <c r="AG1483" s="3" t="s">
        <v>36</v>
      </c>
      <c r="AH1483" s="165">
        <v>9.1439999999999994E-3</v>
      </c>
      <c r="AI1483" s="165">
        <v>3.1691285764116998E-3</v>
      </c>
      <c r="AJ1483" s="165">
        <v>7.1547340109485405E-4</v>
      </c>
    </row>
    <row r="1484" spans="1:36">
      <c r="A1484" s="3">
        <v>7833</v>
      </c>
      <c r="B1484" s="3">
        <v>7834</v>
      </c>
      <c r="C1484" s="3" t="s">
        <v>568</v>
      </c>
      <c r="D1484" s="3" t="s">
        <v>569</v>
      </c>
      <c r="E1484" s="5" t="s">
        <v>266</v>
      </c>
      <c r="F1484" s="3" t="s">
        <v>589</v>
      </c>
      <c r="G1484" s="3" t="s">
        <v>590</v>
      </c>
      <c r="H1484" s="3" t="s">
        <v>269</v>
      </c>
      <c r="I1484" s="3" t="s">
        <v>329</v>
      </c>
      <c r="J1484" s="3" t="s">
        <v>30</v>
      </c>
      <c r="K1484" s="3" t="s">
        <v>30</v>
      </c>
      <c r="L1484" s="3" t="s">
        <v>307</v>
      </c>
      <c r="M1484" s="3" t="s">
        <v>31</v>
      </c>
      <c r="N1484" s="3" t="s">
        <v>367</v>
      </c>
      <c r="O1484" s="3" t="s">
        <v>271</v>
      </c>
      <c r="P1484" s="3" t="s">
        <v>338</v>
      </c>
      <c r="Q1484" s="3" t="s">
        <v>273</v>
      </c>
      <c r="R1484" s="3" t="s">
        <v>274</v>
      </c>
      <c r="S1484" s="3" t="s">
        <v>34</v>
      </c>
      <c r="T1484" s="153">
        <v>4.4950000000000001</v>
      </c>
      <c r="U1484" s="3" t="s">
        <v>591</v>
      </c>
      <c r="V1484" s="165">
        <v>1.8700000000000001E-2</v>
      </c>
      <c r="W1484" s="165">
        <v>2.6079999999999999E-2</v>
      </c>
      <c r="X1484" s="5" t="s">
        <v>277</v>
      </c>
      <c r="Y1484" s="5" t="s">
        <v>271</v>
      </c>
      <c r="Z1484" s="153">
        <v>1114159</v>
      </c>
      <c r="AA1484" s="163">
        <v>1</v>
      </c>
      <c r="AB1484" s="176">
        <v>109.95</v>
      </c>
      <c r="AD1484" s="153">
        <v>1225.018</v>
      </c>
      <c r="AG1484" s="3" t="s">
        <v>36</v>
      </c>
      <c r="AH1484" s="165">
        <v>1.14E-3</v>
      </c>
      <c r="AI1484" s="165">
        <v>1.4224428913739099E-3</v>
      </c>
      <c r="AJ1484" s="165">
        <v>3.2113561467007998E-4</v>
      </c>
    </row>
    <row r="1485" spans="1:36">
      <c r="A1485" s="3">
        <v>7833</v>
      </c>
      <c r="B1485" s="3">
        <v>7834</v>
      </c>
      <c r="C1485" s="3" t="s">
        <v>568</v>
      </c>
      <c r="D1485" s="3" t="s">
        <v>569</v>
      </c>
      <c r="E1485" s="5" t="s">
        <v>266</v>
      </c>
      <c r="F1485" s="3" t="s">
        <v>592</v>
      </c>
      <c r="G1485" s="3" t="s">
        <v>593</v>
      </c>
      <c r="H1485" s="3" t="s">
        <v>269</v>
      </c>
      <c r="I1485" s="3" t="s">
        <v>329</v>
      </c>
      <c r="J1485" s="3" t="s">
        <v>30</v>
      </c>
      <c r="K1485" s="3" t="s">
        <v>30</v>
      </c>
      <c r="L1485" s="3" t="s">
        <v>307</v>
      </c>
      <c r="M1485" s="3" t="s">
        <v>31</v>
      </c>
      <c r="N1485" s="3" t="s">
        <v>367</v>
      </c>
      <c r="O1485" s="3" t="s">
        <v>271</v>
      </c>
      <c r="P1485" s="3" t="s">
        <v>361</v>
      </c>
      <c r="Q1485" s="3" t="s">
        <v>273</v>
      </c>
      <c r="R1485" s="3" t="s">
        <v>274</v>
      </c>
      <c r="S1485" s="3" t="s">
        <v>34</v>
      </c>
      <c r="T1485" s="153">
        <v>3.76</v>
      </c>
      <c r="U1485" s="3" t="s">
        <v>594</v>
      </c>
      <c r="V1485" s="165">
        <v>2.7400000000000001E-2</v>
      </c>
      <c r="W1485" s="165">
        <v>2.1860000000000001E-2</v>
      </c>
      <c r="X1485" s="5" t="s">
        <v>277</v>
      </c>
      <c r="Y1485" s="5" t="s">
        <v>271</v>
      </c>
      <c r="Z1485" s="153">
        <v>3067000</v>
      </c>
      <c r="AA1485" s="163">
        <v>1</v>
      </c>
      <c r="AB1485" s="176">
        <v>103.08</v>
      </c>
      <c r="AD1485" s="153">
        <v>3161.4639999999999</v>
      </c>
      <c r="AG1485" s="3" t="s">
        <v>36</v>
      </c>
      <c r="AH1485" s="165">
        <v>1.3051E-2</v>
      </c>
      <c r="AI1485" s="165">
        <v>3.67096816789317E-3</v>
      </c>
      <c r="AJ1485" s="165">
        <v>8.2877043864447604E-4</v>
      </c>
    </row>
    <row r="1486" spans="1:36">
      <c r="A1486" s="3">
        <v>7833</v>
      </c>
      <c r="B1486" s="3">
        <v>7834</v>
      </c>
      <c r="C1486" s="3" t="s">
        <v>568</v>
      </c>
      <c r="D1486" s="3" t="s">
        <v>569</v>
      </c>
      <c r="E1486" s="5" t="s">
        <v>266</v>
      </c>
      <c r="F1486" s="3" t="s">
        <v>595</v>
      </c>
      <c r="G1486" s="3" t="s">
        <v>596</v>
      </c>
      <c r="H1486" s="3" t="s">
        <v>269</v>
      </c>
      <c r="I1486" s="3" t="s">
        <v>329</v>
      </c>
      <c r="J1486" s="3" t="s">
        <v>30</v>
      </c>
      <c r="K1486" s="3" t="s">
        <v>30</v>
      </c>
      <c r="L1486" s="3" t="s">
        <v>307</v>
      </c>
      <c r="M1486" s="3" t="s">
        <v>31</v>
      </c>
      <c r="N1486" s="3" t="s">
        <v>367</v>
      </c>
      <c r="O1486" s="3" t="s">
        <v>271</v>
      </c>
      <c r="P1486" s="3" t="s">
        <v>597</v>
      </c>
      <c r="Q1486" s="3" t="s">
        <v>291</v>
      </c>
      <c r="R1486" s="3" t="s">
        <v>274</v>
      </c>
      <c r="S1486" s="3" t="s">
        <v>34</v>
      </c>
      <c r="T1486" s="153">
        <v>4.6680000000000001</v>
      </c>
      <c r="U1486" s="3" t="s">
        <v>441</v>
      </c>
      <c r="V1486" s="165">
        <v>2.7799999999999998E-2</v>
      </c>
      <c r="W1486" s="165">
        <v>2.4920000000000001E-2</v>
      </c>
      <c r="X1486" s="5" t="s">
        <v>277</v>
      </c>
      <c r="Y1486" s="5" t="s">
        <v>271</v>
      </c>
      <c r="Z1486" s="153">
        <v>3166000</v>
      </c>
      <c r="AA1486" s="163">
        <v>1</v>
      </c>
      <c r="AB1486" s="176">
        <v>103.56</v>
      </c>
      <c r="AD1486" s="153">
        <v>3278.71</v>
      </c>
      <c r="AG1486" s="3" t="s">
        <v>36</v>
      </c>
      <c r="AH1486" s="165">
        <v>9.2300000000000004E-3</v>
      </c>
      <c r="AI1486" s="165">
        <v>3.8071096480015599E-3</v>
      </c>
      <c r="AJ1486" s="165">
        <v>8.5950620889003798E-4</v>
      </c>
    </row>
    <row r="1487" spans="1:36">
      <c r="A1487" s="3">
        <v>7833</v>
      </c>
      <c r="B1487" s="3">
        <v>7834</v>
      </c>
      <c r="C1487" s="3" t="s">
        <v>568</v>
      </c>
      <c r="D1487" s="3" t="s">
        <v>569</v>
      </c>
      <c r="E1487" s="5" t="s">
        <v>266</v>
      </c>
      <c r="F1487" s="3" t="s">
        <v>1430</v>
      </c>
      <c r="G1487" s="3" t="s">
        <v>1431</v>
      </c>
      <c r="H1487" s="3" t="s">
        <v>269</v>
      </c>
      <c r="I1487" s="3" t="s">
        <v>329</v>
      </c>
      <c r="J1487" s="3" t="s">
        <v>30</v>
      </c>
      <c r="K1487" s="3" t="s">
        <v>30</v>
      </c>
      <c r="L1487" s="3" t="s">
        <v>307</v>
      </c>
      <c r="M1487" s="3" t="s">
        <v>31</v>
      </c>
      <c r="N1487" s="3" t="s">
        <v>367</v>
      </c>
      <c r="O1487" s="3" t="s">
        <v>271</v>
      </c>
      <c r="P1487" s="3" t="s">
        <v>581</v>
      </c>
      <c r="Q1487" s="3" t="s">
        <v>291</v>
      </c>
      <c r="R1487" s="3" t="s">
        <v>274</v>
      </c>
      <c r="S1487" s="3" t="s">
        <v>34</v>
      </c>
      <c r="T1487" s="153">
        <v>6.7759999999999998</v>
      </c>
      <c r="U1487" s="3" t="s">
        <v>1432</v>
      </c>
      <c r="V1487" s="165">
        <v>3.0599999999999999E-2</v>
      </c>
      <c r="W1487" s="165">
        <v>2.7029999999999998E-2</v>
      </c>
      <c r="X1487" s="5" t="s">
        <v>277</v>
      </c>
      <c r="Y1487" s="5" t="s">
        <v>271</v>
      </c>
      <c r="Z1487" s="153">
        <v>3282000</v>
      </c>
      <c r="AA1487" s="163">
        <v>1</v>
      </c>
      <c r="AB1487" s="176">
        <v>104.26</v>
      </c>
      <c r="AD1487" s="153">
        <v>3421.8130000000001</v>
      </c>
      <c r="AG1487" s="3" t="s">
        <v>36</v>
      </c>
      <c r="AH1487" s="165">
        <v>3.0349999999999999E-3</v>
      </c>
      <c r="AI1487" s="165">
        <v>3.9732759642327198E-3</v>
      </c>
      <c r="AJ1487" s="165">
        <v>8.9702048972616901E-4</v>
      </c>
    </row>
    <row r="1488" spans="1:36">
      <c r="A1488" s="3">
        <v>7833</v>
      </c>
      <c r="B1488" s="3">
        <v>7834</v>
      </c>
      <c r="C1488" s="3" t="s">
        <v>568</v>
      </c>
      <c r="D1488" s="3" t="s">
        <v>569</v>
      </c>
      <c r="E1488" s="5" t="s">
        <v>266</v>
      </c>
      <c r="F1488" s="3" t="s">
        <v>598</v>
      </c>
      <c r="G1488" s="3" t="s">
        <v>599</v>
      </c>
      <c r="H1488" s="3" t="s">
        <v>269</v>
      </c>
      <c r="I1488" s="3" t="s">
        <v>329</v>
      </c>
      <c r="J1488" s="3" t="s">
        <v>30</v>
      </c>
      <c r="K1488" s="3" t="s">
        <v>30</v>
      </c>
      <c r="L1488" s="3" t="s">
        <v>307</v>
      </c>
      <c r="M1488" s="3" t="s">
        <v>31</v>
      </c>
      <c r="N1488" s="3" t="s">
        <v>367</v>
      </c>
      <c r="O1488" s="3" t="s">
        <v>271</v>
      </c>
      <c r="P1488" s="3" t="s">
        <v>338</v>
      </c>
      <c r="Q1488" s="3" t="s">
        <v>273</v>
      </c>
      <c r="R1488" s="3" t="s">
        <v>274</v>
      </c>
      <c r="S1488" s="3" t="s">
        <v>34</v>
      </c>
      <c r="T1488" s="153">
        <v>1.698</v>
      </c>
      <c r="U1488" s="3" t="s">
        <v>600</v>
      </c>
      <c r="V1488" s="165">
        <v>3.3500000000000002E-2</v>
      </c>
      <c r="W1488" s="165">
        <v>2.751E-2</v>
      </c>
      <c r="X1488" s="5" t="s">
        <v>277</v>
      </c>
      <c r="Y1488" s="5" t="s">
        <v>271</v>
      </c>
      <c r="Z1488" s="153">
        <v>282535.46999999997</v>
      </c>
      <c r="AA1488" s="163">
        <v>1</v>
      </c>
      <c r="AB1488" s="176">
        <v>120.21</v>
      </c>
      <c r="AD1488" s="153">
        <v>339.63600000000002</v>
      </c>
      <c r="AG1488" s="3" t="s">
        <v>36</v>
      </c>
      <c r="AH1488" s="165">
        <v>4.6900000000000002E-4</v>
      </c>
      <c r="AI1488" s="165">
        <v>3.9437194067642903E-4</v>
      </c>
      <c r="AJ1488" s="165">
        <v>8.9034769934019496E-5</v>
      </c>
    </row>
    <row r="1489" spans="1:36">
      <c r="A1489" s="3">
        <v>7833</v>
      </c>
      <c r="B1489" s="3">
        <v>7834</v>
      </c>
      <c r="C1489" s="3" t="s">
        <v>601</v>
      </c>
      <c r="D1489" s="3" t="s">
        <v>602</v>
      </c>
      <c r="E1489" s="5" t="s">
        <v>266</v>
      </c>
      <c r="F1489" s="3" t="s">
        <v>603</v>
      </c>
      <c r="G1489" s="3" t="s">
        <v>604</v>
      </c>
      <c r="H1489" s="3" t="s">
        <v>269</v>
      </c>
      <c r="I1489" s="3" t="s">
        <v>315</v>
      </c>
      <c r="J1489" s="3" t="s">
        <v>30</v>
      </c>
      <c r="K1489" s="3" t="s">
        <v>30</v>
      </c>
      <c r="L1489" s="3" t="s">
        <v>307</v>
      </c>
      <c r="M1489" s="3" t="s">
        <v>31</v>
      </c>
      <c r="N1489" s="3" t="s">
        <v>297</v>
      </c>
      <c r="O1489" s="3" t="s">
        <v>271</v>
      </c>
      <c r="P1489" s="3" t="s">
        <v>152</v>
      </c>
      <c r="Q1489" s="3" t="s">
        <v>291</v>
      </c>
      <c r="R1489" s="3" t="s">
        <v>274</v>
      </c>
      <c r="S1489" s="3" t="s">
        <v>34</v>
      </c>
      <c r="T1489" s="153">
        <v>2.3479999999999999</v>
      </c>
      <c r="U1489" s="3" t="s">
        <v>370</v>
      </c>
      <c r="V1489" s="165">
        <v>7.2499999999999995E-2</v>
      </c>
      <c r="W1489" s="165">
        <v>5.8560000000000001E-2</v>
      </c>
      <c r="X1489" s="5" t="s">
        <v>277</v>
      </c>
      <c r="Y1489" s="5" t="s">
        <v>271</v>
      </c>
      <c r="Z1489" s="153">
        <v>561600.01</v>
      </c>
      <c r="AA1489" s="163">
        <v>1</v>
      </c>
      <c r="AB1489" s="176">
        <v>105.31</v>
      </c>
      <c r="AD1489" s="153">
        <v>591.42100000000005</v>
      </c>
      <c r="AG1489" s="3" t="s">
        <v>36</v>
      </c>
      <c r="AH1489" s="165">
        <v>8.7799999999999998E-4</v>
      </c>
      <c r="AI1489" s="165">
        <v>6.8673495296412204E-4</v>
      </c>
      <c r="AJ1489" s="165">
        <v>1.55039652258061E-4</v>
      </c>
    </row>
    <row r="1490" spans="1:36">
      <c r="A1490" s="3">
        <v>7833</v>
      </c>
      <c r="B1490" s="3">
        <v>7834</v>
      </c>
      <c r="C1490" s="3" t="s">
        <v>605</v>
      </c>
      <c r="D1490" s="3" t="s">
        <v>606</v>
      </c>
      <c r="E1490" s="5" t="s">
        <v>266</v>
      </c>
      <c r="F1490" s="3" t="s">
        <v>607</v>
      </c>
      <c r="G1490" s="3" t="s">
        <v>608</v>
      </c>
      <c r="H1490" s="3" t="s">
        <v>269</v>
      </c>
      <c r="I1490" s="3" t="s">
        <v>329</v>
      </c>
      <c r="J1490" s="3" t="s">
        <v>30</v>
      </c>
      <c r="K1490" s="3" t="s">
        <v>30</v>
      </c>
      <c r="L1490" s="3" t="s">
        <v>307</v>
      </c>
      <c r="M1490" s="3" t="s">
        <v>31</v>
      </c>
      <c r="N1490" s="3" t="s">
        <v>355</v>
      </c>
      <c r="O1490" s="3" t="s">
        <v>271</v>
      </c>
      <c r="P1490" s="3" t="s">
        <v>283</v>
      </c>
      <c r="Q1490" s="3" t="s">
        <v>283</v>
      </c>
      <c r="R1490" s="3" t="s">
        <v>283</v>
      </c>
      <c r="S1490" s="3" t="s">
        <v>34</v>
      </c>
      <c r="T1490" s="153">
        <v>3.4660000000000002</v>
      </c>
      <c r="U1490" s="3" t="s">
        <v>609</v>
      </c>
      <c r="V1490" s="165">
        <v>4.2500000000000003E-2</v>
      </c>
      <c r="W1490" s="165">
        <v>3.024E-2</v>
      </c>
      <c r="X1490" s="5" t="s">
        <v>277</v>
      </c>
      <c r="Y1490" s="5" t="s">
        <v>271</v>
      </c>
      <c r="Z1490" s="153">
        <v>1304000</v>
      </c>
      <c r="AA1490" s="163">
        <v>1</v>
      </c>
      <c r="AB1490" s="176">
        <v>106.69</v>
      </c>
      <c r="AC1490" s="153">
        <v>28.338000000000001</v>
      </c>
      <c r="AD1490" s="153">
        <v>1419.576</v>
      </c>
      <c r="AG1490" s="3" t="s">
        <v>36</v>
      </c>
      <c r="AH1490" s="165">
        <v>4.3470000000000002E-3</v>
      </c>
      <c r="AI1490" s="165">
        <v>1.64835597881714E-3</v>
      </c>
      <c r="AJ1490" s="165">
        <v>3.7213853270499898E-4</v>
      </c>
    </row>
    <row r="1491" spans="1:36">
      <c r="A1491" s="3">
        <v>7833</v>
      </c>
      <c r="B1491" s="3">
        <v>7834</v>
      </c>
      <c r="C1491" s="3" t="s">
        <v>610</v>
      </c>
      <c r="D1491" s="3" t="s">
        <v>611</v>
      </c>
      <c r="E1491" s="5" t="s">
        <v>266</v>
      </c>
      <c r="F1491" s="3" t="s">
        <v>612</v>
      </c>
      <c r="G1491" s="3" t="s">
        <v>613</v>
      </c>
      <c r="H1491" s="3" t="s">
        <v>269</v>
      </c>
      <c r="I1491" s="3" t="s">
        <v>315</v>
      </c>
      <c r="J1491" s="3" t="s">
        <v>30</v>
      </c>
      <c r="K1491" s="3" t="s">
        <v>30</v>
      </c>
      <c r="L1491" s="3" t="s">
        <v>307</v>
      </c>
      <c r="M1491" s="3" t="s">
        <v>31</v>
      </c>
      <c r="N1491" s="3" t="s">
        <v>367</v>
      </c>
      <c r="O1491" s="3" t="s">
        <v>271</v>
      </c>
      <c r="P1491" s="3" t="s">
        <v>361</v>
      </c>
      <c r="Q1491" s="3" t="s">
        <v>273</v>
      </c>
      <c r="R1491" s="3" t="s">
        <v>274</v>
      </c>
      <c r="S1491" s="3" t="s">
        <v>34</v>
      </c>
      <c r="T1491" s="153">
        <v>4.3869999999999996</v>
      </c>
      <c r="U1491" s="3" t="s">
        <v>614</v>
      </c>
      <c r="V1491" s="165">
        <v>2.5499999999999998E-2</v>
      </c>
      <c r="W1491" s="165">
        <v>4.4990000000000002E-2</v>
      </c>
      <c r="X1491" s="5" t="s">
        <v>277</v>
      </c>
      <c r="Y1491" s="5" t="s">
        <v>271</v>
      </c>
      <c r="Z1491" s="153">
        <v>8553114.0299999993</v>
      </c>
      <c r="AA1491" s="163">
        <v>1</v>
      </c>
      <c r="AB1491" s="176">
        <v>92.05</v>
      </c>
      <c r="AD1491" s="153">
        <v>7873.1409999999996</v>
      </c>
      <c r="AG1491" s="3" t="s">
        <v>36</v>
      </c>
      <c r="AH1491" s="165">
        <v>3.0669999999999998E-3</v>
      </c>
      <c r="AI1491" s="165">
        <v>9.1419846484778293E-3</v>
      </c>
      <c r="AJ1491" s="165">
        <v>2.0639259946371E-3</v>
      </c>
    </row>
    <row r="1492" spans="1:36">
      <c r="A1492" s="3">
        <v>7833</v>
      </c>
      <c r="B1492" s="3">
        <v>7834</v>
      </c>
      <c r="C1492" s="3" t="s">
        <v>610</v>
      </c>
      <c r="D1492" s="3" t="s">
        <v>611</v>
      </c>
      <c r="E1492" s="5" t="s">
        <v>266</v>
      </c>
      <c r="F1492" s="3" t="s">
        <v>615</v>
      </c>
      <c r="G1492" s="3" t="s">
        <v>616</v>
      </c>
      <c r="H1492" s="3" t="s">
        <v>269</v>
      </c>
      <c r="I1492" s="3" t="s">
        <v>329</v>
      </c>
      <c r="J1492" s="3" t="s">
        <v>30</v>
      </c>
      <c r="K1492" s="3" t="s">
        <v>30</v>
      </c>
      <c r="L1492" s="3" t="s">
        <v>307</v>
      </c>
      <c r="M1492" s="3" t="s">
        <v>31</v>
      </c>
      <c r="N1492" s="3" t="s">
        <v>367</v>
      </c>
      <c r="O1492" s="3" t="s">
        <v>271</v>
      </c>
      <c r="P1492" s="3" t="s">
        <v>361</v>
      </c>
      <c r="Q1492" s="3" t="s">
        <v>273</v>
      </c>
      <c r="R1492" s="3" t="s">
        <v>274</v>
      </c>
      <c r="S1492" s="3" t="s">
        <v>34</v>
      </c>
      <c r="T1492" s="153">
        <v>3.524</v>
      </c>
      <c r="U1492" s="3" t="s">
        <v>617</v>
      </c>
      <c r="V1492" s="165">
        <v>5.0000000000000001E-3</v>
      </c>
      <c r="W1492" s="165">
        <v>2.462E-2</v>
      </c>
      <c r="X1492" s="5" t="s">
        <v>277</v>
      </c>
      <c r="Y1492" s="5" t="s">
        <v>271</v>
      </c>
      <c r="Z1492" s="153">
        <v>3760278.9</v>
      </c>
      <c r="AA1492" s="163">
        <v>1</v>
      </c>
      <c r="AB1492" s="176">
        <v>109.85</v>
      </c>
      <c r="AD1492" s="153">
        <v>4130.6660000000002</v>
      </c>
      <c r="AG1492" s="3" t="s">
        <v>36</v>
      </c>
      <c r="AH1492" s="165">
        <v>2.8140000000000001E-3</v>
      </c>
      <c r="AI1492" s="165">
        <v>4.79636860677881E-3</v>
      </c>
      <c r="AJ1492" s="165">
        <v>1.0828447244264801E-3</v>
      </c>
    </row>
    <row r="1493" spans="1:36">
      <c r="A1493" s="3">
        <v>7833</v>
      </c>
      <c r="B1493" s="3">
        <v>7834</v>
      </c>
      <c r="C1493" s="3" t="s">
        <v>610</v>
      </c>
      <c r="D1493" s="3" t="s">
        <v>611</v>
      </c>
      <c r="E1493" s="5" t="s">
        <v>266</v>
      </c>
      <c r="F1493" s="3" t="s">
        <v>1433</v>
      </c>
      <c r="G1493" s="3" t="s">
        <v>1434</v>
      </c>
      <c r="H1493" s="3" t="s">
        <v>269</v>
      </c>
      <c r="I1493" s="3" t="s">
        <v>329</v>
      </c>
      <c r="J1493" s="3" t="s">
        <v>30</v>
      </c>
      <c r="K1493" s="3" t="s">
        <v>30</v>
      </c>
      <c r="L1493" s="3" t="s">
        <v>307</v>
      </c>
      <c r="M1493" s="3" t="s">
        <v>31</v>
      </c>
      <c r="N1493" s="3" t="s">
        <v>367</v>
      </c>
      <c r="O1493" s="3" t="s">
        <v>271</v>
      </c>
      <c r="P1493" s="3" t="s">
        <v>361</v>
      </c>
      <c r="Q1493" s="3" t="s">
        <v>273</v>
      </c>
      <c r="R1493" s="3" t="s">
        <v>274</v>
      </c>
      <c r="S1493" s="3" t="s">
        <v>34</v>
      </c>
      <c r="T1493" s="153">
        <v>3.9870000000000001</v>
      </c>
      <c r="U1493" s="3" t="s">
        <v>866</v>
      </c>
      <c r="V1493" s="165">
        <v>5.8999999999999999E-3</v>
      </c>
      <c r="W1493" s="165">
        <v>2.513E-2</v>
      </c>
      <c r="X1493" s="5" t="s">
        <v>277</v>
      </c>
      <c r="Y1493" s="5" t="s">
        <v>271</v>
      </c>
      <c r="Z1493" s="153">
        <v>2661530</v>
      </c>
      <c r="AA1493" s="163">
        <v>1</v>
      </c>
      <c r="AB1493" s="176">
        <v>106.15</v>
      </c>
      <c r="AD1493" s="153">
        <v>2825.2139999999999</v>
      </c>
      <c r="AG1493" s="3" t="s">
        <v>36</v>
      </c>
      <c r="AH1493" s="165">
        <v>1.9E-3</v>
      </c>
      <c r="AI1493" s="165">
        <v>3.2805283635807501E-3</v>
      </c>
      <c r="AJ1493" s="165">
        <v>7.4062340138210197E-4</v>
      </c>
    </row>
    <row r="1494" spans="1:36">
      <c r="A1494" s="3">
        <v>7833</v>
      </c>
      <c r="B1494" s="3">
        <v>7834</v>
      </c>
      <c r="C1494" s="3" t="s">
        <v>610</v>
      </c>
      <c r="D1494" s="3" t="s">
        <v>611</v>
      </c>
      <c r="E1494" s="5" t="s">
        <v>266</v>
      </c>
      <c r="F1494" s="3" t="s">
        <v>620</v>
      </c>
      <c r="G1494" s="3" t="s">
        <v>621</v>
      </c>
      <c r="H1494" s="3" t="s">
        <v>269</v>
      </c>
      <c r="I1494" s="3" t="s">
        <v>329</v>
      </c>
      <c r="J1494" s="3" t="s">
        <v>30</v>
      </c>
      <c r="K1494" s="3" t="s">
        <v>30</v>
      </c>
      <c r="L1494" s="3" t="s">
        <v>307</v>
      </c>
      <c r="M1494" s="3" t="s">
        <v>31</v>
      </c>
      <c r="N1494" s="3" t="s">
        <v>367</v>
      </c>
      <c r="O1494" s="3" t="s">
        <v>271</v>
      </c>
      <c r="P1494" s="3" t="s">
        <v>361</v>
      </c>
      <c r="Q1494" s="3" t="s">
        <v>273</v>
      </c>
      <c r="R1494" s="3" t="s">
        <v>274</v>
      </c>
      <c r="S1494" s="3" t="s">
        <v>34</v>
      </c>
      <c r="T1494" s="153">
        <v>0.24399999999999999</v>
      </c>
      <c r="U1494" s="3" t="s">
        <v>622</v>
      </c>
      <c r="V1494" s="165">
        <v>4.7500000000000001E-2</v>
      </c>
      <c r="W1494" s="165">
        <v>5.4100000000000002E-2</v>
      </c>
      <c r="X1494" s="5" t="s">
        <v>277</v>
      </c>
      <c r="Y1494" s="5" t="s">
        <v>271</v>
      </c>
      <c r="Z1494" s="153">
        <v>330522.48</v>
      </c>
      <c r="AA1494" s="163">
        <v>1</v>
      </c>
      <c r="AB1494" s="176">
        <v>144.65</v>
      </c>
      <c r="AD1494" s="153">
        <v>478.101</v>
      </c>
      <c r="AG1494" s="3" t="s">
        <v>36</v>
      </c>
      <c r="AH1494" s="165">
        <v>6.9200000000000002E-4</v>
      </c>
      <c r="AI1494" s="165">
        <v>5.5515195489741498E-4</v>
      </c>
      <c r="AJ1494" s="165">
        <v>1.25333020645266E-4</v>
      </c>
    </row>
    <row r="1495" spans="1:36">
      <c r="A1495" s="3">
        <v>7833</v>
      </c>
      <c r="B1495" s="3">
        <v>7834</v>
      </c>
      <c r="C1495" s="3" t="s">
        <v>623</v>
      </c>
      <c r="D1495" s="3" t="s">
        <v>624</v>
      </c>
      <c r="E1495" s="5" t="s">
        <v>266</v>
      </c>
      <c r="F1495" s="3" t="s">
        <v>625</v>
      </c>
      <c r="G1495" s="3" t="s">
        <v>626</v>
      </c>
      <c r="H1495" s="3" t="s">
        <v>269</v>
      </c>
      <c r="I1495" s="3" t="s">
        <v>329</v>
      </c>
      <c r="J1495" s="3" t="s">
        <v>30</v>
      </c>
      <c r="K1495" s="3" t="s">
        <v>330</v>
      </c>
      <c r="L1495" s="3" t="s">
        <v>307</v>
      </c>
      <c r="M1495" s="3" t="s">
        <v>31</v>
      </c>
      <c r="N1495" s="3" t="s">
        <v>331</v>
      </c>
      <c r="O1495" s="3" t="s">
        <v>271</v>
      </c>
      <c r="P1495" s="3" t="s">
        <v>627</v>
      </c>
      <c r="Q1495" s="3" t="s">
        <v>273</v>
      </c>
      <c r="R1495" s="3" t="s">
        <v>274</v>
      </c>
      <c r="S1495" s="3" t="s">
        <v>34</v>
      </c>
      <c r="T1495" s="153">
        <v>2.355</v>
      </c>
      <c r="U1495" s="3" t="s">
        <v>628</v>
      </c>
      <c r="V1495" s="165">
        <v>1.7500000000000002E-2</v>
      </c>
      <c r="W1495" s="165">
        <v>6.3670000000000004E-2</v>
      </c>
      <c r="X1495" s="5" t="s">
        <v>277</v>
      </c>
      <c r="Y1495" s="5" t="s">
        <v>271</v>
      </c>
      <c r="Z1495" s="153">
        <v>3079000</v>
      </c>
      <c r="AA1495" s="163">
        <v>1</v>
      </c>
      <c r="AB1495" s="176">
        <v>104.66</v>
      </c>
      <c r="AD1495" s="153">
        <v>3222.4810000000002</v>
      </c>
      <c r="AG1495" s="3" t="s">
        <v>36</v>
      </c>
      <c r="AH1495" s="165">
        <v>1.805E-3</v>
      </c>
      <c r="AI1495" s="165">
        <v>3.7418196562591498E-3</v>
      </c>
      <c r="AJ1495" s="165">
        <v>8.4476611509987402E-4</v>
      </c>
    </row>
    <row r="1496" spans="1:36">
      <c r="A1496" s="3">
        <v>7833</v>
      </c>
      <c r="B1496" s="3">
        <v>7834</v>
      </c>
      <c r="C1496" s="3" t="s">
        <v>623</v>
      </c>
      <c r="D1496" s="3" t="s">
        <v>624</v>
      </c>
      <c r="E1496" s="5" t="s">
        <v>266</v>
      </c>
      <c r="F1496" s="3" t="s">
        <v>1435</v>
      </c>
      <c r="G1496" s="3" t="s">
        <v>1436</v>
      </c>
      <c r="H1496" s="3" t="s">
        <v>269</v>
      </c>
      <c r="I1496" s="3" t="s">
        <v>329</v>
      </c>
      <c r="J1496" s="3" t="s">
        <v>30</v>
      </c>
      <c r="K1496" s="3" t="s">
        <v>330</v>
      </c>
      <c r="L1496" s="3" t="s">
        <v>307</v>
      </c>
      <c r="M1496" s="3" t="s">
        <v>31</v>
      </c>
      <c r="N1496" s="3" t="s">
        <v>331</v>
      </c>
      <c r="O1496" s="3" t="s">
        <v>271</v>
      </c>
      <c r="P1496" s="3" t="s">
        <v>627</v>
      </c>
      <c r="Q1496" s="3" t="s">
        <v>273</v>
      </c>
      <c r="R1496" s="3" t="s">
        <v>274</v>
      </c>
      <c r="S1496" s="3" t="s">
        <v>34</v>
      </c>
      <c r="T1496" s="153">
        <v>2.0089999999999999</v>
      </c>
      <c r="U1496" s="3" t="s">
        <v>382</v>
      </c>
      <c r="V1496" s="165">
        <v>3.2800000000000003E-2</v>
      </c>
      <c r="W1496" s="165">
        <v>6.7849999999999994E-2</v>
      </c>
      <c r="X1496" s="5" t="s">
        <v>277</v>
      </c>
      <c r="Y1496" s="5" t="s">
        <v>271</v>
      </c>
      <c r="Z1496" s="153">
        <v>342594.72</v>
      </c>
      <c r="AA1496" s="163">
        <v>1</v>
      </c>
      <c r="AB1496" s="176">
        <v>111.77</v>
      </c>
      <c r="AD1496" s="153">
        <v>382.91800000000001</v>
      </c>
      <c r="AG1496" s="3" t="s">
        <v>36</v>
      </c>
      <c r="AH1496" s="165">
        <v>2.4000000000000001E-4</v>
      </c>
      <c r="AI1496" s="165">
        <v>4.4462957728963497E-4</v>
      </c>
      <c r="AJ1496" s="165">
        <v>1.00381107367685E-4</v>
      </c>
    </row>
    <row r="1497" spans="1:36">
      <c r="A1497" s="3">
        <v>7833</v>
      </c>
      <c r="B1497" s="3">
        <v>7834</v>
      </c>
      <c r="C1497" s="3" t="s">
        <v>623</v>
      </c>
      <c r="D1497" s="3" t="s">
        <v>624</v>
      </c>
      <c r="E1497" s="5" t="s">
        <v>266</v>
      </c>
      <c r="F1497" s="3" t="s">
        <v>629</v>
      </c>
      <c r="G1497" s="3" t="s">
        <v>630</v>
      </c>
      <c r="H1497" s="3" t="s">
        <v>269</v>
      </c>
      <c r="I1497" s="3" t="s">
        <v>380</v>
      </c>
      <c r="J1497" s="3" t="s">
        <v>30</v>
      </c>
      <c r="K1497" s="3" t="s">
        <v>330</v>
      </c>
      <c r="L1497" s="3" t="s">
        <v>307</v>
      </c>
      <c r="M1497" s="3" t="s">
        <v>31</v>
      </c>
      <c r="N1497" s="3" t="s">
        <v>331</v>
      </c>
      <c r="O1497" s="3" t="s">
        <v>271</v>
      </c>
      <c r="P1497" s="3" t="s">
        <v>627</v>
      </c>
      <c r="Q1497" s="3" t="s">
        <v>273</v>
      </c>
      <c r="R1497" s="3" t="s">
        <v>274</v>
      </c>
      <c r="S1497" s="3" t="s">
        <v>34</v>
      </c>
      <c r="T1497" s="153">
        <v>3.1779999999999999</v>
      </c>
      <c r="U1497" s="3" t="s">
        <v>388</v>
      </c>
      <c r="V1497" s="165">
        <v>5.5E-2</v>
      </c>
      <c r="W1497" s="165">
        <v>8.4790000000000004E-2</v>
      </c>
      <c r="X1497" s="5" t="s">
        <v>277</v>
      </c>
      <c r="Y1497" s="5" t="s">
        <v>271</v>
      </c>
      <c r="Z1497" s="153">
        <v>1336394.7</v>
      </c>
      <c r="AA1497" s="163">
        <v>1</v>
      </c>
      <c r="AB1497" s="176">
        <v>94</v>
      </c>
      <c r="AD1497" s="153">
        <v>1256.211</v>
      </c>
      <c r="AG1497" s="3" t="s">
        <v>36</v>
      </c>
      <c r="AH1497" s="165">
        <v>2.5860000000000002E-3</v>
      </c>
      <c r="AI1497" s="165">
        <v>1.4586632151117199E-3</v>
      </c>
      <c r="AJ1497" s="165">
        <v>3.2931283991942297E-4</v>
      </c>
    </row>
    <row r="1498" spans="1:36">
      <c r="A1498" s="3">
        <v>7833</v>
      </c>
      <c r="B1498" s="3">
        <v>7834</v>
      </c>
      <c r="C1498" s="3" t="s">
        <v>623</v>
      </c>
      <c r="D1498" s="3" t="s">
        <v>624</v>
      </c>
      <c r="E1498" s="5" t="s">
        <v>266</v>
      </c>
      <c r="F1498" s="3" t="s">
        <v>631</v>
      </c>
      <c r="G1498" s="3" t="s">
        <v>632</v>
      </c>
      <c r="H1498" s="3" t="s">
        <v>269</v>
      </c>
      <c r="I1498" s="3" t="s">
        <v>329</v>
      </c>
      <c r="J1498" s="3" t="s">
        <v>30</v>
      </c>
      <c r="K1498" s="3" t="s">
        <v>330</v>
      </c>
      <c r="L1498" s="3" t="s">
        <v>307</v>
      </c>
      <c r="M1498" s="3" t="s">
        <v>31</v>
      </c>
      <c r="N1498" s="3" t="s">
        <v>331</v>
      </c>
      <c r="O1498" s="3" t="s">
        <v>271</v>
      </c>
      <c r="P1498" s="3" t="s">
        <v>627</v>
      </c>
      <c r="Q1498" s="3" t="s">
        <v>273</v>
      </c>
      <c r="R1498" s="3" t="s">
        <v>274</v>
      </c>
      <c r="S1498" s="3" t="s">
        <v>34</v>
      </c>
      <c r="T1498" s="153">
        <v>4.4260000000000002</v>
      </c>
      <c r="U1498" s="3" t="s">
        <v>633</v>
      </c>
      <c r="V1498" s="165">
        <v>1.7899999999999999E-2</v>
      </c>
      <c r="W1498" s="165">
        <v>6.9959999999999994E-2</v>
      </c>
      <c r="X1498" s="5" t="s">
        <v>277</v>
      </c>
      <c r="Y1498" s="5" t="s">
        <v>271</v>
      </c>
      <c r="Z1498" s="153">
        <v>3701701.25</v>
      </c>
      <c r="AA1498" s="163">
        <v>1</v>
      </c>
      <c r="AB1498" s="176">
        <v>94.3</v>
      </c>
      <c r="AD1498" s="153">
        <v>3490.7040000000002</v>
      </c>
      <c r="AG1498" s="3" t="s">
        <v>36</v>
      </c>
      <c r="AH1498" s="165">
        <v>2.1979999999999999E-3</v>
      </c>
      <c r="AI1498" s="165">
        <v>4.0532695966576096E-3</v>
      </c>
      <c r="AJ1498" s="165">
        <v>9.1508012816525399E-4</v>
      </c>
    </row>
    <row r="1499" spans="1:36">
      <c r="A1499" s="3">
        <v>7833</v>
      </c>
      <c r="B1499" s="3">
        <v>7834</v>
      </c>
      <c r="C1499" s="3" t="s">
        <v>623</v>
      </c>
      <c r="D1499" s="3" t="s">
        <v>624</v>
      </c>
      <c r="E1499" s="5" t="s">
        <v>266</v>
      </c>
      <c r="F1499" s="3" t="s">
        <v>1439</v>
      </c>
      <c r="G1499" s="3" t="s">
        <v>1440</v>
      </c>
      <c r="H1499" s="3" t="s">
        <v>269</v>
      </c>
      <c r="I1499" s="3" t="s">
        <v>329</v>
      </c>
      <c r="J1499" s="3" t="s">
        <v>30</v>
      </c>
      <c r="K1499" s="3" t="s">
        <v>30</v>
      </c>
      <c r="L1499" s="3" t="s">
        <v>307</v>
      </c>
      <c r="M1499" s="3" t="s">
        <v>31</v>
      </c>
      <c r="N1499" s="3" t="s">
        <v>331</v>
      </c>
      <c r="O1499" s="3" t="s">
        <v>271</v>
      </c>
      <c r="P1499" s="3" t="s">
        <v>627</v>
      </c>
      <c r="Q1499" s="3" t="s">
        <v>273</v>
      </c>
      <c r="R1499" s="3" t="s">
        <v>274</v>
      </c>
      <c r="S1499" s="3" t="s">
        <v>34</v>
      </c>
      <c r="T1499" s="153">
        <v>4.9050000000000002</v>
      </c>
      <c r="U1499" s="3" t="s">
        <v>633</v>
      </c>
      <c r="V1499" s="165">
        <v>4.1500000000000002E-2</v>
      </c>
      <c r="W1499" s="165">
        <v>4.1410000000000002E-2</v>
      </c>
      <c r="X1499" s="5" t="s">
        <v>277</v>
      </c>
      <c r="Y1499" s="5" t="s">
        <v>271</v>
      </c>
      <c r="Z1499" s="153">
        <v>860199.99</v>
      </c>
      <c r="AA1499" s="163">
        <v>1</v>
      </c>
      <c r="AB1499" s="176">
        <v>106.93</v>
      </c>
      <c r="AD1499" s="153">
        <v>919.81200000000001</v>
      </c>
      <c r="AG1499" s="3" t="s">
        <v>36</v>
      </c>
      <c r="AH1499" s="165">
        <v>1.7769999999999999E-3</v>
      </c>
      <c r="AI1499" s="165">
        <v>1.0680496271590601E-3</v>
      </c>
      <c r="AJ1499" s="165">
        <v>2.4112656866286499E-4</v>
      </c>
    </row>
    <row r="1500" spans="1:36">
      <c r="A1500" s="3">
        <v>7833</v>
      </c>
      <c r="B1500" s="3">
        <v>7834</v>
      </c>
      <c r="C1500" s="3" t="s">
        <v>634</v>
      </c>
      <c r="D1500" s="3" t="s">
        <v>635</v>
      </c>
      <c r="E1500" s="5" t="s">
        <v>266</v>
      </c>
      <c r="F1500" s="3" t="s">
        <v>636</v>
      </c>
      <c r="G1500" s="3" t="s">
        <v>637</v>
      </c>
      <c r="H1500" s="3" t="s">
        <v>269</v>
      </c>
      <c r="I1500" s="3" t="s">
        <v>329</v>
      </c>
      <c r="J1500" s="3" t="s">
        <v>30</v>
      </c>
      <c r="K1500" s="3" t="s">
        <v>30</v>
      </c>
      <c r="L1500" s="3" t="s">
        <v>307</v>
      </c>
      <c r="M1500" s="3" t="s">
        <v>31</v>
      </c>
      <c r="N1500" s="3" t="s">
        <v>401</v>
      </c>
      <c r="O1500" s="3" t="s">
        <v>271</v>
      </c>
      <c r="P1500" s="3" t="s">
        <v>298</v>
      </c>
      <c r="Q1500" s="3" t="s">
        <v>273</v>
      </c>
      <c r="R1500" s="3" t="s">
        <v>274</v>
      </c>
      <c r="S1500" s="3" t="s">
        <v>34</v>
      </c>
      <c r="T1500" s="153">
        <v>2.9279999999999999</v>
      </c>
      <c r="U1500" s="3" t="s">
        <v>638</v>
      </c>
      <c r="V1500" s="165">
        <v>7.4999999999999997E-3</v>
      </c>
      <c r="W1500" s="165">
        <v>2.6190000000000001E-2</v>
      </c>
      <c r="X1500" s="5" t="s">
        <v>277</v>
      </c>
      <c r="Y1500" s="5" t="s">
        <v>271</v>
      </c>
      <c r="Z1500" s="153">
        <v>481968.76</v>
      </c>
      <c r="AA1500" s="163">
        <v>1</v>
      </c>
      <c r="AB1500" s="176">
        <v>110.18</v>
      </c>
      <c r="AD1500" s="153">
        <v>531.03300000000002</v>
      </c>
      <c r="AG1500" s="3" t="s">
        <v>36</v>
      </c>
      <c r="AH1500" s="165">
        <v>1.1609999999999999E-3</v>
      </c>
      <c r="AI1500" s="165">
        <v>6.1661500674036504E-4</v>
      </c>
      <c r="AJ1500" s="165">
        <v>1.39209131280555E-4</v>
      </c>
    </row>
    <row r="1501" spans="1:36">
      <c r="A1501" s="3">
        <v>7833</v>
      </c>
      <c r="B1501" s="3">
        <v>7834</v>
      </c>
      <c r="C1501" s="3" t="s">
        <v>634</v>
      </c>
      <c r="D1501" s="3" t="s">
        <v>635</v>
      </c>
      <c r="E1501" s="5" t="s">
        <v>266</v>
      </c>
      <c r="F1501" s="3" t="s">
        <v>639</v>
      </c>
      <c r="G1501" s="3" t="s">
        <v>640</v>
      </c>
      <c r="H1501" s="3" t="s">
        <v>269</v>
      </c>
      <c r="I1501" s="3" t="s">
        <v>380</v>
      </c>
      <c r="J1501" s="3" t="s">
        <v>30</v>
      </c>
      <c r="K1501" s="3" t="s">
        <v>30</v>
      </c>
      <c r="L1501" s="3" t="s">
        <v>307</v>
      </c>
      <c r="M1501" s="3" t="s">
        <v>31</v>
      </c>
      <c r="N1501" s="3" t="s">
        <v>401</v>
      </c>
      <c r="O1501" s="3" t="s">
        <v>271</v>
      </c>
      <c r="P1501" s="3" t="s">
        <v>298</v>
      </c>
      <c r="Q1501" s="3" t="s">
        <v>273</v>
      </c>
      <c r="R1501" s="3" t="s">
        <v>274</v>
      </c>
      <c r="S1501" s="3" t="s">
        <v>34</v>
      </c>
      <c r="T1501" s="153">
        <v>3.4020000000000001</v>
      </c>
      <c r="U1501" s="3" t="s">
        <v>319</v>
      </c>
      <c r="V1501" s="165">
        <v>0.04</v>
      </c>
      <c r="W1501" s="165">
        <v>1E-4</v>
      </c>
      <c r="X1501" s="5" t="s">
        <v>277</v>
      </c>
      <c r="Y1501" s="5" t="s">
        <v>271</v>
      </c>
      <c r="Z1501" s="153">
        <v>3360992</v>
      </c>
      <c r="AA1501" s="163">
        <v>1</v>
      </c>
      <c r="AB1501" s="176">
        <v>162.30000000000001</v>
      </c>
      <c r="AD1501" s="153">
        <v>5454.89</v>
      </c>
      <c r="AG1501" s="3" t="s">
        <v>36</v>
      </c>
      <c r="AH1501" s="165">
        <v>1.5455E-2</v>
      </c>
      <c r="AI1501" s="165">
        <v>6.3340054296669003E-3</v>
      </c>
      <c r="AJ1501" s="165">
        <v>1.4299869185011901E-3</v>
      </c>
    </row>
    <row r="1502" spans="1:36">
      <c r="A1502" s="3">
        <v>7833</v>
      </c>
      <c r="B1502" s="3">
        <v>7834</v>
      </c>
      <c r="C1502" s="3" t="s">
        <v>641</v>
      </c>
      <c r="D1502" s="3" t="s">
        <v>642</v>
      </c>
      <c r="E1502" s="5" t="s">
        <v>643</v>
      </c>
      <c r="F1502" s="3" t="s">
        <v>644</v>
      </c>
      <c r="G1502" s="3" t="s">
        <v>645</v>
      </c>
      <c r="H1502" s="3" t="s">
        <v>269</v>
      </c>
      <c r="I1502" s="3" t="s">
        <v>315</v>
      </c>
      <c r="J1502" s="3" t="s">
        <v>30</v>
      </c>
      <c r="K1502" s="3" t="s">
        <v>128</v>
      </c>
      <c r="L1502" s="3" t="s">
        <v>307</v>
      </c>
      <c r="M1502" s="3" t="s">
        <v>31</v>
      </c>
      <c r="N1502" s="3" t="s">
        <v>331</v>
      </c>
      <c r="O1502" s="3" t="s">
        <v>271</v>
      </c>
      <c r="P1502" s="3" t="s">
        <v>646</v>
      </c>
      <c r="Q1502" s="3" t="s">
        <v>273</v>
      </c>
      <c r="R1502" s="3" t="s">
        <v>274</v>
      </c>
      <c r="S1502" s="3" t="s">
        <v>34</v>
      </c>
      <c r="T1502" s="153">
        <v>1.4470000000000001</v>
      </c>
      <c r="U1502" s="3" t="s">
        <v>647</v>
      </c>
      <c r="V1502" s="165">
        <v>0.08</v>
      </c>
      <c r="W1502" s="165">
        <v>1E-4</v>
      </c>
      <c r="X1502" s="5" t="s">
        <v>277</v>
      </c>
      <c r="Y1502" s="5" t="s">
        <v>271</v>
      </c>
      <c r="Z1502" s="153">
        <v>282915.59000000003</v>
      </c>
      <c r="AA1502" s="163">
        <v>1</v>
      </c>
      <c r="AB1502" s="176">
        <v>44.49</v>
      </c>
      <c r="AC1502" s="153">
        <v>23.936</v>
      </c>
      <c r="AD1502" s="153">
        <v>149.80500000000001</v>
      </c>
      <c r="AG1502" s="3" t="s">
        <v>36</v>
      </c>
      <c r="AH1502" s="165">
        <v>3.4099999999999999E-4</v>
      </c>
      <c r="AI1502" s="165">
        <v>1.7394794799091101E-4</v>
      </c>
      <c r="AJ1502" s="165">
        <v>3.9271088869308102E-5</v>
      </c>
    </row>
    <row r="1503" spans="1:36">
      <c r="A1503" s="3">
        <v>7833</v>
      </c>
      <c r="B1503" s="3">
        <v>7834</v>
      </c>
      <c r="C1503" s="3" t="s">
        <v>648</v>
      </c>
      <c r="D1503" s="3" t="s">
        <v>649</v>
      </c>
      <c r="E1503" s="5" t="s">
        <v>266</v>
      </c>
      <c r="F1503" s="3" t="s">
        <v>650</v>
      </c>
      <c r="G1503" s="3" t="s">
        <v>651</v>
      </c>
      <c r="H1503" s="3" t="s">
        <v>269</v>
      </c>
      <c r="I1503" s="3" t="s">
        <v>329</v>
      </c>
      <c r="J1503" s="3" t="s">
        <v>30</v>
      </c>
      <c r="K1503" s="3" t="s">
        <v>30</v>
      </c>
      <c r="L1503" s="3" t="s">
        <v>307</v>
      </c>
      <c r="M1503" s="3" t="s">
        <v>31</v>
      </c>
      <c r="N1503" s="3" t="s">
        <v>297</v>
      </c>
      <c r="O1503" s="3" t="s">
        <v>271</v>
      </c>
      <c r="P1503" s="3" t="s">
        <v>318</v>
      </c>
      <c r="Q1503" s="3" t="s">
        <v>291</v>
      </c>
      <c r="R1503" s="3" t="s">
        <v>274</v>
      </c>
      <c r="S1503" s="3" t="s">
        <v>34</v>
      </c>
      <c r="T1503" s="153">
        <v>4.2619999999999996</v>
      </c>
      <c r="U1503" s="3" t="s">
        <v>652</v>
      </c>
      <c r="V1503" s="165">
        <v>6.0000000000000001E-3</v>
      </c>
      <c r="W1503" s="165">
        <v>2.6720000000000001E-2</v>
      </c>
      <c r="X1503" s="5" t="s">
        <v>277</v>
      </c>
      <c r="Y1503" s="5" t="s">
        <v>271</v>
      </c>
      <c r="Z1503" s="153">
        <v>1669381.75</v>
      </c>
      <c r="AA1503" s="163">
        <v>1</v>
      </c>
      <c r="AB1503" s="176">
        <v>107.27</v>
      </c>
      <c r="AD1503" s="153">
        <v>1790.7460000000001</v>
      </c>
      <c r="AG1503" s="3" t="s">
        <v>36</v>
      </c>
      <c r="AH1503" s="165">
        <v>2.6459999999999999E-3</v>
      </c>
      <c r="AI1503" s="165">
        <v>2.0793441494715501E-3</v>
      </c>
      <c r="AJ1503" s="165">
        <v>4.6943990904704298E-4</v>
      </c>
    </row>
    <row r="1504" spans="1:36">
      <c r="A1504" s="3">
        <v>7833</v>
      </c>
      <c r="B1504" s="3">
        <v>7834</v>
      </c>
      <c r="C1504" s="3" t="s">
        <v>648</v>
      </c>
      <c r="D1504" s="3" t="s">
        <v>649</v>
      </c>
      <c r="E1504" s="5" t="s">
        <v>266</v>
      </c>
      <c r="F1504" s="3" t="s">
        <v>653</v>
      </c>
      <c r="G1504" s="3" t="s">
        <v>654</v>
      </c>
      <c r="H1504" s="3" t="s">
        <v>269</v>
      </c>
      <c r="I1504" s="3" t="s">
        <v>315</v>
      </c>
      <c r="J1504" s="3" t="s">
        <v>30</v>
      </c>
      <c r="K1504" s="3" t="s">
        <v>30</v>
      </c>
      <c r="L1504" s="3" t="s">
        <v>307</v>
      </c>
      <c r="M1504" s="3" t="s">
        <v>31</v>
      </c>
      <c r="N1504" s="3" t="s">
        <v>297</v>
      </c>
      <c r="O1504" s="3" t="s">
        <v>271</v>
      </c>
      <c r="P1504" s="3" t="s">
        <v>318</v>
      </c>
      <c r="Q1504" s="3" t="s">
        <v>291</v>
      </c>
      <c r="R1504" s="3" t="s">
        <v>274</v>
      </c>
      <c r="S1504" s="3" t="s">
        <v>34</v>
      </c>
      <c r="T1504" s="153">
        <v>1.214</v>
      </c>
      <c r="U1504" s="3" t="s">
        <v>171</v>
      </c>
      <c r="V1504" s="165">
        <v>3.2899999999999999E-2</v>
      </c>
      <c r="W1504" s="165">
        <v>4.5249999999999999E-2</v>
      </c>
      <c r="X1504" s="5" t="s">
        <v>277</v>
      </c>
      <c r="Y1504" s="5" t="s">
        <v>271</v>
      </c>
      <c r="Z1504" s="153">
        <v>87317</v>
      </c>
      <c r="AA1504" s="163">
        <v>1</v>
      </c>
      <c r="AB1504" s="176">
        <v>99.42</v>
      </c>
      <c r="AD1504" s="153">
        <v>86.811000000000007</v>
      </c>
      <c r="AG1504" s="3" t="s">
        <v>36</v>
      </c>
      <c r="AH1504" s="165">
        <v>1.83E-4</v>
      </c>
      <c r="AI1504" s="165">
        <v>1.00801036436521E-4</v>
      </c>
      <c r="AJ1504" s="165">
        <v>2.2757189755545901E-5</v>
      </c>
    </row>
    <row r="1505" spans="1:36">
      <c r="A1505" s="3">
        <v>7833</v>
      </c>
      <c r="B1505" s="3">
        <v>7834</v>
      </c>
      <c r="C1505" s="3" t="s">
        <v>1447</v>
      </c>
      <c r="D1505" s="3" t="s">
        <v>1448</v>
      </c>
      <c r="E1505" s="5" t="s">
        <v>266</v>
      </c>
      <c r="F1505" s="3" t="s">
        <v>1449</v>
      </c>
      <c r="G1505" s="3" t="s">
        <v>1450</v>
      </c>
      <c r="H1505" s="3" t="s">
        <v>269</v>
      </c>
      <c r="I1505" s="3" t="s">
        <v>315</v>
      </c>
      <c r="J1505" s="3" t="s">
        <v>30</v>
      </c>
      <c r="K1505" s="3" t="s">
        <v>30</v>
      </c>
      <c r="L1505" s="3" t="s">
        <v>307</v>
      </c>
      <c r="M1505" s="3" t="s">
        <v>31</v>
      </c>
      <c r="N1505" s="3" t="s">
        <v>367</v>
      </c>
      <c r="O1505" s="3" t="s">
        <v>271</v>
      </c>
      <c r="P1505" s="3" t="s">
        <v>489</v>
      </c>
      <c r="Q1505" s="3" t="s">
        <v>273</v>
      </c>
      <c r="R1505" s="3" t="s">
        <v>274</v>
      </c>
      <c r="S1505" s="3" t="s">
        <v>34</v>
      </c>
      <c r="T1505" s="153">
        <v>1.9319999999999999</v>
      </c>
      <c r="U1505" s="3" t="s">
        <v>720</v>
      </c>
      <c r="V1505" s="165">
        <v>0.03</v>
      </c>
      <c r="W1505" s="165">
        <v>4.931E-2</v>
      </c>
      <c r="X1505" s="5" t="s">
        <v>277</v>
      </c>
      <c r="Y1505" s="5" t="s">
        <v>271</v>
      </c>
      <c r="Z1505" s="153">
        <v>243239.99</v>
      </c>
      <c r="AA1505" s="163">
        <v>1</v>
      </c>
      <c r="AB1505" s="176">
        <v>96.51</v>
      </c>
      <c r="AD1505" s="153">
        <v>234.751</v>
      </c>
      <c r="AG1505" s="3" t="s">
        <v>36</v>
      </c>
      <c r="AH1505" s="165">
        <v>2.7030000000000001E-3</v>
      </c>
      <c r="AI1505" s="165">
        <v>2.7258360145566599E-4</v>
      </c>
      <c r="AJ1505" s="165">
        <v>6.1539414294446603E-5</v>
      </c>
    </row>
    <row r="1506" spans="1:36">
      <c r="A1506" s="3">
        <v>7833</v>
      </c>
      <c r="B1506" s="3">
        <v>7834</v>
      </c>
      <c r="C1506" s="3" t="s">
        <v>264</v>
      </c>
      <c r="D1506" s="3" t="s">
        <v>265</v>
      </c>
      <c r="E1506" s="5" t="s">
        <v>266</v>
      </c>
      <c r="F1506" s="3" t="s">
        <v>1451</v>
      </c>
      <c r="G1506" s="3" t="s">
        <v>1452</v>
      </c>
      <c r="H1506" s="3" t="s">
        <v>269</v>
      </c>
      <c r="I1506" s="3" t="s">
        <v>329</v>
      </c>
      <c r="J1506" s="3" t="s">
        <v>30</v>
      </c>
      <c r="K1506" s="3" t="s">
        <v>30</v>
      </c>
      <c r="L1506" s="3" t="s">
        <v>307</v>
      </c>
      <c r="M1506" s="3" t="s">
        <v>31</v>
      </c>
      <c r="N1506" s="3" t="s">
        <v>270</v>
      </c>
      <c r="O1506" s="3" t="s">
        <v>271</v>
      </c>
      <c r="P1506" s="3" t="s">
        <v>272</v>
      </c>
      <c r="Q1506" s="3" t="s">
        <v>273</v>
      </c>
      <c r="R1506" s="3" t="s">
        <v>274</v>
      </c>
      <c r="S1506" s="3" t="s">
        <v>34</v>
      </c>
      <c r="T1506" s="153">
        <v>3.2749999999999999</v>
      </c>
      <c r="U1506" s="3" t="s">
        <v>1453</v>
      </c>
      <c r="V1506" s="165">
        <v>2E-3</v>
      </c>
      <c r="W1506" s="165">
        <v>2.2429999999999999E-2</v>
      </c>
      <c r="X1506" s="5" t="s">
        <v>277</v>
      </c>
      <c r="Y1506" s="5" t="s">
        <v>271</v>
      </c>
      <c r="Z1506" s="153">
        <v>4255649.72</v>
      </c>
      <c r="AA1506" s="163">
        <v>1</v>
      </c>
      <c r="AB1506" s="176">
        <v>107.7</v>
      </c>
      <c r="AD1506" s="153">
        <v>4583.335</v>
      </c>
      <c r="AG1506" s="3" t="s">
        <v>36</v>
      </c>
      <c r="AH1506" s="165">
        <v>1.338E-3</v>
      </c>
      <c r="AI1506" s="165">
        <v>5.3219894621977896E-3</v>
      </c>
      <c r="AJ1506" s="165">
        <v>1.2015107021694301E-3</v>
      </c>
    </row>
    <row r="1507" spans="1:36">
      <c r="A1507" s="3">
        <v>7833</v>
      </c>
      <c r="B1507" s="3">
        <v>7834</v>
      </c>
      <c r="C1507" s="3" t="s">
        <v>264</v>
      </c>
      <c r="D1507" s="3" t="s">
        <v>265</v>
      </c>
      <c r="E1507" s="5" t="s">
        <v>266</v>
      </c>
      <c r="F1507" s="3" t="s">
        <v>655</v>
      </c>
      <c r="G1507" s="3" t="s">
        <v>656</v>
      </c>
      <c r="H1507" s="3" t="s">
        <v>269</v>
      </c>
      <c r="I1507" s="3" t="s">
        <v>329</v>
      </c>
      <c r="J1507" s="3" t="s">
        <v>30</v>
      </c>
      <c r="K1507" s="3" t="s">
        <v>30</v>
      </c>
      <c r="L1507" s="3" t="s">
        <v>307</v>
      </c>
      <c r="M1507" s="3" t="s">
        <v>31</v>
      </c>
      <c r="N1507" s="3" t="s">
        <v>270</v>
      </c>
      <c r="O1507" s="3" t="s">
        <v>271</v>
      </c>
      <c r="P1507" s="3" t="s">
        <v>272</v>
      </c>
      <c r="Q1507" s="3" t="s">
        <v>273</v>
      </c>
      <c r="R1507" s="3" t="s">
        <v>274</v>
      </c>
      <c r="S1507" s="3" t="s">
        <v>34</v>
      </c>
      <c r="T1507" s="153">
        <v>4.4189999999999996</v>
      </c>
      <c r="U1507" s="3" t="s">
        <v>657</v>
      </c>
      <c r="V1507" s="165">
        <v>2.47E-2</v>
      </c>
      <c r="W1507" s="165">
        <v>2.2870000000000001E-2</v>
      </c>
      <c r="X1507" s="5" t="s">
        <v>277</v>
      </c>
      <c r="Y1507" s="5" t="s">
        <v>271</v>
      </c>
      <c r="Z1507" s="153">
        <v>10542089.74</v>
      </c>
      <c r="AA1507" s="163">
        <v>1</v>
      </c>
      <c r="AB1507" s="176">
        <v>106.89</v>
      </c>
      <c r="AD1507" s="153">
        <v>11268.44</v>
      </c>
      <c r="AG1507" s="3" t="s">
        <v>36</v>
      </c>
      <c r="AH1507" s="165">
        <v>4.052E-3</v>
      </c>
      <c r="AI1507" s="165">
        <v>1.30844724972546E-2</v>
      </c>
      <c r="AJ1507" s="165">
        <v>2.9539956531970898E-3</v>
      </c>
    </row>
    <row r="1508" spans="1:36">
      <c r="A1508" s="3">
        <v>7833</v>
      </c>
      <c r="B1508" s="3">
        <v>7834</v>
      </c>
      <c r="C1508" s="3" t="s">
        <v>264</v>
      </c>
      <c r="D1508" s="3" t="s">
        <v>265</v>
      </c>
      <c r="E1508" s="5" t="s">
        <v>266</v>
      </c>
      <c r="F1508" s="3" t="s">
        <v>658</v>
      </c>
      <c r="G1508" s="3" t="s">
        <v>659</v>
      </c>
      <c r="H1508" s="3" t="s">
        <v>269</v>
      </c>
      <c r="I1508" s="3" t="s">
        <v>329</v>
      </c>
      <c r="J1508" s="3" t="s">
        <v>30</v>
      </c>
      <c r="K1508" s="3" t="s">
        <v>30</v>
      </c>
      <c r="L1508" s="3" t="s">
        <v>307</v>
      </c>
      <c r="M1508" s="3" t="s">
        <v>31</v>
      </c>
      <c r="N1508" s="3" t="s">
        <v>270</v>
      </c>
      <c r="O1508" s="3" t="s">
        <v>271</v>
      </c>
      <c r="P1508" s="3" t="s">
        <v>272</v>
      </c>
      <c r="Q1508" s="3" t="s">
        <v>273</v>
      </c>
      <c r="R1508" s="3" t="s">
        <v>274</v>
      </c>
      <c r="S1508" s="3" t="s">
        <v>34</v>
      </c>
      <c r="T1508" s="153">
        <v>4.34</v>
      </c>
      <c r="U1508" s="3" t="s">
        <v>657</v>
      </c>
      <c r="V1508" s="165">
        <v>2.4E-2</v>
      </c>
      <c r="W1508" s="165">
        <v>2.281E-2</v>
      </c>
      <c r="X1508" s="5" t="s">
        <v>277</v>
      </c>
      <c r="Y1508" s="5" t="s">
        <v>271</v>
      </c>
      <c r="Z1508" s="153">
        <v>7820000</v>
      </c>
      <c r="AA1508" s="163">
        <v>1</v>
      </c>
      <c r="AB1508" s="176">
        <v>105.25</v>
      </c>
      <c r="AD1508" s="153">
        <v>8230.5499999999993</v>
      </c>
      <c r="AG1508" s="3" t="s">
        <v>36</v>
      </c>
      <c r="AH1508" s="165">
        <v>1.869E-3</v>
      </c>
      <c r="AI1508" s="165">
        <v>9.5569934932203896E-3</v>
      </c>
      <c r="AJ1508" s="165">
        <v>2.1576198232316499E-3</v>
      </c>
    </row>
    <row r="1509" spans="1:36">
      <c r="A1509" s="3">
        <v>7833</v>
      </c>
      <c r="B1509" s="3">
        <v>7834</v>
      </c>
      <c r="C1509" s="3" t="s">
        <v>264</v>
      </c>
      <c r="D1509" s="3" t="s">
        <v>265</v>
      </c>
      <c r="E1509" s="5" t="s">
        <v>266</v>
      </c>
      <c r="F1509" s="3" t="s">
        <v>660</v>
      </c>
      <c r="G1509" s="3" t="s">
        <v>661</v>
      </c>
      <c r="H1509" s="3" t="s">
        <v>269</v>
      </c>
      <c r="I1509" s="3" t="s">
        <v>315</v>
      </c>
      <c r="J1509" s="3" t="s">
        <v>30</v>
      </c>
      <c r="K1509" s="3" t="s">
        <v>30</v>
      </c>
      <c r="L1509" s="3" t="s">
        <v>307</v>
      </c>
      <c r="M1509" s="3" t="s">
        <v>31</v>
      </c>
      <c r="N1509" s="3" t="s">
        <v>270</v>
      </c>
      <c r="O1509" s="3" t="s">
        <v>271</v>
      </c>
      <c r="P1509" s="3" t="s">
        <v>272</v>
      </c>
      <c r="Q1509" s="3" t="s">
        <v>273</v>
      </c>
      <c r="R1509" s="3" t="s">
        <v>274</v>
      </c>
      <c r="S1509" s="3" t="s">
        <v>34</v>
      </c>
      <c r="T1509" s="153">
        <v>2.8</v>
      </c>
      <c r="U1509" s="3" t="s">
        <v>662</v>
      </c>
      <c r="V1509" s="165">
        <v>2.6800000000000001E-2</v>
      </c>
      <c r="W1509" s="165">
        <v>4.0969999999999999E-2</v>
      </c>
      <c r="X1509" s="5" t="s">
        <v>277</v>
      </c>
      <c r="Y1509" s="5" t="s">
        <v>271</v>
      </c>
      <c r="Z1509" s="153">
        <v>7223100.4800000004</v>
      </c>
      <c r="AA1509" s="163">
        <v>1</v>
      </c>
      <c r="AB1509" s="176">
        <v>96.4</v>
      </c>
      <c r="AD1509" s="153">
        <v>6963.0690000000004</v>
      </c>
      <c r="AG1509" s="3" t="s">
        <v>36</v>
      </c>
      <c r="AH1509" s="165">
        <v>3.0839999999999999E-3</v>
      </c>
      <c r="AI1509" s="165">
        <v>8.0852438553754707E-3</v>
      </c>
      <c r="AJ1509" s="165">
        <v>1.8253525473670301E-3</v>
      </c>
    </row>
    <row r="1510" spans="1:36">
      <c r="A1510" s="3">
        <v>7833</v>
      </c>
      <c r="B1510" s="3">
        <v>7834</v>
      </c>
      <c r="C1510" s="3" t="s">
        <v>663</v>
      </c>
      <c r="D1510" s="3" t="s">
        <v>664</v>
      </c>
      <c r="E1510" s="5" t="s">
        <v>266</v>
      </c>
      <c r="F1510" s="3" t="s">
        <v>665</v>
      </c>
      <c r="G1510" s="3" t="s">
        <v>666</v>
      </c>
      <c r="H1510" s="3" t="s">
        <v>269</v>
      </c>
      <c r="I1510" s="3" t="s">
        <v>315</v>
      </c>
      <c r="J1510" s="3" t="s">
        <v>30</v>
      </c>
      <c r="K1510" s="3" t="s">
        <v>30</v>
      </c>
      <c r="L1510" s="3" t="s">
        <v>307</v>
      </c>
      <c r="M1510" s="3" t="s">
        <v>31</v>
      </c>
      <c r="N1510" s="3" t="s">
        <v>401</v>
      </c>
      <c r="O1510" s="3" t="s">
        <v>271</v>
      </c>
      <c r="P1510" s="3" t="s">
        <v>667</v>
      </c>
      <c r="Q1510" s="3" t="s">
        <v>273</v>
      </c>
      <c r="R1510" s="3" t="s">
        <v>274</v>
      </c>
      <c r="S1510" s="3" t="s">
        <v>34</v>
      </c>
      <c r="T1510" s="153">
        <v>0.98199999999999998</v>
      </c>
      <c r="U1510" s="3" t="s">
        <v>668</v>
      </c>
      <c r="V1510" s="165">
        <v>5.8000000000000003E-2</v>
      </c>
      <c r="W1510" s="165">
        <v>5.2609999999999997E-2</v>
      </c>
      <c r="X1510" s="5" t="s">
        <v>277</v>
      </c>
      <c r="Y1510" s="5" t="s">
        <v>271</v>
      </c>
      <c r="Z1510" s="153">
        <v>84951.62</v>
      </c>
      <c r="AA1510" s="163">
        <v>1</v>
      </c>
      <c r="AB1510" s="176">
        <v>99.89</v>
      </c>
      <c r="AD1510" s="153">
        <v>84.858000000000004</v>
      </c>
      <c r="AG1510" s="3" t="s">
        <v>36</v>
      </c>
      <c r="AH1510" s="165">
        <v>2.9999999999999997E-4</v>
      </c>
      <c r="AI1510" s="165">
        <v>9.8533999464312202E-5</v>
      </c>
      <c r="AJ1510" s="165">
        <v>2.2245375667286099E-5</v>
      </c>
    </row>
    <row r="1511" spans="1:36">
      <c r="A1511" s="3">
        <v>7833</v>
      </c>
      <c r="B1511" s="3">
        <v>7834</v>
      </c>
      <c r="C1511" s="3" t="s">
        <v>669</v>
      </c>
      <c r="D1511" s="3" t="s">
        <v>670</v>
      </c>
      <c r="E1511" s="5" t="s">
        <v>266</v>
      </c>
      <c r="F1511" s="3" t="s">
        <v>671</v>
      </c>
      <c r="G1511" s="3" t="s">
        <v>672</v>
      </c>
      <c r="H1511" s="3" t="s">
        <v>269</v>
      </c>
      <c r="I1511" s="3" t="s">
        <v>329</v>
      </c>
      <c r="J1511" s="3" t="s">
        <v>30</v>
      </c>
      <c r="K1511" s="3" t="s">
        <v>30</v>
      </c>
      <c r="L1511" s="3" t="s">
        <v>307</v>
      </c>
      <c r="M1511" s="3" t="s">
        <v>31</v>
      </c>
      <c r="N1511" s="3" t="s">
        <v>297</v>
      </c>
      <c r="O1511" s="3" t="s">
        <v>271</v>
      </c>
      <c r="P1511" s="3" t="s">
        <v>449</v>
      </c>
      <c r="Q1511" s="3" t="s">
        <v>291</v>
      </c>
      <c r="R1511" s="3" t="s">
        <v>274</v>
      </c>
      <c r="S1511" s="3" t="s">
        <v>34</v>
      </c>
      <c r="T1511" s="153">
        <v>2.9849999999999999</v>
      </c>
      <c r="U1511" s="3" t="s">
        <v>633</v>
      </c>
      <c r="V1511" s="165">
        <v>1.7999999999999999E-2</v>
      </c>
      <c r="W1511" s="165">
        <v>2.7730000000000001E-2</v>
      </c>
      <c r="X1511" s="5" t="s">
        <v>277</v>
      </c>
      <c r="Y1511" s="5" t="s">
        <v>271</v>
      </c>
      <c r="Z1511" s="153">
        <v>376999.98</v>
      </c>
      <c r="AA1511" s="163">
        <v>1</v>
      </c>
      <c r="AB1511" s="176">
        <v>115.18</v>
      </c>
      <c r="AD1511" s="153">
        <v>434.22899999999998</v>
      </c>
      <c r="AG1511" s="3" t="s">
        <v>36</v>
      </c>
      <c r="AH1511" s="165">
        <v>4.6099999999999998E-4</v>
      </c>
      <c r="AI1511" s="165">
        <v>5.0420927940603003E-4</v>
      </c>
      <c r="AJ1511" s="165">
        <v>1.13832026471037E-4</v>
      </c>
    </row>
    <row r="1512" spans="1:36">
      <c r="A1512" s="3">
        <v>7833</v>
      </c>
      <c r="B1512" s="3">
        <v>7834</v>
      </c>
      <c r="C1512" s="3" t="s">
        <v>669</v>
      </c>
      <c r="D1512" s="3" t="s">
        <v>670</v>
      </c>
      <c r="E1512" s="5" t="s">
        <v>266</v>
      </c>
      <c r="F1512" s="3" t="s">
        <v>1454</v>
      </c>
      <c r="G1512" s="3" t="s">
        <v>1455</v>
      </c>
      <c r="H1512" s="3" t="s">
        <v>269</v>
      </c>
      <c r="I1512" s="3" t="s">
        <v>329</v>
      </c>
      <c r="J1512" s="3" t="s">
        <v>30</v>
      </c>
      <c r="K1512" s="3" t="s">
        <v>30</v>
      </c>
      <c r="L1512" s="3" t="s">
        <v>307</v>
      </c>
      <c r="M1512" s="3" t="s">
        <v>31</v>
      </c>
      <c r="N1512" s="3" t="s">
        <v>297</v>
      </c>
      <c r="O1512" s="3" t="s">
        <v>271</v>
      </c>
      <c r="P1512" s="3" t="s">
        <v>627</v>
      </c>
      <c r="Q1512" s="3" t="s">
        <v>273</v>
      </c>
      <c r="R1512" s="3" t="s">
        <v>274</v>
      </c>
      <c r="S1512" s="3" t="s">
        <v>34</v>
      </c>
      <c r="T1512" s="153">
        <v>5.3330000000000002</v>
      </c>
      <c r="U1512" s="3" t="s">
        <v>1456</v>
      </c>
      <c r="V1512" s="165">
        <v>3.3000000000000002E-2</v>
      </c>
      <c r="W1512" s="165">
        <v>2.844E-2</v>
      </c>
      <c r="X1512" s="5" t="s">
        <v>277</v>
      </c>
      <c r="Y1512" s="5" t="s">
        <v>271</v>
      </c>
      <c r="Z1512" s="153">
        <v>2965678.59</v>
      </c>
      <c r="AA1512" s="163">
        <v>1</v>
      </c>
      <c r="AB1512" s="176">
        <v>112.78</v>
      </c>
      <c r="AD1512" s="153">
        <v>3344.692</v>
      </c>
      <c r="AG1512" s="3" t="s">
        <v>36</v>
      </c>
      <c r="AH1512" s="165">
        <v>2.5720000000000001E-3</v>
      </c>
      <c r="AI1512" s="165">
        <v>3.8837262005370198E-3</v>
      </c>
      <c r="AJ1512" s="165">
        <v>8.7680342612215698E-4</v>
      </c>
    </row>
    <row r="1513" spans="1:36">
      <c r="A1513" s="3">
        <v>7833</v>
      </c>
      <c r="B1513" s="3">
        <v>7834</v>
      </c>
      <c r="C1513" s="3" t="s">
        <v>669</v>
      </c>
      <c r="D1513" s="3" t="s">
        <v>670</v>
      </c>
      <c r="E1513" s="5" t="s">
        <v>266</v>
      </c>
      <c r="F1513" s="3" t="s">
        <v>673</v>
      </c>
      <c r="G1513" s="3" t="s">
        <v>674</v>
      </c>
      <c r="H1513" s="3" t="s">
        <v>269</v>
      </c>
      <c r="I1513" s="3" t="s">
        <v>329</v>
      </c>
      <c r="J1513" s="3" t="s">
        <v>30</v>
      </c>
      <c r="K1513" s="3" t="s">
        <v>30</v>
      </c>
      <c r="L1513" s="3" t="s">
        <v>307</v>
      </c>
      <c r="M1513" s="3" t="s">
        <v>31</v>
      </c>
      <c r="N1513" s="3" t="s">
        <v>297</v>
      </c>
      <c r="O1513" s="3" t="s">
        <v>271</v>
      </c>
      <c r="P1513" s="3" t="s">
        <v>449</v>
      </c>
      <c r="Q1513" s="3" t="s">
        <v>291</v>
      </c>
      <c r="R1513" s="3" t="s">
        <v>274</v>
      </c>
      <c r="S1513" s="3" t="s">
        <v>34</v>
      </c>
      <c r="T1513" s="153">
        <v>7.5019999999999998</v>
      </c>
      <c r="U1513" s="3" t="s">
        <v>675</v>
      </c>
      <c r="V1513" s="165">
        <v>3.3399999999999999E-2</v>
      </c>
      <c r="W1513" s="165">
        <v>3.1140000000000001E-2</v>
      </c>
      <c r="X1513" s="5" t="s">
        <v>277</v>
      </c>
      <c r="Y1513" s="5" t="s">
        <v>271</v>
      </c>
      <c r="Z1513" s="153">
        <v>1804000</v>
      </c>
      <c r="AA1513" s="163">
        <v>1</v>
      </c>
      <c r="AB1513" s="176">
        <v>101.51</v>
      </c>
      <c r="AD1513" s="153">
        <v>1831.24</v>
      </c>
      <c r="AG1513" s="3" t="s">
        <v>36</v>
      </c>
      <c r="AH1513" s="165">
        <v>1.2026999999999999E-2</v>
      </c>
      <c r="AI1513" s="165">
        <v>2.1263648950947799E-3</v>
      </c>
      <c r="AJ1513" s="165">
        <v>4.8005547480334297E-4</v>
      </c>
    </row>
    <row r="1514" spans="1:36">
      <c r="A1514" s="3">
        <v>7833</v>
      </c>
      <c r="B1514" s="3">
        <v>7834</v>
      </c>
      <c r="C1514" s="3" t="s">
        <v>676</v>
      </c>
      <c r="D1514" s="3" t="s">
        <v>677</v>
      </c>
      <c r="E1514" s="5" t="s">
        <v>266</v>
      </c>
      <c r="F1514" s="3" t="s">
        <v>678</v>
      </c>
      <c r="G1514" s="3" t="s">
        <v>679</v>
      </c>
      <c r="H1514" s="3" t="s">
        <v>269</v>
      </c>
      <c r="I1514" s="3" t="s">
        <v>329</v>
      </c>
      <c r="J1514" s="3" t="s">
        <v>30</v>
      </c>
      <c r="K1514" s="3" t="s">
        <v>30</v>
      </c>
      <c r="L1514" s="3" t="s">
        <v>307</v>
      </c>
      <c r="M1514" s="3" t="s">
        <v>31</v>
      </c>
      <c r="N1514" s="3" t="s">
        <v>367</v>
      </c>
      <c r="O1514" s="3" t="s">
        <v>271</v>
      </c>
      <c r="P1514" s="3" t="s">
        <v>489</v>
      </c>
      <c r="Q1514" s="3" t="s">
        <v>273</v>
      </c>
      <c r="R1514" s="3" t="s">
        <v>274</v>
      </c>
      <c r="S1514" s="3" t="s">
        <v>34</v>
      </c>
      <c r="T1514" s="153">
        <v>3.3620000000000001</v>
      </c>
      <c r="U1514" s="3" t="s">
        <v>680</v>
      </c>
      <c r="V1514" s="165">
        <v>4.3999999999999997E-2</v>
      </c>
      <c r="W1514" s="165">
        <v>2.58E-2</v>
      </c>
      <c r="X1514" s="5" t="s">
        <v>277</v>
      </c>
      <c r="Y1514" s="5" t="s">
        <v>271</v>
      </c>
      <c r="Z1514" s="153">
        <v>678562.47</v>
      </c>
      <c r="AA1514" s="163">
        <v>1</v>
      </c>
      <c r="AB1514" s="176">
        <v>114.9</v>
      </c>
      <c r="AD1514" s="153">
        <v>779.66800000000001</v>
      </c>
      <c r="AG1514" s="3" t="s">
        <v>36</v>
      </c>
      <c r="AH1514" s="165">
        <v>1.686E-3</v>
      </c>
      <c r="AI1514" s="165">
        <v>9.0532038077686895E-4</v>
      </c>
      <c r="AJ1514" s="165">
        <v>2.04388252573936E-4</v>
      </c>
    </row>
    <row r="1515" spans="1:36">
      <c r="A1515" s="3">
        <v>7833</v>
      </c>
      <c r="B1515" s="3">
        <v>7834</v>
      </c>
      <c r="C1515" s="3" t="s">
        <v>681</v>
      </c>
      <c r="D1515" s="3" t="s">
        <v>682</v>
      </c>
      <c r="E1515" s="5" t="s">
        <v>266</v>
      </c>
      <c r="F1515" s="3" t="s">
        <v>1457</v>
      </c>
      <c r="G1515" s="3" t="s">
        <v>684</v>
      </c>
      <c r="H1515" s="3" t="s">
        <v>269</v>
      </c>
      <c r="I1515" s="3" t="s">
        <v>315</v>
      </c>
      <c r="J1515" s="3" t="s">
        <v>30</v>
      </c>
      <c r="K1515" s="3" t="s">
        <v>30</v>
      </c>
      <c r="L1515" s="3" t="s">
        <v>316</v>
      </c>
      <c r="M1515" s="3" t="s">
        <v>31</v>
      </c>
      <c r="N1515" s="3" t="s">
        <v>685</v>
      </c>
      <c r="O1515" s="3" t="s">
        <v>271</v>
      </c>
      <c r="P1515" s="3" t="s">
        <v>627</v>
      </c>
      <c r="Q1515" s="3" t="s">
        <v>273</v>
      </c>
      <c r="R1515" s="3" t="s">
        <v>274</v>
      </c>
      <c r="S1515" s="3" t="s">
        <v>34</v>
      </c>
      <c r="T1515" s="153">
        <v>5.1959999999999997</v>
      </c>
      <c r="U1515" s="3" t="s">
        <v>617</v>
      </c>
      <c r="V1515" s="165">
        <v>5.6899999999999999E-2</v>
      </c>
      <c r="W1515" s="165">
        <v>5.0909999999999997E-2</v>
      </c>
      <c r="X1515" s="5" t="s">
        <v>277</v>
      </c>
      <c r="Y1515" s="5" t="s">
        <v>271</v>
      </c>
      <c r="Z1515" s="153">
        <v>3020000</v>
      </c>
      <c r="AA1515" s="163">
        <v>1</v>
      </c>
      <c r="AB1515" s="176">
        <v>103.73</v>
      </c>
      <c r="AD1515" s="153">
        <v>3132.6460000000002</v>
      </c>
      <c r="AG1515" s="3" t="s">
        <v>36</v>
      </c>
      <c r="AH1515" s="165">
        <v>0</v>
      </c>
      <c r="AI1515" s="165">
        <v>3.6375062952734502E-3</v>
      </c>
      <c r="AJ1515" s="165">
        <v>8.2121597083637497E-4</v>
      </c>
    </row>
    <row r="1516" spans="1:36">
      <c r="A1516" s="3">
        <v>7833</v>
      </c>
      <c r="B1516" s="3">
        <v>7834</v>
      </c>
      <c r="C1516" s="3" t="s">
        <v>681</v>
      </c>
      <c r="D1516" s="3" t="s">
        <v>682</v>
      </c>
      <c r="E1516" s="5" t="s">
        <v>266</v>
      </c>
      <c r="F1516" s="3" t="s">
        <v>1458</v>
      </c>
      <c r="G1516" s="3" t="s">
        <v>1459</v>
      </c>
      <c r="H1516" s="3" t="s">
        <v>269</v>
      </c>
      <c r="I1516" s="3" t="s">
        <v>315</v>
      </c>
      <c r="J1516" s="3" t="s">
        <v>30</v>
      </c>
      <c r="K1516" s="3" t="s">
        <v>30</v>
      </c>
      <c r="L1516" s="3" t="s">
        <v>316</v>
      </c>
      <c r="M1516" s="3" t="s">
        <v>31</v>
      </c>
      <c r="N1516" s="3" t="s">
        <v>685</v>
      </c>
      <c r="O1516" s="3" t="s">
        <v>271</v>
      </c>
      <c r="P1516" s="3" t="s">
        <v>318</v>
      </c>
      <c r="Q1516" s="3" t="s">
        <v>291</v>
      </c>
      <c r="R1516" s="3" t="s">
        <v>274</v>
      </c>
      <c r="S1516" s="3" t="s">
        <v>34</v>
      </c>
      <c r="T1516" s="153">
        <v>0</v>
      </c>
      <c r="U1516" s="3" t="s">
        <v>931</v>
      </c>
      <c r="V1516" s="165">
        <v>5.6800000000000003E-2</v>
      </c>
      <c r="W1516" s="165">
        <v>0</v>
      </c>
      <c r="X1516" s="5" t="s">
        <v>277</v>
      </c>
      <c r="Y1516" s="5" t="s">
        <v>271</v>
      </c>
      <c r="Z1516" s="153">
        <v>3471000</v>
      </c>
      <c r="AA1516" s="163">
        <v>1</v>
      </c>
      <c r="AB1516" s="176">
        <v>103.675</v>
      </c>
      <c r="AD1516" s="153">
        <v>3598.5540000000001</v>
      </c>
      <c r="AG1516" s="3" t="s">
        <v>36</v>
      </c>
      <c r="AH1516" s="165">
        <v>0</v>
      </c>
      <c r="AI1516" s="165">
        <v>4.1785005350470396E-3</v>
      </c>
      <c r="AJ1516" s="165">
        <v>9.4335269687031802E-4</v>
      </c>
    </row>
    <row r="1517" spans="1:36">
      <c r="A1517" s="3">
        <v>7833</v>
      </c>
      <c r="B1517" s="3">
        <v>7834</v>
      </c>
      <c r="C1517" s="3" t="s">
        <v>681</v>
      </c>
      <c r="D1517" s="3" t="s">
        <v>682</v>
      </c>
      <c r="E1517" s="5" t="s">
        <v>266</v>
      </c>
      <c r="F1517" s="3" t="s">
        <v>683</v>
      </c>
      <c r="G1517" s="3" t="s">
        <v>684</v>
      </c>
      <c r="H1517" s="3" t="s">
        <v>269</v>
      </c>
      <c r="I1517" s="3" t="s">
        <v>315</v>
      </c>
      <c r="J1517" s="3" t="s">
        <v>30</v>
      </c>
      <c r="K1517" s="3" t="s">
        <v>30</v>
      </c>
      <c r="L1517" s="3" t="s">
        <v>307</v>
      </c>
      <c r="M1517" s="3" t="s">
        <v>31</v>
      </c>
      <c r="N1517" s="3" t="s">
        <v>685</v>
      </c>
      <c r="O1517" s="3" t="s">
        <v>271</v>
      </c>
      <c r="P1517" s="3" t="s">
        <v>627</v>
      </c>
      <c r="Q1517" s="3" t="s">
        <v>273</v>
      </c>
      <c r="R1517" s="3" t="s">
        <v>274</v>
      </c>
      <c r="S1517" s="3" t="s">
        <v>34</v>
      </c>
      <c r="T1517" s="153">
        <v>5.2539999999999996</v>
      </c>
      <c r="U1517" s="3" t="s">
        <v>617</v>
      </c>
      <c r="V1517" s="165">
        <v>5.6899999999999999E-2</v>
      </c>
      <c r="W1517" s="165">
        <v>5.0369999999999998E-2</v>
      </c>
      <c r="X1517" s="5" t="s">
        <v>277</v>
      </c>
      <c r="Y1517" s="5" t="s">
        <v>271</v>
      </c>
      <c r="Z1517" s="153">
        <v>6739073</v>
      </c>
      <c r="AA1517" s="163">
        <v>1</v>
      </c>
      <c r="AB1517" s="176">
        <v>103.73</v>
      </c>
      <c r="AD1517" s="153">
        <v>6990.44</v>
      </c>
      <c r="AG1517" s="3" t="s">
        <v>36</v>
      </c>
      <c r="AH1517" s="165">
        <v>4.3099999999999996E-3</v>
      </c>
      <c r="AI1517" s="165">
        <v>8.1170266429825607E-3</v>
      </c>
      <c r="AJ1517" s="165">
        <v>1.83252793914974E-3</v>
      </c>
    </row>
    <row r="1518" spans="1:36">
      <c r="A1518" s="3">
        <v>7833</v>
      </c>
      <c r="B1518" s="3">
        <v>7834</v>
      </c>
      <c r="C1518" s="3" t="s">
        <v>681</v>
      </c>
      <c r="D1518" s="3" t="s">
        <v>682</v>
      </c>
      <c r="E1518" s="5" t="s">
        <v>266</v>
      </c>
      <c r="F1518" s="3" t="s">
        <v>686</v>
      </c>
      <c r="G1518" s="3" t="s">
        <v>687</v>
      </c>
      <c r="H1518" s="3" t="s">
        <v>269</v>
      </c>
      <c r="I1518" s="3" t="s">
        <v>315</v>
      </c>
      <c r="J1518" s="3" t="s">
        <v>30</v>
      </c>
      <c r="K1518" s="3" t="s">
        <v>30</v>
      </c>
      <c r="L1518" s="3" t="s">
        <v>307</v>
      </c>
      <c r="M1518" s="3" t="s">
        <v>31</v>
      </c>
      <c r="N1518" s="3" t="s">
        <v>685</v>
      </c>
      <c r="O1518" s="3" t="s">
        <v>271</v>
      </c>
      <c r="P1518" s="3" t="s">
        <v>627</v>
      </c>
      <c r="Q1518" s="3" t="s">
        <v>273</v>
      </c>
      <c r="R1518" s="3" t="s">
        <v>274</v>
      </c>
      <c r="S1518" s="3" t="s">
        <v>34</v>
      </c>
      <c r="T1518" s="153">
        <v>1.0999999999999999E-2</v>
      </c>
      <c r="U1518" s="3" t="s">
        <v>688</v>
      </c>
      <c r="V1518" s="165">
        <v>6.5199999999999994E-2</v>
      </c>
      <c r="W1518" s="165">
        <v>0.11577</v>
      </c>
      <c r="X1518" s="5" t="s">
        <v>277</v>
      </c>
      <c r="Y1518" s="5" t="s">
        <v>271</v>
      </c>
      <c r="Z1518" s="153">
        <v>1729648.34</v>
      </c>
      <c r="AA1518" s="163">
        <v>1</v>
      </c>
      <c r="AB1518" s="176">
        <v>106.83</v>
      </c>
      <c r="AD1518" s="153">
        <v>1847.7829999999999</v>
      </c>
      <c r="AG1518" s="3" t="s">
        <v>36</v>
      </c>
      <c r="AH1518" s="165">
        <v>2.5509999999999999E-3</v>
      </c>
      <c r="AI1518" s="165">
        <v>2.1455738901559E-3</v>
      </c>
      <c r="AJ1518" s="165">
        <v>4.8439216380052901E-4</v>
      </c>
    </row>
    <row r="1519" spans="1:36">
      <c r="A1519" s="3">
        <v>7833</v>
      </c>
      <c r="B1519" s="3">
        <v>7834</v>
      </c>
      <c r="C1519" s="3" t="s">
        <v>681</v>
      </c>
      <c r="D1519" s="3" t="s">
        <v>682</v>
      </c>
      <c r="E1519" s="5" t="s">
        <v>266</v>
      </c>
      <c r="F1519" s="3" t="s">
        <v>1460</v>
      </c>
      <c r="G1519" s="3" t="s">
        <v>1461</v>
      </c>
      <c r="H1519" s="3" t="s">
        <v>269</v>
      </c>
      <c r="I1519" s="3" t="s">
        <v>315</v>
      </c>
      <c r="J1519" s="3" t="s">
        <v>30</v>
      </c>
      <c r="K1519" s="3" t="s">
        <v>30</v>
      </c>
      <c r="L1519" s="3" t="s">
        <v>307</v>
      </c>
      <c r="M1519" s="3" t="s">
        <v>31</v>
      </c>
      <c r="N1519" s="3" t="s">
        <v>685</v>
      </c>
      <c r="O1519" s="3" t="s">
        <v>271</v>
      </c>
      <c r="P1519" s="3" t="s">
        <v>627</v>
      </c>
      <c r="Q1519" s="3" t="s">
        <v>273</v>
      </c>
      <c r="R1519" s="3" t="s">
        <v>274</v>
      </c>
      <c r="S1519" s="3" t="s">
        <v>34</v>
      </c>
      <c r="T1519" s="153">
        <v>4.6150000000000002</v>
      </c>
      <c r="U1519" s="3" t="s">
        <v>652</v>
      </c>
      <c r="V1519" s="165">
        <v>6.3799999999999996E-2</v>
      </c>
      <c r="W1519" s="165">
        <v>4.6219999999999997E-2</v>
      </c>
      <c r="X1519" s="5" t="s">
        <v>277</v>
      </c>
      <c r="Y1519" s="5" t="s">
        <v>271</v>
      </c>
      <c r="Z1519" s="153">
        <v>4846522</v>
      </c>
      <c r="AA1519" s="163">
        <v>1</v>
      </c>
      <c r="AB1519" s="176">
        <v>108.4</v>
      </c>
      <c r="AD1519" s="153">
        <v>5253.63</v>
      </c>
      <c r="AG1519" s="3" t="s">
        <v>36</v>
      </c>
      <c r="AH1519" s="165">
        <v>4.8469999999999997E-3</v>
      </c>
      <c r="AI1519" s="165">
        <v>6.10030997601915E-3</v>
      </c>
      <c r="AJ1519" s="165">
        <v>1.37722702662231E-3</v>
      </c>
    </row>
    <row r="1520" spans="1:36">
      <c r="A1520" s="3">
        <v>7833</v>
      </c>
      <c r="B1520" s="3">
        <v>7834</v>
      </c>
      <c r="C1520" s="3" t="s">
        <v>689</v>
      </c>
      <c r="D1520" s="3" t="s">
        <v>690</v>
      </c>
      <c r="E1520" s="5" t="s">
        <v>266</v>
      </c>
      <c r="F1520" s="3" t="s">
        <v>1462</v>
      </c>
      <c r="G1520" s="3" t="s">
        <v>1463</v>
      </c>
      <c r="H1520" s="3" t="s">
        <v>269</v>
      </c>
      <c r="I1520" s="3" t="s">
        <v>306</v>
      </c>
      <c r="J1520" s="3" t="s">
        <v>30</v>
      </c>
      <c r="K1520" s="3" t="s">
        <v>30</v>
      </c>
      <c r="L1520" s="3" t="s">
        <v>307</v>
      </c>
      <c r="M1520" s="3" t="s">
        <v>31</v>
      </c>
      <c r="N1520" s="3" t="s">
        <v>693</v>
      </c>
      <c r="O1520" s="3" t="s">
        <v>271</v>
      </c>
      <c r="P1520" s="3" t="s">
        <v>338</v>
      </c>
      <c r="Q1520" s="3" t="s">
        <v>273</v>
      </c>
      <c r="R1520" s="3" t="s">
        <v>274</v>
      </c>
      <c r="S1520" s="3" t="s">
        <v>34</v>
      </c>
      <c r="T1520" s="153">
        <v>0.98799999999999999</v>
      </c>
      <c r="U1520" s="3" t="s">
        <v>844</v>
      </c>
      <c r="V1520" s="165">
        <v>3.85E-2</v>
      </c>
      <c r="W1520" s="165">
        <v>5.4030000000000002E-2</v>
      </c>
      <c r="X1520" s="5" t="s">
        <v>277</v>
      </c>
      <c r="Y1520" s="5" t="s">
        <v>271</v>
      </c>
      <c r="Z1520" s="153">
        <v>5749.46</v>
      </c>
      <c r="AA1520" s="163">
        <v>1</v>
      </c>
      <c r="AB1520" s="176">
        <v>86.99</v>
      </c>
      <c r="AD1520" s="153">
        <v>5.0010000000000003</v>
      </c>
      <c r="AG1520" s="3" t="s">
        <v>36</v>
      </c>
      <c r="AH1520" s="165">
        <v>5.1999999999999997E-5</v>
      </c>
      <c r="AI1520" s="165">
        <v>5.8074946776474101E-6</v>
      </c>
      <c r="AJ1520" s="165">
        <v>1.3111200346315201E-6</v>
      </c>
    </row>
    <row r="1521" spans="1:36">
      <c r="A1521" s="3">
        <v>7833</v>
      </c>
      <c r="B1521" s="3">
        <v>7834</v>
      </c>
      <c r="C1521" s="3" t="s">
        <v>694</v>
      </c>
      <c r="D1521" s="3" t="s">
        <v>695</v>
      </c>
      <c r="E1521" s="5" t="s">
        <v>266</v>
      </c>
      <c r="F1521" s="3" t="s">
        <v>696</v>
      </c>
      <c r="G1521" s="3" t="s">
        <v>697</v>
      </c>
      <c r="H1521" s="3" t="s">
        <v>269</v>
      </c>
      <c r="I1521" s="3" t="s">
        <v>315</v>
      </c>
      <c r="J1521" s="3" t="s">
        <v>30</v>
      </c>
      <c r="K1521" s="3" t="s">
        <v>30</v>
      </c>
      <c r="L1521" s="3" t="s">
        <v>307</v>
      </c>
      <c r="M1521" s="3" t="s">
        <v>31</v>
      </c>
      <c r="N1521" s="3" t="s">
        <v>317</v>
      </c>
      <c r="O1521" s="3" t="s">
        <v>271</v>
      </c>
      <c r="P1521" s="3" t="s">
        <v>290</v>
      </c>
      <c r="Q1521" s="3" t="s">
        <v>291</v>
      </c>
      <c r="R1521" s="3" t="s">
        <v>274</v>
      </c>
      <c r="S1521" s="3" t="s">
        <v>34</v>
      </c>
      <c r="T1521" s="153">
        <v>1.47</v>
      </c>
      <c r="U1521" s="3" t="s">
        <v>698</v>
      </c>
      <c r="V1521" s="165">
        <v>2.58E-2</v>
      </c>
      <c r="W1521" s="165">
        <v>4.505E-2</v>
      </c>
      <c r="X1521" s="5" t="s">
        <v>277</v>
      </c>
      <c r="Y1521" s="5" t="s">
        <v>271</v>
      </c>
      <c r="Z1521" s="153">
        <v>272320.71999999997</v>
      </c>
      <c r="AA1521" s="163">
        <v>1</v>
      </c>
      <c r="AB1521" s="176">
        <v>97.33</v>
      </c>
      <c r="AD1521" s="153">
        <v>265.05</v>
      </c>
      <c r="AG1521" s="3" t="s">
        <v>36</v>
      </c>
      <c r="AH1521" s="165">
        <v>1.428E-3</v>
      </c>
      <c r="AI1521" s="165">
        <v>3.0776543498160899E-4</v>
      </c>
      <c r="AJ1521" s="165">
        <v>6.9482186410704496E-5</v>
      </c>
    </row>
    <row r="1522" spans="1:36">
      <c r="A1522" s="3">
        <v>7833</v>
      </c>
      <c r="B1522" s="3">
        <v>7834</v>
      </c>
      <c r="C1522" s="3" t="s">
        <v>694</v>
      </c>
      <c r="D1522" s="3" t="s">
        <v>695</v>
      </c>
      <c r="E1522" s="5" t="s">
        <v>266</v>
      </c>
      <c r="F1522" s="3" t="s">
        <v>699</v>
      </c>
      <c r="G1522" s="3" t="s">
        <v>700</v>
      </c>
      <c r="H1522" s="3" t="s">
        <v>269</v>
      </c>
      <c r="I1522" s="3" t="s">
        <v>315</v>
      </c>
      <c r="J1522" s="3" t="s">
        <v>30</v>
      </c>
      <c r="K1522" s="3" t="s">
        <v>30</v>
      </c>
      <c r="L1522" s="3" t="s">
        <v>307</v>
      </c>
      <c r="M1522" s="3" t="s">
        <v>31</v>
      </c>
      <c r="N1522" s="3" t="s">
        <v>317</v>
      </c>
      <c r="O1522" s="3" t="s">
        <v>271</v>
      </c>
      <c r="P1522" s="3" t="s">
        <v>290</v>
      </c>
      <c r="Q1522" s="3" t="s">
        <v>291</v>
      </c>
      <c r="R1522" s="3" t="s">
        <v>274</v>
      </c>
      <c r="S1522" s="3" t="s">
        <v>34</v>
      </c>
      <c r="T1522" s="153">
        <v>3.9780000000000002</v>
      </c>
      <c r="U1522" s="3" t="s">
        <v>463</v>
      </c>
      <c r="V1522" s="165">
        <v>6.1199999999999997E-2</v>
      </c>
      <c r="W1522" s="165">
        <v>4.5699999999999998E-2</v>
      </c>
      <c r="X1522" s="5" t="s">
        <v>277</v>
      </c>
      <c r="Y1522" s="5" t="s">
        <v>271</v>
      </c>
      <c r="Z1522" s="153">
        <v>1389000</v>
      </c>
      <c r="AA1522" s="163">
        <v>1</v>
      </c>
      <c r="AB1522" s="176">
        <v>106.39</v>
      </c>
      <c r="AD1522" s="153">
        <v>1477.7570000000001</v>
      </c>
      <c r="AG1522" s="3" t="s">
        <v>36</v>
      </c>
      <c r="AH1522" s="165">
        <v>4.888E-3</v>
      </c>
      <c r="AI1522" s="165">
        <v>1.71591388051348E-3</v>
      </c>
      <c r="AJ1522" s="165">
        <v>3.8739063767078899E-4</v>
      </c>
    </row>
    <row r="1523" spans="1:36">
      <c r="A1523" s="3">
        <v>7833</v>
      </c>
      <c r="B1523" s="3">
        <v>7834</v>
      </c>
      <c r="C1523" s="3" t="s">
        <v>1464</v>
      </c>
      <c r="D1523" s="3" t="s">
        <v>1465</v>
      </c>
      <c r="E1523" s="5" t="s">
        <v>266</v>
      </c>
      <c r="F1523" s="3" t="s">
        <v>1466</v>
      </c>
      <c r="G1523" s="3" t="s">
        <v>1467</v>
      </c>
      <c r="H1523" s="3" t="s">
        <v>269</v>
      </c>
      <c r="I1523" s="3" t="s">
        <v>315</v>
      </c>
      <c r="J1523" s="3" t="s">
        <v>30</v>
      </c>
      <c r="K1523" s="3" t="s">
        <v>30</v>
      </c>
      <c r="L1523" s="3" t="s">
        <v>307</v>
      </c>
      <c r="M1523" s="3" t="s">
        <v>31</v>
      </c>
      <c r="N1523" s="3" t="s">
        <v>367</v>
      </c>
      <c r="O1523" s="3" t="s">
        <v>271</v>
      </c>
      <c r="P1523" s="3" t="s">
        <v>581</v>
      </c>
      <c r="Q1523" s="3" t="s">
        <v>291</v>
      </c>
      <c r="R1523" s="3" t="s">
        <v>274</v>
      </c>
      <c r="S1523" s="3" t="s">
        <v>34</v>
      </c>
      <c r="T1523" s="153">
        <v>2.4729999999999999</v>
      </c>
      <c r="U1523" s="3" t="s">
        <v>720</v>
      </c>
      <c r="V1523" s="165">
        <v>5.1900000000000002E-2</v>
      </c>
      <c r="W1523" s="165">
        <v>4.403E-2</v>
      </c>
      <c r="X1523" s="5" t="s">
        <v>277</v>
      </c>
      <c r="Y1523" s="5" t="s">
        <v>271</v>
      </c>
      <c r="Z1523" s="153">
        <v>1414700</v>
      </c>
      <c r="AA1523" s="163">
        <v>1</v>
      </c>
      <c r="AB1523" s="176">
        <v>102.04</v>
      </c>
      <c r="AD1523" s="153">
        <v>1443.56</v>
      </c>
      <c r="AG1523" s="3" t="s">
        <v>36</v>
      </c>
      <c r="AH1523" s="165">
        <v>7.6740000000000003E-3</v>
      </c>
      <c r="AI1523" s="165">
        <v>1.67620540306954E-3</v>
      </c>
      <c r="AJ1523" s="165">
        <v>3.7842591480640998E-4</v>
      </c>
    </row>
    <row r="1524" spans="1:36">
      <c r="A1524" s="3">
        <v>7833</v>
      </c>
      <c r="B1524" s="3">
        <v>7834</v>
      </c>
      <c r="C1524" s="3" t="s">
        <v>1468</v>
      </c>
      <c r="D1524" s="3" t="s">
        <v>1469</v>
      </c>
      <c r="E1524" s="5" t="s">
        <v>266</v>
      </c>
      <c r="F1524" s="3" t="s">
        <v>1470</v>
      </c>
      <c r="G1524" s="3" t="s">
        <v>1471</v>
      </c>
      <c r="H1524" s="3" t="s">
        <v>269</v>
      </c>
      <c r="I1524" s="3" t="s">
        <v>329</v>
      </c>
      <c r="J1524" s="3" t="s">
        <v>30</v>
      </c>
      <c r="K1524" s="3" t="s">
        <v>30</v>
      </c>
      <c r="L1524" s="3" t="s">
        <v>307</v>
      </c>
      <c r="M1524" s="3" t="s">
        <v>31</v>
      </c>
      <c r="N1524" s="3" t="s">
        <v>367</v>
      </c>
      <c r="O1524" s="3" t="s">
        <v>271</v>
      </c>
      <c r="P1524" s="3" t="s">
        <v>627</v>
      </c>
      <c r="Q1524" s="3" t="s">
        <v>273</v>
      </c>
      <c r="R1524" s="3" t="s">
        <v>274</v>
      </c>
      <c r="S1524" s="3" t="s">
        <v>34</v>
      </c>
      <c r="T1524" s="153">
        <v>5.4420000000000002</v>
      </c>
      <c r="U1524" s="3" t="s">
        <v>483</v>
      </c>
      <c r="V1524" s="165">
        <v>3.4500000000000003E-2</v>
      </c>
      <c r="W1524" s="165">
        <v>3.1739999999999997E-2</v>
      </c>
      <c r="X1524" s="5" t="s">
        <v>277</v>
      </c>
      <c r="Y1524" s="5" t="s">
        <v>271</v>
      </c>
      <c r="Z1524" s="153">
        <v>2379162</v>
      </c>
      <c r="AA1524" s="163">
        <v>1</v>
      </c>
      <c r="AB1524" s="176">
        <v>101.37</v>
      </c>
      <c r="AD1524" s="153">
        <v>2411.7570000000001</v>
      </c>
      <c r="AG1524" s="3" t="s">
        <v>36</v>
      </c>
      <c r="AH1524" s="165">
        <v>5.1050000000000002E-3</v>
      </c>
      <c r="AI1524" s="165">
        <v>2.8004375604470701E-3</v>
      </c>
      <c r="AJ1524" s="165">
        <v>6.3223644532450502E-4</v>
      </c>
    </row>
    <row r="1525" spans="1:36">
      <c r="A1525" s="3">
        <v>7833</v>
      </c>
      <c r="B1525" s="3">
        <v>7834</v>
      </c>
      <c r="C1525" s="3" t="s">
        <v>701</v>
      </c>
      <c r="D1525" s="3" t="s">
        <v>702</v>
      </c>
      <c r="E1525" s="5" t="s">
        <v>266</v>
      </c>
      <c r="F1525" s="3" t="s">
        <v>703</v>
      </c>
      <c r="G1525" s="3" t="s">
        <v>704</v>
      </c>
      <c r="H1525" s="3" t="s">
        <v>269</v>
      </c>
      <c r="I1525" s="3" t="s">
        <v>329</v>
      </c>
      <c r="J1525" s="3" t="s">
        <v>30</v>
      </c>
      <c r="K1525" s="3" t="s">
        <v>30</v>
      </c>
      <c r="L1525" s="3" t="s">
        <v>307</v>
      </c>
      <c r="M1525" s="3" t="s">
        <v>31</v>
      </c>
      <c r="N1525" s="3" t="s">
        <v>705</v>
      </c>
      <c r="O1525" s="3" t="s">
        <v>271</v>
      </c>
      <c r="P1525" s="3" t="s">
        <v>361</v>
      </c>
      <c r="Q1525" s="3" t="s">
        <v>273</v>
      </c>
      <c r="R1525" s="3" t="s">
        <v>274</v>
      </c>
      <c r="S1525" s="3" t="s">
        <v>34</v>
      </c>
      <c r="T1525" s="153">
        <v>3.3159999999999998</v>
      </c>
      <c r="U1525" s="3" t="s">
        <v>706</v>
      </c>
      <c r="V1525" s="165">
        <v>4.4000000000000003E-3</v>
      </c>
      <c r="W1525" s="165">
        <v>2.3400000000000001E-2</v>
      </c>
      <c r="X1525" s="5" t="s">
        <v>277</v>
      </c>
      <c r="Y1525" s="5" t="s">
        <v>271</v>
      </c>
      <c r="Z1525" s="153">
        <v>8310451.8099999996</v>
      </c>
      <c r="AA1525" s="163">
        <v>1</v>
      </c>
      <c r="AB1525" s="176">
        <v>110.69</v>
      </c>
      <c r="AD1525" s="153">
        <v>9198.8389999999999</v>
      </c>
      <c r="AG1525" s="3" t="s">
        <v>36</v>
      </c>
      <c r="AH1525" s="165">
        <v>7.3080000000000003E-3</v>
      </c>
      <c r="AI1525" s="165">
        <v>1.06813330220958E-2</v>
      </c>
      <c r="AJ1525" s="165">
        <v>2.4114545943095399E-3</v>
      </c>
    </row>
    <row r="1526" spans="1:36">
      <c r="A1526" s="3">
        <v>7833</v>
      </c>
      <c r="B1526" s="3">
        <v>7834</v>
      </c>
      <c r="C1526" s="3" t="s">
        <v>707</v>
      </c>
      <c r="D1526" s="3" t="s">
        <v>708</v>
      </c>
      <c r="E1526" s="5" t="s">
        <v>266</v>
      </c>
      <c r="F1526" s="3" t="s">
        <v>1472</v>
      </c>
      <c r="G1526" s="3" t="s">
        <v>1473</v>
      </c>
      <c r="H1526" s="3" t="s">
        <v>269</v>
      </c>
      <c r="I1526" s="3" t="s">
        <v>315</v>
      </c>
      <c r="J1526" s="3" t="s">
        <v>30</v>
      </c>
      <c r="K1526" s="3" t="s">
        <v>30</v>
      </c>
      <c r="L1526" s="3" t="s">
        <v>307</v>
      </c>
      <c r="M1526" s="3" t="s">
        <v>31</v>
      </c>
      <c r="N1526" s="3" t="s">
        <v>705</v>
      </c>
      <c r="O1526" s="3" t="s">
        <v>271</v>
      </c>
      <c r="P1526" s="3" t="s">
        <v>338</v>
      </c>
      <c r="Q1526" s="3" t="s">
        <v>273</v>
      </c>
      <c r="R1526" s="3" t="s">
        <v>274</v>
      </c>
      <c r="S1526" s="3" t="s">
        <v>34</v>
      </c>
      <c r="T1526" s="153">
        <v>5.508</v>
      </c>
      <c r="U1526" s="3" t="s">
        <v>855</v>
      </c>
      <c r="V1526" s="165">
        <v>3.0499999999999999E-2</v>
      </c>
      <c r="W1526" s="165">
        <v>4.3040000000000002E-2</v>
      </c>
      <c r="X1526" s="5" t="s">
        <v>277</v>
      </c>
      <c r="Y1526" s="5" t="s">
        <v>271</v>
      </c>
      <c r="Z1526" s="153">
        <v>341650</v>
      </c>
      <c r="AA1526" s="163">
        <v>1</v>
      </c>
      <c r="AB1526" s="176">
        <v>93.66</v>
      </c>
      <c r="AD1526" s="153">
        <v>319.98899999999998</v>
      </c>
      <c r="AG1526" s="3" t="s">
        <v>36</v>
      </c>
      <c r="AH1526" s="165">
        <v>5.0000000000000001E-4</v>
      </c>
      <c r="AI1526" s="165">
        <v>3.7155919326528099E-4</v>
      </c>
      <c r="AJ1526" s="165">
        <v>8.3884485373128501E-5</v>
      </c>
    </row>
    <row r="1527" spans="1:36">
      <c r="A1527" s="3">
        <v>7833</v>
      </c>
      <c r="B1527" s="3">
        <v>7834</v>
      </c>
      <c r="C1527" s="3" t="s">
        <v>707</v>
      </c>
      <c r="D1527" s="3" t="s">
        <v>708</v>
      </c>
      <c r="E1527" s="5" t="s">
        <v>266</v>
      </c>
      <c r="F1527" s="3" t="s">
        <v>711</v>
      </c>
      <c r="G1527" s="3" t="s">
        <v>712</v>
      </c>
      <c r="H1527" s="3" t="s">
        <v>269</v>
      </c>
      <c r="I1527" s="3" t="s">
        <v>315</v>
      </c>
      <c r="J1527" s="3" t="s">
        <v>30</v>
      </c>
      <c r="K1527" s="3" t="s">
        <v>30</v>
      </c>
      <c r="L1527" s="3" t="s">
        <v>307</v>
      </c>
      <c r="M1527" s="3" t="s">
        <v>31</v>
      </c>
      <c r="N1527" s="3" t="s">
        <v>705</v>
      </c>
      <c r="O1527" s="3" t="s">
        <v>271</v>
      </c>
      <c r="P1527" s="3" t="s">
        <v>338</v>
      </c>
      <c r="Q1527" s="3" t="s">
        <v>273</v>
      </c>
      <c r="R1527" s="3" t="s">
        <v>274</v>
      </c>
      <c r="S1527" s="3" t="s">
        <v>34</v>
      </c>
      <c r="T1527" s="153">
        <v>4.6639999999999997</v>
      </c>
      <c r="U1527" s="3" t="s">
        <v>713</v>
      </c>
      <c r="V1527" s="165">
        <v>3.0499999999999999E-2</v>
      </c>
      <c r="W1527" s="165">
        <v>4.2540000000000001E-2</v>
      </c>
      <c r="X1527" s="5" t="s">
        <v>277</v>
      </c>
      <c r="Y1527" s="5" t="s">
        <v>271</v>
      </c>
      <c r="Z1527" s="153">
        <v>1507982</v>
      </c>
      <c r="AA1527" s="163">
        <v>1</v>
      </c>
      <c r="AB1527" s="176">
        <v>94.82</v>
      </c>
      <c r="AD1527" s="153">
        <v>1429.8689999999999</v>
      </c>
      <c r="AG1527" s="3" t="s">
        <v>36</v>
      </c>
      <c r="AH1527" s="165">
        <v>2.0690000000000001E-3</v>
      </c>
      <c r="AI1527" s="165">
        <v>1.6603075444906301E-3</v>
      </c>
      <c r="AJ1527" s="165">
        <v>3.7483675940506799E-4</v>
      </c>
    </row>
    <row r="1528" spans="1:36">
      <c r="A1528" s="3">
        <v>7833</v>
      </c>
      <c r="B1528" s="3">
        <v>7834</v>
      </c>
      <c r="C1528" s="3" t="s">
        <v>707</v>
      </c>
      <c r="D1528" s="3" t="s">
        <v>708</v>
      </c>
      <c r="E1528" s="5" t="s">
        <v>266</v>
      </c>
      <c r="F1528" s="3" t="s">
        <v>714</v>
      </c>
      <c r="G1528" s="3" t="s">
        <v>715</v>
      </c>
      <c r="H1528" s="3" t="s">
        <v>269</v>
      </c>
      <c r="I1528" s="3" t="s">
        <v>315</v>
      </c>
      <c r="J1528" s="3" t="s">
        <v>30</v>
      </c>
      <c r="K1528" s="3" t="s">
        <v>30</v>
      </c>
      <c r="L1528" s="3" t="s">
        <v>307</v>
      </c>
      <c r="M1528" s="3" t="s">
        <v>31</v>
      </c>
      <c r="N1528" s="3" t="s">
        <v>705</v>
      </c>
      <c r="O1528" s="3" t="s">
        <v>271</v>
      </c>
      <c r="P1528" s="3" t="s">
        <v>338</v>
      </c>
      <c r="Q1528" s="3" t="s">
        <v>273</v>
      </c>
      <c r="R1528" s="3" t="s">
        <v>274</v>
      </c>
      <c r="S1528" s="3" t="s">
        <v>34</v>
      </c>
      <c r="T1528" s="153">
        <v>6.4020000000000001</v>
      </c>
      <c r="U1528" s="3" t="s">
        <v>652</v>
      </c>
      <c r="V1528" s="165">
        <v>2.63E-2</v>
      </c>
      <c r="W1528" s="165">
        <v>4.3749999999999997E-2</v>
      </c>
      <c r="X1528" s="5" t="s">
        <v>277</v>
      </c>
      <c r="Y1528" s="5" t="s">
        <v>271</v>
      </c>
      <c r="Z1528" s="153">
        <v>1716120</v>
      </c>
      <c r="AA1528" s="163">
        <v>1</v>
      </c>
      <c r="AB1528" s="176">
        <v>89.83</v>
      </c>
      <c r="AD1528" s="153">
        <v>1541.5909999999999</v>
      </c>
      <c r="AG1528" s="3" t="s">
        <v>36</v>
      </c>
      <c r="AH1528" s="165">
        <v>2.4740000000000001E-3</v>
      </c>
      <c r="AI1528" s="165">
        <v>1.7900348452025399E-3</v>
      </c>
      <c r="AJ1528" s="165">
        <v>4.0412444238077498E-4</v>
      </c>
    </row>
    <row r="1529" spans="1:36">
      <c r="A1529" s="3">
        <v>7833</v>
      </c>
      <c r="B1529" s="3">
        <v>7834</v>
      </c>
      <c r="C1529" s="3" t="s">
        <v>707</v>
      </c>
      <c r="D1529" s="3" t="s">
        <v>708</v>
      </c>
      <c r="E1529" s="5" t="s">
        <v>266</v>
      </c>
      <c r="F1529" s="3" t="s">
        <v>716</v>
      </c>
      <c r="G1529" s="3" t="s">
        <v>717</v>
      </c>
      <c r="H1529" s="3" t="s">
        <v>269</v>
      </c>
      <c r="I1529" s="3" t="s">
        <v>315</v>
      </c>
      <c r="J1529" s="3" t="s">
        <v>30</v>
      </c>
      <c r="K1529" s="3" t="s">
        <v>30</v>
      </c>
      <c r="L1529" s="3" t="s">
        <v>307</v>
      </c>
      <c r="M1529" s="3" t="s">
        <v>31</v>
      </c>
      <c r="N1529" s="3" t="s">
        <v>705</v>
      </c>
      <c r="O1529" s="3" t="s">
        <v>271</v>
      </c>
      <c r="P1529" s="3" t="s">
        <v>338</v>
      </c>
      <c r="Q1529" s="3" t="s">
        <v>273</v>
      </c>
      <c r="R1529" s="3" t="s">
        <v>274</v>
      </c>
      <c r="S1529" s="3" t="s">
        <v>34</v>
      </c>
      <c r="T1529" s="153">
        <v>1.9339999999999999</v>
      </c>
      <c r="U1529" s="3" t="s">
        <v>698</v>
      </c>
      <c r="V1529" s="165">
        <v>4.36E-2</v>
      </c>
      <c r="W1529" s="165">
        <v>4.0120000000000003E-2</v>
      </c>
      <c r="X1529" s="5" t="s">
        <v>277</v>
      </c>
      <c r="Y1529" s="5" t="s">
        <v>271</v>
      </c>
      <c r="Z1529" s="153">
        <v>33631</v>
      </c>
      <c r="AA1529" s="163">
        <v>1</v>
      </c>
      <c r="AB1529" s="176">
        <v>100.75</v>
      </c>
      <c r="AD1529" s="153">
        <v>33.883000000000003</v>
      </c>
      <c r="AG1529" s="3" t="s">
        <v>36</v>
      </c>
      <c r="AH1529" s="165">
        <v>1.12E-4</v>
      </c>
      <c r="AI1529" s="165">
        <v>3.9343887411141897E-5</v>
      </c>
      <c r="AJ1529" s="165">
        <v>8.8824117607167002E-6</v>
      </c>
    </row>
    <row r="1530" spans="1:36">
      <c r="A1530" s="3">
        <v>7833</v>
      </c>
      <c r="B1530" s="3">
        <v>7834</v>
      </c>
      <c r="C1530" s="3" t="s">
        <v>707</v>
      </c>
      <c r="D1530" s="3" t="s">
        <v>708</v>
      </c>
      <c r="E1530" s="5" t="s">
        <v>266</v>
      </c>
      <c r="F1530" s="3" t="s">
        <v>718</v>
      </c>
      <c r="G1530" s="3" t="s">
        <v>719</v>
      </c>
      <c r="H1530" s="3" t="s">
        <v>269</v>
      </c>
      <c r="I1530" s="3" t="s">
        <v>315</v>
      </c>
      <c r="J1530" s="3" t="s">
        <v>30</v>
      </c>
      <c r="K1530" s="3" t="s">
        <v>30</v>
      </c>
      <c r="L1530" s="3" t="s">
        <v>307</v>
      </c>
      <c r="M1530" s="3" t="s">
        <v>31</v>
      </c>
      <c r="N1530" s="3" t="s">
        <v>705</v>
      </c>
      <c r="O1530" s="3" t="s">
        <v>271</v>
      </c>
      <c r="P1530" s="3" t="s">
        <v>338</v>
      </c>
      <c r="Q1530" s="3" t="s">
        <v>273</v>
      </c>
      <c r="R1530" s="3" t="s">
        <v>274</v>
      </c>
      <c r="S1530" s="3" t="s">
        <v>34</v>
      </c>
      <c r="T1530" s="153">
        <v>2.8580000000000001</v>
      </c>
      <c r="U1530" s="3" t="s">
        <v>720</v>
      </c>
      <c r="V1530" s="165">
        <v>3.95E-2</v>
      </c>
      <c r="W1530" s="165">
        <v>3.986E-2</v>
      </c>
      <c r="X1530" s="5" t="s">
        <v>277</v>
      </c>
      <c r="Y1530" s="5" t="s">
        <v>271</v>
      </c>
      <c r="Z1530" s="153">
        <v>313131</v>
      </c>
      <c r="AA1530" s="163">
        <v>1</v>
      </c>
      <c r="AB1530" s="176">
        <v>100.01</v>
      </c>
      <c r="AD1530" s="153">
        <v>313.16199999999998</v>
      </c>
      <c r="AG1530" s="3" t="s">
        <v>36</v>
      </c>
      <c r="AH1530" s="165">
        <v>1.305E-3</v>
      </c>
      <c r="AI1530" s="165">
        <v>3.6363185797043298E-4</v>
      </c>
      <c r="AJ1530" s="165">
        <v>8.2094782807180097E-5</v>
      </c>
    </row>
    <row r="1531" spans="1:36">
      <c r="A1531" s="3">
        <v>7833</v>
      </c>
      <c r="B1531" s="3">
        <v>7834</v>
      </c>
      <c r="C1531" s="3" t="s">
        <v>707</v>
      </c>
      <c r="D1531" s="3" t="s">
        <v>708</v>
      </c>
      <c r="E1531" s="5" t="s">
        <v>266</v>
      </c>
      <c r="F1531" s="3" t="s">
        <v>721</v>
      </c>
      <c r="G1531" s="3" t="s">
        <v>722</v>
      </c>
      <c r="H1531" s="3" t="s">
        <v>269</v>
      </c>
      <c r="I1531" s="3" t="s">
        <v>315</v>
      </c>
      <c r="J1531" s="3" t="s">
        <v>30</v>
      </c>
      <c r="K1531" s="3" t="s">
        <v>30</v>
      </c>
      <c r="L1531" s="3" t="s">
        <v>307</v>
      </c>
      <c r="M1531" s="3" t="s">
        <v>31</v>
      </c>
      <c r="N1531" s="3" t="s">
        <v>705</v>
      </c>
      <c r="O1531" s="3" t="s">
        <v>271</v>
      </c>
      <c r="P1531" s="3" t="s">
        <v>338</v>
      </c>
      <c r="Q1531" s="3" t="s">
        <v>273</v>
      </c>
      <c r="R1531" s="3" t="s">
        <v>274</v>
      </c>
      <c r="S1531" s="3" t="s">
        <v>34</v>
      </c>
      <c r="T1531" s="153">
        <v>3.738</v>
      </c>
      <c r="U1531" s="3" t="s">
        <v>319</v>
      </c>
      <c r="V1531" s="165">
        <v>3.95E-2</v>
      </c>
      <c r="W1531" s="165">
        <v>4.0759999999999998E-2</v>
      </c>
      <c r="X1531" s="5" t="s">
        <v>277</v>
      </c>
      <c r="Y1531" s="5" t="s">
        <v>271</v>
      </c>
      <c r="Z1531" s="153">
        <v>402852</v>
      </c>
      <c r="AA1531" s="163">
        <v>1</v>
      </c>
      <c r="AB1531" s="176">
        <v>99.69</v>
      </c>
      <c r="AD1531" s="153">
        <v>401.60300000000001</v>
      </c>
      <c r="AG1531" s="3" t="s">
        <v>36</v>
      </c>
      <c r="AH1531" s="165">
        <v>1.678E-3</v>
      </c>
      <c r="AI1531" s="165">
        <v>4.6632591692029698E-4</v>
      </c>
      <c r="AJ1531" s="165">
        <v>1.0527934785638001E-4</v>
      </c>
    </row>
    <row r="1532" spans="1:36">
      <c r="A1532" s="3">
        <v>7833</v>
      </c>
      <c r="B1532" s="3">
        <v>7834</v>
      </c>
      <c r="C1532" s="3" t="s">
        <v>1478</v>
      </c>
      <c r="D1532" s="3" t="s">
        <v>1479</v>
      </c>
      <c r="E1532" s="5" t="s">
        <v>266</v>
      </c>
      <c r="F1532" s="3" t="s">
        <v>1480</v>
      </c>
      <c r="G1532" s="3" t="s">
        <v>1481</v>
      </c>
      <c r="H1532" s="3" t="s">
        <v>269</v>
      </c>
      <c r="I1532" s="3" t="s">
        <v>315</v>
      </c>
      <c r="J1532" s="3" t="s">
        <v>30</v>
      </c>
      <c r="K1532" s="3" t="s">
        <v>30</v>
      </c>
      <c r="L1532" s="3" t="s">
        <v>307</v>
      </c>
      <c r="M1532" s="3" t="s">
        <v>31</v>
      </c>
      <c r="N1532" s="3" t="s">
        <v>367</v>
      </c>
      <c r="O1532" s="3" t="s">
        <v>271</v>
      </c>
      <c r="P1532" s="3" t="s">
        <v>361</v>
      </c>
      <c r="Q1532" s="3" t="s">
        <v>273</v>
      </c>
      <c r="R1532" s="3" t="s">
        <v>274</v>
      </c>
      <c r="S1532" s="3" t="s">
        <v>34</v>
      </c>
      <c r="T1532" s="153">
        <v>6.6550000000000002</v>
      </c>
      <c r="U1532" s="3" t="s">
        <v>1482</v>
      </c>
      <c r="V1532" s="165">
        <v>5.2900000000000003E-2</v>
      </c>
      <c r="W1532" s="165">
        <v>4.4519999999999997E-2</v>
      </c>
      <c r="X1532" s="5" t="s">
        <v>277</v>
      </c>
      <c r="Y1532" s="5" t="s">
        <v>271</v>
      </c>
      <c r="Z1532" s="153">
        <v>711294</v>
      </c>
      <c r="AA1532" s="163">
        <v>1</v>
      </c>
      <c r="AB1532" s="176">
        <v>105.91</v>
      </c>
      <c r="AD1532" s="153">
        <v>753.33100000000002</v>
      </c>
      <c r="AG1532" s="3" t="s">
        <v>36</v>
      </c>
      <c r="AH1532" s="165">
        <v>4.6579999999999998E-3</v>
      </c>
      <c r="AI1532" s="165">
        <v>8.7473911325924999E-4</v>
      </c>
      <c r="AJ1532" s="165">
        <v>1.9748412011194699E-4</v>
      </c>
    </row>
    <row r="1533" spans="1:36">
      <c r="A1533" s="3">
        <v>7833</v>
      </c>
      <c r="B1533" s="3">
        <v>7834</v>
      </c>
      <c r="C1533" s="3" t="s">
        <v>1478</v>
      </c>
      <c r="D1533" s="3" t="s">
        <v>1479</v>
      </c>
      <c r="E1533" s="5" t="s">
        <v>266</v>
      </c>
      <c r="F1533" s="3" t="s">
        <v>1826</v>
      </c>
      <c r="G1533" s="3" t="s">
        <v>1827</v>
      </c>
      <c r="H1533" s="3" t="s">
        <v>269</v>
      </c>
      <c r="I1533" s="3" t="s">
        <v>315</v>
      </c>
      <c r="J1533" s="3" t="s">
        <v>30</v>
      </c>
      <c r="K1533" s="3" t="s">
        <v>30</v>
      </c>
      <c r="L1533" s="3" t="s">
        <v>307</v>
      </c>
      <c r="M1533" s="3" t="s">
        <v>31</v>
      </c>
      <c r="N1533" s="3" t="s">
        <v>367</v>
      </c>
      <c r="O1533" s="3" t="s">
        <v>271</v>
      </c>
      <c r="P1533" s="3" t="s">
        <v>361</v>
      </c>
      <c r="Q1533" s="3" t="s">
        <v>273</v>
      </c>
      <c r="R1533" s="3" t="s">
        <v>274</v>
      </c>
      <c r="S1533" s="3" t="s">
        <v>34</v>
      </c>
      <c r="T1533" s="153">
        <v>3.6539999999999999</v>
      </c>
      <c r="U1533" s="3" t="s">
        <v>855</v>
      </c>
      <c r="V1533" s="165">
        <v>4.8899999999999999E-2</v>
      </c>
      <c r="W1533" s="165">
        <v>4.3180000000000003E-2</v>
      </c>
      <c r="X1533" s="5" t="s">
        <v>277</v>
      </c>
      <c r="Y1533" s="5" t="s">
        <v>271</v>
      </c>
      <c r="Z1533" s="153">
        <v>1730000</v>
      </c>
      <c r="AA1533" s="163">
        <v>1</v>
      </c>
      <c r="AB1533" s="176">
        <v>102.23</v>
      </c>
      <c r="AD1533" s="153">
        <v>1768.579</v>
      </c>
      <c r="AG1533" s="3" t="s">
        <v>36</v>
      </c>
      <c r="AH1533" s="165">
        <v>3.761E-3</v>
      </c>
      <c r="AI1533" s="165">
        <v>2.05360492254421E-3</v>
      </c>
      <c r="AJ1533" s="165">
        <v>4.6362893237404603E-4</v>
      </c>
    </row>
    <row r="1534" spans="1:36">
      <c r="A1534" s="3">
        <v>7833</v>
      </c>
      <c r="B1534" s="3">
        <v>7834</v>
      </c>
      <c r="C1534" s="3" t="s">
        <v>723</v>
      </c>
      <c r="D1534" s="3" t="s">
        <v>724</v>
      </c>
      <c r="E1534" s="5" t="s">
        <v>266</v>
      </c>
      <c r="F1534" s="3" t="s">
        <v>725</v>
      </c>
      <c r="G1534" s="3" t="s">
        <v>726</v>
      </c>
      <c r="H1534" s="3" t="s">
        <v>269</v>
      </c>
      <c r="I1534" s="3" t="s">
        <v>315</v>
      </c>
      <c r="J1534" s="3" t="s">
        <v>30</v>
      </c>
      <c r="K1534" s="3" t="s">
        <v>30</v>
      </c>
      <c r="L1534" s="3" t="s">
        <v>307</v>
      </c>
      <c r="M1534" s="3" t="s">
        <v>31</v>
      </c>
      <c r="N1534" s="3" t="s">
        <v>455</v>
      </c>
      <c r="O1534" s="3" t="s">
        <v>271</v>
      </c>
      <c r="P1534" s="3" t="s">
        <v>318</v>
      </c>
      <c r="Q1534" s="3" t="s">
        <v>291</v>
      </c>
      <c r="R1534" s="3" t="s">
        <v>274</v>
      </c>
      <c r="S1534" s="3" t="s">
        <v>34</v>
      </c>
      <c r="T1534" s="153">
        <v>0.499</v>
      </c>
      <c r="U1534" s="3" t="s">
        <v>727</v>
      </c>
      <c r="V1534" s="165">
        <v>1.4999999999999999E-2</v>
      </c>
      <c r="W1534" s="165">
        <v>3.1579999999999997E-2</v>
      </c>
      <c r="X1534" s="5" t="s">
        <v>277</v>
      </c>
      <c r="Y1534" s="5" t="s">
        <v>271</v>
      </c>
      <c r="Z1534" s="153">
        <v>19370.27</v>
      </c>
      <c r="AA1534" s="163">
        <v>1</v>
      </c>
      <c r="AB1534" s="176">
        <v>99.2</v>
      </c>
      <c r="AC1534" s="153">
        <v>19.651</v>
      </c>
      <c r="AD1534" s="153">
        <v>38.866999999999997</v>
      </c>
      <c r="AG1534" s="3" t="s">
        <v>36</v>
      </c>
      <c r="AH1534" s="165">
        <v>2.323E-3</v>
      </c>
      <c r="AI1534" s="165">
        <v>4.5130562572301098E-5</v>
      </c>
      <c r="AJ1534" s="165">
        <v>1.01888315094773E-5</v>
      </c>
    </row>
    <row r="1535" spans="1:36">
      <c r="A1535" s="3">
        <v>7833</v>
      </c>
      <c r="B1535" s="3">
        <v>7834</v>
      </c>
      <c r="C1535" s="3" t="s">
        <v>728</v>
      </c>
      <c r="D1535" s="3" t="s">
        <v>729</v>
      </c>
      <c r="E1535" s="5" t="s">
        <v>266</v>
      </c>
      <c r="F1535" s="3" t="s">
        <v>730</v>
      </c>
      <c r="G1535" s="3" t="s">
        <v>731</v>
      </c>
      <c r="H1535" s="3" t="s">
        <v>269</v>
      </c>
      <c r="I1535" s="3" t="s">
        <v>315</v>
      </c>
      <c r="J1535" s="3" t="s">
        <v>30</v>
      </c>
      <c r="K1535" s="3" t="s">
        <v>30</v>
      </c>
      <c r="L1535" s="3" t="s">
        <v>307</v>
      </c>
      <c r="M1535" s="3" t="s">
        <v>31</v>
      </c>
      <c r="N1535" s="3" t="s">
        <v>401</v>
      </c>
      <c r="O1535" s="3" t="s">
        <v>271</v>
      </c>
      <c r="P1535" s="3" t="s">
        <v>298</v>
      </c>
      <c r="Q1535" s="3" t="s">
        <v>273</v>
      </c>
      <c r="R1535" s="3" t="s">
        <v>274</v>
      </c>
      <c r="S1535" s="3" t="s">
        <v>34</v>
      </c>
      <c r="T1535" s="153">
        <v>0.73599999999999999</v>
      </c>
      <c r="U1535" s="3" t="s">
        <v>406</v>
      </c>
      <c r="V1535" s="165">
        <v>3.5999999999999997E-2</v>
      </c>
      <c r="W1535" s="165">
        <v>4.5929999999999999E-2</v>
      </c>
      <c r="X1535" s="5" t="s">
        <v>277</v>
      </c>
      <c r="Y1535" s="5" t="s">
        <v>271</v>
      </c>
      <c r="Z1535" s="153">
        <v>81035.56</v>
      </c>
      <c r="AA1535" s="163">
        <v>1</v>
      </c>
      <c r="AB1535" s="176">
        <v>100.23</v>
      </c>
      <c r="AD1535" s="153">
        <v>81.221999999999994</v>
      </c>
      <c r="AG1535" s="3" t="s">
        <v>36</v>
      </c>
      <c r="AH1535" s="165">
        <v>7.3200000000000001E-4</v>
      </c>
      <c r="AI1535" s="165">
        <v>9.4311749418282001E-5</v>
      </c>
      <c r="AJ1535" s="165">
        <v>2.12921459298778E-5</v>
      </c>
    </row>
    <row r="1536" spans="1:36">
      <c r="A1536" s="3">
        <v>7833</v>
      </c>
      <c r="B1536" s="3">
        <v>7834</v>
      </c>
      <c r="C1536" s="3" t="s">
        <v>728</v>
      </c>
      <c r="D1536" s="3" t="s">
        <v>729</v>
      </c>
      <c r="E1536" s="5" t="s">
        <v>266</v>
      </c>
      <c r="F1536" s="3" t="s">
        <v>734</v>
      </c>
      <c r="G1536" s="3" t="s">
        <v>735</v>
      </c>
      <c r="H1536" s="3" t="s">
        <v>269</v>
      </c>
      <c r="I1536" s="3" t="s">
        <v>315</v>
      </c>
      <c r="J1536" s="3" t="s">
        <v>30</v>
      </c>
      <c r="K1536" s="3" t="s">
        <v>30</v>
      </c>
      <c r="L1536" s="3" t="s">
        <v>307</v>
      </c>
      <c r="M1536" s="3" t="s">
        <v>31</v>
      </c>
      <c r="N1536" s="3" t="s">
        <v>401</v>
      </c>
      <c r="O1536" s="3" t="s">
        <v>271</v>
      </c>
      <c r="P1536" s="3" t="s">
        <v>298</v>
      </c>
      <c r="Q1536" s="3" t="s">
        <v>273</v>
      </c>
      <c r="R1536" s="3" t="s">
        <v>274</v>
      </c>
      <c r="S1536" s="3" t="s">
        <v>34</v>
      </c>
      <c r="T1536" s="153">
        <v>2.8370000000000002</v>
      </c>
      <c r="U1536" s="3" t="s">
        <v>736</v>
      </c>
      <c r="V1536" s="165">
        <v>2.7400000000000001E-2</v>
      </c>
      <c r="W1536" s="165">
        <v>4.4330000000000001E-2</v>
      </c>
      <c r="X1536" s="5" t="s">
        <v>277</v>
      </c>
      <c r="Y1536" s="5" t="s">
        <v>271</v>
      </c>
      <c r="Z1536" s="153">
        <v>936041.4</v>
      </c>
      <c r="AA1536" s="163">
        <v>1</v>
      </c>
      <c r="AB1536" s="176">
        <v>96.59</v>
      </c>
      <c r="AD1536" s="153">
        <v>904.12199999999996</v>
      </c>
      <c r="AG1536" s="3" t="s">
        <v>36</v>
      </c>
      <c r="AH1536" s="165">
        <v>1.387E-3</v>
      </c>
      <c r="AI1536" s="165">
        <v>1.0498316372144899E-3</v>
      </c>
      <c r="AJ1536" s="165">
        <v>2.37013612399817E-4</v>
      </c>
    </row>
    <row r="1537" spans="1:36">
      <c r="A1537" s="3">
        <v>7833</v>
      </c>
      <c r="B1537" s="3">
        <v>7834</v>
      </c>
      <c r="C1537" s="3" t="s">
        <v>737</v>
      </c>
      <c r="D1537" s="3" t="s">
        <v>738</v>
      </c>
      <c r="E1537" s="5" t="s">
        <v>266</v>
      </c>
      <c r="F1537" s="3" t="s">
        <v>739</v>
      </c>
      <c r="G1537" s="3" t="s">
        <v>740</v>
      </c>
      <c r="H1537" s="3" t="s">
        <v>269</v>
      </c>
      <c r="I1537" s="3" t="s">
        <v>329</v>
      </c>
      <c r="J1537" s="3" t="s">
        <v>30</v>
      </c>
      <c r="K1537" s="3" t="s">
        <v>30</v>
      </c>
      <c r="L1537" s="3" t="s">
        <v>307</v>
      </c>
      <c r="M1537" s="3" t="s">
        <v>31</v>
      </c>
      <c r="N1537" s="3" t="s">
        <v>297</v>
      </c>
      <c r="O1537" s="3" t="s">
        <v>271</v>
      </c>
      <c r="P1537" s="3" t="s">
        <v>272</v>
      </c>
      <c r="Q1537" s="3" t="s">
        <v>273</v>
      </c>
      <c r="R1537" s="3" t="s">
        <v>274</v>
      </c>
      <c r="S1537" s="3" t="s">
        <v>34</v>
      </c>
      <c r="T1537" s="153">
        <v>0.16200000000000001</v>
      </c>
      <c r="U1537" s="3" t="s">
        <v>741</v>
      </c>
      <c r="V1537" s="165">
        <v>4.4999999999999998E-2</v>
      </c>
      <c r="W1537" s="165">
        <v>6.4369999999999997E-2</v>
      </c>
      <c r="X1537" s="5" t="s">
        <v>277</v>
      </c>
      <c r="Y1537" s="5" t="s">
        <v>271</v>
      </c>
      <c r="Z1537" s="153">
        <v>32680</v>
      </c>
      <c r="AA1537" s="163">
        <v>1</v>
      </c>
      <c r="AB1537" s="176">
        <v>121.07</v>
      </c>
      <c r="AD1537" s="153">
        <v>39.566000000000003</v>
      </c>
      <c r="AG1537" s="3" t="s">
        <v>36</v>
      </c>
      <c r="AH1537" s="165">
        <v>2.1999999999999999E-5</v>
      </c>
      <c r="AI1537" s="165">
        <v>4.5942119066996302E-5</v>
      </c>
      <c r="AJ1537" s="165">
        <v>1.0372051303638401E-5</v>
      </c>
    </row>
    <row r="1538" spans="1:36">
      <c r="A1538" s="3">
        <v>7833</v>
      </c>
      <c r="B1538" s="3">
        <v>7834</v>
      </c>
      <c r="C1538" s="3" t="s">
        <v>737</v>
      </c>
      <c r="D1538" s="3" t="s">
        <v>738</v>
      </c>
      <c r="E1538" s="5" t="s">
        <v>266</v>
      </c>
      <c r="F1538" s="3" t="s">
        <v>742</v>
      </c>
      <c r="G1538" s="3" t="s">
        <v>743</v>
      </c>
      <c r="H1538" s="3" t="s">
        <v>269</v>
      </c>
      <c r="I1538" s="3" t="s">
        <v>329</v>
      </c>
      <c r="J1538" s="3" t="s">
        <v>30</v>
      </c>
      <c r="K1538" s="3" t="s">
        <v>30</v>
      </c>
      <c r="L1538" s="3" t="s">
        <v>307</v>
      </c>
      <c r="M1538" s="3" t="s">
        <v>31</v>
      </c>
      <c r="N1538" s="3" t="s">
        <v>297</v>
      </c>
      <c r="O1538" s="3" t="s">
        <v>271</v>
      </c>
      <c r="P1538" s="3" t="s">
        <v>272</v>
      </c>
      <c r="Q1538" s="3" t="s">
        <v>273</v>
      </c>
      <c r="R1538" s="3" t="s">
        <v>274</v>
      </c>
      <c r="S1538" s="3" t="s">
        <v>34</v>
      </c>
      <c r="T1538" s="153">
        <v>2.3170000000000002</v>
      </c>
      <c r="U1538" s="3" t="s">
        <v>744</v>
      </c>
      <c r="V1538" s="165">
        <v>3.85E-2</v>
      </c>
      <c r="W1538" s="165">
        <v>2.3429999999999999E-2</v>
      </c>
      <c r="X1538" s="5" t="s">
        <v>277</v>
      </c>
      <c r="Y1538" s="5" t="s">
        <v>271</v>
      </c>
      <c r="Z1538" s="153">
        <v>6142781.0300000003</v>
      </c>
      <c r="AA1538" s="163">
        <v>1</v>
      </c>
      <c r="AB1538" s="176">
        <v>123.99</v>
      </c>
      <c r="AD1538" s="153">
        <v>7616.4340000000002</v>
      </c>
      <c r="AG1538" s="3" t="s">
        <v>36</v>
      </c>
      <c r="AH1538" s="165">
        <v>2.431E-3</v>
      </c>
      <c r="AI1538" s="165">
        <v>8.8439061888101397E-3</v>
      </c>
      <c r="AJ1538" s="165">
        <v>1.99663077319391E-3</v>
      </c>
    </row>
    <row r="1539" spans="1:36">
      <c r="A1539" s="3">
        <v>7833</v>
      </c>
      <c r="B1539" s="3">
        <v>7834</v>
      </c>
      <c r="C1539" s="3" t="s">
        <v>737</v>
      </c>
      <c r="D1539" s="3" t="s">
        <v>738</v>
      </c>
      <c r="E1539" s="5" t="s">
        <v>266</v>
      </c>
      <c r="F1539" s="3" t="s">
        <v>745</v>
      </c>
      <c r="G1539" s="3" t="s">
        <v>746</v>
      </c>
      <c r="H1539" s="3" t="s">
        <v>269</v>
      </c>
      <c r="I1539" s="3" t="s">
        <v>329</v>
      </c>
      <c r="J1539" s="3" t="s">
        <v>30</v>
      </c>
      <c r="K1539" s="3" t="s">
        <v>30</v>
      </c>
      <c r="L1539" s="3" t="s">
        <v>307</v>
      </c>
      <c r="M1539" s="3" t="s">
        <v>31</v>
      </c>
      <c r="N1539" s="3" t="s">
        <v>297</v>
      </c>
      <c r="O1539" s="3" t="s">
        <v>271</v>
      </c>
      <c r="P1539" s="3" t="s">
        <v>272</v>
      </c>
      <c r="Q1539" s="3" t="s">
        <v>273</v>
      </c>
      <c r="R1539" s="3" t="s">
        <v>274</v>
      </c>
      <c r="S1539" s="3" t="s">
        <v>34</v>
      </c>
      <c r="T1539" s="153">
        <v>4.681</v>
      </c>
      <c r="U1539" s="3" t="s">
        <v>747</v>
      </c>
      <c r="V1539" s="165">
        <v>2.3900000000000001E-2</v>
      </c>
      <c r="W1539" s="165">
        <v>2.3050000000000001E-2</v>
      </c>
      <c r="X1539" s="5" t="s">
        <v>277</v>
      </c>
      <c r="Y1539" s="5" t="s">
        <v>271</v>
      </c>
      <c r="Z1539" s="153">
        <v>14396512</v>
      </c>
      <c r="AA1539" s="163">
        <v>1</v>
      </c>
      <c r="AB1539" s="176">
        <v>118.92</v>
      </c>
      <c r="AD1539" s="153">
        <v>17120.331999999999</v>
      </c>
      <c r="AG1539" s="3" t="s">
        <v>36</v>
      </c>
      <c r="AH1539" s="165">
        <v>3.702E-3</v>
      </c>
      <c r="AI1539" s="165">
        <v>1.98794615424954E-2</v>
      </c>
      <c r="AJ1539" s="165">
        <v>4.4880558231714203E-3</v>
      </c>
    </row>
    <row r="1540" spans="1:36">
      <c r="A1540" s="3">
        <v>7833</v>
      </c>
      <c r="B1540" s="3">
        <v>7834</v>
      </c>
      <c r="C1540" s="3" t="s">
        <v>737</v>
      </c>
      <c r="D1540" s="3" t="s">
        <v>738</v>
      </c>
      <c r="E1540" s="5" t="s">
        <v>266</v>
      </c>
      <c r="F1540" s="3" t="s">
        <v>748</v>
      </c>
      <c r="G1540" s="3" t="s">
        <v>749</v>
      </c>
      <c r="H1540" s="3" t="s">
        <v>269</v>
      </c>
      <c r="I1540" s="3" t="s">
        <v>329</v>
      </c>
      <c r="J1540" s="3" t="s">
        <v>30</v>
      </c>
      <c r="K1540" s="3" t="s">
        <v>30</v>
      </c>
      <c r="L1540" s="3" t="s">
        <v>307</v>
      </c>
      <c r="M1540" s="3" t="s">
        <v>31</v>
      </c>
      <c r="N1540" s="3" t="s">
        <v>297</v>
      </c>
      <c r="O1540" s="3" t="s">
        <v>271</v>
      </c>
      <c r="P1540" s="3" t="s">
        <v>272</v>
      </c>
      <c r="Q1540" s="3" t="s">
        <v>273</v>
      </c>
      <c r="R1540" s="3" t="s">
        <v>274</v>
      </c>
      <c r="S1540" s="3" t="s">
        <v>34</v>
      </c>
      <c r="T1540" s="153">
        <v>9.7050000000000001</v>
      </c>
      <c r="U1540" s="3" t="s">
        <v>80</v>
      </c>
      <c r="V1540" s="165">
        <v>1.2500000000000001E-2</v>
      </c>
      <c r="W1540" s="165">
        <v>2.564E-2</v>
      </c>
      <c r="X1540" s="5" t="s">
        <v>277</v>
      </c>
      <c r="Y1540" s="5" t="s">
        <v>271</v>
      </c>
      <c r="Z1540" s="153">
        <v>4708578</v>
      </c>
      <c r="AA1540" s="163">
        <v>1</v>
      </c>
      <c r="AB1540" s="176">
        <v>103.24</v>
      </c>
      <c r="AD1540" s="153">
        <v>4861.1360000000004</v>
      </c>
      <c r="AG1540" s="3" t="s">
        <v>36</v>
      </c>
      <c r="AH1540" s="165">
        <v>1.0970000000000001E-3</v>
      </c>
      <c r="AI1540" s="165">
        <v>5.6445613508101199E-3</v>
      </c>
      <c r="AJ1540" s="165">
        <v>1.2743356446349599E-3</v>
      </c>
    </row>
    <row r="1541" spans="1:36">
      <c r="A1541" s="3">
        <v>7833</v>
      </c>
      <c r="B1541" s="3">
        <v>7834</v>
      </c>
      <c r="C1541" s="3" t="s">
        <v>737</v>
      </c>
      <c r="D1541" s="3" t="s">
        <v>738</v>
      </c>
      <c r="E1541" s="5" t="s">
        <v>266</v>
      </c>
      <c r="F1541" s="3" t="s">
        <v>750</v>
      </c>
      <c r="G1541" s="3" t="s">
        <v>751</v>
      </c>
      <c r="H1541" s="3" t="s">
        <v>269</v>
      </c>
      <c r="I1541" s="3" t="s">
        <v>329</v>
      </c>
      <c r="J1541" s="3" t="s">
        <v>30</v>
      </c>
      <c r="K1541" s="3" t="s">
        <v>30</v>
      </c>
      <c r="L1541" s="3" t="s">
        <v>307</v>
      </c>
      <c r="M1541" s="3" t="s">
        <v>31</v>
      </c>
      <c r="N1541" s="3" t="s">
        <v>297</v>
      </c>
      <c r="O1541" s="3" t="s">
        <v>271</v>
      </c>
      <c r="P1541" s="3" t="s">
        <v>272</v>
      </c>
      <c r="Q1541" s="3" t="s">
        <v>273</v>
      </c>
      <c r="R1541" s="3" t="s">
        <v>274</v>
      </c>
      <c r="S1541" s="3" t="s">
        <v>34</v>
      </c>
      <c r="T1541" s="153">
        <v>6.7389999999999999</v>
      </c>
      <c r="U1541" s="3" t="s">
        <v>752</v>
      </c>
      <c r="V1541" s="165">
        <v>0.03</v>
      </c>
      <c r="W1541" s="165">
        <v>2.384E-2</v>
      </c>
      <c r="X1541" s="5" t="s">
        <v>277</v>
      </c>
      <c r="Y1541" s="5" t="s">
        <v>271</v>
      </c>
      <c r="Z1541" s="153">
        <v>6830721</v>
      </c>
      <c r="AA1541" s="163">
        <v>1</v>
      </c>
      <c r="AB1541" s="176">
        <v>111.73</v>
      </c>
      <c r="AD1541" s="153">
        <v>7631.9650000000001</v>
      </c>
      <c r="AG1541" s="3" t="s">
        <v>36</v>
      </c>
      <c r="AH1541" s="165">
        <v>1.6739999999999999E-3</v>
      </c>
      <c r="AI1541" s="165">
        <v>8.8619394533192408E-3</v>
      </c>
      <c r="AJ1541" s="165">
        <v>2.00070202520533E-3</v>
      </c>
    </row>
    <row r="1542" spans="1:36">
      <c r="A1542" s="3">
        <v>7833</v>
      </c>
      <c r="B1542" s="3">
        <v>7834</v>
      </c>
      <c r="C1542" s="3" t="s">
        <v>737</v>
      </c>
      <c r="D1542" s="3" t="s">
        <v>738</v>
      </c>
      <c r="E1542" s="5" t="s">
        <v>266</v>
      </c>
      <c r="F1542" s="3" t="s">
        <v>753</v>
      </c>
      <c r="G1542" s="3" t="s">
        <v>754</v>
      </c>
      <c r="H1542" s="3" t="s">
        <v>269</v>
      </c>
      <c r="I1542" s="3" t="s">
        <v>329</v>
      </c>
      <c r="J1542" s="3" t="s">
        <v>30</v>
      </c>
      <c r="K1542" s="3" t="s">
        <v>30</v>
      </c>
      <c r="L1542" s="3" t="s">
        <v>307</v>
      </c>
      <c r="M1542" s="3" t="s">
        <v>31</v>
      </c>
      <c r="N1542" s="3" t="s">
        <v>297</v>
      </c>
      <c r="O1542" s="3" t="s">
        <v>271</v>
      </c>
      <c r="P1542" s="3" t="s">
        <v>272</v>
      </c>
      <c r="Q1542" s="3" t="s">
        <v>273</v>
      </c>
      <c r="R1542" s="3" t="s">
        <v>274</v>
      </c>
      <c r="S1542" s="3" t="s">
        <v>34</v>
      </c>
      <c r="T1542" s="153">
        <v>7.452</v>
      </c>
      <c r="U1542" s="3" t="s">
        <v>755</v>
      </c>
      <c r="V1542" s="165">
        <v>2.9899999999999999E-2</v>
      </c>
      <c r="W1542" s="165">
        <v>2.4979999999999999E-2</v>
      </c>
      <c r="X1542" s="5" t="s">
        <v>277</v>
      </c>
      <c r="Y1542" s="5" t="s">
        <v>271</v>
      </c>
      <c r="Z1542" s="153">
        <v>2376982</v>
      </c>
      <c r="AA1542" s="163">
        <v>1</v>
      </c>
      <c r="AB1542" s="176">
        <v>105.86</v>
      </c>
      <c r="AD1542" s="153">
        <v>2516.2730000000001</v>
      </c>
      <c r="AG1542" s="3" t="s">
        <v>36</v>
      </c>
      <c r="AH1542" s="165">
        <v>6.1419999999999999E-3</v>
      </c>
      <c r="AI1542" s="165">
        <v>2.92179818795118E-3</v>
      </c>
      <c r="AJ1542" s="165">
        <v>6.59635239291295E-4</v>
      </c>
    </row>
    <row r="1543" spans="1:36">
      <c r="A1543" s="3">
        <v>7833</v>
      </c>
      <c r="B1543" s="3">
        <v>7834</v>
      </c>
      <c r="C1543" s="3" t="s">
        <v>737</v>
      </c>
      <c r="D1543" s="3" t="s">
        <v>738</v>
      </c>
      <c r="E1543" s="5" t="s">
        <v>266</v>
      </c>
      <c r="F1543" s="3" t="s">
        <v>756</v>
      </c>
      <c r="G1543" s="3" t="s">
        <v>757</v>
      </c>
      <c r="H1543" s="3" t="s">
        <v>269</v>
      </c>
      <c r="I1543" s="3" t="s">
        <v>329</v>
      </c>
      <c r="J1543" s="3" t="s">
        <v>30</v>
      </c>
      <c r="K1543" s="3" t="s">
        <v>30</v>
      </c>
      <c r="L1543" s="3" t="s">
        <v>307</v>
      </c>
      <c r="M1543" s="3" t="s">
        <v>31</v>
      </c>
      <c r="N1543" s="3" t="s">
        <v>297</v>
      </c>
      <c r="O1543" s="3" t="s">
        <v>271</v>
      </c>
      <c r="P1543" s="3" t="s">
        <v>272</v>
      </c>
      <c r="Q1543" s="3" t="s">
        <v>273</v>
      </c>
      <c r="R1543" s="3" t="s">
        <v>274</v>
      </c>
      <c r="S1543" s="3" t="s">
        <v>34</v>
      </c>
      <c r="T1543" s="153">
        <v>12.278</v>
      </c>
      <c r="U1543" s="3" t="s">
        <v>758</v>
      </c>
      <c r="V1543" s="165">
        <v>3.2599999999999997E-2</v>
      </c>
      <c r="W1543" s="165">
        <v>2.7470000000000001E-2</v>
      </c>
      <c r="X1543" s="5" t="s">
        <v>277</v>
      </c>
      <c r="Y1543" s="5" t="s">
        <v>271</v>
      </c>
      <c r="Z1543" s="153">
        <v>2877969</v>
      </c>
      <c r="AA1543" s="163">
        <v>1</v>
      </c>
      <c r="AB1543" s="176">
        <v>108.74</v>
      </c>
      <c r="AD1543" s="153">
        <v>3129.5030000000002</v>
      </c>
      <c r="AG1543" s="3" t="s">
        <v>36</v>
      </c>
      <c r="AH1543" s="165">
        <v>5.0260000000000001E-3</v>
      </c>
      <c r="AI1543" s="165">
        <v>3.63385733598298E-3</v>
      </c>
      <c r="AJ1543" s="165">
        <v>8.2039216919782998E-4</v>
      </c>
    </row>
    <row r="1544" spans="1:36">
      <c r="A1544" s="3">
        <v>7833</v>
      </c>
      <c r="B1544" s="3">
        <v>7834</v>
      </c>
      <c r="C1544" s="3" t="s">
        <v>759</v>
      </c>
      <c r="D1544" s="3" t="s">
        <v>760</v>
      </c>
      <c r="E1544" s="5" t="s">
        <v>266</v>
      </c>
      <c r="F1544" s="3" t="s">
        <v>761</v>
      </c>
      <c r="G1544" s="3" t="s">
        <v>762</v>
      </c>
      <c r="H1544" s="3" t="s">
        <v>269</v>
      </c>
      <c r="I1544" s="3" t="s">
        <v>315</v>
      </c>
      <c r="J1544" s="3" t="s">
        <v>30</v>
      </c>
      <c r="K1544" s="3" t="s">
        <v>30</v>
      </c>
      <c r="L1544" s="3" t="s">
        <v>307</v>
      </c>
      <c r="M1544" s="3" t="s">
        <v>31</v>
      </c>
      <c r="N1544" s="3" t="s">
        <v>763</v>
      </c>
      <c r="O1544" s="3" t="s">
        <v>271</v>
      </c>
      <c r="P1544" s="3" t="s">
        <v>290</v>
      </c>
      <c r="Q1544" s="3" t="s">
        <v>291</v>
      </c>
      <c r="R1544" s="3" t="s">
        <v>274</v>
      </c>
      <c r="S1544" s="3" t="s">
        <v>34</v>
      </c>
      <c r="T1544" s="153">
        <v>1.6779999999999999</v>
      </c>
      <c r="U1544" s="3" t="s">
        <v>628</v>
      </c>
      <c r="V1544" s="165">
        <v>1.5800000000000002E-2</v>
      </c>
      <c r="W1544" s="165">
        <v>4.4940000000000001E-2</v>
      </c>
      <c r="X1544" s="5" t="s">
        <v>277</v>
      </c>
      <c r="Y1544" s="5" t="s">
        <v>271</v>
      </c>
      <c r="Z1544" s="153">
        <v>169475.95</v>
      </c>
      <c r="AA1544" s="163">
        <v>1</v>
      </c>
      <c r="AB1544" s="176">
        <v>95.71</v>
      </c>
      <c r="AD1544" s="153">
        <v>162.20500000000001</v>
      </c>
      <c r="AG1544" s="3" t="s">
        <v>36</v>
      </c>
      <c r="AH1544" s="165">
        <v>1.9059999999999999E-3</v>
      </c>
      <c r="AI1544" s="165">
        <v>1.88346617875108E-4</v>
      </c>
      <c r="AJ1544" s="165">
        <v>4.2521782258641301E-5</v>
      </c>
    </row>
    <row r="1545" spans="1:36">
      <c r="A1545" s="3">
        <v>7833</v>
      </c>
      <c r="B1545" s="3">
        <v>7834</v>
      </c>
      <c r="C1545" s="3" t="s">
        <v>764</v>
      </c>
      <c r="D1545" s="3" t="s">
        <v>765</v>
      </c>
      <c r="E1545" s="5" t="s">
        <v>266</v>
      </c>
      <c r="F1545" s="3" t="s">
        <v>766</v>
      </c>
      <c r="G1545" s="3" t="s">
        <v>767</v>
      </c>
      <c r="H1545" s="3" t="s">
        <v>269</v>
      </c>
      <c r="I1545" s="3" t="s">
        <v>315</v>
      </c>
      <c r="J1545" s="3" t="s">
        <v>30</v>
      </c>
      <c r="K1545" s="3" t="s">
        <v>30</v>
      </c>
      <c r="L1545" s="3" t="s">
        <v>307</v>
      </c>
      <c r="M1545" s="3" t="s">
        <v>31</v>
      </c>
      <c r="N1545" s="3" t="s">
        <v>401</v>
      </c>
      <c r="O1545" s="3" t="s">
        <v>271</v>
      </c>
      <c r="P1545" s="3" t="s">
        <v>489</v>
      </c>
      <c r="Q1545" s="3" t="s">
        <v>273</v>
      </c>
      <c r="R1545" s="3" t="s">
        <v>274</v>
      </c>
      <c r="S1545" s="3" t="s">
        <v>34</v>
      </c>
      <c r="T1545" s="153">
        <v>4.42</v>
      </c>
      <c r="U1545" s="3" t="s">
        <v>768</v>
      </c>
      <c r="V1545" s="165">
        <v>5.0299999999999997E-2</v>
      </c>
      <c r="W1545" s="165">
        <v>4.8469999999999999E-2</v>
      </c>
      <c r="X1545" s="5" t="s">
        <v>277</v>
      </c>
      <c r="Y1545" s="5" t="s">
        <v>271</v>
      </c>
      <c r="Z1545" s="153">
        <v>944000</v>
      </c>
      <c r="AA1545" s="163">
        <v>1</v>
      </c>
      <c r="AB1545" s="176">
        <v>101.19</v>
      </c>
      <c r="AD1545" s="153">
        <v>955.23400000000004</v>
      </c>
      <c r="AG1545" s="3" t="s">
        <v>36</v>
      </c>
      <c r="AH1545" s="165">
        <v>9.4400000000000005E-3</v>
      </c>
      <c r="AI1545" s="165">
        <v>1.1091799818609301E-3</v>
      </c>
      <c r="AJ1545" s="165">
        <v>2.5041229944255602E-4</v>
      </c>
    </row>
    <row r="1546" spans="1:36">
      <c r="A1546" s="3">
        <v>7833</v>
      </c>
      <c r="B1546" s="3">
        <v>7834</v>
      </c>
      <c r="C1546" s="3" t="s">
        <v>1693</v>
      </c>
      <c r="D1546" s="3" t="s">
        <v>1694</v>
      </c>
      <c r="E1546" s="5" t="s">
        <v>266</v>
      </c>
      <c r="F1546" s="3" t="s">
        <v>1695</v>
      </c>
      <c r="G1546" s="3" t="s">
        <v>1696</v>
      </c>
      <c r="H1546" s="3" t="s">
        <v>269</v>
      </c>
      <c r="I1546" s="3" t="s">
        <v>329</v>
      </c>
      <c r="J1546" s="3" t="s">
        <v>30</v>
      </c>
      <c r="K1546" s="3" t="s">
        <v>30</v>
      </c>
      <c r="L1546" s="3" t="s">
        <v>307</v>
      </c>
      <c r="M1546" s="3" t="s">
        <v>31</v>
      </c>
      <c r="N1546" s="3" t="s">
        <v>270</v>
      </c>
      <c r="O1546" s="3" t="s">
        <v>271</v>
      </c>
      <c r="P1546" s="3" t="s">
        <v>338</v>
      </c>
      <c r="Q1546" s="3" t="s">
        <v>273</v>
      </c>
      <c r="R1546" s="3" t="s">
        <v>274</v>
      </c>
      <c r="S1546" s="3" t="s">
        <v>34</v>
      </c>
      <c r="T1546" s="153">
        <v>2.2160000000000002</v>
      </c>
      <c r="U1546" s="3" t="s">
        <v>356</v>
      </c>
      <c r="V1546" s="165">
        <v>2E-3</v>
      </c>
      <c r="W1546" s="165">
        <v>2.3189999999999999E-2</v>
      </c>
      <c r="X1546" s="5" t="s">
        <v>277</v>
      </c>
      <c r="Y1546" s="5" t="s">
        <v>271</v>
      </c>
      <c r="Z1546" s="153">
        <v>510760</v>
      </c>
      <c r="AA1546" s="163">
        <v>1</v>
      </c>
      <c r="AB1546" s="176">
        <v>109.88</v>
      </c>
      <c r="AD1546" s="153">
        <v>561.22299999999996</v>
      </c>
      <c r="AG1546" s="3" t="s">
        <v>36</v>
      </c>
      <c r="AH1546" s="165">
        <v>7.9299999999999998E-4</v>
      </c>
      <c r="AI1546" s="165">
        <v>6.5167035012982804E-4</v>
      </c>
      <c r="AJ1546" s="165">
        <v>1.47123346547203E-4</v>
      </c>
    </row>
    <row r="1547" spans="1:36">
      <c r="A1547" s="3">
        <v>7833</v>
      </c>
      <c r="B1547" s="3">
        <v>7834</v>
      </c>
      <c r="C1547" s="3" t="s">
        <v>769</v>
      </c>
      <c r="D1547" s="3" t="s">
        <v>770</v>
      </c>
      <c r="E1547" s="5" t="s">
        <v>266</v>
      </c>
      <c r="F1547" s="3" t="s">
        <v>771</v>
      </c>
      <c r="G1547" s="3" t="s">
        <v>772</v>
      </c>
      <c r="H1547" s="3" t="s">
        <v>269</v>
      </c>
      <c r="I1547" s="3" t="s">
        <v>380</v>
      </c>
      <c r="J1547" s="3" t="s">
        <v>30</v>
      </c>
      <c r="K1547" s="3" t="s">
        <v>30</v>
      </c>
      <c r="L1547" s="3" t="s">
        <v>316</v>
      </c>
      <c r="M1547" s="3" t="s">
        <v>31</v>
      </c>
      <c r="N1547" s="3" t="s">
        <v>393</v>
      </c>
      <c r="O1547" s="3" t="s">
        <v>271</v>
      </c>
      <c r="P1547" s="3" t="s">
        <v>283</v>
      </c>
      <c r="Q1547" s="3" t="s">
        <v>283</v>
      </c>
      <c r="R1547" s="3" t="s">
        <v>283</v>
      </c>
      <c r="S1547" s="3" t="s">
        <v>34</v>
      </c>
      <c r="T1547" s="153">
        <v>4.4029999999999996</v>
      </c>
      <c r="U1547" s="3" t="s">
        <v>773</v>
      </c>
      <c r="V1547" s="165">
        <v>4.7500000000000001E-2</v>
      </c>
      <c r="W1547" s="165">
        <v>-3.057E-2</v>
      </c>
      <c r="X1547" s="5" t="s">
        <v>277</v>
      </c>
      <c r="Y1547" s="5" t="s">
        <v>271</v>
      </c>
      <c r="Z1547" s="153">
        <v>343100</v>
      </c>
      <c r="AA1547" s="163">
        <v>1</v>
      </c>
      <c r="AB1547" s="176">
        <v>108.9</v>
      </c>
      <c r="AD1547" s="153">
        <v>373.63600000000002</v>
      </c>
      <c r="AG1547" s="3" t="s">
        <v>36</v>
      </c>
      <c r="AH1547" s="165">
        <v>0</v>
      </c>
      <c r="AI1547" s="165">
        <v>4.3385142732059798E-4</v>
      </c>
      <c r="AJ1547" s="165">
        <v>9.7947795045409799E-5</v>
      </c>
    </row>
    <row r="1548" spans="1:36">
      <c r="A1548" s="3">
        <v>7833</v>
      </c>
      <c r="B1548" s="3">
        <v>7834</v>
      </c>
      <c r="C1548" s="3" t="s">
        <v>769</v>
      </c>
      <c r="D1548" s="3" t="s">
        <v>770</v>
      </c>
      <c r="E1548" s="5" t="s">
        <v>266</v>
      </c>
      <c r="F1548" s="3" t="s">
        <v>774</v>
      </c>
      <c r="G1548" s="3" t="s">
        <v>772</v>
      </c>
      <c r="H1548" s="3" t="s">
        <v>269</v>
      </c>
      <c r="I1548" s="3" t="s">
        <v>380</v>
      </c>
      <c r="J1548" s="3" t="s">
        <v>30</v>
      </c>
      <c r="K1548" s="3" t="s">
        <v>30</v>
      </c>
      <c r="L1548" s="3" t="s">
        <v>307</v>
      </c>
      <c r="M1548" s="3" t="s">
        <v>31</v>
      </c>
      <c r="N1548" s="3" t="s">
        <v>393</v>
      </c>
      <c r="O1548" s="3" t="s">
        <v>271</v>
      </c>
      <c r="P1548" s="3" t="s">
        <v>283</v>
      </c>
      <c r="Q1548" s="3" t="s">
        <v>283</v>
      </c>
      <c r="R1548" s="3" t="s">
        <v>283</v>
      </c>
      <c r="S1548" s="3" t="s">
        <v>34</v>
      </c>
      <c r="T1548" s="153">
        <v>3.7839999999999998</v>
      </c>
      <c r="U1548" s="3" t="s">
        <v>773</v>
      </c>
      <c r="V1548" s="165">
        <v>4.7500000000000001E-2</v>
      </c>
      <c r="W1548" s="165">
        <v>2.8979999999999999E-2</v>
      </c>
      <c r="X1548" s="5" t="s">
        <v>277</v>
      </c>
      <c r="Y1548" s="5" t="s">
        <v>271</v>
      </c>
      <c r="Z1548" s="153">
        <v>1248000</v>
      </c>
      <c r="AA1548" s="163">
        <v>1</v>
      </c>
      <c r="AB1548" s="176">
        <v>108.9</v>
      </c>
      <c r="AD1548" s="153">
        <v>1359.0719999999999</v>
      </c>
      <c r="AG1548" s="3" t="s">
        <v>36</v>
      </c>
      <c r="AH1548" s="165">
        <v>1.248E-2</v>
      </c>
      <c r="AI1548" s="165">
        <v>1.57810137364065E-3</v>
      </c>
      <c r="AJ1548" s="165">
        <v>3.5627761065774199E-4</v>
      </c>
    </row>
    <row r="1549" spans="1:36">
      <c r="A1549" s="3">
        <v>7833</v>
      </c>
      <c r="B1549" s="3">
        <v>7834</v>
      </c>
      <c r="C1549" s="3" t="s">
        <v>775</v>
      </c>
      <c r="D1549" s="3" t="s">
        <v>776</v>
      </c>
      <c r="E1549" s="5" t="s">
        <v>266</v>
      </c>
      <c r="F1549" s="3" t="s">
        <v>777</v>
      </c>
      <c r="G1549" s="3" t="s">
        <v>778</v>
      </c>
      <c r="H1549" s="3" t="s">
        <v>269</v>
      </c>
      <c r="I1549" s="3" t="s">
        <v>329</v>
      </c>
      <c r="J1549" s="3" t="s">
        <v>30</v>
      </c>
      <c r="K1549" s="3" t="s">
        <v>30</v>
      </c>
      <c r="L1549" s="3" t="s">
        <v>307</v>
      </c>
      <c r="M1549" s="3" t="s">
        <v>31</v>
      </c>
      <c r="N1549" s="3" t="s">
        <v>367</v>
      </c>
      <c r="O1549" s="3" t="s">
        <v>271</v>
      </c>
      <c r="P1549" s="3" t="s">
        <v>338</v>
      </c>
      <c r="Q1549" s="3" t="s">
        <v>273</v>
      </c>
      <c r="R1549" s="3" t="s">
        <v>274</v>
      </c>
      <c r="S1549" s="3" t="s">
        <v>34</v>
      </c>
      <c r="T1549" s="153">
        <v>2.984</v>
      </c>
      <c r="U1549" s="3" t="s">
        <v>779</v>
      </c>
      <c r="V1549" s="165">
        <v>2.4E-2</v>
      </c>
      <c r="W1549" s="165">
        <v>2.5420000000000002E-2</v>
      </c>
      <c r="X1549" s="5" t="s">
        <v>277</v>
      </c>
      <c r="Y1549" s="5" t="s">
        <v>271</v>
      </c>
      <c r="Z1549" s="153">
        <v>1941799.77</v>
      </c>
      <c r="AA1549" s="163">
        <v>1</v>
      </c>
      <c r="AB1549" s="176">
        <v>119.77</v>
      </c>
      <c r="AD1549" s="153">
        <v>2325.694</v>
      </c>
      <c r="AG1549" s="3" t="s">
        <v>36</v>
      </c>
      <c r="AH1549" s="165">
        <v>1.8860000000000001E-3</v>
      </c>
      <c r="AI1549" s="165">
        <v>2.7005046387626702E-3</v>
      </c>
      <c r="AJ1549" s="165">
        <v>6.0967524415044395E-4</v>
      </c>
    </row>
    <row r="1550" spans="1:36">
      <c r="A1550" s="3">
        <v>7833</v>
      </c>
      <c r="B1550" s="3">
        <v>7834</v>
      </c>
      <c r="C1550" s="3" t="s">
        <v>775</v>
      </c>
      <c r="D1550" s="3" t="s">
        <v>776</v>
      </c>
      <c r="E1550" s="5" t="s">
        <v>266</v>
      </c>
      <c r="F1550" s="3" t="s">
        <v>780</v>
      </c>
      <c r="G1550" s="3" t="s">
        <v>781</v>
      </c>
      <c r="H1550" s="3" t="s">
        <v>269</v>
      </c>
      <c r="I1550" s="3" t="s">
        <v>315</v>
      </c>
      <c r="J1550" s="3" t="s">
        <v>30</v>
      </c>
      <c r="K1550" s="3" t="s">
        <v>30</v>
      </c>
      <c r="L1550" s="3" t="s">
        <v>307</v>
      </c>
      <c r="M1550" s="3" t="s">
        <v>31</v>
      </c>
      <c r="N1550" s="3" t="s">
        <v>367</v>
      </c>
      <c r="O1550" s="3" t="s">
        <v>271</v>
      </c>
      <c r="P1550" s="3" t="s">
        <v>338</v>
      </c>
      <c r="Q1550" s="3" t="s">
        <v>273</v>
      </c>
      <c r="R1550" s="3" t="s">
        <v>274</v>
      </c>
      <c r="S1550" s="3" t="s">
        <v>34</v>
      </c>
      <c r="T1550" s="153">
        <v>0.64500000000000002</v>
      </c>
      <c r="U1550" s="3" t="s">
        <v>782</v>
      </c>
      <c r="V1550" s="165">
        <v>5.0500000000000003E-2</v>
      </c>
      <c r="W1550" s="165">
        <v>4.4929999999999998E-2</v>
      </c>
      <c r="X1550" s="5" t="s">
        <v>277</v>
      </c>
      <c r="Y1550" s="5" t="s">
        <v>271</v>
      </c>
      <c r="Z1550" s="153">
        <v>723430.51</v>
      </c>
      <c r="AA1550" s="163">
        <v>1</v>
      </c>
      <c r="AB1550" s="176">
        <v>102.09</v>
      </c>
      <c r="AD1550" s="153">
        <v>738.55</v>
      </c>
      <c r="AG1550" s="3" t="s">
        <v>36</v>
      </c>
      <c r="AH1550" s="165">
        <v>3.9029999999999998E-3</v>
      </c>
      <c r="AI1550" s="165">
        <v>8.5757568194271699E-4</v>
      </c>
      <c r="AJ1550" s="165">
        <v>1.93609244643056E-4</v>
      </c>
    </row>
    <row r="1551" spans="1:36">
      <c r="A1551" s="3">
        <v>7833</v>
      </c>
      <c r="B1551" s="3">
        <v>7834</v>
      </c>
      <c r="C1551" s="3" t="s">
        <v>775</v>
      </c>
      <c r="D1551" s="3" t="s">
        <v>776</v>
      </c>
      <c r="E1551" s="5" t="s">
        <v>266</v>
      </c>
      <c r="F1551" s="3" t="s">
        <v>783</v>
      </c>
      <c r="G1551" s="3" t="s">
        <v>784</v>
      </c>
      <c r="H1551" s="3" t="s">
        <v>269</v>
      </c>
      <c r="I1551" s="3" t="s">
        <v>329</v>
      </c>
      <c r="J1551" s="3" t="s">
        <v>30</v>
      </c>
      <c r="K1551" s="3" t="s">
        <v>30</v>
      </c>
      <c r="L1551" s="3" t="s">
        <v>307</v>
      </c>
      <c r="M1551" s="3" t="s">
        <v>31</v>
      </c>
      <c r="N1551" s="3" t="s">
        <v>367</v>
      </c>
      <c r="O1551" s="3" t="s">
        <v>271</v>
      </c>
      <c r="P1551" s="3" t="s">
        <v>361</v>
      </c>
      <c r="Q1551" s="3" t="s">
        <v>273</v>
      </c>
      <c r="R1551" s="3" t="s">
        <v>274</v>
      </c>
      <c r="S1551" s="3" t="s">
        <v>34</v>
      </c>
      <c r="T1551" s="153">
        <v>3.9</v>
      </c>
      <c r="U1551" s="3" t="s">
        <v>785</v>
      </c>
      <c r="V1551" s="165">
        <v>8.3999999999999995E-3</v>
      </c>
      <c r="W1551" s="165">
        <v>2.4899999999999999E-2</v>
      </c>
      <c r="X1551" s="5" t="s">
        <v>277</v>
      </c>
      <c r="Y1551" s="5" t="s">
        <v>271</v>
      </c>
      <c r="Z1551" s="153">
        <v>412460.01</v>
      </c>
      <c r="AA1551" s="163">
        <v>1</v>
      </c>
      <c r="AB1551" s="176">
        <v>110.04</v>
      </c>
      <c r="AD1551" s="153">
        <v>453.87099999999998</v>
      </c>
      <c r="AG1551" s="3" t="s">
        <v>36</v>
      </c>
      <c r="AH1551" s="165">
        <v>5.5800000000000001E-4</v>
      </c>
      <c r="AI1551" s="165">
        <v>5.2701728876134596E-4</v>
      </c>
      <c r="AJ1551" s="165">
        <v>1.18981241352097E-4</v>
      </c>
    </row>
    <row r="1552" spans="1:36">
      <c r="A1552" s="3">
        <v>7833</v>
      </c>
      <c r="B1552" s="3">
        <v>7834</v>
      </c>
      <c r="C1552" s="3" t="s">
        <v>775</v>
      </c>
      <c r="D1552" s="3" t="s">
        <v>776</v>
      </c>
      <c r="E1552" s="5" t="s">
        <v>266</v>
      </c>
      <c r="F1552" s="3" t="s">
        <v>786</v>
      </c>
      <c r="G1552" s="3" t="s">
        <v>787</v>
      </c>
      <c r="H1552" s="3" t="s">
        <v>269</v>
      </c>
      <c r="I1552" s="3" t="s">
        <v>329</v>
      </c>
      <c r="J1552" s="3" t="s">
        <v>30</v>
      </c>
      <c r="K1552" s="3" t="s">
        <v>30</v>
      </c>
      <c r="L1552" s="3" t="s">
        <v>307</v>
      </c>
      <c r="M1552" s="3" t="s">
        <v>31</v>
      </c>
      <c r="N1552" s="3" t="s">
        <v>367</v>
      </c>
      <c r="O1552" s="3" t="s">
        <v>271</v>
      </c>
      <c r="P1552" s="3" t="s">
        <v>338</v>
      </c>
      <c r="Q1552" s="3" t="s">
        <v>273</v>
      </c>
      <c r="R1552" s="3" t="s">
        <v>274</v>
      </c>
      <c r="S1552" s="3" t="s">
        <v>34</v>
      </c>
      <c r="T1552" s="153">
        <v>5.1459999999999999</v>
      </c>
      <c r="U1552" s="3" t="s">
        <v>788</v>
      </c>
      <c r="V1552" s="165">
        <v>1.4999999999999999E-2</v>
      </c>
      <c r="W1552" s="165">
        <v>2.656E-2</v>
      </c>
      <c r="X1552" s="5" t="s">
        <v>277</v>
      </c>
      <c r="Y1552" s="5" t="s">
        <v>271</v>
      </c>
      <c r="Z1552" s="153">
        <v>8015026.25</v>
      </c>
      <c r="AA1552" s="163">
        <v>1</v>
      </c>
      <c r="AB1552" s="176">
        <v>107.77</v>
      </c>
      <c r="AD1552" s="153">
        <v>8637.7939999999999</v>
      </c>
      <c r="AG1552" s="3" t="s">
        <v>36</v>
      </c>
      <c r="AH1552" s="165">
        <v>7.6550000000000003E-3</v>
      </c>
      <c r="AI1552" s="165">
        <v>1.0029869090549899E-2</v>
      </c>
      <c r="AJ1552" s="165">
        <v>2.2643778495340101E-3</v>
      </c>
    </row>
    <row r="1553" spans="1:36">
      <c r="A1553" s="3">
        <v>7833</v>
      </c>
      <c r="B1553" s="3">
        <v>7834</v>
      </c>
      <c r="C1553" s="3" t="s">
        <v>789</v>
      </c>
      <c r="D1553" s="3" t="s">
        <v>790</v>
      </c>
      <c r="E1553" s="5" t="s">
        <v>266</v>
      </c>
      <c r="F1553" s="3" t="s">
        <v>791</v>
      </c>
      <c r="G1553" s="3" t="s">
        <v>792</v>
      </c>
      <c r="H1553" s="3" t="s">
        <v>269</v>
      </c>
      <c r="I1553" s="3" t="s">
        <v>315</v>
      </c>
      <c r="J1553" s="3" t="s">
        <v>30</v>
      </c>
      <c r="K1553" s="3" t="s">
        <v>30</v>
      </c>
      <c r="L1553" s="3" t="s">
        <v>307</v>
      </c>
      <c r="M1553" s="3" t="s">
        <v>31</v>
      </c>
      <c r="N1553" s="3" t="s">
        <v>705</v>
      </c>
      <c r="O1553" s="3" t="s">
        <v>271</v>
      </c>
      <c r="P1553" s="3" t="s">
        <v>338</v>
      </c>
      <c r="Q1553" s="3" t="s">
        <v>273</v>
      </c>
      <c r="R1553" s="3" t="s">
        <v>274</v>
      </c>
      <c r="S1553" s="3" t="s">
        <v>34</v>
      </c>
      <c r="T1553" s="153">
        <v>4.01</v>
      </c>
      <c r="U1553" s="3" t="s">
        <v>101</v>
      </c>
      <c r="V1553" s="165">
        <v>2.64E-2</v>
      </c>
      <c r="W1553" s="165">
        <v>4.2680000000000003E-2</v>
      </c>
      <c r="X1553" s="5" t="s">
        <v>277</v>
      </c>
      <c r="Y1553" s="5" t="s">
        <v>271</v>
      </c>
      <c r="Z1553" s="153">
        <v>3617705</v>
      </c>
      <c r="AA1553" s="163">
        <v>1</v>
      </c>
      <c r="AB1553" s="176">
        <v>94.57</v>
      </c>
      <c r="AD1553" s="153">
        <v>3421.2640000000001</v>
      </c>
      <c r="AG1553" s="3" t="s">
        <v>36</v>
      </c>
      <c r="AH1553" s="165">
        <v>2.2109999999999999E-3</v>
      </c>
      <c r="AI1553" s="165">
        <v>3.9726378116403099E-3</v>
      </c>
      <c r="AJ1553" s="165">
        <v>8.9687641819523995E-4</v>
      </c>
    </row>
    <row r="1554" spans="1:36">
      <c r="A1554" s="3">
        <v>7833</v>
      </c>
      <c r="B1554" s="3">
        <v>7834</v>
      </c>
      <c r="C1554" s="3" t="s">
        <v>793</v>
      </c>
      <c r="D1554" s="3" t="s">
        <v>794</v>
      </c>
      <c r="E1554" s="5" t="s">
        <v>266</v>
      </c>
      <c r="F1554" s="3" t="s">
        <v>795</v>
      </c>
      <c r="G1554" s="3" t="s">
        <v>796</v>
      </c>
      <c r="H1554" s="3" t="s">
        <v>269</v>
      </c>
      <c r="I1554" s="3" t="s">
        <v>315</v>
      </c>
      <c r="J1554" s="3" t="s">
        <v>30</v>
      </c>
      <c r="K1554" s="3" t="s">
        <v>30</v>
      </c>
      <c r="L1554" s="3" t="s">
        <v>307</v>
      </c>
      <c r="M1554" s="3" t="s">
        <v>31</v>
      </c>
      <c r="N1554" s="3" t="s">
        <v>705</v>
      </c>
      <c r="O1554" s="3" t="s">
        <v>271</v>
      </c>
      <c r="P1554" s="3" t="s">
        <v>338</v>
      </c>
      <c r="Q1554" s="3" t="s">
        <v>273</v>
      </c>
      <c r="R1554" s="3" t="s">
        <v>274</v>
      </c>
      <c r="S1554" s="3" t="s">
        <v>34</v>
      </c>
      <c r="T1554" s="153">
        <v>2.0270000000000001</v>
      </c>
      <c r="U1554" s="3" t="s">
        <v>797</v>
      </c>
      <c r="V1554" s="165">
        <v>4.7E-2</v>
      </c>
      <c r="W1554" s="165">
        <v>4.1759999999999999E-2</v>
      </c>
      <c r="X1554" s="5" t="s">
        <v>277</v>
      </c>
      <c r="Y1554" s="5" t="s">
        <v>271</v>
      </c>
      <c r="Z1554" s="153">
        <v>180853.69</v>
      </c>
      <c r="AA1554" s="163">
        <v>1</v>
      </c>
      <c r="AB1554" s="176">
        <v>105</v>
      </c>
      <c r="AD1554" s="153">
        <v>189.89599999999999</v>
      </c>
      <c r="AG1554" s="3" t="s">
        <v>36</v>
      </c>
      <c r="AH1554" s="165">
        <v>3.2899999999999997E-4</v>
      </c>
      <c r="AI1554" s="165">
        <v>2.20500260065566E-4</v>
      </c>
      <c r="AJ1554" s="165">
        <v>4.9780899451558001E-5</v>
      </c>
    </row>
    <row r="1555" spans="1:36">
      <c r="A1555" s="3">
        <v>7833</v>
      </c>
      <c r="B1555" s="3">
        <v>7834</v>
      </c>
      <c r="C1555" s="3" t="s">
        <v>793</v>
      </c>
      <c r="D1555" s="3" t="s">
        <v>794</v>
      </c>
      <c r="E1555" s="5" t="s">
        <v>266</v>
      </c>
      <c r="F1555" s="3" t="s">
        <v>798</v>
      </c>
      <c r="G1555" s="3" t="s">
        <v>799</v>
      </c>
      <c r="H1555" s="3" t="s">
        <v>269</v>
      </c>
      <c r="I1555" s="3" t="s">
        <v>315</v>
      </c>
      <c r="J1555" s="3" t="s">
        <v>30</v>
      </c>
      <c r="K1555" s="3" t="s">
        <v>30</v>
      </c>
      <c r="L1555" s="3" t="s">
        <v>307</v>
      </c>
      <c r="M1555" s="3" t="s">
        <v>31</v>
      </c>
      <c r="N1555" s="3" t="s">
        <v>705</v>
      </c>
      <c r="O1555" s="3" t="s">
        <v>271</v>
      </c>
      <c r="P1555" s="3" t="s">
        <v>338</v>
      </c>
      <c r="Q1555" s="3" t="s">
        <v>273</v>
      </c>
      <c r="R1555" s="3" t="s">
        <v>274</v>
      </c>
      <c r="S1555" s="3" t="s">
        <v>34</v>
      </c>
      <c r="T1555" s="153">
        <v>4.3109999999999999</v>
      </c>
      <c r="U1555" s="3" t="s">
        <v>800</v>
      </c>
      <c r="V1555" s="165">
        <v>5.2499999999999998E-2</v>
      </c>
      <c r="W1555" s="165">
        <v>4.2909999999999997E-2</v>
      </c>
      <c r="X1555" s="5" t="s">
        <v>277</v>
      </c>
      <c r="Y1555" s="5" t="s">
        <v>271</v>
      </c>
      <c r="Z1555" s="153">
        <v>1235000</v>
      </c>
      <c r="AA1555" s="163">
        <v>1</v>
      </c>
      <c r="AB1555" s="176">
        <v>105.2</v>
      </c>
      <c r="AD1555" s="153">
        <v>1299.22</v>
      </c>
      <c r="AG1555" s="3" t="s">
        <v>36</v>
      </c>
      <c r="AH1555" s="165">
        <v>1.4530000000000001E-3</v>
      </c>
      <c r="AI1555" s="165">
        <v>1.50860356674363E-3</v>
      </c>
      <c r="AJ1555" s="165">
        <v>3.4058754600106001E-4</v>
      </c>
    </row>
    <row r="1556" spans="1:36">
      <c r="A1556" s="3">
        <v>7833</v>
      </c>
      <c r="B1556" s="3">
        <v>7834</v>
      </c>
      <c r="C1556" s="3" t="s">
        <v>789</v>
      </c>
      <c r="D1556" s="3" t="s">
        <v>790</v>
      </c>
      <c r="E1556" s="5" t="s">
        <v>266</v>
      </c>
      <c r="F1556" s="3" t="s">
        <v>1494</v>
      </c>
      <c r="G1556" s="3" t="s">
        <v>1495</v>
      </c>
      <c r="H1556" s="3" t="s">
        <v>269</v>
      </c>
      <c r="I1556" s="3" t="s">
        <v>315</v>
      </c>
      <c r="J1556" s="3" t="s">
        <v>30</v>
      </c>
      <c r="K1556" s="3" t="s">
        <v>30</v>
      </c>
      <c r="L1556" s="3" t="s">
        <v>307</v>
      </c>
      <c r="M1556" s="3" t="s">
        <v>31</v>
      </c>
      <c r="N1556" s="3" t="s">
        <v>705</v>
      </c>
      <c r="O1556" s="3" t="s">
        <v>271</v>
      </c>
      <c r="P1556" s="3" t="s">
        <v>338</v>
      </c>
      <c r="Q1556" s="3" t="s">
        <v>273</v>
      </c>
      <c r="R1556" s="3" t="s">
        <v>274</v>
      </c>
      <c r="S1556" s="3" t="s">
        <v>34</v>
      </c>
      <c r="T1556" s="153">
        <v>8.2469999999999999</v>
      </c>
      <c r="U1556" s="3" t="s">
        <v>1153</v>
      </c>
      <c r="V1556" s="165">
        <v>5.5100000000000003E-2</v>
      </c>
      <c r="W1556" s="165">
        <v>4.7230000000000001E-2</v>
      </c>
      <c r="X1556" s="5" t="s">
        <v>277</v>
      </c>
      <c r="Y1556" s="5" t="s">
        <v>271</v>
      </c>
      <c r="Z1556" s="153">
        <v>2369982</v>
      </c>
      <c r="AA1556" s="163">
        <v>1</v>
      </c>
      <c r="AB1556" s="176">
        <v>108.41</v>
      </c>
      <c r="AD1556" s="153">
        <v>2569.297</v>
      </c>
      <c r="AG1556" s="3" t="s">
        <v>36</v>
      </c>
      <c r="AH1556" s="165">
        <v>4.7400000000000003E-3</v>
      </c>
      <c r="AI1556" s="165">
        <v>2.98336798364154E-3</v>
      </c>
      <c r="AJ1556" s="165">
        <v>6.7353544878584796E-4</v>
      </c>
    </row>
    <row r="1557" spans="1:36">
      <c r="A1557" s="3">
        <v>7833</v>
      </c>
      <c r="B1557" s="3">
        <v>7834</v>
      </c>
      <c r="C1557" s="3" t="s">
        <v>789</v>
      </c>
      <c r="D1557" s="3" t="s">
        <v>790</v>
      </c>
      <c r="E1557" s="5" t="s">
        <v>266</v>
      </c>
      <c r="F1557" s="3" t="s">
        <v>801</v>
      </c>
      <c r="G1557" s="3" t="s">
        <v>802</v>
      </c>
      <c r="H1557" s="3" t="s">
        <v>269</v>
      </c>
      <c r="I1557" s="3" t="s">
        <v>315</v>
      </c>
      <c r="J1557" s="3" t="s">
        <v>30</v>
      </c>
      <c r="K1557" s="3" t="s">
        <v>30</v>
      </c>
      <c r="L1557" s="3" t="s">
        <v>307</v>
      </c>
      <c r="M1557" s="3" t="s">
        <v>31</v>
      </c>
      <c r="N1557" s="3" t="s">
        <v>705</v>
      </c>
      <c r="O1557" s="3" t="s">
        <v>271</v>
      </c>
      <c r="P1557" s="3" t="s">
        <v>338</v>
      </c>
      <c r="Q1557" s="3" t="s">
        <v>273</v>
      </c>
      <c r="R1557" s="3" t="s">
        <v>274</v>
      </c>
      <c r="S1557" s="3" t="s">
        <v>34</v>
      </c>
      <c r="T1557" s="153">
        <v>5.758</v>
      </c>
      <c r="U1557" s="3" t="s">
        <v>803</v>
      </c>
      <c r="V1557" s="165">
        <v>2.5000000000000001E-2</v>
      </c>
      <c r="W1557" s="165">
        <v>4.3029999999999999E-2</v>
      </c>
      <c r="X1557" s="5" t="s">
        <v>277</v>
      </c>
      <c r="Y1557" s="5" t="s">
        <v>271</v>
      </c>
      <c r="Z1557" s="153">
        <v>2333315</v>
      </c>
      <c r="AA1557" s="163">
        <v>1</v>
      </c>
      <c r="AB1557" s="176">
        <v>91.07</v>
      </c>
      <c r="AD1557" s="153">
        <v>2124.9499999999998</v>
      </c>
      <c r="AG1557" s="3" t="s">
        <v>36</v>
      </c>
      <c r="AH1557" s="165">
        <v>1.75E-3</v>
      </c>
      <c r="AI1557" s="165">
        <v>2.4674089874294398E-3</v>
      </c>
      <c r="AJ1557" s="165">
        <v>5.5705076571144099E-4</v>
      </c>
    </row>
    <row r="1558" spans="1:36">
      <c r="A1558" s="3">
        <v>7833</v>
      </c>
      <c r="B1558" s="3">
        <v>7834</v>
      </c>
      <c r="C1558" s="3" t="s">
        <v>789</v>
      </c>
      <c r="D1558" s="3" t="s">
        <v>790</v>
      </c>
      <c r="E1558" s="5" t="s">
        <v>266</v>
      </c>
      <c r="F1558" s="3" t="s">
        <v>804</v>
      </c>
      <c r="G1558" s="3" t="s">
        <v>805</v>
      </c>
      <c r="H1558" s="3" t="s">
        <v>269</v>
      </c>
      <c r="I1558" s="3" t="s">
        <v>315</v>
      </c>
      <c r="J1558" s="3" t="s">
        <v>30</v>
      </c>
      <c r="K1558" s="3" t="s">
        <v>30</v>
      </c>
      <c r="L1558" s="3" t="s">
        <v>307</v>
      </c>
      <c r="M1558" s="3" t="s">
        <v>31</v>
      </c>
      <c r="N1558" s="3" t="s">
        <v>282</v>
      </c>
      <c r="O1558" s="3" t="s">
        <v>271</v>
      </c>
      <c r="P1558" s="3" t="s">
        <v>338</v>
      </c>
      <c r="Q1558" s="3" t="s">
        <v>273</v>
      </c>
      <c r="R1558" s="3" t="s">
        <v>274</v>
      </c>
      <c r="S1558" s="3" t="s">
        <v>34</v>
      </c>
      <c r="T1558" s="153">
        <v>6.9180000000000001</v>
      </c>
      <c r="U1558" s="3" t="s">
        <v>806</v>
      </c>
      <c r="V1558" s="165">
        <v>5.3100000000000001E-2</v>
      </c>
      <c r="W1558" s="165">
        <v>4.4589999999999998E-2</v>
      </c>
      <c r="X1558" s="5" t="s">
        <v>277</v>
      </c>
      <c r="Y1558" s="5" t="s">
        <v>271</v>
      </c>
      <c r="Z1558" s="153">
        <v>139375</v>
      </c>
      <c r="AA1558" s="163">
        <v>1</v>
      </c>
      <c r="AB1558" s="176">
        <v>108.58</v>
      </c>
      <c r="AD1558" s="153">
        <v>151.333</v>
      </c>
      <c r="AG1558" s="3" t="s">
        <v>36</v>
      </c>
      <c r="AH1558" s="165">
        <v>1.0900000000000001E-4</v>
      </c>
      <c r="AI1558" s="165">
        <v>1.7572240982462699E-4</v>
      </c>
      <c r="AJ1558" s="165">
        <v>3.9671697494887802E-5</v>
      </c>
    </row>
    <row r="1559" spans="1:36">
      <c r="A1559" s="3">
        <v>7833</v>
      </c>
      <c r="B1559" s="3">
        <v>7834</v>
      </c>
      <c r="C1559" s="3" t="s">
        <v>807</v>
      </c>
      <c r="D1559" s="3" t="s">
        <v>808</v>
      </c>
      <c r="E1559" s="5" t="s">
        <v>266</v>
      </c>
      <c r="F1559" s="3" t="s">
        <v>1828</v>
      </c>
      <c r="G1559" s="3" t="s">
        <v>1829</v>
      </c>
      <c r="H1559" s="3" t="s">
        <v>269</v>
      </c>
      <c r="I1559" s="3" t="s">
        <v>329</v>
      </c>
      <c r="J1559" s="3" t="s">
        <v>30</v>
      </c>
      <c r="K1559" s="3" t="s">
        <v>30</v>
      </c>
      <c r="L1559" s="3" t="s">
        <v>307</v>
      </c>
      <c r="M1559" s="3" t="s">
        <v>31</v>
      </c>
      <c r="N1559" s="3" t="s">
        <v>270</v>
      </c>
      <c r="O1559" s="3" t="s">
        <v>271</v>
      </c>
      <c r="P1559" s="3" t="s">
        <v>272</v>
      </c>
      <c r="Q1559" s="3" t="s">
        <v>273</v>
      </c>
      <c r="R1559" s="3" t="s">
        <v>274</v>
      </c>
      <c r="S1559" s="3" t="s">
        <v>34</v>
      </c>
      <c r="T1559" s="153">
        <v>1.8580000000000001</v>
      </c>
      <c r="U1559" s="3" t="s">
        <v>174</v>
      </c>
      <c r="V1559" s="165">
        <v>1.8599999999999998E-2</v>
      </c>
      <c r="W1559" s="165">
        <v>2.3609999999999999E-2</v>
      </c>
      <c r="X1559" s="5" t="s">
        <v>277</v>
      </c>
      <c r="Y1559" s="5" t="s">
        <v>271</v>
      </c>
      <c r="Z1559" s="153">
        <v>416058.41</v>
      </c>
      <c r="AA1559" s="163">
        <v>1</v>
      </c>
      <c r="AB1559" s="176">
        <v>105.58</v>
      </c>
      <c r="AD1559" s="153">
        <v>439.274</v>
      </c>
      <c r="AG1559" s="3" t="s">
        <v>36</v>
      </c>
      <c r="AH1559" s="165">
        <v>1.63E-4</v>
      </c>
      <c r="AI1559" s="165">
        <v>5.1006837266375697E-4</v>
      </c>
      <c r="AJ1559" s="165">
        <v>1.15154795579126E-4</v>
      </c>
    </row>
    <row r="1560" spans="1:36">
      <c r="A1560" s="3">
        <v>7833</v>
      </c>
      <c r="B1560" s="3">
        <v>7834</v>
      </c>
      <c r="C1560" s="3" t="s">
        <v>807</v>
      </c>
      <c r="D1560" s="3" t="s">
        <v>808</v>
      </c>
      <c r="E1560" s="5" t="s">
        <v>266</v>
      </c>
      <c r="F1560" s="3" t="s">
        <v>1501</v>
      </c>
      <c r="G1560" s="3" t="s">
        <v>1502</v>
      </c>
      <c r="H1560" s="3" t="s">
        <v>269</v>
      </c>
      <c r="I1560" s="3" t="s">
        <v>329</v>
      </c>
      <c r="J1560" s="3" t="s">
        <v>30</v>
      </c>
      <c r="K1560" s="3" t="s">
        <v>30</v>
      </c>
      <c r="L1560" s="3" t="s">
        <v>307</v>
      </c>
      <c r="M1560" s="3" t="s">
        <v>31</v>
      </c>
      <c r="N1560" s="3" t="s">
        <v>270</v>
      </c>
      <c r="O1560" s="3" t="s">
        <v>271</v>
      </c>
      <c r="P1560" s="3" t="s">
        <v>272</v>
      </c>
      <c r="Q1560" s="3" t="s">
        <v>273</v>
      </c>
      <c r="R1560" s="3" t="s">
        <v>274</v>
      </c>
      <c r="S1560" s="3" t="s">
        <v>34</v>
      </c>
      <c r="T1560" s="153">
        <v>0.49299999999999999</v>
      </c>
      <c r="U1560" s="3" t="s">
        <v>426</v>
      </c>
      <c r="V1560" s="165">
        <v>8.3000000000000001E-3</v>
      </c>
      <c r="W1560" s="165">
        <v>3.0339999999999999E-2</v>
      </c>
      <c r="X1560" s="5" t="s">
        <v>277</v>
      </c>
      <c r="Y1560" s="5" t="s">
        <v>271</v>
      </c>
      <c r="Z1560" s="153">
        <v>690117</v>
      </c>
      <c r="AA1560" s="163">
        <v>1</v>
      </c>
      <c r="AB1560" s="176">
        <v>117.19</v>
      </c>
      <c r="AD1560" s="153">
        <v>808.74800000000005</v>
      </c>
      <c r="AG1560" s="3" t="s">
        <v>36</v>
      </c>
      <c r="AH1560" s="165">
        <v>4.5399999999999998E-4</v>
      </c>
      <c r="AI1560" s="165">
        <v>9.3908674959818897E-4</v>
      </c>
      <c r="AJ1560" s="165">
        <v>2.1201146449503999E-4</v>
      </c>
    </row>
    <row r="1561" spans="1:36">
      <c r="A1561" s="3">
        <v>7833</v>
      </c>
      <c r="B1561" s="3">
        <v>7834</v>
      </c>
      <c r="C1561" s="3" t="s">
        <v>807</v>
      </c>
      <c r="D1561" s="3" t="s">
        <v>808</v>
      </c>
      <c r="E1561" s="5" t="s">
        <v>266</v>
      </c>
      <c r="F1561" s="3" t="s">
        <v>1503</v>
      </c>
      <c r="G1561" s="3" t="s">
        <v>1504</v>
      </c>
      <c r="H1561" s="3" t="s">
        <v>269</v>
      </c>
      <c r="I1561" s="3" t="s">
        <v>329</v>
      </c>
      <c r="J1561" s="3" t="s">
        <v>30</v>
      </c>
      <c r="K1561" s="3" t="s">
        <v>30</v>
      </c>
      <c r="L1561" s="3" t="s">
        <v>307</v>
      </c>
      <c r="M1561" s="3" t="s">
        <v>31</v>
      </c>
      <c r="N1561" s="3" t="s">
        <v>270</v>
      </c>
      <c r="O1561" s="3" t="s">
        <v>271</v>
      </c>
      <c r="P1561" s="3" t="s">
        <v>272</v>
      </c>
      <c r="Q1561" s="3" t="s">
        <v>273</v>
      </c>
      <c r="R1561" s="3" t="s">
        <v>274</v>
      </c>
      <c r="S1561" s="3" t="s">
        <v>34</v>
      </c>
      <c r="T1561" s="153">
        <v>1.8979999999999999</v>
      </c>
      <c r="U1561" s="3" t="s">
        <v>1505</v>
      </c>
      <c r="V1561" s="165">
        <v>1E-3</v>
      </c>
      <c r="W1561" s="165">
        <v>2.3199999999999998E-2</v>
      </c>
      <c r="X1561" s="5" t="s">
        <v>277</v>
      </c>
      <c r="Y1561" s="5" t="s">
        <v>271</v>
      </c>
      <c r="Z1561" s="153">
        <v>1600080</v>
      </c>
      <c r="AA1561" s="163">
        <v>1</v>
      </c>
      <c r="AB1561" s="176">
        <v>110.39</v>
      </c>
      <c r="AD1561" s="153">
        <v>1766.328</v>
      </c>
      <c r="AG1561" s="3" t="s">
        <v>36</v>
      </c>
      <c r="AH1561" s="165">
        <v>5.1000000000000004E-4</v>
      </c>
      <c r="AI1561" s="165">
        <v>2.0509915114633802E-3</v>
      </c>
      <c r="AJ1561" s="165">
        <v>4.6303891967201398E-4</v>
      </c>
    </row>
    <row r="1562" spans="1:36">
      <c r="A1562" s="3">
        <v>7833</v>
      </c>
      <c r="B1562" s="3">
        <v>7834</v>
      </c>
      <c r="C1562" s="3" t="s">
        <v>807</v>
      </c>
      <c r="D1562" s="3" t="s">
        <v>808</v>
      </c>
      <c r="E1562" s="5" t="s">
        <v>266</v>
      </c>
      <c r="F1562" s="3" t="s">
        <v>809</v>
      </c>
      <c r="G1562" s="3" t="s">
        <v>810</v>
      </c>
      <c r="H1562" s="3" t="s">
        <v>269</v>
      </c>
      <c r="I1562" s="3" t="s">
        <v>315</v>
      </c>
      <c r="J1562" s="3" t="s">
        <v>30</v>
      </c>
      <c r="K1562" s="3" t="s">
        <v>30</v>
      </c>
      <c r="L1562" s="3" t="s">
        <v>307</v>
      </c>
      <c r="M1562" s="3" t="s">
        <v>31</v>
      </c>
      <c r="N1562" s="3" t="s">
        <v>270</v>
      </c>
      <c r="O1562" s="3" t="s">
        <v>271</v>
      </c>
      <c r="P1562" s="3" t="s">
        <v>272</v>
      </c>
      <c r="Q1562" s="3" t="s">
        <v>273</v>
      </c>
      <c r="R1562" s="3" t="s">
        <v>274</v>
      </c>
      <c r="S1562" s="3" t="s">
        <v>34</v>
      </c>
      <c r="T1562" s="153">
        <v>2.2330000000000001</v>
      </c>
      <c r="U1562" s="3" t="s">
        <v>811</v>
      </c>
      <c r="V1562" s="165">
        <v>2.76E-2</v>
      </c>
      <c r="W1562" s="165">
        <v>4.1250000000000002E-2</v>
      </c>
      <c r="X1562" s="5" t="s">
        <v>277</v>
      </c>
      <c r="Y1562" s="5" t="s">
        <v>271</v>
      </c>
      <c r="Z1562" s="153">
        <v>987427.72</v>
      </c>
      <c r="AA1562" s="163">
        <v>1</v>
      </c>
      <c r="AB1562" s="176">
        <v>97.54</v>
      </c>
      <c r="AD1562" s="153">
        <v>963.13699999999994</v>
      </c>
      <c r="AG1562" s="3" t="s">
        <v>36</v>
      </c>
      <c r="AH1562" s="165">
        <v>5.0500000000000002E-4</v>
      </c>
      <c r="AI1562" s="165">
        <v>1.1183570993198301E-3</v>
      </c>
      <c r="AJ1562" s="165">
        <v>2.5248415714168397E-4</v>
      </c>
    </row>
    <row r="1563" spans="1:36">
      <c r="A1563" s="3">
        <v>7833</v>
      </c>
      <c r="B1563" s="3">
        <v>7834</v>
      </c>
      <c r="C1563" s="3" t="s">
        <v>807</v>
      </c>
      <c r="D1563" s="3" t="s">
        <v>808</v>
      </c>
      <c r="E1563" s="5" t="s">
        <v>266</v>
      </c>
      <c r="F1563" s="3" t="s">
        <v>812</v>
      </c>
      <c r="G1563" s="3" t="s">
        <v>813</v>
      </c>
      <c r="H1563" s="3" t="s">
        <v>269</v>
      </c>
      <c r="I1563" s="3" t="s">
        <v>329</v>
      </c>
      <c r="J1563" s="3" t="s">
        <v>30</v>
      </c>
      <c r="K1563" s="3" t="s">
        <v>30</v>
      </c>
      <c r="L1563" s="3" t="s">
        <v>307</v>
      </c>
      <c r="M1563" s="3" t="s">
        <v>31</v>
      </c>
      <c r="N1563" s="3" t="s">
        <v>270</v>
      </c>
      <c r="O1563" s="3" t="s">
        <v>271</v>
      </c>
      <c r="P1563" s="3" t="s">
        <v>272</v>
      </c>
      <c r="Q1563" s="3" t="s">
        <v>273</v>
      </c>
      <c r="R1563" s="3" t="s">
        <v>274</v>
      </c>
      <c r="S1563" s="3" t="s">
        <v>34</v>
      </c>
      <c r="T1563" s="153">
        <v>3.9510000000000001</v>
      </c>
      <c r="U1563" s="3" t="s">
        <v>814</v>
      </c>
      <c r="V1563" s="165">
        <v>2.0199999999999999E-2</v>
      </c>
      <c r="W1563" s="165">
        <v>2.1909999999999999E-2</v>
      </c>
      <c r="X1563" s="5" t="s">
        <v>277</v>
      </c>
      <c r="Y1563" s="5" t="s">
        <v>271</v>
      </c>
      <c r="Z1563" s="153">
        <v>10062107</v>
      </c>
      <c r="AA1563" s="163">
        <v>1</v>
      </c>
      <c r="AB1563" s="176">
        <v>105.39</v>
      </c>
      <c r="AD1563" s="153">
        <v>10604.455</v>
      </c>
      <c r="AG1563" s="3" t="s">
        <v>36</v>
      </c>
      <c r="AH1563" s="165">
        <v>2.82E-3</v>
      </c>
      <c r="AI1563" s="165">
        <v>1.2313478843921401E-2</v>
      </c>
      <c r="AJ1563" s="165">
        <v>2.7799334660461202E-3</v>
      </c>
    </row>
    <row r="1564" spans="1:36">
      <c r="A1564" s="3">
        <v>7833</v>
      </c>
      <c r="B1564" s="3">
        <v>7834</v>
      </c>
      <c r="C1564" s="3" t="s">
        <v>807</v>
      </c>
      <c r="D1564" s="3" t="s">
        <v>808</v>
      </c>
      <c r="E1564" s="5" t="s">
        <v>266</v>
      </c>
      <c r="F1564" s="3" t="s">
        <v>815</v>
      </c>
      <c r="G1564" s="3" t="s">
        <v>816</v>
      </c>
      <c r="H1564" s="3" t="s">
        <v>269</v>
      </c>
      <c r="I1564" s="3" t="s">
        <v>329</v>
      </c>
      <c r="J1564" s="3" t="s">
        <v>30</v>
      </c>
      <c r="K1564" s="3" t="s">
        <v>30</v>
      </c>
      <c r="L1564" s="3" t="s">
        <v>307</v>
      </c>
      <c r="M1564" s="3" t="s">
        <v>31</v>
      </c>
      <c r="N1564" s="3" t="s">
        <v>270</v>
      </c>
      <c r="O1564" s="3" t="s">
        <v>271</v>
      </c>
      <c r="P1564" s="3" t="s">
        <v>272</v>
      </c>
      <c r="Q1564" s="3" t="s">
        <v>273</v>
      </c>
      <c r="R1564" s="3" t="s">
        <v>274</v>
      </c>
      <c r="S1564" s="3" t="s">
        <v>34</v>
      </c>
      <c r="T1564" s="153">
        <v>3.895</v>
      </c>
      <c r="U1564" s="3" t="s">
        <v>817</v>
      </c>
      <c r="V1564" s="165">
        <v>1E-3</v>
      </c>
      <c r="W1564" s="165">
        <v>2.1850000000000001E-2</v>
      </c>
      <c r="X1564" s="5" t="s">
        <v>277</v>
      </c>
      <c r="Y1564" s="5" t="s">
        <v>271</v>
      </c>
      <c r="Z1564" s="153">
        <v>5808157</v>
      </c>
      <c r="AA1564" s="163">
        <v>1</v>
      </c>
      <c r="AB1564" s="176">
        <v>106.2</v>
      </c>
      <c r="AD1564" s="153">
        <v>6168.2629999999999</v>
      </c>
      <c r="AG1564" s="3" t="s">
        <v>36</v>
      </c>
      <c r="AH1564" s="165">
        <v>1.3550000000000001E-3</v>
      </c>
      <c r="AI1564" s="165">
        <v>7.1623459930760204E-3</v>
      </c>
      <c r="AJ1564" s="165">
        <v>1.6169959419211899E-3</v>
      </c>
    </row>
    <row r="1565" spans="1:36">
      <c r="A1565" s="3">
        <v>7833</v>
      </c>
      <c r="B1565" s="3">
        <v>7834</v>
      </c>
      <c r="C1565" s="3" t="s">
        <v>807</v>
      </c>
      <c r="D1565" s="3" t="s">
        <v>808</v>
      </c>
      <c r="E1565" s="5" t="s">
        <v>266</v>
      </c>
      <c r="F1565" s="3" t="s">
        <v>1506</v>
      </c>
      <c r="G1565" s="3" t="s">
        <v>1507</v>
      </c>
      <c r="H1565" s="3" t="s">
        <v>269</v>
      </c>
      <c r="I1565" s="3" t="s">
        <v>329</v>
      </c>
      <c r="J1565" s="3" t="s">
        <v>30</v>
      </c>
      <c r="K1565" s="3" t="s">
        <v>30</v>
      </c>
      <c r="L1565" s="3" t="s">
        <v>307</v>
      </c>
      <c r="M1565" s="3" t="s">
        <v>31</v>
      </c>
      <c r="N1565" s="3" t="s">
        <v>270</v>
      </c>
      <c r="O1565" s="3" t="s">
        <v>271</v>
      </c>
      <c r="P1565" s="3" t="s">
        <v>338</v>
      </c>
      <c r="Q1565" s="3" t="s">
        <v>273</v>
      </c>
      <c r="R1565" s="3" t="s">
        <v>274</v>
      </c>
      <c r="S1565" s="3" t="s">
        <v>34</v>
      </c>
      <c r="T1565" s="153">
        <v>4.7350000000000003</v>
      </c>
      <c r="U1565" s="3" t="s">
        <v>1508</v>
      </c>
      <c r="V1565" s="165">
        <v>3.1E-2</v>
      </c>
      <c r="W1565" s="165">
        <v>2.6349999999999998E-2</v>
      </c>
      <c r="X1565" s="5" t="s">
        <v>277</v>
      </c>
      <c r="Y1565" s="5" t="s">
        <v>271</v>
      </c>
      <c r="Z1565" s="153">
        <v>2588000</v>
      </c>
      <c r="AA1565" s="163">
        <v>1</v>
      </c>
      <c r="AB1565" s="176">
        <v>107.58</v>
      </c>
      <c r="AD1565" s="153">
        <v>2784.17</v>
      </c>
      <c r="AG1565" s="3" t="s">
        <v>36</v>
      </c>
      <c r="AH1565" s="165">
        <v>1.686E-3</v>
      </c>
      <c r="AI1565" s="165">
        <v>3.2328700265251802E-3</v>
      </c>
      <c r="AJ1565" s="165">
        <v>7.2986389078430805E-4</v>
      </c>
    </row>
    <row r="1566" spans="1:36">
      <c r="A1566" s="3">
        <v>7833</v>
      </c>
      <c r="B1566" s="3">
        <v>7834</v>
      </c>
      <c r="C1566" s="3" t="s">
        <v>818</v>
      </c>
      <c r="D1566" s="3" t="s">
        <v>819</v>
      </c>
      <c r="E1566" s="5" t="s">
        <v>266</v>
      </c>
      <c r="F1566" s="3" t="s">
        <v>820</v>
      </c>
      <c r="G1566" s="3" t="s">
        <v>821</v>
      </c>
      <c r="H1566" s="3" t="s">
        <v>269</v>
      </c>
      <c r="I1566" s="3" t="s">
        <v>315</v>
      </c>
      <c r="J1566" s="3" t="s">
        <v>30</v>
      </c>
      <c r="K1566" s="3" t="s">
        <v>128</v>
      </c>
      <c r="L1566" s="3" t="s">
        <v>307</v>
      </c>
      <c r="M1566" s="3" t="s">
        <v>31</v>
      </c>
      <c r="N1566" s="3" t="s">
        <v>331</v>
      </c>
      <c r="O1566" s="3" t="s">
        <v>271</v>
      </c>
      <c r="P1566" s="3" t="s">
        <v>298</v>
      </c>
      <c r="Q1566" s="3" t="s">
        <v>273</v>
      </c>
      <c r="R1566" s="3" t="s">
        <v>274</v>
      </c>
      <c r="S1566" s="3" t="s">
        <v>34</v>
      </c>
      <c r="T1566" s="153">
        <v>1.2789999999999999</v>
      </c>
      <c r="U1566" s="3" t="s">
        <v>822</v>
      </c>
      <c r="V1566" s="165">
        <v>5.7500000000000002E-2</v>
      </c>
      <c r="W1566" s="165">
        <v>5.5509999999999997E-2</v>
      </c>
      <c r="X1566" s="5" t="s">
        <v>277</v>
      </c>
      <c r="Y1566" s="5" t="s">
        <v>271</v>
      </c>
      <c r="Z1566" s="153">
        <v>755000</v>
      </c>
      <c r="AA1566" s="163">
        <v>1</v>
      </c>
      <c r="AB1566" s="176">
        <v>101.33</v>
      </c>
      <c r="AD1566" s="153">
        <v>765.04200000000003</v>
      </c>
      <c r="AG1566" s="3" t="s">
        <v>36</v>
      </c>
      <c r="AH1566" s="165">
        <v>8.3900000000000001E-4</v>
      </c>
      <c r="AI1566" s="165">
        <v>8.8833633688436002E-4</v>
      </c>
      <c r="AJ1566" s="165">
        <v>2.0055387622879101E-4</v>
      </c>
    </row>
    <row r="1567" spans="1:36">
      <c r="A1567" s="3">
        <v>7833</v>
      </c>
      <c r="B1567" s="3">
        <v>7834</v>
      </c>
      <c r="C1567" s="3" t="s">
        <v>818</v>
      </c>
      <c r="D1567" s="3" t="s">
        <v>819</v>
      </c>
      <c r="E1567" s="5" t="s">
        <v>266</v>
      </c>
      <c r="F1567" s="3" t="s">
        <v>823</v>
      </c>
      <c r="G1567" s="3" t="s">
        <v>824</v>
      </c>
      <c r="H1567" s="3" t="s">
        <v>269</v>
      </c>
      <c r="I1567" s="3" t="s">
        <v>315</v>
      </c>
      <c r="J1567" s="3" t="s">
        <v>30</v>
      </c>
      <c r="K1567" s="3" t="s">
        <v>128</v>
      </c>
      <c r="L1567" s="3" t="s">
        <v>307</v>
      </c>
      <c r="M1567" s="3" t="s">
        <v>31</v>
      </c>
      <c r="N1567" s="3" t="s">
        <v>331</v>
      </c>
      <c r="O1567" s="3" t="s">
        <v>271</v>
      </c>
      <c r="P1567" s="3" t="s">
        <v>361</v>
      </c>
      <c r="Q1567" s="3" t="s">
        <v>273</v>
      </c>
      <c r="R1567" s="3" t="s">
        <v>274</v>
      </c>
      <c r="S1567" s="3" t="s">
        <v>34</v>
      </c>
      <c r="T1567" s="153">
        <v>3.22</v>
      </c>
      <c r="U1567" s="3" t="s">
        <v>825</v>
      </c>
      <c r="V1567" s="165">
        <v>5.5300000000000002E-2</v>
      </c>
      <c r="W1567" s="165">
        <v>5.1990000000000001E-2</v>
      </c>
      <c r="X1567" s="5" t="s">
        <v>277</v>
      </c>
      <c r="Y1567" s="5" t="s">
        <v>271</v>
      </c>
      <c r="Z1567" s="153">
        <v>1806000</v>
      </c>
      <c r="AA1567" s="163">
        <v>1</v>
      </c>
      <c r="AB1567" s="176">
        <v>103.36</v>
      </c>
      <c r="AD1567" s="153">
        <v>1866.682</v>
      </c>
      <c r="AG1567" s="3" t="s">
        <v>36</v>
      </c>
      <c r="AH1567" s="165">
        <v>1.737E-3</v>
      </c>
      <c r="AI1567" s="165">
        <v>2.167517833573E-3</v>
      </c>
      <c r="AJ1567" s="165">
        <v>4.8934630417429804E-4</v>
      </c>
    </row>
    <row r="1568" spans="1:36">
      <c r="A1568" s="3">
        <v>7833</v>
      </c>
      <c r="B1568" s="3">
        <v>7834</v>
      </c>
      <c r="C1568" s="3" t="s">
        <v>826</v>
      </c>
      <c r="D1568" s="3" t="s">
        <v>827</v>
      </c>
      <c r="E1568" s="5" t="s">
        <v>266</v>
      </c>
      <c r="F1568" s="3" t="s">
        <v>828</v>
      </c>
      <c r="G1568" s="3" t="s">
        <v>829</v>
      </c>
      <c r="H1568" s="3" t="s">
        <v>269</v>
      </c>
      <c r="I1568" s="3" t="s">
        <v>329</v>
      </c>
      <c r="J1568" s="3" t="s">
        <v>30</v>
      </c>
      <c r="K1568" s="3" t="s">
        <v>30</v>
      </c>
      <c r="L1568" s="3" t="s">
        <v>307</v>
      </c>
      <c r="M1568" s="3" t="s">
        <v>31</v>
      </c>
      <c r="N1568" s="3" t="s">
        <v>367</v>
      </c>
      <c r="O1568" s="3" t="s">
        <v>271</v>
      </c>
      <c r="P1568" s="3" t="s">
        <v>361</v>
      </c>
      <c r="Q1568" s="3" t="s">
        <v>273</v>
      </c>
      <c r="R1568" s="3" t="s">
        <v>274</v>
      </c>
      <c r="S1568" s="3" t="s">
        <v>34</v>
      </c>
      <c r="T1568" s="153">
        <v>4.9470000000000001</v>
      </c>
      <c r="U1568" s="3" t="s">
        <v>830</v>
      </c>
      <c r="V1568" s="165">
        <v>3.5000000000000001E-3</v>
      </c>
      <c r="W1568" s="165">
        <v>2.5430000000000001E-2</v>
      </c>
      <c r="X1568" s="5" t="s">
        <v>277</v>
      </c>
      <c r="Y1568" s="5" t="s">
        <v>271</v>
      </c>
      <c r="Z1568" s="153">
        <v>8381403.7599999998</v>
      </c>
      <c r="AA1568" s="163">
        <v>1</v>
      </c>
      <c r="AB1568" s="176">
        <v>103.5</v>
      </c>
      <c r="AD1568" s="153">
        <v>8674.7530000000006</v>
      </c>
      <c r="AG1568" s="3" t="s">
        <v>36</v>
      </c>
      <c r="AH1568" s="165">
        <v>2.539E-3</v>
      </c>
      <c r="AI1568" s="165">
        <v>1.0072784557570999E-2</v>
      </c>
      <c r="AJ1568" s="165">
        <v>2.27406659342963E-3</v>
      </c>
    </row>
    <row r="1569" spans="1:36">
      <c r="A1569" s="3">
        <v>7833</v>
      </c>
      <c r="B1569" s="3">
        <v>7834</v>
      </c>
      <c r="C1569" s="3" t="s">
        <v>826</v>
      </c>
      <c r="D1569" s="3" t="s">
        <v>827</v>
      </c>
      <c r="E1569" s="5" t="s">
        <v>266</v>
      </c>
      <c r="F1569" s="3" t="s">
        <v>831</v>
      </c>
      <c r="G1569" s="3" t="s">
        <v>832</v>
      </c>
      <c r="H1569" s="3" t="s">
        <v>269</v>
      </c>
      <c r="I1569" s="3" t="s">
        <v>329</v>
      </c>
      <c r="J1569" s="3" t="s">
        <v>30</v>
      </c>
      <c r="K1569" s="3" t="s">
        <v>30</v>
      </c>
      <c r="L1569" s="3" t="s">
        <v>307</v>
      </c>
      <c r="M1569" s="3" t="s">
        <v>31</v>
      </c>
      <c r="N1569" s="3" t="s">
        <v>367</v>
      </c>
      <c r="O1569" s="3" t="s">
        <v>271</v>
      </c>
      <c r="P1569" s="3" t="s">
        <v>361</v>
      </c>
      <c r="Q1569" s="3" t="s">
        <v>273</v>
      </c>
      <c r="R1569" s="3" t="s">
        <v>274</v>
      </c>
      <c r="S1569" s="3" t="s">
        <v>34</v>
      </c>
      <c r="T1569" s="153">
        <v>6.625</v>
      </c>
      <c r="U1569" s="3" t="s">
        <v>833</v>
      </c>
      <c r="V1569" s="165">
        <v>3.2399999999999998E-2</v>
      </c>
      <c r="W1569" s="165">
        <v>2.673E-2</v>
      </c>
      <c r="X1569" s="5" t="s">
        <v>277</v>
      </c>
      <c r="Y1569" s="5" t="s">
        <v>271</v>
      </c>
      <c r="Z1569" s="153">
        <v>3535000</v>
      </c>
      <c r="AA1569" s="163">
        <v>1</v>
      </c>
      <c r="AB1569" s="176">
        <v>107.78</v>
      </c>
      <c r="AD1569" s="153">
        <v>3810.0230000000001</v>
      </c>
      <c r="AG1569" s="3" t="s">
        <v>36</v>
      </c>
      <c r="AH1569" s="165">
        <v>2.7290000000000001E-3</v>
      </c>
      <c r="AI1569" s="165">
        <v>4.4240500355407601E-3</v>
      </c>
      <c r="AJ1569" s="165">
        <v>9.9878879926232301E-4</v>
      </c>
    </row>
    <row r="1570" spans="1:36">
      <c r="A1570" s="3">
        <v>7833</v>
      </c>
      <c r="B1570" s="3">
        <v>7834</v>
      </c>
      <c r="C1570" s="3" t="s">
        <v>826</v>
      </c>
      <c r="D1570" s="3" t="s">
        <v>827</v>
      </c>
      <c r="E1570" s="5" t="s">
        <v>266</v>
      </c>
      <c r="F1570" s="3" t="s">
        <v>834</v>
      </c>
      <c r="G1570" s="3" t="s">
        <v>835</v>
      </c>
      <c r="H1570" s="3" t="s">
        <v>269</v>
      </c>
      <c r="I1570" s="3" t="s">
        <v>329</v>
      </c>
      <c r="J1570" s="3" t="s">
        <v>30</v>
      </c>
      <c r="K1570" s="3" t="s">
        <v>30</v>
      </c>
      <c r="L1570" s="3" t="s">
        <v>307</v>
      </c>
      <c r="M1570" s="3" t="s">
        <v>31</v>
      </c>
      <c r="N1570" s="3" t="s">
        <v>367</v>
      </c>
      <c r="O1570" s="3" t="s">
        <v>271</v>
      </c>
      <c r="P1570" s="3" t="s">
        <v>361</v>
      </c>
      <c r="Q1570" s="3" t="s">
        <v>273</v>
      </c>
      <c r="R1570" s="3" t="s">
        <v>274</v>
      </c>
      <c r="S1570" s="3" t="s">
        <v>34</v>
      </c>
      <c r="T1570" s="153">
        <v>2.6659999999999999</v>
      </c>
      <c r="U1570" s="3" t="s">
        <v>319</v>
      </c>
      <c r="V1570" s="165">
        <v>2.81E-2</v>
      </c>
      <c r="W1570" s="165">
        <v>2.5430000000000001E-2</v>
      </c>
      <c r="X1570" s="5" t="s">
        <v>277</v>
      </c>
      <c r="Y1570" s="5" t="s">
        <v>271</v>
      </c>
      <c r="Z1570" s="153">
        <v>1540525.78</v>
      </c>
      <c r="AA1570" s="163">
        <v>1</v>
      </c>
      <c r="AB1570" s="176">
        <v>120.26</v>
      </c>
      <c r="AD1570" s="153">
        <v>1852.636</v>
      </c>
      <c r="AG1570" s="3" t="s">
        <v>36</v>
      </c>
      <c r="AH1570" s="165">
        <v>1.291E-3</v>
      </c>
      <c r="AI1570" s="165">
        <v>2.1512089827948901E-3</v>
      </c>
      <c r="AJ1570" s="165">
        <v>4.85664361756117E-4</v>
      </c>
    </row>
    <row r="1571" spans="1:36">
      <c r="A1571" s="3">
        <v>7833</v>
      </c>
      <c r="B1571" s="3">
        <v>7834</v>
      </c>
      <c r="C1571" s="3" t="s">
        <v>826</v>
      </c>
      <c r="D1571" s="3" t="s">
        <v>827</v>
      </c>
      <c r="E1571" s="5" t="s">
        <v>266</v>
      </c>
      <c r="F1571" s="3" t="s">
        <v>836</v>
      </c>
      <c r="G1571" s="3" t="s">
        <v>837</v>
      </c>
      <c r="H1571" s="3" t="s">
        <v>269</v>
      </c>
      <c r="I1571" s="3" t="s">
        <v>329</v>
      </c>
      <c r="J1571" s="3" t="s">
        <v>30</v>
      </c>
      <c r="K1571" s="3" t="s">
        <v>30</v>
      </c>
      <c r="L1571" s="3" t="s">
        <v>307</v>
      </c>
      <c r="M1571" s="3" t="s">
        <v>31</v>
      </c>
      <c r="N1571" s="3" t="s">
        <v>367</v>
      </c>
      <c r="O1571" s="3" t="s">
        <v>271</v>
      </c>
      <c r="P1571" s="3" t="s">
        <v>361</v>
      </c>
      <c r="Q1571" s="3" t="s">
        <v>273</v>
      </c>
      <c r="R1571" s="3" t="s">
        <v>274</v>
      </c>
      <c r="S1571" s="3" t="s">
        <v>34</v>
      </c>
      <c r="T1571" s="153">
        <v>1.4630000000000001</v>
      </c>
      <c r="U1571" s="3" t="s">
        <v>382</v>
      </c>
      <c r="V1571" s="165">
        <v>3.6999999999999998E-2</v>
      </c>
      <c r="W1571" s="165">
        <v>2.5409999999999999E-2</v>
      </c>
      <c r="X1571" s="5" t="s">
        <v>277</v>
      </c>
      <c r="Y1571" s="5" t="s">
        <v>271</v>
      </c>
      <c r="Z1571" s="153">
        <v>16659.43</v>
      </c>
      <c r="AA1571" s="163">
        <v>1</v>
      </c>
      <c r="AB1571" s="176">
        <v>120.09</v>
      </c>
      <c r="AD1571" s="153">
        <v>20.006</v>
      </c>
      <c r="AG1571" s="3" t="s">
        <v>36</v>
      </c>
      <c r="AH1571" s="165">
        <v>7.3999999999999996E-5</v>
      </c>
      <c r="AI1571" s="165">
        <v>2.3230545904054101E-5</v>
      </c>
      <c r="AJ1571" s="165">
        <v>5.2446081900794703E-6</v>
      </c>
    </row>
    <row r="1572" spans="1:36">
      <c r="A1572" s="3">
        <v>7833</v>
      </c>
      <c r="B1572" s="3">
        <v>7834</v>
      </c>
      <c r="C1572" s="3" t="s">
        <v>838</v>
      </c>
      <c r="D1572" s="3" t="s">
        <v>839</v>
      </c>
      <c r="E1572" s="5" t="s">
        <v>266</v>
      </c>
      <c r="F1572" s="3" t="s">
        <v>840</v>
      </c>
      <c r="G1572" s="3" t="s">
        <v>841</v>
      </c>
      <c r="H1572" s="3" t="s">
        <v>269</v>
      </c>
      <c r="I1572" s="3" t="s">
        <v>315</v>
      </c>
      <c r="J1572" s="3" t="s">
        <v>30</v>
      </c>
      <c r="K1572" s="3" t="s">
        <v>30</v>
      </c>
      <c r="L1572" s="3" t="s">
        <v>307</v>
      </c>
      <c r="M1572" s="3" t="s">
        <v>31</v>
      </c>
      <c r="N1572" s="3" t="s">
        <v>705</v>
      </c>
      <c r="O1572" s="3" t="s">
        <v>271</v>
      </c>
      <c r="P1572" s="3" t="s">
        <v>290</v>
      </c>
      <c r="Q1572" s="3" t="s">
        <v>291</v>
      </c>
      <c r="R1572" s="3" t="s">
        <v>274</v>
      </c>
      <c r="S1572" s="3" t="s">
        <v>34</v>
      </c>
      <c r="T1572" s="153">
        <v>6.5460000000000003</v>
      </c>
      <c r="U1572" s="3" t="s">
        <v>541</v>
      </c>
      <c r="V1572" s="165">
        <v>6.0699999999999997E-2</v>
      </c>
      <c r="W1572" s="165">
        <v>4.5260000000000002E-2</v>
      </c>
      <c r="X1572" s="5" t="s">
        <v>277</v>
      </c>
      <c r="Y1572" s="5" t="s">
        <v>271</v>
      </c>
      <c r="Z1572" s="153">
        <v>482947</v>
      </c>
      <c r="AA1572" s="163">
        <v>1</v>
      </c>
      <c r="AB1572" s="176">
        <v>110.61</v>
      </c>
      <c r="AD1572" s="153">
        <v>534.18799999999999</v>
      </c>
      <c r="AG1572" s="3" t="s">
        <v>36</v>
      </c>
      <c r="AH1572" s="165">
        <v>7.6800000000000002E-4</v>
      </c>
      <c r="AI1572" s="165">
        <v>6.2027788548522499E-4</v>
      </c>
      <c r="AJ1572" s="165">
        <v>1.4003607542314601E-4</v>
      </c>
    </row>
    <row r="1573" spans="1:36">
      <c r="A1573" s="3">
        <v>7833</v>
      </c>
      <c r="B1573" s="3">
        <v>7834</v>
      </c>
      <c r="C1573" s="3" t="s">
        <v>838</v>
      </c>
      <c r="D1573" s="3" t="s">
        <v>839</v>
      </c>
      <c r="E1573" s="5" t="s">
        <v>266</v>
      </c>
      <c r="F1573" s="3" t="s">
        <v>842</v>
      </c>
      <c r="G1573" s="3" t="s">
        <v>843</v>
      </c>
      <c r="H1573" s="3" t="s">
        <v>269</v>
      </c>
      <c r="I1573" s="3" t="s">
        <v>315</v>
      </c>
      <c r="J1573" s="3" t="s">
        <v>30</v>
      </c>
      <c r="K1573" s="3" t="s">
        <v>30</v>
      </c>
      <c r="L1573" s="3" t="s">
        <v>307</v>
      </c>
      <c r="M1573" s="3" t="s">
        <v>31</v>
      </c>
      <c r="N1573" s="3" t="s">
        <v>705</v>
      </c>
      <c r="O1573" s="3" t="s">
        <v>271</v>
      </c>
      <c r="P1573" s="3" t="s">
        <v>290</v>
      </c>
      <c r="Q1573" s="3" t="s">
        <v>291</v>
      </c>
      <c r="R1573" s="3" t="s">
        <v>274</v>
      </c>
      <c r="S1573" s="3" t="s">
        <v>34</v>
      </c>
      <c r="T1573" s="153">
        <v>0.997</v>
      </c>
      <c r="U1573" s="3" t="s">
        <v>844</v>
      </c>
      <c r="V1573" s="165">
        <v>4.1000000000000002E-2</v>
      </c>
      <c r="W1573" s="165">
        <v>4.4889999999999999E-2</v>
      </c>
      <c r="X1573" s="5" t="s">
        <v>277</v>
      </c>
      <c r="Y1573" s="5" t="s">
        <v>271</v>
      </c>
      <c r="Z1573" s="153">
        <v>310167</v>
      </c>
      <c r="AA1573" s="163">
        <v>1</v>
      </c>
      <c r="AB1573" s="176">
        <v>99.64</v>
      </c>
      <c r="AD1573" s="153">
        <v>309.05</v>
      </c>
      <c r="AG1573" s="3" t="s">
        <v>36</v>
      </c>
      <c r="AH1573" s="165">
        <v>4.35E-4</v>
      </c>
      <c r="AI1573" s="165">
        <v>3.5885726353752402E-4</v>
      </c>
      <c r="AJ1573" s="165">
        <v>8.1016853895368596E-5</v>
      </c>
    </row>
    <row r="1574" spans="1:36">
      <c r="A1574" s="3">
        <v>7833</v>
      </c>
      <c r="B1574" s="3">
        <v>7834</v>
      </c>
      <c r="C1574" s="3" t="s">
        <v>838</v>
      </c>
      <c r="D1574" s="3" t="s">
        <v>839</v>
      </c>
      <c r="E1574" s="5" t="s">
        <v>266</v>
      </c>
      <c r="F1574" s="3" t="s">
        <v>845</v>
      </c>
      <c r="G1574" s="3" t="s">
        <v>846</v>
      </c>
      <c r="H1574" s="3" t="s">
        <v>269</v>
      </c>
      <c r="I1574" s="3" t="s">
        <v>315</v>
      </c>
      <c r="J1574" s="3" t="s">
        <v>30</v>
      </c>
      <c r="K1574" s="3" t="s">
        <v>30</v>
      </c>
      <c r="L1574" s="3" t="s">
        <v>307</v>
      </c>
      <c r="M1574" s="3" t="s">
        <v>31</v>
      </c>
      <c r="N1574" s="3" t="s">
        <v>705</v>
      </c>
      <c r="O1574" s="3" t="s">
        <v>271</v>
      </c>
      <c r="P1574" s="3" t="s">
        <v>290</v>
      </c>
      <c r="Q1574" s="3" t="s">
        <v>291</v>
      </c>
      <c r="R1574" s="3" t="s">
        <v>274</v>
      </c>
      <c r="S1574" s="3" t="s">
        <v>34</v>
      </c>
      <c r="T1574" s="153">
        <v>7.3789999999999996</v>
      </c>
      <c r="U1574" s="3" t="s">
        <v>847</v>
      </c>
      <c r="V1574" s="165">
        <v>5.0200000000000002E-2</v>
      </c>
      <c r="W1574" s="165">
        <v>4.6769999999999999E-2</v>
      </c>
      <c r="X1574" s="5" t="s">
        <v>277</v>
      </c>
      <c r="Y1574" s="5" t="s">
        <v>271</v>
      </c>
      <c r="Z1574" s="153">
        <v>1685500</v>
      </c>
      <c r="AA1574" s="163">
        <v>1</v>
      </c>
      <c r="AB1574" s="176">
        <v>102.89</v>
      </c>
      <c r="AD1574" s="153">
        <v>1734.211</v>
      </c>
      <c r="AG1574" s="3" t="s">
        <v>36</v>
      </c>
      <c r="AH1574" s="165">
        <v>6.0239999999999998E-3</v>
      </c>
      <c r="AI1574" s="165">
        <v>2.0136980839702799E-3</v>
      </c>
      <c r="AJ1574" s="165">
        <v>4.5461942681660199E-4</v>
      </c>
    </row>
    <row r="1575" spans="1:36">
      <c r="A1575" s="3">
        <v>7833</v>
      </c>
      <c r="B1575" s="3">
        <v>7834</v>
      </c>
      <c r="C1575" s="3" t="s">
        <v>838</v>
      </c>
      <c r="D1575" s="3" t="s">
        <v>839</v>
      </c>
      <c r="E1575" s="5" t="s">
        <v>266</v>
      </c>
      <c r="F1575" s="3" t="s">
        <v>848</v>
      </c>
      <c r="G1575" s="3" t="s">
        <v>849</v>
      </c>
      <c r="H1575" s="3" t="s">
        <v>269</v>
      </c>
      <c r="I1575" s="3" t="s">
        <v>315</v>
      </c>
      <c r="J1575" s="3" t="s">
        <v>30</v>
      </c>
      <c r="K1575" s="3" t="s">
        <v>30</v>
      </c>
      <c r="L1575" s="3" t="s">
        <v>307</v>
      </c>
      <c r="M1575" s="3" t="s">
        <v>31</v>
      </c>
      <c r="N1575" s="3" t="s">
        <v>705</v>
      </c>
      <c r="O1575" s="3" t="s">
        <v>271</v>
      </c>
      <c r="P1575" s="3" t="s">
        <v>290</v>
      </c>
      <c r="Q1575" s="3" t="s">
        <v>291</v>
      </c>
      <c r="R1575" s="3" t="s">
        <v>274</v>
      </c>
      <c r="S1575" s="3" t="s">
        <v>34</v>
      </c>
      <c r="T1575" s="153">
        <v>8.0139999999999993</v>
      </c>
      <c r="U1575" s="3" t="s">
        <v>850</v>
      </c>
      <c r="V1575" s="165">
        <v>5.0200000000000002E-2</v>
      </c>
      <c r="W1575" s="165">
        <v>4.7440000000000003E-2</v>
      </c>
      <c r="X1575" s="5" t="s">
        <v>277</v>
      </c>
      <c r="Y1575" s="5" t="s">
        <v>271</v>
      </c>
      <c r="Z1575" s="153">
        <v>1685500</v>
      </c>
      <c r="AA1575" s="163">
        <v>1</v>
      </c>
      <c r="AB1575" s="176">
        <v>102.61</v>
      </c>
      <c r="AD1575" s="153">
        <v>1729.492</v>
      </c>
      <c r="AG1575" s="3" t="s">
        <v>36</v>
      </c>
      <c r="AH1575" s="165">
        <v>6.0239999999999998E-3</v>
      </c>
      <c r="AI1575" s="165">
        <v>2.0082181008474098E-3</v>
      </c>
      <c r="AJ1575" s="165">
        <v>4.5338224692051301E-4</v>
      </c>
    </row>
    <row r="1576" spans="1:36">
      <c r="A1576" s="3">
        <v>7833</v>
      </c>
      <c r="B1576" s="3">
        <v>7834</v>
      </c>
      <c r="C1576" s="3" t="s">
        <v>838</v>
      </c>
      <c r="D1576" s="3" t="s">
        <v>839</v>
      </c>
      <c r="E1576" s="5" t="s">
        <v>266</v>
      </c>
      <c r="F1576" s="3" t="s">
        <v>851</v>
      </c>
      <c r="G1576" s="3" t="s">
        <v>852</v>
      </c>
      <c r="H1576" s="3" t="s">
        <v>269</v>
      </c>
      <c r="I1576" s="3" t="s">
        <v>315</v>
      </c>
      <c r="J1576" s="3" t="s">
        <v>30</v>
      </c>
      <c r="K1576" s="3" t="s">
        <v>30</v>
      </c>
      <c r="L1576" s="3" t="s">
        <v>307</v>
      </c>
      <c r="M1576" s="3" t="s">
        <v>31</v>
      </c>
      <c r="N1576" s="3" t="s">
        <v>705</v>
      </c>
      <c r="O1576" s="3" t="s">
        <v>271</v>
      </c>
      <c r="P1576" s="3" t="s">
        <v>290</v>
      </c>
      <c r="Q1576" s="3" t="s">
        <v>291</v>
      </c>
      <c r="R1576" s="3" t="s">
        <v>274</v>
      </c>
      <c r="S1576" s="3" t="s">
        <v>34</v>
      </c>
      <c r="T1576" s="153">
        <v>4.4640000000000004</v>
      </c>
      <c r="U1576" s="3" t="s">
        <v>713</v>
      </c>
      <c r="V1576" s="165">
        <v>5.3999999999999999E-2</v>
      </c>
      <c r="W1576" s="165">
        <v>4.265E-2</v>
      </c>
      <c r="X1576" s="5" t="s">
        <v>277</v>
      </c>
      <c r="Y1576" s="5" t="s">
        <v>271</v>
      </c>
      <c r="Z1576" s="153">
        <v>1078004</v>
      </c>
      <c r="AA1576" s="163">
        <v>1</v>
      </c>
      <c r="AB1576" s="176">
        <v>105.27</v>
      </c>
      <c r="AD1576" s="153">
        <v>1134.8150000000001</v>
      </c>
      <c r="AG1576" s="3" t="s">
        <v>36</v>
      </c>
      <c r="AH1576" s="165">
        <v>1.8860000000000001E-3</v>
      </c>
      <c r="AI1576" s="165">
        <v>1.31770267634918E-3</v>
      </c>
      <c r="AJ1576" s="165">
        <v>2.9748910236605699E-4</v>
      </c>
    </row>
    <row r="1577" spans="1:36">
      <c r="A1577" s="3">
        <v>7833</v>
      </c>
      <c r="B1577" s="3">
        <v>7834</v>
      </c>
      <c r="C1577" s="3" t="s">
        <v>838</v>
      </c>
      <c r="D1577" s="3" t="s">
        <v>839</v>
      </c>
      <c r="E1577" s="5" t="s">
        <v>266</v>
      </c>
      <c r="F1577" s="3" t="s">
        <v>853</v>
      </c>
      <c r="G1577" s="3" t="s">
        <v>854</v>
      </c>
      <c r="H1577" s="3" t="s">
        <v>269</v>
      </c>
      <c r="I1577" s="3" t="s">
        <v>315</v>
      </c>
      <c r="J1577" s="3" t="s">
        <v>30</v>
      </c>
      <c r="K1577" s="3" t="s">
        <v>30</v>
      </c>
      <c r="L1577" s="3" t="s">
        <v>307</v>
      </c>
      <c r="M1577" s="3" t="s">
        <v>31</v>
      </c>
      <c r="N1577" s="3" t="s">
        <v>705</v>
      </c>
      <c r="O1577" s="3" t="s">
        <v>271</v>
      </c>
      <c r="P1577" s="3" t="s">
        <v>290</v>
      </c>
      <c r="Q1577" s="3" t="s">
        <v>291</v>
      </c>
      <c r="R1577" s="3" t="s">
        <v>274</v>
      </c>
      <c r="S1577" s="3" t="s">
        <v>34</v>
      </c>
      <c r="T1577" s="153">
        <v>5.2290000000000001</v>
      </c>
      <c r="U1577" s="3" t="s">
        <v>855</v>
      </c>
      <c r="V1577" s="165">
        <v>5.3999999999999999E-2</v>
      </c>
      <c r="W1577" s="165">
        <v>4.3810000000000002E-2</v>
      </c>
      <c r="X1577" s="5" t="s">
        <v>277</v>
      </c>
      <c r="Y1577" s="5" t="s">
        <v>271</v>
      </c>
      <c r="Z1577" s="153">
        <v>315571</v>
      </c>
      <c r="AA1577" s="163">
        <v>1</v>
      </c>
      <c r="AB1577" s="176">
        <v>105.58</v>
      </c>
      <c r="AD1577" s="153">
        <v>333.18</v>
      </c>
      <c r="AG1577" s="3" t="s">
        <v>36</v>
      </c>
      <c r="AH1577" s="165">
        <v>5.5199999999999997E-4</v>
      </c>
      <c r="AI1577" s="165">
        <v>3.8687545441005398E-4</v>
      </c>
      <c r="AJ1577" s="165">
        <v>8.7342337331194206E-5</v>
      </c>
    </row>
    <row r="1578" spans="1:36">
      <c r="A1578" s="3">
        <v>7833</v>
      </c>
      <c r="B1578" s="3">
        <v>7834</v>
      </c>
      <c r="C1578" s="3" t="s">
        <v>838</v>
      </c>
      <c r="D1578" s="3" t="s">
        <v>839</v>
      </c>
      <c r="E1578" s="5" t="s">
        <v>266</v>
      </c>
      <c r="F1578" s="3" t="s">
        <v>856</v>
      </c>
      <c r="G1578" s="3" t="s">
        <v>857</v>
      </c>
      <c r="H1578" s="3" t="s">
        <v>269</v>
      </c>
      <c r="I1578" s="3" t="s">
        <v>315</v>
      </c>
      <c r="J1578" s="3" t="s">
        <v>30</v>
      </c>
      <c r="K1578" s="3" t="s">
        <v>30</v>
      </c>
      <c r="L1578" s="3" t="s">
        <v>307</v>
      </c>
      <c r="M1578" s="3" t="s">
        <v>31</v>
      </c>
      <c r="N1578" s="3" t="s">
        <v>705</v>
      </c>
      <c r="O1578" s="3" t="s">
        <v>271</v>
      </c>
      <c r="P1578" s="3" t="s">
        <v>298</v>
      </c>
      <c r="Q1578" s="3" t="s">
        <v>273</v>
      </c>
      <c r="R1578" s="3" t="s">
        <v>274</v>
      </c>
      <c r="S1578" s="3" t="s">
        <v>34</v>
      </c>
      <c r="T1578" s="153">
        <v>5.8719999999999999</v>
      </c>
      <c r="U1578" s="3" t="s">
        <v>652</v>
      </c>
      <c r="V1578" s="165">
        <v>6.0699999999999997E-2</v>
      </c>
      <c r="W1578" s="165">
        <v>4.444E-2</v>
      </c>
      <c r="X1578" s="5" t="s">
        <v>277</v>
      </c>
      <c r="Y1578" s="5" t="s">
        <v>271</v>
      </c>
      <c r="Z1578" s="153">
        <v>3451166</v>
      </c>
      <c r="AA1578" s="163">
        <v>1</v>
      </c>
      <c r="AB1578" s="176">
        <v>109.99</v>
      </c>
      <c r="AD1578" s="153">
        <v>3795.9369999999999</v>
      </c>
      <c r="AG1578" s="3" t="s">
        <v>36</v>
      </c>
      <c r="AH1578" s="165">
        <v>5.4879999999999998E-3</v>
      </c>
      <c r="AI1578" s="165">
        <v>4.4076944833000399E-3</v>
      </c>
      <c r="AJ1578" s="165">
        <v>9.9509631336081993E-4</v>
      </c>
    </row>
    <row r="1579" spans="1:36">
      <c r="A1579" s="3">
        <v>7833</v>
      </c>
      <c r="B1579" s="3">
        <v>7834</v>
      </c>
      <c r="C1579" s="3" t="s">
        <v>858</v>
      </c>
      <c r="D1579" s="3" t="s">
        <v>859</v>
      </c>
      <c r="E1579" s="5" t="s">
        <v>266</v>
      </c>
      <c r="F1579" s="3" t="s">
        <v>860</v>
      </c>
      <c r="G1579" s="3" t="s">
        <v>861</v>
      </c>
      <c r="H1579" s="3" t="s">
        <v>269</v>
      </c>
      <c r="I1579" s="3" t="s">
        <v>315</v>
      </c>
      <c r="J1579" s="3" t="s">
        <v>30</v>
      </c>
      <c r="K1579" s="3" t="s">
        <v>30</v>
      </c>
      <c r="L1579" s="3" t="s">
        <v>307</v>
      </c>
      <c r="M1579" s="3" t="s">
        <v>31</v>
      </c>
      <c r="N1579" s="3" t="s">
        <v>367</v>
      </c>
      <c r="O1579" s="3" t="s">
        <v>271</v>
      </c>
      <c r="P1579" s="3" t="s">
        <v>318</v>
      </c>
      <c r="Q1579" s="3" t="s">
        <v>291</v>
      </c>
      <c r="R1579" s="3" t="s">
        <v>274</v>
      </c>
      <c r="S1579" s="3" t="s">
        <v>34</v>
      </c>
      <c r="T1579" s="153">
        <v>2.2839999999999998</v>
      </c>
      <c r="U1579" s="3" t="s">
        <v>388</v>
      </c>
      <c r="V1579" s="165">
        <v>3.04E-2</v>
      </c>
      <c r="W1579" s="165">
        <v>4.4609999999999997E-2</v>
      </c>
      <c r="X1579" s="5" t="s">
        <v>277</v>
      </c>
      <c r="Y1579" s="5" t="s">
        <v>271</v>
      </c>
      <c r="Z1579" s="153">
        <v>252844.41</v>
      </c>
      <c r="AA1579" s="163">
        <v>1</v>
      </c>
      <c r="AB1579" s="176">
        <v>96.97</v>
      </c>
      <c r="AD1579" s="153">
        <v>245.18299999999999</v>
      </c>
      <c r="AG1579" s="3" t="s">
        <v>36</v>
      </c>
      <c r="AH1579" s="165">
        <v>8.2100000000000001E-4</v>
      </c>
      <c r="AI1579" s="165">
        <v>2.84697192777856E-4</v>
      </c>
      <c r="AJ1579" s="165">
        <v>6.4274220463962693E-5</v>
      </c>
    </row>
    <row r="1580" spans="1:36">
      <c r="A1580" s="3">
        <v>7833</v>
      </c>
      <c r="B1580" s="3">
        <v>7834</v>
      </c>
      <c r="C1580" s="3" t="s">
        <v>858</v>
      </c>
      <c r="D1580" s="3" t="s">
        <v>859</v>
      </c>
      <c r="E1580" s="5" t="s">
        <v>266</v>
      </c>
      <c r="F1580" s="3" t="s">
        <v>862</v>
      </c>
      <c r="G1580" s="3" t="s">
        <v>863</v>
      </c>
      <c r="H1580" s="3" t="s">
        <v>269</v>
      </c>
      <c r="I1580" s="3" t="s">
        <v>315</v>
      </c>
      <c r="J1580" s="3" t="s">
        <v>30</v>
      </c>
      <c r="K1580" s="3" t="s">
        <v>30</v>
      </c>
      <c r="L1580" s="3" t="s">
        <v>307</v>
      </c>
      <c r="M1580" s="3" t="s">
        <v>31</v>
      </c>
      <c r="N1580" s="3" t="s">
        <v>367</v>
      </c>
      <c r="O1580" s="3" t="s">
        <v>271</v>
      </c>
      <c r="P1580" s="3" t="s">
        <v>318</v>
      </c>
      <c r="Q1580" s="3" t="s">
        <v>291</v>
      </c>
      <c r="R1580" s="3" t="s">
        <v>274</v>
      </c>
      <c r="S1580" s="3" t="s">
        <v>34</v>
      </c>
      <c r="T1580" s="153">
        <v>4.5129999999999999</v>
      </c>
      <c r="U1580" s="3" t="s">
        <v>463</v>
      </c>
      <c r="V1580" s="165">
        <v>5.4800000000000001E-2</v>
      </c>
      <c r="W1580" s="165">
        <v>4.267E-2</v>
      </c>
      <c r="X1580" s="5" t="s">
        <v>277</v>
      </c>
      <c r="Y1580" s="5" t="s">
        <v>271</v>
      </c>
      <c r="Z1580" s="153">
        <v>1717567</v>
      </c>
      <c r="AA1580" s="163">
        <v>1</v>
      </c>
      <c r="AB1580" s="176">
        <v>105.69</v>
      </c>
      <c r="AD1580" s="153">
        <v>1815.297</v>
      </c>
      <c r="AG1580" s="3" t="s">
        <v>36</v>
      </c>
      <c r="AH1580" s="165">
        <v>5.7250000000000001E-3</v>
      </c>
      <c r="AI1580" s="165">
        <v>2.1078515329068502E-3</v>
      </c>
      <c r="AJ1580" s="165">
        <v>4.7587583428358298E-4</v>
      </c>
    </row>
    <row r="1581" spans="1:36">
      <c r="A1581" s="3">
        <v>7833</v>
      </c>
      <c r="B1581" s="3">
        <v>7834</v>
      </c>
      <c r="C1581" s="3" t="s">
        <v>858</v>
      </c>
      <c r="D1581" s="3" t="s">
        <v>859</v>
      </c>
      <c r="E1581" s="5" t="s">
        <v>266</v>
      </c>
      <c r="F1581" s="3" t="s">
        <v>864</v>
      </c>
      <c r="G1581" s="3" t="s">
        <v>865</v>
      </c>
      <c r="H1581" s="3" t="s">
        <v>269</v>
      </c>
      <c r="I1581" s="3" t="s">
        <v>315</v>
      </c>
      <c r="J1581" s="3" t="s">
        <v>30</v>
      </c>
      <c r="K1581" s="3" t="s">
        <v>30</v>
      </c>
      <c r="L1581" s="3" t="s">
        <v>307</v>
      </c>
      <c r="M1581" s="3" t="s">
        <v>31</v>
      </c>
      <c r="N1581" s="3" t="s">
        <v>367</v>
      </c>
      <c r="O1581" s="3" t="s">
        <v>271</v>
      </c>
      <c r="P1581" s="3" t="s">
        <v>318</v>
      </c>
      <c r="Q1581" s="3" t="s">
        <v>291</v>
      </c>
      <c r="R1581" s="3" t="s">
        <v>274</v>
      </c>
      <c r="S1581" s="3" t="s">
        <v>34</v>
      </c>
      <c r="T1581" s="153">
        <v>6.2489999999999997</v>
      </c>
      <c r="U1581" s="3" t="s">
        <v>866</v>
      </c>
      <c r="V1581" s="165">
        <v>5.2900000000000003E-2</v>
      </c>
      <c r="W1581" s="165">
        <v>4.5359999999999998E-2</v>
      </c>
      <c r="X1581" s="5" t="s">
        <v>277</v>
      </c>
      <c r="Y1581" s="5" t="s">
        <v>271</v>
      </c>
      <c r="Z1581" s="153">
        <v>2493000</v>
      </c>
      <c r="AA1581" s="163">
        <v>1</v>
      </c>
      <c r="AB1581" s="176">
        <v>105.02</v>
      </c>
      <c r="AD1581" s="153">
        <v>2618.1489999999999</v>
      </c>
      <c r="AG1581" s="3" t="s">
        <v>36</v>
      </c>
      <c r="AH1581" s="165">
        <v>4.5370000000000002E-3</v>
      </c>
      <c r="AI1581" s="165">
        <v>3.0400919907520199E-3</v>
      </c>
      <c r="AJ1581" s="165">
        <v>6.8634165633234495E-4</v>
      </c>
    </row>
    <row r="1582" spans="1:36">
      <c r="A1582" s="3">
        <v>7833</v>
      </c>
      <c r="B1582" s="3">
        <v>7834</v>
      </c>
      <c r="C1582" s="3" t="s">
        <v>867</v>
      </c>
      <c r="D1582" s="3" t="s">
        <v>868</v>
      </c>
      <c r="E1582" s="5" t="s">
        <v>266</v>
      </c>
      <c r="F1582" s="3" t="s">
        <v>869</v>
      </c>
      <c r="G1582" s="3" t="s">
        <v>870</v>
      </c>
      <c r="H1582" s="3" t="s">
        <v>269</v>
      </c>
      <c r="I1582" s="3" t="s">
        <v>329</v>
      </c>
      <c r="J1582" s="3" t="s">
        <v>30</v>
      </c>
      <c r="K1582" s="3" t="s">
        <v>30</v>
      </c>
      <c r="L1582" s="3" t="s">
        <v>307</v>
      </c>
      <c r="M1582" s="3" t="s">
        <v>31</v>
      </c>
      <c r="N1582" s="3" t="s">
        <v>367</v>
      </c>
      <c r="O1582" s="3" t="s">
        <v>271</v>
      </c>
      <c r="P1582" s="3" t="s">
        <v>298</v>
      </c>
      <c r="Q1582" s="3" t="s">
        <v>273</v>
      </c>
      <c r="R1582" s="3" t="s">
        <v>274</v>
      </c>
      <c r="S1582" s="3" t="s">
        <v>34</v>
      </c>
      <c r="T1582" s="153">
        <v>0.49299999999999999</v>
      </c>
      <c r="U1582" s="3" t="s">
        <v>426</v>
      </c>
      <c r="V1582" s="165">
        <v>2.0500000000000001E-2</v>
      </c>
      <c r="W1582" s="165">
        <v>3.3959999999999997E-2</v>
      </c>
      <c r="X1582" s="5" t="s">
        <v>277</v>
      </c>
      <c r="Y1582" s="5" t="s">
        <v>271</v>
      </c>
      <c r="Z1582" s="153">
        <v>6020.17</v>
      </c>
      <c r="AA1582" s="163">
        <v>1</v>
      </c>
      <c r="AB1582" s="176">
        <v>118.74</v>
      </c>
      <c r="AD1582" s="153">
        <v>7.1479999999999997</v>
      </c>
      <c r="AG1582" s="3" t="s">
        <v>36</v>
      </c>
      <c r="AH1582" s="165">
        <v>4.8999999999999998E-5</v>
      </c>
      <c r="AI1582" s="165">
        <v>8.3003849171888803E-6</v>
      </c>
      <c r="AJ1582" s="165">
        <v>1.8739235357316299E-6</v>
      </c>
    </row>
    <row r="1583" spans="1:36">
      <c r="A1583" s="3">
        <v>7833</v>
      </c>
      <c r="B1583" s="3">
        <v>7834</v>
      </c>
      <c r="C1583" s="3" t="s">
        <v>867</v>
      </c>
      <c r="D1583" s="3" t="s">
        <v>868</v>
      </c>
      <c r="E1583" s="5" t="s">
        <v>266</v>
      </c>
      <c r="F1583" s="3" t="s">
        <v>871</v>
      </c>
      <c r="G1583" s="3" t="s">
        <v>872</v>
      </c>
      <c r="H1583" s="3" t="s">
        <v>269</v>
      </c>
      <c r="I1583" s="3" t="s">
        <v>329</v>
      </c>
      <c r="J1583" s="3" t="s">
        <v>30</v>
      </c>
      <c r="K1583" s="3" t="s">
        <v>30</v>
      </c>
      <c r="L1583" s="3" t="s">
        <v>307</v>
      </c>
      <c r="M1583" s="3" t="s">
        <v>31</v>
      </c>
      <c r="N1583" s="3" t="s">
        <v>367</v>
      </c>
      <c r="O1583" s="3" t="s">
        <v>271</v>
      </c>
      <c r="P1583" s="3" t="s">
        <v>298</v>
      </c>
      <c r="Q1583" s="3" t="s">
        <v>273</v>
      </c>
      <c r="R1583" s="3" t="s">
        <v>274</v>
      </c>
      <c r="S1583" s="3" t="s">
        <v>34</v>
      </c>
      <c r="T1583" s="153">
        <v>3.101</v>
      </c>
      <c r="U1583" s="3" t="s">
        <v>773</v>
      </c>
      <c r="V1583" s="165">
        <v>8.3999999999999995E-3</v>
      </c>
      <c r="W1583" s="165">
        <v>2.613E-2</v>
      </c>
      <c r="X1583" s="5" t="s">
        <v>277</v>
      </c>
      <c r="Y1583" s="5" t="s">
        <v>271</v>
      </c>
      <c r="Z1583" s="153">
        <v>3072000</v>
      </c>
      <c r="AA1583" s="163">
        <v>1</v>
      </c>
      <c r="AB1583" s="176">
        <v>111.83</v>
      </c>
      <c r="AD1583" s="153">
        <v>3435.4180000000001</v>
      </c>
      <c r="AG1583" s="3" t="s">
        <v>36</v>
      </c>
      <c r="AH1583" s="165">
        <v>2.4580000000000001E-3</v>
      </c>
      <c r="AI1583" s="165">
        <v>3.9890728626513199E-3</v>
      </c>
      <c r="AJ1583" s="165">
        <v>9.0058685201340003E-4</v>
      </c>
    </row>
    <row r="1584" spans="1:36">
      <c r="A1584" s="3">
        <v>7833</v>
      </c>
      <c r="B1584" s="3">
        <v>7834</v>
      </c>
      <c r="C1584" s="3" t="s">
        <v>867</v>
      </c>
      <c r="D1584" s="3" t="s">
        <v>868</v>
      </c>
      <c r="E1584" s="5" t="s">
        <v>266</v>
      </c>
      <c r="F1584" s="3" t="s">
        <v>873</v>
      </c>
      <c r="G1584" s="3" t="s">
        <v>874</v>
      </c>
      <c r="H1584" s="3" t="s">
        <v>269</v>
      </c>
      <c r="I1584" s="3" t="s">
        <v>329</v>
      </c>
      <c r="J1584" s="3" t="s">
        <v>30</v>
      </c>
      <c r="K1584" s="3" t="s">
        <v>30</v>
      </c>
      <c r="L1584" s="3" t="s">
        <v>307</v>
      </c>
      <c r="M1584" s="3" t="s">
        <v>31</v>
      </c>
      <c r="N1584" s="3" t="s">
        <v>367</v>
      </c>
      <c r="O1584" s="3" t="s">
        <v>271</v>
      </c>
      <c r="P1584" s="3" t="s">
        <v>338</v>
      </c>
      <c r="Q1584" s="3" t="s">
        <v>273</v>
      </c>
      <c r="R1584" s="3" t="s">
        <v>274</v>
      </c>
      <c r="S1584" s="3" t="s">
        <v>34</v>
      </c>
      <c r="T1584" s="153">
        <v>4.6040000000000001</v>
      </c>
      <c r="U1584" s="3" t="s">
        <v>875</v>
      </c>
      <c r="V1584" s="165">
        <v>3.1800000000000002E-2</v>
      </c>
      <c r="W1584" s="165">
        <v>2.5190000000000001E-2</v>
      </c>
      <c r="X1584" s="5" t="s">
        <v>277</v>
      </c>
      <c r="Y1584" s="5" t="s">
        <v>271</v>
      </c>
      <c r="Z1584" s="153">
        <v>1237000</v>
      </c>
      <c r="AA1584" s="163">
        <v>1</v>
      </c>
      <c r="AB1584" s="176">
        <v>107</v>
      </c>
      <c r="AD1584" s="153">
        <v>1323.59</v>
      </c>
      <c r="AG1584" s="3" t="s">
        <v>36</v>
      </c>
      <c r="AH1584" s="165">
        <v>2.7060000000000001E-3</v>
      </c>
      <c r="AI1584" s="165">
        <v>1.5369010597944899E-3</v>
      </c>
      <c r="AJ1584" s="165">
        <v>3.4697608566027502E-4</v>
      </c>
    </row>
    <row r="1585" spans="1:36">
      <c r="A1585" s="3">
        <v>7833</v>
      </c>
      <c r="B1585" s="3">
        <v>7834</v>
      </c>
      <c r="C1585" s="3" t="s">
        <v>876</v>
      </c>
      <c r="D1585" s="3" t="s">
        <v>877</v>
      </c>
      <c r="E1585" s="5" t="s">
        <v>266</v>
      </c>
      <c r="F1585" s="3" t="s">
        <v>1521</v>
      </c>
      <c r="G1585" s="3" t="s">
        <v>1522</v>
      </c>
      <c r="H1585" s="3" t="s">
        <v>269</v>
      </c>
      <c r="I1585" s="3" t="s">
        <v>329</v>
      </c>
      <c r="J1585" s="3" t="s">
        <v>30</v>
      </c>
      <c r="K1585" s="3" t="s">
        <v>30</v>
      </c>
      <c r="L1585" s="3" t="s">
        <v>307</v>
      </c>
      <c r="M1585" s="3" t="s">
        <v>31</v>
      </c>
      <c r="N1585" s="3" t="s">
        <v>367</v>
      </c>
      <c r="O1585" s="3" t="s">
        <v>271</v>
      </c>
      <c r="P1585" s="3" t="s">
        <v>627</v>
      </c>
      <c r="Q1585" s="3" t="s">
        <v>273</v>
      </c>
      <c r="R1585" s="3" t="s">
        <v>274</v>
      </c>
      <c r="S1585" s="3" t="s">
        <v>34</v>
      </c>
      <c r="T1585" s="153">
        <v>1.242</v>
      </c>
      <c r="U1585" s="3" t="s">
        <v>68</v>
      </c>
      <c r="V1585" s="165">
        <v>3.0000000000000001E-3</v>
      </c>
      <c r="W1585" s="165">
        <v>2.7810000000000001E-2</v>
      </c>
      <c r="X1585" s="5" t="s">
        <v>277</v>
      </c>
      <c r="Y1585" s="5" t="s">
        <v>271</v>
      </c>
      <c r="Z1585" s="153">
        <v>1814000</v>
      </c>
      <c r="AA1585" s="163">
        <v>1</v>
      </c>
      <c r="AB1585" s="176">
        <v>110.53</v>
      </c>
      <c r="AD1585" s="153">
        <v>2005.0139999999999</v>
      </c>
      <c r="AG1585" s="3" t="s">
        <v>36</v>
      </c>
      <c r="AH1585" s="165">
        <v>3.5669999999999999E-3</v>
      </c>
      <c r="AI1585" s="165">
        <v>2.3281442507747901E-3</v>
      </c>
      <c r="AJ1585" s="165">
        <v>5.2560987829257399E-4</v>
      </c>
    </row>
    <row r="1586" spans="1:36">
      <c r="A1586" s="3">
        <v>7833</v>
      </c>
      <c r="B1586" s="3">
        <v>7834</v>
      </c>
      <c r="C1586" s="3" t="s">
        <v>876</v>
      </c>
      <c r="D1586" s="3" t="s">
        <v>877</v>
      </c>
      <c r="E1586" s="5" t="s">
        <v>266</v>
      </c>
      <c r="F1586" s="3" t="s">
        <v>1523</v>
      </c>
      <c r="G1586" s="3" t="s">
        <v>1524</v>
      </c>
      <c r="H1586" s="3" t="s">
        <v>269</v>
      </c>
      <c r="I1586" s="3" t="s">
        <v>329</v>
      </c>
      <c r="J1586" s="3" t="s">
        <v>30</v>
      </c>
      <c r="K1586" s="3" t="s">
        <v>30</v>
      </c>
      <c r="L1586" s="3" t="s">
        <v>307</v>
      </c>
      <c r="M1586" s="3" t="s">
        <v>31</v>
      </c>
      <c r="N1586" s="3" t="s">
        <v>367</v>
      </c>
      <c r="O1586" s="3" t="s">
        <v>271</v>
      </c>
      <c r="P1586" s="3" t="s">
        <v>627</v>
      </c>
      <c r="Q1586" s="3" t="s">
        <v>273</v>
      </c>
      <c r="R1586" s="3" t="s">
        <v>274</v>
      </c>
      <c r="S1586" s="3" t="s">
        <v>34</v>
      </c>
      <c r="T1586" s="153">
        <v>0.996</v>
      </c>
      <c r="U1586" s="3" t="s">
        <v>844</v>
      </c>
      <c r="V1586" s="165">
        <v>3.0000000000000001E-3</v>
      </c>
      <c r="W1586" s="165">
        <v>3.1210000000000002E-2</v>
      </c>
      <c r="X1586" s="5" t="s">
        <v>277</v>
      </c>
      <c r="Y1586" s="5" t="s">
        <v>271</v>
      </c>
      <c r="Z1586" s="153">
        <v>1132000</v>
      </c>
      <c r="AA1586" s="163">
        <v>1</v>
      </c>
      <c r="AB1586" s="176">
        <v>103.08</v>
      </c>
      <c r="AD1586" s="153">
        <v>1166.866</v>
      </c>
      <c r="AG1586" s="3" t="s">
        <v>36</v>
      </c>
      <c r="AH1586" s="165">
        <v>3.1259999999999999E-3</v>
      </c>
      <c r="AI1586" s="165">
        <v>1.3549188021046801E-3</v>
      </c>
      <c r="AJ1586" s="165">
        <v>3.0589114331449198E-4</v>
      </c>
    </row>
    <row r="1587" spans="1:36">
      <c r="A1587" s="3">
        <v>7833</v>
      </c>
      <c r="B1587" s="3">
        <v>7834</v>
      </c>
      <c r="C1587" s="3" t="s">
        <v>876</v>
      </c>
      <c r="D1587" s="3" t="s">
        <v>877</v>
      </c>
      <c r="E1587" s="5" t="s">
        <v>266</v>
      </c>
      <c r="F1587" s="3" t="s">
        <v>1525</v>
      </c>
      <c r="G1587" s="3" t="s">
        <v>1526</v>
      </c>
      <c r="H1587" s="3" t="s">
        <v>269</v>
      </c>
      <c r="I1587" s="3" t="s">
        <v>329</v>
      </c>
      <c r="J1587" s="3" t="s">
        <v>30</v>
      </c>
      <c r="K1587" s="3" t="s">
        <v>30</v>
      </c>
      <c r="L1587" s="3" t="s">
        <v>307</v>
      </c>
      <c r="M1587" s="3" t="s">
        <v>31</v>
      </c>
      <c r="N1587" s="3" t="s">
        <v>367</v>
      </c>
      <c r="O1587" s="3" t="s">
        <v>271</v>
      </c>
      <c r="P1587" s="3" t="s">
        <v>627</v>
      </c>
      <c r="Q1587" s="3" t="s">
        <v>273</v>
      </c>
      <c r="R1587" s="3" t="s">
        <v>274</v>
      </c>
      <c r="S1587" s="3" t="s">
        <v>34</v>
      </c>
      <c r="T1587" s="153">
        <v>3.27</v>
      </c>
      <c r="U1587" s="3" t="s">
        <v>1424</v>
      </c>
      <c r="V1587" s="165">
        <v>5.0000000000000001E-3</v>
      </c>
      <c r="W1587" s="165">
        <v>2.7969999999999998E-2</v>
      </c>
      <c r="X1587" s="5" t="s">
        <v>277</v>
      </c>
      <c r="Y1587" s="5" t="s">
        <v>271</v>
      </c>
      <c r="Z1587" s="153">
        <v>2599000</v>
      </c>
      <c r="AA1587" s="163">
        <v>1</v>
      </c>
      <c r="AB1587" s="176">
        <v>95.33</v>
      </c>
      <c r="AD1587" s="153">
        <v>2477.627</v>
      </c>
      <c r="AG1587" s="3" t="s">
        <v>36</v>
      </c>
      <c r="AH1587" s="165">
        <v>9.6259999999999991E-3</v>
      </c>
      <c r="AI1587" s="165">
        <v>2.8769234438195601E-3</v>
      </c>
      <c r="AJ1587" s="165">
        <v>6.4950416223557498E-4</v>
      </c>
    </row>
    <row r="1588" spans="1:36">
      <c r="A1588" s="3">
        <v>7833</v>
      </c>
      <c r="B1588" s="3">
        <v>7834</v>
      </c>
      <c r="C1588" s="3" t="s">
        <v>876</v>
      </c>
      <c r="D1588" s="3" t="s">
        <v>877</v>
      </c>
      <c r="E1588" s="5" t="s">
        <v>266</v>
      </c>
      <c r="F1588" s="3" t="s">
        <v>1527</v>
      </c>
      <c r="G1588" s="3" t="s">
        <v>1528</v>
      </c>
      <c r="H1588" s="3" t="s">
        <v>269</v>
      </c>
      <c r="I1588" s="3" t="s">
        <v>329</v>
      </c>
      <c r="J1588" s="3" t="s">
        <v>30</v>
      </c>
      <c r="K1588" s="3" t="s">
        <v>30</v>
      </c>
      <c r="L1588" s="3" t="s">
        <v>307</v>
      </c>
      <c r="M1588" s="3" t="s">
        <v>31</v>
      </c>
      <c r="N1588" s="3" t="s">
        <v>367</v>
      </c>
      <c r="O1588" s="3" t="s">
        <v>271</v>
      </c>
      <c r="P1588" s="3" t="s">
        <v>1173</v>
      </c>
      <c r="Q1588" s="3" t="s">
        <v>273</v>
      </c>
      <c r="R1588" s="3" t="s">
        <v>274</v>
      </c>
      <c r="S1588" s="3" t="s">
        <v>34</v>
      </c>
      <c r="T1588" s="153">
        <v>3.8090000000000002</v>
      </c>
      <c r="U1588" s="3" t="s">
        <v>463</v>
      </c>
      <c r="V1588" s="165">
        <v>5.0000000000000001E-3</v>
      </c>
      <c r="W1588" s="165">
        <v>3.1710000000000002E-2</v>
      </c>
      <c r="X1588" s="5" t="s">
        <v>277</v>
      </c>
      <c r="Y1588" s="5" t="s">
        <v>271</v>
      </c>
      <c r="Z1588" s="153">
        <v>1306000</v>
      </c>
      <c r="AA1588" s="163">
        <v>1</v>
      </c>
      <c r="AB1588" s="176">
        <v>90.82</v>
      </c>
      <c r="AD1588" s="153">
        <v>1186.1089999999999</v>
      </c>
      <c r="AG1588" s="3" t="s">
        <v>36</v>
      </c>
      <c r="AH1588" s="165">
        <v>2.6120000000000002E-3</v>
      </c>
      <c r="AI1588" s="165">
        <v>1.3772637195143499E-3</v>
      </c>
      <c r="AJ1588" s="165">
        <v>3.1093580896020701E-4</v>
      </c>
    </row>
    <row r="1589" spans="1:36">
      <c r="A1589" s="3">
        <v>7833</v>
      </c>
      <c r="B1589" s="3">
        <v>7834</v>
      </c>
      <c r="C1589" s="3" t="s">
        <v>876</v>
      </c>
      <c r="D1589" s="3" t="s">
        <v>877</v>
      </c>
      <c r="E1589" s="5" t="s">
        <v>266</v>
      </c>
      <c r="F1589" s="3" t="s">
        <v>1529</v>
      </c>
      <c r="G1589" s="3" t="s">
        <v>1530</v>
      </c>
      <c r="H1589" s="3" t="s">
        <v>33</v>
      </c>
      <c r="I1589" s="3" t="s">
        <v>329</v>
      </c>
      <c r="J1589" s="3" t="s">
        <v>30</v>
      </c>
      <c r="K1589" s="3" t="s">
        <v>30</v>
      </c>
      <c r="L1589" s="3" t="s">
        <v>316</v>
      </c>
      <c r="M1589" s="3" t="s">
        <v>31</v>
      </c>
      <c r="N1589" s="3" t="s">
        <v>367</v>
      </c>
      <c r="O1589" s="3" t="s">
        <v>271</v>
      </c>
      <c r="P1589" s="3" t="s">
        <v>1173</v>
      </c>
      <c r="Q1589" s="3" t="s">
        <v>273</v>
      </c>
      <c r="R1589" s="3" t="s">
        <v>274</v>
      </c>
      <c r="S1589" s="3" t="s">
        <v>34</v>
      </c>
      <c r="T1589" s="153">
        <v>3.8839999999999999</v>
      </c>
      <c r="U1589" s="3" t="s">
        <v>463</v>
      </c>
      <c r="V1589" s="165">
        <v>5.0000000000000001E-3</v>
      </c>
      <c r="W1589" s="165">
        <v>3.2309999999999998E-2</v>
      </c>
      <c r="X1589" s="5" t="s">
        <v>277</v>
      </c>
      <c r="Y1589" s="5" t="s">
        <v>271</v>
      </c>
      <c r="Z1589" s="153">
        <v>1500000</v>
      </c>
      <c r="AA1589" s="163">
        <v>1</v>
      </c>
      <c r="AB1589" s="176">
        <v>90.057000000000002</v>
      </c>
      <c r="AD1589" s="153">
        <v>1350.857</v>
      </c>
      <c r="AG1589" s="3" t="s">
        <v>36</v>
      </c>
      <c r="AH1589" s="165">
        <v>0</v>
      </c>
      <c r="AI1589" s="165">
        <v>1.5685620646291301E-3</v>
      </c>
      <c r="AJ1589" s="165">
        <v>3.5412398334411298E-4</v>
      </c>
    </row>
    <row r="1590" spans="1:36">
      <c r="A1590" s="3">
        <v>7833</v>
      </c>
      <c r="B1590" s="3">
        <v>7834</v>
      </c>
      <c r="C1590" s="3" t="s">
        <v>876</v>
      </c>
      <c r="D1590" s="3" t="s">
        <v>877</v>
      </c>
      <c r="E1590" s="5" t="s">
        <v>266</v>
      </c>
      <c r="F1590" s="3" t="s">
        <v>878</v>
      </c>
      <c r="G1590" s="3" t="s">
        <v>879</v>
      </c>
      <c r="H1590" s="3" t="s">
        <v>269</v>
      </c>
      <c r="I1590" s="3" t="s">
        <v>329</v>
      </c>
      <c r="J1590" s="3" t="s">
        <v>30</v>
      </c>
      <c r="K1590" s="3" t="s">
        <v>30</v>
      </c>
      <c r="L1590" s="3" t="s">
        <v>307</v>
      </c>
      <c r="M1590" s="3" t="s">
        <v>31</v>
      </c>
      <c r="N1590" s="3" t="s">
        <v>367</v>
      </c>
      <c r="O1590" s="3" t="s">
        <v>271</v>
      </c>
      <c r="P1590" s="3" t="s">
        <v>627</v>
      </c>
      <c r="Q1590" s="3" t="s">
        <v>273</v>
      </c>
      <c r="R1590" s="3" t="s">
        <v>274</v>
      </c>
      <c r="S1590" s="3" t="s">
        <v>34</v>
      </c>
      <c r="T1590" s="153">
        <v>2.98</v>
      </c>
      <c r="U1590" s="3" t="s">
        <v>720</v>
      </c>
      <c r="V1590" s="165">
        <v>5.0000000000000001E-3</v>
      </c>
      <c r="W1590" s="165">
        <v>2.8660000000000001E-2</v>
      </c>
      <c r="X1590" s="5" t="s">
        <v>277</v>
      </c>
      <c r="Y1590" s="5" t="s">
        <v>271</v>
      </c>
      <c r="Z1590" s="153">
        <v>2393000</v>
      </c>
      <c r="AA1590" s="163">
        <v>1</v>
      </c>
      <c r="AB1590" s="176">
        <v>93.3</v>
      </c>
      <c r="AD1590" s="153">
        <v>2232.6689999999999</v>
      </c>
      <c r="AG1590" s="3" t="s">
        <v>36</v>
      </c>
      <c r="AH1590" s="165">
        <v>6.574E-3</v>
      </c>
      <c r="AI1590" s="165">
        <v>2.59248812114802E-3</v>
      </c>
      <c r="AJ1590" s="165">
        <v>5.85289062470282E-4</v>
      </c>
    </row>
    <row r="1591" spans="1:36">
      <c r="A1591" s="3">
        <v>7833</v>
      </c>
      <c r="B1591" s="3">
        <v>7834</v>
      </c>
      <c r="C1591" s="3" t="s">
        <v>876</v>
      </c>
      <c r="D1591" s="3" t="s">
        <v>877</v>
      </c>
      <c r="E1591" s="5" t="s">
        <v>266</v>
      </c>
      <c r="F1591" s="3" t="s">
        <v>880</v>
      </c>
      <c r="G1591" s="3" t="s">
        <v>881</v>
      </c>
      <c r="H1591" s="3" t="s">
        <v>269</v>
      </c>
      <c r="I1591" s="3" t="s">
        <v>329</v>
      </c>
      <c r="J1591" s="3" t="s">
        <v>30</v>
      </c>
      <c r="K1591" s="3" t="s">
        <v>30</v>
      </c>
      <c r="L1591" s="3" t="s">
        <v>307</v>
      </c>
      <c r="M1591" s="3" t="s">
        <v>31</v>
      </c>
      <c r="N1591" s="3" t="s">
        <v>367</v>
      </c>
      <c r="O1591" s="3" t="s">
        <v>271</v>
      </c>
      <c r="P1591" s="3" t="s">
        <v>627</v>
      </c>
      <c r="Q1591" s="3" t="s">
        <v>273</v>
      </c>
      <c r="R1591" s="3" t="s">
        <v>274</v>
      </c>
      <c r="S1591" s="3" t="s">
        <v>34</v>
      </c>
      <c r="T1591" s="153">
        <v>3.9630000000000001</v>
      </c>
      <c r="U1591" s="3" t="s">
        <v>319</v>
      </c>
      <c r="V1591" s="165">
        <v>5.0000000000000001E-3</v>
      </c>
      <c r="W1591" s="165">
        <v>2.9059999999999999E-2</v>
      </c>
      <c r="X1591" s="5" t="s">
        <v>277</v>
      </c>
      <c r="Y1591" s="5" t="s">
        <v>271</v>
      </c>
      <c r="Z1591" s="153">
        <v>2832000</v>
      </c>
      <c r="AA1591" s="163">
        <v>1</v>
      </c>
      <c r="AB1591" s="176">
        <v>91.05</v>
      </c>
      <c r="AD1591" s="153">
        <v>2578.5360000000001</v>
      </c>
      <c r="AG1591" s="3" t="s">
        <v>36</v>
      </c>
      <c r="AH1591" s="165">
        <v>4.7200000000000002E-3</v>
      </c>
      <c r="AI1591" s="165">
        <v>2.9940953853672598E-3</v>
      </c>
      <c r="AJ1591" s="165">
        <v>6.7595730400962805E-4</v>
      </c>
    </row>
    <row r="1592" spans="1:36">
      <c r="A1592" s="3">
        <v>7833</v>
      </c>
      <c r="B1592" s="3">
        <v>7834</v>
      </c>
      <c r="C1592" s="3" t="s">
        <v>882</v>
      </c>
      <c r="D1592" s="3" t="s">
        <v>883</v>
      </c>
      <c r="E1592" s="5" t="s">
        <v>266</v>
      </c>
      <c r="F1592" s="3" t="s">
        <v>884</v>
      </c>
      <c r="G1592" s="3" t="s">
        <v>885</v>
      </c>
      <c r="H1592" s="3" t="s">
        <v>269</v>
      </c>
      <c r="I1592" s="3" t="s">
        <v>329</v>
      </c>
      <c r="J1592" s="3" t="s">
        <v>30</v>
      </c>
      <c r="K1592" s="3" t="s">
        <v>30</v>
      </c>
      <c r="L1592" s="3" t="s">
        <v>307</v>
      </c>
      <c r="M1592" s="3" t="s">
        <v>31</v>
      </c>
      <c r="N1592" s="3" t="s">
        <v>763</v>
      </c>
      <c r="O1592" s="3" t="s">
        <v>271</v>
      </c>
      <c r="P1592" s="3" t="s">
        <v>283</v>
      </c>
      <c r="Q1592" s="3" t="s">
        <v>283</v>
      </c>
      <c r="R1592" s="3" t="s">
        <v>283</v>
      </c>
      <c r="S1592" s="3" t="s">
        <v>34</v>
      </c>
      <c r="T1592" s="153">
        <v>3.532</v>
      </c>
      <c r="U1592" s="3" t="s">
        <v>206</v>
      </c>
      <c r="V1592" s="165">
        <v>4.0899999999999999E-2</v>
      </c>
      <c r="W1592" s="165">
        <v>3.0329999999999999E-2</v>
      </c>
      <c r="X1592" s="5" t="s">
        <v>277</v>
      </c>
      <c r="Y1592" s="5" t="s">
        <v>271</v>
      </c>
      <c r="Z1592" s="153">
        <v>1961000</v>
      </c>
      <c r="AA1592" s="163">
        <v>1</v>
      </c>
      <c r="AB1592" s="176">
        <v>106.18</v>
      </c>
      <c r="AD1592" s="153">
        <v>2082.19</v>
      </c>
      <c r="AG1592" s="3" t="s">
        <v>36</v>
      </c>
      <c r="AH1592" s="165">
        <v>5.8019999999999999E-3</v>
      </c>
      <c r="AI1592" s="165">
        <v>2.41775754600238E-3</v>
      </c>
      <c r="AJ1592" s="165">
        <v>5.4584128499441005E-4</v>
      </c>
    </row>
    <row r="1593" spans="1:36">
      <c r="A1593" s="3">
        <v>7833</v>
      </c>
      <c r="B1593" s="3">
        <v>7834</v>
      </c>
      <c r="C1593" s="3" t="s">
        <v>886</v>
      </c>
      <c r="D1593" s="3" t="s">
        <v>887</v>
      </c>
      <c r="E1593" s="5" t="s">
        <v>266</v>
      </c>
      <c r="F1593" s="3" t="s">
        <v>888</v>
      </c>
      <c r="G1593" s="3" t="s">
        <v>889</v>
      </c>
      <c r="H1593" s="3" t="s">
        <v>269</v>
      </c>
      <c r="I1593" s="3" t="s">
        <v>315</v>
      </c>
      <c r="J1593" s="3" t="s">
        <v>30</v>
      </c>
      <c r="K1593" s="3" t="s">
        <v>30</v>
      </c>
      <c r="L1593" s="3" t="s">
        <v>307</v>
      </c>
      <c r="M1593" s="3" t="s">
        <v>31</v>
      </c>
      <c r="N1593" s="3" t="s">
        <v>705</v>
      </c>
      <c r="O1593" s="3" t="s">
        <v>271</v>
      </c>
      <c r="P1593" s="3" t="s">
        <v>290</v>
      </c>
      <c r="Q1593" s="3" t="s">
        <v>291</v>
      </c>
      <c r="R1593" s="3" t="s">
        <v>274</v>
      </c>
      <c r="S1593" s="3" t="s">
        <v>34</v>
      </c>
      <c r="T1593" s="153">
        <v>4.6479999999999997</v>
      </c>
      <c r="U1593" s="3" t="s">
        <v>890</v>
      </c>
      <c r="V1593" s="165">
        <v>0.03</v>
      </c>
      <c r="W1593" s="165">
        <v>4.6609999999999999E-2</v>
      </c>
      <c r="X1593" s="5" t="s">
        <v>277</v>
      </c>
      <c r="Y1593" s="5" t="s">
        <v>271</v>
      </c>
      <c r="Z1593" s="153">
        <v>1675000</v>
      </c>
      <c r="AA1593" s="163">
        <v>1</v>
      </c>
      <c r="AB1593" s="176">
        <v>93.09</v>
      </c>
      <c r="AD1593" s="153">
        <v>1559.2570000000001</v>
      </c>
      <c r="AG1593" s="3" t="s">
        <v>36</v>
      </c>
      <c r="AH1593" s="165">
        <v>6.7000000000000002E-3</v>
      </c>
      <c r="AI1593" s="165">
        <v>1.81054896474174E-3</v>
      </c>
      <c r="AJ1593" s="165">
        <v>4.0875578078289099E-4</v>
      </c>
    </row>
    <row r="1594" spans="1:36">
      <c r="A1594" s="3">
        <v>7833</v>
      </c>
      <c r="B1594" s="3">
        <v>7834</v>
      </c>
      <c r="C1594" s="3" t="s">
        <v>891</v>
      </c>
      <c r="D1594" s="3" t="s">
        <v>892</v>
      </c>
      <c r="E1594" s="5" t="s">
        <v>266</v>
      </c>
      <c r="F1594" s="3" t="s">
        <v>893</v>
      </c>
      <c r="G1594" s="3" t="s">
        <v>894</v>
      </c>
      <c r="H1594" s="3" t="s">
        <v>269</v>
      </c>
      <c r="I1594" s="3" t="s">
        <v>315</v>
      </c>
      <c r="J1594" s="3" t="s">
        <v>30</v>
      </c>
      <c r="K1594" s="3" t="s">
        <v>30</v>
      </c>
      <c r="L1594" s="3" t="s">
        <v>307</v>
      </c>
      <c r="M1594" s="3" t="s">
        <v>31</v>
      </c>
      <c r="N1594" s="3" t="s">
        <v>282</v>
      </c>
      <c r="O1594" s="3" t="s">
        <v>271</v>
      </c>
      <c r="P1594" s="3" t="s">
        <v>290</v>
      </c>
      <c r="Q1594" s="3" t="s">
        <v>291</v>
      </c>
      <c r="R1594" s="3" t="s">
        <v>274</v>
      </c>
      <c r="S1594" s="3" t="s">
        <v>34</v>
      </c>
      <c r="T1594" s="153">
        <v>3.726</v>
      </c>
      <c r="U1594" s="3" t="s">
        <v>895</v>
      </c>
      <c r="V1594" s="165">
        <v>2.5000000000000001E-2</v>
      </c>
      <c r="W1594" s="165">
        <v>4.5530000000000001E-2</v>
      </c>
      <c r="X1594" s="5" t="s">
        <v>277</v>
      </c>
      <c r="Y1594" s="5" t="s">
        <v>271</v>
      </c>
      <c r="Z1594" s="153">
        <v>758306</v>
      </c>
      <c r="AA1594" s="163">
        <v>1</v>
      </c>
      <c r="AB1594" s="176">
        <v>93.25</v>
      </c>
      <c r="AD1594" s="153">
        <v>707.12</v>
      </c>
      <c r="AG1594" s="3" t="s">
        <v>36</v>
      </c>
      <c r="AH1594" s="165">
        <v>3.7919999999999998E-3</v>
      </c>
      <c r="AI1594" s="165">
        <v>8.2108055185725799E-4</v>
      </c>
      <c r="AJ1594" s="165">
        <v>1.8536997816456999E-4</v>
      </c>
    </row>
    <row r="1595" spans="1:36">
      <c r="A1595" s="3">
        <v>7833</v>
      </c>
      <c r="B1595" s="3">
        <v>7834</v>
      </c>
      <c r="C1595" s="3" t="s">
        <v>896</v>
      </c>
      <c r="D1595" s="3" t="s">
        <v>897</v>
      </c>
      <c r="E1595" s="5" t="s">
        <v>266</v>
      </c>
      <c r="F1595" s="3" t="s">
        <v>898</v>
      </c>
      <c r="G1595" s="3" t="s">
        <v>899</v>
      </c>
      <c r="H1595" s="3" t="s">
        <v>269</v>
      </c>
      <c r="I1595" s="3" t="s">
        <v>329</v>
      </c>
      <c r="J1595" s="3" t="s">
        <v>30</v>
      </c>
      <c r="K1595" s="3" t="s">
        <v>30</v>
      </c>
      <c r="L1595" s="3" t="s">
        <v>307</v>
      </c>
      <c r="M1595" s="3" t="s">
        <v>31</v>
      </c>
      <c r="N1595" s="3" t="s">
        <v>270</v>
      </c>
      <c r="O1595" s="3" t="s">
        <v>271</v>
      </c>
      <c r="P1595" s="3" t="s">
        <v>272</v>
      </c>
      <c r="Q1595" s="3" t="s">
        <v>273</v>
      </c>
      <c r="R1595" s="3" t="s">
        <v>274</v>
      </c>
      <c r="S1595" s="3" t="s">
        <v>34</v>
      </c>
      <c r="T1595" s="153">
        <v>1.728</v>
      </c>
      <c r="U1595" s="3" t="s">
        <v>900</v>
      </c>
      <c r="V1595" s="165">
        <v>1.2200000000000001E-2</v>
      </c>
      <c r="W1595" s="165">
        <v>2.3269999999999999E-2</v>
      </c>
      <c r="X1595" s="5" t="s">
        <v>277</v>
      </c>
      <c r="Y1595" s="5" t="s">
        <v>271</v>
      </c>
      <c r="Z1595" s="153">
        <v>1168630</v>
      </c>
      <c r="AA1595" s="163">
        <v>1</v>
      </c>
      <c r="AB1595" s="176">
        <v>117.28</v>
      </c>
      <c r="AD1595" s="153">
        <v>1370.569</v>
      </c>
      <c r="AG1595" s="3" t="s">
        <v>36</v>
      </c>
      <c r="AH1595" s="165">
        <v>3.88E-4</v>
      </c>
      <c r="AI1595" s="165">
        <v>1.5914515479592301E-3</v>
      </c>
      <c r="AJ1595" s="165">
        <v>3.5929159207080999E-4</v>
      </c>
    </row>
    <row r="1596" spans="1:36">
      <c r="A1596" s="3">
        <v>7833</v>
      </c>
      <c r="B1596" s="3">
        <v>7834</v>
      </c>
      <c r="C1596" s="3" t="s">
        <v>896</v>
      </c>
      <c r="D1596" s="3" t="s">
        <v>897</v>
      </c>
      <c r="E1596" s="5" t="s">
        <v>266</v>
      </c>
      <c r="F1596" s="3" t="s">
        <v>901</v>
      </c>
      <c r="G1596" s="3" t="s">
        <v>902</v>
      </c>
      <c r="H1596" s="3" t="s">
        <v>269</v>
      </c>
      <c r="I1596" s="3" t="s">
        <v>329</v>
      </c>
      <c r="J1596" s="3" t="s">
        <v>30</v>
      </c>
      <c r="K1596" s="3" t="s">
        <v>30</v>
      </c>
      <c r="L1596" s="3" t="s">
        <v>307</v>
      </c>
      <c r="M1596" s="3" t="s">
        <v>31</v>
      </c>
      <c r="N1596" s="3" t="s">
        <v>270</v>
      </c>
      <c r="O1596" s="3" t="s">
        <v>271</v>
      </c>
      <c r="P1596" s="3" t="s">
        <v>272</v>
      </c>
      <c r="Q1596" s="3" t="s">
        <v>273</v>
      </c>
      <c r="R1596" s="3" t="s">
        <v>274</v>
      </c>
      <c r="S1596" s="3" t="s">
        <v>34</v>
      </c>
      <c r="T1596" s="153">
        <v>2.8050000000000002</v>
      </c>
      <c r="U1596" s="3" t="s">
        <v>903</v>
      </c>
      <c r="V1596" s="165">
        <v>1E-3</v>
      </c>
      <c r="W1596" s="165">
        <v>2.1919999999999999E-2</v>
      </c>
      <c r="X1596" s="5" t="s">
        <v>277</v>
      </c>
      <c r="Y1596" s="5" t="s">
        <v>271</v>
      </c>
      <c r="Z1596" s="153">
        <v>2247619</v>
      </c>
      <c r="AA1596" s="163">
        <v>1</v>
      </c>
      <c r="AB1596" s="176">
        <v>108.71</v>
      </c>
      <c r="AD1596" s="153">
        <v>2443.3870000000002</v>
      </c>
      <c r="AG1596" s="3" t="s">
        <v>36</v>
      </c>
      <c r="AH1596" s="165">
        <v>6.6600000000000003E-4</v>
      </c>
      <c r="AI1596" s="165">
        <v>2.83716519309416E-3</v>
      </c>
      <c r="AJ1596" s="165">
        <v>6.4052820238345105E-4</v>
      </c>
    </row>
    <row r="1597" spans="1:36">
      <c r="A1597" s="3">
        <v>7833</v>
      </c>
      <c r="B1597" s="3">
        <v>7834</v>
      </c>
      <c r="C1597" s="3" t="s">
        <v>896</v>
      </c>
      <c r="D1597" s="3" t="s">
        <v>897</v>
      </c>
      <c r="E1597" s="5" t="s">
        <v>266</v>
      </c>
      <c r="F1597" s="3" t="s">
        <v>1531</v>
      </c>
      <c r="G1597" s="3" t="s">
        <v>1532</v>
      </c>
      <c r="H1597" s="3" t="s">
        <v>269</v>
      </c>
      <c r="I1597" s="3" t="s">
        <v>315</v>
      </c>
      <c r="J1597" s="3" t="s">
        <v>30</v>
      </c>
      <c r="K1597" s="3" t="s">
        <v>30</v>
      </c>
      <c r="L1597" s="3" t="s">
        <v>307</v>
      </c>
      <c r="M1597" s="3" t="s">
        <v>31</v>
      </c>
      <c r="N1597" s="3" t="s">
        <v>270</v>
      </c>
      <c r="O1597" s="3" t="s">
        <v>271</v>
      </c>
      <c r="P1597" s="3" t="s">
        <v>272</v>
      </c>
      <c r="Q1597" s="3" t="s">
        <v>273</v>
      </c>
      <c r="R1597" s="3" t="s">
        <v>274</v>
      </c>
      <c r="S1597" s="3" t="s">
        <v>34</v>
      </c>
      <c r="T1597" s="153">
        <v>2.589</v>
      </c>
      <c r="U1597" s="3" t="s">
        <v>915</v>
      </c>
      <c r="V1597" s="165">
        <v>2.7400000000000001E-2</v>
      </c>
      <c r="W1597" s="165">
        <v>4.1160000000000002E-2</v>
      </c>
      <c r="X1597" s="5" t="s">
        <v>277</v>
      </c>
      <c r="Y1597" s="5" t="s">
        <v>271</v>
      </c>
      <c r="Z1597" s="153">
        <v>738036.91</v>
      </c>
      <c r="AA1597" s="163">
        <v>1</v>
      </c>
      <c r="AB1597" s="176">
        <v>98.49</v>
      </c>
      <c r="AD1597" s="153">
        <v>726.89300000000003</v>
      </c>
      <c r="AG1597" s="3" t="s">
        <v>36</v>
      </c>
      <c r="AH1597" s="165">
        <v>2.33E-4</v>
      </c>
      <c r="AI1597" s="165">
        <v>8.4403926785359704E-4</v>
      </c>
      <c r="AJ1597" s="165">
        <v>1.9055321709685399E-4</v>
      </c>
    </row>
    <row r="1598" spans="1:36">
      <c r="A1598" s="3">
        <v>7833</v>
      </c>
      <c r="B1598" s="3">
        <v>7834</v>
      </c>
      <c r="C1598" s="3" t="s">
        <v>896</v>
      </c>
      <c r="D1598" s="3" t="s">
        <v>897</v>
      </c>
      <c r="E1598" s="5" t="s">
        <v>266</v>
      </c>
      <c r="F1598" s="3" t="s">
        <v>1533</v>
      </c>
      <c r="G1598" s="3" t="s">
        <v>1534</v>
      </c>
      <c r="H1598" s="3" t="s">
        <v>269</v>
      </c>
      <c r="I1598" s="3" t="s">
        <v>329</v>
      </c>
      <c r="J1598" s="3" t="s">
        <v>30</v>
      </c>
      <c r="K1598" s="3" t="s">
        <v>30</v>
      </c>
      <c r="L1598" s="3" t="s">
        <v>307</v>
      </c>
      <c r="M1598" s="3" t="s">
        <v>31</v>
      </c>
      <c r="N1598" s="3" t="s">
        <v>270</v>
      </c>
      <c r="O1598" s="3" t="s">
        <v>271</v>
      </c>
      <c r="P1598" s="3" t="s">
        <v>272</v>
      </c>
      <c r="Q1598" s="3" t="s">
        <v>273</v>
      </c>
      <c r="R1598" s="3" t="s">
        <v>274</v>
      </c>
      <c r="S1598" s="3" t="s">
        <v>34</v>
      </c>
      <c r="T1598" s="153">
        <v>3.7330000000000001</v>
      </c>
      <c r="U1598" s="3" t="s">
        <v>752</v>
      </c>
      <c r="V1598" s="165">
        <v>2.06E-2</v>
      </c>
      <c r="W1598" s="165">
        <v>2.2249999999999999E-2</v>
      </c>
      <c r="X1598" s="5" t="s">
        <v>277</v>
      </c>
      <c r="Y1598" s="5" t="s">
        <v>271</v>
      </c>
      <c r="Z1598" s="153">
        <v>421486.41</v>
      </c>
      <c r="AA1598" s="163">
        <v>1</v>
      </c>
      <c r="AB1598" s="176">
        <v>107.55</v>
      </c>
      <c r="AD1598" s="153">
        <v>453.30900000000003</v>
      </c>
      <c r="AG1598" s="3" t="s">
        <v>36</v>
      </c>
      <c r="AH1598" s="165">
        <v>2.63E-4</v>
      </c>
      <c r="AI1598" s="165">
        <v>5.2636429705530698E-4</v>
      </c>
      <c r="AJ1598" s="165">
        <v>1.1883381969168101E-4</v>
      </c>
    </row>
    <row r="1599" spans="1:36">
      <c r="A1599" s="3">
        <v>7833</v>
      </c>
      <c r="B1599" s="3">
        <v>7834</v>
      </c>
      <c r="C1599" s="3" t="s">
        <v>896</v>
      </c>
      <c r="D1599" s="3" t="s">
        <v>897</v>
      </c>
      <c r="E1599" s="5" t="s">
        <v>266</v>
      </c>
      <c r="F1599" s="3" t="s">
        <v>1535</v>
      </c>
      <c r="G1599" s="3" t="s">
        <v>1536</v>
      </c>
      <c r="H1599" s="3" t="s">
        <v>269</v>
      </c>
      <c r="I1599" s="3" t="s">
        <v>329</v>
      </c>
      <c r="J1599" s="3" t="s">
        <v>30</v>
      </c>
      <c r="K1599" s="3" t="s">
        <v>30</v>
      </c>
      <c r="L1599" s="3" t="s">
        <v>307</v>
      </c>
      <c r="M1599" s="3" t="s">
        <v>31</v>
      </c>
      <c r="N1599" s="3" t="s">
        <v>270</v>
      </c>
      <c r="O1599" s="3" t="s">
        <v>271</v>
      </c>
      <c r="P1599" s="3" t="s">
        <v>272</v>
      </c>
      <c r="Q1599" s="3" t="s">
        <v>273</v>
      </c>
      <c r="R1599" s="3" t="s">
        <v>274</v>
      </c>
      <c r="S1599" s="3" t="s">
        <v>34</v>
      </c>
      <c r="T1599" s="153">
        <v>4.2699999999999996</v>
      </c>
      <c r="U1599" s="3" t="s">
        <v>1537</v>
      </c>
      <c r="V1599" s="165">
        <v>1.9900000000000001E-2</v>
      </c>
      <c r="W1599" s="165">
        <v>2.2780000000000002E-2</v>
      </c>
      <c r="X1599" s="5" t="s">
        <v>277</v>
      </c>
      <c r="Y1599" s="5" t="s">
        <v>271</v>
      </c>
      <c r="Z1599" s="153">
        <v>671667.21</v>
      </c>
      <c r="AA1599" s="163">
        <v>1</v>
      </c>
      <c r="AB1599" s="176">
        <v>104.63</v>
      </c>
      <c r="AD1599" s="153">
        <v>702.76499999999999</v>
      </c>
      <c r="AG1599" s="3" t="s">
        <v>36</v>
      </c>
      <c r="AH1599" s="165">
        <v>3.1100000000000002E-4</v>
      </c>
      <c r="AI1599" s="165">
        <v>8.1602376177568E-4</v>
      </c>
      <c r="AJ1599" s="165">
        <v>1.84228339789523E-4</v>
      </c>
    </row>
    <row r="1600" spans="1:36">
      <c r="A1600" s="3">
        <v>7833</v>
      </c>
      <c r="B1600" s="3">
        <v>7834</v>
      </c>
      <c r="C1600" s="3" t="s">
        <v>896</v>
      </c>
      <c r="D1600" s="3" t="s">
        <v>897</v>
      </c>
      <c r="E1600" s="5" t="s">
        <v>266</v>
      </c>
      <c r="F1600" s="3" t="s">
        <v>1538</v>
      </c>
      <c r="G1600" s="3" t="s">
        <v>1539</v>
      </c>
      <c r="H1600" s="3" t="s">
        <v>269</v>
      </c>
      <c r="I1600" s="3" t="s">
        <v>329</v>
      </c>
      <c r="J1600" s="3" t="s">
        <v>30</v>
      </c>
      <c r="K1600" s="3" t="s">
        <v>30</v>
      </c>
      <c r="L1600" s="3" t="s">
        <v>307</v>
      </c>
      <c r="M1600" s="3" t="s">
        <v>31</v>
      </c>
      <c r="N1600" s="3" t="s">
        <v>270</v>
      </c>
      <c r="O1600" s="3" t="s">
        <v>271</v>
      </c>
      <c r="P1600" s="3" t="s">
        <v>272</v>
      </c>
      <c r="Q1600" s="3" t="s">
        <v>273</v>
      </c>
      <c r="R1600" s="3" t="s">
        <v>274</v>
      </c>
      <c r="S1600" s="3" t="s">
        <v>34</v>
      </c>
      <c r="T1600" s="153">
        <v>5.46</v>
      </c>
      <c r="U1600" s="3" t="s">
        <v>1540</v>
      </c>
      <c r="V1600" s="165">
        <v>2.6800000000000001E-2</v>
      </c>
      <c r="W1600" s="165">
        <v>2.257E-2</v>
      </c>
      <c r="X1600" s="5" t="s">
        <v>277</v>
      </c>
      <c r="Y1600" s="5" t="s">
        <v>271</v>
      </c>
      <c r="Z1600" s="153">
        <v>5531367.7999999998</v>
      </c>
      <c r="AA1600" s="163">
        <v>1</v>
      </c>
      <c r="AB1600" s="176">
        <v>104.55</v>
      </c>
      <c r="AD1600" s="153">
        <v>5783.0450000000001</v>
      </c>
      <c r="AG1600" s="3" t="s">
        <v>36</v>
      </c>
      <c r="AH1600" s="165">
        <v>2.1549999999999998E-3</v>
      </c>
      <c r="AI1600" s="165">
        <v>6.7150462325773798E-3</v>
      </c>
      <c r="AJ1600" s="165">
        <v>1.51601200477995E-3</v>
      </c>
    </row>
    <row r="1601" spans="1:36">
      <c r="A1601" s="3">
        <v>7833</v>
      </c>
      <c r="B1601" s="3">
        <v>7834</v>
      </c>
      <c r="C1601" s="3" t="s">
        <v>896</v>
      </c>
      <c r="D1601" s="3" t="s">
        <v>897</v>
      </c>
      <c r="E1601" s="5" t="s">
        <v>266</v>
      </c>
      <c r="F1601" s="3" t="s">
        <v>904</v>
      </c>
      <c r="G1601" s="3" t="s">
        <v>905</v>
      </c>
      <c r="H1601" s="3" t="s">
        <v>269</v>
      </c>
      <c r="I1601" s="3" t="s">
        <v>329</v>
      </c>
      <c r="J1601" s="3" t="s">
        <v>30</v>
      </c>
      <c r="K1601" s="3" t="s">
        <v>30</v>
      </c>
      <c r="L1601" s="3" t="s">
        <v>307</v>
      </c>
      <c r="M1601" s="3" t="s">
        <v>31</v>
      </c>
      <c r="N1601" s="3" t="s">
        <v>270</v>
      </c>
      <c r="O1601" s="3" t="s">
        <v>271</v>
      </c>
      <c r="P1601" s="3" t="s">
        <v>272</v>
      </c>
      <c r="Q1601" s="3" t="s">
        <v>273</v>
      </c>
      <c r="R1601" s="3" t="s">
        <v>274</v>
      </c>
      <c r="S1601" s="3" t="s">
        <v>34</v>
      </c>
      <c r="T1601" s="153">
        <v>4.4770000000000003</v>
      </c>
      <c r="U1601" s="3" t="s">
        <v>906</v>
      </c>
      <c r="V1601" s="165">
        <v>2E-3</v>
      </c>
      <c r="W1601" s="165">
        <v>2.281E-2</v>
      </c>
      <c r="X1601" s="5" t="s">
        <v>277</v>
      </c>
      <c r="Y1601" s="5" t="s">
        <v>271</v>
      </c>
      <c r="Z1601" s="153">
        <v>848486</v>
      </c>
      <c r="AA1601" s="163">
        <v>1</v>
      </c>
      <c r="AB1601" s="176">
        <v>107.79</v>
      </c>
      <c r="AD1601" s="153">
        <v>914.58299999999997</v>
      </c>
      <c r="AG1601" s="3" t="s">
        <v>36</v>
      </c>
      <c r="AH1601" s="165">
        <v>2.4499999999999999E-4</v>
      </c>
      <c r="AI1601" s="165">
        <v>1.0619781603532399E-3</v>
      </c>
      <c r="AJ1601" s="165">
        <v>2.3975585336985801E-4</v>
      </c>
    </row>
    <row r="1602" spans="1:36">
      <c r="A1602" s="3">
        <v>7833</v>
      </c>
      <c r="B1602" s="3">
        <v>7834</v>
      </c>
      <c r="C1602" s="3" t="s">
        <v>896</v>
      </c>
      <c r="D1602" s="3" t="s">
        <v>897</v>
      </c>
      <c r="E1602" s="5" t="s">
        <v>266</v>
      </c>
      <c r="F1602" s="3" t="s">
        <v>907</v>
      </c>
      <c r="G1602" s="3" t="s">
        <v>908</v>
      </c>
      <c r="H1602" s="3" t="s">
        <v>269</v>
      </c>
      <c r="I1602" s="3" t="s">
        <v>329</v>
      </c>
      <c r="J1602" s="3" t="s">
        <v>30</v>
      </c>
      <c r="K1602" s="3" t="s">
        <v>30</v>
      </c>
      <c r="L1602" s="3" t="s">
        <v>307</v>
      </c>
      <c r="M1602" s="3" t="s">
        <v>31</v>
      </c>
      <c r="N1602" s="3" t="s">
        <v>270</v>
      </c>
      <c r="O1602" s="3" t="s">
        <v>271</v>
      </c>
      <c r="P1602" s="3" t="s">
        <v>338</v>
      </c>
      <c r="Q1602" s="3" t="s">
        <v>273</v>
      </c>
      <c r="R1602" s="3" t="s">
        <v>274</v>
      </c>
      <c r="S1602" s="3" t="s">
        <v>34</v>
      </c>
      <c r="T1602" s="153">
        <v>4.5999999999999996</v>
      </c>
      <c r="U1602" s="3" t="s">
        <v>909</v>
      </c>
      <c r="V1602" s="165">
        <v>3.3500000000000002E-2</v>
      </c>
      <c r="W1602" s="165">
        <v>2.5700000000000001E-2</v>
      </c>
      <c r="X1602" s="5" t="s">
        <v>277</v>
      </c>
      <c r="Y1602" s="5" t="s">
        <v>271</v>
      </c>
      <c r="Z1602" s="153">
        <v>6153000</v>
      </c>
      <c r="AA1602" s="163">
        <v>1</v>
      </c>
      <c r="AB1602" s="176">
        <v>106.06</v>
      </c>
      <c r="AD1602" s="153">
        <v>6525.8720000000003</v>
      </c>
      <c r="AG1602" s="3" t="s">
        <v>36</v>
      </c>
      <c r="AH1602" s="165">
        <v>4.0600000000000002E-3</v>
      </c>
      <c r="AI1602" s="165">
        <v>7.5775876861437497E-3</v>
      </c>
      <c r="AJ1602" s="165">
        <v>1.71074233915697E-3</v>
      </c>
    </row>
    <row r="1603" spans="1:36">
      <c r="A1603" s="3">
        <v>7833</v>
      </c>
      <c r="B1603" s="3">
        <v>7834</v>
      </c>
      <c r="C1603" s="3" t="s">
        <v>896</v>
      </c>
      <c r="D1603" s="3" t="s">
        <v>897</v>
      </c>
      <c r="E1603" s="5" t="s">
        <v>266</v>
      </c>
      <c r="F1603" s="3" t="s">
        <v>910</v>
      </c>
      <c r="G1603" s="3" t="s">
        <v>911</v>
      </c>
      <c r="H1603" s="3" t="s">
        <v>269</v>
      </c>
      <c r="I1603" s="3" t="s">
        <v>329</v>
      </c>
      <c r="J1603" s="3" t="s">
        <v>30</v>
      </c>
      <c r="K1603" s="3" t="s">
        <v>30</v>
      </c>
      <c r="L1603" s="3" t="s">
        <v>307</v>
      </c>
      <c r="M1603" s="3" t="s">
        <v>31</v>
      </c>
      <c r="N1603" s="3" t="s">
        <v>270</v>
      </c>
      <c r="O1603" s="3" t="s">
        <v>271</v>
      </c>
      <c r="P1603" s="3" t="s">
        <v>272</v>
      </c>
      <c r="Q1603" s="3" t="s">
        <v>273</v>
      </c>
      <c r="R1603" s="3" t="s">
        <v>274</v>
      </c>
      <c r="S1603" s="3" t="s">
        <v>34</v>
      </c>
      <c r="T1603" s="153">
        <v>0.47399999999999998</v>
      </c>
      <c r="U1603" s="3" t="s">
        <v>912</v>
      </c>
      <c r="V1603" s="165">
        <v>3.8E-3</v>
      </c>
      <c r="W1603" s="165">
        <v>2.826E-2</v>
      </c>
      <c r="X1603" s="5" t="s">
        <v>277</v>
      </c>
      <c r="Y1603" s="5" t="s">
        <v>271</v>
      </c>
      <c r="Z1603" s="153">
        <v>1945556</v>
      </c>
      <c r="AA1603" s="163">
        <v>1</v>
      </c>
      <c r="AB1603" s="176">
        <v>115.12</v>
      </c>
      <c r="AD1603" s="153">
        <v>2239.7240000000002</v>
      </c>
      <c r="AG1603" s="3" t="s">
        <v>36</v>
      </c>
      <c r="AH1603" s="165">
        <v>6.4899999999999995E-4</v>
      </c>
      <c r="AI1603" s="165">
        <v>2.6006801898827499E-3</v>
      </c>
      <c r="AJ1603" s="165">
        <v>5.8713853217096405E-4</v>
      </c>
    </row>
    <row r="1604" spans="1:36">
      <c r="A1604" s="3">
        <v>7833</v>
      </c>
      <c r="B1604" s="3">
        <v>7834</v>
      </c>
      <c r="C1604" s="3" t="s">
        <v>896</v>
      </c>
      <c r="D1604" s="3" t="s">
        <v>897</v>
      </c>
      <c r="E1604" s="5" t="s">
        <v>266</v>
      </c>
      <c r="F1604" s="3" t="s">
        <v>913</v>
      </c>
      <c r="G1604" s="3" t="s">
        <v>914</v>
      </c>
      <c r="H1604" s="3" t="s">
        <v>269</v>
      </c>
      <c r="I1604" s="3" t="s">
        <v>329</v>
      </c>
      <c r="J1604" s="3" t="s">
        <v>30</v>
      </c>
      <c r="K1604" s="3" t="s">
        <v>30</v>
      </c>
      <c r="L1604" s="3" t="s">
        <v>307</v>
      </c>
      <c r="M1604" s="3" t="s">
        <v>31</v>
      </c>
      <c r="N1604" s="3" t="s">
        <v>270</v>
      </c>
      <c r="O1604" s="3" t="s">
        <v>271</v>
      </c>
      <c r="P1604" s="3" t="s">
        <v>272</v>
      </c>
      <c r="Q1604" s="3" t="s">
        <v>273</v>
      </c>
      <c r="R1604" s="3" t="s">
        <v>274</v>
      </c>
      <c r="S1604" s="3" t="s">
        <v>34</v>
      </c>
      <c r="T1604" s="153">
        <v>2.7120000000000002</v>
      </c>
      <c r="U1604" s="3" t="s">
        <v>915</v>
      </c>
      <c r="V1604" s="165">
        <v>1E-3</v>
      </c>
      <c r="W1604" s="165">
        <v>2.2249999999999999E-2</v>
      </c>
      <c r="X1604" s="5" t="s">
        <v>277</v>
      </c>
      <c r="Y1604" s="5" t="s">
        <v>271</v>
      </c>
      <c r="Z1604" s="153">
        <v>7553334.1399999997</v>
      </c>
      <c r="AA1604" s="163">
        <v>1</v>
      </c>
      <c r="AB1604" s="176">
        <v>107.55</v>
      </c>
      <c r="AD1604" s="153">
        <v>8123.6109999999999</v>
      </c>
      <c r="AG1604" s="3" t="s">
        <v>36</v>
      </c>
      <c r="AH1604" s="165">
        <v>3.385E-3</v>
      </c>
      <c r="AI1604" s="165">
        <v>9.4328199455468893E-3</v>
      </c>
      <c r="AJ1604" s="165">
        <v>2.1295859747026699E-3</v>
      </c>
    </row>
    <row r="1605" spans="1:36">
      <c r="A1605" s="3">
        <v>7833</v>
      </c>
      <c r="B1605" s="3">
        <v>7834</v>
      </c>
      <c r="C1605" s="3" t="s">
        <v>916</v>
      </c>
      <c r="D1605" s="3" t="s">
        <v>917</v>
      </c>
      <c r="E1605" s="5" t="s">
        <v>266</v>
      </c>
      <c r="F1605" s="3" t="s">
        <v>918</v>
      </c>
      <c r="G1605" s="3" t="s">
        <v>919</v>
      </c>
      <c r="H1605" s="3" t="s">
        <v>269</v>
      </c>
      <c r="I1605" s="3" t="s">
        <v>315</v>
      </c>
      <c r="J1605" s="3" t="s">
        <v>30</v>
      </c>
      <c r="K1605" s="3" t="s">
        <v>30</v>
      </c>
      <c r="L1605" s="3" t="s">
        <v>307</v>
      </c>
      <c r="M1605" s="3" t="s">
        <v>31</v>
      </c>
      <c r="N1605" s="3" t="s">
        <v>920</v>
      </c>
      <c r="O1605" s="3" t="s">
        <v>271</v>
      </c>
      <c r="P1605" s="3" t="s">
        <v>581</v>
      </c>
      <c r="Q1605" s="3" t="s">
        <v>291</v>
      </c>
      <c r="R1605" s="3" t="s">
        <v>274</v>
      </c>
      <c r="S1605" s="3" t="s">
        <v>34</v>
      </c>
      <c r="T1605" s="153">
        <v>1.9550000000000001</v>
      </c>
      <c r="U1605" s="3" t="s">
        <v>921</v>
      </c>
      <c r="V1605" s="165">
        <v>4.1000000000000002E-2</v>
      </c>
      <c r="W1605" s="165">
        <v>4.231E-2</v>
      </c>
      <c r="X1605" s="5" t="s">
        <v>277</v>
      </c>
      <c r="Y1605" s="5" t="s">
        <v>271</v>
      </c>
      <c r="Z1605" s="153">
        <v>1838371.31</v>
      </c>
      <c r="AA1605" s="163">
        <v>1</v>
      </c>
      <c r="AB1605" s="176">
        <v>101.53</v>
      </c>
      <c r="AD1605" s="153">
        <v>1866.498</v>
      </c>
      <c r="AG1605" s="3" t="s">
        <v>36</v>
      </c>
      <c r="AH1605" s="165">
        <v>6.0109999999999999E-3</v>
      </c>
      <c r="AI1605" s="165">
        <v>2.1673050984811798E-3</v>
      </c>
      <c r="AJ1605" s="165">
        <v>4.8929827636602099E-4</v>
      </c>
    </row>
    <row r="1606" spans="1:36">
      <c r="A1606" s="3">
        <v>7833</v>
      </c>
      <c r="B1606" s="3">
        <v>7834</v>
      </c>
      <c r="C1606" s="3" t="s">
        <v>922</v>
      </c>
      <c r="D1606" s="3" t="s">
        <v>923</v>
      </c>
      <c r="E1606" s="5" t="s">
        <v>266</v>
      </c>
      <c r="F1606" s="3" t="s">
        <v>924</v>
      </c>
      <c r="G1606" s="3" t="s">
        <v>925</v>
      </c>
      <c r="H1606" s="3" t="s">
        <v>269</v>
      </c>
      <c r="I1606" s="3" t="s">
        <v>329</v>
      </c>
      <c r="J1606" s="3" t="s">
        <v>30</v>
      </c>
      <c r="K1606" s="3" t="s">
        <v>30</v>
      </c>
      <c r="L1606" s="3" t="s">
        <v>307</v>
      </c>
      <c r="M1606" s="3" t="s">
        <v>31</v>
      </c>
      <c r="N1606" s="3" t="s">
        <v>289</v>
      </c>
      <c r="O1606" s="3" t="s">
        <v>271</v>
      </c>
      <c r="P1606" s="3" t="s">
        <v>290</v>
      </c>
      <c r="Q1606" s="3" t="s">
        <v>291</v>
      </c>
      <c r="R1606" s="3" t="s">
        <v>274</v>
      </c>
      <c r="S1606" s="3" t="s">
        <v>34</v>
      </c>
      <c r="T1606" s="153">
        <v>2.5609999999999999</v>
      </c>
      <c r="U1606" s="3" t="s">
        <v>926</v>
      </c>
      <c r="V1606" s="165">
        <v>0.01</v>
      </c>
      <c r="W1606" s="165">
        <v>2.7400000000000001E-2</v>
      </c>
      <c r="X1606" s="5" t="s">
        <v>277</v>
      </c>
      <c r="Y1606" s="5" t="s">
        <v>271</v>
      </c>
      <c r="Z1606" s="153">
        <v>1347607.43</v>
      </c>
      <c r="AA1606" s="163">
        <v>1</v>
      </c>
      <c r="AB1606" s="176">
        <v>110.57</v>
      </c>
      <c r="AD1606" s="153">
        <v>1490.05</v>
      </c>
      <c r="AG1606" s="3" t="s">
        <v>36</v>
      </c>
      <c r="AH1606" s="165">
        <v>7.27E-4</v>
      </c>
      <c r="AI1606" s="165">
        <v>1.73018737677623E-3</v>
      </c>
      <c r="AJ1606" s="165">
        <v>3.9061307143148702E-4</v>
      </c>
    </row>
    <row r="1607" spans="1:36">
      <c r="A1607" s="3">
        <v>7833</v>
      </c>
      <c r="B1607" s="3">
        <v>7834</v>
      </c>
      <c r="C1607" s="3" t="s">
        <v>922</v>
      </c>
      <c r="D1607" s="3" t="s">
        <v>923</v>
      </c>
      <c r="E1607" s="5" t="s">
        <v>266</v>
      </c>
      <c r="F1607" s="3" t="s">
        <v>927</v>
      </c>
      <c r="G1607" s="3" t="s">
        <v>928</v>
      </c>
      <c r="H1607" s="3" t="s">
        <v>269</v>
      </c>
      <c r="I1607" s="3" t="s">
        <v>329</v>
      </c>
      <c r="J1607" s="3" t="s">
        <v>30</v>
      </c>
      <c r="K1607" s="3" t="s">
        <v>30</v>
      </c>
      <c r="L1607" s="3" t="s">
        <v>307</v>
      </c>
      <c r="M1607" s="3" t="s">
        <v>31</v>
      </c>
      <c r="N1607" s="3" t="s">
        <v>289</v>
      </c>
      <c r="O1607" s="3" t="s">
        <v>271</v>
      </c>
      <c r="P1607" s="3" t="s">
        <v>290</v>
      </c>
      <c r="Q1607" s="3" t="s">
        <v>291</v>
      </c>
      <c r="R1607" s="3" t="s">
        <v>274</v>
      </c>
      <c r="S1607" s="3" t="s">
        <v>34</v>
      </c>
      <c r="T1607" s="153">
        <v>0.73299999999999998</v>
      </c>
      <c r="U1607" s="3" t="s">
        <v>68</v>
      </c>
      <c r="V1607" s="165">
        <v>3.5400000000000001E-2</v>
      </c>
      <c r="W1607" s="165">
        <v>3.209E-2</v>
      </c>
      <c r="X1607" s="5" t="s">
        <v>277</v>
      </c>
      <c r="Y1607" s="5" t="s">
        <v>271</v>
      </c>
      <c r="Z1607" s="153">
        <v>1261613.95</v>
      </c>
      <c r="AA1607" s="163">
        <v>1</v>
      </c>
      <c r="AB1607" s="176">
        <v>110.78</v>
      </c>
      <c r="AD1607" s="153">
        <v>1397.616</v>
      </c>
      <c r="AG1607" s="3" t="s">
        <v>36</v>
      </c>
      <c r="AH1607" s="165">
        <v>1.506E-3</v>
      </c>
      <c r="AI1607" s="165">
        <v>1.6228570855463299E-3</v>
      </c>
      <c r="AJ1607" s="165">
        <v>3.6638181458746599E-4</v>
      </c>
    </row>
    <row r="1608" spans="1:36">
      <c r="A1608" s="3">
        <v>7833</v>
      </c>
      <c r="B1608" s="3">
        <v>7834</v>
      </c>
      <c r="C1608" s="3" t="s">
        <v>922</v>
      </c>
      <c r="D1608" s="3" t="s">
        <v>923</v>
      </c>
      <c r="E1608" s="5" t="s">
        <v>266</v>
      </c>
      <c r="F1608" s="3" t="s">
        <v>929</v>
      </c>
      <c r="G1608" s="3" t="s">
        <v>930</v>
      </c>
      <c r="H1608" s="3" t="s">
        <v>269</v>
      </c>
      <c r="I1608" s="3" t="s">
        <v>329</v>
      </c>
      <c r="J1608" s="3" t="s">
        <v>30</v>
      </c>
      <c r="K1608" s="3" t="s">
        <v>30</v>
      </c>
      <c r="L1608" s="3" t="s">
        <v>307</v>
      </c>
      <c r="M1608" s="3" t="s">
        <v>31</v>
      </c>
      <c r="N1608" s="3" t="s">
        <v>289</v>
      </c>
      <c r="O1608" s="3" t="s">
        <v>271</v>
      </c>
      <c r="P1608" s="3" t="s">
        <v>290</v>
      </c>
      <c r="Q1608" s="3" t="s">
        <v>291</v>
      </c>
      <c r="R1608" s="3" t="s">
        <v>274</v>
      </c>
      <c r="S1608" s="3" t="s">
        <v>34</v>
      </c>
      <c r="T1608" s="153">
        <v>4.931</v>
      </c>
      <c r="U1608" s="3" t="s">
        <v>931</v>
      </c>
      <c r="V1608" s="165">
        <v>3.5200000000000002E-2</v>
      </c>
      <c r="W1608" s="165">
        <v>2.904E-2</v>
      </c>
      <c r="X1608" s="5" t="s">
        <v>277</v>
      </c>
      <c r="Y1608" s="5" t="s">
        <v>271</v>
      </c>
      <c r="Z1608" s="153">
        <v>3400892</v>
      </c>
      <c r="AA1608" s="163">
        <v>1</v>
      </c>
      <c r="AB1608" s="176">
        <v>106.19</v>
      </c>
      <c r="AD1608" s="153">
        <v>3611.4070000000002</v>
      </c>
      <c r="AG1608" s="3" t="s">
        <v>36</v>
      </c>
      <c r="AH1608" s="165">
        <v>6.6579999999999999E-3</v>
      </c>
      <c r="AI1608" s="165">
        <v>4.1934251360131198E-3</v>
      </c>
      <c r="AJ1608" s="165">
        <v>9.4672212627519103E-4</v>
      </c>
    </row>
    <row r="1609" spans="1:36">
      <c r="A1609" s="3">
        <v>7833</v>
      </c>
      <c r="B1609" s="3">
        <v>7834</v>
      </c>
      <c r="C1609" s="3" t="s">
        <v>922</v>
      </c>
      <c r="D1609" s="3" t="s">
        <v>923</v>
      </c>
      <c r="E1609" s="5" t="s">
        <v>266</v>
      </c>
      <c r="F1609" s="3" t="s">
        <v>932</v>
      </c>
      <c r="G1609" s="3" t="s">
        <v>933</v>
      </c>
      <c r="H1609" s="3" t="s">
        <v>269</v>
      </c>
      <c r="I1609" s="3" t="s">
        <v>329</v>
      </c>
      <c r="J1609" s="3" t="s">
        <v>30</v>
      </c>
      <c r="K1609" s="3" t="s">
        <v>30</v>
      </c>
      <c r="L1609" s="3" t="s">
        <v>307</v>
      </c>
      <c r="M1609" s="3" t="s">
        <v>31</v>
      </c>
      <c r="N1609" s="3" t="s">
        <v>289</v>
      </c>
      <c r="O1609" s="3" t="s">
        <v>271</v>
      </c>
      <c r="P1609" s="3" t="s">
        <v>290</v>
      </c>
      <c r="Q1609" s="3" t="s">
        <v>291</v>
      </c>
      <c r="R1609" s="3" t="s">
        <v>274</v>
      </c>
      <c r="S1609" s="3" t="s">
        <v>34</v>
      </c>
      <c r="T1609" s="153">
        <v>8.5000000000000006E-2</v>
      </c>
      <c r="U1609" s="3" t="s">
        <v>934</v>
      </c>
      <c r="V1609" s="165">
        <v>0.01</v>
      </c>
      <c r="W1609" s="165">
        <v>7.775E-2</v>
      </c>
      <c r="X1609" s="5" t="s">
        <v>277</v>
      </c>
      <c r="Y1609" s="5" t="s">
        <v>271</v>
      </c>
      <c r="Z1609" s="153">
        <v>18937.080000000002</v>
      </c>
      <c r="AA1609" s="163">
        <v>1</v>
      </c>
      <c r="AB1609" s="176">
        <v>116.62</v>
      </c>
      <c r="AD1609" s="153">
        <v>22.084</v>
      </c>
      <c r="AG1609" s="3" t="s">
        <v>36</v>
      </c>
      <c r="AH1609" s="165">
        <v>5.5999999999999995E-4</v>
      </c>
      <c r="AI1609" s="165">
        <v>2.5643569871661201E-5</v>
      </c>
      <c r="AJ1609" s="165">
        <v>5.7893808060842197E-6</v>
      </c>
    </row>
    <row r="1610" spans="1:36">
      <c r="A1610" s="3">
        <v>7833</v>
      </c>
      <c r="B1610" s="3">
        <v>7834</v>
      </c>
      <c r="C1610" s="3" t="s">
        <v>941</v>
      </c>
      <c r="D1610" s="3" t="s">
        <v>942</v>
      </c>
      <c r="E1610" s="5" t="s">
        <v>266</v>
      </c>
      <c r="F1610" s="3" t="s">
        <v>943</v>
      </c>
      <c r="G1610" s="3" t="s">
        <v>944</v>
      </c>
      <c r="H1610" s="3" t="s">
        <v>269</v>
      </c>
      <c r="I1610" s="3" t="s">
        <v>329</v>
      </c>
      <c r="J1610" s="3" t="s">
        <v>30</v>
      </c>
      <c r="K1610" s="3" t="s">
        <v>30</v>
      </c>
      <c r="L1610" s="3" t="s">
        <v>307</v>
      </c>
      <c r="M1610" s="3" t="s">
        <v>31</v>
      </c>
      <c r="N1610" s="3" t="s">
        <v>367</v>
      </c>
      <c r="O1610" s="3" t="s">
        <v>271</v>
      </c>
      <c r="P1610" s="3" t="s">
        <v>361</v>
      </c>
      <c r="Q1610" s="3" t="s">
        <v>273</v>
      </c>
      <c r="R1610" s="3" t="s">
        <v>274</v>
      </c>
      <c r="S1610" s="3" t="s">
        <v>34</v>
      </c>
      <c r="T1610" s="153">
        <v>3.3069999999999999</v>
      </c>
      <c r="U1610" s="3" t="s">
        <v>388</v>
      </c>
      <c r="V1610" s="165">
        <v>1.43E-2</v>
      </c>
      <c r="W1610" s="165">
        <v>2.4580000000000001E-2</v>
      </c>
      <c r="X1610" s="5" t="s">
        <v>277</v>
      </c>
      <c r="Y1610" s="5" t="s">
        <v>271</v>
      </c>
      <c r="Z1610" s="153">
        <v>1466236.19</v>
      </c>
      <c r="AA1610" s="163">
        <v>1</v>
      </c>
      <c r="AB1610" s="176">
        <v>114.1</v>
      </c>
      <c r="AC1610" s="153">
        <v>31.936</v>
      </c>
      <c r="AD1610" s="153">
        <v>1704.9110000000001</v>
      </c>
      <c r="AG1610" s="3" t="s">
        <v>36</v>
      </c>
      <c r="AH1610" s="165">
        <v>7.6900000000000004E-4</v>
      </c>
      <c r="AI1610" s="165">
        <v>1.9796763608243202E-3</v>
      </c>
      <c r="AJ1610" s="165">
        <v>4.4693856522218001E-4</v>
      </c>
    </row>
    <row r="1611" spans="1:36">
      <c r="A1611" s="3">
        <v>7833</v>
      </c>
      <c r="B1611" s="3">
        <v>7834</v>
      </c>
      <c r="C1611" s="3" t="s">
        <v>941</v>
      </c>
      <c r="D1611" s="3" t="s">
        <v>942</v>
      </c>
      <c r="E1611" s="5" t="s">
        <v>266</v>
      </c>
      <c r="F1611" s="3" t="s">
        <v>945</v>
      </c>
      <c r="G1611" s="3" t="s">
        <v>946</v>
      </c>
      <c r="H1611" s="3" t="s">
        <v>269</v>
      </c>
      <c r="I1611" s="3" t="s">
        <v>329</v>
      </c>
      <c r="J1611" s="3" t="s">
        <v>30</v>
      </c>
      <c r="K1611" s="3" t="s">
        <v>30</v>
      </c>
      <c r="L1611" s="3" t="s">
        <v>307</v>
      </c>
      <c r="M1611" s="3" t="s">
        <v>31</v>
      </c>
      <c r="N1611" s="3" t="s">
        <v>367</v>
      </c>
      <c r="O1611" s="3" t="s">
        <v>271</v>
      </c>
      <c r="P1611" s="3" t="s">
        <v>361</v>
      </c>
      <c r="Q1611" s="3" t="s">
        <v>273</v>
      </c>
      <c r="R1611" s="3" t="s">
        <v>274</v>
      </c>
      <c r="S1611" s="3" t="s">
        <v>34</v>
      </c>
      <c r="T1611" s="153">
        <v>5.32</v>
      </c>
      <c r="U1611" s="3" t="s">
        <v>947</v>
      </c>
      <c r="V1611" s="165">
        <v>3.61E-2</v>
      </c>
      <c r="W1611" s="165">
        <v>2.6009999999999998E-2</v>
      </c>
      <c r="X1611" s="5" t="s">
        <v>277</v>
      </c>
      <c r="Y1611" s="5" t="s">
        <v>271</v>
      </c>
      <c r="Z1611" s="153">
        <v>11856602.789999999</v>
      </c>
      <c r="AA1611" s="163">
        <v>1</v>
      </c>
      <c r="AB1611" s="176">
        <v>114.15</v>
      </c>
      <c r="AC1611" s="153">
        <v>505.24400000000003</v>
      </c>
      <c r="AD1611" s="153">
        <v>14039.556</v>
      </c>
      <c r="AG1611" s="3" t="s">
        <v>36</v>
      </c>
      <c r="AH1611" s="165">
        <v>4.8520000000000004E-3</v>
      </c>
      <c r="AI1611" s="165">
        <v>1.6302184451658101E-2</v>
      </c>
      <c r="AJ1611" s="165">
        <v>3.6804374053229301E-3</v>
      </c>
    </row>
    <row r="1612" spans="1:36">
      <c r="A1612" s="3">
        <v>7833</v>
      </c>
      <c r="B1612" s="3">
        <v>7834</v>
      </c>
      <c r="C1612" s="3" t="s">
        <v>941</v>
      </c>
      <c r="D1612" s="3" t="s">
        <v>942</v>
      </c>
      <c r="E1612" s="5" t="s">
        <v>266</v>
      </c>
      <c r="F1612" s="3" t="s">
        <v>948</v>
      </c>
      <c r="G1612" s="3" t="s">
        <v>949</v>
      </c>
      <c r="H1612" s="3" t="s">
        <v>269</v>
      </c>
      <c r="I1612" s="3" t="s">
        <v>329</v>
      </c>
      <c r="J1612" s="3" t="s">
        <v>30</v>
      </c>
      <c r="K1612" s="3" t="s">
        <v>30</v>
      </c>
      <c r="L1612" s="3" t="s">
        <v>307</v>
      </c>
      <c r="M1612" s="3" t="s">
        <v>31</v>
      </c>
      <c r="N1612" s="3" t="s">
        <v>367</v>
      </c>
      <c r="O1612" s="3" t="s">
        <v>271</v>
      </c>
      <c r="P1612" s="3" t="s">
        <v>361</v>
      </c>
      <c r="Q1612" s="3" t="s">
        <v>273</v>
      </c>
      <c r="R1612" s="3" t="s">
        <v>274</v>
      </c>
      <c r="S1612" s="3" t="s">
        <v>34</v>
      </c>
      <c r="T1612" s="153">
        <v>3.1139999999999999</v>
      </c>
      <c r="U1612" s="3" t="s">
        <v>950</v>
      </c>
      <c r="V1612" s="165">
        <v>2.2499999999999999E-2</v>
      </c>
      <c r="W1612" s="165">
        <v>2.5180000000000001E-2</v>
      </c>
      <c r="X1612" s="5" t="s">
        <v>277</v>
      </c>
      <c r="Y1612" s="5" t="s">
        <v>271</v>
      </c>
      <c r="Z1612" s="153">
        <v>2820949.65</v>
      </c>
      <c r="AA1612" s="163">
        <v>1</v>
      </c>
      <c r="AB1612" s="176">
        <v>118.56</v>
      </c>
      <c r="AC1612" s="153">
        <v>321.96600000000001</v>
      </c>
      <c r="AD1612" s="153">
        <v>3666.4839999999999</v>
      </c>
      <c r="AG1612" s="3" t="s">
        <v>36</v>
      </c>
      <c r="AH1612" s="165">
        <v>1.7589999999999999E-3</v>
      </c>
      <c r="AI1612" s="165">
        <v>4.2573783414574804E-3</v>
      </c>
      <c r="AJ1612" s="165">
        <v>9.6116042257871504E-4</v>
      </c>
    </row>
    <row r="1613" spans="1:36">
      <c r="A1613" s="3">
        <v>7833</v>
      </c>
      <c r="B1613" s="3">
        <v>7834</v>
      </c>
      <c r="C1613" s="3" t="s">
        <v>941</v>
      </c>
      <c r="D1613" s="3" t="s">
        <v>942</v>
      </c>
      <c r="E1613" s="5" t="s">
        <v>266</v>
      </c>
      <c r="F1613" s="3" t="s">
        <v>951</v>
      </c>
      <c r="G1613" s="3" t="s">
        <v>952</v>
      </c>
      <c r="H1613" s="3" t="s">
        <v>269</v>
      </c>
      <c r="I1613" s="3" t="s">
        <v>329</v>
      </c>
      <c r="J1613" s="3" t="s">
        <v>30</v>
      </c>
      <c r="K1613" s="3" t="s">
        <v>30</v>
      </c>
      <c r="L1613" s="3" t="s">
        <v>307</v>
      </c>
      <c r="M1613" s="3" t="s">
        <v>31</v>
      </c>
      <c r="N1613" s="3" t="s">
        <v>367</v>
      </c>
      <c r="O1613" s="3" t="s">
        <v>271</v>
      </c>
      <c r="P1613" s="3" t="s">
        <v>361</v>
      </c>
      <c r="Q1613" s="3" t="s">
        <v>273</v>
      </c>
      <c r="R1613" s="3" t="s">
        <v>274</v>
      </c>
      <c r="S1613" s="3" t="s">
        <v>34</v>
      </c>
      <c r="T1613" s="153">
        <v>4.2519999999999998</v>
      </c>
      <c r="U1613" s="3" t="s">
        <v>906</v>
      </c>
      <c r="V1613" s="165">
        <v>2.5000000000000001E-3</v>
      </c>
      <c r="W1613" s="165">
        <v>2.4879999999999999E-2</v>
      </c>
      <c r="X1613" s="5" t="s">
        <v>277</v>
      </c>
      <c r="Y1613" s="5" t="s">
        <v>271</v>
      </c>
      <c r="Z1613" s="153">
        <v>6036880.7800000003</v>
      </c>
      <c r="AA1613" s="163">
        <v>1</v>
      </c>
      <c r="AB1613" s="176">
        <v>105.36</v>
      </c>
      <c r="AC1613" s="153">
        <v>91.043999999999997</v>
      </c>
      <c r="AD1613" s="153">
        <v>6451.5010000000002</v>
      </c>
      <c r="AG1613" s="3" t="s">
        <v>36</v>
      </c>
      <c r="AH1613" s="165">
        <v>4.5700000000000003E-3</v>
      </c>
      <c r="AI1613" s="165">
        <v>7.4912314240152501E-3</v>
      </c>
      <c r="AJ1613" s="165">
        <v>1.69124625148454E-3</v>
      </c>
    </row>
    <row r="1614" spans="1:36">
      <c r="A1614" s="3">
        <v>7833</v>
      </c>
      <c r="B1614" s="3">
        <v>7834</v>
      </c>
      <c r="C1614" s="3" t="s">
        <v>941</v>
      </c>
      <c r="D1614" s="3" t="s">
        <v>942</v>
      </c>
      <c r="E1614" s="5" t="s">
        <v>266</v>
      </c>
      <c r="F1614" s="3" t="s">
        <v>1548</v>
      </c>
      <c r="G1614" s="3" t="s">
        <v>1549</v>
      </c>
      <c r="H1614" s="3" t="s">
        <v>269</v>
      </c>
      <c r="I1614" s="3" t="s">
        <v>329</v>
      </c>
      <c r="J1614" s="3" t="s">
        <v>30</v>
      </c>
      <c r="K1614" s="3" t="s">
        <v>30</v>
      </c>
      <c r="L1614" s="3" t="s">
        <v>307</v>
      </c>
      <c r="M1614" s="3" t="s">
        <v>31</v>
      </c>
      <c r="N1614" s="3" t="s">
        <v>367</v>
      </c>
      <c r="O1614" s="3" t="s">
        <v>271</v>
      </c>
      <c r="P1614" s="3" t="s">
        <v>361</v>
      </c>
      <c r="Q1614" s="3" t="s">
        <v>273</v>
      </c>
      <c r="R1614" s="3" t="s">
        <v>274</v>
      </c>
      <c r="S1614" s="3" t="s">
        <v>34</v>
      </c>
      <c r="T1614" s="153">
        <v>7.51</v>
      </c>
      <c r="U1614" s="3" t="s">
        <v>1550</v>
      </c>
      <c r="V1614" s="165">
        <v>2.9499999999999998E-2</v>
      </c>
      <c r="W1614" s="165">
        <v>2.683E-2</v>
      </c>
      <c r="X1614" s="5" t="s">
        <v>277</v>
      </c>
      <c r="Y1614" s="5" t="s">
        <v>271</v>
      </c>
      <c r="Z1614" s="153">
        <v>845877</v>
      </c>
      <c r="AA1614" s="163">
        <v>1</v>
      </c>
      <c r="AB1614" s="176">
        <v>101.78</v>
      </c>
      <c r="AD1614" s="153">
        <v>860.93399999999997</v>
      </c>
      <c r="AG1614" s="3" t="s">
        <v>36</v>
      </c>
      <c r="AH1614" s="165">
        <v>1.905E-3</v>
      </c>
      <c r="AI1614" s="165">
        <v>9.9968251387804407E-4</v>
      </c>
      <c r="AJ1614" s="165">
        <v>2.25691773297891E-4</v>
      </c>
    </row>
    <row r="1615" spans="1:36">
      <c r="A1615" s="3">
        <v>7833</v>
      </c>
      <c r="B1615" s="3">
        <v>7834</v>
      </c>
      <c r="C1615" s="3" t="s">
        <v>941</v>
      </c>
      <c r="D1615" s="3" t="s">
        <v>942</v>
      </c>
      <c r="E1615" s="5" t="s">
        <v>266</v>
      </c>
      <c r="F1615" s="3" t="s">
        <v>953</v>
      </c>
      <c r="G1615" s="3" t="s">
        <v>954</v>
      </c>
      <c r="H1615" s="3" t="s">
        <v>269</v>
      </c>
      <c r="I1615" s="3" t="s">
        <v>329</v>
      </c>
      <c r="J1615" s="3" t="s">
        <v>30</v>
      </c>
      <c r="K1615" s="3" t="s">
        <v>30</v>
      </c>
      <c r="L1615" s="3" t="s">
        <v>307</v>
      </c>
      <c r="M1615" s="3" t="s">
        <v>31</v>
      </c>
      <c r="N1615" s="3" t="s">
        <v>367</v>
      </c>
      <c r="O1615" s="3" t="s">
        <v>271</v>
      </c>
      <c r="P1615" s="3" t="s">
        <v>361</v>
      </c>
      <c r="Q1615" s="3" t="s">
        <v>273</v>
      </c>
      <c r="R1615" s="3" t="s">
        <v>274</v>
      </c>
      <c r="S1615" s="3" t="s">
        <v>34</v>
      </c>
      <c r="T1615" s="153">
        <v>1.2110000000000001</v>
      </c>
      <c r="U1615" s="3" t="s">
        <v>527</v>
      </c>
      <c r="V1615" s="165">
        <v>2.35E-2</v>
      </c>
      <c r="W1615" s="165">
        <v>2.8840000000000001E-2</v>
      </c>
      <c r="X1615" s="5" t="s">
        <v>277</v>
      </c>
      <c r="Y1615" s="5" t="s">
        <v>271</v>
      </c>
      <c r="Z1615" s="153">
        <v>2380827.4</v>
      </c>
      <c r="AA1615" s="163">
        <v>1</v>
      </c>
      <c r="AB1615" s="176">
        <v>119.34</v>
      </c>
      <c r="AD1615" s="153">
        <v>2841.279</v>
      </c>
      <c r="AG1615" s="3" t="s">
        <v>36</v>
      </c>
      <c r="AH1615" s="165">
        <v>2.6280000000000001E-3</v>
      </c>
      <c r="AI1615" s="165">
        <v>3.2991827911054701E-3</v>
      </c>
      <c r="AJ1615" s="165">
        <v>7.4483488929898004E-4</v>
      </c>
    </row>
    <row r="1616" spans="1:36">
      <c r="A1616" s="3">
        <v>7833</v>
      </c>
      <c r="B1616" s="3">
        <v>7834</v>
      </c>
      <c r="C1616" s="3" t="s">
        <v>1551</v>
      </c>
      <c r="D1616" s="3" t="s">
        <v>1552</v>
      </c>
      <c r="E1616" s="5" t="s">
        <v>266</v>
      </c>
      <c r="F1616" s="3" t="s">
        <v>1553</v>
      </c>
      <c r="G1616" s="3" t="s">
        <v>1554</v>
      </c>
      <c r="H1616" s="3" t="s">
        <v>269</v>
      </c>
      <c r="I1616" s="3" t="s">
        <v>315</v>
      </c>
      <c r="J1616" s="3" t="s">
        <v>30</v>
      </c>
      <c r="K1616" s="3" t="s">
        <v>30</v>
      </c>
      <c r="L1616" s="3" t="s">
        <v>307</v>
      </c>
      <c r="M1616" s="3" t="s">
        <v>31</v>
      </c>
      <c r="N1616" s="3" t="s">
        <v>705</v>
      </c>
      <c r="O1616" s="3" t="s">
        <v>271</v>
      </c>
      <c r="P1616" s="3" t="s">
        <v>581</v>
      </c>
      <c r="Q1616" s="3" t="s">
        <v>291</v>
      </c>
      <c r="R1616" s="3" t="s">
        <v>274</v>
      </c>
      <c r="S1616" s="3" t="s">
        <v>34</v>
      </c>
      <c r="T1616" s="153">
        <v>5.766</v>
      </c>
      <c r="U1616" s="3" t="s">
        <v>890</v>
      </c>
      <c r="V1616" s="165">
        <v>5.0200000000000002E-2</v>
      </c>
      <c r="W1616" s="165">
        <v>4.2610000000000002E-2</v>
      </c>
      <c r="X1616" s="5" t="s">
        <v>277</v>
      </c>
      <c r="Y1616" s="5" t="s">
        <v>271</v>
      </c>
      <c r="Z1616" s="153">
        <v>543364</v>
      </c>
      <c r="AA1616" s="163">
        <v>1</v>
      </c>
      <c r="AB1616" s="176">
        <v>105.93</v>
      </c>
      <c r="AD1616" s="153">
        <v>575.58500000000004</v>
      </c>
      <c r="AG1616" s="3" t="s">
        <v>36</v>
      </c>
      <c r="AH1616" s="165">
        <v>1.358E-3</v>
      </c>
      <c r="AI1616" s="165">
        <v>6.68347405319025E-4</v>
      </c>
      <c r="AJ1616" s="165">
        <v>1.5088841606355899E-4</v>
      </c>
    </row>
    <row r="1617" spans="1:36">
      <c r="A1617" s="3">
        <v>7833</v>
      </c>
      <c r="B1617" s="3">
        <v>7834</v>
      </c>
      <c r="C1617" s="3" t="s">
        <v>1551</v>
      </c>
      <c r="D1617" s="3" t="s">
        <v>1552</v>
      </c>
      <c r="E1617" s="5" t="s">
        <v>266</v>
      </c>
      <c r="F1617" s="3" t="s">
        <v>1555</v>
      </c>
      <c r="G1617" s="3" t="s">
        <v>1556</v>
      </c>
      <c r="H1617" s="3" t="s">
        <v>269</v>
      </c>
      <c r="I1617" s="3" t="s">
        <v>315</v>
      </c>
      <c r="J1617" s="3" t="s">
        <v>30</v>
      </c>
      <c r="K1617" s="3" t="s">
        <v>30</v>
      </c>
      <c r="L1617" s="3" t="s">
        <v>307</v>
      </c>
      <c r="M1617" s="3" t="s">
        <v>31</v>
      </c>
      <c r="N1617" s="3" t="s">
        <v>705</v>
      </c>
      <c r="O1617" s="3" t="s">
        <v>271</v>
      </c>
      <c r="P1617" s="3" t="s">
        <v>290</v>
      </c>
      <c r="Q1617" s="3" t="s">
        <v>291</v>
      </c>
      <c r="R1617" s="3" t="s">
        <v>274</v>
      </c>
      <c r="S1617" s="3" t="s">
        <v>34</v>
      </c>
      <c r="T1617" s="153">
        <v>7.819</v>
      </c>
      <c r="U1617" s="3" t="s">
        <v>1557</v>
      </c>
      <c r="V1617" s="165">
        <v>5.1799999999999999E-2</v>
      </c>
      <c r="W1617" s="165">
        <v>4.7100000000000003E-2</v>
      </c>
      <c r="X1617" s="5" t="s">
        <v>277</v>
      </c>
      <c r="Y1617" s="5" t="s">
        <v>271</v>
      </c>
      <c r="Z1617" s="153">
        <v>2544000</v>
      </c>
      <c r="AA1617" s="163">
        <v>1</v>
      </c>
      <c r="AB1617" s="176">
        <v>105.62</v>
      </c>
      <c r="AD1617" s="153">
        <v>2686.973</v>
      </c>
      <c r="AG1617" s="3" t="s">
        <v>36</v>
      </c>
      <c r="AH1617" s="165">
        <v>3.1800000000000001E-3</v>
      </c>
      <c r="AI1617" s="165">
        <v>3.1200079661821102E-3</v>
      </c>
      <c r="AJ1617" s="165">
        <v>7.04383762660362E-4</v>
      </c>
    </row>
    <row r="1618" spans="1:36">
      <c r="A1618" s="3">
        <v>7833</v>
      </c>
      <c r="B1618" s="3">
        <v>7834</v>
      </c>
      <c r="C1618" s="3" t="s">
        <v>955</v>
      </c>
      <c r="D1618" s="3" t="s">
        <v>956</v>
      </c>
      <c r="E1618" s="5" t="s">
        <v>266</v>
      </c>
      <c r="F1618" s="3" t="s">
        <v>957</v>
      </c>
      <c r="G1618" s="3" t="s">
        <v>958</v>
      </c>
      <c r="H1618" s="3" t="s">
        <v>269</v>
      </c>
      <c r="I1618" s="3" t="s">
        <v>329</v>
      </c>
      <c r="J1618" s="3" t="s">
        <v>30</v>
      </c>
      <c r="K1618" s="3" t="s">
        <v>30</v>
      </c>
      <c r="L1618" s="3" t="s">
        <v>307</v>
      </c>
      <c r="M1618" s="3" t="s">
        <v>31</v>
      </c>
      <c r="N1618" s="3" t="s">
        <v>367</v>
      </c>
      <c r="O1618" s="3" t="s">
        <v>271</v>
      </c>
      <c r="P1618" s="3" t="s">
        <v>581</v>
      </c>
      <c r="Q1618" s="3" t="s">
        <v>291</v>
      </c>
      <c r="R1618" s="3" t="s">
        <v>274</v>
      </c>
      <c r="S1618" s="3" t="s">
        <v>34</v>
      </c>
      <c r="T1618" s="153">
        <v>3.4460000000000002</v>
      </c>
      <c r="U1618" s="3" t="s">
        <v>319</v>
      </c>
      <c r="V1618" s="165">
        <v>8.5000000000000006E-3</v>
      </c>
      <c r="W1618" s="165">
        <v>2.4250000000000001E-2</v>
      </c>
      <c r="X1618" s="5" t="s">
        <v>277</v>
      </c>
      <c r="Y1618" s="5" t="s">
        <v>271</v>
      </c>
      <c r="Z1618" s="153">
        <v>1127699.97</v>
      </c>
      <c r="AA1618" s="163">
        <v>1</v>
      </c>
      <c r="AB1618" s="176">
        <v>110.26</v>
      </c>
      <c r="AD1618" s="153">
        <v>1243.402</v>
      </c>
      <c r="AG1618" s="3" t="s">
        <v>36</v>
      </c>
      <c r="AH1618" s="165">
        <v>1.903E-3</v>
      </c>
      <c r="AI1618" s="165">
        <v>1.44378986804902E-3</v>
      </c>
      <c r="AJ1618" s="165">
        <v>3.2595498177260602E-4</v>
      </c>
    </row>
    <row r="1619" spans="1:36">
      <c r="A1619" s="3">
        <v>7833</v>
      </c>
      <c r="B1619" s="3">
        <v>7834</v>
      </c>
      <c r="C1619" s="3" t="s">
        <v>955</v>
      </c>
      <c r="D1619" s="3" t="s">
        <v>956</v>
      </c>
      <c r="E1619" s="5" t="s">
        <v>266</v>
      </c>
      <c r="F1619" s="3" t="s">
        <v>959</v>
      </c>
      <c r="G1619" s="3" t="s">
        <v>960</v>
      </c>
      <c r="H1619" s="3" t="s">
        <v>269</v>
      </c>
      <c r="I1619" s="3" t="s">
        <v>329</v>
      </c>
      <c r="J1619" s="3" t="s">
        <v>30</v>
      </c>
      <c r="K1619" s="3" t="s">
        <v>30</v>
      </c>
      <c r="L1619" s="3" t="s">
        <v>307</v>
      </c>
      <c r="M1619" s="3" t="s">
        <v>31</v>
      </c>
      <c r="N1619" s="3" t="s">
        <v>367</v>
      </c>
      <c r="O1619" s="3" t="s">
        <v>271</v>
      </c>
      <c r="P1619" s="3" t="s">
        <v>581</v>
      </c>
      <c r="Q1619" s="3" t="s">
        <v>291</v>
      </c>
      <c r="R1619" s="3" t="s">
        <v>274</v>
      </c>
      <c r="S1619" s="3" t="s">
        <v>34</v>
      </c>
      <c r="T1619" s="153">
        <v>5.0540000000000003</v>
      </c>
      <c r="U1619" s="3" t="s">
        <v>855</v>
      </c>
      <c r="V1619" s="165">
        <v>3.1800000000000002E-2</v>
      </c>
      <c r="W1619" s="165">
        <v>2.632E-2</v>
      </c>
      <c r="X1619" s="5" t="s">
        <v>277</v>
      </c>
      <c r="Y1619" s="5" t="s">
        <v>271</v>
      </c>
      <c r="Z1619" s="153">
        <v>1101829.95</v>
      </c>
      <c r="AA1619" s="163">
        <v>1</v>
      </c>
      <c r="AB1619" s="176">
        <v>111.73</v>
      </c>
      <c r="AD1619" s="153">
        <v>1231.075</v>
      </c>
      <c r="AG1619" s="3" t="s">
        <v>36</v>
      </c>
      <c r="AH1619" s="165">
        <v>2.415E-3</v>
      </c>
      <c r="AI1619" s="165">
        <v>1.42947579102612E-3</v>
      </c>
      <c r="AJ1619" s="165">
        <v>3.2272338635949102E-4</v>
      </c>
    </row>
    <row r="1620" spans="1:36">
      <c r="A1620" s="3">
        <v>7833</v>
      </c>
      <c r="B1620" s="3">
        <v>7834</v>
      </c>
      <c r="C1620" s="3" t="s">
        <v>961</v>
      </c>
      <c r="D1620" s="3" t="s">
        <v>962</v>
      </c>
      <c r="E1620" s="5" t="s">
        <v>266</v>
      </c>
      <c r="F1620" s="3" t="s">
        <v>963</v>
      </c>
      <c r="G1620" s="3" t="s">
        <v>964</v>
      </c>
      <c r="H1620" s="3" t="s">
        <v>269</v>
      </c>
      <c r="I1620" s="3" t="s">
        <v>315</v>
      </c>
      <c r="J1620" s="3" t="s">
        <v>30</v>
      </c>
      <c r="K1620" s="3" t="s">
        <v>30</v>
      </c>
      <c r="L1620" s="3" t="s">
        <v>307</v>
      </c>
      <c r="M1620" s="3" t="s">
        <v>31</v>
      </c>
      <c r="N1620" s="3" t="s">
        <v>289</v>
      </c>
      <c r="O1620" s="3" t="s">
        <v>271</v>
      </c>
      <c r="P1620" s="3" t="s">
        <v>449</v>
      </c>
      <c r="Q1620" s="3" t="s">
        <v>291</v>
      </c>
      <c r="R1620" s="3" t="s">
        <v>274</v>
      </c>
      <c r="S1620" s="3" t="s">
        <v>34</v>
      </c>
      <c r="T1620" s="153">
        <v>1.4770000000000001</v>
      </c>
      <c r="U1620" s="3" t="s">
        <v>136</v>
      </c>
      <c r="V1620" s="165">
        <v>7.22E-2</v>
      </c>
      <c r="W1620" s="165">
        <v>5.5840000000000001E-2</v>
      </c>
      <c r="X1620" s="5" t="s">
        <v>277</v>
      </c>
      <c r="Y1620" s="5" t="s">
        <v>271</v>
      </c>
      <c r="Z1620" s="153">
        <v>440000</v>
      </c>
      <c r="AA1620" s="163">
        <v>1</v>
      </c>
      <c r="AB1620" s="176">
        <v>105.57</v>
      </c>
      <c r="AD1620" s="153">
        <v>464.50799999999998</v>
      </c>
      <c r="AG1620" s="3" t="s">
        <v>36</v>
      </c>
      <c r="AH1620" s="165">
        <v>1.2639999999999999E-3</v>
      </c>
      <c r="AI1620" s="165">
        <v>5.3936856389291297E-4</v>
      </c>
      <c r="AJ1620" s="165">
        <v>1.21769707838442E-4</v>
      </c>
    </row>
    <row r="1621" spans="1:36">
      <c r="A1621" s="3">
        <v>7833</v>
      </c>
      <c r="B1621" s="3">
        <v>7834</v>
      </c>
      <c r="C1621" s="3" t="s">
        <v>961</v>
      </c>
      <c r="D1621" s="3" t="s">
        <v>962</v>
      </c>
      <c r="E1621" s="5" t="s">
        <v>266</v>
      </c>
      <c r="F1621" s="3" t="s">
        <v>1558</v>
      </c>
      <c r="G1621" s="3" t="s">
        <v>1559</v>
      </c>
      <c r="H1621" s="3" t="s">
        <v>269</v>
      </c>
      <c r="I1621" s="3" t="s">
        <v>315</v>
      </c>
      <c r="J1621" s="3" t="s">
        <v>30</v>
      </c>
      <c r="K1621" s="3" t="s">
        <v>30</v>
      </c>
      <c r="L1621" s="3" t="s">
        <v>307</v>
      </c>
      <c r="M1621" s="3" t="s">
        <v>31</v>
      </c>
      <c r="N1621" s="3" t="s">
        <v>289</v>
      </c>
      <c r="O1621" s="3" t="s">
        <v>271</v>
      </c>
      <c r="P1621" s="3" t="s">
        <v>449</v>
      </c>
      <c r="Q1621" s="3" t="s">
        <v>291</v>
      </c>
      <c r="R1621" s="3" t="s">
        <v>274</v>
      </c>
      <c r="S1621" s="3" t="s">
        <v>34</v>
      </c>
      <c r="T1621" s="153">
        <v>2.6909999999999998</v>
      </c>
      <c r="U1621" s="3" t="s">
        <v>1560</v>
      </c>
      <c r="V1621" s="165">
        <v>6.4000000000000001E-2</v>
      </c>
      <c r="W1621" s="165">
        <v>5.3670000000000002E-2</v>
      </c>
      <c r="X1621" s="5" t="s">
        <v>277</v>
      </c>
      <c r="Y1621" s="5" t="s">
        <v>271</v>
      </c>
      <c r="Z1621" s="153">
        <v>1527000</v>
      </c>
      <c r="AA1621" s="163">
        <v>1</v>
      </c>
      <c r="AB1621" s="176">
        <v>103.48</v>
      </c>
      <c r="AD1621" s="153">
        <v>1580.14</v>
      </c>
      <c r="AG1621" s="3" t="s">
        <v>36</v>
      </c>
      <c r="AH1621" s="165">
        <v>4.4089999999999997E-3</v>
      </c>
      <c r="AI1621" s="165">
        <v>1.8347964444149999E-3</v>
      </c>
      <c r="AJ1621" s="165">
        <v>4.1422997544919002E-4</v>
      </c>
    </row>
    <row r="1622" spans="1:36">
      <c r="A1622" s="3">
        <v>7833</v>
      </c>
      <c r="B1622" s="3">
        <v>7834</v>
      </c>
      <c r="C1622" s="3" t="s">
        <v>1561</v>
      </c>
      <c r="D1622" s="3" t="s">
        <v>1562</v>
      </c>
      <c r="E1622" s="5" t="s">
        <v>266</v>
      </c>
      <c r="F1622" s="3" t="s">
        <v>1563</v>
      </c>
      <c r="G1622" s="3" t="s">
        <v>1564</v>
      </c>
      <c r="H1622" s="3" t="s">
        <v>269</v>
      </c>
      <c r="I1622" s="3" t="s">
        <v>329</v>
      </c>
      <c r="J1622" s="3" t="s">
        <v>30</v>
      </c>
      <c r="K1622" s="3" t="s">
        <v>30</v>
      </c>
      <c r="L1622" s="3" t="s">
        <v>307</v>
      </c>
      <c r="M1622" s="3" t="s">
        <v>31</v>
      </c>
      <c r="N1622" s="3" t="s">
        <v>317</v>
      </c>
      <c r="O1622" s="3" t="s">
        <v>271</v>
      </c>
      <c r="P1622" s="3" t="s">
        <v>152</v>
      </c>
      <c r="Q1622" s="3" t="s">
        <v>291</v>
      </c>
      <c r="R1622" s="3" t="s">
        <v>274</v>
      </c>
      <c r="S1622" s="3" t="s">
        <v>34</v>
      </c>
      <c r="T1622" s="153">
        <v>3.0939999999999999</v>
      </c>
      <c r="U1622" s="3" t="s">
        <v>1565</v>
      </c>
      <c r="V1622" s="165">
        <v>2.07E-2</v>
      </c>
      <c r="W1622" s="165">
        <v>3.3739999999999999E-2</v>
      </c>
      <c r="X1622" s="5" t="s">
        <v>277</v>
      </c>
      <c r="Y1622" s="5" t="s">
        <v>271</v>
      </c>
      <c r="Z1622" s="153">
        <v>426234.42</v>
      </c>
      <c r="AA1622" s="163">
        <v>1</v>
      </c>
      <c r="AB1622" s="176">
        <v>110.69</v>
      </c>
      <c r="AD1622" s="153">
        <v>471.79899999999998</v>
      </c>
      <c r="AG1622" s="3" t="s">
        <v>36</v>
      </c>
      <c r="AH1622" s="165">
        <v>1.021E-3</v>
      </c>
      <c r="AI1622" s="165">
        <v>5.47834448666378E-4</v>
      </c>
      <c r="AJ1622" s="165">
        <v>1.2368099519271099E-4</v>
      </c>
    </row>
    <row r="1623" spans="1:36">
      <c r="A1623" s="3">
        <v>7833</v>
      </c>
      <c r="B1623" s="3">
        <v>7834</v>
      </c>
      <c r="C1623" s="3" t="s">
        <v>965</v>
      </c>
      <c r="D1623" s="3" t="s">
        <v>966</v>
      </c>
      <c r="E1623" s="5" t="s">
        <v>266</v>
      </c>
      <c r="F1623" s="3" t="s">
        <v>969</v>
      </c>
      <c r="G1623" s="3" t="s">
        <v>970</v>
      </c>
      <c r="H1623" s="3" t="s">
        <v>269</v>
      </c>
      <c r="I1623" s="3" t="s">
        <v>329</v>
      </c>
      <c r="J1623" s="3" t="s">
        <v>30</v>
      </c>
      <c r="K1623" s="3" t="s">
        <v>30</v>
      </c>
      <c r="L1623" s="3" t="s">
        <v>307</v>
      </c>
      <c r="M1623" s="3" t="s">
        <v>31</v>
      </c>
      <c r="N1623" s="3" t="s">
        <v>393</v>
      </c>
      <c r="O1623" s="3" t="s">
        <v>271</v>
      </c>
      <c r="P1623" s="3" t="s">
        <v>272</v>
      </c>
      <c r="Q1623" s="3" t="s">
        <v>273</v>
      </c>
      <c r="R1623" s="3" t="s">
        <v>274</v>
      </c>
      <c r="S1623" s="3" t="s">
        <v>34</v>
      </c>
      <c r="T1623" s="153">
        <v>11.851000000000001</v>
      </c>
      <c r="U1623" s="3" t="s">
        <v>971</v>
      </c>
      <c r="V1623" s="165">
        <v>2.07E-2</v>
      </c>
      <c r="W1623" s="165">
        <v>2.666E-2</v>
      </c>
      <c r="X1623" s="5" t="s">
        <v>277</v>
      </c>
      <c r="Y1623" s="5" t="s">
        <v>271</v>
      </c>
      <c r="Z1623" s="153">
        <v>15290531.939999999</v>
      </c>
      <c r="AA1623" s="163">
        <v>1</v>
      </c>
      <c r="AB1623" s="176">
        <v>108.47</v>
      </c>
      <c r="AD1623" s="153">
        <v>16585.64</v>
      </c>
      <c r="AG1623" s="3" t="s">
        <v>36</v>
      </c>
      <c r="AH1623" s="165">
        <v>2.317E-3</v>
      </c>
      <c r="AI1623" s="165">
        <v>1.9258597969291202E-2</v>
      </c>
      <c r="AJ1623" s="165">
        <v>4.3478875208682001E-3</v>
      </c>
    </row>
    <row r="1624" spans="1:36">
      <c r="A1624" s="3">
        <v>7833</v>
      </c>
      <c r="B1624" s="3">
        <v>7834</v>
      </c>
      <c r="C1624" s="3" t="s">
        <v>972</v>
      </c>
      <c r="D1624" s="3" t="s">
        <v>973</v>
      </c>
      <c r="E1624" s="5" t="s">
        <v>266</v>
      </c>
      <c r="F1624" s="3" t="s">
        <v>974</v>
      </c>
      <c r="G1624" s="3" t="s">
        <v>975</v>
      </c>
      <c r="H1624" s="3" t="s">
        <v>269</v>
      </c>
      <c r="I1624" s="3" t="s">
        <v>329</v>
      </c>
      <c r="J1624" s="3" t="s">
        <v>30</v>
      </c>
      <c r="K1624" s="3" t="s">
        <v>30</v>
      </c>
      <c r="L1624" s="3" t="s">
        <v>307</v>
      </c>
      <c r="M1624" s="3" t="s">
        <v>31</v>
      </c>
      <c r="N1624" s="3" t="s">
        <v>282</v>
      </c>
      <c r="O1624" s="3" t="s">
        <v>271</v>
      </c>
      <c r="P1624" s="3" t="s">
        <v>581</v>
      </c>
      <c r="Q1624" s="3" t="s">
        <v>291</v>
      </c>
      <c r="R1624" s="3" t="s">
        <v>274</v>
      </c>
      <c r="S1624" s="3" t="s">
        <v>34</v>
      </c>
      <c r="T1624" s="153">
        <v>3.8029999999999999</v>
      </c>
      <c r="U1624" s="3" t="s">
        <v>638</v>
      </c>
      <c r="V1624" s="165">
        <v>2.7E-2</v>
      </c>
      <c r="W1624" s="165">
        <v>2.52E-2</v>
      </c>
      <c r="X1624" s="5" t="s">
        <v>277</v>
      </c>
      <c r="Y1624" s="5" t="s">
        <v>271</v>
      </c>
      <c r="Z1624" s="153">
        <v>2404000</v>
      </c>
      <c r="AA1624" s="163">
        <v>1</v>
      </c>
      <c r="AB1624" s="176">
        <v>101.53</v>
      </c>
      <c r="AD1624" s="153">
        <v>2440.7809999999999</v>
      </c>
      <c r="AG1624" s="3" t="s">
        <v>36</v>
      </c>
      <c r="AH1624" s="165">
        <v>8.0129999999999993E-3</v>
      </c>
      <c r="AI1624" s="165">
        <v>2.8341398869789602E-3</v>
      </c>
      <c r="AJ1624" s="165">
        <v>6.3984519883739598E-4</v>
      </c>
    </row>
    <row r="1625" spans="1:36">
      <c r="A1625" s="3">
        <v>7833</v>
      </c>
      <c r="B1625" s="3">
        <v>7834</v>
      </c>
      <c r="C1625" s="3" t="s">
        <v>976</v>
      </c>
      <c r="D1625" s="3" t="s">
        <v>977</v>
      </c>
      <c r="E1625" s="5" t="s">
        <v>266</v>
      </c>
      <c r="F1625" s="3" t="s">
        <v>978</v>
      </c>
      <c r="G1625" s="3" t="s">
        <v>979</v>
      </c>
      <c r="H1625" s="3" t="s">
        <v>269</v>
      </c>
      <c r="I1625" s="3" t="s">
        <v>329</v>
      </c>
      <c r="J1625" s="3" t="s">
        <v>30</v>
      </c>
      <c r="K1625" s="3" t="s">
        <v>30</v>
      </c>
      <c r="L1625" s="3" t="s">
        <v>307</v>
      </c>
      <c r="M1625" s="3" t="s">
        <v>31</v>
      </c>
      <c r="N1625" s="3" t="s">
        <v>297</v>
      </c>
      <c r="O1625" s="3" t="s">
        <v>271</v>
      </c>
      <c r="P1625" s="3" t="s">
        <v>283</v>
      </c>
      <c r="Q1625" s="3" t="s">
        <v>283</v>
      </c>
      <c r="R1625" s="3" t="s">
        <v>283</v>
      </c>
      <c r="S1625" s="3" t="s">
        <v>34</v>
      </c>
      <c r="T1625" s="153">
        <v>5.2009999999999996</v>
      </c>
      <c r="U1625" s="3" t="s">
        <v>652</v>
      </c>
      <c r="V1625" s="165">
        <v>4.7800000000000002E-2</v>
      </c>
      <c r="W1625" s="165">
        <v>3.848E-2</v>
      </c>
      <c r="X1625" s="5" t="s">
        <v>277</v>
      </c>
      <c r="Y1625" s="5" t="s">
        <v>271</v>
      </c>
      <c r="Z1625" s="153">
        <v>3279000</v>
      </c>
      <c r="AA1625" s="163">
        <v>1</v>
      </c>
      <c r="AB1625" s="176">
        <v>105.85</v>
      </c>
      <c r="AD1625" s="153">
        <v>3470.8220000000001</v>
      </c>
      <c r="AG1625" s="3" t="s">
        <v>36</v>
      </c>
      <c r="AH1625" s="165">
        <v>8.6160000000000004E-3</v>
      </c>
      <c r="AI1625" s="165">
        <v>4.0301824898250297E-3</v>
      </c>
      <c r="AJ1625" s="165">
        <v>9.0986790327482405E-4</v>
      </c>
    </row>
    <row r="1626" spans="1:36">
      <c r="A1626" s="3">
        <v>7833</v>
      </c>
      <c r="B1626" s="3">
        <v>7834</v>
      </c>
      <c r="C1626" s="3" t="s">
        <v>976</v>
      </c>
      <c r="D1626" s="3" t="s">
        <v>977</v>
      </c>
      <c r="E1626" s="5" t="s">
        <v>266</v>
      </c>
      <c r="F1626" s="3" t="s">
        <v>980</v>
      </c>
      <c r="G1626" s="3" t="s">
        <v>981</v>
      </c>
      <c r="H1626" s="3" t="s">
        <v>269</v>
      </c>
      <c r="I1626" s="3" t="s">
        <v>329</v>
      </c>
      <c r="J1626" s="3" t="s">
        <v>30</v>
      </c>
      <c r="K1626" s="3" t="s">
        <v>30</v>
      </c>
      <c r="L1626" s="3" t="s">
        <v>307</v>
      </c>
      <c r="M1626" s="3" t="s">
        <v>31</v>
      </c>
      <c r="N1626" s="3" t="s">
        <v>297</v>
      </c>
      <c r="O1626" s="3" t="s">
        <v>271</v>
      </c>
      <c r="P1626" s="3" t="s">
        <v>283</v>
      </c>
      <c r="Q1626" s="3" t="s">
        <v>283</v>
      </c>
      <c r="R1626" s="3" t="s">
        <v>283</v>
      </c>
      <c r="S1626" s="3" t="s">
        <v>34</v>
      </c>
      <c r="T1626" s="153">
        <v>3.25</v>
      </c>
      <c r="U1626" s="3" t="s">
        <v>713</v>
      </c>
      <c r="V1626" s="165">
        <v>4.1799999999999997E-2</v>
      </c>
      <c r="W1626" s="165">
        <v>3.8519999999999999E-2</v>
      </c>
      <c r="X1626" s="5" t="s">
        <v>277</v>
      </c>
      <c r="Y1626" s="5" t="s">
        <v>271</v>
      </c>
      <c r="Z1626" s="153">
        <v>1174000</v>
      </c>
      <c r="AA1626" s="163">
        <v>1</v>
      </c>
      <c r="AB1626" s="176">
        <v>103.85</v>
      </c>
      <c r="AD1626" s="153">
        <v>1219.1990000000001</v>
      </c>
      <c r="AG1626" s="3" t="s">
        <v>36</v>
      </c>
      <c r="AH1626" s="165">
        <v>3.3649999999999999E-3</v>
      </c>
      <c r="AI1626" s="165">
        <v>1.4156863040672601E-3</v>
      </c>
      <c r="AJ1626" s="165">
        <v>3.19610224209099E-4</v>
      </c>
    </row>
    <row r="1627" spans="1:36">
      <c r="A1627" s="3">
        <v>7833</v>
      </c>
      <c r="B1627" s="3">
        <v>7834</v>
      </c>
      <c r="C1627" s="3" t="s">
        <v>982</v>
      </c>
      <c r="D1627" s="3" t="s">
        <v>983</v>
      </c>
      <c r="E1627" s="5" t="s">
        <v>984</v>
      </c>
      <c r="F1627" s="3" t="s">
        <v>1571</v>
      </c>
      <c r="G1627" s="3" t="s">
        <v>1572</v>
      </c>
      <c r="H1627" s="3" t="s">
        <v>269</v>
      </c>
      <c r="I1627" s="3" t="s">
        <v>315</v>
      </c>
      <c r="J1627" s="3" t="s">
        <v>30</v>
      </c>
      <c r="K1627" s="3" t="s">
        <v>30</v>
      </c>
      <c r="L1627" s="3" t="s">
        <v>307</v>
      </c>
      <c r="M1627" s="3" t="s">
        <v>31</v>
      </c>
      <c r="N1627" s="3" t="s">
        <v>685</v>
      </c>
      <c r="O1627" s="3" t="s">
        <v>271</v>
      </c>
      <c r="P1627" s="3" t="s">
        <v>1173</v>
      </c>
      <c r="Q1627" s="3" t="s">
        <v>273</v>
      </c>
      <c r="R1627" s="3" t="s">
        <v>274</v>
      </c>
      <c r="S1627" s="3" t="s">
        <v>34</v>
      </c>
      <c r="T1627" s="153">
        <v>3.6110000000000002</v>
      </c>
      <c r="U1627" s="3" t="s">
        <v>206</v>
      </c>
      <c r="V1627" s="165">
        <v>0.06</v>
      </c>
      <c r="W1627" s="165">
        <v>5.6349999999999997E-2</v>
      </c>
      <c r="X1627" s="5" t="s">
        <v>277</v>
      </c>
      <c r="Y1627" s="5" t="s">
        <v>271</v>
      </c>
      <c r="Z1627" s="153">
        <v>956000</v>
      </c>
      <c r="AA1627" s="163">
        <v>1</v>
      </c>
      <c r="AB1627" s="176">
        <v>101.58</v>
      </c>
      <c r="AD1627" s="153">
        <v>971.10500000000002</v>
      </c>
      <c r="AG1627" s="3" t="s">
        <v>36</v>
      </c>
      <c r="AH1627" s="165">
        <v>9.5600000000000004E-4</v>
      </c>
      <c r="AI1627" s="165">
        <v>1.1276089999860399E-3</v>
      </c>
      <c r="AJ1627" s="165">
        <v>2.5457289815570102E-4</v>
      </c>
    </row>
    <row r="1628" spans="1:36">
      <c r="A1628" s="3">
        <v>7833</v>
      </c>
      <c r="B1628" s="3">
        <v>7834</v>
      </c>
      <c r="C1628" s="3" t="s">
        <v>982</v>
      </c>
      <c r="D1628" s="3" t="s">
        <v>983</v>
      </c>
      <c r="E1628" s="5" t="s">
        <v>984</v>
      </c>
      <c r="F1628" s="3" t="s">
        <v>1573</v>
      </c>
      <c r="G1628" s="3" t="s">
        <v>1574</v>
      </c>
      <c r="H1628" s="3" t="s">
        <v>269</v>
      </c>
      <c r="I1628" s="3" t="s">
        <v>1575</v>
      </c>
      <c r="J1628" s="3" t="s">
        <v>30</v>
      </c>
      <c r="K1628" s="3" t="s">
        <v>128</v>
      </c>
      <c r="L1628" s="3" t="s">
        <v>307</v>
      </c>
      <c r="M1628" s="3" t="s">
        <v>31</v>
      </c>
      <c r="N1628" s="3" t="s">
        <v>685</v>
      </c>
      <c r="O1628" s="3" t="s">
        <v>271</v>
      </c>
      <c r="P1628" s="3" t="s">
        <v>283</v>
      </c>
      <c r="Q1628" s="3" t="s">
        <v>283</v>
      </c>
      <c r="R1628" s="3" t="s">
        <v>283</v>
      </c>
      <c r="S1628" s="3" t="s">
        <v>34</v>
      </c>
      <c r="T1628" s="153">
        <v>0.98699999999999999</v>
      </c>
      <c r="U1628" s="3" t="s">
        <v>844</v>
      </c>
      <c r="V1628" s="165">
        <v>0.05</v>
      </c>
      <c r="W1628" s="165">
        <v>1E-4</v>
      </c>
      <c r="X1628" s="5" t="s">
        <v>277</v>
      </c>
      <c r="Y1628" s="5" t="s">
        <v>271</v>
      </c>
      <c r="Z1628" s="153">
        <v>126000</v>
      </c>
      <c r="AA1628" s="163">
        <v>1</v>
      </c>
      <c r="AB1628" s="176">
        <v>434.5</v>
      </c>
      <c r="AD1628" s="153">
        <v>547.47</v>
      </c>
      <c r="AG1628" s="3" t="s">
        <v>36</v>
      </c>
      <c r="AH1628" s="165">
        <v>8.5899999999999995E-4</v>
      </c>
      <c r="AI1628" s="165">
        <v>6.3570080100763197E-4</v>
      </c>
      <c r="AJ1628" s="165">
        <v>1.4351800604147101E-4</v>
      </c>
    </row>
    <row r="1629" spans="1:36">
      <c r="A1629" s="3">
        <v>7833</v>
      </c>
      <c r="B1629" s="3">
        <v>7834</v>
      </c>
      <c r="C1629" s="3" t="s">
        <v>982</v>
      </c>
      <c r="D1629" s="3" t="s">
        <v>983</v>
      </c>
      <c r="E1629" s="5" t="s">
        <v>984</v>
      </c>
      <c r="F1629" s="3" t="s">
        <v>985</v>
      </c>
      <c r="G1629" s="3" t="s">
        <v>986</v>
      </c>
      <c r="H1629" s="3" t="s">
        <v>269</v>
      </c>
      <c r="I1629" s="3" t="s">
        <v>315</v>
      </c>
      <c r="J1629" s="3" t="s">
        <v>30</v>
      </c>
      <c r="K1629" s="3" t="s">
        <v>128</v>
      </c>
      <c r="L1629" s="3" t="s">
        <v>307</v>
      </c>
      <c r="M1629" s="3" t="s">
        <v>31</v>
      </c>
      <c r="N1629" s="3" t="s">
        <v>685</v>
      </c>
      <c r="O1629" s="3" t="s">
        <v>271</v>
      </c>
      <c r="P1629" s="3" t="s">
        <v>627</v>
      </c>
      <c r="Q1629" s="3" t="s">
        <v>273</v>
      </c>
      <c r="R1629" s="3" t="s">
        <v>274</v>
      </c>
      <c r="S1629" s="3" t="s">
        <v>34</v>
      </c>
      <c r="T1629" s="153">
        <v>2.121</v>
      </c>
      <c r="U1629" s="3" t="s">
        <v>720</v>
      </c>
      <c r="V1629" s="165">
        <v>6.5000000000000002E-2</v>
      </c>
      <c r="W1629" s="165">
        <v>4.8140000000000002E-2</v>
      </c>
      <c r="X1629" s="5" t="s">
        <v>277</v>
      </c>
      <c r="Y1629" s="5" t="s">
        <v>271</v>
      </c>
      <c r="Z1629" s="153">
        <v>651343</v>
      </c>
      <c r="AA1629" s="163">
        <v>1</v>
      </c>
      <c r="AB1629" s="176">
        <v>103.66</v>
      </c>
      <c r="AD1629" s="153">
        <v>675.18200000000002</v>
      </c>
      <c r="AG1629" s="3" t="s">
        <v>36</v>
      </c>
      <c r="AH1629" s="165">
        <v>1.3029999999999999E-3</v>
      </c>
      <c r="AI1629" s="165">
        <v>7.8399517050563197E-4</v>
      </c>
      <c r="AJ1629" s="165">
        <v>1.7699745452383101E-4</v>
      </c>
    </row>
    <row r="1630" spans="1:36">
      <c r="A1630" s="3">
        <v>7833</v>
      </c>
      <c r="B1630" s="3">
        <v>7834</v>
      </c>
      <c r="C1630" s="3" t="s">
        <v>982</v>
      </c>
      <c r="D1630" s="3" t="s">
        <v>983</v>
      </c>
      <c r="E1630" s="5" t="s">
        <v>984</v>
      </c>
      <c r="F1630" s="3" t="s">
        <v>987</v>
      </c>
      <c r="G1630" s="3" t="s">
        <v>988</v>
      </c>
      <c r="H1630" s="3" t="s">
        <v>33</v>
      </c>
      <c r="I1630" s="3" t="s">
        <v>315</v>
      </c>
      <c r="J1630" s="3" t="s">
        <v>30</v>
      </c>
      <c r="K1630" s="3" t="s">
        <v>30</v>
      </c>
      <c r="L1630" s="3" t="s">
        <v>316</v>
      </c>
      <c r="M1630" s="3" t="s">
        <v>31</v>
      </c>
      <c r="N1630" s="3" t="s">
        <v>685</v>
      </c>
      <c r="O1630" s="3" t="s">
        <v>271</v>
      </c>
      <c r="P1630" s="3" t="s">
        <v>627</v>
      </c>
      <c r="Q1630" s="3" t="s">
        <v>273</v>
      </c>
      <c r="R1630" s="3" t="s">
        <v>274</v>
      </c>
      <c r="S1630" s="3" t="s">
        <v>34</v>
      </c>
      <c r="T1630" s="153">
        <v>2.609</v>
      </c>
      <c r="U1630" s="3" t="s">
        <v>720</v>
      </c>
      <c r="V1630" s="165">
        <v>6.5000000000000002E-2</v>
      </c>
      <c r="W1630" s="165">
        <v>5.6469999999999999E-2</v>
      </c>
      <c r="X1630" s="5" t="s">
        <v>277</v>
      </c>
      <c r="Y1630" s="5" t="s">
        <v>271</v>
      </c>
      <c r="Z1630" s="153">
        <v>1913838</v>
      </c>
      <c r="AA1630" s="163">
        <v>1</v>
      </c>
      <c r="AB1630" s="176">
        <v>103.66</v>
      </c>
      <c r="AD1630" s="153">
        <v>1983.884</v>
      </c>
      <c r="AG1630" s="3" t="s">
        <v>36</v>
      </c>
      <c r="AH1630" s="165">
        <v>0</v>
      </c>
      <c r="AI1630" s="165">
        <v>2.3036092337373002E-3</v>
      </c>
      <c r="AJ1630" s="165">
        <v>5.2007076819890604E-4</v>
      </c>
    </row>
    <row r="1631" spans="1:36">
      <c r="A1631" s="3">
        <v>7833</v>
      </c>
      <c r="B1631" s="3">
        <v>7834</v>
      </c>
      <c r="C1631" s="3" t="s">
        <v>982</v>
      </c>
      <c r="D1631" s="3" t="s">
        <v>983</v>
      </c>
      <c r="E1631" s="5" t="s">
        <v>984</v>
      </c>
      <c r="F1631" s="3" t="s">
        <v>1576</v>
      </c>
      <c r="G1631" s="3" t="s">
        <v>1577</v>
      </c>
      <c r="H1631" s="3" t="s">
        <v>269</v>
      </c>
      <c r="I1631" s="3" t="s">
        <v>315</v>
      </c>
      <c r="J1631" s="3" t="s">
        <v>30</v>
      </c>
      <c r="K1631" s="3" t="s">
        <v>30</v>
      </c>
      <c r="L1631" s="3" t="s">
        <v>307</v>
      </c>
      <c r="M1631" s="3" t="s">
        <v>31</v>
      </c>
      <c r="N1631" s="3" t="s">
        <v>685</v>
      </c>
      <c r="O1631" s="3" t="s">
        <v>271</v>
      </c>
      <c r="P1631" s="3" t="s">
        <v>627</v>
      </c>
      <c r="Q1631" s="3" t="s">
        <v>273</v>
      </c>
      <c r="R1631" s="3" t="s">
        <v>274</v>
      </c>
      <c r="S1631" s="3" t="s">
        <v>34</v>
      </c>
      <c r="T1631" s="153">
        <v>2.722</v>
      </c>
      <c r="U1631" s="3" t="s">
        <v>356</v>
      </c>
      <c r="V1631" s="165">
        <v>6.7000000000000004E-2</v>
      </c>
      <c r="W1631" s="165">
        <v>4.811E-2</v>
      </c>
      <c r="X1631" s="5" t="s">
        <v>277</v>
      </c>
      <c r="Y1631" s="5" t="s">
        <v>271</v>
      </c>
      <c r="Z1631" s="153">
        <v>642000</v>
      </c>
      <c r="AA1631" s="163">
        <v>1</v>
      </c>
      <c r="AB1631" s="176">
        <v>107.03</v>
      </c>
      <c r="AD1631" s="153">
        <v>687.13300000000004</v>
      </c>
      <c r="AG1631" s="3" t="s">
        <v>36</v>
      </c>
      <c r="AH1631" s="165">
        <v>7.0500000000000001E-4</v>
      </c>
      <c r="AI1631" s="165">
        <v>7.9787156231109799E-4</v>
      </c>
      <c r="AJ1631" s="165">
        <v>1.8013023661221899E-4</v>
      </c>
    </row>
    <row r="1632" spans="1:36">
      <c r="A1632" s="3">
        <v>7833</v>
      </c>
      <c r="B1632" s="3">
        <v>7834</v>
      </c>
      <c r="C1632" s="3" t="s">
        <v>989</v>
      </c>
      <c r="D1632" s="3" t="s">
        <v>990</v>
      </c>
      <c r="E1632" s="5" t="s">
        <v>266</v>
      </c>
      <c r="F1632" s="3" t="s">
        <v>991</v>
      </c>
      <c r="G1632" s="3" t="s">
        <v>992</v>
      </c>
      <c r="H1632" s="3" t="s">
        <v>269</v>
      </c>
      <c r="I1632" s="3" t="s">
        <v>315</v>
      </c>
      <c r="J1632" s="3" t="s">
        <v>30</v>
      </c>
      <c r="K1632" s="3" t="s">
        <v>30</v>
      </c>
      <c r="L1632" s="3" t="s">
        <v>307</v>
      </c>
      <c r="M1632" s="3" t="s">
        <v>31</v>
      </c>
      <c r="N1632" s="3" t="s">
        <v>993</v>
      </c>
      <c r="O1632" s="3" t="s">
        <v>271</v>
      </c>
      <c r="P1632" s="3" t="s">
        <v>283</v>
      </c>
      <c r="Q1632" s="3" t="s">
        <v>283</v>
      </c>
      <c r="R1632" s="3" t="s">
        <v>283</v>
      </c>
      <c r="S1632" s="3" t="s">
        <v>34</v>
      </c>
      <c r="T1632" s="153">
        <v>3.4409999999999998</v>
      </c>
      <c r="U1632" s="3" t="s">
        <v>680</v>
      </c>
      <c r="V1632" s="165">
        <v>5.8999999999999997E-2</v>
      </c>
      <c r="W1632" s="165">
        <v>5.1290000000000002E-2</v>
      </c>
      <c r="X1632" s="5" t="s">
        <v>277</v>
      </c>
      <c r="Y1632" s="5" t="s">
        <v>271</v>
      </c>
      <c r="Z1632" s="153">
        <v>2351507</v>
      </c>
      <c r="AA1632" s="163">
        <v>1</v>
      </c>
      <c r="AB1632" s="176">
        <v>104.35</v>
      </c>
      <c r="AD1632" s="153">
        <v>2453.7979999999998</v>
      </c>
      <c r="AG1632" s="3" t="s">
        <v>36</v>
      </c>
      <c r="AH1632" s="165">
        <v>2.3410000000000002E-3</v>
      </c>
      <c r="AI1632" s="165">
        <v>2.8492539699092501E-3</v>
      </c>
      <c r="AJ1632" s="165">
        <v>6.4325740634423403E-4</v>
      </c>
    </row>
    <row r="1633" spans="1:36">
      <c r="A1633" s="3">
        <v>7833</v>
      </c>
      <c r="B1633" s="3">
        <v>7834</v>
      </c>
      <c r="C1633" s="3" t="s">
        <v>994</v>
      </c>
      <c r="D1633" s="3" t="s">
        <v>995</v>
      </c>
      <c r="E1633" s="5" t="s">
        <v>266</v>
      </c>
      <c r="F1633" s="3" t="s">
        <v>996</v>
      </c>
      <c r="G1633" s="3" t="s">
        <v>997</v>
      </c>
      <c r="H1633" s="3" t="s">
        <v>269</v>
      </c>
      <c r="I1633" s="3" t="s">
        <v>315</v>
      </c>
      <c r="J1633" s="3" t="s">
        <v>30</v>
      </c>
      <c r="K1633" s="3" t="s">
        <v>30</v>
      </c>
      <c r="L1633" s="3" t="s">
        <v>307</v>
      </c>
      <c r="M1633" s="3" t="s">
        <v>31</v>
      </c>
      <c r="N1633" s="3" t="s">
        <v>488</v>
      </c>
      <c r="O1633" s="3" t="s">
        <v>271</v>
      </c>
      <c r="P1633" s="3" t="s">
        <v>449</v>
      </c>
      <c r="Q1633" s="3" t="s">
        <v>291</v>
      </c>
      <c r="R1633" s="3" t="s">
        <v>274</v>
      </c>
      <c r="S1633" s="3" t="s">
        <v>34</v>
      </c>
      <c r="T1633" s="153">
        <v>5.43</v>
      </c>
      <c r="U1633" s="3" t="s">
        <v>483</v>
      </c>
      <c r="V1633" s="165">
        <v>6.6900000000000001E-2</v>
      </c>
      <c r="W1633" s="165">
        <v>5.6989999999999999E-2</v>
      </c>
      <c r="X1633" s="5" t="s">
        <v>277</v>
      </c>
      <c r="Y1633" s="5" t="s">
        <v>271</v>
      </c>
      <c r="Z1633" s="153">
        <v>4081929</v>
      </c>
      <c r="AA1633" s="163">
        <v>1</v>
      </c>
      <c r="AB1633" s="176">
        <v>105.78</v>
      </c>
      <c r="AD1633" s="153">
        <v>4317.8639999999996</v>
      </c>
      <c r="AG1633" s="3" t="s">
        <v>36</v>
      </c>
      <c r="AH1633" s="165">
        <v>3.7269999999999998E-3</v>
      </c>
      <c r="AI1633" s="165">
        <v>5.0137357642916604E-3</v>
      </c>
      <c r="AJ1633" s="165">
        <v>1.13191828383635E-3</v>
      </c>
    </row>
    <row r="1634" spans="1:36">
      <c r="A1634" s="3">
        <v>7833</v>
      </c>
      <c r="B1634" s="3">
        <v>7834</v>
      </c>
      <c r="C1634" s="3" t="s">
        <v>998</v>
      </c>
      <c r="D1634" s="3" t="s">
        <v>999</v>
      </c>
      <c r="E1634" s="5" t="s">
        <v>266</v>
      </c>
      <c r="F1634" s="3" t="s">
        <v>1000</v>
      </c>
      <c r="G1634" s="3" t="s">
        <v>1001</v>
      </c>
      <c r="H1634" s="3" t="s">
        <v>269</v>
      </c>
      <c r="I1634" s="3" t="s">
        <v>329</v>
      </c>
      <c r="J1634" s="3" t="s">
        <v>30</v>
      </c>
      <c r="K1634" s="3" t="s">
        <v>30</v>
      </c>
      <c r="L1634" s="3" t="s">
        <v>307</v>
      </c>
      <c r="M1634" s="3" t="s">
        <v>31</v>
      </c>
      <c r="N1634" s="3" t="s">
        <v>331</v>
      </c>
      <c r="O1634" s="3" t="s">
        <v>271</v>
      </c>
      <c r="P1634" s="3" t="s">
        <v>283</v>
      </c>
      <c r="Q1634" s="3" t="s">
        <v>283</v>
      </c>
      <c r="R1634" s="3" t="s">
        <v>283</v>
      </c>
      <c r="S1634" s="3" t="s">
        <v>34</v>
      </c>
      <c r="T1634" s="153">
        <v>3.8210000000000002</v>
      </c>
      <c r="U1634" s="3" t="s">
        <v>803</v>
      </c>
      <c r="V1634" s="165">
        <v>6.2E-2</v>
      </c>
      <c r="W1634" s="165">
        <v>9.0020000000000003E-2</v>
      </c>
      <c r="X1634" s="5" t="s">
        <v>277</v>
      </c>
      <c r="Y1634" s="5" t="s">
        <v>271</v>
      </c>
      <c r="Z1634" s="153">
        <v>823000</v>
      </c>
      <c r="AA1634" s="163">
        <v>1</v>
      </c>
      <c r="AB1634" s="176">
        <v>92.64</v>
      </c>
      <c r="AD1634" s="153">
        <v>762.42700000000002</v>
      </c>
      <c r="AG1634" s="3" t="s">
        <v>36</v>
      </c>
      <c r="AH1634" s="165">
        <v>6.8710000000000004E-3</v>
      </c>
      <c r="AI1634" s="165">
        <v>8.8530071373775E-4</v>
      </c>
      <c r="AJ1634" s="165">
        <v>1.9986854347413E-4</v>
      </c>
    </row>
    <row r="1635" spans="1:36">
      <c r="A1635" s="3">
        <v>7833</v>
      </c>
      <c r="B1635" s="3">
        <v>7834</v>
      </c>
      <c r="C1635" s="3" t="s">
        <v>998</v>
      </c>
      <c r="D1635" s="3" t="s">
        <v>999</v>
      </c>
      <c r="E1635" s="5" t="s">
        <v>266</v>
      </c>
      <c r="F1635" s="3" t="s">
        <v>1002</v>
      </c>
      <c r="G1635" s="3" t="s">
        <v>1003</v>
      </c>
      <c r="H1635" s="3" t="s">
        <v>269</v>
      </c>
      <c r="I1635" s="3" t="s">
        <v>329</v>
      </c>
      <c r="J1635" s="3" t="s">
        <v>30</v>
      </c>
      <c r="K1635" s="3" t="s">
        <v>30</v>
      </c>
      <c r="L1635" s="3" t="s">
        <v>307</v>
      </c>
      <c r="M1635" s="3" t="s">
        <v>31</v>
      </c>
      <c r="N1635" s="3" t="s">
        <v>331</v>
      </c>
      <c r="O1635" s="3" t="s">
        <v>271</v>
      </c>
      <c r="P1635" s="3" t="s">
        <v>283</v>
      </c>
      <c r="Q1635" s="3" t="s">
        <v>283</v>
      </c>
      <c r="R1635" s="3" t="s">
        <v>283</v>
      </c>
      <c r="S1635" s="3" t="s">
        <v>34</v>
      </c>
      <c r="T1635" s="153">
        <v>1.488</v>
      </c>
      <c r="U1635" s="3" t="s">
        <v>1004</v>
      </c>
      <c r="V1635" s="165">
        <v>4.7500000000000001E-2</v>
      </c>
      <c r="W1635" s="165">
        <v>0.1043</v>
      </c>
      <c r="X1635" s="5" t="s">
        <v>277</v>
      </c>
      <c r="Y1635" s="5" t="s">
        <v>271</v>
      </c>
      <c r="Z1635" s="153">
        <v>566100</v>
      </c>
      <c r="AA1635" s="163">
        <v>1</v>
      </c>
      <c r="AB1635" s="176">
        <v>102.09</v>
      </c>
      <c r="AD1635" s="153">
        <v>577.93100000000004</v>
      </c>
      <c r="AG1635" s="3" t="s">
        <v>36</v>
      </c>
      <c r="AH1635" s="165">
        <v>1.47E-3</v>
      </c>
      <c r="AI1635" s="165">
        <v>6.7107149454862197E-4</v>
      </c>
      <c r="AJ1635" s="165">
        <v>1.51503415846305E-4</v>
      </c>
    </row>
    <row r="1636" spans="1:36">
      <c r="A1636" s="3">
        <v>7833</v>
      </c>
      <c r="B1636" s="3">
        <v>7834</v>
      </c>
      <c r="C1636" s="3" t="s">
        <v>1005</v>
      </c>
      <c r="D1636" s="3" t="s">
        <v>1006</v>
      </c>
      <c r="E1636" s="5" t="s">
        <v>266</v>
      </c>
      <c r="F1636" s="3" t="s">
        <v>1578</v>
      </c>
      <c r="G1636" s="3" t="s">
        <v>1579</v>
      </c>
      <c r="H1636" s="3" t="s">
        <v>269</v>
      </c>
      <c r="I1636" s="3" t="s">
        <v>315</v>
      </c>
      <c r="J1636" s="3" t="s">
        <v>30</v>
      </c>
      <c r="K1636" s="3" t="s">
        <v>30</v>
      </c>
      <c r="L1636" s="3" t="s">
        <v>307</v>
      </c>
      <c r="M1636" s="3" t="s">
        <v>31</v>
      </c>
      <c r="N1636" s="3" t="s">
        <v>367</v>
      </c>
      <c r="O1636" s="3" t="s">
        <v>271</v>
      </c>
      <c r="P1636" s="3" t="s">
        <v>489</v>
      </c>
      <c r="Q1636" s="3" t="s">
        <v>273</v>
      </c>
      <c r="R1636" s="3" t="s">
        <v>274</v>
      </c>
      <c r="S1636" s="3" t="s">
        <v>34</v>
      </c>
      <c r="T1636" s="153">
        <v>1.9059999999999999</v>
      </c>
      <c r="U1636" s="3" t="s">
        <v>388</v>
      </c>
      <c r="V1636" s="165">
        <v>3.95E-2</v>
      </c>
      <c r="W1636" s="165">
        <v>4.7699999999999999E-2</v>
      </c>
      <c r="X1636" s="5" t="s">
        <v>277</v>
      </c>
      <c r="Y1636" s="5" t="s">
        <v>271</v>
      </c>
      <c r="Z1636" s="153">
        <v>232378.99</v>
      </c>
      <c r="AA1636" s="163">
        <v>1</v>
      </c>
      <c r="AB1636" s="176">
        <v>98.6</v>
      </c>
      <c r="AD1636" s="153">
        <v>229.126</v>
      </c>
      <c r="AG1636" s="3" t="s">
        <v>36</v>
      </c>
      <c r="AH1636" s="165">
        <v>1.95E-4</v>
      </c>
      <c r="AI1636" s="165">
        <v>2.6605180364078299E-4</v>
      </c>
      <c r="AJ1636" s="165">
        <v>6.0064773084663499E-5</v>
      </c>
    </row>
    <row r="1637" spans="1:36">
      <c r="A1637" s="3">
        <v>7833</v>
      </c>
      <c r="B1637" s="3">
        <v>7834</v>
      </c>
      <c r="C1637" s="3" t="s">
        <v>1005</v>
      </c>
      <c r="D1637" s="3" t="s">
        <v>1006</v>
      </c>
      <c r="E1637" s="5" t="s">
        <v>266</v>
      </c>
      <c r="F1637" s="3" t="s">
        <v>1007</v>
      </c>
      <c r="G1637" s="3" t="s">
        <v>1008</v>
      </c>
      <c r="H1637" s="3" t="s">
        <v>269</v>
      </c>
      <c r="I1637" s="3" t="s">
        <v>329</v>
      </c>
      <c r="J1637" s="3" t="s">
        <v>30</v>
      </c>
      <c r="K1637" s="3" t="s">
        <v>30</v>
      </c>
      <c r="L1637" s="3" t="s">
        <v>307</v>
      </c>
      <c r="M1637" s="3" t="s">
        <v>31</v>
      </c>
      <c r="N1637" s="3" t="s">
        <v>367</v>
      </c>
      <c r="O1637" s="3" t="s">
        <v>271</v>
      </c>
      <c r="P1637" s="3" t="s">
        <v>489</v>
      </c>
      <c r="Q1637" s="3" t="s">
        <v>273</v>
      </c>
      <c r="R1637" s="3" t="s">
        <v>274</v>
      </c>
      <c r="S1637" s="3" t="s">
        <v>34</v>
      </c>
      <c r="T1637" s="153">
        <v>3.1629999999999998</v>
      </c>
      <c r="U1637" s="3" t="s">
        <v>388</v>
      </c>
      <c r="V1637" s="165">
        <v>3.6200000000000003E-2</v>
      </c>
      <c r="W1637" s="165">
        <v>2.5850000000000001E-2</v>
      </c>
      <c r="X1637" s="5" t="s">
        <v>277</v>
      </c>
      <c r="Y1637" s="5" t="s">
        <v>271</v>
      </c>
      <c r="Z1637" s="153">
        <v>520520.05</v>
      </c>
      <c r="AA1637" s="163">
        <v>1</v>
      </c>
      <c r="AB1637" s="176">
        <v>112.39</v>
      </c>
      <c r="AD1637" s="153">
        <v>585.01199999999994</v>
      </c>
      <c r="AG1637" s="3" t="s">
        <v>36</v>
      </c>
      <c r="AH1637" s="165">
        <v>2.92E-4</v>
      </c>
      <c r="AI1637" s="165">
        <v>6.7929366869824205E-4</v>
      </c>
      <c r="AJ1637" s="165">
        <v>1.5335968224931799E-4</v>
      </c>
    </row>
    <row r="1638" spans="1:36">
      <c r="A1638" s="3">
        <v>7833</v>
      </c>
      <c r="B1638" s="3">
        <v>7834</v>
      </c>
      <c r="C1638" s="3" t="s">
        <v>1005</v>
      </c>
      <c r="D1638" s="3" t="s">
        <v>1006</v>
      </c>
      <c r="E1638" s="5" t="s">
        <v>266</v>
      </c>
      <c r="F1638" s="3" t="s">
        <v>1580</v>
      </c>
      <c r="G1638" s="3" t="s">
        <v>1581</v>
      </c>
      <c r="H1638" s="3" t="s">
        <v>269</v>
      </c>
      <c r="I1638" s="3" t="s">
        <v>315</v>
      </c>
      <c r="J1638" s="3" t="s">
        <v>30</v>
      </c>
      <c r="K1638" s="3" t="s">
        <v>30</v>
      </c>
      <c r="L1638" s="3" t="s">
        <v>307</v>
      </c>
      <c r="M1638" s="3" t="s">
        <v>31</v>
      </c>
      <c r="N1638" s="3" t="s">
        <v>367</v>
      </c>
      <c r="O1638" s="3" t="s">
        <v>271</v>
      </c>
      <c r="P1638" s="3" t="s">
        <v>298</v>
      </c>
      <c r="Q1638" s="3" t="s">
        <v>273</v>
      </c>
      <c r="R1638" s="3" t="s">
        <v>274</v>
      </c>
      <c r="S1638" s="3" t="s">
        <v>34</v>
      </c>
      <c r="T1638" s="153">
        <v>1.8859999999999999</v>
      </c>
      <c r="U1638" s="3" t="s">
        <v>1582</v>
      </c>
      <c r="V1638" s="165">
        <v>6.6299999999999998E-2</v>
      </c>
      <c r="W1638" s="165">
        <v>4.632E-2</v>
      </c>
      <c r="X1638" s="5" t="s">
        <v>277</v>
      </c>
      <c r="Y1638" s="5" t="s">
        <v>271</v>
      </c>
      <c r="Z1638" s="153">
        <v>5028000</v>
      </c>
      <c r="AA1638" s="163">
        <v>1</v>
      </c>
      <c r="AB1638" s="176">
        <v>103.98</v>
      </c>
      <c r="AD1638" s="153">
        <v>5228.1139999999996</v>
      </c>
      <c r="AG1638" s="3" t="s">
        <v>36</v>
      </c>
      <c r="AH1638" s="165">
        <v>3.7980000000000002E-3</v>
      </c>
      <c r="AI1638" s="165">
        <v>6.07068243344756E-3</v>
      </c>
      <c r="AJ1638" s="165">
        <v>1.37053821039455E-3</v>
      </c>
    </row>
    <row r="1639" spans="1:36">
      <c r="A1639" s="3">
        <v>7833</v>
      </c>
      <c r="B1639" s="3">
        <v>7834</v>
      </c>
      <c r="C1639" s="3" t="s">
        <v>1009</v>
      </c>
      <c r="D1639" s="3" t="s">
        <v>1010</v>
      </c>
      <c r="E1639" s="5" t="s">
        <v>266</v>
      </c>
      <c r="F1639" s="3" t="s">
        <v>1011</v>
      </c>
      <c r="G1639" s="3" t="s">
        <v>1012</v>
      </c>
      <c r="H1639" s="3" t="s">
        <v>269</v>
      </c>
      <c r="I1639" s="3" t="s">
        <v>329</v>
      </c>
      <c r="J1639" s="3" t="s">
        <v>30</v>
      </c>
      <c r="K1639" s="3" t="s">
        <v>30</v>
      </c>
      <c r="L1639" s="3" t="s">
        <v>307</v>
      </c>
      <c r="M1639" s="3" t="s">
        <v>31</v>
      </c>
      <c r="N1639" s="3" t="s">
        <v>367</v>
      </c>
      <c r="O1639" s="3" t="s">
        <v>271</v>
      </c>
      <c r="P1639" s="3" t="s">
        <v>272</v>
      </c>
      <c r="Q1639" s="3" t="s">
        <v>273</v>
      </c>
      <c r="R1639" s="3" t="s">
        <v>274</v>
      </c>
      <c r="S1639" s="3" t="s">
        <v>34</v>
      </c>
      <c r="T1639" s="153">
        <v>3.86</v>
      </c>
      <c r="U1639" s="3" t="s">
        <v>855</v>
      </c>
      <c r="V1639" s="165">
        <v>1.6500000000000001E-2</v>
      </c>
      <c r="W1639" s="165">
        <v>2.1899999999999999E-2</v>
      </c>
      <c r="X1639" s="5" t="s">
        <v>277</v>
      </c>
      <c r="Y1639" s="5" t="s">
        <v>271</v>
      </c>
      <c r="Z1639" s="153">
        <v>2963445</v>
      </c>
      <c r="AA1639" s="163">
        <v>1</v>
      </c>
      <c r="AB1639" s="176">
        <v>116.63</v>
      </c>
      <c r="AD1639" s="153">
        <v>3456.2660000000001</v>
      </c>
      <c r="AG1639" s="3" t="s">
        <v>36</v>
      </c>
      <c r="AH1639" s="165">
        <v>1.4009999999999999E-3</v>
      </c>
      <c r="AI1639" s="165">
        <v>4.0132810991475596E-3</v>
      </c>
      <c r="AJ1639" s="165">
        <v>9.06052187004664E-4</v>
      </c>
    </row>
    <row r="1640" spans="1:36">
      <c r="A1640" s="3">
        <v>7833</v>
      </c>
      <c r="B1640" s="3">
        <v>7834</v>
      </c>
      <c r="C1640" s="3" t="s">
        <v>1009</v>
      </c>
      <c r="D1640" s="3" t="s">
        <v>1010</v>
      </c>
      <c r="E1640" s="5" t="s">
        <v>266</v>
      </c>
      <c r="F1640" s="3" t="s">
        <v>1013</v>
      </c>
      <c r="G1640" s="3" t="s">
        <v>1014</v>
      </c>
      <c r="H1640" s="3" t="s">
        <v>269</v>
      </c>
      <c r="I1640" s="3" t="s">
        <v>329</v>
      </c>
      <c r="J1640" s="3" t="s">
        <v>30</v>
      </c>
      <c r="K1640" s="3" t="s">
        <v>30</v>
      </c>
      <c r="L1640" s="3" t="s">
        <v>307</v>
      </c>
      <c r="M1640" s="3" t="s">
        <v>31</v>
      </c>
      <c r="N1640" s="3" t="s">
        <v>367</v>
      </c>
      <c r="O1640" s="3" t="s">
        <v>271</v>
      </c>
      <c r="P1640" s="3" t="s">
        <v>272</v>
      </c>
      <c r="Q1640" s="3" t="s">
        <v>273</v>
      </c>
      <c r="R1640" s="3" t="s">
        <v>274</v>
      </c>
      <c r="S1640" s="3" t="s">
        <v>34</v>
      </c>
      <c r="T1640" s="153">
        <v>12.398</v>
      </c>
      <c r="U1640" s="3" t="s">
        <v>1015</v>
      </c>
      <c r="V1640" s="165">
        <v>9.5999999999999992E-3</v>
      </c>
      <c r="W1640" s="165">
        <v>2.5930000000000002E-2</v>
      </c>
      <c r="X1640" s="5" t="s">
        <v>277</v>
      </c>
      <c r="Y1640" s="5" t="s">
        <v>271</v>
      </c>
      <c r="Z1640" s="153">
        <v>1202257</v>
      </c>
      <c r="AA1640" s="163">
        <v>1</v>
      </c>
      <c r="AB1640" s="176">
        <v>95.75</v>
      </c>
      <c r="AD1640" s="153">
        <v>1151.1610000000001</v>
      </c>
      <c r="AG1640" s="3" t="s">
        <v>36</v>
      </c>
      <c r="AH1640" s="165">
        <v>1.101E-3</v>
      </c>
      <c r="AI1640" s="165">
        <v>1.3366833233885999E-3</v>
      </c>
      <c r="AJ1640" s="165">
        <v>3.0177423872605101E-4</v>
      </c>
    </row>
    <row r="1641" spans="1:36">
      <c r="A1641" s="3">
        <v>7833</v>
      </c>
      <c r="B1641" s="3">
        <v>7834</v>
      </c>
      <c r="C1641" s="3" t="s">
        <v>1016</v>
      </c>
      <c r="D1641" s="3" t="s">
        <v>1017</v>
      </c>
      <c r="E1641" s="5" t="s">
        <v>643</v>
      </c>
      <c r="F1641" s="3" t="s">
        <v>1018</v>
      </c>
      <c r="G1641" s="3" t="s">
        <v>1019</v>
      </c>
      <c r="H1641" s="3" t="s">
        <v>269</v>
      </c>
      <c r="I1641" s="3" t="s">
        <v>315</v>
      </c>
      <c r="J1641" s="3" t="s">
        <v>30</v>
      </c>
      <c r="K1641" s="3" t="s">
        <v>128</v>
      </c>
      <c r="L1641" s="3" t="s">
        <v>307</v>
      </c>
      <c r="M1641" s="3" t="s">
        <v>31</v>
      </c>
      <c r="N1641" s="3" t="s">
        <v>331</v>
      </c>
      <c r="O1641" s="3" t="s">
        <v>271</v>
      </c>
      <c r="P1641" s="3" t="s">
        <v>338</v>
      </c>
      <c r="Q1641" s="3" t="s">
        <v>273</v>
      </c>
      <c r="R1641" s="3" t="s">
        <v>274</v>
      </c>
      <c r="S1641" s="3" t="s">
        <v>34</v>
      </c>
      <c r="T1641" s="153">
        <v>3.173</v>
      </c>
      <c r="U1641" s="3" t="s">
        <v>1020</v>
      </c>
      <c r="V1641" s="165">
        <v>4.4999999999999998E-2</v>
      </c>
      <c r="W1641" s="165">
        <v>5.1920000000000001E-2</v>
      </c>
      <c r="X1641" s="5" t="s">
        <v>277</v>
      </c>
      <c r="Y1641" s="5" t="s">
        <v>271</v>
      </c>
      <c r="Z1641" s="153">
        <v>995141.27</v>
      </c>
      <c r="AA1641" s="163">
        <v>1</v>
      </c>
      <c r="AB1641" s="176">
        <v>99</v>
      </c>
      <c r="AD1641" s="153">
        <v>985.19</v>
      </c>
      <c r="AG1641" s="3" t="s">
        <v>36</v>
      </c>
      <c r="AH1641" s="165">
        <v>1.317E-3</v>
      </c>
      <c r="AI1641" s="165">
        <v>1.1439640189055201E-3</v>
      </c>
      <c r="AJ1641" s="165">
        <v>2.5826526365276198E-4</v>
      </c>
    </row>
    <row r="1642" spans="1:36">
      <c r="A1642" s="3">
        <v>7833</v>
      </c>
      <c r="B1642" s="3">
        <v>7834</v>
      </c>
      <c r="C1642" s="3" t="s">
        <v>1016</v>
      </c>
      <c r="D1642" s="3" t="s">
        <v>1017</v>
      </c>
      <c r="E1642" s="5" t="s">
        <v>643</v>
      </c>
      <c r="F1642" s="3" t="s">
        <v>1021</v>
      </c>
      <c r="G1642" s="3" t="s">
        <v>1022</v>
      </c>
      <c r="H1642" s="3" t="s">
        <v>269</v>
      </c>
      <c r="I1642" s="3" t="s">
        <v>315</v>
      </c>
      <c r="J1642" s="3" t="s">
        <v>30</v>
      </c>
      <c r="K1642" s="3" t="s">
        <v>30</v>
      </c>
      <c r="L1642" s="3" t="s">
        <v>307</v>
      </c>
      <c r="M1642" s="3" t="s">
        <v>31</v>
      </c>
      <c r="N1642" s="3" t="s">
        <v>331</v>
      </c>
      <c r="O1642" s="3" t="s">
        <v>271</v>
      </c>
      <c r="P1642" s="3" t="s">
        <v>361</v>
      </c>
      <c r="Q1642" s="3" t="s">
        <v>273</v>
      </c>
      <c r="R1642" s="3" t="s">
        <v>274</v>
      </c>
      <c r="S1642" s="3" t="s">
        <v>34</v>
      </c>
      <c r="T1642" s="153">
        <v>1.419</v>
      </c>
      <c r="U1642" s="3" t="s">
        <v>429</v>
      </c>
      <c r="V1642" s="165">
        <v>6.3500000000000001E-2</v>
      </c>
      <c r="W1642" s="165">
        <v>5.0569999999999997E-2</v>
      </c>
      <c r="X1642" s="5" t="s">
        <v>277</v>
      </c>
      <c r="Y1642" s="5" t="s">
        <v>271</v>
      </c>
      <c r="Z1642" s="153">
        <v>594610</v>
      </c>
      <c r="AA1642" s="163">
        <v>1</v>
      </c>
      <c r="AB1642" s="176">
        <v>101.93</v>
      </c>
      <c r="AD1642" s="153">
        <v>606.08600000000001</v>
      </c>
      <c r="AG1642" s="3" t="s">
        <v>36</v>
      </c>
      <c r="AH1642" s="165">
        <v>1.495E-3</v>
      </c>
      <c r="AI1642" s="165">
        <v>7.0376338158362997E-4</v>
      </c>
      <c r="AJ1642" s="165">
        <v>1.58884049052304E-4</v>
      </c>
    </row>
    <row r="1643" spans="1:36">
      <c r="A1643" s="3">
        <v>7833</v>
      </c>
      <c r="B1643" s="3">
        <v>7834</v>
      </c>
      <c r="C1643" s="3" t="s">
        <v>1016</v>
      </c>
      <c r="D1643" s="3" t="s">
        <v>1017</v>
      </c>
      <c r="E1643" s="5" t="s">
        <v>643</v>
      </c>
      <c r="F1643" s="3" t="s">
        <v>1583</v>
      </c>
      <c r="G1643" s="3" t="s">
        <v>1584</v>
      </c>
      <c r="H1643" s="3" t="s">
        <v>269</v>
      </c>
      <c r="I1643" s="3" t="s">
        <v>315</v>
      </c>
      <c r="J1643" s="3" t="s">
        <v>30</v>
      </c>
      <c r="K1643" s="3" t="s">
        <v>30</v>
      </c>
      <c r="L1643" s="3" t="s">
        <v>307</v>
      </c>
      <c r="M1643" s="3" t="s">
        <v>31</v>
      </c>
      <c r="N1643" s="3" t="s">
        <v>331</v>
      </c>
      <c r="O1643" s="3" t="s">
        <v>271</v>
      </c>
      <c r="P1643" s="3" t="s">
        <v>361</v>
      </c>
      <c r="Q1643" s="3" t="s">
        <v>273</v>
      </c>
      <c r="R1643" s="3" t="s">
        <v>274</v>
      </c>
      <c r="S1643" s="3" t="s">
        <v>34</v>
      </c>
      <c r="T1643" s="153">
        <v>2.992</v>
      </c>
      <c r="U1643" s="3" t="s">
        <v>1585</v>
      </c>
      <c r="V1643" s="165">
        <v>6.25E-2</v>
      </c>
      <c r="W1643" s="165">
        <v>4.9709999999999997E-2</v>
      </c>
      <c r="X1643" s="5" t="s">
        <v>277</v>
      </c>
      <c r="Y1643" s="5" t="s">
        <v>271</v>
      </c>
      <c r="Z1643" s="153">
        <v>1360000</v>
      </c>
      <c r="AA1643" s="163">
        <v>1</v>
      </c>
      <c r="AB1643" s="176">
        <v>105.34</v>
      </c>
      <c r="AD1643" s="153">
        <v>1432.624</v>
      </c>
      <c r="AG1643" s="3" t="s">
        <v>36</v>
      </c>
      <c r="AH1643" s="165">
        <v>2.4729999999999999E-3</v>
      </c>
      <c r="AI1643" s="165">
        <v>1.66350708594582E-3</v>
      </c>
      <c r="AJ1643" s="165">
        <v>3.7555909892260099E-4</v>
      </c>
    </row>
    <row r="1644" spans="1:36">
      <c r="A1644" s="3">
        <v>7833</v>
      </c>
      <c r="B1644" s="3">
        <v>7834</v>
      </c>
      <c r="C1644" s="3" t="s">
        <v>1016</v>
      </c>
      <c r="D1644" s="3" t="s">
        <v>1017</v>
      </c>
      <c r="E1644" s="5" t="s">
        <v>643</v>
      </c>
      <c r="F1644" s="3" t="s">
        <v>1586</v>
      </c>
      <c r="G1644" s="3" t="s">
        <v>1587</v>
      </c>
      <c r="H1644" s="3" t="s">
        <v>269</v>
      </c>
      <c r="I1644" s="3" t="s">
        <v>315</v>
      </c>
      <c r="J1644" s="3" t="s">
        <v>30</v>
      </c>
      <c r="K1644" s="3" t="s">
        <v>30</v>
      </c>
      <c r="L1644" s="3" t="s">
        <v>307</v>
      </c>
      <c r="M1644" s="3" t="s">
        <v>31</v>
      </c>
      <c r="N1644" s="3" t="s">
        <v>331</v>
      </c>
      <c r="O1644" s="3" t="s">
        <v>271</v>
      </c>
      <c r="P1644" s="3" t="s">
        <v>338</v>
      </c>
      <c r="Q1644" s="3" t="s">
        <v>273</v>
      </c>
      <c r="R1644" s="3" t="s">
        <v>274</v>
      </c>
      <c r="S1644" s="3" t="s">
        <v>34</v>
      </c>
      <c r="T1644" s="153">
        <v>5.6219999999999999</v>
      </c>
      <c r="U1644" s="3" t="s">
        <v>1588</v>
      </c>
      <c r="V1644" s="165">
        <v>6.5000000000000002E-2</v>
      </c>
      <c r="W1644" s="165">
        <v>5.6340000000000001E-2</v>
      </c>
      <c r="X1644" s="5" t="s">
        <v>277</v>
      </c>
      <c r="Y1644" s="5" t="s">
        <v>271</v>
      </c>
      <c r="Z1644" s="153">
        <v>1334815.82</v>
      </c>
      <c r="AA1644" s="163">
        <v>1</v>
      </c>
      <c r="AB1644" s="176">
        <v>106.64</v>
      </c>
      <c r="AD1644" s="153">
        <v>1423.4480000000001</v>
      </c>
      <c r="AG1644" s="3" t="s">
        <v>36</v>
      </c>
      <c r="AH1644" s="165">
        <v>1.9530000000000001E-3</v>
      </c>
      <c r="AI1644" s="165">
        <v>1.6528517972494901E-3</v>
      </c>
      <c r="AJ1644" s="165">
        <v>3.7315352418513099E-4</v>
      </c>
    </row>
    <row r="1645" spans="1:36">
      <c r="A1645" s="3">
        <v>7833</v>
      </c>
      <c r="B1645" s="3">
        <v>7834</v>
      </c>
      <c r="C1645" s="3" t="s">
        <v>1023</v>
      </c>
      <c r="D1645" s="3" t="s">
        <v>1024</v>
      </c>
      <c r="E1645" s="5" t="s">
        <v>266</v>
      </c>
      <c r="F1645" s="3" t="s">
        <v>1025</v>
      </c>
      <c r="G1645" s="3" t="s">
        <v>1026</v>
      </c>
      <c r="H1645" s="3" t="s">
        <v>269</v>
      </c>
      <c r="I1645" s="3" t="s">
        <v>329</v>
      </c>
      <c r="J1645" s="3" t="s">
        <v>30</v>
      </c>
      <c r="K1645" s="3" t="s">
        <v>30</v>
      </c>
      <c r="L1645" s="3" t="s">
        <v>307</v>
      </c>
      <c r="M1645" s="3" t="s">
        <v>31</v>
      </c>
      <c r="N1645" s="3" t="s">
        <v>393</v>
      </c>
      <c r="O1645" s="3" t="s">
        <v>271</v>
      </c>
      <c r="P1645" s="3" t="s">
        <v>272</v>
      </c>
      <c r="Q1645" s="3" t="s">
        <v>273</v>
      </c>
      <c r="R1645" s="3" t="s">
        <v>274</v>
      </c>
      <c r="S1645" s="3" t="s">
        <v>34</v>
      </c>
      <c r="T1645" s="153">
        <v>4.7460000000000004</v>
      </c>
      <c r="U1645" s="3" t="s">
        <v>617</v>
      </c>
      <c r="V1645" s="165">
        <v>2.6499999999999999E-2</v>
      </c>
      <c r="W1645" s="165">
        <v>2.1989999999999999E-2</v>
      </c>
      <c r="X1645" s="5" t="s">
        <v>277</v>
      </c>
      <c r="Y1645" s="5" t="s">
        <v>271</v>
      </c>
      <c r="Z1645" s="153">
        <v>3008302.6</v>
      </c>
      <c r="AA1645" s="163">
        <v>1</v>
      </c>
      <c r="AB1645" s="176">
        <v>121.24</v>
      </c>
      <c r="AD1645" s="153">
        <v>3647.2660000000001</v>
      </c>
      <c r="AG1645" s="3" t="s">
        <v>36</v>
      </c>
      <c r="AH1645" s="165">
        <v>2.1779999999999998E-3</v>
      </c>
      <c r="AI1645" s="165">
        <v>4.2350630420131298E-3</v>
      </c>
      <c r="AJ1645" s="165">
        <v>9.56122443587033E-4</v>
      </c>
    </row>
    <row r="1646" spans="1:36">
      <c r="A1646" s="3">
        <v>7833</v>
      </c>
      <c r="B1646" s="3">
        <v>7834</v>
      </c>
      <c r="C1646" s="3" t="s">
        <v>1027</v>
      </c>
      <c r="D1646" s="3" t="s">
        <v>1028</v>
      </c>
      <c r="E1646" s="5" t="s">
        <v>266</v>
      </c>
      <c r="F1646" s="3" t="s">
        <v>1029</v>
      </c>
      <c r="G1646" s="3" t="s">
        <v>1030</v>
      </c>
      <c r="H1646" s="3" t="s">
        <v>269</v>
      </c>
      <c r="I1646" s="3" t="s">
        <v>315</v>
      </c>
      <c r="J1646" s="3" t="s">
        <v>30</v>
      </c>
      <c r="K1646" s="3" t="s">
        <v>30</v>
      </c>
      <c r="L1646" s="3" t="s">
        <v>307</v>
      </c>
      <c r="M1646" s="3" t="s">
        <v>31</v>
      </c>
      <c r="N1646" s="3" t="s">
        <v>317</v>
      </c>
      <c r="O1646" s="3" t="s">
        <v>271</v>
      </c>
      <c r="P1646" s="3" t="s">
        <v>283</v>
      </c>
      <c r="Q1646" s="3" t="s">
        <v>283</v>
      </c>
      <c r="R1646" s="3" t="s">
        <v>283</v>
      </c>
      <c r="S1646" s="3" t="s">
        <v>34</v>
      </c>
      <c r="T1646" s="153">
        <v>3.2869999999999999</v>
      </c>
      <c r="U1646" s="3" t="s">
        <v>713</v>
      </c>
      <c r="V1646" s="165">
        <v>6.5000000000000002E-2</v>
      </c>
      <c r="W1646" s="165">
        <v>7.8829999999999997E-2</v>
      </c>
      <c r="X1646" s="5" t="s">
        <v>277</v>
      </c>
      <c r="Y1646" s="5" t="s">
        <v>271</v>
      </c>
      <c r="Z1646" s="153">
        <v>1033500</v>
      </c>
      <c r="AA1646" s="163">
        <v>1</v>
      </c>
      <c r="AB1646" s="176">
        <v>96.15</v>
      </c>
      <c r="AD1646" s="153">
        <v>993.71</v>
      </c>
      <c r="AG1646" s="3" t="s">
        <v>36</v>
      </c>
      <c r="AH1646" s="165">
        <v>5.3E-3</v>
      </c>
      <c r="AI1646" s="165">
        <v>1.1538575664319401E-3</v>
      </c>
      <c r="AJ1646" s="165">
        <v>2.6049886507565999E-4</v>
      </c>
    </row>
    <row r="1647" spans="1:36">
      <c r="A1647" s="3">
        <v>7833</v>
      </c>
      <c r="B1647" s="3">
        <v>7834</v>
      </c>
      <c r="C1647" s="3" t="s">
        <v>1031</v>
      </c>
      <c r="D1647" s="3" t="s">
        <v>1032</v>
      </c>
      <c r="E1647" s="5" t="s">
        <v>266</v>
      </c>
      <c r="F1647" s="3" t="s">
        <v>1033</v>
      </c>
      <c r="G1647" s="3" t="s">
        <v>1034</v>
      </c>
      <c r="H1647" s="3" t="s">
        <v>269</v>
      </c>
      <c r="I1647" s="3" t="s">
        <v>315</v>
      </c>
      <c r="J1647" s="3" t="s">
        <v>30</v>
      </c>
      <c r="K1647" s="3" t="s">
        <v>330</v>
      </c>
      <c r="L1647" s="3" t="s">
        <v>307</v>
      </c>
      <c r="M1647" s="3" t="s">
        <v>31</v>
      </c>
      <c r="N1647" s="3" t="s">
        <v>331</v>
      </c>
      <c r="O1647" s="3" t="s">
        <v>271</v>
      </c>
      <c r="P1647" s="3" t="s">
        <v>597</v>
      </c>
      <c r="Q1647" s="3" t="s">
        <v>291</v>
      </c>
      <c r="R1647" s="3" t="s">
        <v>274</v>
      </c>
      <c r="S1647" s="3" t="s">
        <v>34</v>
      </c>
      <c r="T1647" s="153">
        <v>4.984</v>
      </c>
      <c r="U1647" s="3" t="s">
        <v>1035</v>
      </c>
      <c r="V1647" s="165">
        <v>2.8000000000000001E-2</v>
      </c>
      <c r="W1647" s="165">
        <v>4.5449999999999997E-2</v>
      </c>
      <c r="X1647" s="5" t="s">
        <v>277</v>
      </c>
      <c r="Y1647" s="5" t="s">
        <v>271</v>
      </c>
      <c r="Z1647" s="153">
        <v>5659665.1500000004</v>
      </c>
      <c r="AA1647" s="163">
        <v>1</v>
      </c>
      <c r="AB1647" s="176">
        <v>92.65</v>
      </c>
      <c r="AD1647" s="153">
        <v>5243.68</v>
      </c>
      <c r="AG1647" s="3" t="s">
        <v>36</v>
      </c>
      <c r="AH1647" s="165">
        <v>7.0730000000000003E-3</v>
      </c>
      <c r="AI1647" s="165">
        <v>6.0887563238116596E-3</v>
      </c>
      <c r="AJ1647" s="165">
        <v>1.3746186342391501E-3</v>
      </c>
    </row>
    <row r="1648" spans="1:36">
      <c r="A1648" s="3">
        <v>7833</v>
      </c>
      <c r="B1648" s="3">
        <v>7834</v>
      </c>
      <c r="C1648" s="3" t="s">
        <v>1031</v>
      </c>
      <c r="D1648" s="3" t="s">
        <v>1032</v>
      </c>
      <c r="E1648" s="5" t="s">
        <v>266</v>
      </c>
      <c r="F1648" s="3" t="s">
        <v>1589</v>
      </c>
      <c r="G1648" s="3" t="s">
        <v>1590</v>
      </c>
      <c r="H1648" s="3" t="s">
        <v>269</v>
      </c>
      <c r="I1648" s="3" t="s">
        <v>315</v>
      </c>
      <c r="J1648" s="3" t="s">
        <v>30</v>
      </c>
      <c r="K1648" s="3" t="s">
        <v>30</v>
      </c>
      <c r="L1648" s="3" t="s">
        <v>307</v>
      </c>
      <c r="M1648" s="3" t="s">
        <v>31</v>
      </c>
      <c r="N1648" s="3" t="s">
        <v>331</v>
      </c>
      <c r="O1648" s="3" t="s">
        <v>271</v>
      </c>
      <c r="P1648" s="3" t="s">
        <v>597</v>
      </c>
      <c r="Q1648" s="3" t="s">
        <v>291</v>
      </c>
      <c r="R1648" s="3" t="s">
        <v>274</v>
      </c>
      <c r="S1648" s="3" t="s">
        <v>34</v>
      </c>
      <c r="T1648" s="153">
        <v>7.7969999999999997</v>
      </c>
      <c r="U1648" s="3" t="s">
        <v>1591</v>
      </c>
      <c r="V1648" s="165">
        <v>5.1299999999999998E-2</v>
      </c>
      <c r="W1648" s="165">
        <v>4.7079999999999997E-2</v>
      </c>
      <c r="X1648" s="5" t="s">
        <v>277</v>
      </c>
      <c r="Y1648" s="5" t="s">
        <v>271</v>
      </c>
      <c r="Z1648" s="153">
        <v>2545000</v>
      </c>
      <c r="AA1648" s="163">
        <v>1</v>
      </c>
      <c r="AB1648" s="176">
        <v>105.26</v>
      </c>
      <c r="AD1648" s="153">
        <v>2678.8670000000002</v>
      </c>
      <c r="AG1648" s="3" t="s">
        <v>36</v>
      </c>
      <c r="AH1648" s="165">
        <v>1.4381E-2</v>
      </c>
      <c r="AI1648" s="165">
        <v>3.11059582752098E-3</v>
      </c>
      <c r="AJ1648" s="165">
        <v>7.0225884576378202E-4</v>
      </c>
    </row>
    <row r="1649" spans="1:36">
      <c r="A1649" s="3">
        <v>7833</v>
      </c>
      <c r="B1649" s="3">
        <v>7834</v>
      </c>
      <c r="C1649" s="3" t="s">
        <v>1036</v>
      </c>
      <c r="D1649" s="3" t="s">
        <v>1037</v>
      </c>
      <c r="E1649" s="5" t="s">
        <v>643</v>
      </c>
      <c r="F1649" s="3" t="s">
        <v>1038</v>
      </c>
      <c r="G1649" s="3" t="s">
        <v>1039</v>
      </c>
      <c r="H1649" s="3" t="s">
        <v>269</v>
      </c>
      <c r="I1649" s="3" t="s">
        <v>315</v>
      </c>
      <c r="J1649" s="3" t="s">
        <v>30</v>
      </c>
      <c r="K1649" s="3" t="s">
        <v>128</v>
      </c>
      <c r="L1649" s="3" t="s">
        <v>307</v>
      </c>
      <c r="M1649" s="3" t="s">
        <v>31</v>
      </c>
      <c r="N1649" s="3" t="s">
        <v>331</v>
      </c>
      <c r="O1649" s="3" t="s">
        <v>271</v>
      </c>
      <c r="P1649" s="3" t="s">
        <v>361</v>
      </c>
      <c r="Q1649" s="3" t="s">
        <v>273</v>
      </c>
      <c r="R1649" s="3" t="s">
        <v>274</v>
      </c>
      <c r="S1649" s="3" t="s">
        <v>34</v>
      </c>
      <c r="T1649" s="153">
        <v>1.464</v>
      </c>
      <c r="U1649" s="3" t="s">
        <v>698</v>
      </c>
      <c r="V1649" s="165">
        <v>3.49E-2</v>
      </c>
      <c r="W1649" s="165">
        <v>5.1839999999999997E-2</v>
      </c>
      <c r="X1649" s="5" t="s">
        <v>277</v>
      </c>
      <c r="Y1649" s="5" t="s">
        <v>271</v>
      </c>
      <c r="Z1649" s="153">
        <v>690345</v>
      </c>
      <c r="AA1649" s="163">
        <v>1</v>
      </c>
      <c r="AB1649" s="176">
        <v>97.7</v>
      </c>
      <c r="AD1649" s="153">
        <v>674.46699999999998</v>
      </c>
      <c r="AG1649" s="3" t="s">
        <v>36</v>
      </c>
      <c r="AH1649" s="165">
        <v>1.0950000000000001E-3</v>
      </c>
      <c r="AI1649" s="165">
        <v>7.8316483729476795E-4</v>
      </c>
      <c r="AJ1649" s="165">
        <v>1.7680999563344699E-4</v>
      </c>
    </row>
    <row r="1650" spans="1:36">
      <c r="A1650" s="3">
        <v>7833</v>
      </c>
      <c r="B1650" s="3">
        <v>7834</v>
      </c>
      <c r="C1650" s="3" t="s">
        <v>1040</v>
      </c>
      <c r="D1650" s="3" t="s">
        <v>1041</v>
      </c>
      <c r="E1650" s="5" t="s">
        <v>266</v>
      </c>
      <c r="F1650" s="3" t="s">
        <v>1042</v>
      </c>
      <c r="G1650" s="3" t="s">
        <v>1043</v>
      </c>
      <c r="H1650" s="3" t="s">
        <v>269</v>
      </c>
      <c r="I1650" s="3" t="s">
        <v>329</v>
      </c>
      <c r="J1650" s="3" t="s">
        <v>30</v>
      </c>
      <c r="K1650" s="3" t="s">
        <v>30</v>
      </c>
      <c r="L1650" s="3" t="s">
        <v>307</v>
      </c>
      <c r="M1650" s="3" t="s">
        <v>31</v>
      </c>
      <c r="N1650" s="3" t="s">
        <v>367</v>
      </c>
      <c r="O1650" s="3" t="s">
        <v>271</v>
      </c>
      <c r="P1650" s="3" t="s">
        <v>581</v>
      </c>
      <c r="Q1650" s="3" t="s">
        <v>291</v>
      </c>
      <c r="R1650" s="3" t="s">
        <v>274</v>
      </c>
      <c r="S1650" s="3" t="s">
        <v>34</v>
      </c>
      <c r="T1650" s="153">
        <v>5.4560000000000004</v>
      </c>
      <c r="U1650" s="3" t="s">
        <v>1044</v>
      </c>
      <c r="V1650" s="165">
        <v>1.5800000000000002E-2</v>
      </c>
      <c r="W1650" s="165">
        <v>2.5899999999999999E-2</v>
      </c>
      <c r="X1650" s="5" t="s">
        <v>277</v>
      </c>
      <c r="Y1650" s="5" t="s">
        <v>271</v>
      </c>
      <c r="Z1650" s="153">
        <v>7128366.7199999997</v>
      </c>
      <c r="AA1650" s="163">
        <v>1</v>
      </c>
      <c r="AB1650" s="176">
        <v>112.35</v>
      </c>
      <c r="AD1650" s="153">
        <v>8008.72</v>
      </c>
      <c r="AG1650" s="3" t="s">
        <v>36</v>
      </c>
      <c r="AH1650" s="165">
        <v>6.4640000000000001E-3</v>
      </c>
      <c r="AI1650" s="165">
        <v>9.2994131648345899E-3</v>
      </c>
      <c r="AJ1650" s="165">
        <v>2.0994675996276499E-3</v>
      </c>
    </row>
    <row r="1651" spans="1:36">
      <c r="A1651" s="3">
        <v>7833</v>
      </c>
      <c r="B1651" s="3">
        <v>7834</v>
      </c>
      <c r="C1651" s="3" t="s">
        <v>1040</v>
      </c>
      <c r="D1651" s="3" t="s">
        <v>1041</v>
      </c>
      <c r="E1651" s="5" t="s">
        <v>266</v>
      </c>
      <c r="F1651" s="3" t="s">
        <v>1592</v>
      </c>
      <c r="G1651" s="3" t="s">
        <v>1593</v>
      </c>
      <c r="H1651" s="3" t="s">
        <v>269</v>
      </c>
      <c r="I1651" s="3" t="s">
        <v>329</v>
      </c>
      <c r="J1651" s="3" t="s">
        <v>30</v>
      </c>
      <c r="K1651" s="3" t="s">
        <v>30</v>
      </c>
      <c r="L1651" s="3" t="s">
        <v>307</v>
      </c>
      <c r="M1651" s="3" t="s">
        <v>31</v>
      </c>
      <c r="N1651" s="3" t="s">
        <v>367</v>
      </c>
      <c r="O1651" s="3" t="s">
        <v>271</v>
      </c>
      <c r="P1651" s="3" t="s">
        <v>361</v>
      </c>
      <c r="Q1651" s="3" t="s">
        <v>273</v>
      </c>
      <c r="R1651" s="3" t="s">
        <v>274</v>
      </c>
      <c r="S1651" s="3" t="s">
        <v>34</v>
      </c>
      <c r="T1651" s="153">
        <v>6.8540000000000001</v>
      </c>
      <c r="U1651" s="3" t="s">
        <v>1594</v>
      </c>
      <c r="V1651" s="165">
        <v>0.03</v>
      </c>
      <c r="W1651" s="165">
        <v>2.7279999999999999E-2</v>
      </c>
      <c r="X1651" s="5" t="s">
        <v>277</v>
      </c>
      <c r="Y1651" s="5" t="s">
        <v>271</v>
      </c>
      <c r="Z1651" s="153">
        <v>4085790</v>
      </c>
      <c r="AA1651" s="163">
        <v>1</v>
      </c>
      <c r="AB1651" s="176">
        <v>108.37</v>
      </c>
      <c r="AD1651" s="153">
        <v>4427.7709999999997</v>
      </c>
      <c r="AG1651" s="3" t="s">
        <v>36</v>
      </c>
      <c r="AH1651" s="165">
        <v>9.2530000000000008E-3</v>
      </c>
      <c r="AI1651" s="165">
        <v>5.1413544700516199E-3</v>
      </c>
      <c r="AJ1651" s="165">
        <v>1.1607299231409299E-3</v>
      </c>
    </row>
    <row r="1652" spans="1:36">
      <c r="A1652" s="3">
        <v>7833</v>
      </c>
      <c r="B1652" s="3">
        <v>7834</v>
      </c>
      <c r="C1652" s="3" t="s">
        <v>1049</v>
      </c>
      <c r="D1652" s="3" t="s">
        <v>1050</v>
      </c>
      <c r="E1652" s="5" t="s">
        <v>266</v>
      </c>
      <c r="F1652" s="3" t="s">
        <v>1051</v>
      </c>
      <c r="G1652" s="3" t="s">
        <v>1052</v>
      </c>
      <c r="H1652" s="3" t="s">
        <v>269</v>
      </c>
      <c r="I1652" s="3" t="s">
        <v>329</v>
      </c>
      <c r="J1652" s="3" t="s">
        <v>30</v>
      </c>
      <c r="K1652" s="3" t="s">
        <v>30</v>
      </c>
      <c r="L1652" s="3" t="s">
        <v>307</v>
      </c>
      <c r="M1652" s="3" t="s">
        <v>31</v>
      </c>
      <c r="N1652" s="3" t="s">
        <v>367</v>
      </c>
      <c r="O1652" s="3" t="s">
        <v>271</v>
      </c>
      <c r="P1652" s="3" t="s">
        <v>227</v>
      </c>
      <c r="Q1652" s="3" t="s">
        <v>273</v>
      </c>
      <c r="R1652" s="3" t="s">
        <v>274</v>
      </c>
      <c r="S1652" s="3" t="s">
        <v>34</v>
      </c>
      <c r="T1652" s="153">
        <v>2.4470000000000001</v>
      </c>
      <c r="U1652" s="3" t="s">
        <v>1053</v>
      </c>
      <c r="V1652" s="165">
        <v>1.34E-2</v>
      </c>
      <c r="W1652" s="165">
        <v>2.5499999999999998E-2</v>
      </c>
      <c r="X1652" s="5" t="s">
        <v>277</v>
      </c>
      <c r="Y1652" s="5" t="s">
        <v>271</v>
      </c>
      <c r="Z1652" s="153">
        <v>959857.99</v>
      </c>
      <c r="AA1652" s="163">
        <v>1</v>
      </c>
      <c r="AB1652" s="176">
        <v>116.05</v>
      </c>
      <c r="AC1652" s="153">
        <v>135.97200000000001</v>
      </c>
      <c r="AD1652" s="153">
        <v>1249.8879999999999</v>
      </c>
      <c r="AG1652" s="3" t="s">
        <v>36</v>
      </c>
      <c r="AH1652" s="165">
        <v>4.8299999999999998E-4</v>
      </c>
      <c r="AI1652" s="165">
        <v>1.4513206129604199E-3</v>
      </c>
      <c r="AJ1652" s="165">
        <v>3.2765514872532702E-4</v>
      </c>
    </row>
    <row r="1653" spans="1:36">
      <c r="A1653" s="3">
        <v>7833</v>
      </c>
      <c r="B1653" s="3">
        <v>7834</v>
      </c>
      <c r="C1653" s="3" t="s">
        <v>1049</v>
      </c>
      <c r="D1653" s="3" t="s">
        <v>1050</v>
      </c>
      <c r="E1653" s="5" t="s">
        <v>266</v>
      </c>
      <c r="F1653" s="3" t="s">
        <v>1054</v>
      </c>
      <c r="G1653" s="3" t="s">
        <v>1055</v>
      </c>
      <c r="H1653" s="3" t="s">
        <v>269</v>
      </c>
      <c r="I1653" s="3" t="s">
        <v>329</v>
      </c>
      <c r="J1653" s="3" t="s">
        <v>30</v>
      </c>
      <c r="K1653" s="3" t="s">
        <v>30</v>
      </c>
      <c r="L1653" s="3" t="s">
        <v>307</v>
      </c>
      <c r="M1653" s="3" t="s">
        <v>31</v>
      </c>
      <c r="N1653" s="3" t="s">
        <v>367</v>
      </c>
      <c r="O1653" s="3" t="s">
        <v>271</v>
      </c>
      <c r="P1653" s="3" t="s">
        <v>130</v>
      </c>
      <c r="Q1653" s="3" t="s">
        <v>291</v>
      </c>
      <c r="R1653" s="3" t="s">
        <v>274</v>
      </c>
      <c r="S1653" s="3" t="s">
        <v>34</v>
      </c>
      <c r="T1653" s="153">
        <v>1.47</v>
      </c>
      <c r="U1653" s="3" t="s">
        <v>382</v>
      </c>
      <c r="V1653" s="165">
        <v>1.77E-2</v>
      </c>
      <c r="W1653" s="165">
        <v>2.5729999999999999E-2</v>
      </c>
      <c r="X1653" s="5" t="s">
        <v>277</v>
      </c>
      <c r="Y1653" s="5" t="s">
        <v>271</v>
      </c>
      <c r="Z1653" s="153">
        <v>78985.5</v>
      </c>
      <c r="AA1653" s="163">
        <v>1</v>
      </c>
      <c r="AB1653" s="176">
        <v>116.62</v>
      </c>
      <c r="AD1653" s="153">
        <v>92.113</v>
      </c>
      <c r="AG1653" s="3" t="s">
        <v>36</v>
      </c>
      <c r="AH1653" s="165">
        <v>3.1999999999999999E-5</v>
      </c>
      <c r="AI1653" s="165">
        <v>1.0695789361919E-4</v>
      </c>
      <c r="AJ1653" s="165">
        <v>2.4147183074632701E-5</v>
      </c>
    </row>
    <row r="1654" spans="1:36">
      <c r="A1654" s="3">
        <v>7833</v>
      </c>
      <c r="B1654" s="3">
        <v>7834</v>
      </c>
      <c r="C1654" s="3" t="s">
        <v>1049</v>
      </c>
      <c r="D1654" s="3" t="s">
        <v>1050</v>
      </c>
      <c r="E1654" s="5" t="s">
        <v>266</v>
      </c>
      <c r="F1654" s="3" t="s">
        <v>1056</v>
      </c>
      <c r="G1654" s="3" t="s">
        <v>1057</v>
      </c>
      <c r="H1654" s="3" t="s">
        <v>269</v>
      </c>
      <c r="I1654" s="3" t="s">
        <v>329</v>
      </c>
      <c r="J1654" s="3" t="s">
        <v>30</v>
      </c>
      <c r="K1654" s="3" t="s">
        <v>30</v>
      </c>
      <c r="L1654" s="3" t="s">
        <v>307</v>
      </c>
      <c r="M1654" s="3" t="s">
        <v>31</v>
      </c>
      <c r="N1654" s="3" t="s">
        <v>367</v>
      </c>
      <c r="O1654" s="3" t="s">
        <v>271</v>
      </c>
      <c r="P1654" s="3" t="s">
        <v>130</v>
      </c>
      <c r="Q1654" s="3" t="s">
        <v>291</v>
      </c>
      <c r="R1654" s="3" t="s">
        <v>274</v>
      </c>
      <c r="S1654" s="3" t="s">
        <v>34</v>
      </c>
      <c r="T1654" s="153">
        <v>4.5410000000000004</v>
      </c>
      <c r="U1654" s="3" t="s">
        <v>652</v>
      </c>
      <c r="V1654" s="165">
        <v>2.4799999999999999E-2</v>
      </c>
      <c r="W1654" s="165">
        <v>2.4459999999999999E-2</v>
      </c>
      <c r="X1654" s="5" t="s">
        <v>277</v>
      </c>
      <c r="Y1654" s="5" t="s">
        <v>271</v>
      </c>
      <c r="Z1654" s="153">
        <v>2907603.07</v>
      </c>
      <c r="AA1654" s="163">
        <v>1</v>
      </c>
      <c r="AB1654" s="176">
        <v>118.21</v>
      </c>
      <c r="AD1654" s="153">
        <v>3437.078</v>
      </c>
      <c r="AG1654" s="3" t="s">
        <v>36</v>
      </c>
      <c r="AH1654" s="165">
        <v>9.0499999999999999E-4</v>
      </c>
      <c r="AI1654" s="165">
        <v>3.9910003771577596E-3</v>
      </c>
      <c r="AJ1654" s="165">
        <v>9.01022014338416E-4</v>
      </c>
    </row>
    <row r="1655" spans="1:36">
      <c r="A1655" s="3">
        <v>7833</v>
      </c>
      <c r="B1655" s="3">
        <v>7834</v>
      </c>
      <c r="C1655" s="3" t="s">
        <v>1049</v>
      </c>
      <c r="D1655" s="3" t="s">
        <v>1050</v>
      </c>
      <c r="E1655" s="5" t="s">
        <v>266</v>
      </c>
      <c r="F1655" s="3" t="s">
        <v>1058</v>
      </c>
      <c r="G1655" s="3" t="s">
        <v>1059</v>
      </c>
      <c r="H1655" s="3" t="s">
        <v>269</v>
      </c>
      <c r="I1655" s="3" t="s">
        <v>329</v>
      </c>
      <c r="J1655" s="3" t="s">
        <v>30</v>
      </c>
      <c r="K1655" s="3" t="s">
        <v>30</v>
      </c>
      <c r="L1655" s="3" t="s">
        <v>307</v>
      </c>
      <c r="M1655" s="3" t="s">
        <v>31</v>
      </c>
      <c r="N1655" s="3" t="s">
        <v>367</v>
      </c>
      <c r="O1655" s="3" t="s">
        <v>271</v>
      </c>
      <c r="P1655" s="3" t="s">
        <v>227</v>
      </c>
      <c r="Q1655" s="3" t="s">
        <v>273</v>
      </c>
      <c r="R1655" s="3" t="s">
        <v>274</v>
      </c>
      <c r="S1655" s="3" t="s">
        <v>34</v>
      </c>
      <c r="T1655" s="153">
        <v>5.97</v>
      </c>
      <c r="U1655" s="3" t="s">
        <v>1060</v>
      </c>
      <c r="V1655" s="165">
        <v>8.9999999999999993E-3</v>
      </c>
      <c r="W1655" s="165">
        <v>2.4170000000000001E-2</v>
      </c>
      <c r="X1655" s="5" t="s">
        <v>277</v>
      </c>
      <c r="Y1655" s="5" t="s">
        <v>271</v>
      </c>
      <c r="Z1655" s="153">
        <v>5438126.2199999997</v>
      </c>
      <c r="AA1655" s="163">
        <v>1</v>
      </c>
      <c r="AB1655" s="176">
        <v>106.24</v>
      </c>
      <c r="AC1655" s="153">
        <v>28.437000000000001</v>
      </c>
      <c r="AD1655" s="153">
        <v>5805.902</v>
      </c>
      <c r="AG1655" s="3" t="s">
        <v>36</v>
      </c>
      <c r="AH1655" s="165">
        <v>2.0170000000000001E-3</v>
      </c>
      <c r="AI1655" s="165">
        <v>6.7415871923952398E-3</v>
      </c>
      <c r="AJ1655" s="165">
        <v>1.5220039834363301E-3</v>
      </c>
    </row>
    <row r="1656" spans="1:36">
      <c r="A1656" s="3">
        <v>7833</v>
      </c>
      <c r="B1656" s="3">
        <v>7834</v>
      </c>
      <c r="C1656" s="3" t="s">
        <v>1049</v>
      </c>
      <c r="D1656" s="3" t="s">
        <v>1050</v>
      </c>
      <c r="E1656" s="5" t="s">
        <v>266</v>
      </c>
      <c r="F1656" s="3" t="s">
        <v>1061</v>
      </c>
      <c r="G1656" s="3" t="s">
        <v>1062</v>
      </c>
      <c r="H1656" s="3" t="s">
        <v>269</v>
      </c>
      <c r="I1656" s="3" t="s">
        <v>329</v>
      </c>
      <c r="J1656" s="3" t="s">
        <v>30</v>
      </c>
      <c r="K1656" s="3" t="s">
        <v>30</v>
      </c>
      <c r="L1656" s="3" t="s">
        <v>307</v>
      </c>
      <c r="M1656" s="3" t="s">
        <v>31</v>
      </c>
      <c r="N1656" s="3" t="s">
        <v>367</v>
      </c>
      <c r="O1656" s="3" t="s">
        <v>271</v>
      </c>
      <c r="P1656" s="3" t="s">
        <v>227</v>
      </c>
      <c r="Q1656" s="3" t="s">
        <v>273</v>
      </c>
      <c r="R1656" s="3" t="s">
        <v>274</v>
      </c>
      <c r="S1656" s="3" t="s">
        <v>34</v>
      </c>
      <c r="T1656" s="153">
        <v>9.4939999999999998</v>
      </c>
      <c r="U1656" s="3" t="s">
        <v>1063</v>
      </c>
      <c r="V1656" s="165">
        <v>1.6899999999999998E-2</v>
      </c>
      <c r="W1656" s="165">
        <v>2.7279999999999999E-2</v>
      </c>
      <c r="X1656" s="5" t="s">
        <v>277</v>
      </c>
      <c r="Y1656" s="5" t="s">
        <v>271</v>
      </c>
      <c r="Z1656" s="153">
        <v>5044066</v>
      </c>
      <c r="AA1656" s="163">
        <v>1</v>
      </c>
      <c r="AB1656" s="176">
        <v>105.51</v>
      </c>
      <c r="AC1656" s="153">
        <v>49.529000000000003</v>
      </c>
      <c r="AD1656" s="153">
        <v>5371.5230000000001</v>
      </c>
      <c r="AG1656" s="3" t="s">
        <v>36</v>
      </c>
      <c r="AH1656" s="165">
        <v>1.1559999999999999E-3</v>
      </c>
      <c r="AI1656" s="165">
        <v>6.23720294627572E-3</v>
      </c>
      <c r="AJ1656" s="165">
        <v>1.4081324558764101E-3</v>
      </c>
    </row>
    <row r="1657" spans="1:36">
      <c r="A1657" s="3">
        <v>7833</v>
      </c>
      <c r="B1657" s="3">
        <v>7834</v>
      </c>
      <c r="C1657" s="3" t="s">
        <v>1049</v>
      </c>
      <c r="D1657" s="3" t="s">
        <v>1050</v>
      </c>
      <c r="E1657" s="5" t="s">
        <v>266</v>
      </c>
      <c r="F1657" s="3" t="s">
        <v>1064</v>
      </c>
      <c r="G1657" s="3" t="s">
        <v>1065</v>
      </c>
      <c r="H1657" s="3" t="s">
        <v>269</v>
      </c>
      <c r="I1657" s="3" t="s">
        <v>329</v>
      </c>
      <c r="J1657" s="3" t="s">
        <v>30</v>
      </c>
      <c r="K1657" s="3" t="s">
        <v>30</v>
      </c>
      <c r="L1657" s="3" t="s">
        <v>307</v>
      </c>
      <c r="M1657" s="3" t="s">
        <v>31</v>
      </c>
      <c r="N1657" s="3" t="s">
        <v>367</v>
      </c>
      <c r="O1657" s="3" t="s">
        <v>271</v>
      </c>
      <c r="P1657" s="3" t="s">
        <v>130</v>
      </c>
      <c r="Q1657" s="3" t="s">
        <v>291</v>
      </c>
      <c r="R1657" s="3" t="s">
        <v>274</v>
      </c>
      <c r="S1657" s="3" t="s">
        <v>34</v>
      </c>
      <c r="T1657" s="153">
        <v>11.696999999999999</v>
      </c>
      <c r="U1657" s="3" t="s">
        <v>1066</v>
      </c>
      <c r="V1657" s="165">
        <v>3.6700000000000003E-2</v>
      </c>
      <c r="W1657" s="165">
        <v>2.9229999999999999E-2</v>
      </c>
      <c r="X1657" s="5" t="s">
        <v>277</v>
      </c>
      <c r="Y1657" s="5" t="s">
        <v>271</v>
      </c>
      <c r="Z1657" s="153">
        <v>7616932</v>
      </c>
      <c r="AA1657" s="163">
        <v>1</v>
      </c>
      <c r="AB1657" s="176">
        <v>113.25</v>
      </c>
      <c r="AC1657" s="153">
        <v>145.07300000000001</v>
      </c>
      <c r="AD1657" s="153">
        <v>8771.2479999999996</v>
      </c>
      <c r="AG1657" s="3" t="s">
        <v>36</v>
      </c>
      <c r="AH1657" s="165">
        <v>1.4940000000000001E-3</v>
      </c>
      <c r="AI1657" s="165">
        <v>1.01848310165848E-2</v>
      </c>
      <c r="AJ1657" s="165">
        <v>2.2993625885835999E-3</v>
      </c>
    </row>
    <row r="1658" spans="1:36">
      <c r="A1658" s="3">
        <v>7833</v>
      </c>
      <c r="B1658" s="3">
        <v>7834</v>
      </c>
      <c r="C1658" s="3" t="s">
        <v>1049</v>
      </c>
      <c r="D1658" s="3" t="s">
        <v>1050</v>
      </c>
      <c r="E1658" s="5" t="s">
        <v>266</v>
      </c>
      <c r="F1658" s="3" t="s">
        <v>1595</v>
      </c>
      <c r="G1658" s="3" t="s">
        <v>1596</v>
      </c>
      <c r="H1658" s="3" t="s">
        <v>269</v>
      </c>
      <c r="I1658" s="3" t="s">
        <v>329</v>
      </c>
      <c r="J1658" s="3" t="s">
        <v>30</v>
      </c>
      <c r="K1658" s="3" t="s">
        <v>30</v>
      </c>
      <c r="L1658" s="3" t="s">
        <v>307</v>
      </c>
      <c r="M1658" s="3" t="s">
        <v>31</v>
      </c>
      <c r="N1658" s="3" t="s">
        <v>367</v>
      </c>
      <c r="O1658" s="3" t="s">
        <v>271</v>
      </c>
      <c r="P1658" s="3" t="s">
        <v>130</v>
      </c>
      <c r="Q1658" s="3" t="s">
        <v>291</v>
      </c>
      <c r="R1658" s="3" t="s">
        <v>274</v>
      </c>
      <c r="S1658" s="3" t="s">
        <v>34</v>
      </c>
      <c r="T1658" s="153">
        <v>6.7770000000000001</v>
      </c>
      <c r="U1658" s="3" t="s">
        <v>1597</v>
      </c>
      <c r="V1658" s="165">
        <v>2.7900000000000001E-2</v>
      </c>
      <c r="W1658" s="165">
        <v>2.494E-2</v>
      </c>
      <c r="X1658" s="5" t="s">
        <v>277</v>
      </c>
      <c r="Y1658" s="5" t="s">
        <v>271</v>
      </c>
      <c r="Z1658" s="153">
        <v>1447365</v>
      </c>
      <c r="AA1658" s="163">
        <v>1</v>
      </c>
      <c r="AB1658" s="176">
        <v>103.89</v>
      </c>
      <c r="AD1658" s="153">
        <v>1503.6669999999999</v>
      </c>
      <c r="AG1658" s="3" t="s">
        <v>36</v>
      </c>
      <c r="AH1658" s="165">
        <v>2.895E-3</v>
      </c>
      <c r="AI1658" s="165">
        <v>1.74600002419419E-3</v>
      </c>
      <c r="AJ1658" s="165">
        <v>3.9418298926715E-4</v>
      </c>
    </row>
    <row r="1659" spans="1:36">
      <c r="A1659" s="3">
        <v>7833</v>
      </c>
      <c r="B1659" s="3">
        <v>7834</v>
      </c>
      <c r="C1659" s="3" t="s">
        <v>1067</v>
      </c>
      <c r="D1659" s="3" t="s">
        <v>1068</v>
      </c>
      <c r="E1659" s="5" t="s">
        <v>266</v>
      </c>
      <c r="F1659" s="3" t="s">
        <v>1598</v>
      </c>
      <c r="G1659" s="3" t="s">
        <v>1599</v>
      </c>
      <c r="H1659" s="3" t="s">
        <v>269</v>
      </c>
      <c r="I1659" s="3" t="s">
        <v>315</v>
      </c>
      <c r="J1659" s="3" t="s">
        <v>30</v>
      </c>
      <c r="K1659" s="3" t="s">
        <v>30</v>
      </c>
      <c r="L1659" s="3" t="s">
        <v>307</v>
      </c>
      <c r="M1659" s="3" t="s">
        <v>31</v>
      </c>
      <c r="N1659" s="3" t="s">
        <v>317</v>
      </c>
      <c r="O1659" s="3" t="s">
        <v>271</v>
      </c>
      <c r="P1659" s="3" t="s">
        <v>449</v>
      </c>
      <c r="Q1659" s="3" t="s">
        <v>291</v>
      </c>
      <c r="R1659" s="3" t="s">
        <v>274</v>
      </c>
      <c r="S1659" s="3" t="s">
        <v>34</v>
      </c>
      <c r="T1659" s="153">
        <v>1.327</v>
      </c>
      <c r="U1659" s="3" t="s">
        <v>698</v>
      </c>
      <c r="V1659" s="165">
        <v>7.3999999999999996E-2</v>
      </c>
      <c r="W1659" s="165">
        <v>5.203E-2</v>
      </c>
      <c r="X1659" s="5" t="s">
        <v>277</v>
      </c>
      <c r="Y1659" s="5" t="s">
        <v>271</v>
      </c>
      <c r="Z1659" s="153">
        <v>780800.03</v>
      </c>
      <c r="AA1659" s="163">
        <v>1</v>
      </c>
      <c r="AB1659" s="176">
        <v>102.97</v>
      </c>
      <c r="AD1659" s="153">
        <v>803.99</v>
      </c>
      <c r="AG1659" s="3" t="s">
        <v>36</v>
      </c>
      <c r="AH1659" s="165">
        <v>8.848E-3</v>
      </c>
      <c r="AI1659" s="165">
        <v>9.3356157245395605E-4</v>
      </c>
      <c r="AJ1659" s="165">
        <v>2.10764081440765E-4</v>
      </c>
    </row>
    <row r="1660" spans="1:36">
      <c r="A1660" s="3">
        <v>7833</v>
      </c>
      <c r="B1660" s="3">
        <v>7834</v>
      </c>
      <c r="C1660" s="3" t="s">
        <v>1067</v>
      </c>
      <c r="D1660" s="3" t="s">
        <v>1068</v>
      </c>
      <c r="E1660" s="5" t="s">
        <v>266</v>
      </c>
      <c r="F1660" s="3" t="s">
        <v>1069</v>
      </c>
      <c r="G1660" s="3" t="s">
        <v>1070</v>
      </c>
      <c r="H1660" s="3" t="s">
        <v>269</v>
      </c>
      <c r="I1660" s="3" t="s">
        <v>315</v>
      </c>
      <c r="J1660" s="3" t="s">
        <v>30</v>
      </c>
      <c r="K1660" s="3" t="s">
        <v>30</v>
      </c>
      <c r="L1660" s="3" t="s">
        <v>307</v>
      </c>
      <c r="M1660" s="3" t="s">
        <v>31</v>
      </c>
      <c r="N1660" s="3" t="s">
        <v>317</v>
      </c>
      <c r="O1660" s="3" t="s">
        <v>271</v>
      </c>
      <c r="P1660" s="3" t="s">
        <v>449</v>
      </c>
      <c r="Q1660" s="3" t="s">
        <v>291</v>
      </c>
      <c r="R1660" s="3" t="s">
        <v>274</v>
      </c>
      <c r="S1660" s="3" t="s">
        <v>34</v>
      </c>
      <c r="T1660" s="153">
        <v>2.3420000000000001</v>
      </c>
      <c r="U1660" s="3" t="s">
        <v>319</v>
      </c>
      <c r="V1660" s="165">
        <v>5.6899999999999999E-2</v>
      </c>
      <c r="W1660" s="165">
        <v>5.0110000000000002E-2</v>
      </c>
      <c r="X1660" s="5" t="s">
        <v>277</v>
      </c>
      <c r="Y1660" s="5" t="s">
        <v>271</v>
      </c>
      <c r="Z1660" s="153">
        <v>775000</v>
      </c>
      <c r="AA1660" s="163">
        <v>1</v>
      </c>
      <c r="AB1660" s="176">
        <v>101.71</v>
      </c>
      <c r="AD1660" s="153">
        <v>788.25300000000004</v>
      </c>
      <c r="AG1660" s="3" t="s">
        <v>36</v>
      </c>
      <c r="AH1660" s="165">
        <v>2.5000000000000001E-3</v>
      </c>
      <c r="AI1660" s="165">
        <v>9.1528804436091197E-4</v>
      </c>
      <c r="AJ1660" s="165">
        <v>2.0663858669370901E-4</v>
      </c>
    </row>
    <row r="1661" spans="1:36">
      <c r="A1661" s="3">
        <v>7833</v>
      </c>
      <c r="B1661" s="3">
        <v>7834</v>
      </c>
      <c r="C1661" s="3" t="s">
        <v>1071</v>
      </c>
      <c r="D1661" s="3" t="s">
        <v>1072</v>
      </c>
      <c r="E1661" s="5" t="s">
        <v>266</v>
      </c>
      <c r="F1661" s="3" t="s">
        <v>1073</v>
      </c>
      <c r="G1661" s="3" t="s">
        <v>1074</v>
      </c>
      <c r="H1661" s="3" t="s">
        <v>269</v>
      </c>
      <c r="I1661" s="3" t="s">
        <v>315</v>
      </c>
      <c r="J1661" s="3" t="s">
        <v>30</v>
      </c>
      <c r="K1661" s="3" t="s">
        <v>30</v>
      </c>
      <c r="L1661" s="3" t="s">
        <v>307</v>
      </c>
      <c r="M1661" s="3" t="s">
        <v>31</v>
      </c>
      <c r="N1661" s="3" t="s">
        <v>270</v>
      </c>
      <c r="O1661" s="3" t="s">
        <v>271</v>
      </c>
      <c r="P1661" s="3" t="s">
        <v>272</v>
      </c>
      <c r="Q1661" s="3" t="s">
        <v>273</v>
      </c>
      <c r="R1661" s="3" t="s">
        <v>274</v>
      </c>
      <c r="S1661" s="3" t="s">
        <v>34</v>
      </c>
      <c r="T1661" s="153">
        <v>3.2549999999999999</v>
      </c>
      <c r="U1661" s="3" t="s">
        <v>1075</v>
      </c>
      <c r="V1661" s="165">
        <v>2.5000000000000001E-2</v>
      </c>
      <c r="W1661" s="165">
        <v>4.1209999999999997E-2</v>
      </c>
      <c r="X1661" s="5" t="s">
        <v>277</v>
      </c>
      <c r="Y1661" s="5" t="s">
        <v>271</v>
      </c>
      <c r="Z1661" s="153">
        <v>10461156.01</v>
      </c>
      <c r="AA1661" s="163">
        <v>1</v>
      </c>
      <c r="AB1661" s="176">
        <v>95.13</v>
      </c>
      <c r="AD1661" s="153">
        <v>9951.6980000000003</v>
      </c>
      <c r="AG1661" s="3" t="s">
        <v>36</v>
      </c>
      <c r="AH1661" s="165">
        <v>6.0179999999999999E-3</v>
      </c>
      <c r="AI1661" s="165">
        <v>1.1555523055333101E-2</v>
      </c>
      <c r="AJ1661" s="165">
        <v>2.6088147522213699E-3</v>
      </c>
    </row>
    <row r="1662" spans="1:36">
      <c r="A1662" s="3">
        <v>7833</v>
      </c>
      <c r="B1662" s="3">
        <v>7834</v>
      </c>
      <c r="C1662" s="3" t="s">
        <v>1071</v>
      </c>
      <c r="D1662" s="3" t="s">
        <v>1072</v>
      </c>
      <c r="E1662" s="5" t="s">
        <v>266</v>
      </c>
      <c r="F1662" s="3" t="s">
        <v>1076</v>
      </c>
      <c r="G1662" s="3" t="s">
        <v>1077</v>
      </c>
      <c r="H1662" s="3" t="s">
        <v>269</v>
      </c>
      <c r="I1662" s="3" t="s">
        <v>329</v>
      </c>
      <c r="J1662" s="3" t="s">
        <v>30</v>
      </c>
      <c r="K1662" s="3" t="s">
        <v>30</v>
      </c>
      <c r="L1662" s="3" t="s">
        <v>307</v>
      </c>
      <c r="M1662" s="3" t="s">
        <v>31</v>
      </c>
      <c r="N1662" s="3" t="s">
        <v>270</v>
      </c>
      <c r="O1662" s="3" t="s">
        <v>271</v>
      </c>
      <c r="P1662" s="3" t="s">
        <v>272</v>
      </c>
      <c r="Q1662" s="3" t="s">
        <v>273</v>
      </c>
      <c r="R1662" s="3" t="s">
        <v>274</v>
      </c>
      <c r="S1662" s="3" t="s">
        <v>34</v>
      </c>
      <c r="T1662" s="153">
        <v>3.3740000000000001</v>
      </c>
      <c r="U1662" s="3" t="s">
        <v>1075</v>
      </c>
      <c r="V1662" s="165">
        <v>1E-3</v>
      </c>
      <c r="W1662" s="165">
        <v>2.1420000000000002E-2</v>
      </c>
      <c r="X1662" s="5" t="s">
        <v>277</v>
      </c>
      <c r="Y1662" s="5" t="s">
        <v>271</v>
      </c>
      <c r="Z1662" s="153">
        <v>775194.05</v>
      </c>
      <c r="AA1662" s="163">
        <v>1</v>
      </c>
      <c r="AB1662" s="176">
        <v>107.43</v>
      </c>
      <c r="AD1662" s="153">
        <v>832.79100000000005</v>
      </c>
      <c r="AG1662" s="3" t="s">
        <v>36</v>
      </c>
      <c r="AH1662" s="165">
        <v>9.19E-4</v>
      </c>
      <c r="AI1662" s="165">
        <v>9.6700437535479004E-4</v>
      </c>
      <c r="AJ1662" s="165">
        <v>2.1831424400333801E-4</v>
      </c>
    </row>
    <row r="1663" spans="1:36">
      <c r="A1663" s="3">
        <v>7833</v>
      </c>
      <c r="B1663" s="3">
        <v>7834</v>
      </c>
      <c r="C1663" s="3" t="s">
        <v>1071</v>
      </c>
      <c r="D1663" s="3" t="s">
        <v>1072</v>
      </c>
      <c r="E1663" s="5" t="s">
        <v>266</v>
      </c>
      <c r="F1663" s="3" t="s">
        <v>1600</v>
      </c>
      <c r="G1663" s="3" t="s">
        <v>1601</v>
      </c>
      <c r="H1663" s="3" t="s">
        <v>269</v>
      </c>
      <c r="I1663" s="3" t="s">
        <v>329</v>
      </c>
      <c r="J1663" s="3" t="s">
        <v>30</v>
      </c>
      <c r="K1663" s="3" t="s">
        <v>30</v>
      </c>
      <c r="L1663" s="3" t="s">
        <v>307</v>
      </c>
      <c r="M1663" s="3" t="s">
        <v>31</v>
      </c>
      <c r="N1663" s="3" t="s">
        <v>270</v>
      </c>
      <c r="O1663" s="3" t="s">
        <v>271</v>
      </c>
      <c r="P1663" s="3" t="s">
        <v>272</v>
      </c>
      <c r="Q1663" s="3" t="s">
        <v>273</v>
      </c>
      <c r="R1663" s="3" t="s">
        <v>274</v>
      </c>
      <c r="S1663" s="3" t="s">
        <v>34</v>
      </c>
      <c r="T1663" s="153">
        <v>3.7730000000000001</v>
      </c>
      <c r="U1663" s="3" t="s">
        <v>1602</v>
      </c>
      <c r="V1663" s="165">
        <v>1.3899999999999999E-2</v>
      </c>
      <c r="W1663" s="165">
        <v>2.1940000000000001E-2</v>
      </c>
      <c r="X1663" s="5" t="s">
        <v>277</v>
      </c>
      <c r="Y1663" s="5" t="s">
        <v>271</v>
      </c>
      <c r="Z1663" s="153">
        <v>4481646.59</v>
      </c>
      <c r="AA1663" s="163">
        <v>1</v>
      </c>
      <c r="AB1663" s="176">
        <v>106.41</v>
      </c>
      <c r="AD1663" s="153">
        <v>4768.92</v>
      </c>
      <c r="AG1663" s="3" t="s">
        <v>36</v>
      </c>
      <c r="AH1663" s="165">
        <v>3.2009999999999999E-3</v>
      </c>
      <c r="AI1663" s="165">
        <v>5.5374839729354797E-3</v>
      </c>
      <c r="AJ1663" s="165">
        <v>1.2501614863825901E-3</v>
      </c>
    </row>
    <row r="1664" spans="1:36">
      <c r="A1664" s="3">
        <v>7833</v>
      </c>
      <c r="B1664" s="3">
        <v>7834</v>
      </c>
      <c r="C1664" s="3" t="s">
        <v>1071</v>
      </c>
      <c r="D1664" s="3" t="s">
        <v>1072</v>
      </c>
      <c r="E1664" s="5" t="s">
        <v>266</v>
      </c>
      <c r="F1664" s="3" t="s">
        <v>1078</v>
      </c>
      <c r="G1664" s="3" t="s">
        <v>1079</v>
      </c>
      <c r="H1664" s="3" t="s">
        <v>269</v>
      </c>
      <c r="I1664" s="3" t="s">
        <v>329</v>
      </c>
      <c r="J1664" s="3" t="s">
        <v>30</v>
      </c>
      <c r="K1664" s="3" t="s">
        <v>30</v>
      </c>
      <c r="L1664" s="3" t="s">
        <v>307</v>
      </c>
      <c r="M1664" s="3" t="s">
        <v>31</v>
      </c>
      <c r="N1664" s="3" t="s">
        <v>270</v>
      </c>
      <c r="O1664" s="3" t="s">
        <v>271</v>
      </c>
      <c r="P1664" s="3" t="s">
        <v>272</v>
      </c>
      <c r="Q1664" s="3" t="s">
        <v>273</v>
      </c>
      <c r="R1664" s="3" t="s">
        <v>274</v>
      </c>
      <c r="S1664" s="3" t="s">
        <v>34</v>
      </c>
      <c r="T1664" s="153">
        <v>2.8460000000000001</v>
      </c>
      <c r="U1664" s="3" t="s">
        <v>1080</v>
      </c>
      <c r="V1664" s="165">
        <v>1.7500000000000002E-2</v>
      </c>
      <c r="W1664" s="165">
        <v>2.1700000000000001E-2</v>
      </c>
      <c r="X1664" s="5" t="s">
        <v>277</v>
      </c>
      <c r="Y1664" s="5" t="s">
        <v>271</v>
      </c>
      <c r="Z1664" s="153">
        <v>941787.66</v>
      </c>
      <c r="AA1664" s="163">
        <v>1</v>
      </c>
      <c r="AB1664" s="176">
        <v>116.05</v>
      </c>
      <c r="AD1664" s="153">
        <v>1092.9449999999999</v>
      </c>
      <c r="AG1664" s="3" t="s">
        <v>36</v>
      </c>
      <c r="AH1664" s="165">
        <v>5.0699999999999996E-4</v>
      </c>
      <c r="AI1664" s="165">
        <v>1.2690845975132899E-3</v>
      </c>
      <c r="AJ1664" s="165">
        <v>2.8651291715277202E-4</v>
      </c>
    </row>
    <row r="1665" spans="1:36">
      <c r="A1665" s="3">
        <v>7833</v>
      </c>
      <c r="B1665" s="3">
        <v>7834</v>
      </c>
      <c r="C1665" s="3" t="s">
        <v>1071</v>
      </c>
      <c r="D1665" s="3" t="s">
        <v>1072</v>
      </c>
      <c r="E1665" s="5" t="s">
        <v>266</v>
      </c>
      <c r="F1665" s="3" t="s">
        <v>1603</v>
      </c>
      <c r="G1665" s="3" t="s">
        <v>1604</v>
      </c>
      <c r="H1665" s="3" t="s">
        <v>269</v>
      </c>
      <c r="I1665" s="3" t="s">
        <v>329</v>
      </c>
      <c r="J1665" s="3" t="s">
        <v>30</v>
      </c>
      <c r="K1665" s="3" t="s">
        <v>30</v>
      </c>
      <c r="L1665" s="3" t="s">
        <v>307</v>
      </c>
      <c r="M1665" s="3" t="s">
        <v>31</v>
      </c>
      <c r="N1665" s="3" t="s">
        <v>270</v>
      </c>
      <c r="O1665" s="3" t="s">
        <v>271</v>
      </c>
      <c r="P1665" s="3" t="s">
        <v>272</v>
      </c>
      <c r="Q1665" s="3" t="s">
        <v>273</v>
      </c>
      <c r="R1665" s="3" t="s">
        <v>274</v>
      </c>
      <c r="S1665" s="3" t="s">
        <v>34</v>
      </c>
      <c r="T1665" s="153">
        <v>4.7699999999999996</v>
      </c>
      <c r="U1665" s="3" t="s">
        <v>1605</v>
      </c>
      <c r="V1665" s="165">
        <v>2.6100000000000002E-2</v>
      </c>
      <c r="W1665" s="165">
        <v>2.232E-2</v>
      </c>
      <c r="X1665" s="5" t="s">
        <v>277</v>
      </c>
      <c r="Y1665" s="5" t="s">
        <v>271</v>
      </c>
      <c r="Z1665" s="153">
        <v>3341000</v>
      </c>
      <c r="AA1665" s="163">
        <v>1</v>
      </c>
      <c r="AB1665" s="176">
        <v>102.82</v>
      </c>
      <c r="AD1665" s="153">
        <v>3435.2159999999999</v>
      </c>
      <c r="AG1665" s="3" t="s">
        <v>36</v>
      </c>
      <c r="AH1665" s="165">
        <v>9.77E-4</v>
      </c>
      <c r="AI1665" s="165">
        <v>3.9888390048302101E-3</v>
      </c>
      <c r="AJ1665" s="165">
        <v>9.0053405546488305E-4</v>
      </c>
    </row>
    <row r="1666" spans="1:36">
      <c r="A1666" s="3">
        <v>7833</v>
      </c>
      <c r="B1666" s="3">
        <v>7834</v>
      </c>
      <c r="C1666" s="3" t="s">
        <v>1071</v>
      </c>
      <c r="D1666" s="3" t="s">
        <v>1072</v>
      </c>
      <c r="E1666" s="5" t="s">
        <v>266</v>
      </c>
      <c r="F1666" s="3" t="s">
        <v>1606</v>
      </c>
      <c r="G1666" s="3" t="s">
        <v>1607</v>
      </c>
      <c r="H1666" s="3" t="s">
        <v>269</v>
      </c>
      <c r="I1666" s="3" t="s">
        <v>329</v>
      </c>
      <c r="J1666" s="3" t="s">
        <v>30</v>
      </c>
      <c r="K1666" s="3" t="s">
        <v>30</v>
      </c>
      <c r="L1666" s="3" t="s">
        <v>307</v>
      </c>
      <c r="M1666" s="3" t="s">
        <v>31</v>
      </c>
      <c r="N1666" s="3" t="s">
        <v>270</v>
      </c>
      <c r="O1666" s="3" t="s">
        <v>271</v>
      </c>
      <c r="P1666" s="3" t="s">
        <v>338</v>
      </c>
      <c r="Q1666" s="3" t="s">
        <v>273</v>
      </c>
      <c r="R1666" s="3" t="s">
        <v>274</v>
      </c>
      <c r="S1666" s="3" t="s">
        <v>34</v>
      </c>
      <c r="T1666" s="153">
        <v>6.2679999999999998</v>
      </c>
      <c r="U1666" s="3" t="s">
        <v>1608</v>
      </c>
      <c r="V1666" s="165">
        <v>3.4500000000000003E-2</v>
      </c>
      <c r="W1666" s="165">
        <v>2.657E-2</v>
      </c>
      <c r="X1666" s="5" t="s">
        <v>277</v>
      </c>
      <c r="Y1666" s="5" t="s">
        <v>271</v>
      </c>
      <c r="Z1666" s="153">
        <v>5771000</v>
      </c>
      <c r="AA1666" s="163">
        <v>1</v>
      </c>
      <c r="AB1666" s="176">
        <v>107.34</v>
      </c>
      <c r="AD1666" s="153">
        <v>6194.5910000000003</v>
      </c>
      <c r="AG1666" s="3" t="s">
        <v>36</v>
      </c>
      <c r="AH1666" s="165">
        <v>3.921E-3</v>
      </c>
      <c r="AI1666" s="165">
        <v>7.1929178126563798E-3</v>
      </c>
      <c r="AJ1666" s="165">
        <v>1.62389794138427E-3</v>
      </c>
    </row>
    <row r="1667" spans="1:36">
      <c r="A1667" s="3">
        <v>7833</v>
      </c>
      <c r="B1667" s="3">
        <v>7834</v>
      </c>
      <c r="C1667" s="3" t="s">
        <v>1081</v>
      </c>
      <c r="D1667" s="3" t="s">
        <v>1082</v>
      </c>
      <c r="E1667" s="5" t="s">
        <v>266</v>
      </c>
      <c r="F1667" s="3" t="s">
        <v>1083</v>
      </c>
      <c r="G1667" s="3" t="s">
        <v>1084</v>
      </c>
      <c r="H1667" s="3" t="s">
        <v>269</v>
      </c>
      <c r="I1667" s="3" t="s">
        <v>315</v>
      </c>
      <c r="J1667" s="3" t="s">
        <v>30</v>
      </c>
      <c r="K1667" s="3" t="s">
        <v>30</v>
      </c>
      <c r="L1667" s="3" t="s">
        <v>307</v>
      </c>
      <c r="M1667" s="3" t="s">
        <v>31</v>
      </c>
      <c r="N1667" s="3" t="s">
        <v>920</v>
      </c>
      <c r="O1667" s="3" t="s">
        <v>271</v>
      </c>
      <c r="P1667" s="3" t="s">
        <v>338</v>
      </c>
      <c r="Q1667" s="3" t="s">
        <v>273</v>
      </c>
      <c r="R1667" s="3" t="s">
        <v>274</v>
      </c>
      <c r="S1667" s="3" t="s">
        <v>34</v>
      </c>
      <c r="T1667" s="153">
        <v>0.90900000000000003</v>
      </c>
      <c r="U1667" s="3" t="s">
        <v>1085</v>
      </c>
      <c r="V1667" s="165">
        <v>2.29E-2</v>
      </c>
      <c r="W1667" s="165">
        <v>4.4609999999999997E-2</v>
      </c>
      <c r="X1667" s="5" t="s">
        <v>277</v>
      </c>
      <c r="Y1667" s="5" t="s">
        <v>271</v>
      </c>
      <c r="Z1667" s="153">
        <v>294083.96999999997</v>
      </c>
      <c r="AA1667" s="163">
        <v>1</v>
      </c>
      <c r="AB1667" s="176">
        <v>98.31</v>
      </c>
      <c r="AD1667" s="153">
        <v>289.11399999999998</v>
      </c>
      <c r="AG1667" s="3" t="s">
        <v>36</v>
      </c>
      <c r="AH1667" s="165">
        <v>1.7750000000000001E-3</v>
      </c>
      <c r="AI1667" s="165">
        <v>3.3570783819033201E-4</v>
      </c>
      <c r="AJ1667" s="165">
        <v>7.5790559762077203E-5</v>
      </c>
    </row>
    <row r="1668" spans="1:36">
      <c r="A1668" s="3">
        <v>7833</v>
      </c>
      <c r="B1668" s="3">
        <v>7834</v>
      </c>
      <c r="C1668" s="3" t="s">
        <v>1081</v>
      </c>
      <c r="D1668" s="3" t="s">
        <v>1082</v>
      </c>
      <c r="E1668" s="5" t="s">
        <v>266</v>
      </c>
      <c r="F1668" s="3" t="s">
        <v>1086</v>
      </c>
      <c r="G1668" s="3" t="s">
        <v>1087</v>
      </c>
      <c r="H1668" s="3" t="s">
        <v>269</v>
      </c>
      <c r="I1668" s="3" t="s">
        <v>315</v>
      </c>
      <c r="J1668" s="3" t="s">
        <v>30</v>
      </c>
      <c r="K1668" s="3" t="s">
        <v>30</v>
      </c>
      <c r="L1668" s="3" t="s">
        <v>307</v>
      </c>
      <c r="M1668" s="3" t="s">
        <v>31</v>
      </c>
      <c r="N1668" s="3" t="s">
        <v>920</v>
      </c>
      <c r="O1668" s="3" t="s">
        <v>271</v>
      </c>
      <c r="P1668" s="3" t="s">
        <v>338</v>
      </c>
      <c r="Q1668" s="3" t="s">
        <v>273</v>
      </c>
      <c r="R1668" s="3" t="s">
        <v>274</v>
      </c>
      <c r="S1668" s="3" t="s">
        <v>34</v>
      </c>
      <c r="T1668" s="153">
        <v>4.7939999999999996</v>
      </c>
      <c r="U1668" s="3" t="s">
        <v>1088</v>
      </c>
      <c r="V1668" s="165">
        <v>5.6800000000000003E-2</v>
      </c>
      <c r="W1668" s="165">
        <v>4.2759999999999999E-2</v>
      </c>
      <c r="X1668" s="5" t="s">
        <v>277</v>
      </c>
      <c r="Y1668" s="5" t="s">
        <v>271</v>
      </c>
      <c r="Z1668" s="153">
        <v>982356</v>
      </c>
      <c r="AA1668" s="163">
        <v>1</v>
      </c>
      <c r="AB1668" s="176">
        <v>107.44</v>
      </c>
      <c r="AD1668" s="153">
        <v>1055.443</v>
      </c>
      <c r="AG1668" s="3" t="s">
        <v>36</v>
      </c>
      <c r="AH1668" s="165">
        <v>6.5490000000000001E-3</v>
      </c>
      <c r="AI1668" s="165">
        <v>1.2255395593961499E-3</v>
      </c>
      <c r="AJ1668" s="165">
        <v>2.7668203911444502E-4</v>
      </c>
    </row>
    <row r="1669" spans="1:36">
      <c r="A1669" s="3">
        <v>7833</v>
      </c>
      <c r="B1669" s="3">
        <v>7834</v>
      </c>
      <c r="C1669" s="3" t="s">
        <v>293</v>
      </c>
      <c r="D1669" s="3" t="s">
        <v>294</v>
      </c>
      <c r="E1669" s="5" t="s">
        <v>266</v>
      </c>
      <c r="F1669" s="3" t="s">
        <v>1089</v>
      </c>
      <c r="G1669" s="3" t="s">
        <v>1090</v>
      </c>
      <c r="H1669" s="3" t="s">
        <v>269</v>
      </c>
      <c r="I1669" s="3" t="s">
        <v>315</v>
      </c>
      <c r="J1669" s="3" t="s">
        <v>30</v>
      </c>
      <c r="K1669" s="3" t="s">
        <v>30</v>
      </c>
      <c r="L1669" s="3" t="s">
        <v>307</v>
      </c>
      <c r="M1669" s="3" t="s">
        <v>31</v>
      </c>
      <c r="N1669" s="3" t="s">
        <v>297</v>
      </c>
      <c r="O1669" s="3" t="s">
        <v>271</v>
      </c>
      <c r="P1669" s="3" t="s">
        <v>338</v>
      </c>
      <c r="Q1669" s="3" t="s">
        <v>273</v>
      </c>
      <c r="R1669" s="3" t="s">
        <v>274</v>
      </c>
      <c r="S1669" s="3" t="s">
        <v>34</v>
      </c>
      <c r="T1669" s="153">
        <v>3.2040000000000002</v>
      </c>
      <c r="U1669" s="3" t="s">
        <v>58</v>
      </c>
      <c r="V1669" s="165">
        <v>2.4299999999999999E-2</v>
      </c>
      <c r="W1669" s="165">
        <v>4.2599999999999999E-2</v>
      </c>
      <c r="X1669" s="5" t="s">
        <v>277</v>
      </c>
      <c r="Y1669" s="5" t="s">
        <v>271</v>
      </c>
      <c r="Z1669" s="153">
        <v>8404159.3599999994</v>
      </c>
      <c r="AA1669" s="163">
        <v>1</v>
      </c>
      <c r="AB1669" s="176">
        <v>94.68</v>
      </c>
      <c r="AD1669" s="153">
        <v>7957.058</v>
      </c>
      <c r="AG1669" s="3" t="s">
        <v>36</v>
      </c>
      <c r="AH1669" s="165">
        <v>6.6959999999999997E-3</v>
      </c>
      <c r="AI1669" s="165">
        <v>9.2394253501053292E-3</v>
      </c>
      <c r="AJ1669" s="165">
        <v>2.0859245436128E-3</v>
      </c>
    </row>
    <row r="1670" spans="1:36">
      <c r="A1670" s="3">
        <v>7833</v>
      </c>
      <c r="B1670" s="3">
        <v>7834</v>
      </c>
      <c r="C1670" s="3" t="s">
        <v>293</v>
      </c>
      <c r="D1670" s="3" t="s">
        <v>294</v>
      </c>
      <c r="E1670" s="5" t="s">
        <v>266</v>
      </c>
      <c r="F1670" s="3" t="s">
        <v>1609</v>
      </c>
      <c r="G1670" s="3" t="s">
        <v>1610</v>
      </c>
      <c r="H1670" s="3" t="s">
        <v>269</v>
      </c>
      <c r="I1670" s="3" t="s">
        <v>329</v>
      </c>
      <c r="J1670" s="3" t="s">
        <v>30</v>
      </c>
      <c r="K1670" s="3" t="s">
        <v>30</v>
      </c>
      <c r="L1670" s="3" t="s">
        <v>307</v>
      </c>
      <c r="M1670" s="3" t="s">
        <v>31</v>
      </c>
      <c r="N1670" s="3" t="s">
        <v>297</v>
      </c>
      <c r="O1670" s="3" t="s">
        <v>271</v>
      </c>
      <c r="P1670" s="3" t="s">
        <v>338</v>
      </c>
      <c r="Q1670" s="3" t="s">
        <v>273</v>
      </c>
      <c r="R1670" s="3" t="s">
        <v>274</v>
      </c>
      <c r="S1670" s="3" t="s">
        <v>34</v>
      </c>
      <c r="T1670" s="153">
        <v>1.8779999999999999</v>
      </c>
      <c r="U1670" s="3" t="s">
        <v>1611</v>
      </c>
      <c r="V1670" s="165">
        <v>1.9400000000000001E-2</v>
      </c>
      <c r="W1670" s="165">
        <v>2.2169999999999999E-2</v>
      </c>
      <c r="X1670" s="5" t="s">
        <v>277</v>
      </c>
      <c r="Y1670" s="5" t="s">
        <v>271</v>
      </c>
      <c r="Z1670" s="153">
        <v>58432.95</v>
      </c>
      <c r="AA1670" s="163">
        <v>1</v>
      </c>
      <c r="AB1670" s="176">
        <v>118.5</v>
      </c>
      <c r="AD1670" s="153">
        <v>69.242999999999995</v>
      </c>
      <c r="AG1670" s="3" t="s">
        <v>36</v>
      </c>
      <c r="AH1670" s="165">
        <v>3.2299999999999999E-4</v>
      </c>
      <c r="AI1670" s="165">
        <v>8.0402322771079904E-5</v>
      </c>
      <c r="AJ1670" s="165">
        <v>1.8151905781647101E-5</v>
      </c>
    </row>
    <row r="1671" spans="1:36">
      <c r="A1671" s="3">
        <v>7833</v>
      </c>
      <c r="B1671" s="3">
        <v>7834</v>
      </c>
      <c r="C1671" s="3" t="s">
        <v>293</v>
      </c>
      <c r="D1671" s="3" t="s">
        <v>294</v>
      </c>
      <c r="E1671" s="5" t="s">
        <v>266</v>
      </c>
      <c r="F1671" s="3" t="s">
        <v>1091</v>
      </c>
      <c r="G1671" s="3" t="s">
        <v>1092</v>
      </c>
      <c r="H1671" s="3" t="s">
        <v>269</v>
      </c>
      <c r="I1671" s="3" t="s">
        <v>329</v>
      </c>
      <c r="J1671" s="3" t="s">
        <v>30</v>
      </c>
      <c r="K1671" s="3" t="s">
        <v>30</v>
      </c>
      <c r="L1671" s="3" t="s">
        <v>307</v>
      </c>
      <c r="M1671" s="3" t="s">
        <v>31</v>
      </c>
      <c r="N1671" s="3" t="s">
        <v>297</v>
      </c>
      <c r="O1671" s="3" t="s">
        <v>271</v>
      </c>
      <c r="P1671" s="3" t="s">
        <v>338</v>
      </c>
      <c r="Q1671" s="3" t="s">
        <v>273</v>
      </c>
      <c r="R1671" s="3" t="s">
        <v>274</v>
      </c>
      <c r="S1671" s="3" t="s">
        <v>34</v>
      </c>
      <c r="T1671" s="153">
        <v>2.8740000000000001</v>
      </c>
      <c r="U1671" s="3" t="s">
        <v>1093</v>
      </c>
      <c r="V1671" s="165">
        <v>1.23E-2</v>
      </c>
      <c r="W1671" s="165">
        <v>2.4639999999999999E-2</v>
      </c>
      <c r="X1671" s="5" t="s">
        <v>277</v>
      </c>
      <c r="Y1671" s="5" t="s">
        <v>271</v>
      </c>
      <c r="Z1671" s="153">
        <v>468830.11</v>
      </c>
      <c r="AA1671" s="163">
        <v>1</v>
      </c>
      <c r="AB1671" s="176">
        <v>114.71</v>
      </c>
      <c r="AD1671" s="153">
        <v>537.79499999999996</v>
      </c>
      <c r="AG1671" s="3" t="s">
        <v>36</v>
      </c>
      <c r="AH1671" s="165">
        <v>5.8500000000000002E-4</v>
      </c>
      <c r="AI1671" s="165">
        <v>6.2446659081096E-4</v>
      </c>
      <c r="AJ1671" s="165">
        <v>1.4098173198877001E-4</v>
      </c>
    </row>
    <row r="1672" spans="1:36">
      <c r="A1672" s="3">
        <v>7833</v>
      </c>
      <c r="B1672" s="3">
        <v>7834</v>
      </c>
      <c r="C1672" s="3" t="s">
        <v>293</v>
      </c>
      <c r="D1672" s="3" t="s">
        <v>294</v>
      </c>
      <c r="E1672" s="5" t="s">
        <v>266</v>
      </c>
      <c r="F1672" s="3" t="s">
        <v>1612</v>
      </c>
      <c r="G1672" s="3" t="s">
        <v>1613</v>
      </c>
      <c r="H1672" s="3" t="s">
        <v>269</v>
      </c>
      <c r="I1672" s="3" t="s">
        <v>315</v>
      </c>
      <c r="J1672" s="3" t="s">
        <v>30</v>
      </c>
      <c r="K1672" s="3" t="s">
        <v>30</v>
      </c>
      <c r="L1672" s="3" t="s">
        <v>307</v>
      </c>
      <c r="M1672" s="3" t="s">
        <v>31</v>
      </c>
      <c r="N1672" s="3" t="s">
        <v>297</v>
      </c>
      <c r="O1672" s="3" t="s">
        <v>271</v>
      </c>
      <c r="P1672" s="3" t="s">
        <v>338</v>
      </c>
      <c r="Q1672" s="3" t="s">
        <v>273</v>
      </c>
      <c r="R1672" s="3" t="s">
        <v>274</v>
      </c>
      <c r="S1672" s="3" t="s">
        <v>34</v>
      </c>
      <c r="T1672" s="153">
        <v>5.9710000000000001</v>
      </c>
      <c r="U1672" s="3" t="s">
        <v>1614</v>
      </c>
      <c r="V1672" s="165">
        <v>5.8599999999999999E-2</v>
      </c>
      <c r="W1672" s="165">
        <v>4.4339999999999997E-2</v>
      </c>
      <c r="X1672" s="5" t="s">
        <v>277</v>
      </c>
      <c r="Y1672" s="5" t="s">
        <v>271</v>
      </c>
      <c r="Z1672" s="153">
        <v>4736428</v>
      </c>
      <c r="AA1672" s="163">
        <v>1</v>
      </c>
      <c r="AB1672" s="176">
        <v>109.43</v>
      </c>
      <c r="AD1672" s="153">
        <v>5183.0730000000003</v>
      </c>
      <c r="AG1672" s="3" t="s">
        <v>36</v>
      </c>
      <c r="AH1672" s="165">
        <v>2.3741000000000002E-2</v>
      </c>
      <c r="AI1672" s="165">
        <v>6.0183823035918696E-3</v>
      </c>
      <c r="AJ1672" s="165">
        <v>1.3587307526397301E-3</v>
      </c>
    </row>
    <row r="1673" spans="1:36">
      <c r="A1673" s="3">
        <v>7833</v>
      </c>
      <c r="B1673" s="3">
        <v>7834</v>
      </c>
      <c r="C1673" s="3" t="s">
        <v>1094</v>
      </c>
      <c r="D1673" s="3" t="s">
        <v>1095</v>
      </c>
      <c r="E1673" s="5" t="s">
        <v>266</v>
      </c>
      <c r="F1673" s="3" t="s">
        <v>1096</v>
      </c>
      <c r="G1673" s="3" t="s">
        <v>1097</v>
      </c>
      <c r="H1673" s="3" t="s">
        <v>269</v>
      </c>
      <c r="I1673" s="3" t="s">
        <v>315</v>
      </c>
      <c r="J1673" s="3" t="s">
        <v>30</v>
      </c>
      <c r="K1673" s="3" t="s">
        <v>30</v>
      </c>
      <c r="L1673" s="3" t="s">
        <v>307</v>
      </c>
      <c r="M1673" s="3" t="s">
        <v>31</v>
      </c>
      <c r="N1673" s="3" t="s">
        <v>297</v>
      </c>
      <c r="O1673" s="3" t="s">
        <v>271</v>
      </c>
      <c r="P1673" s="3" t="s">
        <v>283</v>
      </c>
      <c r="Q1673" s="3" t="s">
        <v>283</v>
      </c>
      <c r="R1673" s="3" t="s">
        <v>283</v>
      </c>
      <c r="S1673" s="3" t="s">
        <v>34</v>
      </c>
      <c r="T1673" s="153">
        <v>1.3260000000000001</v>
      </c>
      <c r="U1673" s="3" t="s">
        <v>1098</v>
      </c>
      <c r="V1673" s="165">
        <v>7.4999999999999997E-2</v>
      </c>
      <c r="W1673" s="165">
        <v>5.2949999999999997E-2</v>
      </c>
      <c r="X1673" s="5" t="s">
        <v>277</v>
      </c>
      <c r="Y1673" s="5" t="s">
        <v>271</v>
      </c>
      <c r="Z1673" s="153">
        <v>20650.98</v>
      </c>
      <c r="AA1673" s="163">
        <v>1</v>
      </c>
      <c r="AB1673" s="176">
        <v>125.83</v>
      </c>
      <c r="AD1673" s="153">
        <v>25.984999999999999</v>
      </c>
      <c r="AG1673" s="3" t="s">
        <v>36</v>
      </c>
      <c r="AH1673" s="165">
        <v>7.3800000000000005E-4</v>
      </c>
      <c r="AI1673" s="165">
        <v>3.0172916815660701E-5</v>
      </c>
      <c r="AJ1673" s="165">
        <v>6.8119417986808596E-6</v>
      </c>
    </row>
    <row r="1674" spans="1:36">
      <c r="A1674" s="3">
        <v>7833</v>
      </c>
      <c r="B1674" s="3">
        <v>7834</v>
      </c>
      <c r="C1674" s="3" t="s">
        <v>1094</v>
      </c>
      <c r="D1674" s="3" t="s">
        <v>1095</v>
      </c>
      <c r="E1674" s="5" t="s">
        <v>266</v>
      </c>
      <c r="F1674" s="3" t="s">
        <v>1099</v>
      </c>
      <c r="G1674" s="3" t="s">
        <v>1100</v>
      </c>
      <c r="H1674" s="3" t="s">
        <v>269</v>
      </c>
      <c r="I1674" s="3" t="s">
        <v>315</v>
      </c>
      <c r="J1674" s="3" t="s">
        <v>30</v>
      </c>
      <c r="K1674" s="3" t="s">
        <v>30</v>
      </c>
      <c r="L1674" s="3" t="s">
        <v>307</v>
      </c>
      <c r="M1674" s="3" t="s">
        <v>31</v>
      </c>
      <c r="N1674" s="3" t="s">
        <v>297</v>
      </c>
      <c r="O1674" s="3" t="s">
        <v>271</v>
      </c>
      <c r="P1674" s="3" t="s">
        <v>283</v>
      </c>
      <c r="Q1674" s="3" t="s">
        <v>283</v>
      </c>
      <c r="R1674" s="3" t="s">
        <v>283</v>
      </c>
      <c r="S1674" s="3" t="s">
        <v>34</v>
      </c>
      <c r="T1674" s="153">
        <v>6</v>
      </c>
      <c r="U1674" s="3" t="s">
        <v>855</v>
      </c>
      <c r="V1674" s="165">
        <v>5.5E-2</v>
      </c>
      <c r="W1674" s="165">
        <v>6.3119999999999996E-2</v>
      </c>
      <c r="X1674" s="5" t="s">
        <v>277</v>
      </c>
      <c r="Y1674" s="5" t="s">
        <v>271</v>
      </c>
      <c r="Z1674" s="153">
        <v>2802000</v>
      </c>
      <c r="AA1674" s="163">
        <v>1</v>
      </c>
      <c r="AB1674" s="176">
        <v>94.5</v>
      </c>
      <c r="AD1674" s="153">
        <v>2647.89</v>
      </c>
      <c r="AG1674" s="3" t="s">
        <v>36</v>
      </c>
      <c r="AH1674" s="165">
        <v>8.8039999999999993E-3</v>
      </c>
      <c r="AI1674" s="165">
        <v>3.0746265438838598E-3</v>
      </c>
      <c r="AJ1674" s="165">
        <v>6.9413829619367404E-4</v>
      </c>
    </row>
    <row r="1675" spans="1:36">
      <c r="A1675" s="3">
        <v>7833</v>
      </c>
      <c r="B1675" s="3">
        <v>7834</v>
      </c>
      <c r="C1675" s="3" t="s">
        <v>1107</v>
      </c>
      <c r="D1675" s="3" t="s">
        <v>1108</v>
      </c>
      <c r="E1675" s="5" t="s">
        <v>266</v>
      </c>
      <c r="F1675" s="3" t="s">
        <v>1617</v>
      </c>
      <c r="G1675" s="3" t="s">
        <v>1618</v>
      </c>
      <c r="H1675" s="3" t="s">
        <v>269</v>
      </c>
      <c r="I1675" s="3" t="s">
        <v>315</v>
      </c>
      <c r="J1675" s="3" t="s">
        <v>30</v>
      </c>
      <c r="K1675" s="3" t="s">
        <v>30</v>
      </c>
      <c r="L1675" s="3" t="s">
        <v>307</v>
      </c>
      <c r="M1675" s="3" t="s">
        <v>31</v>
      </c>
      <c r="N1675" s="3" t="s">
        <v>705</v>
      </c>
      <c r="O1675" s="3" t="s">
        <v>271</v>
      </c>
      <c r="P1675" s="3" t="s">
        <v>361</v>
      </c>
      <c r="Q1675" s="3" t="s">
        <v>273</v>
      </c>
      <c r="R1675" s="3" t="s">
        <v>274</v>
      </c>
      <c r="S1675" s="3" t="s">
        <v>34</v>
      </c>
      <c r="T1675" s="153">
        <v>4.0839999999999996</v>
      </c>
      <c r="U1675" s="3" t="s">
        <v>206</v>
      </c>
      <c r="V1675" s="165">
        <v>4.6899999999999997E-2</v>
      </c>
      <c r="W1675" s="165">
        <v>4.2040000000000001E-2</v>
      </c>
      <c r="X1675" s="5" t="s">
        <v>277</v>
      </c>
      <c r="Y1675" s="5" t="s">
        <v>271</v>
      </c>
      <c r="Z1675" s="153">
        <v>434648</v>
      </c>
      <c r="AA1675" s="163">
        <v>1</v>
      </c>
      <c r="AB1675" s="176">
        <v>102.27</v>
      </c>
      <c r="AD1675" s="153">
        <v>444.51499999999999</v>
      </c>
      <c r="AG1675" s="3" t="s">
        <v>36</v>
      </c>
      <c r="AH1675" s="165">
        <v>8.6899999999999998E-4</v>
      </c>
      <c r="AI1675" s="165">
        <v>5.1615290301246599E-4</v>
      </c>
      <c r="AJ1675" s="165">
        <v>1.16528460142646E-4</v>
      </c>
    </row>
    <row r="1676" spans="1:36">
      <c r="A1676" s="3">
        <v>7833</v>
      </c>
      <c r="B1676" s="3">
        <v>7834</v>
      </c>
      <c r="C1676" s="3" t="s">
        <v>1107</v>
      </c>
      <c r="D1676" s="3" t="s">
        <v>1108</v>
      </c>
      <c r="E1676" s="5" t="s">
        <v>266</v>
      </c>
      <c r="F1676" s="3" t="s">
        <v>1619</v>
      </c>
      <c r="G1676" s="3" t="s">
        <v>1620</v>
      </c>
      <c r="H1676" s="3" t="s">
        <v>269</v>
      </c>
      <c r="I1676" s="3" t="s">
        <v>315</v>
      </c>
      <c r="J1676" s="3" t="s">
        <v>30</v>
      </c>
      <c r="K1676" s="3" t="s">
        <v>30</v>
      </c>
      <c r="L1676" s="3" t="s">
        <v>307</v>
      </c>
      <c r="M1676" s="3" t="s">
        <v>31</v>
      </c>
      <c r="N1676" s="3" t="s">
        <v>705</v>
      </c>
      <c r="O1676" s="3" t="s">
        <v>271</v>
      </c>
      <c r="P1676" s="3" t="s">
        <v>361</v>
      </c>
      <c r="Q1676" s="3" t="s">
        <v>273</v>
      </c>
      <c r="R1676" s="3" t="s">
        <v>274</v>
      </c>
      <c r="S1676" s="3" t="s">
        <v>34</v>
      </c>
      <c r="T1676" s="153">
        <v>5.0960000000000001</v>
      </c>
      <c r="U1676" s="3" t="s">
        <v>1621</v>
      </c>
      <c r="V1676" s="165">
        <v>5.1499999999999997E-2</v>
      </c>
      <c r="W1676" s="165">
        <v>4.2450000000000002E-2</v>
      </c>
      <c r="X1676" s="5" t="s">
        <v>277</v>
      </c>
      <c r="Y1676" s="5" t="s">
        <v>271</v>
      </c>
      <c r="Z1676" s="153">
        <v>2052000</v>
      </c>
      <c r="AA1676" s="163">
        <v>1</v>
      </c>
      <c r="AB1676" s="176">
        <v>105.7</v>
      </c>
      <c r="AD1676" s="153">
        <v>2168.9639999999999</v>
      </c>
      <c r="AG1676" s="3" t="s">
        <v>36</v>
      </c>
      <c r="AH1676" s="165">
        <v>2.0579999999999999E-3</v>
      </c>
      <c r="AI1676" s="165">
        <v>2.5185163610000898E-3</v>
      </c>
      <c r="AJ1676" s="165">
        <v>5.6858894269226298E-4</v>
      </c>
    </row>
    <row r="1677" spans="1:36">
      <c r="A1677" s="3">
        <v>7833</v>
      </c>
      <c r="B1677" s="3">
        <v>7834</v>
      </c>
      <c r="C1677" s="3" t="s">
        <v>1107</v>
      </c>
      <c r="D1677" s="3" t="s">
        <v>1108</v>
      </c>
      <c r="E1677" s="5" t="s">
        <v>266</v>
      </c>
      <c r="F1677" s="3" t="s">
        <v>1109</v>
      </c>
      <c r="G1677" s="3" t="s">
        <v>1110</v>
      </c>
      <c r="H1677" s="3" t="s">
        <v>269</v>
      </c>
      <c r="I1677" s="3" t="s">
        <v>315</v>
      </c>
      <c r="J1677" s="3" t="s">
        <v>30</v>
      </c>
      <c r="K1677" s="3" t="s">
        <v>30</v>
      </c>
      <c r="L1677" s="3" t="s">
        <v>307</v>
      </c>
      <c r="M1677" s="3" t="s">
        <v>31</v>
      </c>
      <c r="N1677" s="3" t="s">
        <v>705</v>
      </c>
      <c r="O1677" s="3" t="s">
        <v>271</v>
      </c>
      <c r="P1677" s="3" t="s">
        <v>361</v>
      </c>
      <c r="Q1677" s="3" t="s">
        <v>273</v>
      </c>
      <c r="R1677" s="3" t="s">
        <v>274</v>
      </c>
      <c r="S1677" s="3" t="s">
        <v>34</v>
      </c>
      <c r="T1677" s="153">
        <v>3.1920000000000002</v>
      </c>
      <c r="U1677" s="3" t="s">
        <v>370</v>
      </c>
      <c r="V1677" s="165">
        <v>2.6200000000000001E-2</v>
      </c>
      <c r="W1677" s="165">
        <v>4.1980000000000003E-2</v>
      </c>
      <c r="X1677" s="5" t="s">
        <v>277</v>
      </c>
      <c r="Y1677" s="5" t="s">
        <v>271</v>
      </c>
      <c r="Z1677" s="153">
        <v>7468600.96</v>
      </c>
      <c r="AA1677" s="163">
        <v>1</v>
      </c>
      <c r="AB1677" s="176">
        <v>95.72</v>
      </c>
      <c r="AD1677" s="153">
        <v>7148.9449999999997</v>
      </c>
      <c r="AG1677" s="3" t="s">
        <v>36</v>
      </c>
      <c r="AH1677" s="165">
        <v>5.7749999999999998E-3</v>
      </c>
      <c r="AI1677" s="165">
        <v>8.3010757858069592E-3</v>
      </c>
      <c r="AJ1677" s="165">
        <v>1.8740795086143801E-3</v>
      </c>
    </row>
    <row r="1678" spans="1:36">
      <c r="A1678" s="3">
        <v>7833</v>
      </c>
      <c r="B1678" s="3">
        <v>7834</v>
      </c>
      <c r="C1678" s="3" t="s">
        <v>1107</v>
      </c>
      <c r="D1678" s="3" t="s">
        <v>1108</v>
      </c>
      <c r="E1678" s="5" t="s">
        <v>266</v>
      </c>
      <c r="F1678" s="3" t="s">
        <v>1622</v>
      </c>
      <c r="G1678" s="3" t="s">
        <v>1623</v>
      </c>
      <c r="H1678" s="3" t="s">
        <v>269</v>
      </c>
      <c r="I1678" s="3" t="s">
        <v>329</v>
      </c>
      <c r="J1678" s="3" t="s">
        <v>30</v>
      </c>
      <c r="K1678" s="3" t="s">
        <v>30</v>
      </c>
      <c r="L1678" s="3" t="s">
        <v>307</v>
      </c>
      <c r="M1678" s="3" t="s">
        <v>31</v>
      </c>
      <c r="N1678" s="3" t="s">
        <v>705</v>
      </c>
      <c r="O1678" s="3" t="s">
        <v>271</v>
      </c>
      <c r="P1678" s="3" t="s">
        <v>361</v>
      </c>
      <c r="Q1678" s="3" t="s">
        <v>273</v>
      </c>
      <c r="R1678" s="3" t="s">
        <v>274</v>
      </c>
      <c r="S1678" s="3" t="s">
        <v>34</v>
      </c>
      <c r="T1678" s="153">
        <v>3.9729999999999999</v>
      </c>
      <c r="U1678" s="3" t="s">
        <v>773</v>
      </c>
      <c r="V1678" s="165">
        <v>2.3099999999999999E-2</v>
      </c>
      <c r="W1678" s="165">
        <v>2.1489999999999999E-2</v>
      </c>
      <c r="X1678" s="5" t="s">
        <v>277</v>
      </c>
      <c r="Y1678" s="5" t="s">
        <v>271</v>
      </c>
      <c r="Z1678" s="153">
        <v>1321827</v>
      </c>
      <c r="AA1678" s="163">
        <v>1</v>
      </c>
      <c r="AB1678" s="176">
        <v>106.83</v>
      </c>
      <c r="AD1678" s="153">
        <v>1412.1079999999999</v>
      </c>
      <c r="AG1678" s="3" t="s">
        <v>36</v>
      </c>
      <c r="AH1678" s="165">
        <v>4.4060000000000002E-3</v>
      </c>
      <c r="AI1678" s="165">
        <v>1.6396844566122001E-3</v>
      </c>
      <c r="AJ1678" s="165">
        <v>3.7018081993474001E-4</v>
      </c>
    </row>
    <row r="1679" spans="1:36">
      <c r="A1679" s="3">
        <v>7833</v>
      </c>
      <c r="B1679" s="3">
        <v>7834</v>
      </c>
      <c r="C1679" s="3" t="s">
        <v>1107</v>
      </c>
      <c r="D1679" s="3" t="s">
        <v>1108</v>
      </c>
      <c r="E1679" s="5" t="s">
        <v>266</v>
      </c>
      <c r="F1679" s="3" t="s">
        <v>1624</v>
      </c>
      <c r="G1679" s="3" t="s">
        <v>1625</v>
      </c>
      <c r="H1679" s="3" t="s">
        <v>269</v>
      </c>
      <c r="I1679" s="3" t="s">
        <v>329</v>
      </c>
      <c r="J1679" s="3" t="s">
        <v>30</v>
      </c>
      <c r="K1679" s="3" t="s">
        <v>30</v>
      </c>
      <c r="L1679" s="3" t="s">
        <v>307</v>
      </c>
      <c r="M1679" s="3" t="s">
        <v>31</v>
      </c>
      <c r="N1679" s="3" t="s">
        <v>705</v>
      </c>
      <c r="O1679" s="3" t="s">
        <v>271</v>
      </c>
      <c r="P1679" s="3" t="s">
        <v>361</v>
      </c>
      <c r="Q1679" s="3" t="s">
        <v>273</v>
      </c>
      <c r="R1679" s="3" t="s">
        <v>274</v>
      </c>
      <c r="S1679" s="3" t="s">
        <v>34</v>
      </c>
      <c r="T1679" s="153">
        <v>5.5309999999999997</v>
      </c>
      <c r="U1679" s="3" t="s">
        <v>1626</v>
      </c>
      <c r="V1679" s="165">
        <v>3.1399999999999997E-2</v>
      </c>
      <c r="W1679" s="165">
        <v>2.486E-2</v>
      </c>
      <c r="X1679" s="5" t="s">
        <v>277</v>
      </c>
      <c r="Y1679" s="5" t="s">
        <v>271</v>
      </c>
      <c r="Z1679" s="153">
        <v>2025000</v>
      </c>
      <c r="AA1679" s="163">
        <v>1</v>
      </c>
      <c r="AB1679" s="176">
        <v>107.23</v>
      </c>
      <c r="AD1679" s="153">
        <v>2171.4070000000002</v>
      </c>
      <c r="AG1679" s="3" t="s">
        <v>36</v>
      </c>
      <c r="AH1679" s="165">
        <v>5.5139999999999998E-3</v>
      </c>
      <c r="AI1679" s="165">
        <v>2.5213536578515398E-3</v>
      </c>
      <c r="AJ1679" s="165">
        <v>5.6922950061829105E-4</v>
      </c>
    </row>
    <row r="1680" spans="1:36">
      <c r="A1680" s="3">
        <v>7833</v>
      </c>
      <c r="B1680" s="3">
        <v>7834</v>
      </c>
      <c r="C1680" s="3" t="s">
        <v>1107</v>
      </c>
      <c r="D1680" s="3" t="s">
        <v>1108</v>
      </c>
      <c r="E1680" s="5" t="s">
        <v>266</v>
      </c>
      <c r="F1680" s="3" t="s">
        <v>1111</v>
      </c>
      <c r="G1680" s="3" t="s">
        <v>1112</v>
      </c>
      <c r="H1680" s="3" t="s">
        <v>269</v>
      </c>
      <c r="I1680" s="3" t="s">
        <v>329</v>
      </c>
      <c r="J1680" s="3" t="s">
        <v>30</v>
      </c>
      <c r="K1680" s="3" t="s">
        <v>30</v>
      </c>
      <c r="L1680" s="3" t="s">
        <v>307</v>
      </c>
      <c r="M1680" s="3" t="s">
        <v>31</v>
      </c>
      <c r="N1680" s="3" t="s">
        <v>705</v>
      </c>
      <c r="O1680" s="3" t="s">
        <v>271</v>
      </c>
      <c r="P1680" s="3" t="s">
        <v>338</v>
      </c>
      <c r="Q1680" s="3" t="s">
        <v>273</v>
      </c>
      <c r="R1680" s="3" t="s">
        <v>274</v>
      </c>
      <c r="S1680" s="3" t="s">
        <v>34</v>
      </c>
      <c r="T1680" s="153">
        <v>9.3089999999999993</v>
      </c>
      <c r="U1680" s="3" t="s">
        <v>1113</v>
      </c>
      <c r="V1680" s="165">
        <v>2.7900000000000001E-2</v>
      </c>
      <c r="W1680" s="165">
        <v>2.8850000000000001E-2</v>
      </c>
      <c r="X1680" s="5" t="s">
        <v>277</v>
      </c>
      <c r="Y1680" s="5" t="s">
        <v>271</v>
      </c>
      <c r="Z1680" s="153">
        <v>3534000</v>
      </c>
      <c r="AA1680" s="163">
        <v>1</v>
      </c>
      <c r="AB1680" s="176">
        <v>99.83</v>
      </c>
      <c r="AD1680" s="153">
        <v>3527.9920000000002</v>
      </c>
      <c r="AG1680" s="3" t="s">
        <v>36</v>
      </c>
      <c r="AH1680" s="165">
        <v>7.0679999999999996E-3</v>
      </c>
      <c r="AI1680" s="165">
        <v>4.0965668757898697E-3</v>
      </c>
      <c r="AJ1680" s="165">
        <v>9.2485507128036804E-4</v>
      </c>
    </row>
    <row r="1681" spans="1:36">
      <c r="A1681" s="3">
        <v>7833</v>
      </c>
      <c r="B1681" s="3">
        <v>7834</v>
      </c>
      <c r="C1681" s="3" t="s">
        <v>1785</v>
      </c>
      <c r="D1681" s="3" t="s">
        <v>1786</v>
      </c>
      <c r="E1681" s="5" t="s">
        <v>266</v>
      </c>
      <c r="F1681" s="3" t="s">
        <v>1787</v>
      </c>
      <c r="G1681" s="3" t="s">
        <v>1788</v>
      </c>
      <c r="H1681" s="3" t="s">
        <v>269</v>
      </c>
      <c r="I1681" s="3" t="s">
        <v>315</v>
      </c>
      <c r="J1681" s="3" t="s">
        <v>30</v>
      </c>
      <c r="K1681" s="3" t="s">
        <v>30</v>
      </c>
      <c r="L1681" s="3" t="s">
        <v>307</v>
      </c>
      <c r="M1681" s="3" t="s">
        <v>31</v>
      </c>
      <c r="N1681" s="3" t="s">
        <v>560</v>
      </c>
      <c r="O1681" s="3" t="s">
        <v>271</v>
      </c>
      <c r="P1681" s="3" t="s">
        <v>338</v>
      </c>
      <c r="Q1681" s="3" t="s">
        <v>273</v>
      </c>
      <c r="R1681" s="3" t="s">
        <v>274</v>
      </c>
      <c r="S1681" s="3" t="s">
        <v>34</v>
      </c>
      <c r="T1681" s="153">
        <v>3.0750000000000002</v>
      </c>
      <c r="U1681" s="3" t="s">
        <v>1789</v>
      </c>
      <c r="V1681" s="165">
        <v>2.0799999999999999E-2</v>
      </c>
      <c r="W1681" s="165">
        <v>4.1169999999999998E-2</v>
      </c>
      <c r="X1681" s="5" t="s">
        <v>277</v>
      </c>
      <c r="Y1681" s="5" t="s">
        <v>271</v>
      </c>
      <c r="Z1681" s="153">
        <v>242969.60000000001</v>
      </c>
      <c r="AA1681" s="163">
        <v>1</v>
      </c>
      <c r="AB1681" s="176">
        <v>95.08</v>
      </c>
      <c r="AD1681" s="153">
        <v>231.01499999999999</v>
      </c>
      <c r="AG1681" s="3" t="s">
        <v>36</v>
      </c>
      <c r="AH1681" s="165">
        <v>1.531E-3</v>
      </c>
      <c r="AI1681" s="165">
        <v>2.6824617905812399E-4</v>
      </c>
      <c r="AJ1681" s="165">
        <v>6.0560182849609399E-5</v>
      </c>
    </row>
    <row r="1682" spans="1:36">
      <c r="A1682" s="3">
        <v>7833</v>
      </c>
      <c r="B1682" s="3">
        <v>7834</v>
      </c>
      <c r="C1682" s="3" t="s">
        <v>1114</v>
      </c>
      <c r="D1682" s="3" t="s">
        <v>1115</v>
      </c>
      <c r="E1682" s="5" t="s">
        <v>266</v>
      </c>
      <c r="F1682" s="3" t="s">
        <v>1116</v>
      </c>
      <c r="G1682" s="3" t="s">
        <v>1117</v>
      </c>
      <c r="H1682" s="3" t="s">
        <v>269</v>
      </c>
      <c r="I1682" s="3" t="s">
        <v>315</v>
      </c>
      <c r="J1682" s="3" t="s">
        <v>30</v>
      </c>
      <c r="K1682" s="3" t="s">
        <v>30</v>
      </c>
      <c r="L1682" s="3" t="s">
        <v>307</v>
      </c>
      <c r="M1682" s="3" t="s">
        <v>31</v>
      </c>
      <c r="N1682" s="3" t="s">
        <v>1118</v>
      </c>
      <c r="O1682" s="3" t="s">
        <v>271</v>
      </c>
      <c r="P1682" s="3" t="s">
        <v>283</v>
      </c>
      <c r="Q1682" s="3" t="s">
        <v>283</v>
      </c>
      <c r="R1682" s="3" t="s">
        <v>283</v>
      </c>
      <c r="S1682" s="3" t="s">
        <v>34</v>
      </c>
      <c r="T1682" s="153">
        <v>4.0919999999999996</v>
      </c>
      <c r="U1682" s="3" t="s">
        <v>206</v>
      </c>
      <c r="V1682" s="165">
        <v>4.9200000000000001E-2</v>
      </c>
      <c r="W1682" s="165">
        <v>4.5130000000000003E-2</v>
      </c>
      <c r="X1682" s="5" t="s">
        <v>277</v>
      </c>
      <c r="Y1682" s="5" t="s">
        <v>271</v>
      </c>
      <c r="Z1682" s="153">
        <v>1168000</v>
      </c>
      <c r="AA1682" s="163">
        <v>1</v>
      </c>
      <c r="AB1682" s="176">
        <v>101.86</v>
      </c>
      <c r="AD1682" s="153">
        <v>1189.7249999999999</v>
      </c>
      <c r="AG1682" s="3" t="s">
        <v>36</v>
      </c>
      <c r="AH1682" s="165">
        <v>3.8800000000000002E-3</v>
      </c>
      <c r="AI1682" s="165">
        <v>1.38146201314893E-3</v>
      </c>
      <c r="AJ1682" s="165">
        <v>3.1188363021551502E-4</v>
      </c>
    </row>
    <row r="1683" spans="1:36">
      <c r="A1683" s="3">
        <v>7833</v>
      </c>
      <c r="B1683" s="3">
        <v>7834</v>
      </c>
      <c r="C1683" s="3" t="s">
        <v>1119</v>
      </c>
      <c r="D1683" s="3" t="s">
        <v>1120</v>
      </c>
      <c r="E1683" s="5" t="s">
        <v>266</v>
      </c>
      <c r="F1683" s="3" t="s">
        <v>1627</v>
      </c>
      <c r="G1683" s="3" t="s">
        <v>1628</v>
      </c>
      <c r="H1683" s="3" t="s">
        <v>269</v>
      </c>
      <c r="I1683" s="3" t="s">
        <v>315</v>
      </c>
      <c r="J1683" s="3" t="s">
        <v>30</v>
      </c>
      <c r="K1683" s="3" t="s">
        <v>30</v>
      </c>
      <c r="L1683" s="3" t="s">
        <v>307</v>
      </c>
      <c r="M1683" s="3" t="s">
        <v>31</v>
      </c>
      <c r="N1683" s="3" t="s">
        <v>317</v>
      </c>
      <c r="O1683" s="3" t="s">
        <v>271</v>
      </c>
      <c r="P1683" s="3" t="s">
        <v>318</v>
      </c>
      <c r="Q1683" s="3" t="s">
        <v>291</v>
      </c>
      <c r="R1683" s="3" t="s">
        <v>274</v>
      </c>
      <c r="S1683" s="3" t="s">
        <v>34</v>
      </c>
      <c r="T1683" s="153">
        <v>2.7909999999999999</v>
      </c>
      <c r="U1683" s="3" t="s">
        <v>388</v>
      </c>
      <c r="V1683" s="165">
        <v>5.8900000000000001E-2</v>
      </c>
      <c r="W1683" s="165">
        <v>4.7230000000000001E-2</v>
      </c>
      <c r="X1683" s="5" t="s">
        <v>277</v>
      </c>
      <c r="Y1683" s="5" t="s">
        <v>271</v>
      </c>
      <c r="Z1683" s="153">
        <v>1060000</v>
      </c>
      <c r="AA1683" s="163">
        <v>1</v>
      </c>
      <c r="AB1683" s="176">
        <v>103.39</v>
      </c>
      <c r="AD1683" s="153">
        <v>1095.934</v>
      </c>
      <c r="AG1683" s="3" t="s">
        <v>36</v>
      </c>
      <c r="AH1683" s="165">
        <v>5.2760000000000003E-3</v>
      </c>
      <c r="AI1683" s="165">
        <v>1.2725557960280901E-3</v>
      </c>
      <c r="AJ1683" s="165">
        <v>2.8729658690531599E-4</v>
      </c>
    </row>
    <row r="1684" spans="1:36">
      <c r="A1684" s="3">
        <v>7833</v>
      </c>
      <c r="B1684" s="3">
        <v>7834</v>
      </c>
      <c r="C1684" s="3" t="s">
        <v>1119</v>
      </c>
      <c r="D1684" s="3" t="s">
        <v>1120</v>
      </c>
      <c r="E1684" s="5" t="s">
        <v>266</v>
      </c>
      <c r="F1684" s="3" t="s">
        <v>1121</v>
      </c>
      <c r="G1684" s="3" t="s">
        <v>1122</v>
      </c>
      <c r="H1684" s="3" t="s">
        <v>269</v>
      </c>
      <c r="I1684" s="3" t="s">
        <v>315</v>
      </c>
      <c r="J1684" s="3" t="s">
        <v>30</v>
      </c>
      <c r="K1684" s="3" t="s">
        <v>30</v>
      </c>
      <c r="L1684" s="3" t="s">
        <v>307</v>
      </c>
      <c r="M1684" s="3" t="s">
        <v>31</v>
      </c>
      <c r="N1684" s="3" t="s">
        <v>317</v>
      </c>
      <c r="O1684" s="3" t="s">
        <v>271</v>
      </c>
      <c r="P1684" s="3" t="s">
        <v>318</v>
      </c>
      <c r="Q1684" s="3" t="s">
        <v>291</v>
      </c>
      <c r="R1684" s="3" t="s">
        <v>274</v>
      </c>
      <c r="S1684" s="3" t="s">
        <v>34</v>
      </c>
      <c r="T1684" s="153">
        <v>4.41</v>
      </c>
      <c r="U1684" s="3" t="s">
        <v>855</v>
      </c>
      <c r="V1684" s="165">
        <v>5.8799999999999998E-2</v>
      </c>
      <c r="W1684" s="165">
        <v>4.9009999999999998E-2</v>
      </c>
      <c r="X1684" s="5" t="s">
        <v>277</v>
      </c>
      <c r="Y1684" s="5" t="s">
        <v>271</v>
      </c>
      <c r="Z1684" s="153">
        <v>1790000</v>
      </c>
      <c r="AA1684" s="163">
        <v>1</v>
      </c>
      <c r="AB1684" s="176">
        <v>104.56</v>
      </c>
      <c r="AD1684" s="153">
        <v>1871.624</v>
      </c>
      <c r="AG1684" s="3" t="s">
        <v>36</v>
      </c>
      <c r="AH1684" s="165">
        <v>5.9670000000000001E-3</v>
      </c>
      <c r="AI1684" s="165">
        <v>2.17325675559411E-3</v>
      </c>
      <c r="AJ1684" s="165">
        <v>4.90641943009411E-4</v>
      </c>
    </row>
    <row r="1685" spans="1:36">
      <c r="A1685" s="3">
        <v>7833</v>
      </c>
      <c r="B1685" s="3">
        <v>7834</v>
      </c>
      <c r="C1685" s="3" t="s">
        <v>1123</v>
      </c>
      <c r="D1685" s="3" t="s">
        <v>1124</v>
      </c>
      <c r="E1685" s="5" t="s">
        <v>266</v>
      </c>
      <c r="F1685" s="3" t="s">
        <v>1125</v>
      </c>
      <c r="G1685" s="3" t="s">
        <v>1126</v>
      </c>
      <c r="H1685" s="3" t="s">
        <v>269</v>
      </c>
      <c r="I1685" s="3" t="s">
        <v>315</v>
      </c>
      <c r="J1685" s="3" t="s">
        <v>30</v>
      </c>
      <c r="K1685" s="3" t="s">
        <v>30</v>
      </c>
      <c r="L1685" s="3" t="s">
        <v>307</v>
      </c>
      <c r="M1685" s="3" t="s">
        <v>31</v>
      </c>
      <c r="N1685" s="3" t="s">
        <v>331</v>
      </c>
      <c r="O1685" s="3" t="s">
        <v>271</v>
      </c>
      <c r="P1685" s="3" t="s">
        <v>318</v>
      </c>
      <c r="Q1685" s="3" t="s">
        <v>291</v>
      </c>
      <c r="R1685" s="3" t="s">
        <v>274</v>
      </c>
      <c r="S1685" s="3" t="s">
        <v>34</v>
      </c>
      <c r="T1685" s="153">
        <v>1.1319999999999999</v>
      </c>
      <c r="U1685" s="3" t="s">
        <v>1127</v>
      </c>
      <c r="V1685" s="165">
        <v>2.6499999999999999E-2</v>
      </c>
      <c r="W1685" s="165">
        <v>4.7169999999999997E-2</v>
      </c>
      <c r="X1685" s="5" t="s">
        <v>277</v>
      </c>
      <c r="Y1685" s="5" t="s">
        <v>271</v>
      </c>
      <c r="Z1685" s="153">
        <v>56131.92</v>
      </c>
      <c r="AA1685" s="163">
        <v>1</v>
      </c>
      <c r="AB1685" s="176">
        <v>98.66</v>
      </c>
      <c r="AD1685" s="153">
        <v>55.38</v>
      </c>
      <c r="AG1685" s="3" t="s">
        <v>36</v>
      </c>
      <c r="AH1685" s="165">
        <v>1.37E-4</v>
      </c>
      <c r="AI1685" s="165">
        <v>6.4304807348191894E-5</v>
      </c>
      <c r="AJ1685" s="165">
        <v>1.4517675162379801E-5</v>
      </c>
    </row>
    <row r="1686" spans="1:36">
      <c r="A1686" s="3">
        <v>7833</v>
      </c>
      <c r="B1686" s="3">
        <v>7834</v>
      </c>
      <c r="C1686" s="3" t="s">
        <v>1128</v>
      </c>
      <c r="D1686" s="3" t="s">
        <v>1129</v>
      </c>
      <c r="E1686" s="5" t="s">
        <v>266</v>
      </c>
      <c r="F1686" s="3" t="s">
        <v>1629</v>
      </c>
      <c r="G1686" s="3" t="s">
        <v>1630</v>
      </c>
      <c r="H1686" s="3" t="s">
        <v>269</v>
      </c>
      <c r="I1686" s="3" t="s">
        <v>315</v>
      </c>
      <c r="J1686" s="3" t="s">
        <v>30</v>
      </c>
      <c r="K1686" s="3" t="s">
        <v>30</v>
      </c>
      <c r="L1686" s="3" t="s">
        <v>307</v>
      </c>
      <c r="M1686" s="3" t="s">
        <v>31</v>
      </c>
      <c r="N1686" s="3" t="s">
        <v>381</v>
      </c>
      <c r="O1686" s="3" t="s">
        <v>271</v>
      </c>
      <c r="P1686" s="3" t="s">
        <v>318</v>
      </c>
      <c r="Q1686" s="3" t="s">
        <v>291</v>
      </c>
      <c r="R1686" s="3" t="s">
        <v>274</v>
      </c>
      <c r="S1686" s="3" t="s">
        <v>34</v>
      </c>
      <c r="T1686" s="153">
        <v>3.5139999999999998</v>
      </c>
      <c r="U1686" s="3" t="s">
        <v>1631</v>
      </c>
      <c r="V1686" s="165">
        <v>6.3299999999999995E-2</v>
      </c>
      <c r="W1686" s="165">
        <v>4.7239999999999997E-2</v>
      </c>
      <c r="X1686" s="5" t="s">
        <v>277</v>
      </c>
      <c r="Y1686" s="5" t="s">
        <v>271</v>
      </c>
      <c r="Z1686" s="153">
        <v>6068000</v>
      </c>
      <c r="AA1686" s="163">
        <v>1</v>
      </c>
      <c r="AB1686" s="176">
        <v>108.04</v>
      </c>
      <c r="AD1686" s="153">
        <v>6555.8670000000002</v>
      </c>
      <c r="AG1686" s="3" t="s">
        <v>36</v>
      </c>
      <c r="AH1686" s="165">
        <v>9.2370000000000004E-3</v>
      </c>
      <c r="AI1686" s="165">
        <v>7.6124171741641803E-3</v>
      </c>
      <c r="AJ1686" s="165">
        <v>1.7186055645362899E-3</v>
      </c>
    </row>
    <row r="1687" spans="1:36">
      <c r="A1687" s="3">
        <v>7833</v>
      </c>
      <c r="B1687" s="3">
        <v>7834</v>
      </c>
      <c r="C1687" s="3" t="s">
        <v>1128</v>
      </c>
      <c r="D1687" s="3" t="s">
        <v>1129</v>
      </c>
      <c r="E1687" s="5" t="s">
        <v>266</v>
      </c>
      <c r="F1687" s="3" t="s">
        <v>1130</v>
      </c>
      <c r="G1687" s="3" t="s">
        <v>1131</v>
      </c>
      <c r="H1687" s="3" t="s">
        <v>269</v>
      </c>
      <c r="I1687" s="3" t="s">
        <v>329</v>
      </c>
      <c r="J1687" s="3" t="s">
        <v>30</v>
      </c>
      <c r="K1687" s="3" t="s">
        <v>30</v>
      </c>
      <c r="L1687" s="3" t="s">
        <v>307</v>
      </c>
      <c r="M1687" s="3" t="s">
        <v>31</v>
      </c>
      <c r="N1687" s="3" t="s">
        <v>381</v>
      </c>
      <c r="O1687" s="3" t="s">
        <v>271</v>
      </c>
      <c r="P1687" s="3" t="s">
        <v>318</v>
      </c>
      <c r="Q1687" s="3" t="s">
        <v>291</v>
      </c>
      <c r="R1687" s="3" t="s">
        <v>274</v>
      </c>
      <c r="S1687" s="3" t="s">
        <v>34</v>
      </c>
      <c r="T1687" s="153">
        <v>3.2549999999999999</v>
      </c>
      <c r="U1687" s="3" t="s">
        <v>652</v>
      </c>
      <c r="V1687" s="165">
        <v>3.2500000000000001E-2</v>
      </c>
      <c r="W1687" s="165">
        <v>2.648E-2</v>
      </c>
      <c r="X1687" s="5" t="s">
        <v>277</v>
      </c>
      <c r="Y1687" s="5" t="s">
        <v>271</v>
      </c>
      <c r="Z1687" s="153">
        <v>837360.06</v>
      </c>
      <c r="AA1687" s="163">
        <v>1</v>
      </c>
      <c r="AB1687" s="176">
        <v>113.5</v>
      </c>
      <c r="AD1687" s="153">
        <v>950.404</v>
      </c>
      <c r="AG1687" s="3" t="s">
        <v>36</v>
      </c>
      <c r="AH1687" s="165">
        <v>2.5279999999999999E-3</v>
      </c>
      <c r="AI1687" s="165">
        <v>1.10357165340888E-3</v>
      </c>
      <c r="AJ1687" s="165">
        <v>2.4914614386215201E-4</v>
      </c>
    </row>
    <row r="1688" spans="1:36">
      <c r="A1688" s="3">
        <v>7833</v>
      </c>
      <c r="B1688" s="3">
        <v>7834</v>
      </c>
      <c r="C1688" s="3" t="s">
        <v>1132</v>
      </c>
      <c r="D1688" s="3" t="s">
        <v>1133</v>
      </c>
      <c r="E1688" s="5" t="s">
        <v>266</v>
      </c>
      <c r="F1688" s="3" t="s">
        <v>1635</v>
      </c>
      <c r="G1688" s="3" t="s">
        <v>1636</v>
      </c>
      <c r="H1688" s="3" t="s">
        <v>269</v>
      </c>
      <c r="I1688" s="3" t="s">
        <v>329</v>
      </c>
      <c r="J1688" s="3" t="s">
        <v>30</v>
      </c>
      <c r="K1688" s="3" t="s">
        <v>30</v>
      </c>
      <c r="L1688" s="3" t="s">
        <v>307</v>
      </c>
      <c r="M1688" s="3" t="s">
        <v>31</v>
      </c>
      <c r="N1688" s="3" t="s">
        <v>401</v>
      </c>
      <c r="O1688" s="3" t="s">
        <v>271</v>
      </c>
      <c r="P1688" s="3" t="s">
        <v>283</v>
      </c>
      <c r="Q1688" s="3" t="s">
        <v>283</v>
      </c>
      <c r="R1688" s="3" t="s">
        <v>283</v>
      </c>
      <c r="S1688" s="3" t="s">
        <v>34</v>
      </c>
      <c r="T1688" s="153">
        <v>1.97</v>
      </c>
      <c r="U1688" s="3" t="s">
        <v>382</v>
      </c>
      <c r="V1688" s="165">
        <v>3.6999999999999998E-2</v>
      </c>
      <c r="W1688" s="165">
        <v>3.1809999999999998E-2</v>
      </c>
      <c r="X1688" s="5" t="s">
        <v>277</v>
      </c>
      <c r="Y1688" s="5" t="s">
        <v>271</v>
      </c>
      <c r="Z1688" s="153">
        <v>40615.24</v>
      </c>
      <c r="AA1688" s="163">
        <v>1</v>
      </c>
      <c r="AB1688" s="176">
        <v>119.22</v>
      </c>
      <c r="AD1688" s="153">
        <v>48.420999999999999</v>
      </c>
      <c r="AG1688" s="3" t="s">
        <v>36</v>
      </c>
      <c r="AH1688" s="165">
        <v>9.2E-5</v>
      </c>
      <c r="AI1688" s="165">
        <v>5.6225143705868702E-5</v>
      </c>
      <c r="AJ1688" s="165">
        <v>1.26935824231635E-5</v>
      </c>
    </row>
    <row r="1689" spans="1:36">
      <c r="A1689" s="3">
        <v>7833</v>
      </c>
      <c r="B1689" s="3">
        <v>7834</v>
      </c>
      <c r="C1689" s="3" t="s">
        <v>1132</v>
      </c>
      <c r="D1689" s="3" t="s">
        <v>1133</v>
      </c>
      <c r="E1689" s="5" t="s">
        <v>266</v>
      </c>
      <c r="F1689" s="3" t="s">
        <v>1134</v>
      </c>
      <c r="G1689" s="3" t="s">
        <v>1135</v>
      </c>
      <c r="H1689" s="3" t="s">
        <v>269</v>
      </c>
      <c r="I1689" s="3" t="s">
        <v>329</v>
      </c>
      <c r="J1689" s="3" t="s">
        <v>30</v>
      </c>
      <c r="K1689" s="3" t="s">
        <v>30</v>
      </c>
      <c r="L1689" s="3" t="s">
        <v>307</v>
      </c>
      <c r="M1689" s="3" t="s">
        <v>31</v>
      </c>
      <c r="N1689" s="3" t="s">
        <v>401</v>
      </c>
      <c r="O1689" s="3" t="s">
        <v>271</v>
      </c>
      <c r="P1689" s="3" t="s">
        <v>283</v>
      </c>
      <c r="Q1689" s="3" t="s">
        <v>283</v>
      </c>
      <c r="R1689" s="3" t="s">
        <v>283</v>
      </c>
      <c r="S1689" s="3" t="s">
        <v>34</v>
      </c>
      <c r="T1689" s="153">
        <v>6.3710000000000004</v>
      </c>
      <c r="U1689" s="3" t="s">
        <v>1136</v>
      </c>
      <c r="V1689" s="165">
        <v>4.1000000000000002E-2</v>
      </c>
      <c r="W1689" s="165">
        <v>3.5310000000000001E-2</v>
      </c>
      <c r="X1689" s="5" t="s">
        <v>277</v>
      </c>
      <c r="Y1689" s="5" t="s">
        <v>271</v>
      </c>
      <c r="Z1689" s="153">
        <v>1581000</v>
      </c>
      <c r="AA1689" s="163">
        <v>1</v>
      </c>
      <c r="AB1689" s="176">
        <v>104.62</v>
      </c>
      <c r="AD1689" s="153">
        <v>1654.0419999999999</v>
      </c>
      <c r="AG1689" s="3" t="s">
        <v>36</v>
      </c>
      <c r="AH1689" s="165">
        <v>5.646E-3</v>
      </c>
      <c r="AI1689" s="165">
        <v>1.9206092597593E-3</v>
      </c>
      <c r="AJ1689" s="165">
        <v>4.3360337270069302E-4</v>
      </c>
    </row>
    <row r="1690" spans="1:36">
      <c r="A1690" s="3">
        <v>7833</v>
      </c>
      <c r="B1690" s="3">
        <v>7834</v>
      </c>
      <c r="C1690" s="3" t="s">
        <v>1137</v>
      </c>
      <c r="D1690" s="3" t="s">
        <v>1138</v>
      </c>
      <c r="E1690" s="5" t="s">
        <v>266</v>
      </c>
      <c r="F1690" s="3" t="s">
        <v>1139</v>
      </c>
      <c r="G1690" s="3" t="s">
        <v>1140</v>
      </c>
      <c r="H1690" s="3" t="s">
        <v>269</v>
      </c>
      <c r="I1690" s="3" t="s">
        <v>315</v>
      </c>
      <c r="J1690" s="3" t="s">
        <v>30</v>
      </c>
      <c r="K1690" s="3" t="s">
        <v>30</v>
      </c>
      <c r="L1690" s="3" t="s">
        <v>307</v>
      </c>
      <c r="M1690" s="3" t="s">
        <v>31</v>
      </c>
      <c r="N1690" s="3" t="s">
        <v>355</v>
      </c>
      <c r="O1690" s="3" t="s">
        <v>271</v>
      </c>
      <c r="P1690" s="3" t="s">
        <v>338</v>
      </c>
      <c r="Q1690" s="3" t="s">
        <v>273</v>
      </c>
      <c r="R1690" s="3" t="s">
        <v>274</v>
      </c>
      <c r="S1690" s="3" t="s">
        <v>34</v>
      </c>
      <c r="T1690" s="153">
        <v>1.141</v>
      </c>
      <c r="U1690" s="3" t="s">
        <v>1141</v>
      </c>
      <c r="V1690" s="165">
        <v>2.3E-2</v>
      </c>
      <c r="W1690" s="165">
        <v>4.4069999999999998E-2</v>
      </c>
      <c r="X1690" s="5" t="s">
        <v>277</v>
      </c>
      <c r="Y1690" s="5" t="s">
        <v>271</v>
      </c>
      <c r="Z1690" s="153">
        <v>1205891.24</v>
      </c>
      <c r="AA1690" s="163">
        <v>1</v>
      </c>
      <c r="AB1690" s="176">
        <v>98.46</v>
      </c>
      <c r="AD1690" s="153">
        <v>1187.3209999999999</v>
      </c>
      <c r="AG1690" s="3" t="s">
        <v>36</v>
      </c>
      <c r="AH1690" s="165">
        <v>1.4630000000000001E-3</v>
      </c>
      <c r="AI1690" s="165">
        <v>1.3786702511137899E-3</v>
      </c>
      <c r="AJ1690" s="165">
        <v>3.1125335238671502E-4</v>
      </c>
    </row>
    <row r="1691" spans="1:36">
      <c r="A1691" s="3">
        <v>7833</v>
      </c>
      <c r="B1691" s="3">
        <v>7834</v>
      </c>
      <c r="C1691" s="3" t="s">
        <v>1137</v>
      </c>
      <c r="D1691" s="3" t="s">
        <v>1138</v>
      </c>
      <c r="E1691" s="5" t="s">
        <v>266</v>
      </c>
      <c r="F1691" s="3" t="s">
        <v>1710</v>
      </c>
      <c r="G1691" s="3" t="s">
        <v>1711</v>
      </c>
      <c r="H1691" s="3" t="s">
        <v>269</v>
      </c>
      <c r="I1691" s="3" t="s">
        <v>315</v>
      </c>
      <c r="J1691" s="3" t="s">
        <v>30</v>
      </c>
      <c r="K1691" s="3" t="s">
        <v>30</v>
      </c>
      <c r="L1691" s="3" t="s">
        <v>307</v>
      </c>
      <c r="M1691" s="3" t="s">
        <v>31</v>
      </c>
      <c r="N1691" s="3" t="s">
        <v>355</v>
      </c>
      <c r="O1691" s="3" t="s">
        <v>271</v>
      </c>
      <c r="P1691" s="3" t="s">
        <v>338</v>
      </c>
      <c r="Q1691" s="3" t="s">
        <v>273</v>
      </c>
      <c r="R1691" s="3" t="s">
        <v>274</v>
      </c>
      <c r="S1691" s="3" t="s">
        <v>34</v>
      </c>
      <c r="T1691" s="153">
        <v>0.41199999999999998</v>
      </c>
      <c r="U1691" s="3" t="s">
        <v>493</v>
      </c>
      <c r="V1691" s="165">
        <v>2.75E-2</v>
      </c>
      <c r="W1691" s="165">
        <v>4.9029999999999997E-2</v>
      </c>
      <c r="X1691" s="5" t="s">
        <v>277</v>
      </c>
      <c r="Y1691" s="5" t="s">
        <v>271</v>
      </c>
      <c r="Z1691" s="153">
        <v>6201.58</v>
      </c>
      <c r="AA1691" s="163">
        <v>1</v>
      </c>
      <c r="AB1691" s="176">
        <v>100.07</v>
      </c>
      <c r="AD1691" s="153">
        <v>6.2060000000000004</v>
      </c>
      <c r="AG1691" s="3" t="s">
        <v>36</v>
      </c>
      <c r="AH1691" s="165">
        <v>6.7999999999999999E-5</v>
      </c>
      <c r="AI1691" s="165">
        <v>7.2060734251637001E-6</v>
      </c>
      <c r="AJ1691" s="165">
        <v>1.62686799785157E-6</v>
      </c>
    </row>
    <row r="1692" spans="1:36">
      <c r="A1692" s="3">
        <v>7833</v>
      </c>
      <c r="B1692" s="3">
        <v>7834</v>
      </c>
      <c r="C1692" s="3" t="s">
        <v>1137</v>
      </c>
      <c r="D1692" s="3" t="s">
        <v>1138</v>
      </c>
      <c r="E1692" s="5" t="s">
        <v>266</v>
      </c>
      <c r="F1692" s="3" t="s">
        <v>1142</v>
      </c>
      <c r="G1692" s="3" t="s">
        <v>1143</v>
      </c>
      <c r="H1692" s="3" t="s">
        <v>269</v>
      </c>
      <c r="I1692" s="3" t="s">
        <v>315</v>
      </c>
      <c r="J1692" s="3" t="s">
        <v>30</v>
      </c>
      <c r="K1692" s="3" t="s">
        <v>30</v>
      </c>
      <c r="L1692" s="3" t="s">
        <v>307</v>
      </c>
      <c r="M1692" s="3" t="s">
        <v>31</v>
      </c>
      <c r="N1692" s="3" t="s">
        <v>355</v>
      </c>
      <c r="O1692" s="3" t="s">
        <v>271</v>
      </c>
      <c r="P1692" s="3" t="s">
        <v>338</v>
      </c>
      <c r="Q1692" s="3" t="s">
        <v>273</v>
      </c>
      <c r="R1692" s="3" t="s">
        <v>274</v>
      </c>
      <c r="S1692" s="3" t="s">
        <v>34</v>
      </c>
      <c r="T1692" s="153">
        <v>1.462</v>
      </c>
      <c r="U1692" s="3" t="s">
        <v>344</v>
      </c>
      <c r="V1692" s="165">
        <v>2.1499999999999998E-2</v>
      </c>
      <c r="W1692" s="165">
        <v>4.4859999999999997E-2</v>
      </c>
      <c r="X1692" s="5" t="s">
        <v>277</v>
      </c>
      <c r="Y1692" s="5" t="s">
        <v>271</v>
      </c>
      <c r="Z1692" s="153">
        <v>720412.12</v>
      </c>
      <c r="AA1692" s="163">
        <v>1</v>
      </c>
      <c r="AB1692" s="176">
        <v>96.76</v>
      </c>
      <c r="AC1692" s="153">
        <v>69.537000000000006</v>
      </c>
      <c r="AD1692" s="153">
        <v>766.60799999999995</v>
      </c>
      <c r="AG1692" s="3" t="s">
        <v>36</v>
      </c>
      <c r="AH1692" s="165">
        <v>1.206E-3</v>
      </c>
      <c r="AI1692" s="165">
        <v>8.9015499053443398E-4</v>
      </c>
      <c r="AJ1692" s="165">
        <v>2.0096446175129601E-4</v>
      </c>
    </row>
    <row r="1693" spans="1:36">
      <c r="A1693" s="3">
        <v>7833</v>
      </c>
      <c r="B1693" s="3">
        <v>7834</v>
      </c>
      <c r="C1693" s="3" t="s">
        <v>1144</v>
      </c>
      <c r="D1693" s="3" t="s">
        <v>1145</v>
      </c>
      <c r="E1693" s="5" t="s">
        <v>266</v>
      </c>
      <c r="F1693" s="3" t="s">
        <v>1146</v>
      </c>
      <c r="G1693" s="3" t="s">
        <v>1147</v>
      </c>
      <c r="H1693" s="3" t="s">
        <v>269</v>
      </c>
      <c r="I1693" s="3" t="s">
        <v>329</v>
      </c>
      <c r="J1693" s="3" t="s">
        <v>30</v>
      </c>
      <c r="K1693" s="3" t="s">
        <v>30</v>
      </c>
      <c r="L1693" s="3" t="s">
        <v>307</v>
      </c>
      <c r="M1693" s="3" t="s">
        <v>31</v>
      </c>
      <c r="N1693" s="3" t="s">
        <v>367</v>
      </c>
      <c r="O1693" s="3" t="s">
        <v>271</v>
      </c>
      <c r="P1693" s="3" t="s">
        <v>361</v>
      </c>
      <c r="Q1693" s="3" t="s">
        <v>273</v>
      </c>
      <c r="R1693" s="3" t="s">
        <v>274</v>
      </c>
      <c r="S1693" s="3" t="s">
        <v>34</v>
      </c>
      <c r="T1693" s="153">
        <v>0.90700000000000003</v>
      </c>
      <c r="U1693" s="3" t="s">
        <v>1148</v>
      </c>
      <c r="V1693" s="165">
        <v>2.1499999999999998E-2</v>
      </c>
      <c r="W1693" s="165">
        <v>2.7859999999999999E-2</v>
      </c>
      <c r="X1693" s="5" t="s">
        <v>277</v>
      </c>
      <c r="Y1693" s="5" t="s">
        <v>271</v>
      </c>
      <c r="Z1693" s="153">
        <v>383849.38</v>
      </c>
      <c r="AA1693" s="163">
        <v>1</v>
      </c>
      <c r="AB1693" s="176">
        <v>119.17</v>
      </c>
      <c r="AD1693" s="153">
        <v>457.43299999999999</v>
      </c>
      <c r="AG1693" s="3" t="s">
        <v>36</v>
      </c>
      <c r="AH1693" s="165">
        <v>5.4799999999999998E-4</v>
      </c>
      <c r="AI1693" s="165">
        <v>5.3115370545341598E-4</v>
      </c>
      <c r="AJ1693" s="165">
        <v>1.1991509305538501E-4</v>
      </c>
    </row>
    <row r="1694" spans="1:36">
      <c r="A1694" s="3">
        <v>7833</v>
      </c>
      <c r="B1694" s="3">
        <v>7834</v>
      </c>
      <c r="C1694" s="3" t="s">
        <v>1144</v>
      </c>
      <c r="D1694" s="3" t="s">
        <v>1145</v>
      </c>
      <c r="E1694" s="5" t="s">
        <v>266</v>
      </c>
      <c r="F1694" s="3" t="s">
        <v>1149</v>
      </c>
      <c r="G1694" s="3" t="s">
        <v>1150</v>
      </c>
      <c r="H1694" s="3" t="s">
        <v>269</v>
      </c>
      <c r="I1694" s="3" t="s">
        <v>329</v>
      </c>
      <c r="J1694" s="3" t="s">
        <v>30</v>
      </c>
      <c r="K1694" s="3" t="s">
        <v>30</v>
      </c>
      <c r="L1694" s="3" t="s">
        <v>307</v>
      </c>
      <c r="M1694" s="3" t="s">
        <v>31</v>
      </c>
      <c r="N1694" s="3" t="s">
        <v>367</v>
      </c>
      <c r="O1694" s="3" t="s">
        <v>271</v>
      </c>
      <c r="P1694" s="3" t="s">
        <v>361</v>
      </c>
      <c r="Q1694" s="3" t="s">
        <v>273</v>
      </c>
      <c r="R1694" s="3" t="s">
        <v>274</v>
      </c>
      <c r="S1694" s="3" t="s">
        <v>34</v>
      </c>
      <c r="T1694" s="153">
        <v>1.9630000000000001</v>
      </c>
      <c r="U1694" s="3" t="s">
        <v>165</v>
      </c>
      <c r="V1694" s="165">
        <v>1.4200000000000001E-2</v>
      </c>
      <c r="W1694" s="165">
        <v>2.4799999999999999E-2</v>
      </c>
      <c r="X1694" s="5" t="s">
        <v>277</v>
      </c>
      <c r="Y1694" s="5" t="s">
        <v>271</v>
      </c>
      <c r="Z1694" s="153">
        <v>937636.48</v>
      </c>
      <c r="AA1694" s="163">
        <v>1</v>
      </c>
      <c r="AB1694" s="176">
        <v>115.85</v>
      </c>
      <c r="AD1694" s="153">
        <v>1086.252</v>
      </c>
      <c r="AG1694" s="3" t="s">
        <v>36</v>
      </c>
      <c r="AH1694" s="165">
        <v>1.129E-3</v>
      </c>
      <c r="AI1694" s="165">
        <v>1.2613132752850201E-3</v>
      </c>
      <c r="AJ1694" s="165">
        <v>2.8475843663498801E-4</v>
      </c>
    </row>
    <row r="1695" spans="1:36">
      <c r="A1695" s="3">
        <v>7833</v>
      </c>
      <c r="B1695" s="3">
        <v>7834</v>
      </c>
      <c r="C1695" s="3" t="s">
        <v>1144</v>
      </c>
      <c r="D1695" s="3" t="s">
        <v>1145</v>
      </c>
      <c r="E1695" s="5" t="s">
        <v>266</v>
      </c>
      <c r="F1695" s="3" t="s">
        <v>1151</v>
      </c>
      <c r="G1695" s="3" t="s">
        <v>1152</v>
      </c>
      <c r="H1695" s="3" t="s">
        <v>269</v>
      </c>
      <c r="I1695" s="3" t="s">
        <v>329</v>
      </c>
      <c r="J1695" s="3" t="s">
        <v>30</v>
      </c>
      <c r="K1695" s="3" t="s">
        <v>30</v>
      </c>
      <c r="L1695" s="3" t="s">
        <v>307</v>
      </c>
      <c r="M1695" s="3" t="s">
        <v>31</v>
      </c>
      <c r="N1695" s="3" t="s">
        <v>367</v>
      </c>
      <c r="O1695" s="3" t="s">
        <v>271</v>
      </c>
      <c r="P1695" s="3" t="s">
        <v>361</v>
      </c>
      <c r="Q1695" s="3" t="s">
        <v>273</v>
      </c>
      <c r="R1695" s="3" t="s">
        <v>274</v>
      </c>
      <c r="S1695" s="3" t="s">
        <v>34</v>
      </c>
      <c r="T1695" s="153">
        <v>5.4690000000000003</v>
      </c>
      <c r="U1695" s="3" t="s">
        <v>1153</v>
      </c>
      <c r="V1695" s="165">
        <v>1.4999999999999999E-2</v>
      </c>
      <c r="W1695" s="165">
        <v>2.5530000000000001E-2</v>
      </c>
      <c r="X1695" s="5" t="s">
        <v>277</v>
      </c>
      <c r="Y1695" s="5" t="s">
        <v>271</v>
      </c>
      <c r="Z1695" s="153">
        <v>5566000</v>
      </c>
      <c r="AA1695" s="163">
        <v>1</v>
      </c>
      <c r="AB1695" s="176">
        <v>97.15</v>
      </c>
      <c r="AD1695" s="153">
        <v>5407.3689999999997</v>
      </c>
      <c r="AG1695" s="3" t="s">
        <v>36</v>
      </c>
      <c r="AH1695" s="165">
        <v>6.1869999999999998E-3</v>
      </c>
      <c r="AI1695" s="165">
        <v>6.2788258802196299E-3</v>
      </c>
      <c r="AJ1695" s="165">
        <v>1.4175293930452099E-3</v>
      </c>
    </row>
    <row r="1696" spans="1:36">
      <c r="A1696" s="3">
        <v>7833</v>
      </c>
      <c r="B1696" s="3">
        <v>7834</v>
      </c>
      <c r="C1696" s="3" t="s">
        <v>1144</v>
      </c>
      <c r="D1696" s="3" t="s">
        <v>1145</v>
      </c>
      <c r="E1696" s="5" t="s">
        <v>266</v>
      </c>
      <c r="F1696" s="3" t="s">
        <v>1154</v>
      </c>
      <c r="G1696" s="3" t="s">
        <v>1155</v>
      </c>
      <c r="H1696" s="3" t="s">
        <v>269</v>
      </c>
      <c r="I1696" s="3" t="s">
        <v>329</v>
      </c>
      <c r="J1696" s="3" t="s">
        <v>30</v>
      </c>
      <c r="K1696" s="3" t="s">
        <v>30</v>
      </c>
      <c r="L1696" s="3" t="s">
        <v>307</v>
      </c>
      <c r="M1696" s="3" t="s">
        <v>31</v>
      </c>
      <c r="N1696" s="3" t="s">
        <v>367</v>
      </c>
      <c r="O1696" s="3" t="s">
        <v>271</v>
      </c>
      <c r="P1696" s="3" t="s">
        <v>361</v>
      </c>
      <c r="Q1696" s="3" t="s">
        <v>273</v>
      </c>
      <c r="R1696" s="3" t="s">
        <v>274</v>
      </c>
      <c r="S1696" s="3" t="s">
        <v>34</v>
      </c>
      <c r="T1696" s="153">
        <v>5.202</v>
      </c>
      <c r="U1696" s="3" t="s">
        <v>866</v>
      </c>
      <c r="V1696" s="165">
        <v>1.15E-2</v>
      </c>
      <c r="W1696" s="165">
        <v>2.726E-2</v>
      </c>
      <c r="X1696" s="5" t="s">
        <v>277</v>
      </c>
      <c r="Y1696" s="5" t="s">
        <v>271</v>
      </c>
      <c r="Z1696" s="153">
        <v>8730979.2200000007</v>
      </c>
      <c r="AA1696" s="163">
        <v>1</v>
      </c>
      <c r="AB1696" s="176">
        <v>108.66</v>
      </c>
      <c r="AD1696" s="153">
        <v>9487.0820000000003</v>
      </c>
      <c r="AG1696" s="3" t="s">
        <v>36</v>
      </c>
      <c r="AH1696" s="165">
        <v>3.6540000000000001E-3</v>
      </c>
      <c r="AI1696" s="165">
        <v>1.10160294438534E-2</v>
      </c>
      <c r="AJ1696" s="165">
        <v>2.48701681320833E-3</v>
      </c>
    </row>
    <row r="1697" spans="1:36">
      <c r="A1697" s="3">
        <v>7833</v>
      </c>
      <c r="B1697" s="3">
        <v>7834</v>
      </c>
      <c r="C1697" s="3" t="s">
        <v>1156</v>
      </c>
      <c r="D1697" s="3" t="s">
        <v>1157</v>
      </c>
      <c r="E1697" s="5" t="s">
        <v>266</v>
      </c>
      <c r="F1697" s="3" t="s">
        <v>1158</v>
      </c>
      <c r="G1697" s="3" t="s">
        <v>1159</v>
      </c>
      <c r="H1697" s="3" t="s">
        <v>269</v>
      </c>
      <c r="I1697" s="3" t="s">
        <v>329</v>
      </c>
      <c r="J1697" s="3" t="s">
        <v>30</v>
      </c>
      <c r="K1697" s="3" t="s">
        <v>30</v>
      </c>
      <c r="L1697" s="3" t="s">
        <v>307</v>
      </c>
      <c r="M1697" s="3" t="s">
        <v>31</v>
      </c>
      <c r="N1697" s="3" t="s">
        <v>367</v>
      </c>
      <c r="O1697" s="3" t="s">
        <v>271</v>
      </c>
      <c r="P1697" s="3" t="s">
        <v>361</v>
      </c>
      <c r="Q1697" s="3" t="s">
        <v>273</v>
      </c>
      <c r="R1697" s="3" t="s">
        <v>274</v>
      </c>
      <c r="S1697" s="3" t="s">
        <v>34</v>
      </c>
      <c r="T1697" s="153">
        <v>7.944</v>
      </c>
      <c r="U1697" s="3" t="s">
        <v>1160</v>
      </c>
      <c r="V1697" s="165">
        <v>0.04</v>
      </c>
      <c r="W1697" s="165">
        <v>2.792E-2</v>
      </c>
      <c r="X1697" s="5" t="s">
        <v>277</v>
      </c>
      <c r="Y1697" s="5" t="s">
        <v>271</v>
      </c>
      <c r="Z1697" s="153">
        <v>446000</v>
      </c>
      <c r="AA1697" s="163">
        <v>1</v>
      </c>
      <c r="AB1697" s="176">
        <v>112.03</v>
      </c>
      <c r="AD1697" s="153">
        <v>499.654</v>
      </c>
      <c r="AG1697" s="3" t="s">
        <v>36</v>
      </c>
      <c r="AH1697" s="165">
        <v>3.186E-3</v>
      </c>
      <c r="AI1697" s="165">
        <v>5.8017849541802701E-4</v>
      </c>
      <c r="AJ1697" s="165">
        <v>1.30983098776269E-4</v>
      </c>
    </row>
    <row r="1698" spans="1:36">
      <c r="A1698" s="3">
        <v>7833</v>
      </c>
      <c r="B1698" s="3">
        <v>7834</v>
      </c>
      <c r="C1698" s="3" t="s">
        <v>1156</v>
      </c>
      <c r="D1698" s="3" t="s">
        <v>1157</v>
      </c>
      <c r="E1698" s="5" t="s">
        <v>266</v>
      </c>
      <c r="F1698" s="3" t="s">
        <v>1161</v>
      </c>
      <c r="G1698" s="3" t="s">
        <v>1162</v>
      </c>
      <c r="H1698" s="3" t="s">
        <v>269</v>
      </c>
      <c r="I1698" s="3" t="s">
        <v>329</v>
      </c>
      <c r="J1698" s="3" t="s">
        <v>30</v>
      </c>
      <c r="K1698" s="3" t="s">
        <v>30</v>
      </c>
      <c r="L1698" s="3" t="s">
        <v>307</v>
      </c>
      <c r="M1698" s="3" t="s">
        <v>31</v>
      </c>
      <c r="N1698" s="3" t="s">
        <v>367</v>
      </c>
      <c r="O1698" s="3" t="s">
        <v>271</v>
      </c>
      <c r="P1698" s="3" t="s">
        <v>361</v>
      </c>
      <c r="Q1698" s="3" t="s">
        <v>273</v>
      </c>
      <c r="R1698" s="3" t="s">
        <v>274</v>
      </c>
      <c r="S1698" s="3" t="s">
        <v>34</v>
      </c>
      <c r="T1698" s="153">
        <v>2.8010000000000002</v>
      </c>
      <c r="U1698" s="3" t="s">
        <v>747</v>
      </c>
      <c r="V1698" s="165">
        <v>3.5000000000000003E-2</v>
      </c>
      <c r="W1698" s="165">
        <v>2.503E-2</v>
      </c>
      <c r="X1698" s="5" t="s">
        <v>277</v>
      </c>
      <c r="Y1698" s="5" t="s">
        <v>271</v>
      </c>
      <c r="Z1698" s="153">
        <v>2196690.34</v>
      </c>
      <c r="AA1698" s="163">
        <v>1</v>
      </c>
      <c r="AB1698" s="176">
        <v>124.44</v>
      </c>
      <c r="AD1698" s="153">
        <v>2733.5610000000001</v>
      </c>
      <c r="AG1698" s="3" t="s">
        <v>36</v>
      </c>
      <c r="AH1698" s="165">
        <v>2.9759999999999999E-3</v>
      </c>
      <c r="AI1698" s="165">
        <v>3.1741048991742399E-3</v>
      </c>
      <c r="AJ1698" s="165">
        <v>7.1659687289033598E-4</v>
      </c>
    </row>
    <row r="1699" spans="1:36">
      <c r="A1699" s="3">
        <v>7833</v>
      </c>
      <c r="B1699" s="3">
        <v>7834</v>
      </c>
      <c r="C1699" s="3" t="s">
        <v>1156</v>
      </c>
      <c r="D1699" s="3" t="s">
        <v>1157</v>
      </c>
      <c r="E1699" s="5" t="s">
        <v>266</v>
      </c>
      <c r="F1699" s="3" t="s">
        <v>1163</v>
      </c>
      <c r="G1699" s="3" t="s">
        <v>1164</v>
      </c>
      <c r="H1699" s="3" t="s">
        <v>269</v>
      </c>
      <c r="I1699" s="3" t="s">
        <v>329</v>
      </c>
      <c r="J1699" s="3" t="s">
        <v>30</v>
      </c>
      <c r="K1699" s="3" t="s">
        <v>30</v>
      </c>
      <c r="L1699" s="3" t="s">
        <v>307</v>
      </c>
      <c r="M1699" s="3" t="s">
        <v>31</v>
      </c>
      <c r="N1699" s="3" t="s">
        <v>367</v>
      </c>
      <c r="O1699" s="3" t="s">
        <v>271</v>
      </c>
      <c r="P1699" s="3" t="s">
        <v>361</v>
      </c>
      <c r="Q1699" s="3" t="s">
        <v>273</v>
      </c>
      <c r="R1699" s="3" t="s">
        <v>274</v>
      </c>
      <c r="S1699" s="3" t="s">
        <v>34</v>
      </c>
      <c r="T1699" s="153">
        <v>5.5910000000000002</v>
      </c>
      <c r="U1699" s="3" t="s">
        <v>1165</v>
      </c>
      <c r="V1699" s="165">
        <v>2.5000000000000001E-2</v>
      </c>
      <c r="W1699" s="165">
        <v>2.528E-2</v>
      </c>
      <c r="X1699" s="5" t="s">
        <v>277</v>
      </c>
      <c r="Y1699" s="5" t="s">
        <v>271</v>
      </c>
      <c r="Z1699" s="153">
        <v>8531163.75</v>
      </c>
      <c r="AA1699" s="163">
        <v>1</v>
      </c>
      <c r="AB1699" s="176">
        <v>118.69</v>
      </c>
      <c r="AD1699" s="153">
        <v>10125.638000000001</v>
      </c>
      <c r="AG1699" s="3" t="s">
        <v>36</v>
      </c>
      <c r="AH1699" s="165">
        <v>6.3220000000000004E-3</v>
      </c>
      <c r="AI1699" s="165">
        <v>1.1757496025969601E-2</v>
      </c>
      <c r="AJ1699" s="165">
        <v>2.6544128668911601E-3</v>
      </c>
    </row>
    <row r="1700" spans="1:36">
      <c r="A1700" s="3">
        <v>7833</v>
      </c>
      <c r="B1700" s="3">
        <v>7834</v>
      </c>
      <c r="C1700" s="3" t="s">
        <v>1156</v>
      </c>
      <c r="D1700" s="3" t="s">
        <v>1157</v>
      </c>
      <c r="E1700" s="5" t="s">
        <v>266</v>
      </c>
      <c r="F1700" s="3" t="s">
        <v>1166</v>
      </c>
      <c r="G1700" s="3" t="s">
        <v>1167</v>
      </c>
      <c r="H1700" s="3" t="s">
        <v>269</v>
      </c>
      <c r="I1700" s="3" t="s">
        <v>329</v>
      </c>
      <c r="J1700" s="3" t="s">
        <v>30</v>
      </c>
      <c r="K1700" s="3" t="s">
        <v>30</v>
      </c>
      <c r="L1700" s="3" t="s">
        <v>307</v>
      </c>
      <c r="M1700" s="3" t="s">
        <v>31</v>
      </c>
      <c r="N1700" s="3" t="s">
        <v>367</v>
      </c>
      <c r="O1700" s="3" t="s">
        <v>271</v>
      </c>
      <c r="P1700" s="3" t="s">
        <v>361</v>
      </c>
      <c r="Q1700" s="3" t="s">
        <v>273</v>
      </c>
      <c r="R1700" s="3" t="s">
        <v>274</v>
      </c>
      <c r="S1700" s="3" t="s">
        <v>34</v>
      </c>
      <c r="T1700" s="153">
        <v>1.4219999999999999</v>
      </c>
      <c r="U1700" s="3" t="s">
        <v>1168</v>
      </c>
      <c r="V1700" s="165">
        <v>0.04</v>
      </c>
      <c r="W1700" s="165">
        <v>2.6069999999999999E-2</v>
      </c>
      <c r="X1700" s="5" t="s">
        <v>277</v>
      </c>
      <c r="Y1700" s="5" t="s">
        <v>271</v>
      </c>
      <c r="Z1700" s="153">
        <v>191075.35</v>
      </c>
      <c r="AA1700" s="163">
        <v>1</v>
      </c>
      <c r="AB1700" s="176">
        <v>122.36</v>
      </c>
      <c r="AD1700" s="153">
        <v>233.8</v>
      </c>
      <c r="AG1700" s="3" t="s">
        <v>36</v>
      </c>
      <c r="AH1700" s="165">
        <v>2.6499999999999999E-4</v>
      </c>
      <c r="AI1700" s="165">
        <v>2.7147920256690702E-4</v>
      </c>
      <c r="AJ1700" s="165">
        <v>6.1290081391077896E-5</v>
      </c>
    </row>
    <row r="1701" spans="1:36">
      <c r="A1701" s="3">
        <v>7833</v>
      </c>
      <c r="B1701" s="3">
        <v>7834</v>
      </c>
      <c r="C1701" s="3" t="s">
        <v>1169</v>
      </c>
      <c r="D1701" s="3" t="s">
        <v>1170</v>
      </c>
      <c r="E1701" s="5" t="s">
        <v>266</v>
      </c>
      <c r="F1701" s="3" t="s">
        <v>1171</v>
      </c>
      <c r="G1701" s="3" t="s">
        <v>1172</v>
      </c>
      <c r="H1701" s="3" t="s">
        <v>269</v>
      </c>
      <c r="I1701" s="3" t="s">
        <v>329</v>
      </c>
      <c r="J1701" s="3" t="s">
        <v>30</v>
      </c>
      <c r="K1701" s="3" t="s">
        <v>30</v>
      </c>
      <c r="L1701" s="3" t="s">
        <v>307</v>
      </c>
      <c r="M1701" s="3" t="s">
        <v>31</v>
      </c>
      <c r="N1701" s="3" t="s">
        <v>367</v>
      </c>
      <c r="O1701" s="3" t="s">
        <v>271</v>
      </c>
      <c r="P1701" s="3" t="s">
        <v>1173</v>
      </c>
      <c r="Q1701" s="3" t="s">
        <v>273</v>
      </c>
      <c r="R1701" s="3" t="s">
        <v>274</v>
      </c>
      <c r="S1701" s="3" t="s">
        <v>34</v>
      </c>
      <c r="T1701" s="153">
        <v>4.9550000000000001</v>
      </c>
      <c r="U1701" s="3" t="s">
        <v>638</v>
      </c>
      <c r="V1701" s="165">
        <v>2.5000000000000001E-2</v>
      </c>
      <c r="W1701" s="165">
        <v>3.8309999999999997E-2</v>
      </c>
      <c r="X1701" s="5" t="s">
        <v>277</v>
      </c>
      <c r="Y1701" s="5" t="s">
        <v>271</v>
      </c>
      <c r="Z1701" s="153">
        <v>1054000</v>
      </c>
      <c r="AA1701" s="163">
        <v>1</v>
      </c>
      <c r="AB1701" s="176">
        <v>94.32</v>
      </c>
      <c r="AD1701" s="153">
        <v>994.13300000000004</v>
      </c>
      <c r="AG1701" s="3" t="s">
        <v>36</v>
      </c>
      <c r="AH1701" s="165">
        <v>4.2160000000000001E-3</v>
      </c>
      <c r="AI1701" s="165">
        <v>1.15434821500349E-3</v>
      </c>
      <c r="AJ1701" s="165">
        <v>2.6060963558994002E-4</v>
      </c>
    </row>
    <row r="1702" spans="1:36">
      <c r="A1702" s="3">
        <v>7833</v>
      </c>
      <c r="B1702" s="3">
        <v>7834</v>
      </c>
      <c r="C1702" s="3" t="s">
        <v>1169</v>
      </c>
      <c r="D1702" s="3" t="s">
        <v>1170</v>
      </c>
      <c r="E1702" s="5" t="s">
        <v>266</v>
      </c>
      <c r="F1702" s="3" t="s">
        <v>1712</v>
      </c>
      <c r="G1702" s="3" t="s">
        <v>1713</v>
      </c>
      <c r="H1702" s="3" t="s">
        <v>269</v>
      </c>
      <c r="I1702" s="3" t="s">
        <v>329</v>
      </c>
      <c r="J1702" s="3" t="s">
        <v>30</v>
      </c>
      <c r="K1702" s="3" t="s">
        <v>30</v>
      </c>
      <c r="L1702" s="3" t="s">
        <v>307</v>
      </c>
      <c r="M1702" s="3" t="s">
        <v>31</v>
      </c>
      <c r="N1702" s="3" t="s">
        <v>367</v>
      </c>
      <c r="O1702" s="3" t="s">
        <v>271</v>
      </c>
      <c r="P1702" s="3" t="s">
        <v>1173</v>
      </c>
      <c r="Q1702" s="3" t="s">
        <v>273</v>
      </c>
      <c r="R1702" s="3" t="s">
        <v>274</v>
      </c>
      <c r="S1702" s="3" t="s">
        <v>34</v>
      </c>
      <c r="T1702" s="153">
        <v>2.782</v>
      </c>
      <c r="U1702" s="3" t="s">
        <v>388</v>
      </c>
      <c r="V1702" s="165">
        <v>9.4000000000000004E-3</v>
      </c>
      <c r="W1702" s="165">
        <v>3.3980000000000003E-2</v>
      </c>
      <c r="X1702" s="5" t="s">
        <v>277</v>
      </c>
      <c r="Y1702" s="5" t="s">
        <v>271</v>
      </c>
      <c r="Z1702" s="153">
        <v>826256.09</v>
      </c>
      <c r="AA1702" s="163">
        <v>1</v>
      </c>
      <c r="AB1702" s="176">
        <v>107.7</v>
      </c>
      <c r="AC1702" s="153">
        <v>64.233999999999995</v>
      </c>
      <c r="AD1702" s="153">
        <v>954.11099999999999</v>
      </c>
      <c r="AG1702" s="3" t="s">
        <v>36</v>
      </c>
      <c r="AH1702" s="165">
        <v>2.1429999999999999E-3</v>
      </c>
      <c r="AI1702" s="165">
        <v>1.1078769606030199E-3</v>
      </c>
      <c r="AJ1702" s="165">
        <v>2.5011812486786899E-4</v>
      </c>
    </row>
    <row r="1703" spans="1:36">
      <c r="A1703" s="3">
        <v>7833</v>
      </c>
      <c r="B1703" s="3">
        <v>7834</v>
      </c>
      <c r="C1703" s="3" t="s">
        <v>1174</v>
      </c>
      <c r="D1703" s="3" t="s">
        <v>1175</v>
      </c>
      <c r="E1703" s="5" t="s">
        <v>266</v>
      </c>
      <c r="F1703" s="3" t="s">
        <v>1176</v>
      </c>
      <c r="G1703" s="3" t="s">
        <v>1177</v>
      </c>
      <c r="H1703" s="3" t="s">
        <v>269</v>
      </c>
      <c r="I1703" s="3" t="s">
        <v>329</v>
      </c>
      <c r="J1703" s="3" t="s">
        <v>30</v>
      </c>
      <c r="K1703" s="3" t="s">
        <v>30</v>
      </c>
      <c r="L1703" s="3" t="s">
        <v>307</v>
      </c>
      <c r="M1703" s="3" t="s">
        <v>31</v>
      </c>
      <c r="N1703" s="3" t="s">
        <v>455</v>
      </c>
      <c r="O1703" s="3" t="s">
        <v>271</v>
      </c>
      <c r="P1703" s="3" t="s">
        <v>361</v>
      </c>
      <c r="Q1703" s="3" t="s">
        <v>273</v>
      </c>
      <c r="R1703" s="3" t="s">
        <v>274</v>
      </c>
      <c r="S1703" s="3" t="s">
        <v>34</v>
      </c>
      <c r="T1703" s="153">
        <v>2.2080000000000002</v>
      </c>
      <c r="U1703" s="3" t="s">
        <v>1178</v>
      </c>
      <c r="V1703" s="165">
        <v>2.9899999999999999E-2</v>
      </c>
      <c r="W1703" s="165">
        <v>2.0619999999999999E-2</v>
      </c>
      <c r="X1703" s="5" t="s">
        <v>277</v>
      </c>
      <c r="Y1703" s="5" t="s">
        <v>271</v>
      </c>
      <c r="Z1703" s="153">
        <v>5063.34</v>
      </c>
      <c r="AA1703" s="163">
        <v>1</v>
      </c>
      <c r="AB1703" s="176">
        <v>120.9</v>
      </c>
      <c r="AD1703" s="153">
        <v>6.1219999999999999</v>
      </c>
      <c r="AG1703" s="3" t="s">
        <v>36</v>
      </c>
      <c r="AH1703" s="165">
        <v>4.3000000000000002E-5</v>
      </c>
      <c r="AI1703" s="165">
        <v>7.108137571324E-6</v>
      </c>
      <c r="AJ1703" s="165">
        <v>1.60475766160414E-6</v>
      </c>
    </row>
    <row r="1704" spans="1:36">
      <c r="A1704" s="3">
        <v>7833</v>
      </c>
      <c r="B1704" s="3">
        <v>7834</v>
      </c>
      <c r="C1704" s="3" t="s">
        <v>1174</v>
      </c>
      <c r="D1704" s="3" t="s">
        <v>1175</v>
      </c>
      <c r="E1704" s="5" t="s">
        <v>266</v>
      </c>
      <c r="F1704" s="3" t="s">
        <v>1179</v>
      </c>
      <c r="G1704" s="3" t="s">
        <v>1180</v>
      </c>
      <c r="H1704" s="3" t="s">
        <v>269</v>
      </c>
      <c r="I1704" s="3" t="s">
        <v>315</v>
      </c>
      <c r="J1704" s="3" t="s">
        <v>30</v>
      </c>
      <c r="K1704" s="3" t="s">
        <v>30</v>
      </c>
      <c r="L1704" s="3" t="s">
        <v>307</v>
      </c>
      <c r="M1704" s="3" t="s">
        <v>31</v>
      </c>
      <c r="N1704" s="3" t="s">
        <v>455</v>
      </c>
      <c r="O1704" s="3" t="s">
        <v>271</v>
      </c>
      <c r="P1704" s="3" t="s">
        <v>361</v>
      </c>
      <c r="Q1704" s="3" t="s">
        <v>273</v>
      </c>
      <c r="R1704" s="3" t="s">
        <v>274</v>
      </c>
      <c r="S1704" s="3" t="s">
        <v>34</v>
      </c>
      <c r="T1704" s="153">
        <v>2.16</v>
      </c>
      <c r="U1704" s="3" t="s">
        <v>1178</v>
      </c>
      <c r="V1704" s="165">
        <v>5.0900000000000001E-2</v>
      </c>
      <c r="W1704" s="165">
        <v>4.2509999999999999E-2</v>
      </c>
      <c r="X1704" s="5" t="s">
        <v>277</v>
      </c>
      <c r="Y1704" s="5" t="s">
        <v>271</v>
      </c>
      <c r="Z1704" s="153">
        <v>2155364.39</v>
      </c>
      <c r="AA1704" s="163">
        <v>1</v>
      </c>
      <c r="AB1704" s="176">
        <v>102.92</v>
      </c>
      <c r="AD1704" s="153">
        <v>2218.3009999999999</v>
      </c>
      <c r="AG1704" s="3" t="s">
        <v>36</v>
      </c>
      <c r="AH1704" s="165">
        <v>5.2189999999999997E-3</v>
      </c>
      <c r="AI1704" s="165">
        <v>2.5758045952592201E-3</v>
      </c>
      <c r="AJ1704" s="165">
        <v>5.8152253210645905E-4</v>
      </c>
    </row>
    <row r="1705" spans="1:36">
      <c r="A1705" s="3">
        <v>7833</v>
      </c>
      <c r="B1705" s="3">
        <v>7834</v>
      </c>
      <c r="C1705" s="3" t="s">
        <v>1174</v>
      </c>
      <c r="D1705" s="3" t="s">
        <v>1175</v>
      </c>
      <c r="E1705" s="5" t="s">
        <v>266</v>
      </c>
      <c r="F1705" s="3" t="s">
        <v>1181</v>
      </c>
      <c r="G1705" s="3" t="s">
        <v>1182</v>
      </c>
      <c r="H1705" s="3" t="s">
        <v>269</v>
      </c>
      <c r="I1705" s="3" t="s">
        <v>329</v>
      </c>
      <c r="J1705" s="3" t="s">
        <v>30</v>
      </c>
      <c r="K1705" s="3" t="s">
        <v>30</v>
      </c>
      <c r="L1705" s="3" t="s">
        <v>307</v>
      </c>
      <c r="M1705" s="3" t="s">
        <v>31</v>
      </c>
      <c r="N1705" s="3" t="s">
        <v>455</v>
      </c>
      <c r="O1705" s="3" t="s">
        <v>271</v>
      </c>
      <c r="P1705" s="3" t="s">
        <v>361</v>
      </c>
      <c r="Q1705" s="3" t="s">
        <v>273</v>
      </c>
      <c r="R1705" s="3" t="s">
        <v>274</v>
      </c>
      <c r="S1705" s="3" t="s">
        <v>34</v>
      </c>
      <c r="T1705" s="153">
        <v>1.726</v>
      </c>
      <c r="U1705" s="3" t="s">
        <v>1183</v>
      </c>
      <c r="V1705" s="165">
        <v>4.2999999999999997E-2</v>
      </c>
      <c r="W1705" s="165">
        <v>2.366E-2</v>
      </c>
      <c r="X1705" s="5" t="s">
        <v>277</v>
      </c>
      <c r="Y1705" s="5" t="s">
        <v>271</v>
      </c>
      <c r="Z1705" s="153">
        <v>571752.15</v>
      </c>
      <c r="AA1705" s="163">
        <v>1</v>
      </c>
      <c r="AB1705" s="176">
        <v>122.99</v>
      </c>
      <c r="AD1705" s="153">
        <v>703.19799999999998</v>
      </c>
      <c r="AG1705" s="3" t="s">
        <v>36</v>
      </c>
      <c r="AH1705" s="165">
        <v>1.869E-3</v>
      </c>
      <c r="AI1705" s="165">
        <v>8.1652604223320904E-4</v>
      </c>
      <c r="AJ1705" s="165">
        <v>1.8434173635851301E-4</v>
      </c>
    </row>
    <row r="1706" spans="1:36">
      <c r="A1706" s="3">
        <v>7833</v>
      </c>
      <c r="B1706" s="3">
        <v>7834</v>
      </c>
      <c r="C1706" s="3" t="s">
        <v>1174</v>
      </c>
      <c r="D1706" s="3" t="s">
        <v>1175</v>
      </c>
      <c r="E1706" s="5" t="s">
        <v>266</v>
      </c>
      <c r="F1706" s="3" t="s">
        <v>1184</v>
      </c>
      <c r="G1706" s="3" t="s">
        <v>1185</v>
      </c>
      <c r="H1706" s="3" t="s">
        <v>269</v>
      </c>
      <c r="I1706" s="3" t="s">
        <v>315</v>
      </c>
      <c r="J1706" s="3" t="s">
        <v>30</v>
      </c>
      <c r="K1706" s="3" t="s">
        <v>30</v>
      </c>
      <c r="L1706" s="3" t="s">
        <v>307</v>
      </c>
      <c r="M1706" s="3" t="s">
        <v>31</v>
      </c>
      <c r="N1706" s="3" t="s">
        <v>455</v>
      </c>
      <c r="O1706" s="3" t="s">
        <v>271</v>
      </c>
      <c r="P1706" s="3" t="s">
        <v>361</v>
      </c>
      <c r="Q1706" s="3" t="s">
        <v>273</v>
      </c>
      <c r="R1706" s="3" t="s">
        <v>274</v>
      </c>
      <c r="S1706" s="3" t="s">
        <v>34</v>
      </c>
      <c r="T1706" s="153">
        <v>2.4590000000000001</v>
      </c>
      <c r="U1706" s="3" t="s">
        <v>1186</v>
      </c>
      <c r="V1706" s="165">
        <v>3.5200000000000002E-2</v>
      </c>
      <c r="W1706" s="165">
        <v>4.2880000000000001E-2</v>
      </c>
      <c r="X1706" s="5" t="s">
        <v>277</v>
      </c>
      <c r="Y1706" s="5" t="s">
        <v>271</v>
      </c>
      <c r="Z1706" s="153">
        <v>1118448.8899999999</v>
      </c>
      <c r="AA1706" s="163">
        <v>1</v>
      </c>
      <c r="AB1706" s="176">
        <v>99.52</v>
      </c>
      <c r="AD1706" s="153">
        <v>1113.08</v>
      </c>
      <c r="AG1706" s="3" t="s">
        <v>36</v>
      </c>
      <c r="AH1706" s="165">
        <v>1.5950000000000001E-3</v>
      </c>
      <c r="AI1706" s="165">
        <v>1.2924654515386301E-3</v>
      </c>
      <c r="AJ1706" s="165">
        <v>2.9179145942288403E-4</v>
      </c>
    </row>
    <row r="1707" spans="1:36">
      <c r="A1707" s="3">
        <v>7833</v>
      </c>
      <c r="B1707" s="3">
        <v>7834</v>
      </c>
      <c r="C1707" s="3" t="s">
        <v>1187</v>
      </c>
      <c r="D1707" s="3" t="s">
        <v>1188</v>
      </c>
      <c r="E1707" s="5" t="s">
        <v>266</v>
      </c>
      <c r="F1707" s="3" t="s">
        <v>1189</v>
      </c>
      <c r="G1707" s="3" t="s">
        <v>1190</v>
      </c>
      <c r="H1707" s="3" t="s">
        <v>269</v>
      </c>
      <c r="I1707" s="3" t="s">
        <v>315</v>
      </c>
      <c r="J1707" s="3" t="s">
        <v>30</v>
      </c>
      <c r="K1707" s="3" t="s">
        <v>30</v>
      </c>
      <c r="L1707" s="3" t="s">
        <v>307</v>
      </c>
      <c r="M1707" s="3" t="s">
        <v>31</v>
      </c>
      <c r="N1707" s="3" t="s">
        <v>763</v>
      </c>
      <c r="O1707" s="3" t="s">
        <v>271</v>
      </c>
      <c r="P1707" s="3" t="s">
        <v>227</v>
      </c>
      <c r="Q1707" s="3" t="s">
        <v>273</v>
      </c>
      <c r="R1707" s="3" t="s">
        <v>274</v>
      </c>
      <c r="S1707" s="3" t="s">
        <v>34</v>
      </c>
      <c r="T1707" s="153">
        <v>0.98</v>
      </c>
      <c r="U1707" s="3" t="s">
        <v>429</v>
      </c>
      <c r="V1707" s="165">
        <v>2.6100000000000002E-2</v>
      </c>
      <c r="W1707" s="165">
        <v>4.163E-2</v>
      </c>
      <c r="X1707" s="5" t="s">
        <v>277</v>
      </c>
      <c r="Y1707" s="5" t="s">
        <v>271</v>
      </c>
      <c r="Z1707" s="153">
        <v>291663.69</v>
      </c>
      <c r="AA1707" s="163">
        <v>1</v>
      </c>
      <c r="AB1707" s="176">
        <v>98.57</v>
      </c>
      <c r="AD1707" s="153">
        <v>287.49299999999999</v>
      </c>
      <c r="AG1707" s="3" t="s">
        <v>36</v>
      </c>
      <c r="AH1707" s="165">
        <v>1.209E-3</v>
      </c>
      <c r="AI1707" s="165">
        <v>3.3382553624203097E-4</v>
      </c>
      <c r="AJ1707" s="165">
        <v>7.5365604780173797E-5</v>
      </c>
    </row>
    <row r="1708" spans="1:36">
      <c r="A1708" s="3">
        <v>7833</v>
      </c>
      <c r="B1708" s="3">
        <v>7834</v>
      </c>
      <c r="C1708" s="3" t="s">
        <v>1187</v>
      </c>
      <c r="D1708" s="3" t="s">
        <v>1188</v>
      </c>
      <c r="E1708" s="5" t="s">
        <v>266</v>
      </c>
      <c r="F1708" s="3" t="s">
        <v>1191</v>
      </c>
      <c r="G1708" s="3" t="s">
        <v>1192</v>
      </c>
      <c r="H1708" s="3" t="s">
        <v>269</v>
      </c>
      <c r="I1708" s="3" t="s">
        <v>315</v>
      </c>
      <c r="J1708" s="3" t="s">
        <v>30</v>
      </c>
      <c r="K1708" s="3" t="s">
        <v>30</v>
      </c>
      <c r="L1708" s="3" t="s">
        <v>307</v>
      </c>
      <c r="M1708" s="3" t="s">
        <v>31</v>
      </c>
      <c r="N1708" s="3" t="s">
        <v>763</v>
      </c>
      <c r="O1708" s="3" t="s">
        <v>271</v>
      </c>
      <c r="P1708" s="3" t="s">
        <v>227</v>
      </c>
      <c r="Q1708" s="3" t="s">
        <v>273</v>
      </c>
      <c r="R1708" s="3" t="s">
        <v>274</v>
      </c>
      <c r="S1708" s="3" t="s">
        <v>34</v>
      </c>
      <c r="T1708" s="153">
        <v>5.6559999999999997</v>
      </c>
      <c r="U1708" s="3" t="s">
        <v>1136</v>
      </c>
      <c r="V1708" s="165">
        <v>1.9E-2</v>
      </c>
      <c r="W1708" s="165">
        <v>4.2299999999999997E-2</v>
      </c>
      <c r="X1708" s="5" t="s">
        <v>277</v>
      </c>
      <c r="Y1708" s="5" t="s">
        <v>271</v>
      </c>
      <c r="Z1708" s="153">
        <v>10709284.59</v>
      </c>
      <c r="AA1708" s="163">
        <v>1</v>
      </c>
      <c r="AB1708" s="176">
        <v>87.8</v>
      </c>
      <c r="AD1708" s="153">
        <v>9402.7520000000004</v>
      </c>
      <c r="AG1708" s="3" t="s">
        <v>36</v>
      </c>
      <c r="AH1708" s="165">
        <v>7.2069999999999999E-3</v>
      </c>
      <c r="AI1708" s="165">
        <v>1.0918108563844099E-2</v>
      </c>
      <c r="AJ1708" s="165">
        <v>2.4649098575044901E-3</v>
      </c>
    </row>
    <row r="1709" spans="1:36">
      <c r="A1709" s="3">
        <v>7833</v>
      </c>
      <c r="B1709" s="3">
        <v>7834</v>
      </c>
      <c r="C1709" s="3" t="s">
        <v>1193</v>
      </c>
      <c r="D1709" s="3" t="s">
        <v>1194</v>
      </c>
      <c r="E1709" s="5" t="s">
        <v>266</v>
      </c>
      <c r="F1709" s="3" t="s">
        <v>1195</v>
      </c>
      <c r="G1709" s="3" t="s">
        <v>1196</v>
      </c>
      <c r="H1709" s="3" t="s">
        <v>269</v>
      </c>
      <c r="I1709" s="3" t="s">
        <v>329</v>
      </c>
      <c r="J1709" s="3" t="s">
        <v>30</v>
      </c>
      <c r="K1709" s="3" t="s">
        <v>30</v>
      </c>
      <c r="L1709" s="3" t="s">
        <v>307</v>
      </c>
      <c r="M1709" s="3" t="s">
        <v>31</v>
      </c>
      <c r="N1709" s="3" t="s">
        <v>317</v>
      </c>
      <c r="O1709" s="3" t="s">
        <v>271</v>
      </c>
      <c r="P1709" s="3" t="s">
        <v>489</v>
      </c>
      <c r="Q1709" s="3" t="s">
        <v>273</v>
      </c>
      <c r="R1709" s="3" t="s">
        <v>274</v>
      </c>
      <c r="S1709" s="3" t="s">
        <v>34</v>
      </c>
      <c r="T1709" s="153">
        <v>1.7629999999999999</v>
      </c>
      <c r="U1709" s="3" t="s">
        <v>1197</v>
      </c>
      <c r="V1709" s="165">
        <v>3.9E-2</v>
      </c>
      <c r="W1709" s="165">
        <v>2.9569999999999999E-2</v>
      </c>
      <c r="X1709" s="5" t="s">
        <v>277</v>
      </c>
      <c r="Y1709" s="5" t="s">
        <v>271</v>
      </c>
      <c r="Z1709" s="153">
        <v>622205.9</v>
      </c>
      <c r="AA1709" s="163">
        <v>1</v>
      </c>
      <c r="AB1709" s="176">
        <v>121.31</v>
      </c>
      <c r="AD1709" s="153">
        <v>754.798</v>
      </c>
      <c r="AG1709" s="3" t="s">
        <v>36</v>
      </c>
      <c r="AH1709" s="165">
        <v>4.5100000000000001E-4</v>
      </c>
      <c r="AI1709" s="165">
        <v>8.7644195802910401E-4</v>
      </c>
      <c r="AJ1709" s="165">
        <v>1.9786856022210601E-4</v>
      </c>
    </row>
    <row r="1710" spans="1:36">
      <c r="A1710" s="3">
        <v>7833</v>
      </c>
      <c r="B1710" s="3">
        <v>7834</v>
      </c>
      <c r="C1710" s="3" t="s">
        <v>1198</v>
      </c>
      <c r="D1710" s="3" t="s">
        <v>1199</v>
      </c>
      <c r="E1710" s="5" t="s">
        <v>266</v>
      </c>
      <c r="F1710" s="3" t="s">
        <v>1200</v>
      </c>
      <c r="G1710" s="3" t="s">
        <v>1201</v>
      </c>
      <c r="H1710" s="3" t="s">
        <v>269</v>
      </c>
      <c r="I1710" s="3" t="s">
        <v>315</v>
      </c>
      <c r="J1710" s="3" t="s">
        <v>30</v>
      </c>
      <c r="K1710" s="3" t="s">
        <v>30</v>
      </c>
      <c r="L1710" s="3" t="s">
        <v>307</v>
      </c>
      <c r="M1710" s="3" t="s">
        <v>31</v>
      </c>
      <c r="N1710" s="3" t="s">
        <v>393</v>
      </c>
      <c r="O1710" s="3" t="s">
        <v>271</v>
      </c>
      <c r="P1710" s="3" t="s">
        <v>361</v>
      </c>
      <c r="Q1710" s="3" t="s">
        <v>273</v>
      </c>
      <c r="R1710" s="3" t="s">
        <v>274</v>
      </c>
      <c r="S1710" s="3" t="s">
        <v>34</v>
      </c>
      <c r="T1710" s="153">
        <v>2.847</v>
      </c>
      <c r="U1710" s="3" t="s">
        <v>1202</v>
      </c>
      <c r="V1710" s="165">
        <v>4.5600000000000002E-2</v>
      </c>
      <c r="W1710" s="165">
        <v>4.376E-2</v>
      </c>
      <c r="X1710" s="5" t="s">
        <v>277</v>
      </c>
      <c r="Y1710" s="5" t="s">
        <v>271</v>
      </c>
      <c r="Z1710" s="153">
        <v>380667.21</v>
      </c>
      <c r="AA1710" s="163">
        <v>1</v>
      </c>
      <c r="AB1710" s="176">
        <v>100.86</v>
      </c>
      <c r="AD1710" s="153">
        <v>383.94099999999997</v>
      </c>
      <c r="AG1710" s="3" t="s">
        <v>36</v>
      </c>
      <c r="AH1710" s="165">
        <v>5.04E-4</v>
      </c>
      <c r="AI1710" s="165">
        <v>4.4581724694877099E-4</v>
      </c>
      <c r="AJ1710" s="165">
        <v>1.00649239767464E-4</v>
      </c>
    </row>
    <row r="1711" spans="1:36">
      <c r="A1711" s="3">
        <v>7833</v>
      </c>
      <c r="B1711" s="3">
        <v>7834</v>
      </c>
      <c r="C1711" s="3" t="s">
        <v>1198</v>
      </c>
      <c r="D1711" s="3" t="s">
        <v>1199</v>
      </c>
      <c r="E1711" s="5" t="s">
        <v>266</v>
      </c>
      <c r="F1711" s="3" t="s">
        <v>1203</v>
      </c>
      <c r="G1711" s="3" t="s">
        <v>1204</v>
      </c>
      <c r="H1711" s="3" t="s">
        <v>269</v>
      </c>
      <c r="I1711" s="3" t="s">
        <v>329</v>
      </c>
      <c r="J1711" s="3" t="s">
        <v>30</v>
      </c>
      <c r="K1711" s="3" t="s">
        <v>30</v>
      </c>
      <c r="L1711" s="3" t="s">
        <v>307</v>
      </c>
      <c r="M1711" s="3" t="s">
        <v>31</v>
      </c>
      <c r="N1711" s="3" t="s">
        <v>393</v>
      </c>
      <c r="O1711" s="3" t="s">
        <v>271</v>
      </c>
      <c r="P1711" s="3" t="s">
        <v>361</v>
      </c>
      <c r="Q1711" s="3" t="s">
        <v>273</v>
      </c>
      <c r="R1711" s="3" t="s">
        <v>274</v>
      </c>
      <c r="S1711" s="3" t="s">
        <v>34</v>
      </c>
      <c r="T1711" s="153">
        <v>2.9569999999999999</v>
      </c>
      <c r="U1711" s="3" t="s">
        <v>1202</v>
      </c>
      <c r="V1711" s="165">
        <v>2.1999999999999999E-2</v>
      </c>
      <c r="W1711" s="165">
        <v>2.5260000000000001E-2</v>
      </c>
      <c r="X1711" s="5" t="s">
        <v>277</v>
      </c>
      <c r="Y1711" s="5" t="s">
        <v>271</v>
      </c>
      <c r="Z1711" s="153">
        <v>389333.89</v>
      </c>
      <c r="AA1711" s="163">
        <v>1</v>
      </c>
      <c r="AB1711" s="176">
        <v>108.21</v>
      </c>
      <c r="AD1711" s="153">
        <v>421.298</v>
      </c>
      <c r="AG1711" s="3" t="s">
        <v>36</v>
      </c>
      <c r="AH1711" s="165">
        <v>5.44E-4</v>
      </c>
      <c r="AI1711" s="165">
        <v>4.8919503298637198E-4</v>
      </c>
      <c r="AJ1711" s="165">
        <v>1.10442358399282E-4</v>
      </c>
    </row>
    <row r="1712" spans="1:36">
      <c r="A1712" s="3">
        <v>7833</v>
      </c>
      <c r="B1712" s="3">
        <v>7834</v>
      </c>
      <c r="C1712" s="3" t="s">
        <v>1205</v>
      </c>
      <c r="D1712" s="3" t="s">
        <v>1206</v>
      </c>
      <c r="E1712" s="5" t="s">
        <v>643</v>
      </c>
      <c r="F1712" s="3" t="s">
        <v>1207</v>
      </c>
      <c r="G1712" s="3" t="s">
        <v>1208</v>
      </c>
      <c r="H1712" s="3" t="s">
        <v>269</v>
      </c>
      <c r="I1712" s="3" t="s">
        <v>306</v>
      </c>
      <c r="J1712" s="3" t="s">
        <v>30</v>
      </c>
      <c r="K1712" s="3" t="s">
        <v>1209</v>
      </c>
      <c r="L1712" s="3" t="s">
        <v>307</v>
      </c>
      <c r="M1712" s="3" t="s">
        <v>31</v>
      </c>
      <c r="N1712" s="3" t="s">
        <v>331</v>
      </c>
      <c r="O1712" s="3" t="s">
        <v>271</v>
      </c>
      <c r="P1712" s="3" t="s">
        <v>581</v>
      </c>
      <c r="Q1712" s="3" t="s">
        <v>291</v>
      </c>
      <c r="R1712" s="3" t="s">
        <v>274</v>
      </c>
      <c r="S1712" s="3" t="s">
        <v>34</v>
      </c>
      <c r="T1712" s="153">
        <v>2.1030000000000002</v>
      </c>
      <c r="U1712" s="3" t="s">
        <v>1210</v>
      </c>
      <c r="V1712" s="165">
        <v>4.2999999999999997E-2</v>
      </c>
      <c r="W1712" s="165">
        <v>7.3800000000000004E-2</v>
      </c>
      <c r="X1712" s="5" t="s">
        <v>277</v>
      </c>
      <c r="Y1712" s="5" t="s">
        <v>271</v>
      </c>
      <c r="Z1712" s="153">
        <v>147041.29999999999</v>
      </c>
      <c r="AA1712" s="163">
        <v>1</v>
      </c>
      <c r="AB1712" s="176">
        <v>85.4</v>
      </c>
      <c r="AD1712" s="153">
        <v>125.57299999999999</v>
      </c>
      <c r="AG1712" s="3" t="s">
        <v>36</v>
      </c>
      <c r="AH1712" s="165">
        <v>1.37E-4</v>
      </c>
      <c r="AI1712" s="165">
        <v>1.4581078132370299E-4</v>
      </c>
      <c r="AJ1712" s="165">
        <v>3.2918745047602401E-5</v>
      </c>
    </row>
    <row r="1713" spans="1:36">
      <c r="A1713" s="3">
        <v>7833</v>
      </c>
      <c r="B1713" s="3">
        <v>7834</v>
      </c>
      <c r="C1713" s="3" t="s">
        <v>1211</v>
      </c>
      <c r="D1713" s="3" t="s">
        <v>1212</v>
      </c>
      <c r="E1713" s="5" t="s">
        <v>266</v>
      </c>
      <c r="F1713" s="3" t="s">
        <v>1213</v>
      </c>
      <c r="G1713" s="3" t="s">
        <v>1214</v>
      </c>
      <c r="H1713" s="3" t="s">
        <v>269</v>
      </c>
      <c r="I1713" s="3" t="s">
        <v>315</v>
      </c>
      <c r="J1713" s="3" t="s">
        <v>30</v>
      </c>
      <c r="K1713" s="3" t="s">
        <v>30</v>
      </c>
      <c r="L1713" s="3" t="s">
        <v>307</v>
      </c>
      <c r="M1713" s="3" t="s">
        <v>31</v>
      </c>
      <c r="N1713" s="3" t="s">
        <v>355</v>
      </c>
      <c r="O1713" s="3" t="s">
        <v>271</v>
      </c>
      <c r="P1713" s="3" t="s">
        <v>298</v>
      </c>
      <c r="Q1713" s="3" t="s">
        <v>273</v>
      </c>
      <c r="R1713" s="3" t="s">
        <v>274</v>
      </c>
      <c r="S1713" s="3" t="s">
        <v>34</v>
      </c>
      <c r="T1713" s="153">
        <v>1.4410000000000001</v>
      </c>
      <c r="U1713" s="3" t="s">
        <v>382</v>
      </c>
      <c r="V1713" s="165">
        <v>1.7500000000000002E-2</v>
      </c>
      <c r="W1713" s="165">
        <v>4.759E-2</v>
      </c>
      <c r="X1713" s="5" t="s">
        <v>277</v>
      </c>
      <c r="Y1713" s="5" t="s">
        <v>271</v>
      </c>
      <c r="Z1713" s="153">
        <v>483655.04</v>
      </c>
      <c r="AA1713" s="163">
        <v>1</v>
      </c>
      <c r="AB1713" s="176">
        <v>96.69</v>
      </c>
      <c r="AD1713" s="153">
        <v>467.64600000000002</v>
      </c>
      <c r="AG1713" s="3" t="s">
        <v>36</v>
      </c>
      <c r="AH1713" s="165">
        <v>7.1459999999999996E-3</v>
      </c>
      <c r="AI1713" s="165">
        <v>5.4301235459576795E-4</v>
      </c>
      <c r="AJ1713" s="165">
        <v>1.2259234259881499E-4</v>
      </c>
    </row>
    <row r="1714" spans="1:36">
      <c r="A1714" s="3">
        <v>7833</v>
      </c>
      <c r="B1714" s="3">
        <v>7834</v>
      </c>
      <c r="C1714" s="3" t="s">
        <v>1211</v>
      </c>
      <c r="D1714" s="3" t="s">
        <v>1212</v>
      </c>
      <c r="E1714" s="5" t="s">
        <v>266</v>
      </c>
      <c r="F1714" s="3" t="s">
        <v>1656</v>
      </c>
      <c r="G1714" s="3" t="s">
        <v>1657</v>
      </c>
      <c r="H1714" s="3" t="s">
        <v>269</v>
      </c>
      <c r="I1714" s="3" t="s">
        <v>315</v>
      </c>
      <c r="J1714" s="3" t="s">
        <v>30</v>
      </c>
      <c r="K1714" s="3" t="s">
        <v>30</v>
      </c>
      <c r="L1714" s="3" t="s">
        <v>307</v>
      </c>
      <c r="M1714" s="3" t="s">
        <v>31</v>
      </c>
      <c r="N1714" s="3" t="s">
        <v>355</v>
      </c>
      <c r="O1714" s="3" t="s">
        <v>271</v>
      </c>
      <c r="P1714" s="3" t="s">
        <v>290</v>
      </c>
      <c r="Q1714" s="3" t="s">
        <v>291</v>
      </c>
      <c r="R1714" s="3" t="s">
        <v>274</v>
      </c>
      <c r="S1714" s="3" t="s">
        <v>34</v>
      </c>
      <c r="T1714" s="153">
        <v>4.306</v>
      </c>
      <c r="U1714" s="3" t="s">
        <v>614</v>
      </c>
      <c r="V1714" s="165">
        <v>5.8500000000000003E-2</v>
      </c>
      <c r="W1714" s="165">
        <v>4.6530000000000002E-2</v>
      </c>
      <c r="X1714" s="5" t="s">
        <v>277</v>
      </c>
      <c r="Y1714" s="5" t="s">
        <v>271</v>
      </c>
      <c r="Z1714" s="153">
        <v>296111</v>
      </c>
      <c r="AA1714" s="163">
        <v>1</v>
      </c>
      <c r="AB1714" s="176">
        <v>108.03</v>
      </c>
      <c r="AD1714" s="153">
        <v>319.88900000000001</v>
      </c>
      <c r="AG1714" s="3" t="s">
        <v>36</v>
      </c>
      <c r="AH1714" s="165">
        <v>1.91E-3</v>
      </c>
      <c r="AI1714" s="165">
        <v>3.7144229140977699E-4</v>
      </c>
      <c r="AJ1714" s="165">
        <v>8.3858093206911504E-5</v>
      </c>
    </row>
    <row r="1715" spans="1:36">
      <c r="A1715" s="3">
        <v>7833</v>
      </c>
      <c r="B1715" s="3">
        <v>7834</v>
      </c>
      <c r="C1715" s="3" t="s">
        <v>1215</v>
      </c>
      <c r="D1715" s="3" t="s">
        <v>1216</v>
      </c>
      <c r="E1715" s="5" t="s">
        <v>266</v>
      </c>
      <c r="F1715" s="3" t="s">
        <v>1217</v>
      </c>
      <c r="G1715" s="3" t="s">
        <v>1218</v>
      </c>
      <c r="H1715" s="3" t="s">
        <v>269</v>
      </c>
      <c r="I1715" s="3" t="s">
        <v>306</v>
      </c>
      <c r="J1715" s="3" t="s">
        <v>30</v>
      </c>
      <c r="K1715" s="3" t="s">
        <v>30</v>
      </c>
      <c r="L1715" s="3" t="s">
        <v>307</v>
      </c>
      <c r="M1715" s="3" t="s">
        <v>31</v>
      </c>
      <c r="N1715" s="3" t="s">
        <v>685</v>
      </c>
      <c r="O1715" s="3" t="s">
        <v>271</v>
      </c>
      <c r="P1715" s="3" t="s">
        <v>290</v>
      </c>
      <c r="Q1715" s="3" t="s">
        <v>291</v>
      </c>
      <c r="R1715" s="3" t="s">
        <v>274</v>
      </c>
      <c r="S1715" s="3" t="s">
        <v>34</v>
      </c>
      <c r="T1715" s="153">
        <v>2.2570000000000001</v>
      </c>
      <c r="U1715" s="3" t="s">
        <v>1219</v>
      </c>
      <c r="V1715" s="165">
        <v>4.6899999999999997E-2</v>
      </c>
      <c r="W1715" s="165">
        <v>5.9880000000000003E-2</v>
      </c>
      <c r="X1715" s="5" t="s">
        <v>277</v>
      </c>
      <c r="Y1715" s="5" t="s">
        <v>271</v>
      </c>
      <c r="Z1715" s="153">
        <v>20461.189999999999</v>
      </c>
      <c r="AA1715" s="163">
        <v>1</v>
      </c>
      <c r="AB1715" s="176">
        <v>91.28</v>
      </c>
      <c r="AD1715" s="153">
        <v>18.677</v>
      </c>
      <c r="AG1715" s="3" t="s">
        <v>36</v>
      </c>
      <c r="AH1715" s="165">
        <v>1.8E-5</v>
      </c>
      <c r="AI1715" s="165">
        <v>2.1686973678340902E-5</v>
      </c>
      <c r="AJ1715" s="165">
        <v>4.8961259989854704E-6</v>
      </c>
    </row>
    <row r="1716" spans="1:36">
      <c r="A1716" s="3">
        <v>7833</v>
      </c>
      <c r="B1716" s="3">
        <v>7834</v>
      </c>
      <c r="C1716" s="3" t="s">
        <v>1220</v>
      </c>
      <c r="D1716" s="3" t="s">
        <v>1221</v>
      </c>
      <c r="E1716" s="5" t="s">
        <v>303</v>
      </c>
      <c r="F1716" s="3" t="s">
        <v>1222</v>
      </c>
      <c r="G1716" s="3" t="s">
        <v>1223</v>
      </c>
      <c r="H1716" s="3" t="s">
        <v>269</v>
      </c>
      <c r="I1716" s="3" t="s">
        <v>306</v>
      </c>
      <c r="J1716" s="3" t="s">
        <v>127</v>
      </c>
      <c r="K1716" s="3" t="s">
        <v>330</v>
      </c>
      <c r="L1716" s="3" t="s">
        <v>307</v>
      </c>
      <c r="M1716" s="3" t="s">
        <v>151</v>
      </c>
      <c r="N1716" s="3" t="s">
        <v>1224</v>
      </c>
      <c r="O1716" s="3" t="s">
        <v>271</v>
      </c>
      <c r="P1716" s="3" t="s">
        <v>627</v>
      </c>
      <c r="Q1716" s="3" t="s">
        <v>309</v>
      </c>
      <c r="R1716" s="3" t="s">
        <v>274</v>
      </c>
      <c r="S1716" s="3" t="s">
        <v>132</v>
      </c>
      <c r="T1716" s="153">
        <v>7.976</v>
      </c>
      <c r="U1716" s="3" t="s">
        <v>1225</v>
      </c>
      <c r="V1716" s="165">
        <v>4.7E-2</v>
      </c>
      <c r="W1716" s="165">
        <v>4.8210000000000003E-2</v>
      </c>
      <c r="X1716" s="5" t="s">
        <v>277</v>
      </c>
      <c r="Y1716" s="5" t="s">
        <v>271</v>
      </c>
      <c r="Z1716" s="153">
        <v>90000</v>
      </c>
      <c r="AA1716" s="163">
        <v>3.19</v>
      </c>
      <c r="AB1716" s="176">
        <v>101.111</v>
      </c>
      <c r="AD1716" s="153">
        <v>290.29000000000002</v>
      </c>
      <c r="AG1716" s="3" t="s">
        <v>36</v>
      </c>
      <c r="AH1716" s="165">
        <v>1.7E-5</v>
      </c>
      <c r="AI1716" s="165">
        <v>3.37073917596849E-4</v>
      </c>
      <c r="AJ1716" s="165">
        <v>7.6098970561948602E-5</v>
      </c>
    </row>
    <row r="1717" spans="1:36">
      <c r="A1717" s="3">
        <v>7833</v>
      </c>
      <c r="B1717" s="3">
        <v>7834</v>
      </c>
      <c r="C1717" s="3" t="s">
        <v>1660</v>
      </c>
      <c r="D1717" s="3" t="s">
        <v>1661</v>
      </c>
      <c r="E1717" s="5" t="s">
        <v>303</v>
      </c>
      <c r="F1717" s="3" t="s">
        <v>1662</v>
      </c>
      <c r="G1717" s="3" t="s">
        <v>1663</v>
      </c>
      <c r="H1717" s="3" t="s">
        <v>269</v>
      </c>
      <c r="I1717" s="3" t="s">
        <v>306</v>
      </c>
      <c r="J1717" s="3" t="s">
        <v>127</v>
      </c>
      <c r="K1717" s="3" t="s">
        <v>128</v>
      </c>
      <c r="L1717" s="3" t="s">
        <v>307</v>
      </c>
      <c r="M1717" s="3" t="s">
        <v>151</v>
      </c>
      <c r="N1717" s="3" t="s">
        <v>1664</v>
      </c>
      <c r="O1717" s="3" t="s">
        <v>271</v>
      </c>
      <c r="P1717" s="3" t="s">
        <v>290</v>
      </c>
      <c r="Q1717" s="3" t="s">
        <v>131</v>
      </c>
      <c r="R1717" s="3" t="s">
        <v>274</v>
      </c>
      <c r="S1717" s="3" t="s">
        <v>132</v>
      </c>
      <c r="T1717" s="153">
        <v>7.0279999999999996</v>
      </c>
      <c r="U1717" s="3" t="s">
        <v>1665</v>
      </c>
      <c r="V1717" s="165">
        <v>4.8000000000000001E-2</v>
      </c>
      <c r="W1717" s="165">
        <v>4.4409999999999998E-2</v>
      </c>
      <c r="X1717" s="5" t="s">
        <v>277</v>
      </c>
      <c r="Y1717" s="5" t="s">
        <v>271</v>
      </c>
      <c r="Z1717" s="153">
        <v>1320000</v>
      </c>
      <c r="AA1717" s="163">
        <v>3.19</v>
      </c>
      <c r="AB1717" s="176">
        <v>103.08799999999999</v>
      </c>
      <c r="AD1717" s="153">
        <v>4340.8239999999996</v>
      </c>
      <c r="AG1717" s="3" t="s">
        <v>36</v>
      </c>
      <c r="AH1717" s="165">
        <v>1.0560000000000001E-3</v>
      </c>
      <c r="AI1717" s="165">
        <v>5.0403954052712103E-3</v>
      </c>
      <c r="AJ1717" s="165">
        <v>1.13793705636125E-3</v>
      </c>
    </row>
    <row r="1718" spans="1:36">
      <c r="A1718" s="3">
        <v>7833</v>
      </c>
      <c r="B1718" s="3">
        <v>7834</v>
      </c>
      <c r="C1718" s="3" t="s">
        <v>1226</v>
      </c>
      <c r="D1718" s="3" t="s">
        <v>1227</v>
      </c>
      <c r="E1718" s="5" t="s">
        <v>303</v>
      </c>
      <c r="F1718" s="3" t="s">
        <v>1232</v>
      </c>
      <c r="G1718" s="3" t="s">
        <v>1233</v>
      </c>
      <c r="H1718" s="3" t="s">
        <v>269</v>
      </c>
      <c r="I1718" s="3" t="s">
        <v>306</v>
      </c>
      <c r="J1718" s="3" t="s">
        <v>127</v>
      </c>
      <c r="K1718" s="3" t="s">
        <v>330</v>
      </c>
      <c r="L1718" s="3" t="s">
        <v>307</v>
      </c>
      <c r="M1718" s="3" t="s">
        <v>151</v>
      </c>
      <c r="N1718" s="3" t="s">
        <v>1230</v>
      </c>
      <c r="O1718" s="3" t="s">
        <v>271</v>
      </c>
      <c r="P1718" s="3" t="s">
        <v>152</v>
      </c>
      <c r="Q1718" s="3" t="s">
        <v>131</v>
      </c>
      <c r="R1718" s="3" t="s">
        <v>274</v>
      </c>
      <c r="S1718" s="3" t="s">
        <v>132</v>
      </c>
      <c r="T1718" s="153">
        <v>5.9820000000000002</v>
      </c>
      <c r="U1718" s="3" t="s">
        <v>1234</v>
      </c>
      <c r="V1718" s="165">
        <v>4.2999999999999997E-2</v>
      </c>
      <c r="W1718" s="165">
        <v>4.53E-2</v>
      </c>
      <c r="X1718" s="5" t="s">
        <v>277</v>
      </c>
      <c r="Y1718" s="5" t="s">
        <v>271</v>
      </c>
      <c r="Z1718" s="153">
        <v>1721000</v>
      </c>
      <c r="AA1718" s="163">
        <v>3.19</v>
      </c>
      <c r="AB1718" s="176">
        <v>99.435000000000002</v>
      </c>
      <c r="AD1718" s="153">
        <v>5458.9930000000004</v>
      </c>
      <c r="AG1718" s="3" t="s">
        <v>36</v>
      </c>
      <c r="AH1718" s="165">
        <v>8.61E-4</v>
      </c>
      <c r="AI1718" s="165">
        <v>6.33877016686027E-3</v>
      </c>
      <c r="AJ1718" s="165">
        <v>1.4310626220086001E-3</v>
      </c>
    </row>
    <row r="1719" spans="1:36">
      <c r="A1719" s="3">
        <v>7833</v>
      </c>
      <c r="B1719" s="3">
        <v>7834</v>
      </c>
      <c r="C1719" s="3" t="s">
        <v>1235</v>
      </c>
      <c r="D1719" s="3" t="s">
        <v>1236</v>
      </c>
      <c r="E1719" s="5" t="s">
        <v>303</v>
      </c>
      <c r="F1719" s="3" t="s">
        <v>1237</v>
      </c>
      <c r="G1719" s="3" t="s">
        <v>1238</v>
      </c>
      <c r="H1719" s="3" t="s">
        <v>269</v>
      </c>
      <c r="I1719" s="3" t="s">
        <v>306</v>
      </c>
      <c r="J1719" s="3" t="s">
        <v>127</v>
      </c>
      <c r="K1719" s="3" t="s">
        <v>128</v>
      </c>
      <c r="L1719" s="3" t="s">
        <v>307</v>
      </c>
      <c r="M1719" s="3" t="s">
        <v>151</v>
      </c>
      <c r="N1719" s="3" t="s">
        <v>1239</v>
      </c>
      <c r="O1719" s="3" t="s">
        <v>271</v>
      </c>
      <c r="P1719" s="3" t="s">
        <v>1240</v>
      </c>
      <c r="Q1719" s="3" t="s">
        <v>309</v>
      </c>
      <c r="R1719" s="3" t="s">
        <v>274</v>
      </c>
      <c r="S1719" s="3" t="s">
        <v>132</v>
      </c>
      <c r="T1719" s="153">
        <v>8.8999999999999996E-2</v>
      </c>
      <c r="U1719" s="3" t="s">
        <v>110</v>
      </c>
      <c r="V1719" s="165">
        <v>2.196E-2</v>
      </c>
      <c r="W1719" s="165">
        <v>4.453E-2</v>
      </c>
      <c r="X1719" s="5" t="s">
        <v>277</v>
      </c>
      <c r="Y1719" s="5" t="s">
        <v>271</v>
      </c>
      <c r="Z1719" s="153">
        <v>190000</v>
      </c>
      <c r="AA1719" s="163">
        <v>3.19</v>
      </c>
      <c r="AB1719" s="176">
        <v>100.712</v>
      </c>
      <c r="AD1719" s="153">
        <v>610.41200000000003</v>
      </c>
      <c r="AG1719" s="3" t="s">
        <v>36</v>
      </c>
      <c r="AH1719" s="165">
        <v>3.4999999999999997E-5</v>
      </c>
      <c r="AI1719" s="165">
        <v>7.0878706153495595E-4</v>
      </c>
      <c r="AJ1719" s="165">
        <v>1.60018212370113E-4</v>
      </c>
    </row>
    <row r="1720" spans="1:36">
      <c r="A1720" s="3">
        <v>7833</v>
      </c>
      <c r="B1720" s="3">
        <v>7834</v>
      </c>
      <c r="C1720" s="3" t="s">
        <v>1241</v>
      </c>
      <c r="D1720" s="3" t="s">
        <v>1242</v>
      </c>
      <c r="E1720" s="5" t="s">
        <v>303</v>
      </c>
      <c r="F1720" s="3" t="s">
        <v>1243</v>
      </c>
      <c r="G1720" s="3" t="s">
        <v>1244</v>
      </c>
      <c r="H1720" s="3" t="s">
        <v>269</v>
      </c>
      <c r="I1720" s="3" t="s">
        <v>306</v>
      </c>
      <c r="J1720" s="3" t="s">
        <v>127</v>
      </c>
      <c r="K1720" s="3" t="s">
        <v>128</v>
      </c>
      <c r="L1720" s="3" t="s">
        <v>307</v>
      </c>
      <c r="M1720" s="3" t="s">
        <v>151</v>
      </c>
      <c r="N1720" s="3" t="s">
        <v>1245</v>
      </c>
      <c r="O1720" s="3" t="s">
        <v>271</v>
      </c>
      <c r="P1720" s="3" t="s">
        <v>1246</v>
      </c>
      <c r="Q1720" s="3" t="s">
        <v>131</v>
      </c>
      <c r="R1720" s="3" t="s">
        <v>274</v>
      </c>
      <c r="S1720" s="3" t="s">
        <v>132</v>
      </c>
      <c r="T1720" s="153">
        <v>4.4420000000000002</v>
      </c>
      <c r="U1720" s="3" t="s">
        <v>1247</v>
      </c>
      <c r="V1720" s="165">
        <v>0.03</v>
      </c>
      <c r="W1720" s="165">
        <v>5.772E-2</v>
      </c>
      <c r="X1720" s="5" t="s">
        <v>277</v>
      </c>
      <c r="Y1720" s="5" t="s">
        <v>271</v>
      </c>
      <c r="Z1720" s="153">
        <v>183000</v>
      </c>
      <c r="AA1720" s="163">
        <v>3.19</v>
      </c>
      <c r="AB1720" s="176">
        <v>89.67</v>
      </c>
      <c r="AD1720" s="153">
        <v>523.46900000000005</v>
      </c>
      <c r="AG1720" s="3" t="s">
        <v>36</v>
      </c>
      <c r="AH1720" s="165">
        <v>8.2999999999999998E-5</v>
      </c>
      <c r="AI1720" s="165">
        <v>6.0783165336773803E-4</v>
      </c>
      <c r="AJ1720" s="165">
        <v>1.37226171120053E-4</v>
      </c>
    </row>
    <row r="1721" spans="1:36">
      <c r="A1721" s="3">
        <v>7833</v>
      </c>
      <c r="B1721" s="3">
        <v>7834</v>
      </c>
      <c r="C1721" s="3" t="s">
        <v>1248</v>
      </c>
      <c r="D1721" s="3" t="s">
        <v>1249</v>
      </c>
      <c r="E1721" s="5" t="s">
        <v>303</v>
      </c>
      <c r="F1721" s="3" t="s">
        <v>1250</v>
      </c>
      <c r="G1721" s="3" t="s">
        <v>1251</v>
      </c>
      <c r="H1721" s="3" t="s">
        <v>269</v>
      </c>
      <c r="I1721" s="3" t="s">
        <v>306</v>
      </c>
      <c r="J1721" s="3" t="s">
        <v>127</v>
      </c>
      <c r="K1721" s="3" t="s">
        <v>128</v>
      </c>
      <c r="L1721" s="3" t="s">
        <v>307</v>
      </c>
      <c r="M1721" s="3" t="s">
        <v>151</v>
      </c>
      <c r="N1721" s="3" t="s">
        <v>1252</v>
      </c>
      <c r="O1721" s="3" t="s">
        <v>271</v>
      </c>
      <c r="P1721" s="3" t="s">
        <v>581</v>
      </c>
      <c r="Q1721" s="3" t="s">
        <v>131</v>
      </c>
      <c r="R1721" s="3" t="s">
        <v>274</v>
      </c>
      <c r="S1721" s="3" t="s">
        <v>132</v>
      </c>
      <c r="T1721" s="153">
        <v>4.1500000000000004</v>
      </c>
      <c r="U1721" s="3" t="s">
        <v>1253</v>
      </c>
      <c r="V1721" s="165">
        <v>1.6E-2</v>
      </c>
      <c r="W1721" s="165">
        <v>4.02E-2</v>
      </c>
      <c r="X1721" s="5" t="s">
        <v>277</v>
      </c>
      <c r="Y1721" s="5" t="s">
        <v>271</v>
      </c>
      <c r="Z1721" s="153">
        <v>1880000</v>
      </c>
      <c r="AA1721" s="163">
        <v>3.19</v>
      </c>
      <c r="AB1721" s="176">
        <v>90.92</v>
      </c>
      <c r="AD1721" s="153">
        <v>5452.6310000000003</v>
      </c>
      <c r="AG1721" s="3" t="s">
        <v>36</v>
      </c>
      <c r="AH1721" s="165">
        <v>1.0740000000000001E-3</v>
      </c>
      <c r="AI1721" s="165">
        <v>6.3313826235280903E-3</v>
      </c>
      <c r="AJ1721" s="165">
        <v>1.42939478473846E-3</v>
      </c>
    </row>
    <row r="1722" spans="1:36">
      <c r="A1722" s="3">
        <v>7833</v>
      </c>
      <c r="B1722" s="3">
        <v>7834</v>
      </c>
      <c r="C1722" s="3" t="s">
        <v>1254</v>
      </c>
      <c r="D1722" s="3" t="s">
        <v>1255</v>
      </c>
      <c r="E1722" s="5" t="s">
        <v>303</v>
      </c>
      <c r="F1722" s="3" t="s">
        <v>1256</v>
      </c>
      <c r="G1722" s="3" t="s">
        <v>1257</v>
      </c>
      <c r="H1722" s="3" t="s">
        <v>269</v>
      </c>
      <c r="I1722" s="3" t="s">
        <v>306</v>
      </c>
      <c r="J1722" s="3" t="s">
        <v>127</v>
      </c>
      <c r="K1722" s="3" t="s">
        <v>330</v>
      </c>
      <c r="L1722" s="3" t="s">
        <v>307</v>
      </c>
      <c r="M1722" s="3" t="s">
        <v>151</v>
      </c>
      <c r="N1722" s="3" t="s">
        <v>1258</v>
      </c>
      <c r="O1722" s="3" t="s">
        <v>271</v>
      </c>
      <c r="P1722" s="3" t="s">
        <v>298</v>
      </c>
      <c r="Q1722" s="3" t="s">
        <v>309</v>
      </c>
      <c r="R1722" s="3" t="s">
        <v>274</v>
      </c>
      <c r="S1722" s="3" t="s">
        <v>132</v>
      </c>
      <c r="T1722" s="153">
        <v>5.202</v>
      </c>
      <c r="U1722" s="3" t="s">
        <v>1259</v>
      </c>
      <c r="V1722" s="165">
        <v>1.95E-2</v>
      </c>
      <c r="W1722" s="165">
        <v>4.2189999999999998E-2</v>
      </c>
      <c r="X1722" s="5" t="s">
        <v>277</v>
      </c>
      <c r="Y1722" s="5" t="s">
        <v>271</v>
      </c>
      <c r="Z1722" s="153">
        <v>515000</v>
      </c>
      <c r="AA1722" s="163">
        <v>3.19</v>
      </c>
      <c r="AB1722" s="176">
        <v>89.863</v>
      </c>
      <c r="AD1722" s="153">
        <v>1476.318</v>
      </c>
      <c r="AG1722" s="3" t="s">
        <v>36</v>
      </c>
      <c r="AH1722" s="165">
        <v>3.4299999999999999E-4</v>
      </c>
      <c r="AI1722" s="165">
        <v>1.7142433212614799E-3</v>
      </c>
      <c r="AJ1722" s="165">
        <v>3.8701348645052598E-4</v>
      </c>
    </row>
    <row r="1723" spans="1:36">
      <c r="A1723" s="3">
        <v>7833</v>
      </c>
      <c r="B1723" s="3">
        <v>7834</v>
      </c>
      <c r="C1723" s="3" t="s">
        <v>1260</v>
      </c>
      <c r="D1723" s="3" t="s">
        <v>1261</v>
      </c>
      <c r="E1723" s="5" t="s">
        <v>303</v>
      </c>
      <c r="F1723" s="3" t="s">
        <v>1262</v>
      </c>
      <c r="G1723" s="3" t="s">
        <v>1263</v>
      </c>
      <c r="H1723" s="3" t="s">
        <v>269</v>
      </c>
      <c r="I1723" s="3" t="s">
        <v>306</v>
      </c>
      <c r="J1723" s="3" t="s">
        <v>127</v>
      </c>
      <c r="K1723" s="3" t="s">
        <v>128</v>
      </c>
      <c r="L1723" s="3" t="s">
        <v>307</v>
      </c>
      <c r="M1723" s="3" t="s">
        <v>151</v>
      </c>
      <c r="N1723" s="3" t="s">
        <v>1264</v>
      </c>
      <c r="O1723" s="3" t="s">
        <v>271</v>
      </c>
      <c r="P1723" s="3" t="s">
        <v>667</v>
      </c>
      <c r="Q1723" s="3" t="s">
        <v>309</v>
      </c>
      <c r="R1723" s="3" t="s">
        <v>274</v>
      </c>
      <c r="S1723" s="3" t="s">
        <v>132</v>
      </c>
      <c r="T1723" s="153">
        <v>4.1740000000000004</v>
      </c>
      <c r="U1723" s="3" t="s">
        <v>1265</v>
      </c>
      <c r="V1723" s="165">
        <v>2.6499999999999999E-2</v>
      </c>
      <c r="W1723" s="165">
        <v>4.5999999999999999E-2</v>
      </c>
      <c r="X1723" s="5" t="s">
        <v>277</v>
      </c>
      <c r="Y1723" s="5" t="s">
        <v>271</v>
      </c>
      <c r="Z1723" s="153">
        <v>115000</v>
      </c>
      <c r="AA1723" s="163">
        <v>3.19</v>
      </c>
      <c r="AB1723" s="176">
        <v>92.558000000000007</v>
      </c>
      <c r="AD1723" s="153">
        <v>339.55099999999999</v>
      </c>
      <c r="AG1723" s="3" t="s">
        <v>36</v>
      </c>
      <c r="AH1723" s="165">
        <v>1.15E-4</v>
      </c>
      <c r="AI1723" s="165">
        <v>3.9427308756115201E-4</v>
      </c>
      <c r="AJ1723" s="165">
        <v>8.9012452513665395E-5</v>
      </c>
    </row>
    <row r="1724" spans="1:36">
      <c r="A1724" s="3">
        <v>7833</v>
      </c>
      <c r="B1724" s="3">
        <v>7834</v>
      </c>
      <c r="C1724" s="3" t="s">
        <v>1266</v>
      </c>
      <c r="D1724" s="3" t="s">
        <v>1267</v>
      </c>
      <c r="E1724" s="5" t="s">
        <v>303</v>
      </c>
      <c r="F1724" s="3" t="s">
        <v>1268</v>
      </c>
      <c r="G1724" s="3" t="s">
        <v>1269</v>
      </c>
      <c r="H1724" s="3" t="s">
        <v>269</v>
      </c>
      <c r="I1724" s="3" t="s">
        <v>306</v>
      </c>
      <c r="J1724" s="3" t="s">
        <v>127</v>
      </c>
      <c r="K1724" s="3" t="s">
        <v>330</v>
      </c>
      <c r="L1724" s="3" t="s">
        <v>307</v>
      </c>
      <c r="M1724" s="3" t="s">
        <v>151</v>
      </c>
      <c r="N1724" s="3" t="s">
        <v>1270</v>
      </c>
      <c r="O1724" s="3" t="s">
        <v>271</v>
      </c>
      <c r="P1724" s="3" t="s">
        <v>597</v>
      </c>
      <c r="Q1724" s="3" t="s">
        <v>131</v>
      </c>
      <c r="R1724" s="3" t="s">
        <v>274</v>
      </c>
      <c r="S1724" s="3" t="s">
        <v>132</v>
      </c>
      <c r="T1724" s="153">
        <v>1.607</v>
      </c>
      <c r="U1724" s="3" t="s">
        <v>1271</v>
      </c>
      <c r="V1724" s="165">
        <v>8.0000000000000002E-3</v>
      </c>
      <c r="W1724" s="165">
        <v>3.6060000000000002E-2</v>
      </c>
      <c r="X1724" s="5" t="s">
        <v>277</v>
      </c>
      <c r="Y1724" s="5" t="s">
        <v>271</v>
      </c>
      <c r="Z1724" s="153">
        <v>980000</v>
      </c>
      <c r="AA1724" s="163">
        <v>3.19</v>
      </c>
      <c r="AB1724" s="176">
        <v>95.960999999999999</v>
      </c>
      <c r="AD1724" s="153">
        <v>2999.942</v>
      </c>
      <c r="AG1724" s="3" t="s">
        <v>36</v>
      </c>
      <c r="AH1724" s="165">
        <v>9.7999999999999997E-4</v>
      </c>
      <c r="AI1724" s="165">
        <v>3.4834157752387999E-3</v>
      </c>
      <c r="AJ1724" s="165">
        <v>7.8642796341179405E-4</v>
      </c>
    </row>
    <row r="1725" spans="1:36">
      <c r="A1725" s="3">
        <v>7833</v>
      </c>
      <c r="B1725" s="3">
        <v>7834</v>
      </c>
      <c r="C1725" s="3" t="s">
        <v>1272</v>
      </c>
      <c r="D1725" s="3" t="s">
        <v>1273</v>
      </c>
      <c r="E1725" s="5" t="s">
        <v>303</v>
      </c>
      <c r="F1725" s="3" t="s">
        <v>1274</v>
      </c>
      <c r="G1725" s="3" t="s">
        <v>1275</v>
      </c>
      <c r="H1725" s="3" t="s">
        <v>269</v>
      </c>
      <c r="I1725" s="3" t="s">
        <v>306</v>
      </c>
      <c r="J1725" s="3" t="s">
        <v>127</v>
      </c>
      <c r="K1725" s="3" t="s">
        <v>330</v>
      </c>
      <c r="L1725" s="3" t="s">
        <v>307</v>
      </c>
      <c r="M1725" s="3" t="s">
        <v>151</v>
      </c>
      <c r="N1725" s="3" t="s">
        <v>1224</v>
      </c>
      <c r="O1725" s="3" t="s">
        <v>271</v>
      </c>
      <c r="P1725" s="3" t="s">
        <v>298</v>
      </c>
      <c r="Q1725" s="3" t="s">
        <v>309</v>
      </c>
      <c r="R1725" s="3" t="s">
        <v>274</v>
      </c>
      <c r="S1725" s="3" t="s">
        <v>132</v>
      </c>
      <c r="T1725" s="153">
        <v>5.0019999999999998</v>
      </c>
      <c r="U1725" s="3" t="s">
        <v>1276</v>
      </c>
      <c r="V1725" s="165">
        <v>1.375E-2</v>
      </c>
      <c r="W1725" s="165">
        <v>4.0340000000000001E-2</v>
      </c>
      <c r="X1725" s="5" t="s">
        <v>277</v>
      </c>
      <c r="Y1725" s="5" t="s">
        <v>271</v>
      </c>
      <c r="Z1725" s="153">
        <v>2341000</v>
      </c>
      <c r="AA1725" s="163">
        <v>3.19</v>
      </c>
      <c r="AB1725" s="176">
        <v>88.100999999999999</v>
      </c>
      <c r="AD1725" s="153">
        <v>6579.2240000000002</v>
      </c>
      <c r="AG1725" s="3" t="s">
        <v>36</v>
      </c>
      <c r="AH1725" s="165">
        <v>1.8010000000000001E-3</v>
      </c>
      <c r="AI1725" s="165">
        <v>7.6395378934109703E-3</v>
      </c>
      <c r="AJ1725" s="165">
        <v>1.7247284316815601E-3</v>
      </c>
    </row>
    <row r="1726" spans="1:36">
      <c r="A1726" s="3">
        <v>7833</v>
      </c>
      <c r="B1726" s="3">
        <v>7834</v>
      </c>
      <c r="C1726" s="3" t="s">
        <v>1277</v>
      </c>
      <c r="D1726" s="3" t="s">
        <v>1278</v>
      </c>
      <c r="E1726" s="5" t="s">
        <v>303</v>
      </c>
      <c r="F1726" s="3" t="s">
        <v>1279</v>
      </c>
      <c r="G1726" s="3" t="s">
        <v>1280</v>
      </c>
      <c r="H1726" s="3" t="s">
        <v>269</v>
      </c>
      <c r="I1726" s="3" t="s">
        <v>306</v>
      </c>
      <c r="J1726" s="3" t="s">
        <v>127</v>
      </c>
      <c r="K1726" s="3" t="s">
        <v>128</v>
      </c>
      <c r="L1726" s="3" t="s">
        <v>307</v>
      </c>
      <c r="M1726" s="3" t="s">
        <v>151</v>
      </c>
      <c r="N1726" s="3" t="s">
        <v>1281</v>
      </c>
      <c r="O1726" s="3" t="s">
        <v>271</v>
      </c>
      <c r="P1726" s="3" t="s">
        <v>298</v>
      </c>
      <c r="Q1726" s="3" t="s">
        <v>309</v>
      </c>
      <c r="R1726" s="3" t="s">
        <v>274</v>
      </c>
      <c r="S1726" s="3" t="s">
        <v>132</v>
      </c>
      <c r="T1726" s="153">
        <v>5.8959999999999999</v>
      </c>
      <c r="U1726" s="3" t="s">
        <v>1282</v>
      </c>
      <c r="V1726" s="165">
        <v>4.7E-2</v>
      </c>
      <c r="W1726" s="165">
        <v>4.376E-2</v>
      </c>
      <c r="X1726" s="5" t="s">
        <v>277</v>
      </c>
      <c r="Y1726" s="5" t="s">
        <v>271</v>
      </c>
      <c r="Z1726" s="153">
        <v>1520000</v>
      </c>
      <c r="AA1726" s="163">
        <v>3.19</v>
      </c>
      <c r="AB1726" s="176">
        <v>103.726</v>
      </c>
      <c r="AD1726" s="153">
        <v>5029.4539999999997</v>
      </c>
      <c r="AG1726" s="3" t="s">
        <v>36</v>
      </c>
      <c r="AH1726" s="165">
        <v>1.5200000000000001E-3</v>
      </c>
      <c r="AI1726" s="165">
        <v>5.8400054975879497E-3</v>
      </c>
      <c r="AJ1726" s="165">
        <v>1.31845978950558E-3</v>
      </c>
    </row>
    <row r="1727" spans="1:36">
      <c r="A1727" s="3">
        <v>7833</v>
      </c>
      <c r="B1727" s="3">
        <v>7834</v>
      </c>
      <c r="C1727" s="3" t="s">
        <v>807</v>
      </c>
      <c r="D1727" s="3" t="s">
        <v>808</v>
      </c>
      <c r="E1727" s="5" t="s">
        <v>266</v>
      </c>
      <c r="F1727" s="3" t="s">
        <v>1283</v>
      </c>
      <c r="G1727" s="3" t="s">
        <v>1284</v>
      </c>
      <c r="H1727" s="3" t="s">
        <v>269</v>
      </c>
      <c r="I1727" s="3" t="s">
        <v>306</v>
      </c>
      <c r="J1727" s="3" t="s">
        <v>127</v>
      </c>
      <c r="K1727" s="3" t="s">
        <v>30</v>
      </c>
      <c r="L1727" s="3" t="s">
        <v>307</v>
      </c>
      <c r="M1727" s="3" t="s">
        <v>151</v>
      </c>
      <c r="N1727" s="3" t="s">
        <v>1285</v>
      </c>
      <c r="O1727" s="3" t="s">
        <v>271</v>
      </c>
      <c r="P1727" s="3" t="s">
        <v>1173</v>
      </c>
      <c r="Q1727" s="3" t="s">
        <v>309</v>
      </c>
      <c r="R1727" s="3" t="s">
        <v>274</v>
      </c>
      <c r="S1727" s="3" t="s">
        <v>132</v>
      </c>
      <c r="T1727" s="153">
        <v>1.413</v>
      </c>
      <c r="U1727" s="3" t="s">
        <v>1286</v>
      </c>
      <c r="V1727" s="165">
        <v>5.1249999999999997E-2</v>
      </c>
      <c r="W1727" s="165">
        <v>4.7550000000000002E-2</v>
      </c>
      <c r="X1727" s="5" t="s">
        <v>277</v>
      </c>
      <c r="Y1727" s="5" t="s">
        <v>271</v>
      </c>
      <c r="Z1727" s="153">
        <v>122000</v>
      </c>
      <c r="AA1727" s="163">
        <v>3.19</v>
      </c>
      <c r="AB1727" s="176">
        <v>102.8</v>
      </c>
      <c r="AD1727" s="153">
        <v>400.07799999999997</v>
      </c>
      <c r="AG1727" s="3" t="s">
        <v>36</v>
      </c>
      <c r="AH1727" s="165">
        <v>2.4399999999999999E-4</v>
      </c>
      <c r="AI1727" s="165">
        <v>4.6455441219666802E-4</v>
      </c>
      <c r="AJ1727" s="165">
        <v>1.04879406838175E-4</v>
      </c>
    </row>
    <row r="1728" spans="1:36">
      <c r="A1728" s="3">
        <v>7833</v>
      </c>
      <c r="B1728" s="3">
        <v>7834</v>
      </c>
      <c r="C1728" s="3" t="s">
        <v>1287</v>
      </c>
      <c r="D1728" s="3" t="s">
        <v>1288</v>
      </c>
      <c r="E1728" s="5" t="s">
        <v>303</v>
      </c>
      <c r="F1728" s="3" t="s">
        <v>1289</v>
      </c>
      <c r="G1728" s="3" t="s">
        <v>1290</v>
      </c>
      <c r="H1728" s="3" t="s">
        <v>269</v>
      </c>
      <c r="I1728" s="3" t="s">
        <v>306</v>
      </c>
      <c r="J1728" s="3" t="s">
        <v>127</v>
      </c>
      <c r="K1728" s="3" t="s">
        <v>128</v>
      </c>
      <c r="L1728" s="3" t="s">
        <v>307</v>
      </c>
      <c r="M1728" s="3" t="s">
        <v>151</v>
      </c>
      <c r="N1728" s="3" t="s">
        <v>1264</v>
      </c>
      <c r="O1728" s="3" t="s">
        <v>271</v>
      </c>
      <c r="P1728" s="3" t="s">
        <v>298</v>
      </c>
      <c r="Q1728" s="3" t="s">
        <v>309</v>
      </c>
      <c r="R1728" s="3" t="s">
        <v>274</v>
      </c>
      <c r="S1728" s="3" t="s">
        <v>132</v>
      </c>
      <c r="T1728" s="153">
        <v>2.0649999999999999</v>
      </c>
      <c r="U1728" s="3" t="s">
        <v>1291</v>
      </c>
      <c r="V1728" s="165">
        <v>3.5000000000000003E-2</v>
      </c>
      <c r="W1728" s="165">
        <v>3.7260000000000001E-2</v>
      </c>
      <c r="X1728" s="5" t="s">
        <v>277</v>
      </c>
      <c r="Y1728" s="5" t="s">
        <v>271</v>
      </c>
      <c r="Z1728" s="153">
        <v>1381000</v>
      </c>
      <c r="AA1728" s="163">
        <v>3.19</v>
      </c>
      <c r="AB1728" s="176">
        <v>100.801</v>
      </c>
      <c r="AD1728" s="153">
        <v>4440.6549999999997</v>
      </c>
      <c r="AG1728" s="3" t="s">
        <v>36</v>
      </c>
      <c r="AH1728" s="165">
        <v>2.7620000000000001E-3</v>
      </c>
      <c r="AI1728" s="165">
        <v>5.1563154764914599E-3</v>
      </c>
      <c r="AJ1728" s="165">
        <v>1.1641075715711499E-3</v>
      </c>
    </row>
    <row r="1729" spans="1:36">
      <c r="A1729" s="3">
        <v>7833</v>
      </c>
      <c r="B1729" s="3">
        <v>7834</v>
      </c>
      <c r="C1729" s="3" t="s">
        <v>1292</v>
      </c>
      <c r="D1729" s="3" t="s">
        <v>1293</v>
      </c>
      <c r="E1729" s="5" t="s">
        <v>303</v>
      </c>
      <c r="F1729" s="3" t="s">
        <v>1294</v>
      </c>
      <c r="G1729" s="3" t="s">
        <v>1295</v>
      </c>
      <c r="H1729" s="3" t="s">
        <v>269</v>
      </c>
      <c r="I1729" s="3" t="s">
        <v>306</v>
      </c>
      <c r="J1729" s="3" t="s">
        <v>127</v>
      </c>
      <c r="K1729" s="3" t="s">
        <v>128</v>
      </c>
      <c r="L1729" s="3" t="s">
        <v>307</v>
      </c>
      <c r="M1729" s="3" t="s">
        <v>151</v>
      </c>
      <c r="N1729" s="3" t="s">
        <v>1224</v>
      </c>
      <c r="O1729" s="3" t="s">
        <v>271</v>
      </c>
      <c r="P1729" s="3" t="s">
        <v>667</v>
      </c>
      <c r="Q1729" s="3" t="s">
        <v>309</v>
      </c>
      <c r="R1729" s="3" t="s">
        <v>274</v>
      </c>
      <c r="S1729" s="3" t="s">
        <v>132</v>
      </c>
      <c r="T1729" s="153">
        <v>4.048</v>
      </c>
      <c r="U1729" s="3" t="s">
        <v>1296</v>
      </c>
      <c r="V1729" s="165">
        <v>3.4000000000000002E-2</v>
      </c>
      <c r="W1729" s="165">
        <v>4.3430000000000003E-2</v>
      </c>
      <c r="X1729" s="5" t="s">
        <v>277</v>
      </c>
      <c r="Y1729" s="5" t="s">
        <v>271</v>
      </c>
      <c r="Z1729" s="153">
        <v>174000</v>
      </c>
      <c r="AA1729" s="163">
        <v>3.19</v>
      </c>
      <c r="AB1729" s="176">
        <v>96.866</v>
      </c>
      <c r="AD1729" s="153">
        <v>537.66399999999999</v>
      </c>
      <c r="AG1729" s="3" t="s">
        <v>36</v>
      </c>
      <c r="AH1729" s="165">
        <v>2.32E-4</v>
      </c>
      <c r="AI1729" s="165">
        <v>6.2431429915965598E-4</v>
      </c>
      <c r="AJ1729" s="165">
        <v>1.40947350100156E-4</v>
      </c>
    </row>
    <row r="1730" spans="1:36">
      <c r="A1730" s="3">
        <v>7833</v>
      </c>
      <c r="B1730" s="3">
        <v>7834</v>
      </c>
      <c r="C1730" s="3" t="s">
        <v>1297</v>
      </c>
      <c r="D1730" s="3" t="s">
        <v>1298</v>
      </c>
      <c r="E1730" s="5" t="s">
        <v>303</v>
      </c>
      <c r="F1730" s="3" t="s">
        <v>1299</v>
      </c>
      <c r="G1730" s="3" t="s">
        <v>1300</v>
      </c>
      <c r="H1730" s="3" t="s">
        <v>269</v>
      </c>
      <c r="I1730" s="3" t="s">
        <v>306</v>
      </c>
      <c r="J1730" s="3" t="s">
        <v>127</v>
      </c>
      <c r="K1730" s="3" t="s">
        <v>330</v>
      </c>
      <c r="L1730" s="3" t="s">
        <v>307</v>
      </c>
      <c r="M1730" s="3" t="s">
        <v>151</v>
      </c>
      <c r="N1730" s="3" t="s">
        <v>1281</v>
      </c>
      <c r="O1730" s="3" t="s">
        <v>271</v>
      </c>
      <c r="P1730" s="3" t="s">
        <v>298</v>
      </c>
      <c r="Q1730" s="3" t="s">
        <v>309</v>
      </c>
      <c r="R1730" s="3" t="s">
        <v>274</v>
      </c>
      <c r="S1730" s="3" t="s">
        <v>132</v>
      </c>
      <c r="T1730" s="153">
        <v>2.867</v>
      </c>
      <c r="U1730" s="3" t="s">
        <v>1301</v>
      </c>
      <c r="V1730" s="165">
        <v>1.9E-2</v>
      </c>
      <c r="W1730" s="165">
        <v>3.8179999999999999E-2</v>
      </c>
      <c r="X1730" s="5" t="s">
        <v>277</v>
      </c>
      <c r="Y1730" s="5" t="s">
        <v>271</v>
      </c>
      <c r="Z1730" s="153">
        <v>1350000</v>
      </c>
      <c r="AA1730" s="163">
        <v>3.19</v>
      </c>
      <c r="AB1730" s="176">
        <v>94.878</v>
      </c>
      <c r="AD1730" s="153">
        <v>4085.9</v>
      </c>
      <c r="AG1730" s="3" t="s">
        <v>36</v>
      </c>
      <c r="AH1730" s="165">
        <v>1.3500000000000001E-3</v>
      </c>
      <c r="AI1730" s="165">
        <v>4.7443878592386499E-3</v>
      </c>
      <c r="AJ1730" s="165">
        <v>1.0711093715251099E-3</v>
      </c>
    </row>
    <row r="1731" spans="1:36">
      <c r="A1731" s="3">
        <v>7833</v>
      </c>
      <c r="B1731" s="3">
        <v>7834</v>
      </c>
      <c r="C1731" s="3" t="s">
        <v>1302</v>
      </c>
      <c r="D1731" s="3" t="s">
        <v>1303</v>
      </c>
      <c r="E1731" s="5" t="s">
        <v>303</v>
      </c>
      <c r="F1731" s="3" t="s">
        <v>1304</v>
      </c>
      <c r="G1731" s="3" t="s">
        <v>1305</v>
      </c>
      <c r="H1731" s="3" t="s">
        <v>269</v>
      </c>
      <c r="I1731" s="3" t="s">
        <v>306</v>
      </c>
      <c r="J1731" s="3" t="s">
        <v>127</v>
      </c>
      <c r="K1731" s="3" t="s">
        <v>128</v>
      </c>
      <c r="L1731" s="3" t="s">
        <v>307</v>
      </c>
      <c r="M1731" s="3" t="s">
        <v>151</v>
      </c>
      <c r="N1731" s="3" t="s">
        <v>1264</v>
      </c>
      <c r="O1731" s="3" t="s">
        <v>271</v>
      </c>
      <c r="P1731" s="3" t="s">
        <v>1240</v>
      </c>
      <c r="Q1731" s="3" t="s">
        <v>309</v>
      </c>
      <c r="R1731" s="3" t="s">
        <v>274</v>
      </c>
      <c r="S1731" s="3" t="s">
        <v>132</v>
      </c>
      <c r="T1731" s="153">
        <v>4.6669999999999998</v>
      </c>
      <c r="U1731" s="3" t="s">
        <v>1306</v>
      </c>
      <c r="V1731" s="165">
        <v>3.875E-2</v>
      </c>
      <c r="W1731" s="165">
        <v>4.7359999999999999E-2</v>
      </c>
      <c r="X1731" s="5" t="s">
        <v>277</v>
      </c>
      <c r="Y1731" s="5" t="s">
        <v>271</v>
      </c>
      <c r="Z1731" s="153">
        <v>201000</v>
      </c>
      <c r="AA1731" s="163">
        <v>3.19</v>
      </c>
      <c r="AB1731" s="176">
        <v>96.69</v>
      </c>
      <c r="AD1731" s="153">
        <v>619.96799999999996</v>
      </c>
      <c r="AG1731" s="3" t="s">
        <v>36</v>
      </c>
      <c r="AH1731" s="165">
        <v>2.0100000000000001E-4</v>
      </c>
      <c r="AI1731" s="165">
        <v>7.1988217431885105E-4</v>
      </c>
      <c r="AJ1731" s="165">
        <v>1.6252308331101201E-4</v>
      </c>
    </row>
    <row r="1732" spans="1:36">
      <c r="A1732" s="3">
        <v>7833</v>
      </c>
      <c r="B1732" s="3">
        <v>7834</v>
      </c>
      <c r="C1732" s="3" t="s">
        <v>1307</v>
      </c>
      <c r="D1732" s="3" t="s">
        <v>1308</v>
      </c>
      <c r="E1732" s="5" t="s">
        <v>303</v>
      </c>
      <c r="F1732" s="3" t="s">
        <v>1309</v>
      </c>
      <c r="G1732" s="3" t="s">
        <v>1310</v>
      </c>
      <c r="H1732" s="3" t="s">
        <v>269</v>
      </c>
      <c r="I1732" s="3" t="s">
        <v>306</v>
      </c>
      <c r="J1732" s="3" t="s">
        <v>127</v>
      </c>
      <c r="K1732" s="3" t="s">
        <v>330</v>
      </c>
      <c r="L1732" s="3" t="s">
        <v>307</v>
      </c>
      <c r="M1732" s="3" t="s">
        <v>151</v>
      </c>
      <c r="N1732" s="3" t="s">
        <v>1258</v>
      </c>
      <c r="O1732" s="3" t="s">
        <v>271</v>
      </c>
      <c r="P1732" s="3" t="s">
        <v>272</v>
      </c>
      <c r="Q1732" s="3" t="s">
        <v>309</v>
      </c>
      <c r="R1732" s="3" t="s">
        <v>274</v>
      </c>
      <c r="S1732" s="3" t="s">
        <v>132</v>
      </c>
      <c r="T1732" s="153">
        <v>1.07</v>
      </c>
      <c r="U1732" s="3" t="s">
        <v>1311</v>
      </c>
      <c r="V1732" s="165">
        <v>3.3000000000000002E-2</v>
      </c>
      <c r="W1732" s="165">
        <v>3.6920000000000001E-2</v>
      </c>
      <c r="X1732" s="5" t="s">
        <v>277</v>
      </c>
      <c r="Y1732" s="5" t="s">
        <v>271</v>
      </c>
      <c r="Z1732" s="153">
        <v>880000</v>
      </c>
      <c r="AA1732" s="163">
        <v>3.19</v>
      </c>
      <c r="AB1732" s="176">
        <v>100.941</v>
      </c>
      <c r="AD1732" s="153">
        <v>2833.6280000000002</v>
      </c>
      <c r="AG1732" s="3" t="s">
        <v>36</v>
      </c>
      <c r="AH1732" s="165">
        <v>2.2000000000000001E-4</v>
      </c>
      <c r="AI1732" s="165">
        <v>3.2902984176937798E-3</v>
      </c>
      <c r="AJ1732" s="165">
        <v>7.4282912250593397E-4</v>
      </c>
    </row>
    <row r="1733" spans="1:36">
      <c r="A1733" s="3">
        <v>7833</v>
      </c>
      <c r="B1733" s="3">
        <v>7834</v>
      </c>
      <c r="C1733" s="3" t="s">
        <v>1312</v>
      </c>
      <c r="D1733" s="3" t="s">
        <v>1313</v>
      </c>
      <c r="E1733" s="5" t="s">
        <v>303</v>
      </c>
      <c r="F1733" s="3" t="s">
        <v>1314</v>
      </c>
      <c r="G1733" s="3" t="s">
        <v>1315</v>
      </c>
      <c r="H1733" s="3" t="s">
        <v>269</v>
      </c>
      <c r="I1733" s="3" t="s">
        <v>306</v>
      </c>
      <c r="J1733" s="3" t="s">
        <v>127</v>
      </c>
      <c r="K1733" s="3" t="s">
        <v>128</v>
      </c>
      <c r="L1733" s="3" t="s">
        <v>307</v>
      </c>
      <c r="M1733" s="3" t="s">
        <v>151</v>
      </c>
      <c r="N1733" s="3" t="s">
        <v>1230</v>
      </c>
      <c r="O1733" s="3" t="s">
        <v>271</v>
      </c>
      <c r="P1733" s="3" t="s">
        <v>338</v>
      </c>
      <c r="Q1733" s="3" t="s">
        <v>309</v>
      </c>
      <c r="R1733" s="3" t="s">
        <v>274</v>
      </c>
      <c r="S1733" s="3" t="s">
        <v>132</v>
      </c>
      <c r="T1733" s="153">
        <v>2.4129999999999998</v>
      </c>
      <c r="U1733" s="3" t="s">
        <v>1316</v>
      </c>
      <c r="V1733" s="165">
        <v>1.55E-2</v>
      </c>
      <c r="W1733" s="165">
        <v>3.6949999999999997E-2</v>
      </c>
      <c r="X1733" s="5" t="s">
        <v>277</v>
      </c>
      <c r="Y1733" s="5" t="s">
        <v>271</v>
      </c>
      <c r="Z1733" s="153">
        <v>356000</v>
      </c>
      <c r="AA1733" s="163">
        <v>3.19</v>
      </c>
      <c r="AB1733" s="176">
        <v>95.123000000000005</v>
      </c>
      <c r="AD1733" s="153">
        <v>1080.2570000000001</v>
      </c>
      <c r="AG1733" s="3" t="s">
        <v>36</v>
      </c>
      <c r="AH1733" s="165">
        <v>2.8499999999999999E-4</v>
      </c>
      <c r="AI1733" s="165">
        <v>1.25435218167445E-3</v>
      </c>
      <c r="AJ1733" s="165">
        <v>2.8318687612527503E-4</v>
      </c>
    </row>
    <row r="1734" spans="1:36">
      <c r="A1734" s="3">
        <v>7833</v>
      </c>
      <c r="B1734" s="3">
        <v>7834</v>
      </c>
      <c r="C1734" s="3" t="s">
        <v>1317</v>
      </c>
      <c r="D1734" s="3" t="s">
        <v>1318</v>
      </c>
      <c r="E1734" s="5" t="s">
        <v>303</v>
      </c>
      <c r="F1734" s="3" t="s">
        <v>1319</v>
      </c>
      <c r="G1734" s="3" t="s">
        <v>1320</v>
      </c>
      <c r="H1734" s="3" t="s">
        <v>269</v>
      </c>
      <c r="I1734" s="3" t="s">
        <v>306</v>
      </c>
      <c r="J1734" s="3" t="s">
        <v>127</v>
      </c>
      <c r="K1734" s="3" t="s">
        <v>128</v>
      </c>
      <c r="L1734" s="3" t="s">
        <v>307</v>
      </c>
      <c r="M1734" s="3" t="s">
        <v>151</v>
      </c>
      <c r="N1734" s="3" t="s">
        <v>1258</v>
      </c>
      <c r="O1734" s="3" t="s">
        <v>271</v>
      </c>
      <c r="P1734" s="3" t="s">
        <v>667</v>
      </c>
      <c r="Q1734" s="3" t="s">
        <v>309</v>
      </c>
      <c r="R1734" s="3" t="s">
        <v>274</v>
      </c>
      <c r="S1734" s="3" t="s">
        <v>132</v>
      </c>
      <c r="T1734" s="153">
        <v>13.867000000000001</v>
      </c>
      <c r="U1734" s="3" t="s">
        <v>1321</v>
      </c>
      <c r="V1734" s="165">
        <v>3.5999999999999997E-2</v>
      </c>
      <c r="W1734" s="165">
        <v>6.7419999999999994E-2</v>
      </c>
      <c r="X1734" s="5" t="s">
        <v>277</v>
      </c>
      <c r="Y1734" s="5" t="s">
        <v>271</v>
      </c>
      <c r="Z1734" s="153">
        <v>100000</v>
      </c>
      <c r="AA1734" s="163">
        <v>3.19</v>
      </c>
      <c r="AB1734" s="176">
        <v>63.829000000000001</v>
      </c>
      <c r="AD1734" s="153">
        <v>203.61500000000001</v>
      </c>
      <c r="AG1734" s="3" t="s">
        <v>36</v>
      </c>
      <c r="AH1734" s="165">
        <v>2.1999999999999999E-5</v>
      </c>
      <c r="AI1734" s="165">
        <v>2.3642996452935799E-4</v>
      </c>
      <c r="AJ1734" s="165">
        <v>5.3377244489741997E-5</v>
      </c>
    </row>
    <row r="1735" spans="1:36">
      <c r="A1735" s="3">
        <v>7833</v>
      </c>
      <c r="B1735" s="3">
        <v>7834</v>
      </c>
      <c r="C1735" s="3" t="s">
        <v>1322</v>
      </c>
      <c r="D1735" s="3" t="s">
        <v>1323</v>
      </c>
      <c r="E1735" s="5" t="s">
        <v>303</v>
      </c>
      <c r="F1735" s="3" t="s">
        <v>1324</v>
      </c>
      <c r="G1735" s="3" t="s">
        <v>1325</v>
      </c>
      <c r="H1735" s="3" t="s">
        <v>269</v>
      </c>
      <c r="I1735" s="3" t="s">
        <v>306</v>
      </c>
      <c r="J1735" s="3" t="s">
        <v>127</v>
      </c>
      <c r="K1735" s="3" t="s">
        <v>330</v>
      </c>
      <c r="L1735" s="3" t="s">
        <v>307</v>
      </c>
      <c r="M1735" s="3" t="s">
        <v>151</v>
      </c>
      <c r="N1735" s="3" t="s">
        <v>1224</v>
      </c>
      <c r="O1735" s="3" t="s">
        <v>271</v>
      </c>
      <c r="P1735" s="3" t="s">
        <v>298</v>
      </c>
      <c r="Q1735" s="3" t="s">
        <v>309</v>
      </c>
      <c r="R1735" s="3" t="s">
        <v>274</v>
      </c>
      <c r="S1735" s="3" t="s">
        <v>132</v>
      </c>
      <c r="T1735" s="153">
        <v>2.0409999999999999</v>
      </c>
      <c r="U1735" s="3" t="s">
        <v>1326</v>
      </c>
      <c r="V1735" s="165">
        <v>3.5999999999999997E-2</v>
      </c>
      <c r="W1735" s="165">
        <v>3.7240000000000002E-2</v>
      </c>
      <c r="X1735" s="5" t="s">
        <v>277</v>
      </c>
      <c r="Y1735" s="5" t="s">
        <v>271</v>
      </c>
      <c r="Z1735" s="153">
        <v>880000</v>
      </c>
      <c r="AA1735" s="163">
        <v>3.19</v>
      </c>
      <c r="AB1735" s="176">
        <v>101.128</v>
      </c>
      <c r="AD1735" s="153">
        <v>2838.8679999999999</v>
      </c>
      <c r="AG1735" s="3" t="s">
        <v>36</v>
      </c>
      <c r="AH1735" s="165">
        <v>1.173E-3</v>
      </c>
      <c r="AI1735" s="165">
        <v>3.2963829955699698E-3</v>
      </c>
      <c r="AJ1735" s="165">
        <v>7.4420279779942203E-4</v>
      </c>
    </row>
    <row r="1736" spans="1:36">
      <c r="A1736" s="3">
        <v>7833</v>
      </c>
      <c r="B1736" s="3">
        <v>7834</v>
      </c>
      <c r="C1736" s="3" t="s">
        <v>1327</v>
      </c>
      <c r="D1736" s="3" t="s">
        <v>1328</v>
      </c>
      <c r="E1736" s="5" t="s">
        <v>303</v>
      </c>
      <c r="F1736" s="3" t="s">
        <v>1329</v>
      </c>
      <c r="G1736" s="3" t="s">
        <v>1330</v>
      </c>
      <c r="H1736" s="3" t="s">
        <v>269</v>
      </c>
      <c r="I1736" s="3" t="s">
        <v>306</v>
      </c>
      <c r="J1736" s="3" t="s">
        <v>127</v>
      </c>
      <c r="K1736" s="3" t="s">
        <v>128</v>
      </c>
      <c r="L1736" s="3" t="s">
        <v>307</v>
      </c>
      <c r="M1736" s="3" t="s">
        <v>151</v>
      </c>
      <c r="N1736" s="3" t="s">
        <v>1252</v>
      </c>
      <c r="O1736" s="3" t="s">
        <v>271</v>
      </c>
      <c r="P1736" s="3" t="s">
        <v>338</v>
      </c>
      <c r="Q1736" s="3" t="s">
        <v>309</v>
      </c>
      <c r="R1736" s="3" t="s">
        <v>274</v>
      </c>
      <c r="S1736" s="3" t="s">
        <v>132</v>
      </c>
      <c r="T1736" s="153">
        <v>3.9670000000000001</v>
      </c>
      <c r="U1736" s="3" t="s">
        <v>1331</v>
      </c>
      <c r="V1736" s="165">
        <v>0.03</v>
      </c>
      <c r="W1736" s="165">
        <v>3.9329999999999997E-2</v>
      </c>
      <c r="X1736" s="5" t="s">
        <v>277</v>
      </c>
      <c r="Y1736" s="5" t="s">
        <v>271</v>
      </c>
      <c r="Z1736" s="153">
        <v>2060000</v>
      </c>
      <c r="AA1736" s="163">
        <v>3.19</v>
      </c>
      <c r="AB1736" s="176">
        <v>97.277000000000001</v>
      </c>
      <c r="AD1736" s="153">
        <v>6392.4939999999997</v>
      </c>
      <c r="AG1736" s="3" t="s">
        <v>36</v>
      </c>
      <c r="AH1736" s="165">
        <v>1.3730000000000001E-3</v>
      </c>
      <c r="AI1736" s="165">
        <v>7.4227140737772703E-3</v>
      </c>
      <c r="AJ1736" s="165">
        <v>1.6757775381058401E-3</v>
      </c>
    </row>
    <row r="1737" spans="1:36">
      <c r="A1737" s="3">
        <v>7833</v>
      </c>
      <c r="B1737" s="3">
        <v>7834</v>
      </c>
      <c r="C1737" s="3" t="s">
        <v>1332</v>
      </c>
      <c r="D1737" s="3" t="s">
        <v>1333</v>
      </c>
      <c r="E1737" s="5" t="s">
        <v>303</v>
      </c>
      <c r="F1737" s="3" t="s">
        <v>1334</v>
      </c>
      <c r="G1737" s="3" t="s">
        <v>1335</v>
      </c>
      <c r="H1737" s="3" t="s">
        <v>269</v>
      </c>
      <c r="I1737" s="3" t="s">
        <v>306</v>
      </c>
      <c r="J1737" s="3" t="s">
        <v>127</v>
      </c>
      <c r="K1737" s="3" t="s">
        <v>128</v>
      </c>
      <c r="L1737" s="3" t="s">
        <v>307</v>
      </c>
      <c r="M1737" s="3" t="s">
        <v>151</v>
      </c>
      <c r="N1737" s="3" t="s">
        <v>1336</v>
      </c>
      <c r="O1737" s="3" t="s">
        <v>271</v>
      </c>
      <c r="P1737" s="3" t="s">
        <v>667</v>
      </c>
      <c r="Q1737" s="3" t="s">
        <v>228</v>
      </c>
      <c r="R1737" s="3" t="s">
        <v>274</v>
      </c>
      <c r="S1737" s="3" t="s">
        <v>132</v>
      </c>
      <c r="T1737" s="153">
        <v>4.34</v>
      </c>
      <c r="U1737" s="3" t="s">
        <v>1337</v>
      </c>
      <c r="V1737" s="165">
        <v>3.6999999999999998E-2</v>
      </c>
      <c r="W1737" s="165">
        <v>6.3390000000000002E-2</v>
      </c>
      <c r="X1737" s="5" t="s">
        <v>277</v>
      </c>
      <c r="Y1737" s="5" t="s">
        <v>271</v>
      </c>
      <c r="Z1737" s="153">
        <v>183000</v>
      </c>
      <c r="AA1737" s="163">
        <v>3.19</v>
      </c>
      <c r="AB1737" s="176">
        <v>94.301000000000002</v>
      </c>
      <c r="AD1737" s="153">
        <v>550.50199999999995</v>
      </c>
      <c r="AG1737" s="3" t="s">
        <v>36</v>
      </c>
      <c r="AH1737" s="165">
        <v>2.2900000000000001E-4</v>
      </c>
      <c r="AI1737" s="165">
        <v>6.3922172566424802E-4</v>
      </c>
      <c r="AJ1737" s="165">
        <v>1.4431290213935E-4</v>
      </c>
    </row>
    <row r="1738" spans="1:36">
      <c r="A1738" s="3">
        <v>7833</v>
      </c>
      <c r="B1738" s="3">
        <v>7834</v>
      </c>
      <c r="C1738" s="3" t="s">
        <v>1338</v>
      </c>
      <c r="D1738" s="3" t="s">
        <v>1339</v>
      </c>
      <c r="E1738" s="5" t="s">
        <v>303</v>
      </c>
      <c r="F1738" s="3" t="s">
        <v>1340</v>
      </c>
      <c r="G1738" s="3" t="s">
        <v>1341</v>
      </c>
      <c r="H1738" s="3" t="s">
        <v>269</v>
      </c>
      <c r="I1738" s="3" t="s">
        <v>306</v>
      </c>
      <c r="J1738" s="3" t="s">
        <v>127</v>
      </c>
      <c r="K1738" s="3" t="s">
        <v>128</v>
      </c>
      <c r="L1738" s="3" t="s">
        <v>307</v>
      </c>
      <c r="M1738" s="3" t="s">
        <v>151</v>
      </c>
      <c r="N1738" s="3" t="s">
        <v>1342</v>
      </c>
      <c r="O1738" s="3" t="s">
        <v>271</v>
      </c>
      <c r="P1738" s="3" t="s">
        <v>667</v>
      </c>
      <c r="Q1738" s="3" t="s">
        <v>309</v>
      </c>
      <c r="R1738" s="3" t="s">
        <v>274</v>
      </c>
      <c r="S1738" s="3" t="s">
        <v>132</v>
      </c>
      <c r="T1738" s="153">
        <v>3.548</v>
      </c>
      <c r="U1738" s="3" t="s">
        <v>1343</v>
      </c>
      <c r="V1738" s="165">
        <v>4.2999999999999997E-2</v>
      </c>
      <c r="W1738" s="165">
        <v>4.2880000000000001E-2</v>
      </c>
      <c r="X1738" s="5" t="s">
        <v>277</v>
      </c>
      <c r="Y1738" s="5" t="s">
        <v>271</v>
      </c>
      <c r="Z1738" s="153">
        <v>105000</v>
      </c>
      <c r="AA1738" s="163">
        <v>3.19</v>
      </c>
      <c r="AB1738" s="176">
        <v>101.797</v>
      </c>
      <c r="AD1738" s="153">
        <v>340.96899999999999</v>
      </c>
      <c r="AG1738" s="3" t="s">
        <v>36</v>
      </c>
      <c r="AH1738" s="165">
        <v>3.3000000000000003E-5</v>
      </c>
      <c r="AI1738" s="165">
        <v>3.9591935266526299E-4</v>
      </c>
      <c r="AJ1738" s="165">
        <v>8.9384119003283E-5</v>
      </c>
    </row>
    <row r="1739" spans="1:36">
      <c r="A1739" s="3">
        <v>7833</v>
      </c>
      <c r="B1739" s="3">
        <v>7834</v>
      </c>
      <c r="C1739" s="3" t="s">
        <v>1344</v>
      </c>
      <c r="D1739" s="3" t="s">
        <v>1345</v>
      </c>
      <c r="E1739" s="5" t="s">
        <v>303</v>
      </c>
      <c r="F1739" s="3" t="s">
        <v>1346</v>
      </c>
      <c r="G1739" s="3" t="s">
        <v>1347</v>
      </c>
      <c r="H1739" s="3" t="s">
        <v>269</v>
      </c>
      <c r="I1739" s="3" t="s">
        <v>306</v>
      </c>
      <c r="J1739" s="3" t="s">
        <v>127</v>
      </c>
      <c r="K1739" s="3" t="s">
        <v>128</v>
      </c>
      <c r="L1739" s="3" t="s">
        <v>307</v>
      </c>
      <c r="M1739" s="3" t="s">
        <v>151</v>
      </c>
      <c r="N1739" s="3" t="s">
        <v>1342</v>
      </c>
      <c r="O1739" s="3" t="s">
        <v>271</v>
      </c>
      <c r="P1739" s="3" t="s">
        <v>667</v>
      </c>
      <c r="Q1739" s="3" t="s">
        <v>309</v>
      </c>
      <c r="R1739" s="3" t="s">
        <v>274</v>
      </c>
      <c r="S1739" s="3" t="s">
        <v>132</v>
      </c>
      <c r="T1739" s="153">
        <v>3.9550000000000001</v>
      </c>
      <c r="U1739" s="3" t="s">
        <v>1348</v>
      </c>
      <c r="V1739" s="165">
        <v>3.875E-2</v>
      </c>
      <c r="W1739" s="165">
        <v>4.3580000000000001E-2</v>
      </c>
      <c r="X1739" s="5" t="s">
        <v>277</v>
      </c>
      <c r="Y1739" s="5" t="s">
        <v>271</v>
      </c>
      <c r="Z1739" s="153">
        <v>145000</v>
      </c>
      <c r="AA1739" s="163">
        <v>3.19</v>
      </c>
      <c r="AB1739" s="176">
        <v>99.066999999999993</v>
      </c>
      <c r="AD1739" s="153">
        <v>458.23399999999998</v>
      </c>
      <c r="AG1739" s="3" t="s">
        <v>36</v>
      </c>
      <c r="AH1739" s="165">
        <v>2.0999999999999999E-5</v>
      </c>
      <c r="AI1739" s="165">
        <v>5.3208333233215998E-4</v>
      </c>
      <c r="AJ1739" s="165">
        <v>1.20124968826799E-4</v>
      </c>
    </row>
    <row r="1740" spans="1:36">
      <c r="A1740" s="3">
        <v>7833</v>
      </c>
      <c r="B1740" s="3">
        <v>7834</v>
      </c>
      <c r="C1740" s="3" t="s">
        <v>1349</v>
      </c>
      <c r="D1740" s="3" t="s">
        <v>1350</v>
      </c>
      <c r="E1740" s="5" t="s">
        <v>303</v>
      </c>
      <c r="F1740" s="3" t="s">
        <v>1351</v>
      </c>
      <c r="G1740" s="3" t="s">
        <v>1352</v>
      </c>
      <c r="H1740" s="3" t="s">
        <v>269</v>
      </c>
      <c r="I1740" s="3" t="s">
        <v>306</v>
      </c>
      <c r="J1740" s="3" t="s">
        <v>127</v>
      </c>
      <c r="K1740" s="3" t="s">
        <v>128</v>
      </c>
      <c r="L1740" s="3" t="s">
        <v>307</v>
      </c>
      <c r="M1740" s="3" t="s">
        <v>151</v>
      </c>
      <c r="N1740" s="3" t="s">
        <v>284</v>
      </c>
      <c r="O1740" s="3" t="s">
        <v>271</v>
      </c>
      <c r="P1740" s="3" t="s">
        <v>1240</v>
      </c>
      <c r="Q1740" s="3" t="s">
        <v>309</v>
      </c>
      <c r="R1740" s="3" t="s">
        <v>274</v>
      </c>
      <c r="S1740" s="3" t="s">
        <v>132</v>
      </c>
      <c r="T1740" s="153">
        <v>1.8680000000000001</v>
      </c>
      <c r="U1740" s="3" t="s">
        <v>1353</v>
      </c>
      <c r="V1740" s="165">
        <v>0.06</v>
      </c>
      <c r="W1740" s="165">
        <v>5.3249999999999999E-2</v>
      </c>
      <c r="X1740" s="5" t="s">
        <v>277</v>
      </c>
      <c r="Y1740" s="5" t="s">
        <v>271</v>
      </c>
      <c r="Z1740" s="153">
        <v>97000</v>
      </c>
      <c r="AA1740" s="163">
        <v>3.19</v>
      </c>
      <c r="AB1740" s="176">
        <v>102.709</v>
      </c>
      <c r="AD1740" s="153">
        <v>317.81400000000002</v>
      </c>
      <c r="AG1740" s="3" t="s">
        <v>36</v>
      </c>
      <c r="AH1740" s="165">
        <v>6.4999999999999994E-5</v>
      </c>
      <c r="AI1740" s="165">
        <v>3.6903286277858202E-4</v>
      </c>
      <c r="AJ1740" s="165">
        <v>8.3314132286459194E-5</v>
      </c>
    </row>
    <row r="1741" spans="1:36">
      <c r="A1741" s="3">
        <v>7833</v>
      </c>
      <c r="B1741" s="3">
        <v>7834</v>
      </c>
      <c r="C1741" s="3" t="s">
        <v>1354</v>
      </c>
      <c r="D1741" s="3" t="s">
        <v>1355</v>
      </c>
      <c r="E1741" s="5" t="s">
        <v>303</v>
      </c>
      <c r="F1741" s="3" t="s">
        <v>1356</v>
      </c>
      <c r="G1741" s="3" t="s">
        <v>1357</v>
      </c>
      <c r="H1741" s="3" t="s">
        <v>269</v>
      </c>
      <c r="I1741" s="3" t="s">
        <v>306</v>
      </c>
      <c r="J1741" s="3" t="s">
        <v>127</v>
      </c>
      <c r="K1741" s="3" t="s">
        <v>128</v>
      </c>
      <c r="L1741" s="3" t="s">
        <v>307</v>
      </c>
      <c r="M1741" s="3" t="s">
        <v>151</v>
      </c>
      <c r="N1741" s="3" t="s">
        <v>1258</v>
      </c>
      <c r="O1741" s="3" t="s">
        <v>271</v>
      </c>
      <c r="P1741" s="3" t="s">
        <v>1240</v>
      </c>
      <c r="Q1741" s="3" t="s">
        <v>309</v>
      </c>
      <c r="R1741" s="3" t="s">
        <v>274</v>
      </c>
      <c r="S1741" s="3" t="s">
        <v>132</v>
      </c>
      <c r="T1741" s="153">
        <v>8.2000000000000003E-2</v>
      </c>
      <c r="U1741" s="3" t="s">
        <v>1358</v>
      </c>
      <c r="V1741" s="165">
        <v>4.7500000000000001E-2</v>
      </c>
      <c r="W1741" s="165">
        <v>4.7190000000000003E-2</v>
      </c>
      <c r="X1741" s="5" t="s">
        <v>277</v>
      </c>
      <c r="Y1741" s="5" t="s">
        <v>271</v>
      </c>
      <c r="Z1741" s="153">
        <v>140000</v>
      </c>
      <c r="AA1741" s="163">
        <v>3.19</v>
      </c>
      <c r="AB1741" s="176">
        <v>102.471</v>
      </c>
      <c r="AD1741" s="153">
        <v>457.63499999999999</v>
      </c>
      <c r="AG1741" s="3" t="s">
        <v>36</v>
      </c>
      <c r="AH1741" s="165">
        <v>2.5500000000000002E-4</v>
      </c>
      <c r="AI1741" s="165">
        <v>5.3138838250494703E-4</v>
      </c>
      <c r="AJ1741" s="165">
        <v>1.19968074556189E-4</v>
      </c>
    </row>
    <row r="1742" spans="1:36">
      <c r="A1742" s="3">
        <v>7833</v>
      </c>
      <c r="B1742" s="3">
        <v>7834</v>
      </c>
      <c r="C1742" s="3" t="s">
        <v>1359</v>
      </c>
      <c r="D1742" s="3" t="s">
        <v>1360</v>
      </c>
      <c r="E1742" s="5" t="s">
        <v>303</v>
      </c>
      <c r="F1742" s="3" t="s">
        <v>1361</v>
      </c>
      <c r="G1742" s="3" t="s">
        <v>1362</v>
      </c>
      <c r="H1742" s="3" t="s">
        <v>269</v>
      </c>
      <c r="I1742" s="3" t="s">
        <v>306</v>
      </c>
      <c r="J1742" s="3" t="s">
        <v>127</v>
      </c>
      <c r="K1742" s="3" t="s">
        <v>330</v>
      </c>
      <c r="L1742" s="3" t="s">
        <v>307</v>
      </c>
      <c r="M1742" s="3" t="s">
        <v>151</v>
      </c>
      <c r="N1742" s="3" t="s">
        <v>1252</v>
      </c>
      <c r="O1742" s="3" t="s">
        <v>271</v>
      </c>
      <c r="P1742" s="3" t="s">
        <v>667</v>
      </c>
      <c r="Q1742" s="3" t="s">
        <v>309</v>
      </c>
      <c r="R1742" s="3" t="s">
        <v>274</v>
      </c>
      <c r="S1742" s="3" t="s">
        <v>132</v>
      </c>
      <c r="T1742" s="153">
        <v>2.3140000000000001</v>
      </c>
      <c r="U1742" s="3" t="s">
        <v>1363</v>
      </c>
      <c r="V1742" s="165">
        <v>4.7E-2</v>
      </c>
      <c r="W1742" s="165">
        <v>4.2709999999999998E-2</v>
      </c>
      <c r="X1742" s="5" t="s">
        <v>277</v>
      </c>
      <c r="Y1742" s="5" t="s">
        <v>271</v>
      </c>
      <c r="Z1742" s="153">
        <v>157000</v>
      </c>
      <c r="AA1742" s="163">
        <v>3.19</v>
      </c>
      <c r="AB1742" s="176">
        <v>102.486</v>
      </c>
      <c r="AD1742" s="153">
        <v>513.28300000000002</v>
      </c>
      <c r="AG1742" s="3" t="s">
        <v>36</v>
      </c>
      <c r="AH1742" s="165">
        <v>1.26E-4</v>
      </c>
      <c r="AI1742" s="165">
        <v>5.9600396299141199E-4</v>
      </c>
      <c r="AJ1742" s="165">
        <v>1.3455591093445099E-4</v>
      </c>
    </row>
    <row r="1743" spans="1:36">
      <c r="A1743" s="3">
        <v>7833</v>
      </c>
      <c r="B1743" s="3">
        <v>7834</v>
      </c>
      <c r="C1743" s="3" t="s">
        <v>1364</v>
      </c>
      <c r="D1743" s="3" t="s">
        <v>1365</v>
      </c>
      <c r="E1743" s="5" t="s">
        <v>303</v>
      </c>
      <c r="F1743" s="3" t="s">
        <v>1366</v>
      </c>
      <c r="G1743" s="3" t="s">
        <v>1367</v>
      </c>
      <c r="H1743" s="3" t="s">
        <v>269</v>
      </c>
      <c r="I1743" s="3" t="s">
        <v>306</v>
      </c>
      <c r="J1743" s="3" t="s">
        <v>127</v>
      </c>
      <c r="K1743" s="3" t="s">
        <v>128</v>
      </c>
      <c r="L1743" s="3" t="s">
        <v>307</v>
      </c>
      <c r="M1743" s="3" t="s">
        <v>151</v>
      </c>
      <c r="N1743" s="3" t="s">
        <v>1252</v>
      </c>
      <c r="O1743" s="3" t="s">
        <v>271</v>
      </c>
      <c r="P1743" s="3" t="s">
        <v>361</v>
      </c>
      <c r="Q1743" s="3" t="s">
        <v>309</v>
      </c>
      <c r="R1743" s="3" t="s">
        <v>274</v>
      </c>
      <c r="S1743" s="3" t="s">
        <v>132</v>
      </c>
      <c r="T1743" s="153">
        <v>2.1640000000000001</v>
      </c>
      <c r="U1743" s="3" t="s">
        <v>1368</v>
      </c>
      <c r="V1743" s="165">
        <v>3.6999999999999998E-2</v>
      </c>
      <c r="W1743" s="165">
        <v>3.6170000000000001E-2</v>
      </c>
      <c r="X1743" s="5" t="s">
        <v>277</v>
      </c>
      <c r="Y1743" s="5" t="s">
        <v>271</v>
      </c>
      <c r="Z1743" s="153">
        <v>1010000</v>
      </c>
      <c r="AA1743" s="163">
        <v>3.19</v>
      </c>
      <c r="AB1743" s="176">
        <v>100.29300000000001</v>
      </c>
      <c r="AD1743" s="153">
        <v>3231.3359999999998</v>
      </c>
      <c r="AG1743" s="3" t="s">
        <v>36</v>
      </c>
      <c r="AH1743" s="165">
        <v>6.8300000000000001E-4</v>
      </c>
      <c r="AI1743" s="165">
        <v>3.7521018059098101E-3</v>
      </c>
      <c r="AJ1743" s="165">
        <v>8.47087448679042E-4</v>
      </c>
    </row>
    <row r="1744" spans="1:36">
      <c r="A1744" s="3">
        <v>7833</v>
      </c>
      <c r="B1744" s="3">
        <v>7834</v>
      </c>
      <c r="C1744" s="3" t="s">
        <v>1369</v>
      </c>
      <c r="D1744" s="3" t="s">
        <v>1370</v>
      </c>
      <c r="E1744" s="5" t="s">
        <v>303</v>
      </c>
      <c r="F1744" s="3" t="s">
        <v>1371</v>
      </c>
      <c r="G1744" s="3" t="s">
        <v>1372</v>
      </c>
      <c r="H1744" s="3" t="s">
        <v>269</v>
      </c>
      <c r="I1744" s="3" t="s">
        <v>306</v>
      </c>
      <c r="J1744" s="3" t="s">
        <v>127</v>
      </c>
      <c r="K1744" s="3" t="s">
        <v>1373</v>
      </c>
      <c r="L1744" s="3" t="s">
        <v>307</v>
      </c>
      <c r="M1744" s="3" t="s">
        <v>151</v>
      </c>
      <c r="N1744" s="3" t="s">
        <v>1374</v>
      </c>
      <c r="O1744" s="3" t="s">
        <v>271</v>
      </c>
      <c r="P1744" s="3" t="s">
        <v>1173</v>
      </c>
      <c r="Q1744" s="3" t="s">
        <v>309</v>
      </c>
      <c r="R1744" s="3" t="s">
        <v>274</v>
      </c>
      <c r="S1744" s="3" t="s">
        <v>132</v>
      </c>
      <c r="T1744" s="153">
        <v>2.95</v>
      </c>
      <c r="U1744" s="3" t="s">
        <v>1375</v>
      </c>
      <c r="V1744" s="165">
        <v>4.4999999999999998E-2</v>
      </c>
      <c r="W1744" s="165">
        <v>4.5069999999999999E-2</v>
      </c>
      <c r="X1744" s="5" t="s">
        <v>277</v>
      </c>
      <c r="Y1744" s="5" t="s">
        <v>271</v>
      </c>
      <c r="Z1744" s="153">
        <v>191000</v>
      </c>
      <c r="AA1744" s="163">
        <v>3.19</v>
      </c>
      <c r="AB1744" s="176">
        <v>101.556</v>
      </c>
      <c r="AD1744" s="153">
        <v>618.77099999999996</v>
      </c>
      <c r="AG1744" s="3" t="s">
        <v>36</v>
      </c>
      <c r="AH1744" s="165">
        <v>1.27E-4</v>
      </c>
      <c r="AI1744" s="165">
        <v>7.1849292769787603E-4</v>
      </c>
      <c r="AJ1744" s="165">
        <v>1.6220944220087601E-4</v>
      </c>
    </row>
    <row r="1745" spans="1:36">
      <c r="A1745" s="3">
        <v>7833</v>
      </c>
      <c r="B1745" s="3">
        <v>7834</v>
      </c>
      <c r="C1745" s="3" t="s">
        <v>445</v>
      </c>
      <c r="D1745" s="3" t="s">
        <v>446</v>
      </c>
      <c r="E1745" s="5" t="s">
        <v>266</v>
      </c>
      <c r="F1745" s="3" t="s">
        <v>1376</v>
      </c>
      <c r="G1745" s="3" t="s">
        <v>1377</v>
      </c>
      <c r="H1745" s="3" t="s">
        <v>269</v>
      </c>
      <c r="I1745" s="3" t="s">
        <v>315</v>
      </c>
      <c r="J1745" s="3" t="s">
        <v>30</v>
      </c>
      <c r="K1745" s="3" t="s">
        <v>30</v>
      </c>
      <c r="L1745" s="3" t="s">
        <v>307</v>
      </c>
      <c r="M1745" s="3" t="s">
        <v>31</v>
      </c>
      <c r="N1745" s="3" t="s">
        <v>331</v>
      </c>
      <c r="O1745" s="3" t="s">
        <v>271</v>
      </c>
      <c r="P1745" s="3" t="s">
        <v>449</v>
      </c>
      <c r="Q1745" s="3" t="s">
        <v>291</v>
      </c>
      <c r="R1745" s="3" t="s">
        <v>274</v>
      </c>
      <c r="S1745" s="3" t="s">
        <v>34</v>
      </c>
      <c r="T1745" s="153">
        <v>2.2869999999999999</v>
      </c>
      <c r="U1745" s="3" t="s">
        <v>1378</v>
      </c>
      <c r="V1745" s="165">
        <v>2.8500000000000001E-2</v>
      </c>
      <c r="W1745" s="165">
        <v>4.9799999999999997E-2</v>
      </c>
      <c r="X1745" s="5" t="s">
        <v>277</v>
      </c>
      <c r="Y1745" s="5" t="s">
        <v>271</v>
      </c>
      <c r="Z1745" s="153">
        <v>1290688.55</v>
      </c>
      <c r="AA1745" s="163">
        <v>1</v>
      </c>
      <c r="AB1745" s="176">
        <v>95.67</v>
      </c>
      <c r="AD1745" s="153">
        <v>1234.8019999999999</v>
      </c>
      <c r="AG1745" s="3" t="s">
        <v>36</v>
      </c>
      <c r="AH1745" s="165">
        <v>3.6410000000000001E-3</v>
      </c>
      <c r="AI1745" s="165">
        <v>1.43380359202173E-3</v>
      </c>
      <c r="AJ1745" s="165">
        <v>3.23700445643434E-4</v>
      </c>
    </row>
    <row r="1746" spans="1:36">
      <c r="A1746" s="3">
        <v>7833</v>
      </c>
      <c r="B1746" s="3">
        <v>7834</v>
      </c>
      <c r="C1746" s="3" t="s">
        <v>1119</v>
      </c>
      <c r="D1746" s="3" t="s">
        <v>1120</v>
      </c>
      <c r="E1746" s="5" t="s">
        <v>266</v>
      </c>
      <c r="F1746" s="3" t="s">
        <v>1733</v>
      </c>
      <c r="G1746" s="3" t="s">
        <v>1734</v>
      </c>
      <c r="H1746" s="3" t="s">
        <v>269</v>
      </c>
      <c r="I1746" s="3" t="s">
        <v>315</v>
      </c>
      <c r="J1746" s="3" t="s">
        <v>30</v>
      </c>
      <c r="K1746" s="3" t="s">
        <v>30</v>
      </c>
      <c r="L1746" s="3" t="s">
        <v>307</v>
      </c>
      <c r="M1746" s="3" t="s">
        <v>31</v>
      </c>
      <c r="N1746" s="3" t="s">
        <v>317</v>
      </c>
      <c r="O1746" s="3" t="s">
        <v>271</v>
      </c>
      <c r="P1746" s="3" t="s">
        <v>318</v>
      </c>
      <c r="Q1746" s="3" t="s">
        <v>291</v>
      </c>
      <c r="R1746" s="3" t="s">
        <v>274</v>
      </c>
      <c r="S1746" s="3" t="s">
        <v>34</v>
      </c>
      <c r="T1746" s="153">
        <v>0.99199999999999999</v>
      </c>
      <c r="U1746" s="3" t="s">
        <v>844</v>
      </c>
      <c r="V1746" s="165">
        <v>0.02</v>
      </c>
      <c r="W1746" s="165">
        <v>4.6089999999999999E-2</v>
      </c>
      <c r="X1746" s="5" t="s">
        <v>277</v>
      </c>
      <c r="Y1746" s="5" t="s">
        <v>271</v>
      </c>
      <c r="Z1746" s="153">
        <v>145180</v>
      </c>
      <c r="AA1746" s="163">
        <v>1</v>
      </c>
      <c r="AB1746" s="176">
        <v>97.54</v>
      </c>
      <c r="AD1746" s="153">
        <v>141.60900000000001</v>
      </c>
      <c r="AG1746" s="3" t="s">
        <v>36</v>
      </c>
      <c r="AH1746" s="165">
        <v>1.2199999999999999E-3</v>
      </c>
      <c r="AI1746" s="165">
        <v>1.6443034805550401E-4</v>
      </c>
      <c r="AJ1746" s="165">
        <v>3.7122362671598599E-5</v>
      </c>
    </row>
    <row r="1747" spans="1:36">
      <c r="A1747" s="3">
        <v>7833</v>
      </c>
      <c r="B1747" s="3">
        <v>7837</v>
      </c>
      <c r="C1747" s="3" t="s">
        <v>333</v>
      </c>
      <c r="D1747" s="3" t="s">
        <v>334</v>
      </c>
      <c r="E1747" s="5" t="s">
        <v>266</v>
      </c>
      <c r="F1747" s="3" t="s">
        <v>335</v>
      </c>
      <c r="G1747" s="3" t="s">
        <v>336</v>
      </c>
      <c r="H1747" s="3" t="s">
        <v>269</v>
      </c>
      <c r="I1747" s="3" t="s">
        <v>329</v>
      </c>
      <c r="J1747" s="3" t="s">
        <v>30</v>
      </c>
      <c r="K1747" s="3" t="s">
        <v>30</v>
      </c>
      <c r="L1747" s="3" t="s">
        <v>307</v>
      </c>
      <c r="M1747" s="3" t="s">
        <v>31</v>
      </c>
      <c r="N1747" s="3" t="s">
        <v>337</v>
      </c>
      <c r="O1747" s="3" t="s">
        <v>271</v>
      </c>
      <c r="P1747" s="3" t="s">
        <v>338</v>
      </c>
      <c r="Q1747" s="3" t="s">
        <v>273</v>
      </c>
      <c r="R1747" s="3" t="s">
        <v>274</v>
      </c>
      <c r="S1747" s="3" t="s">
        <v>34</v>
      </c>
      <c r="T1747" s="153">
        <v>5.1340000000000003</v>
      </c>
      <c r="U1747" s="3" t="s">
        <v>339</v>
      </c>
      <c r="V1747" s="165">
        <v>5.1499999999999997E-2</v>
      </c>
      <c r="W1747" s="165">
        <v>3.3709999999999997E-2</v>
      </c>
      <c r="X1747" s="5" t="s">
        <v>277</v>
      </c>
      <c r="Y1747" s="5" t="s">
        <v>271</v>
      </c>
      <c r="Z1747" s="153">
        <v>90690.39</v>
      </c>
      <c r="AA1747" s="163">
        <v>1</v>
      </c>
      <c r="AB1747" s="176">
        <v>156.16999999999999</v>
      </c>
      <c r="AD1747" s="153">
        <v>141.631</v>
      </c>
      <c r="AG1747" s="3" t="s">
        <v>36</v>
      </c>
      <c r="AH1747" s="165">
        <v>5.1999999999999997E-5</v>
      </c>
      <c r="AI1747" s="165">
        <v>6.5495960346093202E-3</v>
      </c>
      <c r="AJ1747" s="165">
        <v>1.8165050281985799E-3</v>
      </c>
    </row>
    <row r="1748" spans="1:36">
      <c r="A1748" s="3">
        <v>7833</v>
      </c>
      <c r="B1748" s="3">
        <v>7837</v>
      </c>
      <c r="C1748" s="3" t="s">
        <v>340</v>
      </c>
      <c r="D1748" s="3" t="s">
        <v>341</v>
      </c>
      <c r="E1748" s="5" t="s">
        <v>266</v>
      </c>
      <c r="F1748" s="3" t="s">
        <v>345</v>
      </c>
      <c r="G1748" s="3" t="s">
        <v>346</v>
      </c>
      <c r="H1748" s="3" t="s">
        <v>269</v>
      </c>
      <c r="I1748" s="3" t="s">
        <v>315</v>
      </c>
      <c r="J1748" s="3" t="s">
        <v>30</v>
      </c>
      <c r="K1748" s="3" t="s">
        <v>30</v>
      </c>
      <c r="L1748" s="3" t="s">
        <v>307</v>
      </c>
      <c r="M1748" s="3" t="s">
        <v>31</v>
      </c>
      <c r="N1748" s="3" t="s">
        <v>297</v>
      </c>
      <c r="O1748" s="3" t="s">
        <v>271</v>
      </c>
      <c r="P1748" s="3" t="s">
        <v>298</v>
      </c>
      <c r="Q1748" s="3" t="s">
        <v>273</v>
      </c>
      <c r="R1748" s="3" t="s">
        <v>274</v>
      </c>
      <c r="S1748" s="3" t="s">
        <v>34</v>
      </c>
      <c r="T1748" s="153">
        <v>2.5609999999999999</v>
      </c>
      <c r="U1748" s="3" t="s">
        <v>347</v>
      </c>
      <c r="V1748" s="165">
        <v>2.5000000000000001E-2</v>
      </c>
      <c r="W1748" s="165">
        <v>4.5289999999999997E-2</v>
      </c>
      <c r="X1748" s="5" t="s">
        <v>277</v>
      </c>
      <c r="Y1748" s="5" t="s">
        <v>271</v>
      </c>
      <c r="Z1748" s="153">
        <v>38220</v>
      </c>
      <c r="AA1748" s="163">
        <v>1</v>
      </c>
      <c r="AB1748" s="176">
        <v>95.89</v>
      </c>
      <c r="AD1748" s="153">
        <v>36.649000000000001</v>
      </c>
      <c r="AG1748" s="3" t="s">
        <v>36</v>
      </c>
      <c r="AH1748" s="165">
        <v>5.8E-5</v>
      </c>
      <c r="AI1748" s="165">
        <v>1.69480460737663E-3</v>
      </c>
      <c r="AJ1748" s="165">
        <v>4.7004747695059899E-4</v>
      </c>
    </row>
    <row r="1749" spans="1:36">
      <c r="A1749" s="3">
        <v>7833</v>
      </c>
      <c r="B1749" s="3">
        <v>7837</v>
      </c>
      <c r="C1749" s="3" t="s">
        <v>357</v>
      </c>
      <c r="D1749" s="3" t="s">
        <v>358</v>
      </c>
      <c r="E1749" s="5" t="s">
        <v>266</v>
      </c>
      <c r="F1749" s="3" t="s">
        <v>359</v>
      </c>
      <c r="G1749" s="3" t="s">
        <v>360</v>
      </c>
      <c r="H1749" s="3" t="s">
        <v>269</v>
      </c>
      <c r="I1749" s="3" t="s">
        <v>315</v>
      </c>
      <c r="J1749" s="3" t="s">
        <v>30</v>
      </c>
      <c r="K1749" s="3" t="s">
        <v>30</v>
      </c>
      <c r="L1749" s="3" t="s">
        <v>307</v>
      </c>
      <c r="M1749" s="3" t="s">
        <v>31</v>
      </c>
      <c r="N1749" s="3" t="s">
        <v>337</v>
      </c>
      <c r="O1749" s="3" t="s">
        <v>271</v>
      </c>
      <c r="P1749" s="3" t="s">
        <v>361</v>
      </c>
      <c r="Q1749" s="3" t="s">
        <v>273</v>
      </c>
      <c r="R1749" s="3" t="s">
        <v>274</v>
      </c>
      <c r="S1749" s="3" t="s">
        <v>34</v>
      </c>
      <c r="T1749" s="153">
        <v>7.1239999999999997</v>
      </c>
      <c r="U1749" s="3" t="s">
        <v>362</v>
      </c>
      <c r="V1749" s="165">
        <v>2.4E-2</v>
      </c>
      <c r="W1749" s="165">
        <v>4.3560000000000001E-2</v>
      </c>
      <c r="X1749" s="5" t="s">
        <v>277</v>
      </c>
      <c r="Y1749" s="5" t="s">
        <v>271</v>
      </c>
      <c r="Z1749" s="153">
        <v>282711.24</v>
      </c>
      <c r="AA1749" s="163">
        <v>1</v>
      </c>
      <c r="AB1749" s="176">
        <v>87.37</v>
      </c>
      <c r="AD1749" s="153">
        <v>247.005</v>
      </c>
      <c r="AG1749" s="3" t="s">
        <v>36</v>
      </c>
      <c r="AH1749" s="165">
        <v>1.84E-4</v>
      </c>
      <c r="AI1749" s="165">
        <v>1.14224968194296E-2</v>
      </c>
      <c r="AJ1749" s="165">
        <v>3.1679851394550598E-3</v>
      </c>
    </row>
    <row r="1750" spans="1:36">
      <c r="A1750" s="3">
        <v>7833</v>
      </c>
      <c r="B1750" s="3">
        <v>7837</v>
      </c>
      <c r="C1750" s="3" t="s">
        <v>363</v>
      </c>
      <c r="D1750" s="3" t="s">
        <v>364</v>
      </c>
      <c r="E1750" s="5" t="s">
        <v>266</v>
      </c>
      <c r="F1750" s="3" t="s">
        <v>368</v>
      </c>
      <c r="G1750" s="3" t="s">
        <v>369</v>
      </c>
      <c r="H1750" s="3" t="s">
        <v>269</v>
      </c>
      <c r="I1750" s="3" t="s">
        <v>315</v>
      </c>
      <c r="J1750" s="3" t="s">
        <v>30</v>
      </c>
      <c r="K1750" s="3" t="s">
        <v>30</v>
      </c>
      <c r="L1750" s="3" t="s">
        <v>307</v>
      </c>
      <c r="M1750" s="3" t="s">
        <v>31</v>
      </c>
      <c r="N1750" s="3" t="s">
        <v>367</v>
      </c>
      <c r="O1750" s="3" t="s">
        <v>271</v>
      </c>
      <c r="P1750" s="3" t="s">
        <v>361</v>
      </c>
      <c r="Q1750" s="3" t="s">
        <v>273</v>
      </c>
      <c r="R1750" s="3" t="s">
        <v>274</v>
      </c>
      <c r="S1750" s="3" t="s">
        <v>34</v>
      </c>
      <c r="T1750" s="153">
        <v>1.9359999999999999</v>
      </c>
      <c r="U1750" s="3" t="s">
        <v>370</v>
      </c>
      <c r="V1750" s="165">
        <v>0.05</v>
      </c>
      <c r="W1750" s="165">
        <v>4.2439999999999999E-2</v>
      </c>
      <c r="X1750" s="5" t="s">
        <v>277</v>
      </c>
      <c r="Y1750" s="5" t="s">
        <v>271</v>
      </c>
      <c r="Z1750" s="153">
        <v>112009.62</v>
      </c>
      <c r="AA1750" s="163">
        <v>1</v>
      </c>
      <c r="AB1750" s="176">
        <v>102.39</v>
      </c>
      <c r="AD1750" s="153">
        <v>114.687</v>
      </c>
      <c r="AG1750" s="3" t="s">
        <v>36</v>
      </c>
      <c r="AH1750" s="165">
        <v>2.2699999999999999E-4</v>
      </c>
      <c r="AI1750" s="165">
        <v>5.30357239545904E-3</v>
      </c>
      <c r="AJ1750" s="165">
        <v>1.47092521017461E-3</v>
      </c>
    </row>
    <row r="1751" spans="1:36">
      <c r="A1751" s="3">
        <v>7833</v>
      </c>
      <c r="B1751" s="3">
        <v>7837</v>
      </c>
      <c r="C1751" s="3" t="s">
        <v>371</v>
      </c>
      <c r="D1751" s="3" t="s">
        <v>372</v>
      </c>
      <c r="E1751" s="5" t="s">
        <v>266</v>
      </c>
      <c r="F1751" s="3" t="s">
        <v>373</v>
      </c>
      <c r="G1751" s="3" t="s">
        <v>374</v>
      </c>
      <c r="H1751" s="3" t="s">
        <v>269</v>
      </c>
      <c r="I1751" s="3" t="s">
        <v>315</v>
      </c>
      <c r="J1751" s="3" t="s">
        <v>30</v>
      </c>
      <c r="K1751" s="3" t="s">
        <v>30</v>
      </c>
      <c r="L1751" s="3" t="s">
        <v>307</v>
      </c>
      <c r="M1751" s="3" t="s">
        <v>31</v>
      </c>
      <c r="N1751" s="3" t="s">
        <v>317</v>
      </c>
      <c r="O1751" s="3" t="s">
        <v>271</v>
      </c>
      <c r="P1751" s="3" t="s">
        <v>338</v>
      </c>
      <c r="Q1751" s="3" t="s">
        <v>273</v>
      </c>
      <c r="R1751" s="3" t="s">
        <v>274</v>
      </c>
      <c r="S1751" s="3" t="s">
        <v>34</v>
      </c>
      <c r="T1751" s="153">
        <v>5.14</v>
      </c>
      <c r="U1751" s="3" t="s">
        <v>375</v>
      </c>
      <c r="V1751" s="165">
        <v>4.5600000000000002E-2</v>
      </c>
      <c r="W1751" s="165">
        <v>4.548E-2</v>
      </c>
      <c r="X1751" s="5" t="s">
        <v>277</v>
      </c>
      <c r="Y1751" s="5" t="s">
        <v>271</v>
      </c>
      <c r="Z1751" s="153">
        <v>19000</v>
      </c>
      <c r="AA1751" s="163">
        <v>1</v>
      </c>
      <c r="AB1751" s="176">
        <v>101.08</v>
      </c>
      <c r="AD1751" s="153">
        <v>19.204999999999998</v>
      </c>
      <c r="AG1751" s="3" t="s">
        <v>36</v>
      </c>
      <c r="AH1751" s="165">
        <v>1.13E-4</v>
      </c>
      <c r="AI1751" s="165">
        <v>8.8812576391494695E-4</v>
      </c>
      <c r="AJ1751" s="165">
        <v>2.4631823204046397E-4</v>
      </c>
    </row>
    <row r="1752" spans="1:36">
      <c r="A1752" s="3">
        <v>7833</v>
      </c>
      <c r="B1752" s="3">
        <v>7837</v>
      </c>
      <c r="C1752" s="3" t="s">
        <v>383</v>
      </c>
      <c r="D1752" s="3" t="s">
        <v>384</v>
      </c>
      <c r="E1752" s="5" t="s">
        <v>266</v>
      </c>
      <c r="F1752" s="3" t="s">
        <v>1669</v>
      </c>
      <c r="G1752" s="3" t="s">
        <v>1670</v>
      </c>
      <c r="H1752" s="3" t="s">
        <v>269</v>
      </c>
      <c r="I1752" s="3" t="s">
        <v>306</v>
      </c>
      <c r="J1752" s="3" t="s">
        <v>30</v>
      </c>
      <c r="K1752" s="3" t="s">
        <v>30</v>
      </c>
      <c r="L1752" s="3" t="s">
        <v>307</v>
      </c>
      <c r="M1752" s="3" t="s">
        <v>31</v>
      </c>
      <c r="N1752" s="3" t="s">
        <v>387</v>
      </c>
      <c r="O1752" s="3" t="s">
        <v>271</v>
      </c>
      <c r="P1752" s="3" t="s">
        <v>227</v>
      </c>
      <c r="Q1752" s="3" t="s">
        <v>273</v>
      </c>
      <c r="R1752" s="3" t="s">
        <v>274</v>
      </c>
      <c r="S1752" s="3" t="s">
        <v>34</v>
      </c>
      <c r="T1752" s="153">
        <v>1.917</v>
      </c>
      <c r="U1752" s="3" t="s">
        <v>1424</v>
      </c>
      <c r="V1752" s="165">
        <v>2.12E-2</v>
      </c>
      <c r="W1752" s="165">
        <v>5.0040000000000001E-2</v>
      </c>
      <c r="X1752" s="5" t="s">
        <v>277</v>
      </c>
      <c r="Y1752" s="5" t="s">
        <v>271</v>
      </c>
      <c r="Z1752" s="153">
        <v>17500</v>
      </c>
      <c r="AA1752" s="163">
        <v>1</v>
      </c>
      <c r="AB1752" s="176">
        <v>92.45</v>
      </c>
      <c r="AD1752" s="153">
        <v>16.178999999999998</v>
      </c>
      <c r="AG1752" s="3" t="s">
        <v>36</v>
      </c>
      <c r="AH1752" s="165">
        <v>1.3999999999999999E-4</v>
      </c>
      <c r="AI1752" s="165">
        <v>7.4817053209229496E-4</v>
      </c>
      <c r="AJ1752" s="165">
        <v>2.0750219193888401E-4</v>
      </c>
    </row>
    <row r="1753" spans="1:36">
      <c r="A1753" s="3">
        <v>7833</v>
      </c>
      <c r="B1753" s="3">
        <v>7837</v>
      </c>
      <c r="C1753" s="3" t="s">
        <v>383</v>
      </c>
      <c r="D1753" s="3" t="s">
        <v>384</v>
      </c>
      <c r="E1753" s="5" t="s">
        <v>266</v>
      </c>
      <c r="F1753" s="3" t="s">
        <v>385</v>
      </c>
      <c r="G1753" s="3" t="s">
        <v>386</v>
      </c>
      <c r="H1753" s="3" t="s">
        <v>269</v>
      </c>
      <c r="I1753" s="3" t="s">
        <v>315</v>
      </c>
      <c r="J1753" s="3" t="s">
        <v>30</v>
      </c>
      <c r="K1753" s="3" t="s">
        <v>330</v>
      </c>
      <c r="L1753" s="3" t="s">
        <v>307</v>
      </c>
      <c r="M1753" s="3" t="s">
        <v>31</v>
      </c>
      <c r="N1753" s="3" t="s">
        <v>387</v>
      </c>
      <c r="O1753" s="3" t="s">
        <v>271</v>
      </c>
      <c r="P1753" s="3" t="s">
        <v>227</v>
      </c>
      <c r="Q1753" s="3" t="s">
        <v>273</v>
      </c>
      <c r="R1753" s="3" t="s">
        <v>274</v>
      </c>
      <c r="S1753" s="3" t="s">
        <v>34</v>
      </c>
      <c r="T1753" s="153">
        <v>1.9379999999999999</v>
      </c>
      <c r="U1753" s="3" t="s">
        <v>388</v>
      </c>
      <c r="V1753" s="165">
        <v>1.0800000000000001E-2</v>
      </c>
      <c r="W1753" s="165">
        <v>3.9289999999999999E-2</v>
      </c>
      <c r="X1753" s="5" t="s">
        <v>277</v>
      </c>
      <c r="Y1753" s="5" t="s">
        <v>271</v>
      </c>
      <c r="Z1753" s="153">
        <v>98966.5</v>
      </c>
      <c r="AA1753" s="163">
        <v>1</v>
      </c>
      <c r="AB1753" s="176">
        <v>94.72</v>
      </c>
      <c r="AD1753" s="153">
        <v>93.741</v>
      </c>
      <c r="AG1753" s="3" t="s">
        <v>36</v>
      </c>
      <c r="AH1753" s="165">
        <v>1.3200000000000001E-4</v>
      </c>
      <c r="AI1753" s="165">
        <v>4.3349644022558304E-3</v>
      </c>
      <c r="AJ1753" s="165">
        <v>1.20228554435255E-3</v>
      </c>
    </row>
    <row r="1754" spans="1:36">
      <c r="A1754" s="3">
        <v>7833</v>
      </c>
      <c r="B1754" s="3">
        <v>7837</v>
      </c>
      <c r="C1754" s="3" t="s">
        <v>1386</v>
      </c>
      <c r="D1754" s="3" t="s">
        <v>1387</v>
      </c>
      <c r="E1754" s="5" t="s">
        <v>266</v>
      </c>
      <c r="F1754" s="3" t="s">
        <v>1671</v>
      </c>
      <c r="G1754" s="3" t="s">
        <v>1672</v>
      </c>
      <c r="H1754" s="3" t="s">
        <v>269</v>
      </c>
      <c r="I1754" s="3" t="s">
        <v>329</v>
      </c>
      <c r="J1754" s="3" t="s">
        <v>30</v>
      </c>
      <c r="K1754" s="3" t="s">
        <v>30</v>
      </c>
      <c r="L1754" s="3" t="s">
        <v>307</v>
      </c>
      <c r="M1754" s="3" t="s">
        <v>31</v>
      </c>
      <c r="N1754" s="3" t="s">
        <v>393</v>
      </c>
      <c r="O1754" s="3" t="s">
        <v>271</v>
      </c>
      <c r="P1754" s="3" t="s">
        <v>298</v>
      </c>
      <c r="Q1754" s="3" t="s">
        <v>273</v>
      </c>
      <c r="R1754" s="3" t="s">
        <v>274</v>
      </c>
      <c r="S1754" s="3" t="s">
        <v>34</v>
      </c>
      <c r="T1754" s="153">
        <v>0.54600000000000004</v>
      </c>
      <c r="U1754" s="3" t="s">
        <v>1673</v>
      </c>
      <c r="V1754" s="165">
        <v>1.8499999999999999E-2</v>
      </c>
      <c r="W1754" s="165">
        <v>3.9030000000000002E-2</v>
      </c>
      <c r="X1754" s="5" t="s">
        <v>277</v>
      </c>
      <c r="Y1754" s="5" t="s">
        <v>271</v>
      </c>
      <c r="Z1754" s="153">
        <v>2891.87</v>
      </c>
      <c r="AA1754" s="163">
        <v>1</v>
      </c>
      <c r="AB1754" s="176">
        <v>115.38</v>
      </c>
      <c r="AD1754" s="153">
        <v>3.3370000000000002</v>
      </c>
      <c r="AG1754" s="3" t="s">
        <v>36</v>
      </c>
      <c r="AH1754" s="165">
        <v>1.0000000000000001E-5</v>
      </c>
      <c r="AI1754" s="165">
        <v>1.5429964795928301E-4</v>
      </c>
      <c r="AJ1754" s="165">
        <v>4.2794408217884298E-5</v>
      </c>
    </row>
    <row r="1755" spans="1:36">
      <c r="A1755" s="3">
        <v>7833</v>
      </c>
      <c r="B1755" s="3">
        <v>7837</v>
      </c>
      <c r="C1755" s="3" t="s">
        <v>1386</v>
      </c>
      <c r="D1755" s="3" t="s">
        <v>1387</v>
      </c>
      <c r="E1755" s="5" t="s">
        <v>266</v>
      </c>
      <c r="F1755" s="3" t="s">
        <v>1388</v>
      </c>
      <c r="G1755" s="3" t="s">
        <v>1389</v>
      </c>
      <c r="H1755" s="3" t="s">
        <v>269</v>
      </c>
      <c r="I1755" s="3" t="s">
        <v>315</v>
      </c>
      <c r="J1755" s="3" t="s">
        <v>30</v>
      </c>
      <c r="K1755" s="3" t="s">
        <v>30</v>
      </c>
      <c r="L1755" s="3" t="s">
        <v>307</v>
      </c>
      <c r="M1755" s="3" t="s">
        <v>31</v>
      </c>
      <c r="N1755" s="3" t="s">
        <v>393</v>
      </c>
      <c r="O1755" s="3" t="s">
        <v>271</v>
      </c>
      <c r="P1755" s="3" t="s">
        <v>298</v>
      </c>
      <c r="Q1755" s="3" t="s">
        <v>273</v>
      </c>
      <c r="R1755" s="3" t="s">
        <v>274</v>
      </c>
      <c r="S1755" s="3" t="s">
        <v>34</v>
      </c>
      <c r="T1755" s="153">
        <v>1.2909999999999999</v>
      </c>
      <c r="U1755" s="3" t="s">
        <v>1390</v>
      </c>
      <c r="V1755" s="165">
        <v>5.7000000000000002E-2</v>
      </c>
      <c r="W1755" s="165">
        <v>4.7969999999999999E-2</v>
      </c>
      <c r="X1755" s="5" t="s">
        <v>277</v>
      </c>
      <c r="Y1755" s="5" t="s">
        <v>271</v>
      </c>
      <c r="Z1755" s="153">
        <v>25000</v>
      </c>
      <c r="AA1755" s="163">
        <v>1</v>
      </c>
      <c r="AB1755" s="176">
        <v>101.45</v>
      </c>
      <c r="AD1755" s="153">
        <v>25.363</v>
      </c>
      <c r="AG1755" s="3" t="s">
        <v>36</v>
      </c>
      <c r="AH1755" s="165">
        <v>3.8000000000000002E-5</v>
      </c>
      <c r="AI1755" s="165">
        <v>1.17286410385171E-3</v>
      </c>
      <c r="AJ1755" s="165">
        <v>3.25289304986476E-4</v>
      </c>
    </row>
    <row r="1756" spans="1:36">
      <c r="A1756" s="3">
        <v>7833</v>
      </c>
      <c r="B1756" s="3">
        <v>7837</v>
      </c>
      <c r="C1756" s="3" t="s">
        <v>1386</v>
      </c>
      <c r="D1756" s="3" t="s">
        <v>1387</v>
      </c>
      <c r="E1756" s="5" t="s">
        <v>266</v>
      </c>
      <c r="F1756" s="3" t="s">
        <v>1394</v>
      </c>
      <c r="G1756" s="3" t="s">
        <v>1395</v>
      </c>
      <c r="H1756" s="3" t="s">
        <v>269</v>
      </c>
      <c r="I1756" s="3" t="s">
        <v>315</v>
      </c>
      <c r="J1756" s="3" t="s">
        <v>30</v>
      </c>
      <c r="K1756" s="3" t="s">
        <v>30</v>
      </c>
      <c r="L1756" s="3" t="s">
        <v>307</v>
      </c>
      <c r="M1756" s="3" t="s">
        <v>31</v>
      </c>
      <c r="N1756" s="3" t="s">
        <v>393</v>
      </c>
      <c r="O1756" s="3" t="s">
        <v>271</v>
      </c>
      <c r="P1756" s="3" t="s">
        <v>298</v>
      </c>
      <c r="Q1756" s="3" t="s">
        <v>273</v>
      </c>
      <c r="R1756" s="3" t="s">
        <v>274</v>
      </c>
      <c r="S1756" s="3" t="s">
        <v>34</v>
      </c>
      <c r="T1756" s="153">
        <v>3.0510000000000002</v>
      </c>
      <c r="U1756" s="3" t="s">
        <v>1393</v>
      </c>
      <c r="V1756" s="165">
        <v>5.45E-2</v>
      </c>
      <c r="W1756" s="165">
        <v>4.8559999999999999E-2</v>
      </c>
      <c r="X1756" s="5" t="s">
        <v>277</v>
      </c>
      <c r="Y1756" s="5" t="s">
        <v>271</v>
      </c>
      <c r="Z1756" s="153">
        <v>56903.24</v>
      </c>
      <c r="AA1756" s="163">
        <v>1</v>
      </c>
      <c r="AB1756" s="176">
        <v>103.16</v>
      </c>
      <c r="AD1756" s="153">
        <v>58.701000000000001</v>
      </c>
      <c r="AG1756" s="3" t="s">
        <v>36</v>
      </c>
      <c r="AH1756" s="165">
        <v>9.2999999999999997E-5</v>
      </c>
      <c r="AI1756" s="165">
        <v>2.7145882403022798E-3</v>
      </c>
      <c r="AJ1756" s="165">
        <v>7.5288050773530805E-4</v>
      </c>
    </row>
    <row r="1757" spans="1:36">
      <c r="A1757" s="3">
        <v>7833</v>
      </c>
      <c r="B1757" s="3">
        <v>7837</v>
      </c>
      <c r="C1757" s="3" t="s">
        <v>389</v>
      </c>
      <c r="D1757" s="3" t="s">
        <v>390</v>
      </c>
      <c r="E1757" s="5" t="s">
        <v>266</v>
      </c>
      <c r="F1757" s="3" t="s">
        <v>1674</v>
      </c>
      <c r="G1757" s="3" t="s">
        <v>1675</v>
      </c>
      <c r="H1757" s="3" t="s">
        <v>269</v>
      </c>
      <c r="I1757" s="3" t="s">
        <v>315</v>
      </c>
      <c r="J1757" s="3" t="s">
        <v>30</v>
      </c>
      <c r="K1757" s="3" t="s">
        <v>30</v>
      </c>
      <c r="L1757" s="3" t="s">
        <v>307</v>
      </c>
      <c r="M1757" s="3" t="s">
        <v>31</v>
      </c>
      <c r="N1757" s="3" t="s">
        <v>393</v>
      </c>
      <c r="O1757" s="3" t="s">
        <v>271</v>
      </c>
      <c r="P1757" s="3" t="s">
        <v>298</v>
      </c>
      <c r="Q1757" s="3" t="s">
        <v>273</v>
      </c>
      <c r="R1757" s="3" t="s">
        <v>274</v>
      </c>
      <c r="S1757" s="3" t="s">
        <v>34</v>
      </c>
      <c r="T1757" s="153">
        <v>2.3069999999999999</v>
      </c>
      <c r="U1757" s="3" t="s">
        <v>680</v>
      </c>
      <c r="V1757" s="165">
        <v>5.6500000000000002E-2</v>
      </c>
      <c r="W1757" s="165">
        <v>4.6080000000000003E-2</v>
      </c>
      <c r="X1757" s="5" t="s">
        <v>277</v>
      </c>
      <c r="Y1757" s="5" t="s">
        <v>271</v>
      </c>
      <c r="Z1757" s="153">
        <v>39427.01</v>
      </c>
      <c r="AA1757" s="163">
        <v>1</v>
      </c>
      <c r="AB1757" s="176">
        <v>103.91</v>
      </c>
      <c r="AD1757" s="153">
        <v>40.969000000000001</v>
      </c>
      <c r="AG1757" s="3" t="s">
        <v>36</v>
      </c>
      <c r="AH1757" s="165">
        <v>1.01E-4</v>
      </c>
      <c r="AI1757" s="165">
        <v>1.8945532762533E-3</v>
      </c>
      <c r="AJ1757" s="165">
        <v>5.2544699464193603E-4</v>
      </c>
    </row>
    <row r="1758" spans="1:36">
      <c r="A1758" s="3">
        <v>7833</v>
      </c>
      <c r="B1758" s="3">
        <v>7837</v>
      </c>
      <c r="C1758" s="3" t="s">
        <v>397</v>
      </c>
      <c r="D1758" s="3" t="s">
        <v>398</v>
      </c>
      <c r="E1758" s="5" t="s">
        <v>266</v>
      </c>
      <c r="F1758" s="3" t="s">
        <v>399</v>
      </c>
      <c r="G1758" s="3" t="s">
        <v>400</v>
      </c>
      <c r="H1758" s="3" t="s">
        <v>269</v>
      </c>
      <c r="I1758" s="3" t="s">
        <v>329</v>
      </c>
      <c r="J1758" s="3" t="s">
        <v>30</v>
      </c>
      <c r="K1758" s="3" t="s">
        <v>30</v>
      </c>
      <c r="L1758" s="3" t="s">
        <v>307</v>
      </c>
      <c r="M1758" s="3" t="s">
        <v>31</v>
      </c>
      <c r="N1758" s="3" t="s">
        <v>401</v>
      </c>
      <c r="O1758" s="3" t="s">
        <v>271</v>
      </c>
      <c r="P1758" s="3" t="s">
        <v>338</v>
      </c>
      <c r="Q1758" s="3" t="s">
        <v>273</v>
      </c>
      <c r="R1758" s="3" t="s">
        <v>274</v>
      </c>
      <c r="S1758" s="3" t="s">
        <v>34</v>
      </c>
      <c r="T1758" s="153">
        <v>2.0640000000000001</v>
      </c>
      <c r="U1758" s="3" t="s">
        <v>388</v>
      </c>
      <c r="V1758" s="165">
        <v>1E-3</v>
      </c>
      <c r="W1758" s="165">
        <v>2.63E-2</v>
      </c>
      <c r="X1758" s="5" t="s">
        <v>277</v>
      </c>
      <c r="Y1758" s="5" t="s">
        <v>271</v>
      </c>
      <c r="Z1758" s="153">
        <v>58500</v>
      </c>
      <c r="AA1758" s="163">
        <v>1</v>
      </c>
      <c r="AB1758" s="176">
        <v>109.04</v>
      </c>
      <c r="AD1758" s="153">
        <v>63.787999999999997</v>
      </c>
      <c r="AG1758" s="3" t="s">
        <v>36</v>
      </c>
      <c r="AH1758" s="165">
        <v>1.11E-4</v>
      </c>
      <c r="AI1758" s="165">
        <v>2.9498324140812002E-3</v>
      </c>
      <c r="AJ1758" s="165">
        <v>8.1812456588267496E-4</v>
      </c>
    </row>
    <row r="1759" spans="1:36">
      <c r="A1759" s="3">
        <v>7833</v>
      </c>
      <c r="B1759" s="3">
        <v>7837</v>
      </c>
      <c r="C1759" s="3" t="s">
        <v>397</v>
      </c>
      <c r="D1759" s="3" t="s">
        <v>398</v>
      </c>
      <c r="E1759" s="5" t="s">
        <v>266</v>
      </c>
      <c r="F1759" s="3" t="s">
        <v>402</v>
      </c>
      <c r="G1759" s="3" t="s">
        <v>403</v>
      </c>
      <c r="H1759" s="3" t="s">
        <v>269</v>
      </c>
      <c r="I1759" s="3" t="s">
        <v>329</v>
      </c>
      <c r="J1759" s="3" t="s">
        <v>30</v>
      </c>
      <c r="K1759" s="3" t="s">
        <v>30</v>
      </c>
      <c r="L1759" s="3" t="s">
        <v>307</v>
      </c>
      <c r="M1759" s="3" t="s">
        <v>31</v>
      </c>
      <c r="N1759" s="3" t="s">
        <v>401</v>
      </c>
      <c r="O1759" s="3" t="s">
        <v>271</v>
      </c>
      <c r="P1759" s="3" t="s">
        <v>338</v>
      </c>
      <c r="Q1759" s="3" t="s">
        <v>273</v>
      </c>
      <c r="R1759" s="3" t="s">
        <v>274</v>
      </c>
      <c r="S1759" s="3" t="s">
        <v>34</v>
      </c>
      <c r="T1759" s="153">
        <v>2.9750000000000001</v>
      </c>
      <c r="U1759" s="3" t="s">
        <v>206</v>
      </c>
      <c r="V1759" s="165">
        <v>0.03</v>
      </c>
      <c r="W1759" s="165">
        <v>2.733E-2</v>
      </c>
      <c r="X1759" s="5" t="s">
        <v>277</v>
      </c>
      <c r="Y1759" s="5" t="s">
        <v>271</v>
      </c>
      <c r="Z1759" s="153">
        <v>226102.83</v>
      </c>
      <c r="AA1759" s="163">
        <v>1</v>
      </c>
      <c r="AB1759" s="176">
        <v>107.69</v>
      </c>
      <c r="AD1759" s="153">
        <v>243.49</v>
      </c>
      <c r="AG1759" s="3" t="s">
        <v>36</v>
      </c>
      <c r="AH1759" s="165">
        <v>2.1499999999999999E-4</v>
      </c>
      <c r="AI1759" s="165">
        <v>1.1259964201660699E-2</v>
      </c>
      <c r="AJ1759" s="165">
        <v>3.12290734902901E-3</v>
      </c>
    </row>
    <row r="1760" spans="1:36">
      <c r="A1760" s="3">
        <v>7833</v>
      </c>
      <c r="B1760" s="3">
        <v>7837</v>
      </c>
      <c r="C1760" s="3" t="s">
        <v>397</v>
      </c>
      <c r="D1760" s="3" t="s">
        <v>398</v>
      </c>
      <c r="E1760" s="5" t="s">
        <v>266</v>
      </c>
      <c r="F1760" s="3" t="s">
        <v>404</v>
      </c>
      <c r="G1760" s="3" t="s">
        <v>405</v>
      </c>
      <c r="H1760" s="3" t="s">
        <v>269</v>
      </c>
      <c r="I1760" s="3" t="s">
        <v>315</v>
      </c>
      <c r="J1760" s="3" t="s">
        <v>30</v>
      </c>
      <c r="K1760" s="3" t="s">
        <v>30</v>
      </c>
      <c r="L1760" s="3" t="s">
        <v>307</v>
      </c>
      <c r="M1760" s="3" t="s">
        <v>31</v>
      </c>
      <c r="N1760" s="3" t="s">
        <v>401</v>
      </c>
      <c r="O1760" s="3" t="s">
        <v>271</v>
      </c>
      <c r="P1760" s="3" t="s">
        <v>338</v>
      </c>
      <c r="Q1760" s="3" t="s">
        <v>273</v>
      </c>
      <c r="R1760" s="3" t="s">
        <v>274</v>
      </c>
      <c r="S1760" s="3" t="s">
        <v>34</v>
      </c>
      <c r="T1760" s="153">
        <v>0.73599999999999999</v>
      </c>
      <c r="U1760" s="3" t="s">
        <v>406</v>
      </c>
      <c r="V1760" s="165">
        <v>3.9E-2</v>
      </c>
      <c r="W1760" s="165">
        <v>4.8250000000000001E-2</v>
      </c>
      <c r="X1760" s="5" t="s">
        <v>277</v>
      </c>
      <c r="Y1760" s="5" t="s">
        <v>271</v>
      </c>
      <c r="Z1760" s="153">
        <v>8250</v>
      </c>
      <c r="AA1760" s="163">
        <v>1</v>
      </c>
      <c r="AB1760" s="176">
        <v>100.36</v>
      </c>
      <c r="AD1760" s="153">
        <v>8.2799999999999994</v>
      </c>
      <c r="AG1760" s="3" t="s">
        <v>36</v>
      </c>
      <c r="AH1760" s="165">
        <v>2.9E-5</v>
      </c>
      <c r="AI1760" s="165">
        <v>3.8288666025277501E-4</v>
      </c>
      <c r="AJ1760" s="165">
        <v>1.06192128476945E-4</v>
      </c>
    </row>
    <row r="1761" spans="1:36">
      <c r="A1761" s="3">
        <v>7833</v>
      </c>
      <c r="B1761" s="3">
        <v>7837</v>
      </c>
      <c r="C1761" s="3" t="s">
        <v>397</v>
      </c>
      <c r="D1761" s="3" t="s">
        <v>398</v>
      </c>
      <c r="E1761" s="5" t="s">
        <v>266</v>
      </c>
      <c r="F1761" s="3" t="s">
        <v>407</v>
      </c>
      <c r="G1761" s="3" t="s">
        <v>408</v>
      </c>
      <c r="H1761" s="3" t="s">
        <v>269</v>
      </c>
      <c r="I1761" s="3" t="s">
        <v>315</v>
      </c>
      <c r="J1761" s="3" t="s">
        <v>30</v>
      </c>
      <c r="K1761" s="3" t="s">
        <v>30</v>
      </c>
      <c r="L1761" s="3" t="s">
        <v>307</v>
      </c>
      <c r="M1761" s="3" t="s">
        <v>31</v>
      </c>
      <c r="N1761" s="3" t="s">
        <v>401</v>
      </c>
      <c r="O1761" s="3" t="s">
        <v>271</v>
      </c>
      <c r="P1761" s="3" t="s">
        <v>338</v>
      </c>
      <c r="Q1761" s="3" t="s">
        <v>273</v>
      </c>
      <c r="R1761" s="3" t="s">
        <v>274</v>
      </c>
      <c r="S1761" s="3" t="s">
        <v>34</v>
      </c>
      <c r="T1761" s="153">
        <v>2.8809999999999998</v>
      </c>
      <c r="U1761" s="3" t="s">
        <v>206</v>
      </c>
      <c r="V1761" s="165">
        <v>5.5E-2</v>
      </c>
      <c r="W1761" s="165">
        <v>4.6080000000000003E-2</v>
      </c>
      <c r="X1761" s="5" t="s">
        <v>277</v>
      </c>
      <c r="Y1761" s="5" t="s">
        <v>271</v>
      </c>
      <c r="Z1761" s="153">
        <v>57820</v>
      </c>
      <c r="AA1761" s="163">
        <v>1</v>
      </c>
      <c r="AB1761" s="176">
        <v>102.7</v>
      </c>
      <c r="AD1761" s="153">
        <v>59.381</v>
      </c>
      <c r="AG1761" s="3" t="s">
        <v>36</v>
      </c>
      <c r="AH1761" s="165">
        <v>4.8000000000000001E-5</v>
      </c>
      <c r="AI1761" s="165">
        <v>2.7460229690209098E-3</v>
      </c>
      <c r="AJ1761" s="165">
        <v>7.6159880768475702E-4</v>
      </c>
    </row>
    <row r="1762" spans="1:36">
      <c r="A1762" s="3">
        <v>7833</v>
      </c>
      <c r="B1762" s="3">
        <v>7837</v>
      </c>
      <c r="C1762" s="3" t="s">
        <v>409</v>
      </c>
      <c r="D1762" s="3" t="s">
        <v>410</v>
      </c>
      <c r="E1762" s="5" t="s">
        <v>266</v>
      </c>
      <c r="F1762" s="3" t="s">
        <v>414</v>
      </c>
      <c r="G1762" s="3" t="s">
        <v>415</v>
      </c>
      <c r="H1762" s="3" t="s">
        <v>269</v>
      </c>
      <c r="I1762" s="3" t="s">
        <v>329</v>
      </c>
      <c r="J1762" s="3" t="s">
        <v>30</v>
      </c>
      <c r="K1762" s="3" t="s">
        <v>30</v>
      </c>
      <c r="L1762" s="3" t="s">
        <v>307</v>
      </c>
      <c r="M1762" s="3" t="s">
        <v>31</v>
      </c>
      <c r="N1762" s="3" t="s">
        <v>367</v>
      </c>
      <c r="O1762" s="3" t="s">
        <v>271</v>
      </c>
      <c r="P1762" s="3" t="s">
        <v>338</v>
      </c>
      <c r="Q1762" s="3" t="s">
        <v>273</v>
      </c>
      <c r="R1762" s="3" t="s">
        <v>274</v>
      </c>
      <c r="S1762" s="3" t="s">
        <v>34</v>
      </c>
      <c r="T1762" s="153">
        <v>5.9720000000000004</v>
      </c>
      <c r="U1762" s="3" t="s">
        <v>416</v>
      </c>
      <c r="V1762" s="165">
        <v>2.5600000000000001E-2</v>
      </c>
      <c r="W1762" s="165">
        <v>2.802E-2</v>
      </c>
      <c r="X1762" s="5" t="s">
        <v>277</v>
      </c>
      <c r="Y1762" s="5" t="s">
        <v>271</v>
      </c>
      <c r="Z1762" s="153">
        <v>281572</v>
      </c>
      <c r="AA1762" s="163">
        <v>1</v>
      </c>
      <c r="AB1762" s="176">
        <v>110.8</v>
      </c>
      <c r="AD1762" s="153">
        <v>311.98200000000003</v>
      </c>
      <c r="AG1762" s="3" t="s">
        <v>36</v>
      </c>
      <c r="AH1762" s="165">
        <v>2.6800000000000001E-4</v>
      </c>
      <c r="AI1762" s="165">
        <v>1.4427293292313599E-2</v>
      </c>
      <c r="AJ1762" s="165">
        <v>4.00135377362194E-3</v>
      </c>
    </row>
    <row r="1763" spans="1:36">
      <c r="A1763" s="3">
        <v>7833</v>
      </c>
      <c r="B1763" s="3">
        <v>7837</v>
      </c>
      <c r="C1763" s="3" t="s">
        <v>409</v>
      </c>
      <c r="D1763" s="3" t="s">
        <v>410</v>
      </c>
      <c r="E1763" s="5" t="s">
        <v>266</v>
      </c>
      <c r="F1763" s="3" t="s">
        <v>1400</v>
      </c>
      <c r="G1763" s="3" t="s">
        <v>1401</v>
      </c>
      <c r="H1763" s="3" t="s">
        <v>269</v>
      </c>
      <c r="I1763" s="3" t="s">
        <v>329</v>
      </c>
      <c r="J1763" s="3" t="s">
        <v>30</v>
      </c>
      <c r="K1763" s="3" t="s">
        <v>30</v>
      </c>
      <c r="L1763" s="3" t="s">
        <v>307</v>
      </c>
      <c r="M1763" s="3" t="s">
        <v>31</v>
      </c>
      <c r="N1763" s="3" t="s">
        <v>367</v>
      </c>
      <c r="O1763" s="3" t="s">
        <v>271</v>
      </c>
      <c r="P1763" s="3" t="s">
        <v>338</v>
      </c>
      <c r="Q1763" s="3" t="s">
        <v>273</v>
      </c>
      <c r="R1763" s="3" t="s">
        <v>274</v>
      </c>
      <c r="S1763" s="3" t="s">
        <v>34</v>
      </c>
      <c r="T1763" s="153">
        <v>8.843</v>
      </c>
      <c r="U1763" s="3" t="s">
        <v>1402</v>
      </c>
      <c r="V1763" s="165">
        <v>3.6799999999999999E-2</v>
      </c>
      <c r="W1763" s="165">
        <v>2.809E-2</v>
      </c>
      <c r="X1763" s="5" t="s">
        <v>277</v>
      </c>
      <c r="Y1763" s="5" t="s">
        <v>271</v>
      </c>
      <c r="Z1763" s="153">
        <v>62000</v>
      </c>
      <c r="AA1763" s="163">
        <v>1</v>
      </c>
      <c r="AB1763" s="176">
        <v>108.15</v>
      </c>
      <c r="AD1763" s="153">
        <v>67.052999999999997</v>
      </c>
      <c r="AG1763" s="3" t="s">
        <v>36</v>
      </c>
      <c r="AH1763" s="165">
        <v>6.0599999999999998E-4</v>
      </c>
      <c r="AI1763" s="165">
        <v>3.1008006606434201E-3</v>
      </c>
      <c r="AJ1763" s="165">
        <v>8.5999502285887398E-4</v>
      </c>
    </row>
    <row r="1764" spans="1:36">
      <c r="A1764" s="3">
        <v>7833</v>
      </c>
      <c r="B1764" s="3">
        <v>7837</v>
      </c>
      <c r="C1764" s="3" t="s">
        <v>409</v>
      </c>
      <c r="D1764" s="3" t="s">
        <v>410</v>
      </c>
      <c r="E1764" s="5" t="s">
        <v>266</v>
      </c>
      <c r="F1764" s="3" t="s">
        <v>1676</v>
      </c>
      <c r="G1764" s="3" t="s">
        <v>1677</v>
      </c>
      <c r="H1764" s="3" t="s">
        <v>269</v>
      </c>
      <c r="I1764" s="3" t="s">
        <v>315</v>
      </c>
      <c r="J1764" s="3" t="s">
        <v>30</v>
      </c>
      <c r="K1764" s="3" t="s">
        <v>30</v>
      </c>
      <c r="L1764" s="3" t="s">
        <v>307</v>
      </c>
      <c r="M1764" s="3" t="s">
        <v>31</v>
      </c>
      <c r="N1764" s="3" t="s">
        <v>367</v>
      </c>
      <c r="O1764" s="3" t="s">
        <v>271</v>
      </c>
      <c r="P1764" s="3" t="s">
        <v>338</v>
      </c>
      <c r="Q1764" s="3" t="s">
        <v>273</v>
      </c>
      <c r="R1764" s="3" t="s">
        <v>274</v>
      </c>
      <c r="S1764" s="3" t="s">
        <v>34</v>
      </c>
      <c r="T1764" s="153">
        <v>3.194</v>
      </c>
      <c r="U1764" s="3" t="s">
        <v>419</v>
      </c>
      <c r="V1764" s="165">
        <v>2.6599999999999999E-2</v>
      </c>
      <c r="W1764" s="165">
        <v>4.5969999999999997E-2</v>
      </c>
      <c r="X1764" s="5" t="s">
        <v>277</v>
      </c>
      <c r="Y1764" s="5" t="s">
        <v>271</v>
      </c>
      <c r="Z1764" s="153">
        <v>833.6</v>
      </c>
      <c r="AA1764" s="163">
        <v>1</v>
      </c>
      <c r="AB1764" s="176">
        <v>96.28</v>
      </c>
      <c r="AD1764" s="153">
        <v>0.80300000000000005</v>
      </c>
      <c r="AG1764" s="3" t="s">
        <v>36</v>
      </c>
      <c r="AH1764" s="165">
        <v>5.0000000000000004E-6</v>
      </c>
      <c r="AI1764" s="165">
        <v>3.7114996350496699E-5</v>
      </c>
      <c r="AJ1764" s="165">
        <v>1.02937001207389E-5</v>
      </c>
    </row>
    <row r="1765" spans="1:36">
      <c r="A1765" s="3">
        <v>7833</v>
      </c>
      <c r="B1765" s="3">
        <v>7837</v>
      </c>
      <c r="C1765" s="3" t="s">
        <v>409</v>
      </c>
      <c r="D1765" s="3" t="s">
        <v>410</v>
      </c>
      <c r="E1765" s="5" t="s">
        <v>266</v>
      </c>
      <c r="F1765" s="3" t="s">
        <v>417</v>
      </c>
      <c r="G1765" s="3" t="s">
        <v>418</v>
      </c>
      <c r="H1765" s="3" t="s">
        <v>269</v>
      </c>
      <c r="I1765" s="3" t="s">
        <v>315</v>
      </c>
      <c r="J1765" s="3" t="s">
        <v>30</v>
      </c>
      <c r="K1765" s="3" t="s">
        <v>30</v>
      </c>
      <c r="L1765" s="3" t="s">
        <v>307</v>
      </c>
      <c r="M1765" s="3" t="s">
        <v>31</v>
      </c>
      <c r="N1765" s="3" t="s">
        <v>367</v>
      </c>
      <c r="O1765" s="3" t="s">
        <v>271</v>
      </c>
      <c r="P1765" s="3" t="s">
        <v>338</v>
      </c>
      <c r="Q1765" s="3" t="s">
        <v>273</v>
      </c>
      <c r="R1765" s="3" t="s">
        <v>274</v>
      </c>
      <c r="S1765" s="3" t="s">
        <v>34</v>
      </c>
      <c r="T1765" s="153">
        <v>3.2090000000000001</v>
      </c>
      <c r="U1765" s="3" t="s">
        <v>419</v>
      </c>
      <c r="V1765" s="165">
        <v>2.41E-2</v>
      </c>
      <c r="W1765" s="165">
        <v>4.478E-2</v>
      </c>
      <c r="X1765" s="5" t="s">
        <v>277</v>
      </c>
      <c r="Y1765" s="5" t="s">
        <v>271</v>
      </c>
      <c r="Z1765" s="153">
        <v>74803.8</v>
      </c>
      <c r="AA1765" s="163">
        <v>1</v>
      </c>
      <c r="AB1765" s="176">
        <v>95.65</v>
      </c>
      <c r="AD1765" s="153">
        <v>71.55</v>
      </c>
      <c r="AG1765" s="3" t="s">
        <v>36</v>
      </c>
      <c r="AH1765" s="165">
        <v>3.6000000000000001E-5</v>
      </c>
      <c r="AI1765" s="165">
        <v>3.3087524004397598E-3</v>
      </c>
      <c r="AJ1765" s="165">
        <v>9.1766963041735902E-4</v>
      </c>
    </row>
    <row r="1766" spans="1:36">
      <c r="A1766" s="3">
        <v>7833</v>
      </c>
      <c r="B1766" s="3">
        <v>7837</v>
      </c>
      <c r="C1766" s="3" t="s">
        <v>409</v>
      </c>
      <c r="D1766" s="3" t="s">
        <v>410</v>
      </c>
      <c r="E1766" s="5" t="s">
        <v>266</v>
      </c>
      <c r="F1766" s="3" t="s">
        <v>420</v>
      </c>
      <c r="G1766" s="3" t="s">
        <v>421</v>
      </c>
      <c r="H1766" s="3" t="s">
        <v>269</v>
      </c>
      <c r="I1766" s="3" t="s">
        <v>315</v>
      </c>
      <c r="J1766" s="3" t="s">
        <v>30</v>
      </c>
      <c r="K1766" s="3" t="s">
        <v>30</v>
      </c>
      <c r="L1766" s="3" t="s">
        <v>307</v>
      </c>
      <c r="M1766" s="3" t="s">
        <v>31</v>
      </c>
      <c r="N1766" s="3" t="s">
        <v>367</v>
      </c>
      <c r="O1766" s="3" t="s">
        <v>271</v>
      </c>
      <c r="P1766" s="3" t="s">
        <v>338</v>
      </c>
      <c r="Q1766" s="3" t="s">
        <v>273</v>
      </c>
      <c r="R1766" s="3" t="s">
        <v>274</v>
      </c>
      <c r="S1766" s="3" t="s">
        <v>34</v>
      </c>
      <c r="T1766" s="153">
        <v>5.4930000000000003</v>
      </c>
      <c r="U1766" s="3" t="s">
        <v>416</v>
      </c>
      <c r="V1766" s="165">
        <v>4.9399999999999999E-2</v>
      </c>
      <c r="W1766" s="165">
        <v>4.648E-2</v>
      </c>
      <c r="X1766" s="5" t="s">
        <v>277</v>
      </c>
      <c r="Y1766" s="5" t="s">
        <v>271</v>
      </c>
      <c r="Z1766" s="153">
        <v>210706</v>
      </c>
      <c r="AA1766" s="163">
        <v>1</v>
      </c>
      <c r="AB1766" s="176">
        <v>105.72</v>
      </c>
      <c r="AD1766" s="153">
        <v>222.75800000000001</v>
      </c>
      <c r="AG1766" s="3" t="s">
        <v>36</v>
      </c>
      <c r="AH1766" s="165">
        <v>1.13E-4</v>
      </c>
      <c r="AI1766" s="165">
        <v>1.03012444154686E-2</v>
      </c>
      <c r="AJ1766" s="165">
        <v>2.8570101390256899E-3</v>
      </c>
    </row>
    <row r="1767" spans="1:36">
      <c r="A1767" s="3">
        <v>7833</v>
      </c>
      <c r="B1767" s="3">
        <v>7837</v>
      </c>
      <c r="C1767" s="3" t="s">
        <v>409</v>
      </c>
      <c r="D1767" s="3" t="s">
        <v>410</v>
      </c>
      <c r="E1767" s="5" t="s">
        <v>266</v>
      </c>
      <c r="F1767" s="3" t="s">
        <v>1403</v>
      </c>
      <c r="G1767" s="3" t="s">
        <v>1404</v>
      </c>
      <c r="H1767" s="3" t="s">
        <v>269</v>
      </c>
      <c r="I1767" s="3" t="s">
        <v>315</v>
      </c>
      <c r="J1767" s="3" t="s">
        <v>30</v>
      </c>
      <c r="K1767" s="3" t="s">
        <v>30</v>
      </c>
      <c r="L1767" s="3" t="s">
        <v>307</v>
      </c>
      <c r="M1767" s="3" t="s">
        <v>31</v>
      </c>
      <c r="N1767" s="3" t="s">
        <v>367</v>
      </c>
      <c r="O1767" s="3" t="s">
        <v>271</v>
      </c>
      <c r="P1767" s="3" t="s">
        <v>338</v>
      </c>
      <c r="Q1767" s="3" t="s">
        <v>273</v>
      </c>
      <c r="R1767" s="3" t="s">
        <v>274</v>
      </c>
      <c r="S1767" s="3" t="s">
        <v>34</v>
      </c>
      <c r="T1767" s="153">
        <v>8.0429999999999993</v>
      </c>
      <c r="U1767" s="3" t="s">
        <v>1402</v>
      </c>
      <c r="V1767" s="165">
        <v>5.7000000000000002E-2</v>
      </c>
      <c r="W1767" s="165">
        <v>5.0569999999999997E-2</v>
      </c>
      <c r="X1767" s="5" t="s">
        <v>277</v>
      </c>
      <c r="Y1767" s="5" t="s">
        <v>271</v>
      </c>
      <c r="Z1767" s="153">
        <v>62000</v>
      </c>
      <c r="AA1767" s="163">
        <v>1</v>
      </c>
      <c r="AB1767" s="176">
        <v>106.65</v>
      </c>
      <c r="AD1767" s="153">
        <v>66.123000000000005</v>
      </c>
      <c r="AG1767" s="3" t="s">
        <v>36</v>
      </c>
      <c r="AH1767" s="165">
        <v>3.1599999999999998E-4</v>
      </c>
      <c r="AI1767" s="165">
        <v>3.0577937166677799E-3</v>
      </c>
      <c r="AJ1767" s="165">
        <v>8.4806721394266196E-4</v>
      </c>
    </row>
    <row r="1768" spans="1:36">
      <c r="A1768" s="3">
        <v>7833</v>
      </c>
      <c r="B1768" s="3">
        <v>7837</v>
      </c>
      <c r="C1768" s="3" t="s">
        <v>422</v>
      </c>
      <c r="D1768" s="3" t="s">
        <v>423</v>
      </c>
      <c r="E1768" s="5" t="s">
        <v>266</v>
      </c>
      <c r="F1768" s="3" t="s">
        <v>1405</v>
      </c>
      <c r="G1768" s="3" t="s">
        <v>1406</v>
      </c>
      <c r="H1768" s="3" t="s">
        <v>269</v>
      </c>
      <c r="I1768" s="3" t="s">
        <v>315</v>
      </c>
      <c r="J1768" s="3" t="s">
        <v>30</v>
      </c>
      <c r="K1768" s="3" t="s">
        <v>30</v>
      </c>
      <c r="L1768" s="3" t="s">
        <v>307</v>
      </c>
      <c r="M1768" s="3" t="s">
        <v>31</v>
      </c>
      <c r="N1768" s="3" t="s">
        <v>317</v>
      </c>
      <c r="O1768" s="3" t="s">
        <v>271</v>
      </c>
      <c r="P1768" s="3" t="s">
        <v>283</v>
      </c>
      <c r="Q1768" s="3" t="s">
        <v>283</v>
      </c>
      <c r="R1768" s="3" t="s">
        <v>283</v>
      </c>
      <c r="S1768" s="3" t="s">
        <v>34</v>
      </c>
      <c r="T1768" s="153">
        <v>3.113</v>
      </c>
      <c r="U1768" s="3" t="s">
        <v>638</v>
      </c>
      <c r="V1768" s="165">
        <v>6.59E-2</v>
      </c>
      <c r="W1768" s="165">
        <v>7.324E-2</v>
      </c>
      <c r="X1768" s="5" t="s">
        <v>277</v>
      </c>
      <c r="Y1768" s="5" t="s">
        <v>271</v>
      </c>
      <c r="Z1768" s="153">
        <v>47000</v>
      </c>
      <c r="AA1768" s="163">
        <v>1</v>
      </c>
      <c r="AB1768" s="176">
        <v>98.22</v>
      </c>
      <c r="AD1768" s="153">
        <v>46.162999999999997</v>
      </c>
      <c r="AG1768" s="3" t="s">
        <v>36</v>
      </c>
      <c r="AH1768" s="165">
        <v>1.95E-4</v>
      </c>
      <c r="AI1768" s="165">
        <v>2.1347814597042101E-3</v>
      </c>
      <c r="AJ1768" s="165">
        <v>5.9207334851898302E-4</v>
      </c>
    </row>
    <row r="1769" spans="1:36">
      <c r="A1769" s="3">
        <v>7833</v>
      </c>
      <c r="B1769" s="3">
        <v>7837</v>
      </c>
      <c r="C1769" s="3" t="s">
        <v>435</v>
      </c>
      <c r="D1769" s="3" t="s">
        <v>436</v>
      </c>
      <c r="E1769" s="5" t="s">
        <v>266</v>
      </c>
      <c r="F1769" s="3" t="s">
        <v>439</v>
      </c>
      <c r="G1769" s="3" t="s">
        <v>440</v>
      </c>
      <c r="H1769" s="3" t="s">
        <v>269</v>
      </c>
      <c r="I1769" s="3" t="s">
        <v>315</v>
      </c>
      <c r="J1769" s="3" t="s">
        <v>30</v>
      </c>
      <c r="K1769" s="3" t="s">
        <v>30</v>
      </c>
      <c r="L1769" s="3" t="s">
        <v>307</v>
      </c>
      <c r="M1769" s="3" t="s">
        <v>31</v>
      </c>
      <c r="N1769" s="3" t="s">
        <v>401</v>
      </c>
      <c r="O1769" s="3" t="s">
        <v>271</v>
      </c>
      <c r="P1769" s="3" t="s">
        <v>298</v>
      </c>
      <c r="Q1769" s="3" t="s">
        <v>273</v>
      </c>
      <c r="R1769" s="3" t="s">
        <v>274</v>
      </c>
      <c r="S1769" s="3" t="s">
        <v>34</v>
      </c>
      <c r="T1769" s="153">
        <v>2.3180000000000001</v>
      </c>
      <c r="U1769" s="3" t="s">
        <v>441</v>
      </c>
      <c r="V1769" s="165">
        <v>0.04</v>
      </c>
      <c r="W1769" s="165">
        <v>4.5150000000000003E-2</v>
      </c>
      <c r="X1769" s="5" t="s">
        <v>277</v>
      </c>
      <c r="Y1769" s="5" t="s">
        <v>271</v>
      </c>
      <c r="Z1769" s="153">
        <v>48505.52</v>
      </c>
      <c r="AA1769" s="163">
        <v>1</v>
      </c>
      <c r="AB1769" s="176">
        <v>100.82</v>
      </c>
      <c r="AD1769" s="153">
        <v>48.902999999999999</v>
      </c>
      <c r="AG1769" s="3" t="s">
        <v>36</v>
      </c>
      <c r="AH1769" s="165">
        <v>8.3999999999999995E-5</v>
      </c>
      <c r="AI1769" s="165">
        <v>2.2614838596070499E-3</v>
      </c>
      <c r="AJ1769" s="165">
        <v>6.2721376714818498E-4</v>
      </c>
    </row>
    <row r="1770" spans="1:36">
      <c r="A1770" s="3">
        <v>7833</v>
      </c>
      <c r="B1770" s="3">
        <v>7837</v>
      </c>
      <c r="C1770" s="3" t="s">
        <v>435</v>
      </c>
      <c r="D1770" s="3" t="s">
        <v>436</v>
      </c>
      <c r="E1770" s="5" t="s">
        <v>266</v>
      </c>
      <c r="F1770" s="3" t="s">
        <v>442</v>
      </c>
      <c r="G1770" s="3" t="s">
        <v>443</v>
      </c>
      <c r="H1770" s="3" t="s">
        <v>269</v>
      </c>
      <c r="I1770" s="3" t="s">
        <v>315</v>
      </c>
      <c r="J1770" s="3" t="s">
        <v>30</v>
      </c>
      <c r="K1770" s="3" t="s">
        <v>30</v>
      </c>
      <c r="L1770" s="3" t="s">
        <v>307</v>
      </c>
      <c r="M1770" s="3" t="s">
        <v>31</v>
      </c>
      <c r="N1770" s="3" t="s">
        <v>401</v>
      </c>
      <c r="O1770" s="3" t="s">
        <v>271</v>
      </c>
      <c r="P1770" s="3" t="s">
        <v>298</v>
      </c>
      <c r="Q1770" s="3" t="s">
        <v>273</v>
      </c>
      <c r="R1770" s="3" t="s">
        <v>274</v>
      </c>
      <c r="S1770" s="3" t="s">
        <v>34</v>
      </c>
      <c r="T1770" s="153">
        <v>4.8570000000000002</v>
      </c>
      <c r="U1770" s="3" t="s">
        <v>444</v>
      </c>
      <c r="V1770" s="165">
        <v>2.07E-2</v>
      </c>
      <c r="W1770" s="165">
        <v>4.6010000000000002E-2</v>
      </c>
      <c r="X1770" s="5" t="s">
        <v>277</v>
      </c>
      <c r="Y1770" s="5" t="s">
        <v>271</v>
      </c>
      <c r="Z1770" s="153">
        <v>51312.26</v>
      </c>
      <c r="AA1770" s="163">
        <v>1</v>
      </c>
      <c r="AB1770" s="176">
        <v>88.72</v>
      </c>
      <c r="AD1770" s="153">
        <v>45.524000000000001</v>
      </c>
      <c r="AG1770" s="3" t="s">
        <v>36</v>
      </c>
      <c r="AH1770" s="165">
        <v>7.7999999999999999E-5</v>
      </c>
      <c r="AI1770" s="165">
        <v>2.1052239927839898E-3</v>
      </c>
      <c r="AJ1770" s="165">
        <v>5.8387569983993999E-4</v>
      </c>
    </row>
    <row r="1771" spans="1:36">
      <c r="A1771" s="3">
        <v>7833</v>
      </c>
      <c r="B1771" s="3">
        <v>7837</v>
      </c>
      <c r="C1771" s="3" t="s">
        <v>451</v>
      </c>
      <c r="D1771" s="3" t="s">
        <v>452</v>
      </c>
      <c r="E1771" s="5" t="s">
        <v>266</v>
      </c>
      <c r="F1771" s="3" t="s">
        <v>453</v>
      </c>
      <c r="G1771" s="3" t="s">
        <v>454</v>
      </c>
      <c r="H1771" s="3" t="s">
        <v>269</v>
      </c>
      <c r="I1771" s="3" t="s">
        <v>315</v>
      </c>
      <c r="J1771" s="3" t="s">
        <v>30</v>
      </c>
      <c r="K1771" s="3" t="s">
        <v>30</v>
      </c>
      <c r="L1771" s="3" t="s">
        <v>307</v>
      </c>
      <c r="M1771" s="3" t="s">
        <v>31</v>
      </c>
      <c r="N1771" s="3" t="s">
        <v>455</v>
      </c>
      <c r="O1771" s="3" t="s">
        <v>271</v>
      </c>
      <c r="P1771" s="3" t="s">
        <v>338</v>
      </c>
      <c r="Q1771" s="3" t="s">
        <v>273</v>
      </c>
      <c r="R1771" s="3" t="s">
        <v>274</v>
      </c>
      <c r="S1771" s="3" t="s">
        <v>34</v>
      </c>
      <c r="T1771" s="153">
        <v>2.577</v>
      </c>
      <c r="U1771" s="3" t="s">
        <v>319</v>
      </c>
      <c r="V1771" s="165">
        <v>2.1000000000000001E-2</v>
      </c>
      <c r="W1771" s="165">
        <v>4.4299999999999999E-2</v>
      </c>
      <c r="X1771" s="5" t="s">
        <v>277</v>
      </c>
      <c r="Y1771" s="5" t="s">
        <v>271</v>
      </c>
      <c r="Z1771" s="153">
        <v>45714.29</v>
      </c>
      <c r="AA1771" s="163">
        <v>1</v>
      </c>
      <c r="AB1771" s="176">
        <v>94.35</v>
      </c>
      <c r="AD1771" s="153">
        <v>43.131</v>
      </c>
      <c r="AG1771" s="3" t="s">
        <v>36</v>
      </c>
      <c r="AH1771" s="165">
        <v>1.11E-4</v>
      </c>
      <c r="AI1771" s="165">
        <v>1.9945710817873799E-3</v>
      </c>
      <c r="AJ1771" s="165">
        <v>5.5318654463891101E-4</v>
      </c>
    </row>
    <row r="1772" spans="1:36">
      <c r="A1772" s="3">
        <v>7833</v>
      </c>
      <c r="B1772" s="3">
        <v>7837</v>
      </c>
      <c r="C1772" s="3" t="s">
        <v>456</v>
      </c>
      <c r="D1772" s="3" t="s">
        <v>457</v>
      </c>
      <c r="E1772" s="5" t="s">
        <v>266</v>
      </c>
      <c r="F1772" s="3" t="s">
        <v>1411</v>
      </c>
      <c r="G1772" s="3" t="s">
        <v>1412</v>
      </c>
      <c r="H1772" s="3" t="s">
        <v>269</v>
      </c>
      <c r="I1772" s="3" t="s">
        <v>329</v>
      </c>
      <c r="J1772" s="3" t="s">
        <v>30</v>
      </c>
      <c r="K1772" s="3" t="s">
        <v>30</v>
      </c>
      <c r="L1772" s="3" t="s">
        <v>307</v>
      </c>
      <c r="M1772" s="3" t="s">
        <v>31</v>
      </c>
      <c r="N1772" s="3" t="s">
        <v>331</v>
      </c>
      <c r="O1772" s="3" t="s">
        <v>271</v>
      </c>
      <c r="P1772" s="3" t="s">
        <v>338</v>
      </c>
      <c r="Q1772" s="3" t="s">
        <v>273</v>
      </c>
      <c r="R1772" s="3" t="s">
        <v>274</v>
      </c>
      <c r="S1772" s="3" t="s">
        <v>34</v>
      </c>
      <c r="T1772" s="153">
        <v>1.4810000000000001</v>
      </c>
      <c r="U1772" s="3" t="s">
        <v>698</v>
      </c>
      <c r="V1772" s="165">
        <v>1.4999999999999999E-2</v>
      </c>
      <c r="W1772" s="165">
        <v>2.9000000000000001E-2</v>
      </c>
      <c r="X1772" s="5" t="s">
        <v>277</v>
      </c>
      <c r="Y1772" s="5" t="s">
        <v>271</v>
      </c>
      <c r="Z1772" s="153">
        <v>7239.15</v>
      </c>
      <c r="AA1772" s="163">
        <v>1</v>
      </c>
      <c r="AB1772" s="176">
        <v>114.45</v>
      </c>
      <c r="AD1772" s="153">
        <v>8.2850000000000001</v>
      </c>
      <c r="AG1772" s="3" t="s">
        <v>36</v>
      </c>
      <c r="AH1772" s="165">
        <v>3.8000000000000002E-5</v>
      </c>
      <c r="AI1772" s="165">
        <v>3.8314133419545103E-4</v>
      </c>
      <c r="AJ1772" s="165">
        <v>1.06262761306051E-4</v>
      </c>
    </row>
    <row r="1773" spans="1:36">
      <c r="A1773" s="3">
        <v>7833</v>
      </c>
      <c r="B1773" s="3">
        <v>7837</v>
      </c>
      <c r="C1773" s="3" t="s">
        <v>456</v>
      </c>
      <c r="D1773" s="3" t="s">
        <v>457</v>
      </c>
      <c r="E1773" s="5" t="s">
        <v>266</v>
      </c>
      <c r="F1773" s="3" t="s">
        <v>458</v>
      </c>
      <c r="G1773" s="3" t="s">
        <v>459</v>
      </c>
      <c r="H1773" s="3" t="s">
        <v>269</v>
      </c>
      <c r="I1773" s="3" t="s">
        <v>329</v>
      </c>
      <c r="J1773" s="3" t="s">
        <v>30</v>
      </c>
      <c r="K1773" s="3" t="s">
        <v>30</v>
      </c>
      <c r="L1773" s="3" t="s">
        <v>307</v>
      </c>
      <c r="M1773" s="3" t="s">
        <v>31</v>
      </c>
      <c r="N1773" s="3" t="s">
        <v>331</v>
      </c>
      <c r="O1773" s="3" t="s">
        <v>271</v>
      </c>
      <c r="P1773" s="3" t="s">
        <v>361</v>
      </c>
      <c r="Q1773" s="3" t="s">
        <v>273</v>
      </c>
      <c r="R1773" s="3" t="s">
        <v>274</v>
      </c>
      <c r="S1773" s="3" t="s">
        <v>34</v>
      </c>
      <c r="T1773" s="153">
        <v>1.73</v>
      </c>
      <c r="U1773" s="3" t="s">
        <v>460</v>
      </c>
      <c r="V1773" s="165">
        <v>5.0000000000000001E-3</v>
      </c>
      <c r="W1773" s="165">
        <v>2.7900000000000001E-2</v>
      </c>
      <c r="X1773" s="5" t="s">
        <v>277</v>
      </c>
      <c r="Y1773" s="5" t="s">
        <v>271</v>
      </c>
      <c r="Z1773" s="153">
        <v>56840</v>
      </c>
      <c r="AA1773" s="163">
        <v>1</v>
      </c>
      <c r="AB1773" s="176">
        <v>110.81</v>
      </c>
      <c r="AD1773" s="153">
        <v>62.984000000000002</v>
      </c>
      <c r="AG1773" s="3" t="s">
        <v>36</v>
      </c>
      <c r="AH1773" s="165">
        <v>8.5000000000000006E-5</v>
      </c>
      <c r="AI1773" s="165">
        <v>2.91265240232998E-3</v>
      </c>
      <c r="AJ1773" s="165">
        <v>8.0781283399299899E-4</v>
      </c>
    </row>
    <row r="1774" spans="1:36">
      <c r="A1774" s="3">
        <v>7833</v>
      </c>
      <c r="B1774" s="3">
        <v>7837</v>
      </c>
      <c r="C1774" s="3" t="s">
        <v>456</v>
      </c>
      <c r="D1774" s="3" t="s">
        <v>457</v>
      </c>
      <c r="E1774" s="5" t="s">
        <v>266</v>
      </c>
      <c r="F1774" s="3" t="s">
        <v>461</v>
      </c>
      <c r="G1774" s="3" t="s">
        <v>462</v>
      </c>
      <c r="H1774" s="3" t="s">
        <v>269</v>
      </c>
      <c r="I1774" s="3" t="s">
        <v>329</v>
      </c>
      <c r="J1774" s="3" t="s">
        <v>30</v>
      </c>
      <c r="K1774" s="3" t="s">
        <v>30</v>
      </c>
      <c r="L1774" s="3" t="s">
        <v>307</v>
      </c>
      <c r="M1774" s="3" t="s">
        <v>31</v>
      </c>
      <c r="N1774" s="3" t="s">
        <v>331</v>
      </c>
      <c r="O1774" s="3" t="s">
        <v>271</v>
      </c>
      <c r="P1774" s="3" t="s">
        <v>338</v>
      </c>
      <c r="Q1774" s="3" t="s">
        <v>273</v>
      </c>
      <c r="R1774" s="3" t="s">
        <v>274</v>
      </c>
      <c r="S1774" s="3" t="s">
        <v>34</v>
      </c>
      <c r="T1774" s="153">
        <v>3.5630000000000002</v>
      </c>
      <c r="U1774" s="3" t="s">
        <v>463</v>
      </c>
      <c r="V1774" s="165">
        <v>3.4700000000000002E-2</v>
      </c>
      <c r="W1774" s="165">
        <v>2.6849999999999999E-2</v>
      </c>
      <c r="X1774" s="5" t="s">
        <v>277</v>
      </c>
      <c r="Y1774" s="5" t="s">
        <v>271</v>
      </c>
      <c r="Z1774" s="153">
        <v>120000</v>
      </c>
      <c r="AA1774" s="163">
        <v>1</v>
      </c>
      <c r="AB1774" s="176">
        <v>107.06</v>
      </c>
      <c r="AD1774" s="153">
        <v>128.47200000000001</v>
      </c>
      <c r="AG1774" s="3" t="s">
        <v>36</v>
      </c>
      <c r="AH1774" s="165">
        <v>3.2400000000000001E-4</v>
      </c>
      <c r="AI1774" s="165">
        <v>5.9410624800408799E-3</v>
      </c>
      <c r="AJ1774" s="165">
        <v>1.6477306097672801E-3</v>
      </c>
    </row>
    <row r="1775" spans="1:36">
      <c r="A1775" s="3">
        <v>7833</v>
      </c>
      <c r="B1775" s="3">
        <v>7837</v>
      </c>
      <c r="C1775" s="3" t="s">
        <v>464</v>
      </c>
      <c r="D1775" s="3" t="s">
        <v>465</v>
      </c>
      <c r="E1775" s="5" t="s">
        <v>266</v>
      </c>
      <c r="F1775" s="3" t="s">
        <v>466</v>
      </c>
      <c r="G1775" s="3" t="s">
        <v>467</v>
      </c>
      <c r="H1775" s="3" t="s">
        <v>269</v>
      </c>
      <c r="I1775" s="3" t="s">
        <v>329</v>
      </c>
      <c r="J1775" s="3" t="s">
        <v>30</v>
      </c>
      <c r="K1775" s="3" t="s">
        <v>30</v>
      </c>
      <c r="L1775" s="3" t="s">
        <v>307</v>
      </c>
      <c r="M1775" s="3" t="s">
        <v>31</v>
      </c>
      <c r="N1775" s="3" t="s">
        <v>367</v>
      </c>
      <c r="O1775" s="3" t="s">
        <v>271</v>
      </c>
      <c r="P1775" s="3" t="s">
        <v>361</v>
      </c>
      <c r="Q1775" s="3" t="s">
        <v>273</v>
      </c>
      <c r="R1775" s="3" t="s">
        <v>274</v>
      </c>
      <c r="S1775" s="3" t="s">
        <v>34</v>
      </c>
      <c r="T1775" s="153">
        <v>2.3809999999999998</v>
      </c>
      <c r="U1775" s="3" t="s">
        <v>468</v>
      </c>
      <c r="V1775" s="165">
        <v>1.14E-2</v>
      </c>
      <c r="W1775" s="165">
        <v>2.46E-2</v>
      </c>
      <c r="X1775" s="5" t="s">
        <v>277</v>
      </c>
      <c r="Y1775" s="5" t="s">
        <v>271</v>
      </c>
      <c r="Z1775" s="153">
        <v>90000</v>
      </c>
      <c r="AA1775" s="163">
        <v>1</v>
      </c>
      <c r="AB1775" s="176">
        <v>112.98</v>
      </c>
      <c r="AD1775" s="153">
        <v>101.682</v>
      </c>
      <c r="AG1775" s="3" t="s">
        <v>36</v>
      </c>
      <c r="AH1775" s="165">
        <v>4.1999999999999998E-5</v>
      </c>
      <c r="AI1775" s="165">
        <v>4.7021850293878604E-3</v>
      </c>
      <c r="AJ1775" s="165">
        <v>1.3041327593744699E-3</v>
      </c>
    </row>
    <row r="1776" spans="1:36">
      <c r="A1776" s="3">
        <v>7833</v>
      </c>
      <c r="B1776" s="3">
        <v>7837</v>
      </c>
      <c r="C1776" s="3" t="s">
        <v>464</v>
      </c>
      <c r="D1776" s="3" t="s">
        <v>465</v>
      </c>
      <c r="E1776" s="5" t="s">
        <v>266</v>
      </c>
      <c r="F1776" s="3" t="s">
        <v>469</v>
      </c>
      <c r="G1776" s="3" t="s">
        <v>470</v>
      </c>
      <c r="H1776" s="3" t="s">
        <v>269</v>
      </c>
      <c r="I1776" s="3" t="s">
        <v>315</v>
      </c>
      <c r="J1776" s="3" t="s">
        <v>30</v>
      </c>
      <c r="K1776" s="3" t="s">
        <v>30</v>
      </c>
      <c r="L1776" s="3" t="s">
        <v>307</v>
      </c>
      <c r="M1776" s="3" t="s">
        <v>31</v>
      </c>
      <c r="N1776" s="3" t="s">
        <v>367</v>
      </c>
      <c r="O1776" s="3" t="s">
        <v>271</v>
      </c>
      <c r="P1776" s="3" t="s">
        <v>361</v>
      </c>
      <c r="Q1776" s="3" t="s">
        <v>273</v>
      </c>
      <c r="R1776" s="3" t="s">
        <v>274</v>
      </c>
      <c r="S1776" s="3" t="s">
        <v>34</v>
      </c>
      <c r="T1776" s="153">
        <v>4.2869999999999999</v>
      </c>
      <c r="U1776" s="3" t="s">
        <v>471</v>
      </c>
      <c r="V1776" s="165">
        <v>2.4400000000000002E-2</v>
      </c>
      <c r="W1776" s="165">
        <v>4.3729999999999998E-2</v>
      </c>
      <c r="X1776" s="5" t="s">
        <v>277</v>
      </c>
      <c r="Y1776" s="5" t="s">
        <v>271</v>
      </c>
      <c r="Z1776" s="153">
        <v>126863</v>
      </c>
      <c r="AA1776" s="163">
        <v>1</v>
      </c>
      <c r="AB1776" s="176">
        <v>92.24</v>
      </c>
      <c r="AC1776" s="153">
        <v>3.0950000000000002</v>
      </c>
      <c r="AD1776" s="153">
        <v>120.114</v>
      </c>
      <c r="AG1776" s="3" t="s">
        <v>36</v>
      </c>
      <c r="AH1776" s="165">
        <v>1.0399999999999999E-4</v>
      </c>
      <c r="AI1776" s="165">
        <v>5.5545498812195103E-3</v>
      </c>
      <c r="AJ1776" s="165">
        <v>1.5405328413078099E-3</v>
      </c>
    </row>
    <row r="1777" spans="1:36">
      <c r="A1777" s="3">
        <v>7833</v>
      </c>
      <c r="B1777" s="3">
        <v>7837</v>
      </c>
      <c r="C1777" s="3" t="s">
        <v>464</v>
      </c>
      <c r="D1777" s="3" t="s">
        <v>465</v>
      </c>
      <c r="E1777" s="5" t="s">
        <v>266</v>
      </c>
      <c r="F1777" s="3" t="s">
        <v>472</v>
      </c>
      <c r="G1777" s="3" t="s">
        <v>473</v>
      </c>
      <c r="H1777" s="3" t="s">
        <v>269</v>
      </c>
      <c r="I1777" s="3" t="s">
        <v>329</v>
      </c>
      <c r="J1777" s="3" t="s">
        <v>30</v>
      </c>
      <c r="K1777" s="3" t="s">
        <v>30</v>
      </c>
      <c r="L1777" s="3" t="s">
        <v>307</v>
      </c>
      <c r="M1777" s="3" t="s">
        <v>31</v>
      </c>
      <c r="N1777" s="3" t="s">
        <v>367</v>
      </c>
      <c r="O1777" s="3" t="s">
        <v>271</v>
      </c>
      <c r="P1777" s="3" t="s">
        <v>361</v>
      </c>
      <c r="Q1777" s="3" t="s">
        <v>273</v>
      </c>
      <c r="R1777" s="3" t="s">
        <v>274</v>
      </c>
      <c r="S1777" s="3" t="s">
        <v>34</v>
      </c>
      <c r="T1777" s="153">
        <v>4.4160000000000004</v>
      </c>
      <c r="U1777" s="3" t="s">
        <v>471</v>
      </c>
      <c r="V1777" s="165">
        <v>9.1999999999999998E-3</v>
      </c>
      <c r="W1777" s="165">
        <v>2.4930000000000001E-2</v>
      </c>
      <c r="X1777" s="5" t="s">
        <v>277</v>
      </c>
      <c r="Y1777" s="5" t="s">
        <v>271</v>
      </c>
      <c r="Z1777" s="153">
        <v>60948</v>
      </c>
      <c r="AA1777" s="163">
        <v>1</v>
      </c>
      <c r="AB1777" s="176">
        <v>110.35</v>
      </c>
      <c r="AC1777" s="153">
        <v>0.66300000000000003</v>
      </c>
      <c r="AD1777" s="153">
        <v>67.918999999999997</v>
      </c>
      <c r="AG1777" s="3" t="s">
        <v>36</v>
      </c>
      <c r="AH1777" s="165">
        <v>2.4000000000000001E-5</v>
      </c>
      <c r="AI1777" s="165">
        <v>3.14083910811617E-3</v>
      </c>
      <c r="AJ1777" s="165">
        <v>8.7109953079664596E-4</v>
      </c>
    </row>
    <row r="1778" spans="1:36">
      <c r="A1778" s="3">
        <v>7833</v>
      </c>
      <c r="B1778" s="3">
        <v>7837</v>
      </c>
      <c r="C1778" s="3" t="s">
        <v>464</v>
      </c>
      <c r="D1778" s="3" t="s">
        <v>465</v>
      </c>
      <c r="E1778" s="5" t="s">
        <v>266</v>
      </c>
      <c r="F1778" s="3" t="s">
        <v>474</v>
      </c>
      <c r="G1778" s="3" t="s">
        <v>475</v>
      </c>
      <c r="H1778" s="3" t="s">
        <v>269</v>
      </c>
      <c r="I1778" s="3" t="s">
        <v>329</v>
      </c>
      <c r="J1778" s="3" t="s">
        <v>30</v>
      </c>
      <c r="K1778" s="3" t="s">
        <v>30</v>
      </c>
      <c r="L1778" s="3" t="s">
        <v>307</v>
      </c>
      <c r="M1778" s="3" t="s">
        <v>31</v>
      </c>
      <c r="N1778" s="3" t="s">
        <v>367</v>
      </c>
      <c r="O1778" s="3" t="s">
        <v>271</v>
      </c>
      <c r="P1778" s="3" t="s">
        <v>361</v>
      </c>
      <c r="Q1778" s="3" t="s">
        <v>273</v>
      </c>
      <c r="R1778" s="3" t="s">
        <v>274</v>
      </c>
      <c r="S1778" s="3" t="s">
        <v>34</v>
      </c>
      <c r="T1778" s="153">
        <v>7.9829999999999997</v>
      </c>
      <c r="U1778" s="3" t="s">
        <v>476</v>
      </c>
      <c r="V1778" s="165">
        <v>3.1953000000000002E-2</v>
      </c>
      <c r="W1778" s="165">
        <v>2.717E-2</v>
      </c>
      <c r="X1778" s="5" t="s">
        <v>277</v>
      </c>
      <c r="Y1778" s="5" t="s">
        <v>271</v>
      </c>
      <c r="Z1778" s="153">
        <v>266726</v>
      </c>
      <c r="AA1778" s="163">
        <v>1</v>
      </c>
      <c r="AB1778" s="176">
        <v>109.53</v>
      </c>
      <c r="AC1778" s="153">
        <v>9.01</v>
      </c>
      <c r="AD1778" s="153">
        <v>301.15499999999997</v>
      </c>
      <c r="AG1778" s="3" t="s">
        <v>36</v>
      </c>
      <c r="AH1778" s="165">
        <v>3.2600000000000001E-4</v>
      </c>
      <c r="AI1778" s="165">
        <v>1.3926632430443E-2</v>
      </c>
      <c r="AJ1778" s="165">
        <v>3.8624974276420402E-3</v>
      </c>
    </row>
    <row r="1779" spans="1:36">
      <c r="A1779" s="3">
        <v>7833</v>
      </c>
      <c r="B1779" s="3">
        <v>7837</v>
      </c>
      <c r="C1779" s="3" t="s">
        <v>464</v>
      </c>
      <c r="D1779" s="3" t="s">
        <v>465</v>
      </c>
      <c r="E1779" s="5" t="s">
        <v>266</v>
      </c>
      <c r="F1779" s="3" t="s">
        <v>477</v>
      </c>
      <c r="G1779" s="3" t="s">
        <v>478</v>
      </c>
      <c r="H1779" s="3" t="s">
        <v>269</v>
      </c>
      <c r="I1779" s="3" t="s">
        <v>315</v>
      </c>
      <c r="J1779" s="3" t="s">
        <v>30</v>
      </c>
      <c r="K1779" s="3" t="s">
        <v>30</v>
      </c>
      <c r="L1779" s="3" t="s">
        <v>307</v>
      </c>
      <c r="M1779" s="3" t="s">
        <v>31</v>
      </c>
      <c r="N1779" s="3" t="s">
        <v>367</v>
      </c>
      <c r="O1779" s="3" t="s">
        <v>271</v>
      </c>
      <c r="P1779" s="3" t="s">
        <v>361</v>
      </c>
      <c r="Q1779" s="3" t="s">
        <v>273</v>
      </c>
      <c r="R1779" s="3" t="s">
        <v>274</v>
      </c>
      <c r="S1779" s="3" t="s">
        <v>34</v>
      </c>
      <c r="T1779" s="153">
        <v>7.3339999999999996</v>
      </c>
      <c r="U1779" s="3" t="s">
        <v>476</v>
      </c>
      <c r="V1779" s="165">
        <v>5.79E-2</v>
      </c>
      <c r="W1779" s="165">
        <v>4.6249999999999999E-2</v>
      </c>
      <c r="X1779" s="5" t="s">
        <v>277</v>
      </c>
      <c r="Y1779" s="5" t="s">
        <v>271</v>
      </c>
      <c r="Z1779" s="153">
        <v>182000</v>
      </c>
      <c r="AA1779" s="163">
        <v>1</v>
      </c>
      <c r="AB1779" s="176">
        <v>108.31</v>
      </c>
      <c r="AC1779" s="153">
        <v>5.2690000000000001</v>
      </c>
      <c r="AD1779" s="153">
        <v>202.393</v>
      </c>
      <c r="AG1779" s="3" t="s">
        <v>36</v>
      </c>
      <c r="AH1779" s="165">
        <v>2.0100000000000001E-4</v>
      </c>
      <c r="AI1779" s="165">
        <v>9.3594717341456603E-3</v>
      </c>
      <c r="AJ1779" s="165">
        <v>2.5958131427524299E-3</v>
      </c>
    </row>
    <row r="1780" spans="1:36">
      <c r="A1780" s="3">
        <v>7833</v>
      </c>
      <c r="B1780" s="3">
        <v>7837</v>
      </c>
      <c r="C1780" s="3" t="s">
        <v>479</v>
      </c>
      <c r="D1780" s="3" t="s">
        <v>480</v>
      </c>
      <c r="E1780" s="5" t="s">
        <v>266</v>
      </c>
      <c r="F1780" s="3" t="s">
        <v>481</v>
      </c>
      <c r="G1780" s="3" t="s">
        <v>482</v>
      </c>
      <c r="H1780" s="3" t="s">
        <v>269</v>
      </c>
      <c r="I1780" s="3" t="s">
        <v>329</v>
      </c>
      <c r="J1780" s="3" t="s">
        <v>30</v>
      </c>
      <c r="K1780" s="3" t="s">
        <v>30</v>
      </c>
      <c r="L1780" s="3" t="s">
        <v>307</v>
      </c>
      <c r="M1780" s="3" t="s">
        <v>31</v>
      </c>
      <c r="N1780" s="3" t="s">
        <v>367</v>
      </c>
      <c r="O1780" s="3" t="s">
        <v>271</v>
      </c>
      <c r="P1780" s="3" t="s">
        <v>361</v>
      </c>
      <c r="Q1780" s="3" t="s">
        <v>273</v>
      </c>
      <c r="R1780" s="3" t="s">
        <v>274</v>
      </c>
      <c r="S1780" s="3" t="s">
        <v>34</v>
      </c>
      <c r="T1780" s="153">
        <v>5.1369999999999996</v>
      </c>
      <c r="U1780" s="3" t="s">
        <v>483</v>
      </c>
      <c r="V1780" s="165">
        <v>3.32E-2</v>
      </c>
      <c r="W1780" s="165">
        <v>2.5899999999999999E-2</v>
      </c>
      <c r="X1780" s="5" t="s">
        <v>277</v>
      </c>
      <c r="Y1780" s="5" t="s">
        <v>271</v>
      </c>
      <c r="Z1780" s="153">
        <v>125000</v>
      </c>
      <c r="AA1780" s="163">
        <v>1</v>
      </c>
      <c r="AB1780" s="176">
        <v>103.24</v>
      </c>
      <c r="AD1780" s="153">
        <v>129.05000000000001</v>
      </c>
      <c r="AG1780" s="3" t="s">
        <v>36</v>
      </c>
      <c r="AH1780" s="165">
        <v>7.2000000000000002E-5</v>
      </c>
      <c r="AI1780" s="165">
        <v>5.9677915269418704E-3</v>
      </c>
      <c r="AJ1780" s="165">
        <v>1.6551438071367101E-3</v>
      </c>
    </row>
    <row r="1781" spans="1:36">
      <c r="A1781" s="3">
        <v>7833</v>
      </c>
      <c r="B1781" s="3">
        <v>7837</v>
      </c>
      <c r="C1781" s="3" t="s">
        <v>484</v>
      </c>
      <c r="D1781" s="3" t="s">
        <v>485</v>
      </c>
      <c r="E1781" s="5" t="s">
        <v>266</v>
      </c>
      <c r="F1781" s="3" t="s">
        <v>486</v>
      </c>
      <c r="G1781" s="3" t="s">
        <v>487</v>
      </c>
      <c r="H1781" s="3" t="s">
        <v>269</v>
      </c>
      <c r="I1781" s="3" t="s">
        <v>380</v>
      </c>
      <c r="J1781" s="3" t="s">
        <v>30</v>
      </c>
      <c r="K1781" s="3" t="s">
        <v>30</v>
      </c>
      <c r="L1781" s="3" t="s">
        <v>307</v>
      </c>
      <c r="M1781" s="3" t="s">
        <v>31</v>
      </c>
      <c r="N1781" s="3" t="s">
        <v>488</v>
      </c>
      <c r="O1781" s="3" t="s">
        <v>271</v>
      </c>
      <c r="P1781" s="3" t="s">
        <v>489</v>
      </c>
      <c r="Q1781" s="3" t="s">
        <v>273</v>
      </c>
      <c r="R1781" s="3" t="s">
        <v>274</v>
      </c>
      <c r="S1781" s="3" t="s">
        <v>34</v>
      </c>
      <c r="T1781" s="153">
        <v>5.78</v>
      </c>
      <c r="U1781" s="3" t="s">
        <v>490</v>
      </c>
      <c r="V1781" s="165">
        <v>0.04</v>
      </c>
      <c r="W1781" s="165">
        <v>1E-4</v>
      </c>
      <c r="X1781" s="5" t="s">
        <v>277</v>
      </c>
      <c r="Y1781" s="5" t="s">
        <v>271</v>
      </c>
      <c r="Z1781" s="153">
        <v>390000</v>
      </c>
      <c r="AA1781" s="163">
        <v>1</v>
      </c>
      <c r="AB1781" s="176">
        <v>186.9</v>
      </c>
      <c r="AD1781" s="153">
        <v>728.91</v>
      </c>
      <c r="AG1781" s="3" t="s">
        <v>36</v>
      </c>
      <c r="AH1781" s="165">
        <v>9.4600000000000001E-4</v>
      </c>
      <c r="AI1781" s="165">
        <v>3.3707732831485399E-2</v>
      </c>
      <c r="AJ1781" s="165">
        <v>9.3487088141032005E-3</v>
      </c>
    </row>
    <row r="1782" spans="1:36">
      <c r="A1782" s="3">
        <v>7833</v>
      </c>
      <c r="B1782" s="3">
        <v>7837</v>
      </c>
      <c r="C1782" s="3" t="s">
        <v>484</v>
      </c>
      <c r="D1782" s="3" t="s">
        <v>485</v>
      </c>
      <c r="E1782" s="5" t="s">
        <v>266</v>
      </c>
      <c r="F1782" s="3" t="s">
        <v>491</v>
      </c>
      <c r="G1782" s="3" t="s">
        <v>492</v>
      </c>
      <c r="H1782" s="3" t="s">
        <v>269</v>
      </c>
      <c r="I1782" s="3" t="s">
        <v>315</v>
      </c>
      <c r="J1782" s="3" t="s">
        <v>30</v>
      </c>
      <c r="K1782" s="3" t="s">
        <v>128</v>
      </c>
      <c r="L1782" s="3" t="s">
        <v>307</v>
      </c>
      <c r="M1782" s="3" t="s">
        <v>31</v>
      </c>
      <c r="N1782" s="3" t="s">
        <v>488</v>
      </c>
      <c r="O1782" s="3" t="s">
        <v>271</v>
      </c>
      <c r="P1782" s="3" t="s">
        <v>489</v>
      </c>
      <c r="Q1782" s="3" t="s">
        <v>273</v>
      </c>
      <c r="R1782" s="3" t="s">
        <v>274</v>
      </c>
      <c r="S1782" s="3" t="s">
        <v>34</v>
      </c>
      <c r="T1782" s="153">
        <v>0.65700000000000003</v>
      </c>
      <c r="U1782" s="3" t="s">
        <v>493</v>
      </c>
      <c r="V1782" s="165">
        <v>3.4500000000000003E-2</v>
      </c>
      <c r="W1782" s="165">
        <v>4.8649999999999999E-2</v>
      </c>
      <c r="X1782" s="5" t="s">
        <v>277</v>
      </c>
      <c r="Y1782" s="5" t="s">
        <v>271</v>
      </c>
      <c r="Z1782" s="153">
        <v>57352.94</v>
      </c>
      <c r="AA1782" s="163">
        <v>1</v>
      </c>
      <c r="AB1782" s="176">
        <v>100.27</v>
      </c>
      <c r="AD1782" s="153">
        <v>57.508000000000003</v>
      </c>
      <c r="AG1782" s="3" t="s">
        <v>36</v>
      </c>
      <c r="AH1782" s="165">
        <v>1.03E-4</v>
      </c>
      <c r="AI1782" s="165">
        <v>2.6593918591904199E-3</v>
      </c>
      <c r="AJ1782" s="165">
        <v>7.3757200576079704E-4</v>
      </c>
    </row>
    <row r="1783" spans="1:36">
      <c r="A1783" s="3">
        <v>7833</v>
      </c>
      <c r="B1783" s="3">
        <v>7837</v>
      </c>
      <c r="C1783" s="3" t="s">
        <v>484</v>
      </c>
      <c r="D1783" s="3" t="s">
        <v>485</v>
      </c>
      <c r="E1783" s="5" t="s">
        <v>266</v>
      </c>
      <c r="F1783" s="3" t="s">
        <v>494</v>
      </c>
      <c r="G1783" s="3" t="s">
        <v>495</v>
      </c>
      <c r="H1783" s="3" t="s">
        <v>269</v>
      </c>
      <c r="I1783" s="3" t="s">
        <v>315</v>
      </c>
      <c r="J1783" s="3" t="s">
        <v>30</v>
      </c>
      <c r="K1783" s="3" t="s">
        <v>128</v>
      </c>
      <c r="L1783" s="3" t="s">
        <v>307</v>
      </c>
      <c r="M1783" s="3" t="s">
        <v>31</v>
      </c>
      <c r="N1783" s="3" t="s">
        <v>488</v>
      </c>
      <c r="O1783" s="3" t="s">
        <v>271</v>
      </c>
      <c r="P1783" s="3" t="s">
        <v>489</v>
      </c>
      <c r="Q1783" s="3" t="s">
        <v>273</v>
      </c>
      <c r="R1783" s="3" t="s">
        <v>274</v>
      </c>
      <c r="S1783" s="3" t="s">
        <v>34</v>
      </c>
      <c r="T1783" s="153">
        <v>2.5739999999999998</v>
      </c>
      <c r="U1783" s="3" t="s">
        <v>496</v>
      </c>
      <c r="V1783" s="165">
        <v>1.4999999999999999E-2</v>
      </c>
      <c r="W1783" s="165">
        <v>4.546E-2</v>
      </c>
      <c r="X1783" s="5" t="s">
        <v>277</v>
      </c>
      <c r="Y1783" s="5" t="s">
        <v>271</v>
      </c>
      <c r="Z1783" s="153">
        <v>69000</v>
      </c>
      <c r="AA1783" s="163">
        <v>1</v>
      </c>
      <c r="AB1783" s="176">
        <v>93.1</v>
      </c>
      <c r="AD1783" s="153">
        <v>64.239000000000004</v>
      </c>
      <c r="AG1783" s="3" t="s">
        <v>36</v>
      </c>
      <c r="AH1783" s="165">
        <v>5.8999999999999998E-5</v>
      </c>
      <c r="AI1783" s="165">
        <v>2.9706699720977799E-3</v>
      </c>
      <c r="AJ1783" s="165">
        <v>8.23903781686594E-4</v>
      </c>
    </row>
    <row r="1784" spans="1:36">
      <c r="A1784" s="3">
        <v>7833</v>
      </c>
      <c r="B1784" s="3">
        <v>7837</v>
      </c>
      <c r="C1784" s="3" t="s">
        <v>497</v>
      </c>
      <c r="D1784" s="3" t="s">
        <v>498</v>
      </c>
      <c r="E1784" s="5" t="s">
        <v>266</v>
      </c>
      <c r="F1784" s="3" t="s">
        <v>499</v>
      </c>
      <c r="G1784" s="3" t="s">
        <v>500</v>
      </c>
      <c r="H1784" s="3" t="s">
        <v>269</v>
      </c>
      <c r="I1784" s="3" t="s">
        <v>315</v>
      </c>
      <c r="J1784" s="3" t="s">
        <v>30</v>
      </c>
      <c r="K1784" s="3" t="s">
        <v>30</v>
      </c>
      <c r="L1784" s="3" t="s">
        <v>307</v>
      </c>
      <c r="M1784" s="3" t="s">
        <v>31</v>
      </c>
      <c r="N1784" s="3" t="s">
        <v>488</v>
      </c>
      <c r="O1784" s="3" t="s">
        <v>271</v>
      </c>
      <c r="P1784" s="3" t="s">
        <v>489</v>
      </c>
      <c r="Q1784" s="3" t="s">
        <v>273</v>
      </c>
      <c r="R1784" s="3" t="s">
        <v>274</v>
      </c>
      <c r="S1784" s="3" t="s">
        <v>34</v>
      </c>
      <c r="T1784" s="153">
        <v>2.2010000000000001</v>
      </c>
      <c r="U1784" s="3" t="s">
        <v>501</v>
      </c>
      <c r="V1784" s="165">
        <v>2.0500000000000001E-2</v>
      </c>
      <c r="W1784" s="165">
        <v>4.6739999999999997E-2</v>
      </c>
      <c r="X1784" s="5" t="s">
        <v>277</v>
      </c>
      <c r="Y1784" s="5" t="s">
        <v>271</v>
      </c>
      <c r="Z1784" s="153">
        <v>141818.21</v>
      </c>
      <c r="AA1784" s="163">
        <v>1</v>
      </c>
      <c r="AB1784" s="176">
        <v>95.33</v>
      </c>
      <c r="AD1784" s="153">
        <v>135.19499999999999</v>
      </c>
      <c r="AG1784" s="3" t="s">
        <v>36</v>
      </c>
      <c r="AH1784" s="165">
        <v>1.63E-4</v>
      </c>
      <c r="AI1784" s="165">
        <v>6.2519749197479501E-3</v>
      </c>
      <c r="AJ1784" s="165">
        <v>1.7339609676508801E-3</v>
      </c>
    </row>
    <row r="1785" spans="1:36">
      <c r="A1785" s="3">
        <v>7833</v>
      </c>
      <c r="B1785" s="3">
        <v>7837</v>
      </c>
      <c r="C1785" s="3" t="s">
        <v>505</v>
      </c>
      <c r="D1785" s="3" t="s">
        <v>506</v>
      </c>
      <c r="E1785" s="5" t="s">
        <v>266</v>
      </c>
      <c r="F1785" s="3" t="s">
        <v>507</v>
      </c>
      <c r="G1785" s="3" t="s">
        <v>508</v>
      </c>
      <c r="H1785" s="3" t="s">
        <v>269</v>
      </c>
      <c r="I1785" s="3" t="s">
        <v>329</v>
      </c>
      <c r="J1785" s="3" t="s">
        <v>30</v>
      </c>
      <c r="K1785" s="3" t="s">
        <v>30</v>
      </c>
      <c r="L1785" s="3" t="s">
        <v>307</v>
      </c>
      <c r="M1785" s="3" t="s">
        <v>31</v>
      </c>
      <c r="N1785" s="3" t="s">
        <v>331</v>
      </c>
      <c r="O1785" s="3" t="s">
        <v>271</v>
      </c>
      <c r="P1785" s="3" t="s">
        <v>298</v>
      </c>
      <c r="Q1785" s="3" t="s">
        <v>273</v>
      </c>
      <c r="R1785" s="3" t="s">
        <v>274</v>
      </c>
      <c r="S1785" s="3" t="s">
        <v>34</v>
      </c>
      <c r="T1785" s="153">
        <v>0.78</v>
      </c>
      <c r="U1785" s="3" t="s">
        <v>509</v>
      </c>
      <c r="V1785" s="165">
        <v>2.5700000000000001E-2</v>
      </c>
      <c r="W1785" s="165">
        <v>2.9839999999999998E-2</v>
      </c>
      <c r="X1785" s="5" t="s">
        <v>277</v>
      </c>
      <c r="Y1785" s="5" t="s">
        <v>271</v>
      </c>
      <c r="Z1785" s="153">
        <v>11309.39</v>
      </c>
      <c r="AA1785" s="163">
        <v>1</v>
      </c>
      <c r="AB1785" s="176">
        <v>119.3</v>
      </c>
      <c r="AD1785" s="153">
        <v>13.492000000000001</v>
      </c>
      <c r="AG1785" s="3" t="s">
        <v>36</v>
      </c>
      <c r="AH1785" s="165">
        <v>1.4E-5</v>
      </c>
      <c r="AI1785" s="165">
        <v>6.2392912520371302E-4</v>
      </c>
      <c r="AJ1785" s="165">
        <v>1.7304432016618099E-4</v>
      </c>
    </row>
    <row r="1786" spans="1:36">
      <c r="A1786" s="3">
        <v>7833</v>
      </c>
      <c r="B1786" s="3">
        <v>7837</v>
      </c>
      <c r="C1786" s="3" t="s">
        <v>505</v>
      </c>
      <c r="D1786" s="3" t="s">
        <v>506</v>
      </c>
      <c r="E1786" s="5" t="s">
        <v>266</v>
      </c>
      <c r="F1786" s="3" t="s">
        <v>1830</v>
      </c>
      <c r="G1786" s="3" t="s">
        <v>1831</v>
      </c>
      <c r="H1786" s="3" t="s">
        <v>269</v>
      </c>
      <c r="I1786" s="3" t="s">
        <v>315</v>
      </c>
      <c r="J1786" s="3" t="s">
        <v>30</v>
      </c>
      <c r="K1786" s="3" t="s">
        <v>30</v>
      </c>
      <c r="L1786" s="3" t="s">
        <v>307</v>
      </c>
      <c r="M1786" s="3" t="s">
        <v>31</v>
      </c>
      <c r="N1786" s="3" t="s">
        <v>331</v>
      </c>
      <c r="O1786" s="3" t="s">
        <v>271</v>
      </c>
      <c r="P1786" s="3" t="s">
        <v>298</v>
      </c>
      <c r="Q1786" s="3" t="s">
        <v>273</v>
      </c>
      <c r="R1786" s="3" t="s">
        <v>274</v>
      </c>
      <c r="S1786" s="3" t="s">
        <v>34</v>
      </c>
      <c r="T1786" s="153">
        <v>2.2770000000000001</v>
      </c>
      <c r="U1786" s="3" t="s">
        <v>1832</v>
      </c>
      <c r="V1786" s="165">
        <v>3.2500000000000001E-2</v>
      </c>
      <c r="W1786" s="165">
        <v>4.5789999999999997E-2</v>
      </c>
      <c r="X1786" s="5" t="s">
        <v>277</v>
      </c>
      <c r="Y1786" s="5" t="s">
        <v>271</v>
      </c>
      <c r="Z1786" s="153">
        <v>8750</v>
      </c>
      <c r="AA1786" s="163">
        <v>1</v>
      </c>
      <c r="AB1786" s="176">
        <v>97.99</v>
      </c>
      <c r="AD1786" s="153">
        <v>8.5739999999999998</v>
      </c>
      <c r="AG1786" s="3" t="s">
        <v>36</v>
      </c>
      <c r="AH1786" s="165">
        <v>3.6000000000000001E-5</v>
      </c>
      <c r="AI1786" s="165">
        <v>3.9650205754312599E-4</v>
      </c>
      <c r="AJ1786" s="165">
        <v>1.09968306047005E-4</v>
      </c>
    </row>
    <row r="1787" spans="1:36">
      <c r="A1787" s="3">
        <v>7833</v>
      </c>
      <c r="B1787" s="3">
        <v>7837</v>
      </c>
      <c r="C1787" s="3" t="s">
        <v>505</v>
      </c>
      <c r="D1787" s="3" t="s">
        <v>506</v>
      </c>
      <c r="E1787" s="5" t="s">
        <v>266</v>
      </c>
      <c r="F1787" s="3" t="s">
        <v>1413</v>
      </c>
      <c r="G1787" s="3" t="s">
        <v>1414</v>
      </c>
      <c r="H1787" s="3" t="s">
        <v>269</v>
      </c>
      <c r="I1787" s="3" t="s">
        <v>315</v>
      </c>
      <c r="J1787" s="3" t="s">
        <v>30</v>
      </c>
      <c r="K1787" s="3" t="s">
        <v>30</v>
      </c>
      <c r="L1787" s="3" t="s">
        <v>307</v>
      </c>
      <c r="M1787" s="3" t="s">
        <v>31</v>
      </c>
      <c r="N1787" s="3" t="s">
        <v>331</v>
      </c>
      <c r="O1787" s="3" t="s">
        <v>271</v>
      </c>
      <c r="P1787" s="3" t="s">
        <v>290</v>
      </c>
      <c r="Q1787" s="3" t="s">
        <v>291</v>
      </c>
      <c r="R1787" s="3" t="s">
        <v>274</v>
      </c>
      <c r="S1787" s="3" t="s">
        <v>34</v>
      </c>
      <c r="T1787" s="153">
        <v>4.3789999999999996</v>
      </c>
      <c r="U1787" s="3" t="s">
        <v>1415</v>
      </c>
      <c r="V1787" s="165">
        <v>5.5E-2</v>
      </c>
      <c r="W1787" s="165">
        <v>4.7219999999999998E-2</v>
      </c>
      <c r="X1787" s="5" t="s">
        <v>277</v>
      </c>
      <c r="Y1787" s="5" t="s">
        <v>271</v>
      </c>
      <c r="Z1787" s="153">
        <v>123000</v>
      </c>
      <c r="AA1787" s="163">
        <v>1</v>
      </c>
      <c r="AB1787" s="176">
        <v>105.05</v>
      </c>
      <c r="AD1787" s="153">
        <v>129.21199999999999</v>
      </c>
      <c r="AG1787" s="3" t="s">
        <v>36</v>
      </c>
      <c r="AH1787" s="165">
        <v>4.0999999999999999E-4</v>
      </c>
      <c r="AI1787" s="165">
        <v>5.9752599371053804E-3</v>
      </c>
      <c r="AJ1787" s="165">
        <v>1.6572151416958099E-3</v>
      </c>
    </row>
    <row r="1788" spans="1:36">
      <c r="A1788" s="3">
        <v>7833</v>
      </c>
      <c r="B1788" s="3">
        <v>7837</v>
      </c>
      <c r="C1788" s="3" t="s">
        <v>515</v>
      </c>
      <c r="D1788" s="3" t="s">
        <v>516</v>
      </c>
      <c r="E1788" s="5" t="s">
        <v>266</v>
      </c>
      <c r="F1788" s="3" t="s">
        <v>517</v>
      </c>
      <c r="G1788" s="3" t="s">
        <v>518</v>
      </c>
      <c r="H1788" s="3" t="s">
        <v>269</v>
      </c>
      <c r="I1788" s="3" t="s">
        <v>315</v>
      </c>
      <c r="J1788" s="3" t="s">
        <v>30</v>
      </c>
      <c r="K1788" s="3" t="s">
        <v>30</v>
      </c>
      <c r="L1788" s="3" t="s">
        <v>307</v>
      </c>
      <c r="M1788" s="3" t="s">
        <v>31</v>
      </c>
      <c r="N1788" s="3" t="s">
        <v>401</v>
      </c>
      <c r="O1788" s="3" t="s">
        <v>271</v>
      </c>
      <c r="P1788" s="3" t="s">
        <v>361</v>
      </c>
      <c r="Q1788" s="3" t="s">
        <v>273</v>
      </c>
      <c r="R1788" s="3" t="s">
        <v>274</v>
      </c>
      <c r="S1788" s="3" t="s">
        <v>34</v>
      </c>
      <c r="T1788" s="153">
        <v>2.782</v>
      </c>
      <c r="U1788" s="3" t="s">
        <v>519</v>
      </c>
      <c r="V1788" s="165">
        <v>1.6400000000000001E-2</v>
      </c>
      <c r="W1788" s="165">
        <v>4.4150000000000002E-2</v>
      </c>
      <c r="X1788" s="5" t="s">
        <v>277</v>
      </c>
      <c r="Y1788" s="5" t="s">
        <v>271</v>
      </c>
      <c r="Z1788" s="153">
        <v>81687.289999999994</v>
      </c>
      <c r="AA1788" s="163">
        <v>1</v>
      </c>
      <c r="AB1788" s="176">
        <v>93.2</v>
      </c>
      <c r="AD1788" s="153">
        <v>76.132999999999996</v>
      </c>
      <c r="AG1788" s="3" t="s">
        <v>36</v>
      </c>
      <c r="AH1788" s="165">
        <v>3.77E-4</v>
      </c>
      <c r="AI1788" s="165">
        <v>3.52067580284096E-3</v>
      </c>
      <c r="AJ1788" s="165">
        <v>9.7644576317738299E-4</v>
      </c>
    </row>
    <row r="1789" spans="1:36">
      <c r="A1789" s="3">
        <v>7833</v>
      </c>
      <c r="B1789" s="3">
        <v>7837</v>
      </c>
      <c r="C1789" s="3" t="s">
        <v>1416</v>
      </c>
      <c r="D1789" s="3" t="s">
        <v>1417</v>
      </c>
      <c r="E1789" s="5" t="s">
        <v>643</v>
      </c>
      <c r="F1789" s="3" t="s">
        <v>1418</v>
      </c>
      <c r="G1789" s="3" t="s">
        <v>1419</v>
      </c>
      <c r="H1789" s="3" t="s">
        <v>269</v>
      </c>
      <c r="I1789" s="3" t="s">
        <v>315</v>
      </c>
      <c r="J1789" s="3" t="s">
        <v>30</v>
      </c>
      <c r="K1789" s="3" t="s">
        <v>30</v>
      </c>
      <c r="L1789" s="3" t="s">
        <v>307</v>
      </c>
      <c r="M1789" s="3" t="s">
        <v>31</v>
      </c>
      <c r="N1789" s="3" t="s">
        <v>331</v>
      </c>
      <c r="O1789" s="3" t="s">
        <v>271</v>
      </c>
      <c r="P1789" s="3" t="s">
        <v>318</v>
      </c>
      <c r="Q1789" s="3" t="s">
        <v>291</v>
      </c>
      <c r="R1789" s="3" t="s">
        <v>274</v>
      </c>
      <c r="S1789" s="3" t="s">
        <v>34</v>
      </c>
      <c r="T1789" s="153">
        <v>2.1040000000000001</v>
      </c>
      <c r="U1789" s="3" t="s">
        <v>1004</v>
      </c>
      <c r="V1789" s="165">
        <v>6.0199999999999997E-2</v>
      </c>
      <c r="W1789" s="165">
        <v>6.4079999999999998E-2</v>
      </c>
      <c r="X1789" s="5" t="s">
        <v>277</v>
      </c>
      <c r="Y1789" s="5" t="s">
        <v>271</v>
      </c>
      <c r="Z1789" s="153">
        <v>118000</v>
      </c>
      <c r="AA1789" s="163">
        <v>1</v>
      </c>
      <c r="AB1789" s="176">
        <v>100.92</v>
      </c>
      <c r="AD1789" s="153">
        <v>119.086</v>
      </c>
      <c r="AG1789" s="3" t="s">
        <v>36</v>
      </c>
      <c r="AH1789" s="165">
        <v>1.2E-4</v>
      </c>
      <c r="AI1789" s="165">
        <v>5.5069975564570996E-3</v>
      </c>
      <c r="AJ1789" s="165">
        <v>1.5273443886800399E-3</v>
      </c>
    </row>
    <row r="1790" spans="1:36">
      <c r="A1790" s="3">
        <v>7833</v>
      </c>
      <c r="B1790" s="3">
        <v>7837</v>
      </c>
      <c r="C1790" s="3" t="s">
        <v>363</v>
      </c>
      <c r="D1790" s="3" t="s">
        <v>364</v>
      </c>
      <c r="E1790" s="5" t="s">
        <v>266</v>
      </c>
      <c r="F1790" s="3" t="s">
        <v>531</v>
      </c>
      <c r="G1790" s="3" t="s">
        <v>532</v>
      </c>
      <c r="H1790" s="3" t="s">
        <v>269</v>
      </c>
      <c r="I1790" s="3" t="s">
        <v>329</v>
      </c>
      <c r="J1790" s="3" t="s">
        <v>30</v>
      </c>
      <c r="K1790" s="3" t="s">
        <v>30</v>
      </c>
      <c r="L1790" s="3" t="s">
        <v>307</v>
      </c>
      <c r="M1790" s="3" t="s">
        <v>31</v>
      </c>
      <c r="N1790" s="3" t="s">
        <v>367</v>
      </c>
      <c r="O1790" s="3" t="s">
        <v>271</v>
      </c>
      <c r="P1790" s="3" t="s">
        <v>361</v>
      </c>
      <c r="Q1790" s="3" t="s">
        <v>273</v>
      </c>
      <c r="R1790" s="3" t="s">
        <v>274</v>
      </c>
      <c r="S1790" s="3" t="s">
        <v>34</v>
      </c>
      <c r="T1790" s="153">
        <v>6.8630000000000004</v>
      </c>
      <c r="U1790" s="3" t="s">
        <v>533</v>
      </c>
      <c r="V1790" s="165">
        <v>3.5999999999999997E-2</v>
      </c>
      <c r="W1790" s="165">
        <v>2.5940000000000001E-2</v>
      </c>
      <c r="X1790" s="5" t="s">
        <v>277</v>
      </c>
      <c r="Y1790" s="5" t="s">
        <v>271</v>
      </c>
      <c r="Z1790" s="153">
        <v>113000</v>
      </c>
      <c r="AA1790" s="163">
        <v>1</v>
      </c>
      <c r="AB1790" s="176">
        <v>110.2</v>
      </c>
      <c r="AD1790" s="153">
        <v>124.526</v>
      </c>
      <c r="AG1790" s="3" t="s">
        <v>36</v>
      </c>
      <c r="AH1790" s="165">
        <v>1.2899999999999999E-4</v>
      </c>
      <c r="AI1790" s="165">
        <v>5.7585835543119898E-3</v>
      </c>
      <c r="AJ1790" s="165">
        <v>1.59712078827978E-3</v>
      </c>
    </row>
    <row r="1791" spans="1:36">
      <c r="A1791" s="3">
        <v>7833</v>
      </c>
      <c r="B1791" s="3">
        <v>7837</v>
      </c>
      <c r="C1791" s="3" t="s">
        <v>534</v>
      </c>
      <c r="D1791" s="3" t="s">
        <v>535</v>
      </c>
      <c r="E1791" s="5" t="s">
        <v>266</v>
      </c>
      <c r="F1791" s="3" t="s">
        <v>536</v>
      </c>
      <c r="G1791" s="3" t="s">
        <v>537</v>
      </c>
      <c r="H1791" s="3" t="s">
        <v>269</v>
      </c>
      <c r="I1791" s="3" t="s">
        <v>329</v>
      </c>
      <c r="J1791" s="3" t="s">
        <v>30</v>
      </c>
      <c r="K1791" s="3" t="s">
        <v>30</v>
      </c>
      <c r="L1791" s="3" t="s">
        <v>307</v>
      </c>
      <c r="M1791" s="3" t="s">
        <v>31</v>
      </c>
      <c r="N1791" s="3" t="s">
        <v>367</v>
      </c>
      <c r="O1791" s="3" t="s">
        <v>271</v>
      </c>
      <c r="P1791" s="3" t="s">
        <v>298</v>
      </c>
      <c r="Q1791" s="3" t="s">
        <v>273</v>
      </c>
      <c r="R1791" s="3" t="s">
        <v>274</v>
      </c>
      <c r="S1791" s="3" t="s">
        <v>34</v>
      </c>
      <c r="T1791" s="153">
        <v>2.4809999999999999</v>
      </c>
      <c r="U1791" s="3" t="s">
        <v>538</v>
      </c>
      <c r="V1791" s="165">
        <v>1.83E-2</v>
      </c>
      <c r="W1791" s="165">
        <v>2.5409999999999999E-2</v>
      </c>
      <c r="X1791" s="5" t="s">
        <v>277</v>
      </c>
      <c r="Y1791" s="5" t="s">
        <v>271</v>
      </c>
      <c r="Z1791" s="153">
        <v>32000</v>
      </c>
      <c r="AA1791" s="163">
        <v>1</v>
      </c>
      <c r="AB1791" s="176">
        <v>116.2</v>
      </c>
      <c r="AD1791" s="153">
        <v>37.183999999999997</v>
      </c>
      <c r="AG1791" s="3" t="s">
        <v>36</v>
      </c>
      <c r="AH1791" s="165">
        <v>1.27E-4</v>
      </c>
      <c r="AI1791" s="165">
        <v>1.7195378546129899E-3</v>
      </c>
      <c r="AJ1791" s="165">
        <v>4.7690714703271098E-4</v>
      </c>
    </row>
    <row r="1792" spans="1:36">
      <c r="A1792" s="3">
        <v>7833</v>
      </c>
      <c r="B1792" s="3">
        <v>7837</v>
      </c>
      <c r="C1792" s="3" t="s">
        <v>548</v>
      </c>
      <c r="D1792" s="3" t="s">
        <v>549</v>
      </c>
      <c r="E1792" s="5" t="s">
        <v>266</v>
      </c>
      <c r="F1792" s="3" t="s">
        <v>1425</v>
      </c>
      <c r="G1792" s="3" t="s">
        <v>1426</v>
      </c>
      <c r="H1792" s="3" t="s">
        <v>269</v>
      </c>
      <c r="I1792" s="3" t="s">
        <v>315</v>
      </c>
      <c r="J1792" s="3" t="s">
        <v>30</v>
      </c>
      <c r="K1792" s="3" t="s">
        <v>30</v>
      </c>
      <c r="L1792" s="3" t="s">
        <v>307</v>
      </c>
      <c r="M1792" s="3" t="s">
        <v>31</v>
      </c>
      <c r="N1792" s="3" t="s">
        <v>297</v>
      </c>
      <c r="O1792" s="3" t="s">
        <v>271</v>
      </c>
      <c r="P1792" s="3" t="s">
        <v>298</v>
      </c>
      <c r="Q1792" s="3" t="s">
        <v>273</v>
      </c>
      <c r="R1792" s="3" t="s">
        <v>274</v>
      </c>
      <c r="S1792" s="3" t="s">
        <v>34</v>
      </c>
      <c r="T1792" s="153">
        <v>1.98</v>
      </c>
      <c r="U1792" s="3" t="s">
        <v>1427</v>
      </c>
      <c r="V1792" s="165">
        <v>2.7E-2</v>
      </c>
      <c r="W1792" s="165">
        <v>4.7800000000000002E-2</v>
      </c>
      <c r="X1792" s="5" t="s">
        <v>277</v>
      </c>
      <c r="Y1792" s="5" t="s">
        <v>271</v>
      </c>
      <c r="Z1792" s="153">
        <v>8925</v>
      </c>
      <c r="AA1792" s="163">
        <v>1</v>
      </c>
      <c r="AB1792" s="176">
        <v>96.77</v>
      </c>
      <c r="AD1792" s="153">
        <v>8.6370000000000005</v>
      </c>
      <c r="AG1792" s="3" t="s">
        <v>36</v>
      </c>
      <c r="AH1792" s="165">
        <v>1.9000000000000001E-5</v>
      </c>
      <c r="AI1792" s="165">
        <v>3.99396817946906E-4</v>
      </c>
      <c r="AJ1792" s="165">
        <v>1.10771156604675E-4</v>
      </c>
    </row>
    <row r="1793" spans="1:36">
      <c r="A1793" s="3">
        <v>7833</v>
      </c>
      <c r="B1793" s="3">
        <v>7837</v>
      </c>
      <c r="C1793" s="3" t="s">
        <v>548</v>
      </c>
      <c r="D1793" s="3" t="s">
        <v>549</v>
      </c>
      <c r="E1793" s="5" t="s">
        <v>266</v>
      </c>
      <c r="F1793" s="3" t="s">
        <v>553</v>
      </c>
      <c r="G1793" s="3" t="s">
        <v>554</v>
      </c>
      <c r="H1793" s="3" t="s">
        <v>269</v>
      </c>
      <c r="I1793" s="3" t="s">
        <v>315</v>
      </c>
      <c r="J1793" s="3" t="s">
        <v>30</v>
      </c>
      <c r="K1793" s="3" t="s">
        <v>30</v>
      </c>
      <c r="L1793" s="3" t="s">
        <v>307</v>
      </c>
      <c r="M1793" s="3" t="s">
        <v>31</v>
      </c>
      <c r="N1793" s="3" t="s">
        <v>297</v>
      </c>
      <c r="O1793" s="3" t="s">
        <v>271</v>
      </c>
      <c r="P1793" s="3" t="s">
        <v>298</v>
      </c>
      <c r="Q1793" s="3" t="s">
        <v>273</v>
      </c>
      <c r="R1793" s="3" t="s">
        <v>274</v>
      </c>
      <c r="S1793" s="3" t="s">
        <v>34</v>
      </c>
      <c r="T1793" s="153">
        <v>2.2160000000000002</v>
      </c>
      <c r="U1793" s="3" t="s">
        <v>555</v>
      </c>
      <c r="V1793" s="165">
        <v>0.05</v>
      </c>
      <c r="W1793" s="165">
        <v>4.7800000000000002E-2</v>
      </c>
      <c r="X1793" s="5" t="s">
        <v>277</v>
      </c>
      <c r="Y1793" s="5" t="s">
        <v>271</v>
      </c>
      <c r="Z1793" s="153">
        <v>1571.91</v>
      </c>
      <c r="AA1793" s="163">
        <v>1</v>
      </c>
      <c r="AB1793" s="176">
        <v>101.94</v>
      </c>
      <c r="AD1793" s="153">
        <v>1.6020000000000001</v>
      </c>
      <c r="AG1793" s="3" t="s">
        <v>36</v>
      </c>
      <c r="AH1793" s="165">
        <v>1.9999999999999999E-6</v>
      </c>
      <c r="AI1793" s="165">
        <v>7.4101660627586395E-5</v>
      </c>
      <c r="AJ1793" s="165">
        <v>2.0551807839230199E-5</v>
      </c>
    </row>
    <row r="1794" spans="1:36">
      <c r="A1794" s="3">
        <v>7833</v>
      </c>
      <c r="B1794" s="3">
        <v>7837</v>
      </c>
      <c r="C1794" s="3" t="s">
        <v>556</v>
      </c>
      <c r="D1794" s="3" t="s">
        <v>557</v>
      </c>
      <c r="E1794" s="5" t="s">
        <v>266</v>
      </c>
      <c r="F1794" s="3" t="s">
        <v>1428</v>
      </c>
      <c r="G1794" s="3" t="s">
        <v>1429</v>
      </c>
      <c r="H1794" s="3" t="s">
        <v>269</v>
      </c>
      <c r="I1794" s="3" t="s">
        <v>315</v>
      </c>
      <c r="J1794" s="3" t="s">
        <v>30</v>
      </c>
      <c r="K1794" s="3" t="s">
        <v>30</v>
      </c>
      <c r="L1794" s="3" t="s">
        <v>307</v>
      </c>
      <c r="M1794" s="3" t="s">
        <v>31</v>
      </c>
      <c r="N1794" s="3" t="s">
        <v>560</v>
      </c>
      <c r="O1794" s="3" t="s">
        <v>271</v>
      </c>
      <c r="P1794" s="3" t="s">
        <v>361</v>
      </c>
      <c r="Q1794" s="3" t="s">
        <v>273</v>
      </c>
      <c r="R1794" s="3" t="s">
        <v>274</v>
      </c>
      <c r="S1794" s="3" t="s">
        <v>34</v>
      </c>
      <c r="T1794" s="153">
        <v>2.29</v>
      </c>
      <c r="U1794" s="3" t="s">
        <v>561</v>
      </c>
      <c r="V1794" s="165">
        <v>3.2000000000000001E-2</v>
      </c>
      <c r="W1794" s="165">
        <v>4.1980000000000003E-2</v>
      </c>
      <c r="X1794" s="5" t="s">
        <v>277</v>
      </c>
      <c r="Y1794" s="5" t="s">
        <v>271</v>
      </c>
      <c r="Z1794" s="153">
        <v>117000</v>
      </c>
      <c r="AA1794" s="163">
        <v>1</v>
      </c>
      <c r="AB1794" s="176">
        <v>98.13</v>
      </c>
      <c r="AD1794" s="153">
        <v>114.812</v>
      </c>
      <c r="AG1794" s="3" t="s">
        <v>36</v>
      </c>
      <c r="AH1794" s="165">
        <v>8.2999999999999998E-5</v>
      </c>
      <c r="AI1794" s="165">
        <v>5.3093737122851797E-3</v>
      </c>
      <c r="AJ1794" s="165">
        <v>1.4725341828698999E-3</v>
      </c>
    </row>
    <row r="1795" spans="1:36">
      <c r="A1795" s="3">
        <v>7833</v>
      </c>
      <c r="B1795" s="3">
        <v>7837</v>
      </c>
      <c r="C1795" s="3" t="s">
        <v>556</v>
      </c>
      <c r="D1795" s="3" t="s">
        <v>557</v>
      </c>
      <c r="E1795" s="5" t="s">
        <v>266</v>
      </c>
      <c r="F1795" s="3" t="s">
        <v>558</v>
      </c>
      <c r="G1795" s="3" t="s">
        <v>559</v>
      </c>
      <c r="H1795" s="3" t="s">
        <v>269</v>
      </c>
      <c r="I1795" s="3" t="s">
        <v>329</v>
      </c>
      <c r="J1795" s="3" t="s">
        <v>30</v>
      </c>
      <c r="K1795" s="3" t="s">
        <v>30</v>
      </c>
      <c r="L1795" s="3" t="s">
        <v>307</v>
      </c>
      <c r="M1795" s="3" t="s">
        <v>31</v>
      </c>
      <c r="N1795" s="3" t="s">
        <v>560</v>
      </c>
      <c r="O1795" s="3" t="s">
        <v>271</v>
      </c>
      <c r="P1795" s="3" t="s">
        <v>361</v>
      </c>
      <c r="Q1795" s="3" t="s">
        <v>273</v>
      </c>
      <c r="R1795" s="3" t="s">
        <v>274</v>
      </c>
      <c r="S1795" s="3" t="s">
        <v>34</v>
      </c>
      <c r="T1795" s="153">
        <v>2.347</v>
      </c>
      <c r="U1795" s="3" t="s">
        <v>561</v>
      </c>
      <c r="V1795" s="165">
        <v>1.7000000000000001E-2</v>
      </c>
      <c r="W1795" s="165">
        <v>2.2409999999999999E-2</v>
      </c>
      <c r="X1795" s="5" t="s">
        <v>277</v>
      </c>
      <c r="Y1795" s="5" t="s">
        <v>271</v>
      </c>
      <c r="Z1795" s="153">
        <v>148835</v>
      </c>
      <c r="AA1795" s="163">
        <v>1</v>
      </c>
      <c r="AB1795" s="176">
        <v>114.95</v>
      </c>
      <c r="AD1795" s="153">
        <v>171.08600000000001</v>
      </c>
      <c r="AG1795" s="3" t="s">
        <v>36</v>
      </c>
      <c r="AH1795" s="165">
        <v>1.17E-4</v>
      </c>
      <c r="AI1795" s="165">
        <v>7.9116976487663398E-3</v>
      </c>
      <c r="AJ1795" s="165">
        <v>2.1942786218613198E-3</v>
      </c>
    </row>
    <row r="1796" spans="1:36">
      <c r="A1796" s="3">
        <v>7833</v>
      </c>
      <c r="B1796" s="3">
        <v>7837</v>
      </c>
      <c r="C1796" s="3" t="s">
        <v>556</v>
      </c>
      <c r="D1796" s="3" t="s">
        <v>557</v>
      </c>
      <c r="E1796" s="5" t="s">
        <v>266</v>
      </c>
      <c r="F1796" s="3" t="s">
        <v>562</v>
      </c>
      <c r="G1796" s="3" t="s">
        <v>563</v>
      </c>
      <c r="H1796" s="3" t="s">
        <v>269</v>
      </c>
      <c r="I1796" s="3" t="s">
        <v>315</v>
      </c>
      <c r="J1796" s="3" t="s">
        <v>30</v>
      </c>
      <c r="K1796" s="3" t="s">
        <v>30</v>
      </c>
      <c r="L1796" s="3" t="s">
        <v>307</v>
      </c>
      <c r="M1796" s="3" t="s">
        <v>31</v>
      </c>
      <c r="N1796" s="3" t="s">
        <v>560</v>
      </c>
      <c r="O1796" s="3" t="s">
        <v>271</v>
      </c>
      <c r="P1796" s="3" t="s">
        <v>361</v>
      </c>
      <c r="Q1796" s="3" t="s">
        <v>273</v>
      </c>
      <c r="R1796" s="3" t="s">
        <v>274</v>
      </c>
      <c r="S1796" s="3" t="s">
        <v>34</v>
      </c>
      <c r="T1796" s="153">
        <v>7.0430000000000001</v>
      </c>
      <c r="U1796" s="3" t="s">
        <v>564</v>
      </c>
      <c r="V1796" s="165">
        <v>2.7900000000000001E-2</v>
      </c>
      <c r="W1796" s="165">
        <v>4.4069999999999998E-2</v>
      </c>
      <c r="X1796" s="5" t="s">
        <v>277</v>
      </c>
      <c r="Y1796" s="5" t="s">
        <v>271</v>
      </c>
      <c r="Z1796" s="153">
        <v>179000</v>
      </c>
      <c r="AA1796" s="163">
        <v>1</v>
      </c>
      <c r="AB1796" s="176">
        <v>89.85</v>
      </c>
      <c r="AD1796" s="153">
        <v>160.83199999999999</v>
      </c>
      <c r="AG1796" s="3" t="s">
        <v>36</v>
      </c>
      <c r="AH1796" s="165">
        <v>7.7999999999999999E-5</v>
      </c>
      <c r="AI1796" s="165">
        <v>7.43749603227703E-3</v>
      </c>
      <c r="AJ1796" s="165">
        <v>2.0627606448470198E-3</v>
      </c>
    </row>
    <row r="1797" spans="1:36">
      <c r="A1797" s="3">
        <v>7833</v>
      </c>
      <c r="B1797" s="3">
        <v>7837</v>
      </c>
      <c r="C1797" s="3" t="s">
        <v>556</v>
      </c>
      <c r="D1797" s="3" t="s">
        <v>557</v>
      </c>
      <c r="E1797" s="5" t="s">
        <v>266</v>
      </c>
      <c r="F1797" s="3" t="s">
        <v>565</v>
      </c>
      <c r="G1797" s="3" t="s">
        <v>566</v>
      </c>
      <c r="H1797" s="3" t="s">
        <v>269</v>
      </c>
      <c r="I1797" s="3" t="s">
        <v>329</v>
      </c>
      <c r="J1797" s="3" t="s">
        <v>30</v>
      </c>
      <c r="K1797" s="3" t="s">
        <v>30</v>
      </c>
      <c r="L1797" s="3" t="s">
        <v>307</v>
      </c>
      <c r="M1797" s="3" t="s">
        <v>31</v>
      </c>
      <c r="N1797" s="3" t="s">
        <v>560</v>
      </c>
      <c r="O1797" s="3" t="s">
        <v>271</v>
      </c>
      <c r="P1797" s="3" t="s">
        <v>361</v>
      </c>
      <c r="Q1797" s="3" t="s">
        <v>273</v>
      </c>
      <c r="R1797" s="3" t="s">
        <v>274</v>
      </c>
      <c r="S1797" s="3" t="s">
        <v>34</v>
      </c>
      <c r="T1797" s="153">
        <v>7.2149999999999999</v>
      </c>
      <c r="U1797" s="3" t="s">
        <v>567</v>
      </c>
      <c r="V1797" s="165">
        <v>5.7999999999999996E-3</v>
      </c>
      <c r="W1797" s="165">
        <v>2.409E-2</v>
      </c>
      <c r="X1797" s="5" t="s">
        <v>277</v>
      </c>
      <c r="Y1797" s="5" t="s">
        <v>271</v>
      </c>
      <c r="Z1797" s="153">
        <v>217770</v>
      </c>
      <c r="AA1797" s="163">
        <v>1</v>
      </c>
      <c r="AB1797" s="176">
        <v>101.15</v>
      </c>
      <c r="AD1797" s="153">
        <v>220.274</v>
      </c>
      <c r="AG1797" s="3" t="s">
        <v>36</v>
      </c>
      <c r="AH1797" s="165">
        <v>2.7099999999999997E-4</v>
      </c>
      <c r="AI1797" s="165">
        <v>1.0186372951349E-2</v>
      </c>
      <c r="AJ1797" s="165">
        <v>2.82515098449657E-3</v>
      </c>
    </row>
    <row r="1798" spans="1:36">
      <c r="A1798" s="3">
        <v>7833</v>
      </c>
      <c r="B1798" s="3">
        <v>7837</v>
      </c>
      <c r="C1798" s="3" t="s">
        <v>568</v>
      </c>
      <c r="D1798" s="3" t="s">
        <v>569</v>
      </c>
      <c r="E1798" s="5" t="s">
        <v>266</v>
      </c>
      <c r="F1798" s="3" t="s">
        <v>570</v>
      </c>
      <c r="G1798" s="3" t="s">
        <v>571</v>
      </c>
      <c r="H1798" s="3" t="s">
        <v>269</v>
      </c>
      <c r="I1798" s="3" t="s">
        <v>329</v>
      </c>
      <c r="J1798" s="3" t="s">
        <v>30</v>
      </c>
      <c r="K1798" s="3" t="s">
        <v>30</v>
      </c>
      <c r="L1798" s="3" t="s">
        <v>307</v>
      </c>
      <c r="M1798" s="3" t="s">
        <v>31</v>
      </c>
      <c r="N1798" s="3" t="s">
        <v>367</v>
      </c>
      <c r="O1798" s="3" t="s">
        <v>271</v>
      </c>
      <c r="P1798" s="3" t="s">
        <v>361</v>
      </c>
      <c r="Q1798" s="3" t="s">
        <v>273</v>
      </c>
      <c r="R1798" s="3" t="s">
        <v>274</v>
      </c>
      <c r="S1798" s="3" t="s">
        <v>34</v>
      </c>
      <c r="T1798" s="153">
        <v>2.4510000000000001</v>
      </c>
      <c r="U1798" s="3" t="s">
        <v>572</v>
      </c>
      <c r="V1798" s="165">
        <v>7.7999999999999996E-3</v>
      </c>
      <c r="W1798" s="165">
        <v>2.4889999999999999E-2</v>
      </c>
      <c r="X1798" s="5" t="s">
        <v>277</v>
      </c>
      <c r="Y1798" s="5" t="s">
        <v>271</v>
      </c>
      <c r="Z1798" s="153">
        <v>3927.8</v>
      </c>
      <c r="AA1798" s="163">
        <v>1</v>
      </c>
      <c r="AB1798" s="176">
        <v>112.4</v>
      </c>
      <c r="AD1798" s="153">
        <v>4.415</v>
      </c>
      <c r="AG1798" s="3" t="s">
        <v>36</v>
      </c>
      <c r="AH1798" s="165">
        <v>6.9999999999999999E-6</v>
      </c>
      <c r="AI1798" s="165">
        <v>2.0416030773268501E-4</v>
      </c>
      <c r="AJ1798" s="165">
        <v>5.66230685977128E-5</v>
      </c>
    </row>
    <row r="1799" spans="1:36">
      <c r="A1799" s="3">
        <v>7833</v>
      </c>
      <c r="B1799" s="3">
        <v>7837</v>
      </c>
      <c r="C1799" s="3" t="s">
        <v>568</v>
      </c>
      <c r="D1799" s="3" t="s">
        <v>569</v>
      </c>
      <c r="E1799" s="5" t="s">
        <v>266</v>
      </c>
      <c r="F1799" s="3" t="s">
        <v>573</v>
      </c>
      <c r="G1799" s="3" t="s">
        <v>574</v>
      </c>
      <c r="H1799" s="3" t="s">
        <v>269</v>
      </c>
      <c r="I1799" s="3" t="s">
        <v>329</v>
      </c>
      <c r="J1799" s="3" t="s">
        <v>30</v>
      </c>
      <c r="K1799" s="3" t="s">
        <v>30</v>
      </c>
      <c r="L1799" s="3" t="s">
        <v>307</v>
      </c>
      <c r="M1799" s="3" t="s">
        <v>31</v>
      </c>
      <c r="N1799" s="3" t="s">
        <v>367</v>
      </c>
      <c r="O1799" s="3" t="s">
        <v>271</v>
      </c>
      <c r="P1799" s="3" t="s">
        <v>338</v>
      </c>
      <c r="Q1799" s="3" t="s">
        <v>273</v>
      </c>
      <c r="R1799" s="3" t="s">
        <v>274</v>
      </c>
      <c r="S1799" s="3" t="s">
        <v>34</v>
      </c>
      <c r="T1799" s="153">
        <v>0.96199999999999997</v>
      </c>
      <c r="U1799" s="3" t="s">
        <v>575</v>
      </c>
      <c r="V1799" s="165">
        <v>1.95E-2</v>
      </c>
      <c r="W1799" s="165">
        <v>2.9610000000000001E-2</v>
      </c>
      <c r="X1799" s="5" t="s">
        <v>277</v>
      </c>
      <c r="Y1799" s="5" t="s">
        <v>271</v>
      </c>
      <c r="Z1799" s="153">
        <v>7423.42</v>
      </c>
      <c r="AA1799" s="163">
        <v>1</v>
      </c>
      <c r="AB1799" s="176">
        <v>117.97</v>
      </c>
      <c r="AD1799" s="153">
        <v>8.7569999999999997</v>
      </c>
      <c r="AG1799" s="3" t="s">
        <v>36</v>
      </c>
      <c r="AH1799" s="165">
        <v>4.3999999999999999E-5</v>
      </c>
      <c r="AI1799" s="165">
        <v>4.0497782786427902E-4</v>
      </c>
      <c r="AJ1799" s="165">
        <v>1.12319028034266E-4</v>
      </c>
    </row>
    <row r="1800" spans="1:36">
      <c r="A1800" s="3">
        <v>7833</v>
      </c>
      <c r="B1800" s="3">
        <v>7837</v>
      </c>
      <c r="C1800" s="3" t="s">
        <v>568</v>
      </c>
      <c r="D1800" s="3" t="s">
        <v>569</v>
      </c>
      <c r="E1800" s="5" t="s">
        <v>266</v>
      </c>
      <c r="F1800" s="3" t="s">
        <v>576</v>
      </c>
      <c r="G1800" s="3" t="s">
        <v>577</v>
      </c>
      <c r="H1800" s="3" t="s">
        <v>269</v>
      </c>
      <c r="I1800" s="3" t="s">
        <v>329</v>
      </c>
      <c r="J1800" s="3" t="s">
        <v>30</v>
      </c>
      <c r="K1800" s="3" t="s">
        <v>30</v>
      </c>
      <c r="L1800" s="3" t="s">
        <v>307</v>
      </c>
      <c r="M1800" s="3" t="s">
        <v>31</v>
      </c>
      <c r="N1800" s="3" t="s">
        <v>367</v>
      </c>
      <c r="O1800" s="3" t="s">
        <v>271</v>
      </c>
      <c r="P1800" s="3" t="s">
        <v>361</v>
      </c>
      <c r="Q1800" s="3" t="s">
        <v>273</v>
      </c>
      <c r="R1800" s="3" t="s">
        <v>274</v>
      </c>
      <c r="S1800" s="3" t="s">
        <v>34</v>
      </c>
      <c r="T1800" s="153">
        <v>4.2809999999999997</v>
      </c>
      <c r="U1800" s="3" t="s">
        <v>578</v>
      </c>
      <c r="V1800" s="165">
        <v>2.5999999999999999E-2</v>
      </c>
      <c r="W1800" s="165">
        <v>2.4510000000000001E-2</v>
      </c>
      <c r="X1800" s="5" t="s">
        <v>277</v>
      </c>
      <c r="Y1800" s="5" t="s">
        <v>271</v>
      </c>
      <c r="Z1800" s="153">
        <v>17928</v>
      </c>
      <c r="AA1800" s="163">
        <v>1</v>
      </c>
      <c r="AB1800" s="176">
        <v>106.59</v>
      </c>
      <c r="AC1800" s="153">
        <v>0.247</v>
      </c>
      <c r="AD1800" s="153">
        <v>19.356000000000002</v>
      </c>
      <c r="AG1800" s="3" t="s">
        <v>36</v>
      </c>
      <c r="AH1800" s="165">
        <v>3.3000000000000003E-5</v>
      </c>
      <c r="AI1800" s="165">
        <v>8.9510838983644203E-4</v>
      </c>
      <c r="AJ1800" s="165">
        <v>2.4825483622634099E-4</v>
      </c>
    </row>
    <row r="1801" spans="1:36">
      <c r="A1801" s="3">
        <v>7833</v>
      </c>
      <c r="B1801" s="3">
        <v>7837</v>
      </c>
      <c r="C1801" s="3" t="s">
        <v>568</v>
      </c>
      <c r="D1801" s="3" t="s">
        <v>569</v>
      </c>
      <c r="E1801" s="5" t="s">
        <v>266</v>
      </c>
      <c r="F1801" s="3" t="s">
        <v>579</v>
      </c>
      <c r="G1801" s="3" t="s">
        <v>580</v>
      </c>
      <c r="H1801" s="3" t="s">
        <v>269</v>
      </c>
      <c r="I1801" s="3" t="s">
        <v>329</v>
      </c>
      <c r="J1801" s="3" t="s">
        <v>30</v>
      </c>
      <c r="K1801" s="3" t="s">
        <v>30</v>
      </c>
      <c r="L1801" s="3" t="s">
        <v>307</v>
      </c>
      <c r="M1801" s="3" t="s">
        <v>31</v>
      </c>
      <c r="N1801" s="3" t="s">
        <v>367</v>
      </c>
      <c r="O1801" s="3" t="s">
        <v>271</v>
      </c>
      <c r="P1801" s="3" t="s">
        <v>581</v>
      </c>
      <c r="Q1801" s="3" t="s">
        <v>291</v>
      </c>
      <c r="R1801" s="3" t="s">
        <v>274</v>
      </c>
      <c r="S1801" s="3" t="s">
        <v>34</v>
      </c>
      <c r="T1801" s="153">
        <v>3.2749999999999999</v>
      </c>
      <c r="U1801" s="3" t="s">
        <v>582</v>
      </c>
      <c r="V1801" s="165">
        <v>1.17E-2</v>
      </c>
      <c r="W1801" s="165">
        <v>2.503E-2</v>
      </c>
      <c r="X1801" s="5" t="s">
        <v>277</v>
      </c>
      <c r="Y1801" s="5" t="s">
        <v>271</v>
      </c>
      <c r="Z1801" s="153">
        <v>14700</v>
      </c>
      <c r="AA1801" s="163">
        <v>1</v>
      </c>
      <c r="AB1801" s="176">
        <v>112.88</v>
      </c>
      <c r="AD1801" s="153">
        <v>16.593</v>
      </c>
      <c r="AG1801" s="3" t="s">
        <v>36</v>
      </c>
      <c r="AH1801" s="165">
        <v>2.0999999999999999E-5</v>
      </c>
      <c r="AI1801" s="165">
        <v>7.67343767621047E-4</v>
      </c>
      <c r="AJ1801" s="165">
        <v>2.1281981436334699E-4</v>
      </c>
    </row>
    <row r="1802" spans="1:36">
      <c r="A1802" s="3">
        <v>7833</v>
      </c>
      <c r="B1802" s="3">
        <v>7837</v>
      </c>
      <c r="C1802" s="3" t="s">
        <v>568</v>
      </c>
      <c r="D1802" s="3" t="s">
        <v>569</v>
      </c>
      <c r="E1802" s="5" t="s">
        <v>266</v>
      </c>
      <c r="F1802" s="3" t="s">
        <v>583</v>
      </c>
      <c r="G1802" s="3" t="s">
        <v>584</v>
      </c>
      <c r="H1802" s="3" t="s">
        <v>269</v>
      </c>
      <c r="I1802" s="3" t="s">
        <v>329</v>
      </c>
      <c r="J1802" s="3" t="s">
        <v>30</v>
      </c>
      <c r="K1802" s="3" t="s">
        <v>30</v>
      </c>
      <c r="L1802" s="3" t="s">
        <v>307</v>
      </c>
      <c r="M1802" s="3" t="s">
        <v>31</v>
      </c>
      <c r="N1802" s="3" t="s">
        <v>367</v>
      </c>
      <c r="O1802" s="3" t="s">
        <v>271</v>
      </c>
      <c r="P1802" s="3" t="s">
        <v>581</v>
      </c>
      <c r="Q1802" s="3" t="s">
        <v>291</v>
      </c>
      <c r="R1802" s="3" t="s">
        <v>274</v>
      </c>
      <c r="S1802" s="3" t="s">
        <v>34</v>
      </c>
      <c r="T1802" s="153">
        <v>3.298</v>
      </c>
      <c r="U1802" s="3" t="s">
        <v>585</v>
      </c>
      <c r="V1802" s="165">
        <v>1.3299999999999999E-2</v>
      </c>
      <c r="W1802" s="165">
        <v>2.5590000000000002E-2</v>
      </c>
      <c r="X1802" s="5" t="s">
        <v>277</v>
      </c>
      <c r="Y1802" s="5" t="s">
        <v>271</v>
      </c>
      <c r="Z1802" s="153">
        <v>262268.71000000002</v>
      </c>
      <c r="AA1802" s="163">
        <v>1</v>
      </c>
      <c r="AB1802" s="176">
        <v>113.61</v>
      </c>
      <c r="AD1802" s="153">
        <v>297.96300000000002</v>
      </c>
      <c r="AG1802" s="3" t="s">
        <v>36</v>
      </c>
      <c r="AH1802" s="165">
        <v>2.33E-4</v>
      </c>
      <c r="AI1802" s="165">
        <v>1.37790309168696E-2</v>
      </c>
      <c r="AJ1802" s="165">
        <v>3.8215607209873201E-3</v>
      </c>
    </row>
    <row r="1803" spans="1:36">
      <c r="A1803" s="3">
        <v>7833</v>
      </c>
      <c r="B1803" s="3">
        <v>7837</v>
      </c>
      <c r="C1803" s="3" t="s">
        <v>568</v>
      </c>
      <c r="D1803" s="3" t="s">
        <v>569</v>
      </c>
      <c r="E1803" s="5" t="s">
        <v>266</v>
      </c>
      <c r="F1803" s="3" t="s">
        <v>589</v>
      </c>
      <c r="G1803" s="3" t="s">
        <v>590</v>
      </c>
      <c r="H1803" s="3" t="s">
        <v>269</v>
      </c>
      <c r="I1803" s="3" t="s">
        <v>329</v>
      </c>
      <c r="J1803" s="3" t="s">
        <v>30</v>
      </c>
      <c r="K1803" s="3" t="s">
        <v>30</v>
      </c>
      <c r="L1803" s="3" t="s">
        <v>307</v>
      </c>
      <c r="M1803" s="3" t="s">
        <v>31</v>
      </c>
      <c r="N1803" s="3" t="s">
        <v>367</v>
      </c>
      <c r="O1803" s="3" t="s">
        <v>271</v>
      </c>
      <c r="P1803" s="3" t="s">
        <v>338</v>
      </c>
      <c r="Q1803" s="3" t="s">
        <v>273</v>
      </c>
      <c r="R1803" s="3" t="s">
        <v>274</v>
      </c>
      <c r="S1803" s="3" t="s">
        <v>34</v>
      </c>
      <c r="T1803" s="153">
        <v>4.4950000000000001</v>
      </c>
      <c r="U1803" s="3" t="s">
        <v>591</v>
      </c>
      <c r="V1803" s="165">
        <v>1.8700000000000001E-2</v>
      </c>
      <c r="W1803" s="165">
        <v>2.6079999999999999E-2</v>
      </c>
      <c r="X1803" s="5" t="s">
        <v>277</v>
      </c>
      <c r="Y1803" s="5" t="s">
        <v>271</v>
      </c>
      <c r="Z1803" s="153">
        <v>112861.64</v>
      </c>
      <c r="AA1803" s="163">
        <v>1</v>
      </c>
      <c r="AB1803" s="176">
        <v>109.95</v>
      </c>
      <c r="AD1803" s="153">
        <v>124.09099999999999</v>
      </c>
      <c r="AG1803" s="3" t="s">
        <v>36</v>
      </c>
      <c r="AH1803" s="165">
        <v>1.16E-4</v>
      </c>
      <c r="AI1803" s="165">
        <v>5.7384846604431198E-3</v>
      </c>
      <c r="AJ1803" s="165">
        <v>1.5915464381090099E-3</v>
      </c>
    </row>
    <row r="1804" spans="1:36">
      <c r="A1804" s="3">
        <v>7833</v>
      </c>
      <c r="B1804" s="3">
        <v>7837</v>
      </c>
      <c r="C1804" s="3" t="s">
        <v>568</v>
      </c>
      <c r="D1804" s="3" t="s">
        <v>569</v>
      </c>
      <c r="E1804" s="5" t="s">
        <v>266</v>
      </c>
      <c r="F1804" s="3" t="s">
        <v>592</v>
      </c>
      <c r="G1804" s="3" t="s">
        <v>593</v>
      </c>
      <c r="H1804" s="3" t="s">
        <v>269</v>
      </c>
      <c r="I1804" s="3" t="s">
        <v>329</v>
      </c>
      <c r="J1804" s="3" t="s">
        <v>30</v>
      </c>
      <c r="K1804" s="3" t="s">
        <v>30</v>
      </c>
      <c r="L1804" s="3" t="s">
        <v>307</v>
      </c>
      <c r="M1804" s="3" t="s">
        <v>31</v>
      </c>
      <c r="N1804" s="3" t="s">
        <v>367</v>
      </c>
      <c r="O1804" s="3" t="s">
        <v>271</v>
      </c>
      <c r="P1804" s="3" t="s">
        <v>361</v>
      </c>
      <c r="Q1804" s="3" t="s">
        <v>273</v>
      </c>
      <c r="R1804" s="3" t="s">
        <v>274</v>
      </c>
      <c r="S1804" s="3" t="s">
        <v>34</v>
      </c>
      <c r="T1804" s="153">
        <v>3.76</v>
      </c>
      <c r="U1804" s="3" t="s">
        <v>594</v>
      </c>
      <c r="V1804" s="165">
        <v>2.7400000000000001E-2</v>
      </c>
      <c r="W1804" s="165">
        <v>2.1860000000000001E-2</v>
      </c>
      <c r="X1804" s="5" t="s">
        <v>277</v>
      </c>
      <c r="Y1804" s="5" t="s">
        <v>271</v>
      </c>
      <c r="Z1804" s="153">
        <v>57000</v>
      </c>
      <c r="AA1804" s="163">
        <v>1</v>
      </c>
      <c r="AB1804" s="176">
        <v>103.08</v>
      </c>
      <c r="AD1804" s="153">
        <v>58.756</v>
      </c>
      <c r="AG1804" s="3" t="s">
        <v>36</v>
      </c>
      <c r="AH1804" s="165">
        <v>2.43E-4</v>
      </c>
      <c r="AI1804" s="165">
        <v>2.71709548113433E-3</v>
      </c>
      <c r="AJ1804" s="165">
        <v>7.5357588124449104E-4</v>
      </c>
    </row>
    <row r="1805" spans="1:36">
      <c r="A1805" s="3">
        <v>7833</v>
      </c>
      <c r="B1805" s="3">
        <v>7837</v>
      </c>
      <c r="C1805" s="3" t="s">
        <v>568</v>
      </c>
      <c r="D1805" s="3" t="s">
        <v>569</v>
      </c>
      <c r="E1805" s="5" t="s">
        <v>266</v>
      </c>
      <c r="F1805" s="3" t="s">
        <v>595</v>
      </c>
      <c r="G1805" s="3" t="s">
        <v>596</v>
      </c>
      <c r="H1805" s="3" t="s">
        <v>269</v>
      </c>
      <c r="I1805" s="3" t="s">
        <v>329</v>
      </c>
      <c r="J1805" s="3" t="s">
        <v>30</v>
      </c>
      <c r="K1805" s="3" t="s">
        <v>30</v>
      </c>
      <c r="L1805" s="3" t="s">
        <v>307</v>
      </c>
      <c r="M1805" s="3" t="s">
        <v>31</v>
      </c>
      <c r="N1805" s="3" t="s">
        <v>367</v>
      </c>
      <c r="O1805" s="3" t="s">
        <v>271</v>
      </c>
      <c r="P1805" s="3" t="s">
        <v>597</v>
      </c>
      <c r="Q1805" s="3" t="s">
        <v>291</v>
      </c>
      <c r="R1805" s="3" t="s">
        <v>274</v>
      </c>
      <c r="S1805" s="3" t="s">
        <v>34</v>
      </c>
      <c r="T1805" s="153">
        <v>4.6680000000000001</v>
      </c>
      <c r="U1805" s="3" t="s">
        <v>441</v>
      </c>
      <c r="V1805" s="165">
        <v>2.7799999999999998E-2</v>
      </c>
      <c r="W1805" s="165">
        <v>2.4920000000000001E-2</v>
      </c>
      <c r="X1805" s="5" t="s">
        <v>277</v>
      </c>
      <c r="Y1805" s="5" t="s">
        <v>271</v>
      </c>
      <c r="Z1805" s="153">
        <v>59000</v>
      </c>
      <c r="AA1805" s="163">
        <v>1</v>
      </c>
      <c r="AB1805" s="176">
        <v>103.56</v>
      </c>
      <c r="AD1805" s="153">
        <v>61.1</v>
      </c>
      <c r="AG1805" s="3" t="s">
        <v>36</v>
      </c>
      <c r="AH1805" s="165">
        <v>1.7200000000000001E-4</v>
      </c>
      <c r="AI1805" s="165">
        <v>2.8255284727838701E-3</v>
      </c>
      <c r="AJ1805" s="165">
        <v>7.8364935043452697E-4</v>
      </c>
    </row>
    <row r="1806" spans="1:36">
      <c r="A1806" s="3">
        <v>7833</v>
      </c>
      <c r="B1806" s="3">
        <v>7837</v>
      </c>
      <c r="C1806" s="3" t="s">
        <v>568</v>
      </c>
      <c r="D1806" s="3" t="s">
        <v>569</v>
      </c>
      <c r="E1806" s="5" t="s">
        <v>266</v>
      </c>
      <c r="F1806" s="3" t="s">
        <v>598</v>
      </c>
      <c r="G1806" s="3" t="s">
        <v>599</v>
      </c>
      <c r="H1806" s="3" t="s">
        <v>269</v>
      </c>
      <c r="I1806" s="3" t="s">
        <v>329</v>
      </c>
      <c r="J1806" s="3" t="s">
        <v>30</v>
      </c>
      <c r="K1806" s="3" t="s">
        <v>30</v>
      </c>
      <c r="L1806" s="3" t="s">
        <v>307</v>
      </c>
      <c r="M1806" s="3" t="s">
        <v>31</v>
      </c>
      <c r="N1806" s="3" t="s">
        <v>367</v>
      </c>
      <c r="O1806" s="3" t="s">
        <v>271</v>
      </c>
      <c r="P1806" s="3" t="s">
        <v>338</v>
      </c>
      <c r="Q1806" s="3" t="s">
        <v>273</v>
      </c>
      <c r="R1806" s="3" t="s">
        <v>274</v>
      </c>
      <c r="S1806" s="3" t="s">
        <v>34</v>
      </c>
      <c r="T1806" s="153">
        <v>1.698</v>
      </c>
      <c r="U1806" s="3" t="s">
        <v>600</v>
      </c>
      <c r="V1806" s="165">
        <v>3.3500000000000002E-2</v>
      </c>
      <c r="W1806" s="165">
        <v>2.751E-2</v>
      </c>
      <c r="X1806" s="5" t="s">
        <v>277</v>
      </c>
      <c r="Y1806" s="5" t="s">
        <v>271</v>
      </c>
      <c r="Z1806" s="153">
        <v>45238.86</v>
      </c>
      <c r="AA1806" s="163">
        <v>1</v>
      </c>
      <c r="AB1806" s="176">
        <v>120.21</v>
      </c>
      <c r="AD1806" s="153">
        <v>54.381999999999998</v>
      </c>
      <c r="AG1806" s="3" t="s">
        <v>36</v>
      </c>
      <c r="AH1806" s="165">
        <v>7.4999999999999993E-5</v>
      </c>
      <c r="AI1806" s="165">
        <v>2.51482566644823E-3</v>
      </c>
      <c r="AJ1806" s="165">
        <v>6.9747713355248705E-4</v>
      </c>
    </row>
    <row r="1807" spans="1:36">
      <c r="A1807" s="3">
        <v>7833</v>
      </c>
      <c r="B1807" s="3">
        <v>7837</v>
      </c>
      <c r="C1807" s="3" t="s">
        <v>601</v>
      </c>
      <c r="D1807" s="3" t="s">
        <v>602</v>
      </c>
      <c r="E1807" s="5" t="s">
        <v>266</v>
      </c>
      <c r="F1807" s="3" t="s">
        <v>603</v>
      </c>
      <c r="G1807" s="3" t="s">
        <v>604</v>
      </c>
      <c r="H1807" s="3" t="s">
        <v>269</v>
      </c>
      <c r="I1807" s="3" t="s">
        <v>315</v>
      </c>
      <c r="J1807" s="3" t="s">
        <v>30</v>
      </c>
      <c r="K1807" s="3" t="s">
        <v>30</v>
      </c>
      <c r="L1807" s="3" t="s">
        <v>307</v>
      </c>
      <c r="M1807" s="3" t="s">
        <v>31</v>
      </c>
      <c r="N1807" s="3" t="s">
        <v>297</v>
      </c>
      <c r="O1807" s="3" t="s">
        <v>271</v>
      </c>
      <c r="P1807" s="3" t="s">
        <v>152</v>
      </c>
      <c r="Q1807" s="3" t="s">
        <v>291</v>
      </c>
      <c r="R1807" s="3" t="s">
        <v>274</v>
      </c>
      <c r="S1807" s="3" t="s">
        <v>34</v>
      </c>
      <c r="T1807" s="153">
        <v>2.3479999999999999</v>
      </c>
      <c r="U1807" s="3" t="s">
        <v>370</v>
      </c>
      <c r="V1807" s="165">
        <v>7.2499999999999995E-2</v>
      </c>
      <c r="W1807" s="165">
        <v>5.8560000000000001E-2</v>
      </c>
      <c r="X1807" s="5" t="s">
        <v>277</v>
      </c>
      <c r="Y1807" s="5" t="s">
        <v>271</v>
      </c>
      <c r="Z1807" s="153">
        <v>12000</v>
      </c>
      <c r="AA1807" s="163">
        <v>1</v>
      </c>
      <c r="AB1807" s="176">
        <v>105.31</v>
      </c>
      <c r="AD1807" s="153">
        <v>12.637</v>
      </c>
      <c r="AG1807" s="3" t="s">
        <v>36</v>
      </c>
      <c r="AH1807" s="165">
        <v>1.9000000000000001E-5</v>
      </c>
      <c r="AI1807" s="165">
        <v>5.8439500259023405E-4</v>
      </c>
      <c r="AJ1807" s="165">
        <v>1.6207968476984099E-4</v>
      </c>
    </row>
    <row r="1808" spans="1:36">
      <c r="A1808" s="3">
        <v>7833</v>
      </c>
      <c r="B1808" s="3">
        <v>7837</v>
      </c>
      <c r="C1808" s="3" t="s">
        <v>610</v>
      </c>
      <c r="D1808" s="3" t="s">
        <v>611</v>
      </c>
      <c r="E1808" s="5" t="s">
        <v>266</v>
      </c>
      <c r="F1808" s="3" t="s">
        <v>615</v>
      </c>
      <c r="G1808" s="3" t="s">
        <v>616</v>
      </c>
      <c r="H1808" s="3" t="s">
        <v>269</v>
      </c>
      <c r="I1808" s="3" t="s">
        <v>329</v>
      </c>
      <c r="J1808" s="3" t="s">
        <v>30</v>
      </c>
      <c r="K1808" s="3" t="s">
        <v>30</v>
      </c>
      <c r="L1808" s="3" t="s">
        <v>307</v>
      </c>
      <c r="M1808" s="3" t="s">
        <v>31</v>
      </c>
      <c r="N1808" s="3" t="s">
        <v>367</v>
      </c>
      <c r="O1808" s="3" t="s">
        <v>271</v>
      </c>
      <c r="P1808" s="3" t="s">
        <v>361</v>
      </c>
      <c r="Q1808" s="3" t="s">
        <v>273</v>
      </c>
      <c r="R1808" s="3" t="s">
        <v>274</v>
      </c>
      <c r="S1808" s="3" t="s">
        <v>34</v>
      </c>
      <c r="T1808" s="153">
        <v>3.524</v>
      </c>
      <c r="U1808" s="3" t="s">
        <v>617</v>
      </c>
      <c r="V1808" s="165">
        <v>5.0000000000000001E-3</v>
      </c>
      <c r="W1808" s="165">
        <v>2.462E-2</v>
      </c>
      <c r="X1808" s="5" t="s">
        <v>277</v>
      </c>
      <c r="Y1808" s="5" t="s">
        <v>271</v>
      </c>
      <c r="Z1808" s="153">
        <v>120645.26</v>
      </c>
      <c r="AA1808" s="163">
        <v>1</v>
      </c>
      <c r="AB1808" s="176">
        <v>109.85</v>
      </c>
      <c r="AD1808" s="153">
        <v>132.529</v>
      </c>
      <c r="AG1808" s="3" t="s">
        <v>36</v>
      </c>
      <c r="AH1808" s="165">
        <v>9.0000000000000006E-5</v>
      </c>
      <c r="AI1808" s="165">
        <v>6.1286660813055201E-3</v>
      </c>
      <c r="AJ1808" s="165">
        <v>1.6997617401155699E-3</v>
      </c>
    </row>
    <row r="1809" spans="1:36">
      <c r="A1809" s="3">
        <v>7833</v>
      </c>
      <c r="B1809" s="3">
        <v>7837</v>
      </c>
      <c r="C1809" s="3" t="s">
        <v>610</v>
      </c>
      <c r="D1809" s="3" t="s">
        <v>611</v>
      </c>
      <c r="E1809" s="5" t="s">
        <v>266</v>
      </c>
      <c r="F1809" s="3" t="s">
        <v>1433</v>
      </c>
      <c r="G1809" s="3" t="s">
        <v>1434</v>
      </c>
      <c r="H1809" s="3" t="s">
        <v>269</v>
      </c>
      <c r="I1809" s="3" t="s">
        <v>329</v>
      </c>
      <c r="J1809" s="3" t="s">
        <v>30</v>
      </c>
      <c r="K1809" s="3" t="s">
        <v>30</v>
      </c>
      <c r="L1809" s="3" t="s">
        <v>307</v>
      </c>
      <c r="M1809" s="3" t="s">
        <v>31</v>
      </c>
      <c r="N1809" s="3" t="s">
        <v>367</v>
      </c>
      <c r="O1809" s="3" t="s">
        <v>271</v>
      </c>
      <c r="P1809" s="3" t="s">
        <v>361</v>
      </c>
      <c r="Q1809" s="3" t="s">
        <v>273</v>
      </c>
      <c r="R1809" s="3" t="s">
        <v>274</v>
      </c>
      <c r="S1809" s="3" t="s">
        <v>34</v>
      </c>
      <c r="T1809" s="153">
        <v>3.9870000000000001</v>
      </c>
      <c r="U1809" s="3" t="s">
        <v>866</v>
      </c>
      <c r="V1809" s="165">
        <v>5.8999999999999999E-3</v>
      </c>
      <c r="W1809" s="165">
        <v>2.513E-2</v>
      </c>
      <c r="X1809" s="5" t="s">
        <v>277</v>
      </c>
      <c r="Y1809" s="5" t="s">
        <v>271</v>
      </c>
      <c r="Z1809" s="153">
        <v>83934</v>
      </c>
      <c r="AA1809" s="163">
        <v>1</v>
      </c>
      <c r="AB1809" s="176">
        <v>106.15</v>
      </c>
      <c r="AD1809" s="153">
        <v>89.096000000000004</v>
      </c>
      <c r="AG1809" s="3" t="s">
        <v>36</v>
      </c>
      <c r="AH1809" s="165">
        <v>6.0000000000000002E-5</v>
      </c>
      <c r="AI1809" s="165">
        <v>4.1201549925200497E-3</v>
      </c>
      <c r="AJ1809" s="165">
        <v>1.1427089886646099E-3</v>
      </c>
    </row>
    <row r="1810" spans="1:36">
      <c r="A1810" s="3">
        <v>7833</v>
      </c>
      <c r="B1810" s="3">
        <v>7837</v>
      </c>
      <c r="C1810" s="3" t="s">
        <v>610</v>
      </c>
      <c r="D1810" s="3" t="s">
        <v>611</v>
      </c>
      <c r="E1810" s="5" t="s">
        <v>266</v>
      </c>
      <c r="F1810" s="3" t="s">
        <v>618</v>
      </c>
      <c r="G1810" s="3" t="s">
        <v>619</v>
      </c>
      <c r="H1810" s="3" t="s">
        <v>269</v>
      </c>
      <c r="I1810" s="3" t="s">
        <v>329</v>
      </c>
      <c r="J1810" s="3" t="s">
        <v>30</v>
      </c>
      <c r="K1810" s="3" t="s">
        <v>30</v>
      </c>
      <c r="L1810" s="3" t="s">
        <v>307</v>
      </c>
      <c r="M1810" s="3" t="s">
        <v>31</v>
      </c>
      <c r="N1810" s="3" t="s">
        <v>367</v>
      </c>
      <c r="O1810" s="3" t="s">
        <v>271</v>
      </c>
      <c r="P1810" s="3" t="s">
        <v>361</v>
      </c>
      <c r="Q1810" s="3" t="s">
        <v>273</v>
      </c>
      <c r="R1810" s="3" t="s">
        <v>274</v>
      </c>
      <c r="S1810" s="3" t="s">
        <v>34</v>
      </c>
      <c r="T1810" s="153">
        <v>2.6179999999999999</v>
      </c>
      <c r="U1810" s="3" t="s">
        <v>101</v>
      </c>
      <c r="V1810" s="165">
        <v>3.3399999999999999E-2</v>
      </c>
      <c r="W1810" s="165">
        <v>2.5579999999999999E-2</v>
      </c>
      <c r="X1810" s="5" t="s">
        <v>277</v>
      </c>
      <c r="Y1810" s="5" t="s">
        <v>271</v>
      </c>
      <c r="Z1810" s="153">
        <v>70000</v>
      </c>
      <c r="AA1810" s="163">
        <v>1</v>
      </c>
      <c r="AB1810" s="176">
        <v>106.94</v>
      </c>
      <c r="AD1810" s="153">
        <v>74.858000000000004</v>
      </c>
      <c r="AG1810" s="3" t="s">
        <v>36</v>
      </c>
      <c r="AH1810" s="165">
        <v>6.4999999999999994E-5</v>
      </c>
      <c r="AI1810" s="165">
        <v>3.4617352818582998E-3</v>
      </c>
      <c r="AJ1810" s="165">
        <v>9.6009883854815804E-4</v>
      </c>
    </row>
    <row r="1811" spans="1:36">
      <c r="A1811" s="3">
        <v>7833</v>
      </c>
      <c r="B1811" s="3">
        <v>7837</v>
      </c>
      <c r="C1811" s="3" t="s">
        <v>610</v>
      </c>
      <c r="D1811" s="3" t="s">
        <v>611</v>
      </c>
      <c r="E1811" s="5" t="s">
        <v>266</v>
      </c>
      <c r="F1811" s="3" t="s">
        <v>620</v>
      </c>
      <c r="G1811" s="3" t="s">
        <v>621</v>
      </c>
      <c r="H1811" s="3" t="s">
        <v>269</v>
      </c>
      <c r="I1811" s="3" t="s">
        <v>329</v>
      </c>
      <c r="J1811" s="3" t="s">
        <v>30</v>
      </c>
      <c r="K1811" s="3" t="s">
        <v>30</v>
      </c>
      <c r="L1811" s="3" t="s">
        <v>307</v>
      </c>
      <c r="M1811" s="3" t="s">
        <v>31</v>
      </c>
      <c r="N1811" s="3" t="s">
        <v>367</v>
      </c>
      <c r="O1811" s="3" t="s">
        <v>271</v>
      </c>
      <c r="P1811" s="3" t="s">
        <v>361</v>
      </c>
      <c r="Q1811" s="3" t="s">
        <v>273</v>
      </c>
      <c r="R1811" s="3" t="s">
        <v>274</v>
      </c>
      <c r="S1811" s="3" t="s">
        <v>34</v>
      </c>
      <c r="T1811" s="153">
        <v>0.24399999999999999</v>
      </c>
      <c r="U1811" s="3" t="s">
        <v>622</v>
      </c>
      <c r="V1811" s="165">
        <v>4.7500000000000001E-2</v>
      </c>
      <c r="W1811" s="165">
        <v>5.4100000000000002E-2</v>
      </c>
      <c r="X1811" s="5" t="s">
        <v>277</v>
      </c>
      <c r="Y1811" s="5" t="s">
        <v>271</v>
      </c>
      <c r="Z1811" s="153">
        <v>16666.689999999999</v>
      </c>
      <c r="AA1811" s="163">
        <v>1</v>
      </c>
      <c r="AB1811" s="176">
        <v>144.65</v>
      </c>
      <c r="AD1811" s="153">
        <v>24.108000000000001</v>
      </c>
      <c r="AG1811" s="3" t="s">
        <v>36</v>
      </c>
      <c r="AH1811" s="165">
        <v>3.4999999999999997E-5</v>
      </c>
      <c r="AI1811" s="165">
        <v>1.1148679489985801E-3</v>
      </c>
      <c r="AJ1811" s="165">
        <v>3.09204296636313E-4</v>
      </c>
    </row>
    <row r="1812" spans="1:36">
      <c r="A1812" s="3">
        <v>7833</v>
      </c>
      <c r="B1812" s="3">
        <v>7837</v>
      </c>
      <c r="C1812" s="3" t="s">
        <v>623</v>
      </c>
      <c r="D1812" s="3" t="s">
        <v>624</v>
      </c>
      <c r="E1812" s="5" t="s">
        <v>266</v>
      </c>
      <c r="F1812" s="3" t="s">
        <v>625</v>
      </c>
      <c r="G1812" s="3" t="s">
        <v>626</v>
      </c>
      <c r="H1812" s="3" t="s">
        <v>269</v>
      </c>
      <c r="I1812" s="3" t="s">
        <v>329</v>
      </c>
      <c r="J1812" s="3" t="s">
        <v>30</v>
      </c>
      <c r="K1812" s="3" t="s">
        <v>330</v>
      </c>
      <c r="L1812" s="3" t="s">
        <v>307</v>
      </c>
      <c r="M1812" s="3" t="s">
        <v>31</v>
      </c>
      <c r="N1812" s="3" t="s">
        <v>331</v>
      </c>
      <c r="O1812" s="3" t="s">
        <v>271</v>
      </c>
      <c r="P1812" s="3" t="s">
        <v>627</v>
      </c>
      <c r="Q1812" s="3" t="s">
        <v>273</v>
      </c>
      <c r="R1812" s="3" t="s">
        <v>274</v>
      </c>
      <c r="S1812" s="3" t="s">
        <v>34</v>
      </c>
      <c r="T1812" s="153">
        <v>2.355</v>
      </c>
      <c r="U1812" s="3" t="s">
        <v>628</v>
      </c>
      <c r="V1812" s="165">
        <v>1.7500000000000002E-2</v>
      </c>
      <c r="W1812" s="165">
        <v>6.3670000000000004E-2</v>
      </c>
      <c r="X1812" s="5" t="s">
        <v>277</v>
      </c>
      <c r="Y1812" s="5" t="s">
        <v>271</v>
      </c>
      <c r="Z1812" s="153">
        <v>37415</v>
      </c>
      <c r="AA1812" s="163">
        <v>1</v>
      </c>
      <c r="AB1812" s="176">
        <v>104.66</v>
      </c>
      <c r="AD1812" s="153">
        <v>39.158999999999999</v>
      </c>
      <c r="AG1812" s="3" t="s">
        <v>36</v>
      </c>
      <c r="AH1812" s="165">
        <v>2.1999999999999999E-5</v>
      </c>
      <c r="AI1812" s="165">
        <v>1.8108484870331099E-3</v>
      </c>
      <c r="AJ1812" s="165">
        <v>5.0223179637637599E-4</v>
      </c>
    </row>
    <row r="1813" spans="1:36">
      <c r="A1813" s="3">
        <v>7833</v>
      </c>
      <c r="B1813" s="3">
        <v>7837</v>
      </c>
      <c r="C1813" s="3" t="s">
        <v>623</v>
      </c>
      <c r="D1813" s="3" t="s">
        <v>624</v>
      </c>
      <c r="E1813" s="5" t="s">
        <v>266</v>
      </c>
      <c r="F1813" s="3" t="s">
        <v>1435</v>
      </c>
      <c r="G1813" s="3" t="s">
        <v>1436</v>
      </c>
      <c r="H1813" s="3" t="s">
        <v>269</v>
      </c>
      <c r="I1813" s="3" t="s">
        <v>329</v>
      </c>
      <c r="J1813" s="3" t="s">
        <v>30</v>
      </c>
      <c r="K1813" s="3" t="s">
        <v>330</v>
      </c>
      <c r="L1813" s="3" t="s">
        <v>307</v>
      </c>
      <c r="M1813" s="3" t="s">
        <v>31</v>
      </c>
      <c r="N1813" s="3" t="s">
        <v>331</v>
      </c>
      <c r="O1813" s="3" t="s">
        <v>271</v>
      </c>
      <c r="P1813" s="3" t="s">
        <v>627</v>
      </c>
      <c r="Q1813" s="3" t="s">
        <v>273</v>
      </c>
      <c r="R1813" s="3" t="s">
        <v>274</v>
      </c>
      <c r="S1813" s="3" t="s">
        <v>34</v>
      </c>
      <c r="T1813" s="153">
        <v>2.0089999999999999</v>
      </c>
      <c r="U1813" s="3" t="s">
        <v>382</v>
      </c>
      <c r="V1813" s="165">
        <v>3.2800000000000003E-2</v>
      </c>
      <c r="W1813" s="165">
        <v>6.7849999999999994E-2</v>
      </c>
      <c r="X1813" s="5" t="s">
        <v>277</v>
      </c>
      <c r="Y1813" s="5" t="s">
        <v>271</v>
      </c>
      <c r="Z1813" s="153">
        <v>78947.37</v>
      </c>
      <c r="AA1813" s="163">
        <v>1</v>
      </c>
      <c r="AB1813" s="176">
        <v>111.77</v>
      </c>
      <c r="AD1813" s="153">
        <v>88.239000000000004</v>
      </c>
      <c r="AG1813" s="3" t="s">
        <v>36</v>
      </c>
      <c r="AH1813" s="165">
        <v>5.5000000000000002E-5</v>
      </c>
      <c r="AI1813" s="165">
        <v>4.0805485774997102E-3</v>
      </c>
      <c r="AJ1813" s="165">
        <v>1.1317243032499299E-3</v>
      </c>
    </row>
    <row r="1814" spans="1:36">
      <c r="A1814" s="3">
        <v>7833</v>
      </c>
      <c r="B1814" s="3">
        <v>7837</v>
      </c>
      <c r="C1814" s="3" t="s">
        <v>623</v>
      </c>
      <c r="D1814" s="3" t="s">
        <v>624</v>
      </c>
      <c r="E1814" s="5" t="s">
        <v>266</v>
      </c>
      <c r="F1814" s="3" t="s">
        <v>1437</v>
      </c>
      <c r="G1814" s="3" t="s">
        <v>1438</v>
      </c>
      <c r="H1814" s="3" t="s">
        <v>269</v>
      </c>
      <c r="I1814" s="3" t="s">
        <v>329</v>
      </c>
      <c r="J1814" s="3" t="s">
        <v>30</v>
      </c>
      <c r="K1814" s="3" t="s">
        <v>330</v>
      </c>
      <c r="L1814" s="3" t="s">
        <v>307</v>
      </c>
      <c r="M1814" s="3" t="s">
        <v>31</v>
      </c>
      <c r="N1814" s="3" t="s">
        <v>331</v>
      </c>
      <c r="O1814" s="3" t="s">
        <v>271</v>
      </c>
      <c r="P1814" s="3" t="s">
        <v>627</v>
      </c>
      <c r="Q1814" s="3" t="s">
        <v>273</v>
      </c>
      <c r="R1814" s="3" t="s">
        <v>274</v>
      </c>
      <c r="S1814" s="3" t="s">
        <v>34</v>
      </c>
      <c r="T1814" s="153">
        <v>0.97299999999999998</v>
      </c>
      <c r="U1814" s="3" t="s">
        <v>429</v>
      </c>
      <c r="V1814" s="165">
        <v>0.04</v>
      </c>
      <c r="W1814" s="165">
        <v>6.2480000000000001E-2</v>
      </c>
      <c r="X1814" s="5" t="s">
        <v>277</v>
      </c>
      <c r="Y1814" s="5" t="s">
        <v>271</v>
      </c>
      <c r="Z1814" s="153">
        <v>18359.310000000001</v>
      </c>
      <c r="AA1814" s="163">
        <v>1</v>
      </c>
      <c r="AB1814" s="176">
        <v>115.35</v>
      </c>
      <c r="AD1814" s="153">
        <v>21.177</v>
      </c>
      <c r="AG1814" s="3" t="s">
        <v>36</v>
      </c>
      <c r="AH1814" s="165">
        <v>1.2999999999999999E-5</v>
      </c>
      <c r="AI1814" s="165">
        <v>9.7933119510715803E-4</v>
      </c>
      <c r="AJ1814" s="165">
        <v>2.7161370423206402E-4</v>
      </c>
    </row>
    <row r="1815" spans="1:36">
      <c r="A1815" s="3">
        <v>7833</v>
      </c>
      <c r="B1815" s="3">
        <v>7837</v>
      </c>
      <c r="C1815" s="3" t="s">
        <v>623</v>
      </c>
      <c r="D1815" s="3" t="s">
        <v>624</v>
      </c>
      <c r="E1815" s="5" t="s">
        <v>266</v>
      </c>
      <c r="F1815" s="3" t="s">
        <v>631</v>
      </c>
      <c r="G1815" s="3" t="s">
        <v>632</v>
      </c>
      <c r="H1815" s="3" t="s">
        <v>269</v>
      </c>
      <c r="I1815" s="3" t="s">
        <v>329</v>
      </c>
      <c r="J1815" s="3" t="s">
        <v>30</v>
      </c>
      <c r="K1815" s="3" t="s">
        <v>330</v>
      </c>
      <c r="L1815" s="3" t="s">
        <v>307</v>
      </c>
      <c r="M1815" s="3" t="s">
        <v>31</v>
      </c>
      <c r="N1815" s="3" t="s">
        <v>331</v>
      </c>
      <c r="O1815" s="3" t="s">
        <v>271</v>
      </c>
      <c r="P1815" s="3" t="s">
        <v>627</v>
      </c>
      <c r="Q1815" s="3" t="s">
        <v>273</v>
      </c>
      <c r="R1815" s="3" t="s">
        <v>274</v>
      </c>
      <c r="S1815" s="3" t="s">
        <v>34</v>
      </c>
      <c r="T1815" s="153">
        <v>4.4260000000000002</v>
      </c>
      <c r="U1815" s="3" t="s">
        <v>633</v>
      </c>
      <c r="V1815" s="165">
        <v>1.7899999999999999E-2</v>
      </c>
      <c r="W1815" s="165">
        <v>6.9959999999999994E-2</v>
      </c>
      <c r="X1815" s="5" t="s">
        <v>277</v>
      </c>
      <c r="Y1815" s="5" t="s">
        <v>271</v>
      </c>
      <c r="Z1815" s="153">
        <v>26250</v>
      </c>
      <c r="AA1815" s="163">
        <v>1</v>
      </c>
      <c r="AB1815" s="176">
        <v>94.3</v>
      </c>
      <c r="AD1815" s="153">
        <v>24.754000000000001</v>
      </c>
      <c r="AG1815" s="3" t="s">
        <v>36</v>
      </c>
      <c r="AH1815" s="165">
        <v>1.5999999999999999E-5</v>
      </c>
      <c r="AI1815" s="165">
        <v>1.1447130531579801E-3</v>
      </c>
      <c r="AJ1815" s="165">
        <v>3.1748172038675198E-4</v>
      </c>
    </row>
    <row r="1816" spans="1:36">
      <c r="A1816" s="3">
        <v>7833</v>
      </c>
      <c r="B1816" s="3">
        <v>7837</v>
      </c>
      <c r="C1816" s="3" t="s">
        <v>623</v>
      </c>
      <c r="D1816" s="3" t="s">
        <v>624</v>
      </c>
      <c r="E1816" s="5" t="s">
        <v>266</v>
      </c>
      <c r="F1816" s="3" t="s">
        <v>1441</v>
      </c>
      <c r="G1816" s="3" t="s">
        <v>1442</v>
      </c>
      <c r="H1816" s="3" t="s">
        <v>269</v>
      </c>
      <c r="I1816" s="3" t="s">
        <v>329</v>
      </c>
      <c r="J1816" s="3" t="s">
        <v>30</v>
      </c>
      <c r="K1816" s="3" t="s">
        <v>30</v>
      </c>
      <c r="L1816" s="3" t="s">
        <v>307</v>
      </c>
      <c r="M1816" s="3" t="s">
        <v>31</v>
      </c>
      <c r="N1816" s="3" t="s">
        <v>331</v>
      </c>
      <c r="O1816" s="3" t="s">
        <v>271</v>
      </c>
      <c r="P1816" s="3" t="s">
        <v>627</v>
      </c>
      <c r="Q1816" s="3" t="s">
        <v>273</v>
      </c>
      <c r="R1816" s="3" t="s">
        <v>274</v>
      </c>
      <c r="S1816" s="3" t="s">
        <v>34</v>
      </c>
      <c r="T1816" s="153">
        <v>3.536</v>
      </c>
      <c r="U1816" s="3" t="s">
        <v>1382</v>
      </c>
      <c r="V1816" s="165">
        <v>0.04</v>
      </c>
      <c r="W1816" s="165">
        <v>5.9540000000000003E-2</v>
      </c>
      <c r="X1816" s="5" t="s">
        <v>277</v>
      </c>
      <c r="Y1816" s="5" t="s">
        <v>271</v>
      </c>
      <c r="Z1816" s="153">
        <v>14291.45</v>
      </c>
      <c r="AA1816" s="163">
        <v>1</v>
      </c>
      <c r="AB1816" s="176">
        <v>96.99</v>
      </c>
      <c r="AD1816" s="153">
        <v>13.861000000000001</v>
      </c>
      <c r="AG1816" s="3" t="s">
        <v>36</v>
      </c>
      <c r="AH1816" s="165">
        <v>1.9000000000000001E-5</v>
      </c>
      <c r="AI1816" s="165">
        <v>6.4100126735187998E-4</v>
      </c>
      <c r="AJ1816" s="165">
        <v>1.77779212500058E-4</v>
      </c>
    </row>
    <row r="1817" spans="1:36">
      <c r="A1817" s="3">
        <v>7833</v>
      </c>
      <c r="B1817" s="3">
        <v>7837</v>
      </c>
      <c r="C1817" s="3" t="s">
        <v>634</v>
      </c>
      <c r="D1817" s="3" t="s">
        <v>635</v>
      </c>
      <c r="E1817" s="5" t="s">
        <v>266</v>
      </c>
      <c r="F1817" s="3" t="s">
        <v>636</v>
      </c>
      <c r="G1817" s="3" t="s">
        <v>637</v>
      </c>
      <c r="H1817" s="3" t="s">
        <v>269</v>
      </c>
      <c r="I1817" s="3" t="s">
        <v>329</v>
      </c>
      <c r="J1817" s="3" t="s">
        <v>30</v>
      </c>
      <c r="K1817" s="3" t="s">
        <v>30</v>
      </c>
      <c r="L1817" s="3" t="s">
        <v>307</v>
      </c>
      <c r="M1817" s="3" t="s">
        <v>31</v>
      </c>
      <c r="N1817" s="3" t="s">
        <v>401</v>
      </c>
      <c r="O1817" s="3" t="s">
        <v>271</v>
      </c>
      <c r="P1817" s="3" t="s">
        <v>298</v>
      </c>
      <c r="Q1817" s="3" t="s">
        <v>273</v>
      </c>
      <c r="R1817" s="3" t="s">
        <v>274</v>
      </c>
      <c r="S1817" s="3" t="s">
        <v>34</v>
      </c>
      <c r="T1817" s="153">
        <v>2.9279999999999999</v>
      </c>
      <c r="U1817" s="3" t="s">
        <v>638</v>
      </c>
      <c r="V1817" s="165">
        <v>7.4999999999999997E-3</v>
      </c>
      <c r="W1817" s="165">
        <v>2.6190000000000001E-2</v>
      </c>
      <c r="X1817" s="5" t="s">
        <v>277</v>
      </c>
      <c r="Y1817" s="5" t="s">
        <v>271</v>
      </c>
      <c r="Z1817" s="153">
        <v>47400</v>
      </c>
      <c r="AA1817" s="163">
        <v>1</v>
      </c>
      <c r="AB1817" s="176">
        <v>110.18</v>
      </c>
      <c r="AD1817" s="153">
        <v>52.225000000000001</v>
      </c>
      <c r="AG1817" s="3" t="s">
        <v>36</v>
      </c>
      <c r="AH1817" s="165">
        <v>1.1400000000000001E-4</v>
      </c>
      <c r="AI1817" s="165">
        <v>2.4151090444620498E-3</v>
      </c>
      <c r="AJ1817" s="165">
        <v>6.6982111564302903E-4</v>
      </c>
    </row>
    <row r="1818" spans="1:36">
      <c r="A1818" s="3">
        <v>7833</v>
      </c>
      <c r="B1818" s="3">
        <v>7837</v>
      </c>
      <c r="C1818" s="3" t="s">
        <v>641</v>
      </c>
      <c r="D1818" s="3" t="s">
        <v>642</v>
      </c>
      <c r="E1818" s="5" t="s">
        <v>643</v>
      </c>
      <c r="F1818" s="3" t="s">
        <v>644</v>
      </c>
      <c r="G1818" s="3" t="s">
        <v>645</v>
      </c>
      <c r="H1818" s="3" t="s">
        <v>269</v>
      </c>
      <c r="I1818" s="3" t="s">
        <v>315</v>
      </c>
      <c r="J1818" s="3" t="s">
        <v>30</v>
      </c>
      <c r="K1818" s="3" t="s">
        <v>128</v>
      </c>
      <c r="L1818" s="3" t="s">
        <v>307</v>
      </c>
      <c r="M1818" s="3" t="s">
        <v>31</v>
      </c>
      <c r="N1818" s="3" t="s">
        <v>331</v>
      </c>
      <c r="O1818" s="3" t="s">
        <v>271</v>
      </c>
      <c r="P1818" s="3" t="s">
        <v>646</v>
      </c>
      <c r="Q1818" s="3" t="s">
        <v>273</v>
      </c>
      <c r="R1818" s="3" t="s">
        <v>274</v>
      </c>
      <c r="S1818" s="3" t="s">
        <v>34</v>
      </c>
      <c r="T1818" s="153">
        <v>1.4470000000000001</v>
      </c>
      <c r="U1818" s="3" t="s">
        <v>647</v>
      </c>
      <c r="V1818" s="165">
        <v>0.08</v>
      </c>
      <c r="W1818" s="165">
        <v>1E-4</v>
      </c>
      <c r="X1818" s="5" t="s">
        <v>277</v>
      </c>
      <c r="Y1818" s="5" t="s">
        <v>271</v>
      </c>
      <c r="Z1818" s="153">
        <v>6186.5</v>
      </c>
      <c r="AA1818" s="163">
        <v>1</v>
      </c>
      <c r="AB1818" s="176">
        <v>44.49</v>
      </c>
      <c r="AC1818" s="153">
        <v>0.52300000000000002</v>
      </c>
      <c r="AD1818" s="153">
        <v>3.2759999999999998</v>
      </c>
      <c r="AG1818" s="3" t="s">
        <v>36</v>
      </c>
      <c r="AH1818" s="165">
        <v>6.9999999999999999E-6</v>
      </c>
      <c r="AI1818" s="165">
        <v>1.5148497036968401E-4</v>
      </c>
      <c r="AJ1818" s="165">
        <v>4.2013768317767297E-5</v>
      </c>
    </row>
    <row r="1819" spans="1:36">
      <c r="A1819" s="3">
        <v>7833</v>
      </c>
      <c r="B1819" s="3">
        <v>7837</v>
      </c>
      <c r="C1819" s="3" t="s">
        <v>641</v>
      </c>
      <c r="D1819" s="3" t="s">
        <v>642</v>
      </c>
      <c r="E1819" s="5" t="s">
        <v>643</v>
      </c>
      <c r="F1819" s="3" t="s">
        <v>1682</v>
      </c>
      <c r="G1819" s="3" t="s">
        <v>1683</v>
      </c>
      <c r="H1819" s="3" t="s">
        <v>269</v>
      </c>
      <c r="I1819" s="3" t="s">
        <v>315</v>
      </c>
      <c r="J1819" s="3" t="s">
        <v>30</v>
      </c>
      <c r="K1819" s="3" t="s">
        <v>128</v>
      </c>
      <c r="L1819" s="3" t="s">
        <v>307</v>
      </c>
      <c r="M1819" s="3" t="s">
        <v>31</v>
      </c>
      <c r="N1819" s="3" t="s">
        <v>331</v>
      </c>
      <c r="O1819" s="3" t="s">
        <v>271</v>
      </c>
      <c r="P1819" s="3" t="s">
        <v>283</v>
      </c>
      <c r="Q1819" s="3" t="s">
        <v>283</v>
      </c>
      <c r="R1819" s="3" t="s">
        <v>283</v>
      </c>
      <c r="S1819" s="3" t="s">
        <v>34</v>
      </c>
      <c r="T1819" s="153">
        <v>0.16200000000000001</v>
      </c>
      <c r="U1819" s="3" t="s">
        <v>844</v>
      </c>
      <c r="V1819" s="165">
        <v>2.6499999999999999E-2</v>
      </c>
      <c r="W1819" s="165">
        <v>1E-4</v>
      </c>
      <c r="X1819" s="5" t="s">
        <v>277</v>
      </c>
      <c r="Y1819" s="5" t="s">
        <v>1106</v>
      </c>
      <c r="Z1819" s="153">
        <v>16534.52</v>
      </c>
      <c r="AA1819" s="163">
        <v>1</v>
      </c>
      <c r="AB1819" s="176">
        <v>78.58</v>
      </c>
      <c r="AD1819" s="153">
        <v>12.993</v>
      </c>
      <c r="AG1819" s="3" t="s">
        <v>36</v>
      </c>
      <c r="AH1819" s="165">
        <v>6.0000000000000002E-5</v>
      </c>
      <c r="AI1819" s="165">
        <v>6.0084057199346198E-4</v>
      </c>
      <c r="AJ1819" s="165">
        <v>1.6664079958588401E-4</v>
      </c>
    </row>
    <row r="1820" spans="1:36">
      <c r="A1820" s="3">
        <v>7833</v>
      </c>
      <c r="B1820" s="3">
        <v>7837</v>
      </c>
      <c r="C1820" s="3" t="s">
        <v>648</v>
      </c>
      <c r="D1820" s="3" t="s">
        <v>649</v>
      </c>
      <c r="E1820" s="5" t="s">
        <v>266</v>
      </c>
      <c r="F1820" s="3" t="s">
        <v>650</v>
      </c>
      <c r="G1820" s="3" t="s">
        <v>651</v>
      </c>
      <c r="H1820" s="3" t="s">
        <v>269</v>
      </c>
      <c r="I1820" s="3" t="s">
        <v>329</v>
      </c>
      <c r="J1820" s="3" t="s">
        <v>30</v>
      </c>
      <c r="K1820" s="3" t="s">
        <v>30</v>
      </c>
      <c r="L1820" s="3" t="s">
        <v>307</v>
      </c>
      <c r="M1820" s="3" t="s">
        <v>31</v>
      </c>
      <c r="N1820" s="3" t="s">
        <v>297</v>
      </c>
      <c r="O1820" s="3" t="s">
        <v>271</v>
      </c>
      <c r="P1820" s="3" t="s">
        <v>318</v>
      </c>
      <c r="Q1820" s="3" t="s">
        <v>291</v>
      </c>
      <c r="R1820" s="3" t="s">
        <v>274</v>
      </c>
      <c r="S1820" s="3" t="s">
        <v>34</v>
      </c>
      <c r="T1820" s="153">
        <v>4.2619999999999996</v>
      </c>
      <c r="U1820" s="3" t="s">
        <v>652</v>
      </c>
      <c r="V1820" s="165">
        <v>6.0000000000000001E-3</v>
      </c>
      <c r="W1820" s="165">
        <v>2.6720000000000001E-2</v>
      </c>
      <c r="X1820" s="5" t="s">
        <v>277</v>
      </c>
      <c r="Y1820" s="5" t="s">
        <v>271</v>
      </c>
      <c r="Z1820" s="153">
        <v>76109.09</v>
      </c>
      <c r="AA1820" s="163">
        <v>1</v>
      </c>
      <c r="AB1820" s="176">
        <v>107.27</v>
      </c>
      <c r="AD1820" s="153">
        <v>81.641999999999996</v>
      </c>
      <c r="AG1820" s="3" t="s">
        <v>36</v>
      </c>
      <c r="AH1820" s="165">
        <v>1.21E-4</v>
      </c>
      <c r="AI1820" s="165">
        <v>3.7754649654209399E-3</v>
      </c>
      <c r="AJ1820" s="165">
        <v>1.04711054807578E-3</v>
      </c>
    </row>
    <row r="1821" spans="1:36">
      <c r="A1821" s="3">
        <v>7833</v>
      </c>
      <c r="B1821" s="3">
        <v>7837</v>
      </c>
      <c r="C1821" s="3" t="s">
        <v>648</v>
      </c>
      <c r="D1821" s="3" t="s">
        <v>649</v>
      </c>
      <c r="E1821" s="5" t="s">
        <v>266</v>
      </c>
      <c r="F1821" s="3" t="s">
        <v>653</v>
      </c>
      <c r="G1821" s="3" t="s">
        <v>654</v>
      </c>
      <c r="H1821" s="3" t="s">
        <v>269</v>
      </c>
      <c r="I1821" s="3" t="s">
        <v>315</v>
      </c>
      <c r="J1821" s="3" t="s">
        <v>30</v>
      </c>
      <c r="K1821" s="3" t="s">
        <v>30</v>
      </c>
      <c r="L1821" s="3" t="s">
        <v>307</v>
      </c>
      <c r="M1821" s="3" t="s">
        <v>31</v>
      </c>
      <c r="N1821" s="3" t="s">
        <v>297</v>
      </c>
      <c r="O1821" s="3" t="s">
        <v>271</v>
      </c>
      <c r="P1821" s="3" t="s">
        <v>318</v>
      </c>
      <c r="Q1821" s="3" t="s">
        <v>291</v>
      </c>
      <c r="R1821" s="3" t="s">
        <v>274</v>
      </c>
      <c r="S1821" s="3" t="s">
        <v>34</v>
      </c>
      <c r="T1821" s="153">
        <v>1.214</v>
      </c>
      <c r="U1821" s="3" t="s">
        <v>171</v>
      </c>
      <c r="V1821" s="165">
        <v>3.2899999999999999E-2</v>
      </c>
      <c r="W1821" s="165">
        <v>4.5249999999999999E-2</v>
      </c>
      <c r="X1821" s="5" t="s">
        <v>277</v>
      </c>
      <c r="Y1821" s="5" t="s">
        <v>271</v>
      </c>
      <c r="Z1821" s="153">
        <v>4699.25</v>
      </c>
      <c r="AA1821" s="163">
        <v>1</v>
      </c>
      <c r="AB1821" s="176">
        <v>99.42</v>
      </c>
      <c r="AD1821" s="153">
        <v>4.6719999999999997</v>
      </c>
      <c r="AG1821" s="3" t="s">
        <v>36</v>
      </c>
      <c r="AH1821" s="165">
        <v>1.0000000000000001E-5</v>
      </c>
      <c r="AI1821" s="165">
        <v>2.1605182716660399E-4</v>
      </c>
      <c r="AJ1821" s="165">
        <v>5.9921135338087502E-5</v>
      </c>
    </row>
    <row r="1822" spans="1:36">
      <c r="A1822" s="3">
        <v>7833</v>
      </c>
      <c r="B1822" s="3">
        <v>7837</v>
      </c>
      <c r="C1822" s="3" t="s">
        <v>264</v>
      </c>
      <c r="D1822" s="3" t="s">
        <v>265</v>
      </c>
      <c r="E1822" s="5" t="s">
        <v>266</v>
      </c>
      <c r="F1822" s="3" t="s">
        <v>1451</v>
      </c>
      <c r="G1822" s="3" t="s">
        <v>1452</v>
      </c>
      <c r="H1822" s="3" t="s">
        <v>269</v>
      </c>
      <c r="I1822" s="3" t="s">
        <v>329</v>
      </c>
      <c r="J1822" s="3" t="s">
        <v>30</v>
      </c>
      <c r="K1822" s="3" t="s">
        <v>30</v>
      </c>
      <c r="L1822" s="3" t="s">
        <v>307</v>
      </c>
      <c r="M1822" s="3" t="s">
        <v>31</v>
      </c>
      <c r="N1822" s="3" t="s">
        <v>270</v>
      </c>
      <c r="O1822" s="3" t="s">
        <v>271</v>
      </c>
      <c r="P1822" s="3" t="s">
        <v>272</v>
      </c>
      <c r="Q1822" s="3" t="s">
        <v>273</v>
      </c>
      <c r="R1822" s="3" t="s">
        <v>274</v>
      </c>
      <c r="S1822" s="3" t="s">
        <v>34</v>
      </c>
      <c r="T1822" s="153">
        <v>3.2749999999999999</v>
      </c>
      <c r="U1822" s="3" t="s">
        <v>1453</v>
      </c>
      <c r="V1822" s="165">
        <v>2E-3</v>
      </c>
      <c r="W1822" s="165">
        <v>2.2429999999999999E-2</v>
      </c>
      <c r="X1822" s="5" t="s">
        <v>277</v>
      </c>
      <c r="Y1822" s="5" t="s">
        <v>271</v>
      </c>
      <c r="Z1822" s="153">
        <v>326125.83</v>
      </c>
      <c r="AA1822" s="163">
        <v>1</v>
      </c>
      <c r="AB1822" s="176">
        <v>107.7</v>
      </c>
      <c r="AD1822" s="153">
        <v>351.238</v>
      </c>
      <c r="AG1822" s="3" t="s">
        <v>36</v>
      </c>
      <c r="AH1822" s="165">
        <v>1.03E-4</v>
      </c>
      <c r="AI1822" s="165">
        <v>1.6242636879466699E-2</v>
      </c>
      <c r="AJ1822" s="165">
        <v>4.5048322685621797E-3</v>
      </c>
    </row>
    <row r="1823" spans="1:36">
      <c r="A1823" s="3">
        <v>7833</v>
      </c>
      <c r="B1823" s="3">
        <v>7837</v>
      </c>
      <c r="C1823" s="3" t="s">
        <v>264</v>
      </c>
      <c r="D1823" s="3" t="s">
        <v>265</v>
      </c>
      <c r="E1823" s="5" t="s">
        <v>266</v>
      </c>
      <c r="F1823" s="3" t="s">
        <v>655</v>
      </c>
      <c r="G1823" s="3" t="s">
        <v>656</v>
      </c>
      <c r="H1823" s="3" t="s">
        <v>269</v>
      </c>
      <c r="I1823" s="3" t="s">
        <v>329</v>
      </c>
      <c r="J1823" s="3" t="s">
        <v>30</v>
      </c>
      <c r="K1823" s="3" t="s">
        <v>30</v>
      </c>
      <c r="L1823" s="3" t="s">
        <v>307</v>
      </c>
      <c r="M1823" s="3" t="s">
        <v>31</v>
      </c>
      <c r="N1823" s="3" t="s">
        <v>270</v>
      </c>
      <c r="O1823" s="3" t="s">
        <v>271</v>
      </c>
      <c r="P1823" s="3" t="s">
        <v>272</v>
      </c>
      <c r="Q1823" s="3" t="s">
        <v>273</v>
      </c>
      <c r="R1823" s="3" t="s">
        <v>274</v>
      </c>
      <c r="S1823" s="3" t="s">
        <v>34</v>
      </c>
      <c r="T1823" s="153">
        <v>4.4189999999999996</v>
      </c>
      <c r="U1823" s="3" t="s">
        <v>657</v>
      </c>
      <c r="V1823" s="165">
        <v>2.47E-2</v>
      </c>
      <c r="W1823" s="165">
        <v>2.2870000000000001E-2</v>
      </c>
      <c r="X1823" s="5" t="s">
        <v>277</v>
      </c>
      <c r="Y1823" s="5" t="s">
        <v>271</v>
      </c>
      <c r="Z1823" s="153">
        <v>114660</v>
      </c>
      <c r="AA1823" s="163">
        <v>1</v>
      </c>
      <c r="AB1823" s="176">
        <v>106.89</v>
      </c>
      <c r="AD1823" s="153">
        <v>122.56</v>
      </c>
      <c r="AG1823" s="3" t="s">
        <v>36</v>
      </c>
      <c r="AH1823" s="165">
        <v>4.3999999999999999E-5</v>
      </c>
      <c r="AI1823" s="165">
        <v>5.6676712216859196E-3</v>
      </c>
      <c r="AJ1823" s="165">
        <v>1.5719066058374001E-3</v>
      </c>
    </row>
    <row r="1824" spans="1:36">
      <c r="A1824" s="3">
        <v>7833</v>
      </c>
      <c r="B1824" s="3">
        <v>7837</v>
      </c>
      <c r="C1824" s="3" t="s">
        <v>264</v>
      </c>
      <c r="D1824" s="3" t="s">
        <v>265</v>
      </c>
      <c r="E1824" s="5" t="s">
        <v>266</v>
      </c>
      <c r="F1824" s="3" t="s">
        <v>658</v>
      </c>
      <c r="G1824" s="3" t="s">
        <v>659</v>
      </c>
      <c r="H1824" s="3" t="s">
        <v>269</v>
      </c>
      <c r="I1824" s="3" t="s">
        <v>329</v>
      </c>
      <c r="J1824" s="3" t="s">
        <v>30</v>
      </c>
      <c r="K1824" s="3" t="s">
        <v>30</v>
      </c>
      <c r="L1824" s="3" t="s">
        <v>307</v>
      </c>
      <c r="M1824" s="3" t="s">
        <v>31</v>
      </c>
      <c r="N1824" s="3" t="s">
        <v>270</v>
      </c>
      <c r="O1824" s="3" t="s">
        <v>271</v>
      </c>
      <c r="P1824" s="3" t="s">
        <v>272</v>
      </c>
      <c r="Q1824" s="3" t="s">
        <v>273</v>
      </c>
      <c r="R1824" s="3" t="s">
        <v>274</v>
      </c>
      <c r="S1824" s="3" t="s">
        <v>34</v>
      </c>
      <c r="T1824" s="153">
        <v>4.34</v>
      </c>
      <c r="U1824" s="3" t="s">
        <v>657</v>
      </c>
      <c r="V1824" s="165">
        <v>2.4E-2</v>
      </c>
      <c r="W1824" s="165">
        <v>2.281E-2</v>
      </c>
      <c r="X1824" s="5" t="s">
        <v>277</v>
      </c>
      <c r="Y1824" s="5" t="s">
        <v>271</v>
      </c>
      <c r="Z1824" s="153">
        <v>681987</v>
      </c>
      <c r="AA1824" s="163">
        <v>1</v>
      </c>
      <c r="AB1824" s="176">
        <v>105.25</v>
      </c>
      <c r="AD1824" s="153">
        <v>717.79100000000005</v>
      </c>
      <c r="AG1824" s="3" t="s">
        <v>36</v>
      </c>
      <c r="AH1824" s="165">
        <v>1.63E-4</v>
      </c>
      <c r="AI1824" s="165">
        <v>3.3193560191312997E-2</v>
      </c>
      <c r="AJ1824" s="165">
        <v>9.2061050288773597E-3</v>
      </c>
    </row>
    <row r="1825" spans="1:36">
      <c r="A1825" s="3">
        <v>7833</v>
      </c>
      <c r="B1825" s="3">
        <v>7837</v>
      </c>
      <c r="C1825" s="3" t="s">
        <v>264</v>
      </c>
      <c r="D1825" s="3" t="s">
        <v>265</v>
      </c>
      <c r="E1825" s="5" t="s">
        <v>266</v>
      </c>
      <c r="F1825" s="3" t="s">
        <v>660</v>
      </c>
      <c r="G1825" s="3" t="s">
        <v>661</v>
      </c>
      <c r="H1825" s="3" t="s">
        <v>269</v>
      </c>
      <c r="I1825" s="3" t="s">
        <v>315</v>
      </c>
      <c r="J1825" s="3" t="s">
        <v>30</v>
      </c>
      <c r="K1825" s="3" t="s">
        <v>30</v>
      </c>
      <c r="L1825" s="3" t="s">
        <v>307</v>
      </c>
      <c r="M1825" s="3" t="s">
        <v>31</v>
      </c>
      <c r="N1825" s="3" t="s">
        <v>270</v>
      </c>
      <c r="O1825" s="3" t="s">
        <v>271</v>
      </c>
      <c r="P1825" s="3" t="s">
        <v>272</v>
      </c>
      <c r="Q1825" s="3" t="s">
        <v>273</v>
      </c>
      <c r="R1825" s="3" t="s">
        <v>274</v>
      </c>
      <c r="S1825" s="3" t="s">
        <v>34</v>
      </c>
      <c r="T1825" s="153">
        <v>2.8</v>
      </c>
      <c r="U1825" s="3" t="s">
        <v>662</v>
      </c>
      <c r="V1825" s="165">
        <v>2.6800000000000001E-2</v>
      </c>
      <c r="W1825" s="165">
        <v>4.0969999999999999E-2</v>
      </c>
      <c r="X1825" s="5" t="s">
        <v>277</v>
      </c>
      <c r="Y1825" s="5" t="s">
        <v>271</v>
      </c>
      <c r="Z1825" s="153">
        <v>26515.18</v>
      </c>
      <c r="AA1825" s="163">
        <v>1</v>
      </c>
      <c r="AB1825" s="176">
        <v>96.4</v>
      </c>
      <c r="AD1825" s="153">
        <v>25.561</v>
      </c>
      <c r="AG1825" s="3" t="s">
        <v>36</v>
      </c>
      <c r="AH1825" s="165">
        <v>1.1E-5</v>
      </c>
      <c r="AI1825" s="165">
        <v>1.18202659545852E-3</v>
      </c>
      <c r="AJ1825" s="165">
        <v>3.27830486455784E-4</v>
      </c>
    </row>
    <row r="1826" spans="1:36">
      <c r="A1826" s="3">
        <v>7833</v>
      </c>
      <c r="B1826" s="3">
        <v>7837</v>
      </c>
      <c r="C1826" s="3" t="s">
        <v>663</v>
      </c>
      <c r="D1826" s="3" t="s">
        <v>664</v>
      </c>
      <c r="E1826" s="5" t="s">
        <v>266</v>
      </c>
      <c r="F1826" s="3" t="s">
        <v>665</v>
      </c>
      <c r="G1826" s="3" t="s">
        <v>666</v>
      </c>
      <c r="H1826" s="3" t="s">
        <v>269</v>
      </c>
      <c r="I1826" s="3" t="s">
        <v>315</v>
      </c>
      <c r="J1826" s="3" t="s">
        <v>30</v>
      </c>
      <c r="K1826" s="3" t="s">
        <v>30</v>
      </c>
      <c r="L1826" s="3" t="s">
        <v>307</v>
      </c>
      <c r="M1826" s="3" t="s">
        <v>31</v>
      </c>
      <c r="N1826" s="3" t="s">
        <v>401</v>
      </c>
      <c r="O1826" s="3" t="s">
        <v>271</v>
      </c>
      <c r="P1826" s="3" t="s">
        <v>667</v>
      </c>
      <c r="Q1826" s="3" t="s">
        <v>273</v>
      </c>
      <c r="R1826" s="3" t="s">
        <v>274</v>
      </c>
      <c r="S1826" s="3" t="s">
        <v>34</v>
      </c>
      <c r="T1826" s="153">
        <v>0.98199999999999998</v>
      </c>
      <c r="U1826" s="3" t="s">
        <v>668</v>
      </c>
      <c r="V1826" s="165">
        <v>5.8000000000000003E-2</v>
      </c>
      <c r="W1826" s="165">
        <v>5.2609999999999997E-2</v>
      </c>
      <c r="X1826" s="5" t="s">
        <v>277</v>
      </c>
      <c r="Y1826" s="5" t="s">
        <v>271</v>
      </c>
      <c r="Z1826" s="153">
        <v>6078.94</v>
      </c>
      <c r="AA1826" s="163">
        <v>1</v>
      </c>
      <c r="AB1826" s="176">
        <v>99.89</v>
      </c>
      <c r="AD1826" s="153">
        <v>6.0720000000000001</v>
      </c>
      <c r="AG1826" s="3" t="s">
        <v>36</v>
      </c>
      <c r="AH1826" s="165">
        <v>2.0999999999999999E-5</v>
      </c>
      <c r="AI1826" s="165">
        <v>2.80805431952737E-4</v>
      </c>
      <c r="AJ1826" s="165">
        <v>7.78802961880757E-5</v>
      </c>
    </row>
    <row r="1827" spans="1:36">
      <c r="A1827" s="3">
        <v>7833</v>
      </c>
      <c r="B1827" s="3">
        <v>7837</v>
      </c>
      <c r="C1827" s="3" t="s">
        <v>669</v>
      </c>
      <c r="D1827" s="3" t="s">
        <v>670</v>
      </c>
      <c r="E1827" s="5" t="s">
        <v>266</v>
      </c>
      <c r="F1827" s="3" t="s">
        <v>671</v>
      </c>
      <c r="G1827" s="3" t="s">
        <v>672</v>
      </c>
      <c r="H1827" s="3" t="s">
        <v>269</v>
      </c>
      <c r="I1827" s="3" t="s">
        <v>329</v>
      </c>
      <c r="J1827" s="3" t="s">
        <v>30</v>
      </c>
      <c r="K1827" s="3" t="s">
        <v>30</v>
      </c>
      <c r="L1827" s="3" t="s">
        <v>307</v>
      </c>
      <c r="M1827" s="3" t="s">
        <v>31</v>
      </c>
      <c r="N1827" s="3" t="s">
        <v>297</v>
      </c>
      <c r="O1827" s="3" t="s">
        <v>271</v>
      </c>
      <c r="P1827" s="3" t="s">
        <v>449</v>
      </c>
      <c r="Q1827" s="3" t="s">
        <v>291</v>
      </c>
      <c r="R1827" s="3" t="s">
        <v>274</v>
      </c>
      <c r="S1827" s="3" t="s">
        <v>34</v>
      </c>
      <c r="T1827" s="153">
        <v>2.9849999999999999</v>
      </c>
      <c r="U1827" s="3" t="s">
        <v>633</v>
      </c>
      <c r="V1827" s="165">
        <v>1.7999999999999999E-2</v>
      </c>
      <c r="W1827" s="165">
        <v>2.7730000000000001E-2</v>
      </c>
      <c r="X1827" s="5" t="s">
        <v>277</v>
      </c>
      <c r="Y1827" s="5" t="s">
        <v>271</v>
      </c>
      <c r="Z1827" s="153">
        <v>14300</v>
      </c>
      <c r="AA1827" s="163">
        <v>1</v>
      </c>
      <c r="AB1827" s="176">
        <v>115.18</v>
      </c>
      <c r="AD1827" s="153">
        <v>16.471</v>
      </c>
      <c r="AG1827" s="3" t="s">
        <v>36</v>
      </c>
      <c r="AH1827" s="165">
        <v>1.7E-5</v>
      </c>
      <c r="AI1827" s="165">
        <v>7.61673325179872E-4</v>
      </c>
      <c r="AJ1827" s="165">
        <v>2.1124713917054501E-4</v>
      </c>
    </row>
    <row r="1828" spans="1:36">
      <c r="A1828" s="3">
        <v>7833</v>
      </c>
      <c r="B1828" s="3">
        <v>7837</v>
      </c>
      <c r="C1828" s="3" t="s">
        <v>669</v>
      </c>
      <c r="D1828" s="3" t="s">
        <v>670</v>
      </c>
      <c r="E1828" s="5" t="s">
        <v>266</v>
      </c>
      <c r="F1828" s="3" t="s">
        <v>1454</v>
      </c>
      <c r="G1828" s="3" t="s">
        <v>1455</v>
      </c>
      <c r="H1828" s="3" t="s">
        <v>269</v>
      </c>
      <c r="I1828" s="3" t="s">
        <v>329</v>
      </c>
      <c r="J1828" s="3" t="s">
        <v>30</v>
      </c>
      <c r="K1828" s="3" t="s">
        <v>30</v>
      </c>
      <c r="L1828" s="3" t="s">
        <v>307</v>
      </c>
      <c r="M1828" s="3" t="s">
        <v>31</v>
      </c>
      <c r="N1828" s="3" t="s">
        <v>297</v>
      </c>
      <c r="O1828" s="3" t="s">
        <v>271</v>
      </c>
      <c r="P1828" s="3" t="s">
        <v>627</v>
      </c>
      <c r="Q1828" s="3" t="s">
        <v>273</v>
      </c>
      <c r="R1828" s="3" t="s">
        <v>274</v>
      </c>
      <c r="S1828" s="3" t="s">
        <v>34</v>
      </c>
      <c r="T1828" s="153">
        <v>5.3330000000000002</v>
      </c>
      <c r="U1828" s="3" t="s">
        <v>1456</v>
      </c>
      <c r="V1828" s="165">
        <v>3.3000000000000002E-2</v>
      </c>
      <c r="W1828" s="165">
        <v>2.844E-2</v>
      </c>
      <c r="X1828" s="5" t="s">
        <v>277</v>
      </c>
      <c r="Y1828" s="5" t="s">
        <v>271</v>
      </c>
      <c r="Z1828" s="153">
        <v>38589.75</v>
      </c>
      <c r="AA1828" s="163">
        <v>1</v>
      </c>
      <c r="AB1828" s="176">
        <v>112.78</v>
      </c>
      <c r="AD1828" s="153">
        <v>43.521999999999998</v>
      </c>
      <c r="AG1828" s="3" t="s">
        <v>36</v>
      </c>
      <c r="AH1828" s="165">
        <v>3.3000000000000003E-5</v>
      </c>
      <c r="AI1828" s="165">
        <v>2.0126102951880699E-3</v>
      </c>
      <c r="AJ1828" s="165">
        <v>5.5818965042955099E-4</v>
      </c>
    </row>
    <row r="1829" spans="1:36">
      <c r="A1829" s="3">
        <v>7833</v>
      </c>
      <c r="B1829" s="3">
        <v>7837</v>
      </c>
      <c r="C1829" s="3" t="s">
        <v>681</v>
      </c>
      <c r="D1829" s="3" t="s">
        <v>682</v>
      </c>
      <c r="E1829" s="5" t="s">
        <v>266</v>
      </c>
      <c r="F1829" s="3" t="s">
        <v>1457</v>
      </c>
      <c r="G1829" s="3" t="s">
        <v>684</v>
      </c>
      <c r="H1829" s="3" t="s">
        <v>269</v>
      </c>
      <c r="I1829" s="3" t="s">
        <v>315</v>
      </c>
      <c r="J1829" s="3" t="s">
        <v>30</v>
      </c>
      <c r="K1829" s="3" t="s">
        <v>30</v>
      </c>
      <c r="L1829" s="3" t="s">
        <v>316</v>
      </c>
      <c r="M1829" s="3" t="s">
        <v>31</v>
      </c>
      <c r="N1829" s="3" t="s">
        <v>685</v>
      </c>
      <c r="O1829" s="3" t="s">
        <v>271</v>
      </c>
      <c r="P1829" s="3" t="s">
        <v>627</v>
      </c>
      <c r="Q1829" s="3" t="s">
        <v>273</v>
      </c>
      <c r="R1829" s="3" t="s">
        <v>274</v>
      </c>
      <c r="S1829" s="3" t="s">
        <v>34</v>
      </c>
      <c r="T1829" s="153">
        <v>5.1959999999999997</v>
      </c>
      <c r="U1829" s="3" t="s">
        <v>617</v>
      </c>
      <c r="V1829" s="165">
        <v>5.6899999999999999E-2</v>
      </c>
      <c r="W1829" s="165">
        <v>5.0909999999999997E-2</v>
      </c>
      <c r="X1829" s="5" t="s">
        <v>277</v>
      </c>
      <c r="Y1829" s="5" t="s">
        <v>271</v>
      </c>
      <c r="Z1829" s="153">
        <v>50000</v>
      </c>
      <c r="AA1829" s="163">
        <v>1</v>
      </c>
      <c r="AB1829" s="176">
        <v>103.73</v>
      </c>
      <c r="AD1829" s="153">
        <v>51.865000000000002</v>
      </c>
      <c r="AG1829" s="3" t="s">
        <v>36</v>
      </c>
      <c r="AH1829" s="165">
        <v>0</v>
      </c>
      <c r="AI1829" s="165">
        <v>2.39844639709291E-3</v>
      </c>
      <c r="AJ1829" s="165">
        <v>6.6519979509605095E-4</v>
      </c>
    </row>
    <row r="1830" spans="1:36">
      <c r="A1830" s="3">
        <v>7833</v>
      </c>
      <c r="B1830" s="3">
        <v>7837</v>
      </c>
      <c r="C1830" s="3" t="s">
        <v>681</v>
      </c>
      <c r="D1830" s="3" t="s">
        <v>682</v>
      </c>
      <c r="E1830" s="5" t="s">
        <v>266</v>
      </c>
      <c r="F1830" s="3" t="s">
        <v>1458</v>
      </c>
      <c r="G1830" s="3" t="s">
        <v>1459</v>
      </c>
      <c r="H1830" s="3" t="s">
        <v>269</v>
      </c>
      <c r="I1830" s="3" t="s">
        <v>315</v>
      </c>
      <c r="J1830" s="3" t="s">
        <v>30</v>
      </c>
      <c r="K1830" s="3" t="s">
        <v>30</v>
      </c>
      <c r="L1830" s="3" t="s">
        <v>316</v>
      </c>
      <c r="M1830" s="3" t="s">
        <v>31</v>
      </c>
      <c r="N1830" s="3" t="s">
        <v>685</v>
      </c>
      <c r="O1830" s="3" t="s">
        <v>271</v>
      </c>
      <c r="P1830" s="3" t="s">
        <v>318</v>
      </c>
      <c r="Q1830" s="3" t="s">
        <v>291</v>
      </c>
      <c r="R1830" s="3" t="s">
        <v>274</v>
      </c>
      <c r="S1830" s="3" t="s">
        <v>34</v>
      </c>
      <c r="T1830" s="153">
        <v>0</v>
      </c>
      <c r="U1830" s="3" t="s">
        <v>931</v>
      </c>
      <c r="V1830" s="165">
        <v>5.6800000000000003E-2</v>
      </c>
      <c r="W1830" s="165">
        <v>0</v>
      </c>
      <c r="X1830" s="5" t="s">
        <v>277</v>
      </c>
      <c r="Y1830" s="5" t="s">
        <v>271</v>
      </c>
      <c r="Z1830" s="153">
        <v>167000</v>
      </c>
      <c r="AA1830" s="163">
        <v>1</v>
      </c>
      <c r="AB1830" s="176">
        <v>103.675</v>
      </c>
      <c r="AD1830" s="153">
        <v>173.137</v>
      </c>
      <c r="AG1830" s="3" t="s">
        <v>36</v>
      </c>
      <c r="AH1830" s="165">
        <v>0</v>
      </c>
      <c r="AI1830" s="165">
        <v>8.0065518683939407E-3</v>
      </c>
      <c r="AJ1830" s="165">
        <v>2.22058607135728E-3</v>
      </c>
    </row>
    <row r="1831" spans="1:36">
      <c r="A1831" s="3">
        <v>7833</v>
      </c>
      <c r="B1831" s="3">
        <v>7837</v>
      </c>
      <c r="C1831" s="3" t="s">
        <v>681</v>
      </c>
      <c r="D1831" s="3" t="s">
        <v>682</v>
      </c>
      <c r="E1831" s="5" t="s">
        <v>266</v>
      </c>
      <c r="F1831" s="3" t="s">
        <v>683</v>
      </c>
      <c r="G1831" s="3" t="s">
        <v>684</v>
      </c>
      <c r="H1831" s="3" t="s">
        <v>269</v>
      </c>
      <c r="I1831" s="3" t="s">
        <v>315</v>
      </c>
      <c r="J1831" s="3" t="s">
        <v>30</v>
      </c>
      <c r="K1831" s="3" t="s">
        <v>30</v>
      </c>
      <c r="L1831" s="3" t="s">
        <v>307</v>
      </c>
      <c r="M1831" s="3" t="s">
        <v>31</v>
      </c>
      <c r="N1831" s="3" t="s">
        <v>685</v>
      </c>
      <c r="O1831" s="3" t="s">
        <v>271</v>
      </c>
      <c r="P1831" s="3" t="s">
        <v>627</v>
      </c>
      <c r="Q1831" s="3" t="s">
        <v>273</v>
      </c>
      <c r="R1831" s="3" t="s">
        <v>274</v>
      </c>
      <c r="S1831" s="3" t="s">
        <v>34</v>
      </c>
      <c r="T1831" s="153">
        <v>5.2539999999999996</v>
      </c>
      <c r="U1831" s="3" t="s">
        <v>617</v>
      </c>
      <c r="V1831" s="165">
        <v>5.6899999999999999E-2</v>
      </c>
      <c r="W1831" s="165">
        <v>5.0369999999999998E-2</v>
      </c>
      <c r="X1831" s="5" t="s">
        <v>277</v>
      </c>
      <c r="Y1831" s="5" t="s">
        <v>271</v>
      </c>
      <c r="Z1831" s="153">
        <v>68000</v>
      </c>
      <c r="AA1831" s="163">
        <v>1</v>
      </c>
      <c r="AB1831" s="176">
        <v>103.73</v>
      </c>
      <c r="AD1831" s="153">
        <v>70.536000000000001</v>
      </c>
      <c r="AG1831" s="3" t="s">
        <v>36</v>
      </c>
      <c r="AH1831" s="165">
        <v>4.3000000000000002E-5</v>
      </c>
      <c r="AI1831" s="165">
        <v>3.2618871000463599E-3</v>
      </c>
      <c r="AJ1831" s="165">
        <v>9.0467172133063001E-4</v>
      </c>
    </row>
    <row r="1832" spans="1:36">
      <c r="A1832" s="3">
        <v>7833</v>
      </c>
      <c r="B1832" s="3">
        <v>7837</v>
      </c>
      <c r="C1832" s="3" t="s">
        <v>681</v>
      </c>
      <c r="D1832" s="3" t="s">
        <v>682</v>
      </c>
      <c r="E1832" s="5" t="s">
        <v>266</v>
      </c>
      <c r="F1832" s="3" t="s">
        <v>686</v>
      </c>
      <c r="G1832" s="3" t="s">
        <v>687</v>
      </c>
      <c r="H1832" s="3" t="s">
        <v>269</v>
      </c>
      <c r="I1832" s="3" t="s">
        <v>315</v>
      </c>
      <c r="J1832" s="3" t="s">
        <v>30</v>
      </c>
      <c r="K1832" s="3" t="s">
        <v>30</v>
      </c>
      <c r="L1832" s="3" t="s">
        <v>307</v>
      </c>
      <c r="M1832" s="3" t="s">
        <v>31</v>
      </c>
      <c r="N1832" s="3" t="s">
        <v>685</v>
      </c>
      <c r="O1832" s="3" t="s">
        <v>271</v>
      </c>
      <c r="P1832" s="3" t="s">
        <v>627</v>
      </c>
      <c r="Q1832" s="3" t="s">
        <v>273</v>
      </c>
      <c r="R1832" s="3" t="s">
        <v>274</v>
      </c>
      <c r="S1832" s="3" t="s">
        <v>34</v>
      </c>
      <c r="T1832" s="153">
        <v>1.0999999999999999E-2</v>
      </c>
      <c r="U1832" s="3" t="s">
        <v>688</v>
      </c>
      <c r="V1832" s="165">
        <v>6.5199999999999994E-2</v>
      </c>
      <c r="W1832" s="165">
        <v>0.11577</v>
      </c>
      <c r="X1832" s="5" t="s">
        <v>277</v>
      </c>
      <c r="Y1832" s="5" t="s">
        <v>271</v>
      </c>
      <c r="Z1832" s="153">
        <v>38176.93</v>
      </c>
      <c r="AA1832" s="163">
        <v>1</v>
      </c>
      <c r="AB1832" s="176">
        <v>106.83</v>
      </c>
      <c r="AD1832" s="153">
        <v>40.783999999999999</v>
      </c>
      <c r="AG1832" s="3" t="s">
        <v>36</v>
      </c>
      <c r="AH1832" s="165">
        <v>5.5999999999999999E-5</v>
      </c>
      <c r="AI1832" s="165">
        <v>1.88603550720042E-3</v>
      </c>
      <c r="AJ1832" s="165">
        <v>5.2308462446951196E-4</v>
      </c>
    </row>
    <row r="1833" spans="1:36">
      <c r="A1833" s="3">
        <v>7833</v>
      </c>
      <c r="B1833" s="3">
        <v>7837</v>
      </c>
      <c r="C1833" s="3" t="s">
        <v>689</v>
      </c>
      <c r="D1833" s="3" t="s">
        <v>690</v>
      </c>
      <c r="E1833" s="5" t="s">
        <v>266</v>
      </c>
      <c r="F1833" s="3" t="s">
        <v>691</v>
      </c>
      <c r="G1833" s="3" t="s">
        <v>692</v>
      </c>
      <c r="H1833" s="3" t="s">
        <v>269</v>
      </c>
      <c r="I1833" s="3" t="s">
        <v>315</v>
      </c>
      <c r="J1833" s="3" t="s">
        <v>30</v>
      </c>
      <c r="K1833" s="3" t="s">
        <v>30</v>
      </c>
      <c r="L1833" s="3" t="s">
        <v>307</v>
      </c>
      <c r="M1833" s="3" t="s">
        <v>31</v>
      </c>
      <c r="N1833" s="3" t="s">
        <v>693</v>
      </c>
      <c r="O1833" s="3" t="s">
        <v>271</v>
      </c>
      <c r="P1833" s="3" t="s">
        <v>338</v>
      </c>
      <c r="Q1833" s="3" t="s">
        <v>273</v>
      </c>
      <c r="R1833" s="3" t="s">
        <v>274</v>
      </c>
      <c r="S1833" s="3" t="s">
        <v>34</v>
      </c>
      <c r="T1833" s="153">
        <v>1.581</v>
      </c>
      <c r="U1833" s="3" t="s">
        <v>217</v>
      </c>
      <c r="V1833" s="165">
        <v>0.05</v>
      </c>
      <c r="W1833" s="165">
        <v>4.4290000000000003E-2</v>
      </c>
      <c r="X1833" s="5" t="s">
        <v>277</v>
      </c>
      <c r="Y1833" s="5" t="s">
        <v>271</v>
      </c>
      <c r="Z1833" s="153">
        <v>1002.21</v>
      </c>
      <c r="AA1833" s="163">
        <v>1</v>
      </c>
      <c r="AB1833" s="176">
        <v>102.65</v>
      </c>
      <c r="AD1833" s="153">
        <v>1.0289999999999999</v>
      </c>
      <c r="AG1833" s="3" t="s">
        <v>36</v>
      </c>
      <c r="AH1833" s="165">
        <v>6.0000000000000002E-6</v>
      </c>
      <c r="AI1833" s="165">
        <v>4.75744000417756E-5</v>
      </c>
      <c r="AJ1833" s="165">
        <v>1.3194575120780101E-5</v>
      </c>
    </row>
    <row r="1834" spans="1:36">
      <c r="A1834" s="3">
        <v>7833</v>
      </c>
      <c r="B1834" s="3">
        <v>7837</v>
      </c>
      <c r="C1834" s="3" t="s">
        <v>1464</v>
      </c>
      <c r="D1834" s="3" t="s">
        <v>1465</v>
      </c>
      <c r="E1834" s="5" t="s">
        <v>266</v>
      </c>
      <c r="F1834" s="3" t="s">
        <v>1466</v>
      </c>
      <c r="G1834" s="3" t="s">
        <v>1467</v>
      </c>
      <c r="H1834" s="3" t="s">
        <v>269</v>
      </c>
      <c r="I1834" s="3" t="s">
        <v>315</v>
      </c>
      <c r="J1834" s="3" t="s">
        <v>30</v>
      </c>
      <c r="K1834" s="3" t="s">
        <v>30</v>
      </c>
      <c r="L1834" s="3" t="s">
        <v>307</v>
      </c>
      <c r="M1834" s="3" t="s">
        <v>31</v>
      </c>
      <c r="N1834" s="3" t="s">
        <v>367</v>
      </c>
      <c r="O1834" s="3" t="s">
        <v>271</v>
      </c>
      <c r="P1834" s="3" t="s">
        <v>581</v>
      </c>
      <c r="Q1834" s="3" t="s">
        <v>291</v>
      </c>
      <c r="R1834" s="3" t="s">
        <v>274</v>
      </c>
      <c r="S1834" s="3" t="s">
        <v>34</v>
      </c>
      <c r="T1834" s="153">
        <v>2.4729999999999999</v>
      </c>
      <c r="U1834" s="3" t="s">
        <v>720</v>
      </c>
      <c r="V1834" s="165">
        <v>5.1900000000000002E-2</v>
      </c>
      <c r="W1834" s="165">
        <v>4.403E-2</v>
      </c>
      <c r="X1834" s="5" t="s">
        <v>277</v>
      </c>
      <c r="Y1834" s="5" t="s">
        <v>271</v>
      </c>
      <c r="Z1834" s="153">
        <v>28200</v>
      </c>
      <c r="AA1834" s="163">
        <v>1</v>
      </c>
      <c r="AB1834" s="176">
        <v>102.04</v>
      </c>
      <c r="AD1834" s="153">
        <v>28.774999999999999</v>
      </c>
      <c r="AG1834" s="3" t="s">
        <v>36</v>
      </c>
      <c r="AH1834" s="165">
        <v>1.5300000000000001E-4</v>
      </c>
      <c r="AI1834" s="165">
        <v>1.33068479015405E-3</v>
      </c>
      <c r="AJ1834" s="165">
        <v>3.6906025951665902E-4</v>
      </c>
    </row>
    <row r="1835" spans="1:36">
      <c r="A1835" s="3">
        <v>7833</v>
      </c>
      <c r="B1835" s="3">
        <v>7837</v>
      </c>
      <c r="C1835" s="3" t="s">
        <v>701</v>
      </c>
      <c r="D1835" s="3" t="s">
        <v>702</v>
      </c>
      <c r="E1835" s="5" t="s">
        <v>266</v>
      </c>
      <c r="F1835" s="3" t="s">
        <v>703</v>
      </c>
      <c r="G1835" s="3" t="s">
        <v>704</v>
      </c>
      <c r="H1835" s="3" t="s">
        <v>269</v>
      </c>
      <c r="I1835" s="3" t="s">
        <v>329</v>
      </c>
      <c r="J1835" s="3" t="s">
        <v>30</v>
      </c>
      <c r="K1835" s="3" t="s">
        <v>30</v>
      </c>
      <c r="L1835" s="3" t="s">
        <v>307</v>
      </c>
      <c r="M1835" s="3" t="s">
        <v>31</v>
      </c>
      <c r="N1835" s="3" t="s">
        <v>705</v>
      </c>
      <c r="O1835" s="3" t="s">
        <v>271</v>
      </c>
      <c r="P1835" s="3" t="s">
        <v>361</v>
      </c>
      <c r="Q1835" s="3" t="s">
        <v>273</v>
      </c>
      <c r="R1835" s="3" t="s">
        <v>274</v>
      </c>
      <c r="S1835" s="3" t="s">
        <v>34</v>
      </c>
      <c r="T1835" s="153">
        <v>3.3159999999999998</v>
      </c>
      <c r="U1835" s="3" t="s">
        <v>706</v>
      </c>
      <c r="V1835" s="165">
        <v>4.4000000000000003E-3</v>
      </c>
      <c r="W1835" s="165">
        <v>2.3400000000000001E-2</v>
      </c>
      <c r="X1835" s="5" t="s">
        <v>277</v>
      </c>
      <c r="Y1835" s="5" t="s">
        <v>271</v>
      </c>
      <c r="Z1835" s="153">
        <v>102389.56</v>
      </c>
      <c r="AA1835" s="163">
        <v>1</v>
      </c>
      <c r="AB1835" s="176">
        <v>110.69</v>
      </c>
      <c r="AD1835" s="153">
        <v>113.33499999999999</v>
      </c>
      <c r="AG1835" s="3" t="s">
        <v>36</v>
      </c>
      <c r="AH1835" s="165">
        <v>9.0000000000000006E-5</v>
      </c>
      <c r="AI1835" s="165">
        <v>5.2410668451164802E-3</v>
      </c>
      <c r="AJ1835" s="165">
        <v>1.4535895384953799E-3</v>
      </c>
    </row>
    <row r="1836" spans="1:36">
      <c r="A1836" s="3">
        <v>7833</v>
      </c>
      <c r="B1836" s="3">
        <v>7837</v>
      </c>
      <c r="C1836" s="3" t="s">
        <v>701</v>
      </c>
      <c r="D1836" s="3" t="s">
        <v>702</v>
      </c>
      <c r="E1836" s="5" t="s">
        <v>266</v>
      </c>
      <c r="F1836" s="3" t="s">
        <v>1684</v>
      </c>
      <c r="G1836" s="3" t="s">
        <v>1685</v>
      </c>
      <c r="H1836" s="3" t="s">
        <v>269</v>
      </c>
      <c r="I1836" s="3" t="s">
        <v>315</v>
      </c>
      <c r="J1836" s="3" t="s">
        <v>30</v>
      </c>
      <c r="K1836" s="3" t="s">
        <v>30</v>
      </c>
      <c r="L1836" s="3" t="s">
        <v>307</v>
      </c>
      <c r="M1836" s="3" t="s">
        <v>31</v>
      </c>
      <c r="N1836" s="3" t="s">
        <v>705</v>
      </c>
      <c r="O1836" s="3" t="s">
        <v>271</v>
      </c>
      <c r="P1836" s="3" t="s">
        <v>361</v>
      </c>
      <c r="Q1836" s="3" t="s">
        <v>273</v>
      </c>
      <c r="R1836" s="3" t="s">
        <v>274</v>
      </c>
      <c r="S1836" s="3" t="s">
        <v>34</v>
      </c>
      <c r="T1836" s="153">
        <v>3.895</v>
      </c>
      <c r="U1836" s="3" t="s">
        <v>652</v>
      </c>
      <c r="V1836" s="165">
        <v>1.9400000000000001E-2</v>
      </c>
      <c r="W1836" s="165">
        <v>4.2430000000000002E-2</v>
      </c>
      <c r="X1836" s="5" t="s">
        <v>277</v>
      </c>
      <c r="Y1836" s="5" t="s">
        <v>271</v>
      </c>
      <c r="Z1836" s="153">
        <v>93689.4</v>
      </c>
      <c r="AA1836" s="163">
        <v>1</v>
      </c>
      <c r="AB1836" s="176">
        <v>91.6</v>
      </c>
      <c r="AD1836" s="153">
        <v>85.819000000000003</v>
      </c>
      <c r="AG1836" s="3" t="s">
        <v>36</v>
      </c>
      <c r="AH1836" s="165">
        <v>7.2000000000000002E-5</v>
      </c>
      <c r="AI1836" s="165">
        <v>3.9686387265059197E-3</v>
      </c>
      <c r="AJ1836" s="165">
        <v>1.10068654062137E-3</v>
      </c>
    </row>
    <row r="1837" spans="1:36">
      <c r="A1837" s="3">
        <v>7833</v>
      </c>
      <c r="B1837" s="3">
        <v>7837</v>
      </c>
      <c r="C1837" s="3" t="s">
        <v>707</v>
      </c>
      <c r="D1837" s="3" t="s">
        <v>708</v>
      </c>
      <c r="E1837" s="5" t="s">
        <v>266</v>
      </c>
      <c r="F1837" s="3" t="s">
        <v>1472</v>
      </c>
      <c r="G1837" s="3" t="s">
        <v>1473</v>
      </c>
      <c r="H1837" s="3" t="s">
        <v>269</v>
      </c>
      <c r="I1837" s="3" t="s">
        <v>315</v>
      </c>
      <c r="J1837" s="3" t="s">
        <v>30</v>
      </c>
      <c r="K1837" s="3" t="s">
        <v>30</v>
      </c>
      <c r="L1837" s="3" t="s">
        <v>307</v>
      </c>
      <c r="M1837" s="3" t="s">
        <v>31</v>
      </c>
      <c r="N1837" s="3" t="s">
        <v>705</v>
      </c>
      <c r="O1837" s="3" t="s">
        <v>271</v>
      </c>
      <c r="P1837" s="3" t="s">
        <v>338</v>
      </c>
      <c r="Q1837" s="3" t="s">
        <v>273</v>
      </c>
      <c r="R1837" s="3" t="s">
        <v>274</v>
      </c>
      <c r="S1837" s="3" t="s">
        <v>34</v>
      </c>
      <c r="T1837" s="153">
        <v>5.508</v>
      </c>
      <c r="U1837" s="3" t="s">
        <v>855</v>
      </c>
      <c r="V1837" s="165">
        <v>3.0499999999999999E-2</v>
      </c>
      <c r="W1837" s="165">
        <v>4.3040000000000002E-2</v>
      </c>
      <c r="X1837" s="5" t="s">
        <v>277</v>
      </c>
      <c r="Y1837" s="5" t="s">
        <v>271</v>
      </c>
      <c r="Z1837" s="153">
        <v>43988</v>
      </c>
      <c r="AA1837" s="163">
        <v>1</v>
      </c>
      <c r="AB1837" s="176">
        <v>93.66</v>
      </c>
      <c r="AD1837" s="153">
        <v>41.198999999999998</v>
      </c>
      <c r="AG1837" s="3" t="s">
        <v>36</v>
      </c>
      <c r="AH1837" s="165">
        <v>6.3999999999999997E-5</v>
      </c>
      <c r="AI1837" s="165">
        <v>1.9052150541600599E-3</v>
      </c>
      <c r="AJ1837" s="165">
        <v>5.2840399734482304E-4</v>
      </c>
    </row>
    <row r="1838" spans="1:36">
      <c r="A1838" s="3">
        <v>7833</v>
      </c>
      <c r="B1838" s="3">
        <v>7837</v>
      </c>
      <c r="C1838" s="3" t="s">
        <v>707</v>
      </c>
      <c r="D1838" s="3" t="s">
        <v>708</v>
      </c>
      <c r="E1838" s="5" t="s">
        <v>266</v>
      </c>
      <c r="F1838" s="3" t="s">
        <v>709</v>
      </c>
      <c r="G1838" s="3" t="s">
        <v>710</v>
      </c>
      <c r="H1838" s="3" t="s">
        <v>269</v>
      </c>
      <c r="I1838" s="3" t="s">
        <v>315</v>
      </c>
      <c r="J1838" s="3" t="s">
        <v>30</v>
      </c>
      <c r="K1838" s="3" t="s">
        <v>30</v>
      </c>
      <c r="L1838" s="3" t="s">
        <v>307</v>
      </c>
      <c r="M1838" s="3" t="s">
        <v>31</v>
      </c>
      <c r="N1838" s="3" t="s">
        <v>705</v>
      </c>
      <c r="O1838" s="3" t="s">
        <v>271</v>
      </c>
      <c r="P1838" s="3" t="s">
        <v>338</v>
      </c>
      <c r="Q1838" s="3" t="s">
        <v>273</v>
      </c>
      <c r="R1838" s="3" t="s">
        <v>274</v>
      </c>
      <c r="S1838" s="3" t="s">
        <v>34</v>
      </c>
      <c r="T1838" s="153">
        <v>0.49299999999999999</v>
      </c>
      <c r="U1838" s="3" t="s">
        <v>426</v>
      </c>
      <c r="V1838" s="165">
        <v>2.9100000000000001E-2</v>
      </c>
      <c r="W1838" s="165">
        <v>4.6629999999999998E-2</v>
      </c>
      <c r="X1838" s="5" t="s">
        <v>277</v>
      </c>
      <c r="Y1838" s="5" t="s">
        <v>271</v>
      </c>
      <c r="Z1838" s="153">
        <v>50000</v>
      </c>
      <c r="AA1838" s="163">
        <v>1</v>
      </c>
      <c r="AB1838" s="176">
        <v>99.2</v>
      </c>
      <c r="AD1838" s="153">
        <v>49.6</v>
      </c>
      <c r="AG1838" s="3" t="s">
        <v>36</v>
      </c>
      <c r="AH1838" s="165">
        <v>1.63E-4</v>
      </c>
      <c r="AI1838" s="165">
        <v>2.2937036787006298E-3</v>
      </c>
      <c r="AJ1838" s="165">
        <v>6.3614980886463198E-4</v>
      </c>
    </row>
    <row r="1839" spans="1:36">
      <c r="A1839" s="3">
        <v>7833</v>
      </c>
      <c r="B1839" s="3">
        <v>7837</v>
      </c>
      <c r="C1839" s="3" t="s">
        <v>707</v>
      </c>
      <c r="D1839" s="3" t="s">
        <v>708</v>
      </c>
      <c r="E1839" s="5" t="s">
        <v>266</v>
      </c>
      <c r="F1839" s="3" t="s">
        <v>711</v>
      </c>
      <c r="G1839" s="3" t="s">
        <v>712</v>
      </c>
      <c r="H1839" s="3" t="s">
        <v>269</v>
      </c>
      <c r="I1839" s="3" t="s">
        <v>315</v>
      </c>
      <c r="J1839" s="3" t="s">
        <v>30</v>
      </c>
      <c r="K1839" s="3" t="s">
        <v>30</v>
      </c>
      <c r="L1839" s="3" t="s">
        <v>307</v>
      </c>
      <c r="M1839" s="3" t="s">
        <v>31</v>
      </c>
      <c r="N1839" s="3" t="s">
        <v>705</v>
      </c>
      <c r="O1839" s="3" t="s">
        <v>271</v>
      </c>
      <c r="P1839" s="3" t="s">
        <v>338</v>
      </c>
      <c r="Q1839" s="3" t="s">
        <v>273</v>
      </c>
      <c r="R1839" s="3" t="s">
        <v>274</v>
      </c>
      <c r="S1839" s="3" t="s">
        <v>34</v>
      </c>
      <c r="T1839" s="153">
        <v>4.6639999999999997</v>
      </c>
      <c r="U1839" s="3" t="s">
        <v>713</v>
      </c>
      <c r="V1839" s="165">
        <v>3.0499999999999999E-2</v>
      </c>
      <c r="W1839" s="165">
        <v>4.2540000000000001E-2</v>
      </c>
      <c r="X1839" s="5" t="s">
        <v>277</v>
      </c>
      <c r="Y1839" s="5" t="s">
        <v>271</v>
      </c>
      <c r="Z1839" s="153">
        <v>90000</v>
      </c>
      <c r="AA1839" s="163">
        <v>1</v>
      </c>
      <c r="AB1839" s="176">
        <v>94.82</v>
      </c>
      <c r="AD1839" s="153">
        <v>85.337999999999994</v>
      </c>
      <c r="AG1839" s="3" t="s">
        <v>36</v>
      </c>
      <c r="AH1839" s="165">
        <v>1.2300000000000001E-4</v>
      </c>
      <c r="AI1839" s="165">
        <v>3.9463726720353701E-3</v>
      </c>
      <c r="AJ1839" s="165">
        <v>1.0945111368727801E-3</v>
      </c>
    </row>
    <row r="1840" spans="1:36">
      <c r="A1840" s="3">
        <v>7833</v>
      </c>
      <c r="B1840" s="3">
        <v>7837</v>
      </c>
      <c r="C1840" s="3" t="s">
        <v>728</v>
      </c>
      <c r="D1840" s="3" t="s">
        <v>729</v>
      </c>
      <c r="E1840" s="5" t="s">
        <v>266</v>
      </c>
      <c r="F1840" s="3" t="s">
        <v>732</v>
      </c>
      <c r="G1840" s="3" t="s">
        <v>733</v>
      </c>
      <c r="H1840" s="3" t="s">
        <v>269</v>
      </c>
      <c r="I1840" s="3" t="s">
        <v>315</v>
      </c>
      <c r="J1840" s="3" t="s">
        <v>30</v>
      </c>
      <c r="K1840" s="3" t="s">
        <v>30</v>
      </c>
      <c r="L1840" s="3" t="s">
        <v>307</v>
      </c>
      <c r="M1840" s="3" t="s">
        <v>31</v>
      </c>
      <c r="N1840" s="3" t="s">
        <v>401</v>
      </c>
      <c r="O1840" s="3" t="s">
        <v>271</v>
      </c>
      <c r="P1840" s="3" t="s">
        <v>298</v>
      </c>
      <c r="Q1840" s="3" t="s">
        <v>273</v>
      </c>
      <c r="R1840" s="3" t="s">
        <v>274</v>
      </c>
      <c r="S1840" s="3" t="s">
        <v>34</v>
      </c>
      <c r="T1840" s="153">
        <v>1.58</v>
      </c>
      <c r="U1840" s="3" t="s">
        <v>382</v>
      </c>
      <c r="V1840" s="165">
        <v>2.1999999999999999E-2</v>
      </c>
      <c r="W1840" s="165">
        <v>4.3099999999999999E-2</v>
      </c>
      <c r="X1840" s="5" t="s">
        <v>277</v>
      </c>
      <c r="Y1840" s="5" t="s">
        <v>271</v>
      </c>
      <c r="Z1840" s="153">
        <v>6687.6</v>
      </c>
      <c r="AA1840" s="163">
        <v>1</v>
      </c>
      <c r="AB1840" s="176">
        <v>96.84</v>
      </c>
      <c r="AD1840" s="153">
        <v>6.476</v>
      </c>
      <c r="AG1840" s="3" t="s">
        <v>36</v>
      </c>
      <c r="AH1840" s="165">
        <v>7.9999999999999996E-6</v>
      </c>
      <c r="AI1840" s="165">
        <v>2.9948888192889698E-4</v>
      </c>
      <c r="AJ1840" s="165">
        <v>8.3062078491358797E-5</v>
      </c>
    </row>
    <row r="1841" spans="1:36">
      <c r="A1841" s="3">
        <v>7833</v>
      </c>
      <c r="B1841" s="3">
        <v>7837</v>
      </c>
      <c r="C1841" s="3" t="s">
        <v>728</v>
      </c>
      <c r="D1841" s="3" t="s">
        <v>729</v>
      </c>
      <c r="E1841" s="5" t="s">
        <v>266</v>
      </c>
      <c r="F1841" s="3" t="s">
        <v>734</v>
      </c>
      <c r="G1841" s="3" t="s">
        <v>735</v>
      </c>
      <c r="H1841" s="3" t="s">
        <v>269</v>
      </c>
      <c r="I1841" s="3" t="s">
        <v>315</v>
      </c>
      <c r="J1841" s="3" t="s">
        <v>30</v>
      </c>
      <c r="K1841" s="3" t="s">
        <v>30</v>
      </c>
      <c r="L1841" s="3" t="s">
        <v>307</v>
      </c>
      <c r="M1841" s="3" t="s">
        <v>31</v>
      </c>
      <c r="N1841" s="3" t="s">
        <v>401</v>
      </c>
      <c r="O1841" s="3" t="s">
        <v>271</v>
      </c>
      <c r="P1841" s="3" t="s">
        <v>298</v>
      </c>
      <c r="Q1841" s="3" t="s">
        <v>273</v>
      </c>
      <c r="R1841" s="3" t="s">
        <v>274</v>
      </c>
      <c r="S1841" s="3" t="s">
        <v>34</v>
      </c>
      <c r="T1841" s="153">
        <v>2.8370000000000002</v>
      </c>
      <c r="U1841" s="3" t="s">
        <v>736</v>
      </c>
      <c r="V1841" s="165">
        <v>2.7400000000000001E-2</v>
      </c>
      <c r="W1841" s="165">
        <v>4.4330000000000001E-2</v>
      </c>
      <c r="X1841" s="5" t="s">
        <v>277</v>
      </c>
      <c r="Y1841" s="5" t="s">
        <v>271</v>
      </c>
      <c r="Z1841" s="153">
        <v>35100</v>
      </c>
      <c r="AA1841" s="163">
        <v>1</v>
      </c>
      <c r="AB1841" s="176">
        <v>96.59</v>
      </c>
      <c r="AD1841" s="153">
        <v>33.902999999999999</v>
      </c>
      <c r="AG1841" s="3" t="s">
        <v>36</v>
      </c>
      <c r="AH1841" s="165">
        <v>5.1999999999999997E-5</v>
      </c>
      <c r="AI1841" s="165">
        <v>1.5678153679903001E-3</v>
      </c>
      <c r="AJ1841" s="165">
        <v>4.3482750450444402E-4</v>
      </c>
    </row>
    <row r="1842" spans="1:36">
      <c r="A1842" s="3">
        <v>7833</v>
      </c>
      <c r="B1842" s="3">
        <v>7837</v>
      </c>
      <c r="C1842" s="3" t="s">
        <v>737</v>
      </c>
      <c r="D1842" s="3" t="s">
        <v>738</v>
      </c>
      <c r="E1842" s="5" t="s">
        <v>266</v>
      </c>
      <c r="F1842" s="3" t="s">
        <v>739</v>
      </c>
      <c r="G1842" s="3" t="s">
        <v>740</v>
      </c>
      <c r="H1842" s="3" t="s">
        <v>269</v>
      </c>
      <c r="I1842" s="3" t="s">
        <v>329</v>
      </c>
      <c r="J1842" s="3" t="s">
        <v>30</v>
      </c>
      <c r="K1842" s="3" t="s">
        <v>30</v>
      </c>
      <c r="L1842" s="3" t="s">
        <v>307</v>
      </c>
      <c r="M1842" s="3" t="s">
        <v>31</v>
      </c>
      <c r="N1842" s="3" t="s">
        <v>297</v>
      </c>
      <c r="O1842" s="3" t="s">
        <v>271</v>
      </c>
      <c r="P1842" s="3" t="s">
        <v>272</v>
      </c>
      <c r="Q1842" s="3" t="s">
        <v>273</v>
      </c>
      <c r="R1842" s="3" t="s">
        <v>274</v>
      </c>
      <c r="S1842" s="3" t="s">
        <v>34</v>
      </c>
      <c r="T1842" s="153">
        <v>0.16200000000000001</v>
      </c>
      <c r="U1842" s="3" t="s">
        <v>741</v>
      </c>
      <c r="V1842" s="165">
        <v>4.4999999999999998E-2</v>
      </c>
      <c r="W1842" s="165">
        <v>6.4369999999999997E-2</v>
      </c>
      <c r="X1842" s="5" t="s">
        <v>277</v>
      </c>
      <c r="Y1842" s="5" t="s">
        <v>271</v>
      </c>
      <c r="Z1842" s="153">
        <v>16715.5</v>
      </c>
      <c r="AA1842" s="163">
        <v>1</v>
      </c>
      <c r="AB1842" s="176">
        <v>121.07</v>
      </c>
      <c r="AD1842" s="153">
        <v>20.236999999999998</v>
      </c>
      <c r="AG1842" s="3" t="s">
        <v>36</v>
      </c>
      <c r="AH1842" s="165">
        <v>1.1E-5</v>
      </c>
      <c r="AI1842" s="165">
        <v>9.3586143005416596E-4</v>
      </c>
      <c r="AJ1842" s="165">
        <v>2.5955753368717599E-4</v>
      </c>
    </row>
    <row r="1843" spans="1:36">
      <c r="A1843" s="3">
        <v>7833</v>
      </c>
      <c r="B1843" s="3">
        <v>7837</v>
      </c>
      <c r="C1843" s="3" t="s">
        <v>737</v>
      </c>
      <c r="D1843" s="3" t="s">
        <v>738</v>
      </c>
      <c r="E1843" s="5" t="s">
        <v>266</v>
      </c>
      <c r="F1843" s="3" t="s">
        <v>742</v>
      </c>
      <c r="G1843" s="3" t="s">
        <v>743</v>
      </c>
      <c r="H1843" s="3" t="s">
        <v>269</v>
      </c>
      <c r="I1843" s="3" t="s">
        <v>329</v>
      </c>
      <c r="J1843" s="3" t="s">
        <v>30</v>
      </c>
      <c r="K1843" s="3" t="s">
        <v>30</v>
      </c>
      <c r="L1843" s="3" t="s">
        <v>307</v>
      </c>
      <c r="M1843" s="3" t="s">
        <v>31</v>
      </c>
      <c r="N1843" s="3" t="s">
        <v>297</v>
      </c>
      <c r="O1843" s="3" t="s">
        <v>271</v>
      </c>
      <c r="P1843" s="3" t="s">
        <v>272</v>
      </c>
      <c r="Q1843" s="3" t="s">
        <v>273</v>
      </c>
      <c r="R1843" s="3" t="s">
        <v>274</v>
      </c>
      <c r="S1843" s="3" t="s">
        <v>34</v>
      </c>
      <c r="T1843" s="153">
        <v>2.3170000000000002</v>
      </c>
      <c r="U1843" s="3" t="s">
        <v>744</v>
      </c>
      <c r="V1843" s="165">
        <v>3.85E-2</v>
      </c>
      <c r="W1843" s="165">
        <v>2.3429999999999999E-2</v>
      </c>
      <c r="X1843" s="5" t="s">
        <v>277</v>
      </c>
      <c r="Y1843" s="5" t="s">
        <v>271</v>
      </c>
      <c r="Z1843" s="153">
        <v>146423.76</v>
      </c>
      <c r="AA1843" s="163">
        <v>1</v>
      </c>
      <c r="AB1843" s="176">
        <v>123.99</v>
      </c>
      <c r="AD1843" s="153">
        <v>181.55099999999999</v>
      </c>
      <c r="AG1843" s="3" t="s">
        <v>36</v>
      </c>
      <c r="AH1843" s="165">
        <v>5.8E-5</v>
      </c>
      <c r="AI1843" s="165">
        <v>8.3956408016162398E-3</v>
      </c>
      <c r="AJ1843" s="165">
        <v>2.3284983761589699E-3</v>
      </c>
    </row>
    <row r="1844" spans="1:36">
      <c r="A1844" s="3">
        <v>7833</v>
      </c>
      <c r="B1844" s="3">
        <v>7837</v>
      </c>
      <c r="C1844" s="3" t="s">
        <v>737</v>
      </c>
      <c r="D1844" s="3" t="s">
        <v>738</v>
      </c>
      <c r="E1844" s="5" t="s">
        <v>266</v>
      </c>
      <c r="F1844" s="3" t="s">
        <v>745</v>
      </c>
      <c r="G1844" s="3" t="s">
        <v>746</v>
      </c>
      <c r="H1844" s="3" t="s">
        <v>269</v>
      </c>
      <c r="I1844" s="3" t="s">
        <v>329</v>
      </c>
      <c r="J1844" s="3" t="s">
        <v>30</v>
      </c>
      <c r="K1844" s="3" t="s">
        <v>30</v>
      </c>
      <c r="L1844" s="3" t="s">
        <v>307</v>
      </c>
      <c r="M1844" s="3" t="s">
        <v>31</v>
      </c>
      <c r="N1844" s="3" t="s">
        <v>297</v>
      </c>
      <c r="O1844" s="3" t="s">
        <v>271</v>
      </c>
      <c r="P1844" s="3" t="s">
        <v>272</v>
      </c>
      <c r="Q1844" s="3" t="s">
        <v>273</v>
      </c>
      <c r="R1844" s="3" t="s">
        <v>274</v>
      </c>
      <c r="S1844" s="3" t="s">
        <v>34</v>
      </c>
      <c r="T1844" s="153">
        <v>4.681</v>
      </c>
      <c r="U1844" s="3" t="s">
        <v>747</v>
      </c>
      <c r="V1844" s="165">
        <v>2.3900000000000001E-2</v>
      </c>
      <c r="W1844" s="165">
        <v>2.3050000000000001E-2</v>
      </c>
      <c r="X1844" s="5" t="s">
        <v>277</v>
      </c>
      <c r="Y1844" s="5" t="s">
        <v>271</v>
      </c>
      <c r="Z1844" s="153">
        <v>91788</v>
      </c>
      <c r="AA1844" s="163">
        <v>1</v>
      </c>
      <c r="AB1844" s="176">
        <v>118.92</v>
      </c>
      <c r="AD1844" s="153">
        <v>109.154</v>
      </c>
      <c r="AG1844" s="3" t="s">
        <v>36</v>
      </c>
      <c r="AH1844" s="165">
        <v>2.4000000000000001E-5</v>
      </c>
      <c r="AI1844" s="165">
        <v>5.0477337822877897E-3</v>
      </c>
      <c r="AJ1844" s="165">
        <v>1.39996936422973E-3</v>
      </c>
    </row>
    <row r="1845" spans="1:36">
      <c r="A1845" s="3">
        <v>7833</v>
      </c>
      <c r="B1845" s="3">
        <v>7837</v>
      </c>
      <c r="C1845" s="3" t="s">
        <v>737</v>
      </c>
      <c r="D1845" s="3" t="s">
        <v>738</v>
      </c>
      <c r="E1845" s="5" t="s">
        <v>266</v>
      </c>
      <c r="F1845" s="3" t="s">
        <v>1483</v>
      </c>
      <c r="G1845" s="3" t="s">
        <v>1484</v>
      </c>
      <c r="H1845" s="3" t="s">
        <v>269</v>
      </c>
      <c r="I1845" s="3" t="s">
        <v>329</v>
      </c>
      <c r="J1845" s="3" t="s">
        <v>30</v>
      </c>
      <c r="K1845" s="3" t="s">
        <v>30</v>
      </c>
      <c r="L1845" s="3" t="s">
        <v>307</v>
      </c>
      <c r="M1845" s="3" t="s">
        <v>31</v>
      </c>
      <c r="N1845" s="3" t="s">
        <v>297</v>
      </c>
      <c r="O1845" s="3" t="s">
        <v>271</v>
      </c>
      <c r="P1845" s="3" t="s">
        <v>272</v>
      </c>
      <c r="Q1845" s="3" t="s">
        <v>273</v>
      </c>
      <c r="R1845" s="3" t="s">
        <v>274</v>
      </c>
      <c r="S1845" s="3" t="s">
        <v>34</v>
      </c>
      <c r="T1845" s="153">
        <v>1.5429999999999999</v>
      </c>
      <c r="U1845" s="3" t="s">
        <v>1485</v>
      </c>
      <c r="V1845" s="165">
        <v>0.01</v>
      </c>
      <c r="W1845" s="165">
        <v>2.503E-2</v>
      </c>
      <c r="X1845" s="5" t="s">
        <v>277</v>
      </c>
      <c r="Y1845" s="5" t="s">
        <v>271</v>
      </c>
      <c r="Z1845" s="153">
        <v>50000</v>
      </c>
      <c r="AA1845" s="163">
        <v>1</v>
      </c>
      <c r="AB1845" s="176">
        <v>114.09</v>
      </c>
      <c r="AD1845" s="153">
        <v>57.045000000000002</v>
      </c>
      <c r="AG1845" s="3" t="s">
        <v>36</v>
      </c>
      <c r="AH1845" s="165">
        <v>4.1999999999999998E-5</v>
      </c>
      <c r="AI1845" s="165">
        <v>2.6379904506346301E-3</v>
      </c>
      <c r="AJ1845" s="165">
        <v>7.3163640819925296E-4</v>
      </c>
    </row>
    <row r="1846" spans="1:36">
      <c r="A1846" s="3">
        <v>7833</v>
      </c>
      <c r="B1846" s="3">
        <v>7837</v>
      </c>
      <c r="C1846" s="3" t="s">
        <v>737</v>
      </c>
      <c r="D1846" s="3" t="s">
        <v>738</v>
      </c>
      <c r="E1846" s="5" t="s">
        <v>266</v>
      </c>
      <c r="F1846" s="3" t="s">
        <v>748</v>
      </c>
      <c r="G1846" s="3" t="s">
        <v>749</v>
      </c>
      <c r="H1846" s="3" t="s">
        <v>269</v>
      </c>
      <c r="I1846" s="3" t="s">
        <v>329</v>
      </c>
      <c r="J1846" s="3" t="s">
        <v>30</v>
      </c>
      <c r="K1846" s="3" t="s">
        <v>30</v>
      </c>
      <c r="L1846" s="3" t="s">
        <v>307</v>
      </c>
      <c r="M1846" s="3" t="s">
        <v>31</v>
      </c>
      <c r="N1846" s="3" t="s">
        <v>297</v>
      </c>
      <c r="O1846" s="3" t="s">
        <v>271</v>
      </c>
      <c r="P1846" s="3" t="s">
        <v>272</v>
      </c>
      <c r="Q1846" s="3" t="s">
        <v>273</v>
      </c>
      <c r="R1846" s="3" t="s">
        <v>274</v>
      </c>
      <c r="S1846" s="3" t="s">
        <v>34</v>
      </c>
      <c r="T1846" s="153">
        <v>9.7050000000000001</v>
      </c>
      <c r="U1846" s="3" t="s">
        <v>80</v>
      </c>
      <c r="V1846" s="165">
        <v>1.2500000000000001E-2</v>
      </c>
      <c r="W1846" s="165">
        <v>2.564E-2</v>
      </c>
      <c r="X1846" s="5" t="s">
        <v>277</v>
      </c>
      <c r="Y1846" s="5" t="s">
        <v>271</v>
      </c>
      <c r="Z1846" s="153">
        <v>135590</v>
      </c>
      <c r="AA1846" s="163">
        <v>1</v>
      </c>
      <c r="AB1846" s="176">
        <v>103.24</v>
      </c>
      <c r="AD1846" s="153">
        <v>139.983</v>
      </c>
      <c r="AG1846" s="3" t="s">
        <v>36</v>
      </c>
      <c r="AH1846" s="165">
        <v>3.1999999999999999E-5</v>
      </c>
      <c r="AI1846" s="165">
        <v>6.4733828251043804E-3</v>
      </c>
      <c r="AJ1846" s="165">
        <v>1.79536759047733E-3</v>
      </c>
    </row>
    <row r="1847" spans="1:36">
      <c r="A1847" s="3">
        <v>7833</v>
      </c>
      <c r="B1847" s="3">
        <v>7837</v>
      </c>
      <c r="C1847" s="3" t="s">
        <v>737</v>
      </c>
      <c r="D1847" s="3" t="s">
        <v>738</v>
      </c>
      <c r="E1847" s="5" t="s">
        <v>266</v>
      </c>
      <c r="F1847" s="3" t="s">
        <v>1690</v>
      </c>
      <c r="G1847" s="3" t="s">
        <v>1691</v>
      </c>
      <c r="H1847" s="3" t="s">
        <v>269</v>
      </c>
      <c r="I1847" s="3" t="s">
        <v>329</v>
      </c>
      <c r="J1847" s="3" t="s">
        <v>30</v>
      </c>
      <c r="K1847" s="3" t="s">
        <v>30</v>
      </c>
      <c r="L1847" s="3" t="s">
        <v>307</v>
      </c>
      <c r="M1847" s="3" t="s">
        <v>31</v>
      </c>
      <c r="N1847" s="3" t="s">
        <v>297</v>
      </c>
      <c r="O1847" s="3" t="s">
        <v>271</v>
      </c>
      <c r="P1847" s="3" t="s">
        <v>272</v>
      </c>
      <c r="Q1847" s="3" t="s">
        <v>273</v>
      </c>
      <c r="R1847" s="3" t="s">
        <v>274</v>
      </c>
      <c r="S1847" s="3" t="s">
        <v>34</v>
      </c>
      <c r="T1847" s="153">
        <v>9.7279999999999998</v>
      </c>
      <c r="U1847" s="3" t="s">
        <v>1692</v>
      </c>
      <c r="V1847" s="165">
        <v>3.2000000000000001E-2</v>
      </c>
      <c r="W1847" s="165">
        <v>2.572E-2</v>
      </c>
      <c r="X1847" s="5" t="s">
        <v>277</v>
      </c>
      <c r="Y1847" s="5" t="s">
        <v>271</v>
      </c>
      <c r="Z1847" s="153">
        <v>140499</v>
      </c>
      <c r="AA1847" s="163">
        <v>1</v>
      </c>
      <c r="AB1847" s="176">
        <v>113.96</v>
      </c>
      <c r="AD1847" s="153">
        <v>160.113</v>
      </c>
      <c r="AG1847" s="3" t="s">
        <v>36</v>
      </c>
      <c r="AH1847" s="165">
        <v>2.9E-5</v>
      </c>
      <c r="AI1847" s="165">
        <v>7.4042539952827603E-3</v>
      </c>
      <c r="AJ1847" s="165">
        <v>2.05354109496507E-3</v>
      </c>
    </row>
    <row r="1848" spans="1:36">
      <c r="A1848" s="3">
        <v>7833</v>
      </c>
      <c r="B1848" s="3">
        <v>7837</v>
      </c>
      <c r="C1848" s="3" t="s">
        <v>737</v>
      </c>
      <c r="D1848" s="3" t="s">
        <v>738</v>
      </c>
      <c r="E1848" s="5" t="s">
        <v>266</v>
      </c>
      <c r="F1848" s="3" t="s">
        <v>753</v>
      </c>
      <c r="G1848" s="3" t="s">
        <v>754</v>
      </c>
      <c r="H1848" s="3" t="s">
        <v>269</v>
      </c>
      <c r="I1848" s="3" t="s">
        <v>329</v>
      </c>
      <c r="J1848" s="3" t="s">
        <v>30</v>
      </c>
      <c r="K1848" s="3" t="s">
        <v>30</v>
      </c>
      <c r="L1848" s="3" t="s">
        <v>307</v>
      </c>
      <c r="M1848" s="3" t="s">
        <v>31</v>
      </c>
      <c r="N1848" s="3" t="s">
        <v>297</v>
      </c>
      <c r="O1848" s="3" t="s">
        <v>271</v>
      </c>
      <c r="P1848" s="3" t="s">
        <v>272</v>
      </c>
      <c r="Q1848" s="3" t="s">
        <v>273</v>
      </c>
      <c r="R1848" s="3" t="s">
        <v>274</v>
      </c>
      <c r="S1848" s="3" t="s">
        <v>34</v>
      </c>
      <c r="T1848" s="153">
        <v>7.452</v>
      </c>
      <c r="U1848" s="3" t="s">
        <v>755</v>
      </c>
      <c r="V1848" s="165">
        <v>2.9899999999999999E-2</v>
      </c>
      <c r="W1848" s="165">
        <v>2.4979999999999999E-2</v>
      </c>
      <c r="X1848" s="5" t="s">
        <v>277</v>
      </c>
      <c r="Y1848" s="5" t="s">
        <v>271</v>
      </c>
      <c r="Z1848" s="153">
        <v>62000</v>
      </c>
      <c r="AA1848" s="163">
        <v>1</v>
      </c>
      <c r="AB1848" s="176">
        <v>105.86</v>
      </c>
      <c r="AD1848" s="153">
        <v>65.632999999999996</v>
      </c>
      <c r="AG1848" s="3" t="s">
        <v>36</v>
      </c>
      <c r="AH1848" s="165">
        <v>1.6000000000000001E-4</v>
      </c>
      <c r="AI1848" s="165">
        <v>3.03514339284061E-3</v>
      </c>
      <c r="AJ1848" s="165">
        <v>8.4178523458012405E-4</v>
      </c>
    </row>
    <row r="1849" spans="1:36">
      <c r="A1849" s="3">
        <v>7833</v>
      </c>
      <c r="B1849" s="3">
        <v>7837</v>
      </c>
      <c r="C1849" s="3" t="s">
        <v>737</v>
      </c>
      <c r="D1849" s="3" t="s">
        <v>738</v>
      </c>
      <c r="E1849" s="5" t="s">
        <v>266</v>
      </c>
      <c r="F1849" s="3" t="s">
        <v>756</v>
      </c>
      <c r="G1849" s="3" t="s">
        <v>757</v>
      </c>
      <c r="H1849" s="3" t="s">
        <v>269</v>
      </c>
      <c r="I1849" s="3" t="s">
        <v>329</v>
      </c>
      <c r="J1849" s="3" t="s">
        <v>30</v>
      </c>
      <c r="K1849" s="3" t="s">
        <v>30</v>
      </c>
      <c r="L1849" s="3" t="s">
        <v>307</v>
      </c>
      <c r="M1849" s="3" t="s">
        <v>31</v>
      </c>
      <c r="N1849" s="3" t="s">
        <v>297</v>
      </c>
      <c r="O1849" s="3" t="s">
        <v>271</v>
      </c>
      <c r="P1849" s="3" t="s">
        <v>272</v>
      </c>
      <c r="Q1849" s="3" t="s">
        <v>273</v>
      </c>
      <c r="R1849" s="3" t="s">
        <v>274</v>
      </c>
      <c r="S1849" s="3" t="s">
        <v>34</v>
      </c>
      <c r="T1849" s="153">
        <v>12.278</v>
      </c>
      <c r="U1849" s="3" t="s">
        <v>758</v>
      </c>
      <c r="V1849" s="165">
        <v>3.2599999999999997E-2</v>
      </c>
      <c r="W1849" s="165">
        <v>2.7470000000000001E-2</v>
      </c>
      <c r="X1849" s="5" t="s">
        <v>277</v>
      </c>
      <c r="Y1849" s="5" t="s">
        <v>271</v>
      </c>
      <c r="Z1849" s="153">
        <v>62000</v>
      </c>
      <c r="AA1849" s="163">
        <v>1</v>
      </c>
      <c r="AB1849" s="176">
        <v>108.74</v>
      </c>
      <c r="AD1849" s="153">
        <v>67.418999999999997</v>
      </c>
      <c r="AG1849" s="3" t="s">
        <v>36</v>
      </c>
      <c r="AH1849" s="165">
        <v>1.08E-4</v>
      </c>
      <c r="AI1849" s="165">
        <v>3.1177167252738301E-3</v>
      </c>
      <c r="AJ1849" s="165">
        <v>8.6468662769925101E-4</v>
      </c>
    </row>
    <row r="1850" spans="1:36">
      <c r="A1850" s="3">
        <v>7833</v>
      </c>
      <c r="B1850" s="3">
        <v>7837</v>
      </c>
      <c r="C1850" s="3" t="s">
        <v>1486</v>
      </c>
      <c r="D1850" s="3" t="s">
        <v>1487</v>
      </c>
      <c r="E1850" s="5" t="s">
        <v>984</v>
      </c>
      <c r="F1850" s="3" t="s">
        <v>1491</v>
      </c>
      <c r="G1850" s="3" t="s">
        <v>1492</v>
      </c>
      <c r="H1850" s="3" t="s">
        <v>269</v>
      </c>
      <c r="I1850" s="3" t="s">
        <v>315</v>
      </c>
      <c r="J1850" s="3" t="s">
        <v>30</v>
      </c>
      <c r="K1850" s="3" t="s">
        <v>30</v>
      </c>
      <c r="L1850" s="3" t="s">
        <v>307</v>
      </c>
      <c r="M1850" s="3" t="s">
        <v>31</v>
      </c>
      <c r="N1850" s="3" t="s">
        <v>685</v>
      </c>
      <c r="O1850" s="3" t="s">
        <v>271</v>
      </c>
      <c r="P1850" s="3" t="s">
        <v>361</v>
      </c>
      <c r="Q1850" s="3" t="s">
        <v>273</v>
      </c>
      <c r="R1850" s="3" t="s">
        <v>274</v>
      </c>
      <c r="S1850" s="3" t="s">
        <v>34</v>
      </c>
      <c r="T1850" s="153">
        <v>6.13</v>
      </c>
      <c r="U1850" s="3" t="s">
        <v>1493</v>
      </c>
      <c r="V1850" s="165">
        <v>5.0099999999999999E-2</v>
      </c>
      <c r="W1850" s="165">
        <v>4.4080000000000001E-2</v>
      </c>
      <c r="X1850" s="5" t="s">
        <v>277</v>
      </c>
      <c r="Y1850" s="5" t="s">
        <v>271</v>
      </c>
      <c r="Z1850" s="153">
        <v>125000</v>
      </c>
      <c r="AA1850" s="163">
        <v>1</v>
      </c>
      <c r="AB1850" s="176">
        <v>105.44</v>
      </c>
      <c r="AD1850" s="153">
        <v>131.80000000000001</v>
      </c>
      <c r="AG1850" s="3" t="s">
        <v>36</v>
      </c>
      <c r="AH1850" s="165">
        <v>2.9799999999999998E-4</v>
      </c>
      <c r="AI1850" s="165">
        <v>6.09496259783757E-3</v>
      </c>
      <c r="AJ1850" s="165">
        <v>1.69041420984594E-3</v>
      </c>
    </row>
    <row r="1851" spans="1:36">
      <c r="A1851" s="3">
        <v>7833</v>
      </c>
      <c r="B1851" s="3">
        <v>7837</v>
      </c>
      <c r="C1851" s="3" t="s">
        <v>775</v>
      </c>
      <c r="D1851" s="3" t="s">
        <v>776</v>
      </c>
      <c r="E1851" s="5" t="s">
        <v>266</v>
      </c>
      <c r="F1851" s="3" t="s">
        <v>777</v>
      </c>
      <c r="G1851" s="3" t="s">
        <v>778</v>
      </c>
      <c r="H1851" s="3" t="s">
        <v>269</v>
      </c>
      <c r="I1851" s="3" t="s">
        <v>329</v>
      </c>
      <c r="J1851" s="3" t="s">
        <v>30</v>
      </c>
      <c r="K1851" s="3" t="s">
        <v>30</v>
      </c>
      <c r="L1851" s="3" t="s">
        <v>307</v>
      </c>
      <c r="M1851" s="3" t="s">
        <v>31</v>
      </c>
      <c r="N1851" s="3" t="s">
        <v>367</v>
      </c>
      <c r="O1851" s="3" t="s">
        <v>271</v>
      </c>
      <c r="P1851" s="3" t="s">
        <v>338</v>
      </c>
      <c r="Q1851" s="3" t="s">
        <v>273</v>
      </c>
      <c r="R1851" s="3" t="s">
        <v>274</v>
      </c>
      <c r="S1851" s="3" t="s">
        <v>34</v>
      </c>
      <c r="T1851" s="153">
        <v>2.984</v>
      </c>
      <c r="U1851" s="3" t="s">
        <v>779</v>
      </c>
      <c r="V1851" s="165">
        <v>2.4E-2</v>
      </c>
      <c r="W1851" s="165">
        <v>2.5420000000000002E-2</v>
      </c>
      <c r="X1851" s="5" t="s">
        <v>277</v>
      </c>
      <c r="Y1851" s="5" t="s">
        <v>271</v>
      </c>
      <c r="Z1851" s="153">
        <v>26323.16</v>
      </c>
      <c r="AA1851" s="163">
        <v>1</v>
      </c>
      <c r="AB1851" s="176">
        <v>119.77</v>
      </c>
      <c r="AD1851" s="153">
        <v>31.527000000000001</v>
      </c>
      <c r="AG1851" s="3" t="s">
        <v>36</v>
      </c>
      <c r="AH1851" s="165">
        <v>2.5999999999999998E-5</v>
      </c>
      <c r="AI1851" s="165">
        <v>1.4579469031431101E-3</v>
      </c>
      <c r="AJ1851" s="165">
        <v>4.0435591239696599E-4</v>
      </c>
    </row>
    <row r="1852" spans="1:36">
      <c r="A1852" s="3">
        <v>7833</v>
      </c>
      <c r="B1852" s="3">
        <v>7837</v>
      </c>
      <c r="C1852" s="3" t="s">
        <v>775</v>
      </c>
      <c r="D1852" s="3" t="s">
        <v>776</v>
      </c>
      <c r="E1852" s="5" t="s">
        <v>266</v>
      </c>
      <c r="F1852" s="3" t="s">
        <v>783</v>
      </c>
      <c r="G1852" s="3" t="s">
        <v>784</v>
      </c>
      <c r="H1852" s="3" t="s">
        <v>269</v>
      </c>
      <c r="I1852" s="3" t="s">
        <v>329</v>
      </c>
      <c r="J1852" s="3" t="s">
        <v>30</v>
      </c>
      <c r="K1852" s="3" t="s">
        <v>30</v>
      </c>
      <c r="L1852" s="3" t="s">
        <v>307</v>
      </c>
      <c r="M1852" s="3" t="s">
        <v>31</v>
      </c>
      <c r="N1852" s="3" t="s">
        <v>367</v>
      </c>
      <c r="O1852" s="3" t="s">
        <v>271</v>
      </c>
      <c r="P1852" s="3" t="s">
        <v>361</v>
      </c>
      <c r="Q1852" s="3" t="s">
        <v>273</v>
      </c>
      <c r="R1852" s="3" t="s">
        <v>274</v>
      </c>
      <c r="S1852" s="3" t="s">
        <v>34</v>
      </c>
      <c r="T1852" s="153">
        <v>3.9</v>
      </c>
      <c r="U1852" s="3" t="s">
        <v>785</v>
      </c>
      <c r="V1852" s="165">
        <v>8.3999999999999995E-3</v>
      </c>
      <c r="W1852" s="165">
        <v>2.4899999999999999E-2</v>
      </c>
      <c r="X1852" s="5" t="s">
        <v>277</v>
      </c>
      <c r="Y1852" s="5" t="s">
        <v>271</v>
      </c>
      <c r="Z1852" s="153">
        <v>16705.64</v>
      </c>
      <c r="AA1852" s="163">
        <v>1</v>
      </c>
      <c r="AB1852" s="176">
        <v>110.04</v>
      </c>
      <c r="AD1852" s="153">
        <v>18.382999999999999</v>
      </c>
      <c r="AG1852" s="3" t="s">
        <v>36</v>
      </c>
      <c r="AH1852" s="165">
        <v>2.3E-5</v>
      </c>
      <c r="AI1852" s="165">
        <v>8.5009866593795396E-4</v>
      </c>
      <c r="AJ1852" s="165">
        <v>2.3577156407529601E-4</v>
      </c>
    </row>
    <row r="1853" spans="1:36">
      <c r="A1853" s="3">
        <v>7833</v>
      </c>
      <c r="B1853" s="3">
        <v>7837</v>
      </c>
      <c r="C1853" s="3" t="s">
        <v>775</v>
      </c>
      <c r="D1853" s="3" t="s">
        <v>776</v>
      </c>
      <c r="E1853" s="5" t="s">
        <v>266</v>
      </c>
      <c r="F1853" s="3" t="s">
        <v>786</v>
      </c>
      <c r="G1853" s="3" t="s">
        <v>787</v>
      </c>
      <c r="H1853" s="3" t="s">
        <v>269</v>
      </c>
      <c r="I1853" s="3" t="s">
        <v>329</v>
      </c>
      <c r="J1853" s="3" t="s">
        <v>30</v>
      </c>
      <c r="K1853" s="3" t="s">
        <v>30</v>
      </c>
      <c r="L1853" s="3" t="s">
        <v>307</v>
      </c>
      <c r="M1853" s="3" t="s">
        <v>31</v>
      </c>
      <c r="N1853" s="3" t="s">
        <v>367</v>
      </c>
      <c r="O1853" s="3" t="s">
        <v>271</v>
      </c>
      <c r="P1853" s="3" t="s">
        <v>338</v>
      </c>
      <c r="Q1853" s="3" t="s">
        <v>273</v>
      </c>
      <c r="R1853" s="3" t="s">
        <v>274</v>
      </c>
      <c r="S1853" s="3" t="s">
        <v>34</v>
      </c>
      <c r="T1853" s="153">
        <v>5.1459999999999999</v>
      </c>
      <c r="U1853" s="3" t="s">
        <v>788</v>
      </c>
      <c r="V1853" s="165">
        <v>1.4999999999999999E-2</v>
      </c>
      <c r="W1853" s="165">
        <v>2.656E-2</v>
      </c>
      <c r="X1853" s="5" t="s">
        <v>277</v>
      </c>
      <c r="Y1853" s="5" t="s">
        <v>271</v>
      </c>
      <c r="Z1853" s="153">
        <v>206045.46</v>
      </c>
      <c r="AA1853" s="163">
        <v>1</v>
      </c>
      <c r="AB1853" s="176">
        <v>107.77</v>
      </c>
      <c r="AD1853" s="153">
        <v>222.05500000000001</v>
      </c>
      <c r="AG1853" s="3" t="s">
        <v>36</v>
      </c>
      <c r="AH1853" s="165">
        <v>1.9699999999999999E-4</v>
      </c>
      <c r="AI1853" s="165">
        <v>1.02687260346785E-2</v>
      </c>
      <c r="AJ1853" s="165">
        <v>2.8479912923819999E-3</v>
      </c>
    </row>
    <row r="1854" spans="1:36">
      <c r="A1854" s="3">
        <v>7833</v>
      </c>
      <c r="B1854" s="3">
        <v>7837</v>
      </c>
      <c r="C1854" s="3" t="s">
        <v>789</v>
      </c>
      <c r="D1854" s="3" t="s">
        <v>790</v>
      </c>
      <c r="E1854" s="5" t="s">
        <v>266</v>
      </c>
      <c r="F1854" s="3" t="s">
        <v>791</v>
      </c>
      <c r="G1854" s="3" t="s">
        <v>792</v>
      </c>
      <c r="H1854" s="3" t="s">
        <v>269</v>
      </c>
      <c r="I1854" s="3" t="s">
        <v>315</v>
      </c>
      <c r="J1854" s="3" t="s">
        <v>30</v>
      </c>
      <c r="K1854" s="3" t="s">
        <v>30</v>
      </c>
      <c r="L1854" s="3" t="s">
        <v>307</v>
      </c>
      <c r="M1854" s="3" t="s">
        <v>31</v>
      </c>
      <c r="N1854" s="3" t="s">
        <v>705</v>
      </c>
      <c r="O1854" s="3" t="s">
        <v>271</v>
      </c>
      <c r="P1854" s="3" t="s">
        <v>338</v>
      </c>
      <c r="Q1854" s="3" t="s">
        <v>273</v>
      </c>
      <c r="R1854" s="3" t="s">
        <v>274</v>
      </c>
      <c r="S1854" s="3" t="s">
        <v>34</v>
      </c>
      <c r="T1854" s="153">
        <v>4.01</v>
      </c>
      <c r="U1854" s="3" t="s">
        <v>101</v>
      </c>
      <c r="V1854" s="165">
        <v>2.64E-2</v>
      </c>
      <c r="W1854" s="165">
        <v>4.2680000000000003E-2</v>
      </c>
      <c r="X1854" s="5" t="s">
        <v>277</v>
      </c>
      <c r="Y1854" s="5" t="s">
        <v>271</v>
      </c>
      <c r="Z1854" s="153">
        <v>55126</v>
      </c>
      <c r="AA1854" s="163">
        <v>1</v>
      </c>
      <c r="AB1854" s="176">
        <v>94.57</v>
      </c>
      <c r="AD1854" s="153">
        <v>52.133000000000003</v>
      </c>
      <c r="AG1854" s="3" t="s">
        <v>36</v>
      </c>
      <c r="AH1854" s="165">
        <v>3.4E-5</v>
      </c>
      <c r="AI1854" s="165">
        <v>2.4108239897940101E-3</v>
      </c>
      <c r="AJ1854" s="165">
        <v>6.6863267236966098E-4</v>
      </c>
    </row>
    <row r="1855" spans="1:36">
      <c r="A1855" s="3">
        <v>7833</v>
      </c>
      <c r="B1855" s="3">
        <v>7837</v>
      </c>
      <c r="C1855" s="3" t="s">
        <v>793</v>
      </c>
      <c r="D1855" s="3" t="s">
        <v>794</v>
      </c>
      <c r="E1855" s="5" t="s">
        <v>266</v>
      </c>
      <c r="F1855" s="3" t="s">
        <v>795</v>
      </c>
      <c r="G1855" s="3" t="s">
        <v>796</v>
      </c>
      <c r="H1855" s="3" t="s">
        <v>269</v>
      </c>
      <c r="I1855" s="3" t="s">
        <v>315</v>
      </c>
      <c r="J1855" s="3" t="s">
        <v>30</v>
      </c>
      <c r="K1855" s="3" t="s">
        <v>30</v>
      </c>
      <c r="L1855" s="3" t="s">
        <v>307</v>
      </c>
      <c r="M1855" s="3" t="s">
        <v>31</v>
      </c>
      <c r="N1855" s="3" t="s">
        <v>705</v>
      </c>
      <c r="O1855" s="3" t="s">
        <v>271</v>
      </c>
      <c r="P1855" s="3" t="s">
        <v>338</v>
      </c>
      <c r="Q1855" s="3" t="s">
        <v>273</v>
      </c>
      <c r="R1855" s="3" t="s">
        <v>274</v>
      </c>
      <c r="S1855" s="3" t="s">
        <v>34</v>
      </c>
      <c r="T1855" s="153">
        <v>2.0270000000000001</v>
      </c>
      <c r="U1855" s="3" t="s">
        <v>797</v>
      </c>
      <c r="V1855" s="165">
        <v>4.7E-2</v>
      </c>
      <c r="W1855" s="165">
        <v>4.1759999999999999E-2</v>
      </c>
      <c r="X1855" s="5" t="s">
        <v>277</v>
      </c>
      <c r="Y1855" s="5" t="s">
        <v>271</v>
      </c>
      <c r="Z1855" s="153">
        <v>30536.09</v>
      </c>
      <c r="AA1855" s="163">
        <v>1</v>
      </c>
      <c r="AB1855" s="176">
        <v>105</v>
      </c>
      <c r="AD1855" s="153">
        <v>32.063000000000002</v>
      </c>
      <c r="AG1855" s="3" t="s">
        <v>36</v>
      </c>
      <c r="AH1855" s="165">
        <v>5.5999999999999999E-5</v>
      </c>
      <c r="AI1855" s="165">
        <v>1.48271731984759E-3</v>
      </c>
      <c r="AJ1855" s="165">
        <v>4.1122589128673098E-4</v>
      </c>
    </row>
    <row r="1856" spans="1:36">
      <c r="A1856" s="3">
        <v>7833</v>
      </c>
      <c r="B1856" s="3">
        <v>7837</v>
      </c>
      <c r="C1856" s="3" t="s">
        <v>793</v>
      </c>
      <c r="D1856" s="3" t="s">
        <v>794</v>
      </c>
      <c r="E1856" s="5" t="s">
        <v>266</v>
      </c>
      <c r="F1856" s="3" t="s">
        <v>798</v>
      </c>
      <c r="G1856" s="3" t="s">
        <v>799</v>
      </c>
      <c r="H1856" s="3" t="s">
        <v>269</v>
      </c>
      <c r="I1856" s="3" t="s">
        <v>315</v>
      </c>
      <c r="J1856" s="3" t="s">
        <v>30</v>
      </c>
      <c r="K1856" s="3" t="s">
        <v>30</v>
      </c>
      <c r="L1856" s="3" t="s">
        <v>307</v>
      </c>
      <c r="M1856" s="3" t="s">
        <v>31</v>
      </c>
      <c r="N1856" s="3" t="s">
        <v>705</v>
      </c>
      <c r="O1856" s="3" t="s">
        <v>271</v>
      </c>
      <c r="P1856" s="3" t="s">
        <v>338</v>
      </c>
      <c r="Q1856" s="3" t="s">
        <v>273</v>
      </c>
      <c r="R1856" s="3" t="s">
        <v>274</v>
      </c>
      <c r="S1856" s="3" t="s">
        <v>34</v>
      </c>
      <c r="T1856" s="153">
        <v>4.3109999999999999</v>
      </c>
      <c r="U1856" s="3" t="s">
        <v>800</v>
      </c>
      <c r="V1856" s="165">
        <v>5.2499999999999998E-2</v>
      </c>
      <c r="W1856" s="165">
        <v>4.2909999999999997E-2</v>
      </c>
      <c r="X1856" s="5" t="s">
        <v>277</v>
      </c>
      <c r="Y1856" s="5" t="s">
        <v>271</v>
      </c>
      <c r="Z1856" s="153">
        <v>134000</v>
      </c>
      <c r="AA1856" s="163">
        <v>1</v>
      </c>
      <c r="AB1856" s="176">
        <v>105.2</v>
      </c>
      <c r="AD1856" s="153">
        <v>140.96799999999999</v>
      </c>
      <c r="AG1856" s="3" t="s">
        <v>36</v>
      </c>
      <c r="AH1856" s="165">
        <v>1.5799999999999999E-4</v>
      </c>
      <c r="AI1856" s="165">
        <v>6.5189278261909402E-3</v>
      </c>
      <c r="AJ1856" s="165">
        <v>1.80799931967801E-3</v>
      </c>
    </row>
    <row r="1857" spans="1:36">
      <c r="A1857" s="3">
        <v>7833</v>
      </c>
      <c r="B1857" s="3">
        <v>7837</v>
      </c>
      <c r="C1857" s="3" t="s">
        <v>789</v>
      </c>
      <c r="D1857" s="3" t="s">
        <v>790</v>
      </c>
      <c r="E1857" s="5" t="s">
        <v>266</v>
      </c>
      <c r="F1857" s="3" t="s">
        <v>1494</v>
      </c>
      <c r="G1857" s="3" t="s">
        <v>1495</v>
      </c>
      <c r="H1857" s="3" t="s">
        <v>269</v>
      </c>
      <c r="I1857" s="3" t="s">
        <v>315</v>
      </c>
      <c r="J1857" s="3" t="s">
        <v>30</v>
      </c>
      <c r="K1857" s="3" t="s">
        <v>30</v>
      </c>
      <c r="L1857" s="3" t="s">
        <v>307</v>
      </c>
      <c r="M1857" s="3" t="s">
        <v>31</v>
      </c>
      <c r="N1857" s="3" t="s">
        <v>705</v>
      </c>
      <c r="O1857" s="3" t="s">
        <v>271</v>
      </c>
      <c r="P1857" s="3" t="s">
        <v>338</v>
      </c>
      <c r="Q1857" s="3" t="s">
        <v>273</v>
      </c>
      <c r="R1857" s="3" t="s">
        <v>274</v>
      </c>
      <c r="S1857" s="3" t="s">
        <v>34</v>
      </c>
      <c r="T1857" s="153">
        <v>8.2469999999999999</v>
      </c>
      <c r="U1857" s="3" t="s">
        <v>1153</v>
      </c>
      <c r="V1857" s="165">
        <v>5.5100000000000003E-2</v>
      </c>
      <c r="W1857" s="165">
        <v>4.7230000000000001E-2</v>
      </c>
      <c r="X1857" s="5" t="s">
        <v>277</v>
      </c>
      <c r="Y1857" s="5" t="s">
        <v>271</v>
      </c>
      <c r="Z1857" s="153">
        <v>92000</v>
      </c>
      <c r="AA1857" s="163">
        <v>1</v>
      </c>
      <c r="AB1857" s="176">
        <v>108.41</v>
      </c>
      <c r="AD1857" s="153">
        <v>99.736999999999995</v>
      </c>
      <c r="AG1857" s="3" t="s">
        <v>36</v>
      </c>
      <c r="AH1857" s="165">
        <v>1.84E-4</v>
      </c>
      <c r="AI1857" s="165">
        <v>4.6122496480504203E-3</v>
      </c>
      <c r="AJ1857" s="165">
        <v>1.2791895305785E-3</v>
      </c>
    </row>
    <row r="1858" spans="1:36">
      <c r="A1858" s="3">
        <v>7833</v>
      </c>
      <c r="B1858" s="3">
        <v>7837</v>
      </c>
      <c r="C1858" s="3" t="s">
        <v>1496</v>
      </c>
      <c r="D1858" s="3" t="s">
        <v>1497</v>
      </c>
      <c r="E1858" s="5" t="s">
        <v>266</v>
      </c>
      <c r="F1858" s="3" t="s">
        <v>1498</v>
      </c>
      <c r="G1858" s="3" t="s">
        <v>1499</v>
      </c>
      <c r="H1858" s="3" t="s">
        <v>269</v>
      </c>
      <c r="I1858" s="3" t="s">
        <v>315</v>
      </c>
      <c r="J1858" s="3" t="s">
        <v>30</v>
      </c>
      <c r="K1858" s="3" t="s">
        <v>30</v>
      </c>
      <c r="L1858" s="3" t="s">
        <v>307</v>
      </c>
      <c r="M1858" s="3" t="s">
        <v>31</v>
      </c>
      <c r="N1858" s="3" t="s">
        <v>705</v>
      </c>
      <c r="O1858" s="3" t="s">
        <v>271</v>
      </c>
      <c r="P1858" s="3" t="s">
        <v>298</v>
      </c>
      <c r="Q1858" s="3" t="s">
        <v>273</v>
      </c>
      <c r="R1858" s="3" t="s">
        <v>274</v>
      </c>
      <c r="S1858" s="3" t="s">
        <v>34</v>
      </c>
      <c r="T1858" s="153">
        <v>8.4090000000000007</v>
      </c>
      <c r="U1858" s="3" t="s">
        <v>1500</v>
      </c>
      <c r="V1858" s="165">
        <v>5.1200000000000002E-2</v>
      </c>
      <c r="W1858" s="165">
        <v>4.8649999999999999E-2</v>
      </c>
      <c r="X1858" s="5" t="s">
        <v>277</v>
      </c>
      <c r="Y1858" s="5" t="s">
        <v>271</v>
      </c>
      <c r="Z1858" s="153">
        <v>94000</v>
      </c>
      <c r="AA1858" s="163">
        <v>1</v>
      </c>
      <c r="AB1858" s="176">
        <v>103.56</v>
      </c>
      <c r="AD1858" s="153">
        <v>97.346000000000004</v>
      </c>
      <c r="AG1858" s="3" t="s">
        <v>36</v>
      </c>
      <c r="AH1858" s="165">
        <v>8.2000000000000001E-5</v>
      </c>
      <c r="AI1858" s="165">
        <v>4.5016894312149801E-3</v>
      </c>
      <c r="AJ1858" s="165">
        <v>1.24852608374315E-3</v>
      </c>
    </row>
    <row r="1859" spans="1:36">
      <c r="A1859" s="3">
        <v>7833</v>
      </c>
      <c r="B1859" s="3">
        <v>7837</v>
      </c>
      <c r="C1859" s="3" t="s">
        <v>789</v>
      </c>
      <c r="D1859" s="3" t="s">
        <v>790</v>
      </c>
      <c r="E1859" s="5" t="s">
        <v>266</v>
      </c>
      <c r="F1859" s="3" t="s">
        <v>804</v>
      </c>
      <c r="G1859" s="3" t="s">
        <v>805</v>
      </c>
      <c r="H1859" s="3" t="s">
        <v>269</v>
      </c>
      <c r="I1859" s="3" t="s">
        <v>315</v>
      </c>
      <c r="J1859" s="3" t="s">
        <v>30</v>
      </c>
      <c r="K1859" s="3" t="s">
        <v>30</v>
      </c>
      <c r="L1859" s="3" t="s">
        <v>307</v>
      </c>
      <c r="M1859" s="3" t="s">
        <v>31</v>
      </c>
      <c r="N1859" s="3" t="s">
        <v>282</v>
      </c>
      <c r="O1859" s="3" t="s">
        <v>271</v>
      </c>
      <c r="P1859" s="3" t="s">
        <v>338</v>
      </c>
      <c r="Q1859" s="3" t="s">
        <v>273</v>
      </c>
      <c r="R1859" s="3" t="s">
        <v>274</v>
      </c>
      <c r="S1859" s="3" t="s">
        <v>34</v>
      </c>
      <c r="T1859" s="153">
        <v>6.9180000000000001</v>
      </c>
      <c r="U1859" s="3" t="s">
        <v>806</v>
      </c>
      <c r="V1859" s="165">
        <v>5.3100000000000001E-2</v>
      </c>
      <c r="W1859" s="165">
        <v>4.4589999999999998E-2</v>
      </c>
      <c r="X1859" s="5" t="s">
        <v>277</v>
      </c>
      <c r="Y1859" s="5" t="s">
        <v>271</v>
      </c>
      <c r="Z1859" s="153">
        <v>91370</v>
      </c>
      <c r="AA1859" s="163">
        <v>1</v>
      </c>
      <c r="AB1859" s="176">
        <v>108.58</v>
      </c>
      <c r="AD1859" s="153">
        <v>99.21</v>
      </c>
      <c r="AG1859" s="3" t="s">
        <v>36</v>
      </c>
      <c r="AH1859" s="165">
        <v>7.2000000000000002E-5</v>
      </c>
      <c r="AI1859" s="165">
        <v>4.5878488028713599E-3</v>
      </c>
      <c r="AJ1859" s="165">
        <v>1.2724220509162699E-3</v>
      </c>
    </row>
    <row r="1860" spans="1:36">
      <c r="A1860" s="3">
        <v>7833</v>
      </c>
      <c r="B1860" s="3">
        <v>7837</v>
      </c>
      <c r="C1860" s="3" t="s">
        <v>807</v>
      </c>
      <c r="D1860" s="3" t="s">
        <v>808</v>
      </c>
      <c r="E1860" s="5" t="s">
        <v>266</v>
      </c>
      <c r="F1860" s="3" t="s">
        <v>1501</v>
      </c>
      <c r="G1860" s="3" t="s">
        <v>1502</v>
      </c>
      <c r="H1860" s="3" t="s">
        <v>269</v>
      </c>
      <c r="I1860" s="3" t="s">
        <v>329</v>
      </c>
      <c r="J1860" s="3" t="s">
        <v>30</v>
      </c>
      <c r="K1860" s="3" t="s">
        <v>30</v>
      </c>
      <c r="L1860" s="3" t="s">
        <v>307</v>
      </c>
      <c r="M1860" s="3" t="s">
        <v>31</v>
      </c>
      <c r="N1860" s="3" t="s">
        <v>270</v>
      </c>
      <c r="O1860" s="3" t="s">
        <v>271</v>
      </c>
      <c r="P1860" s="3" t="s">
        <v>272</v>
      </c>
      <c r="Q1860" s="3" t="s">
        <v>273</v>
      </c>
      <c r="R1860" s="3" t="s">
        <v>274</v>
      </c>
      <c r="S1860" s="3" t="s">
        <v>34</v>
      </c>
      <c r="T1860" s="153">
        <v>0.49299999999999999</v>
      </c>
      <c r="U1860" s="3" t="s">
        <v>426</v>
      </c>
      <c r="V1860" s="165">
        <v>8.3000000000000001E-3</v>
      </c>
      <c r="W1860" s="165">
        <v>3.0339999999999999E-2</v>
      </c>
      <c r="X1860" s="5" t="s">
        <v>277</v>
      </c>
      <c r="Y1860" s="5" t="s">
        <v>271</v>
      </c>
      <c r="Z1860" s="153">
        <v>920</v>
      </c>
      <c r="AA1860" s="163">
        <v>1</v>
      </c>
      <c r="AB1860" s="176">
        <v>117.19</v>
      </c>
      <c r="AD1860" s="153">
        <v>1.0780000000000001</v>
      </c>
      <c r="AG1860" s="3" t="s">
        <v>36</v>
      </c>
      <c r="AH1860" s="165">
        <v>9.9999999999999995E-7</v>
      </c>
      <c r="AI1860" s="165">
        <v>4.9857903906929999E-5</v>
      </c>
      <c r="AJ1860" s="165">
        <v>1.38278960509634E-5</v>
      </c>
    </row>
    <row r="1861" spans="1:36">
      <c r="A1861" s="3">
        <v>7833</v>
      </c>
      <c r="B1861" s="3">
        <v>7837</v>
      </c>
      <c r="C1861" s="3" t="s">
        <v>807</v>
      </c>
      <c r="D1861" s="3" t="s">
        <v>808</v>
      </c>
      <c r="E1861" s="5" t="s">
        <v>266</v>
      </c>
      <c r="F1861" s="3" t="s">
        <v>1503</v>
      </c>
      <c r="G1861" s="3" t="s">
        <v>1504</v>
      </c>
      <c r="H1861" s="3" t="s">
        <v>269</v>
      </c>
      <c r="I1861" s="3" t="s">
        <v>329</v>
      </c>
      <c r="J1861" s="3" t="s">
        <v>30</v>
      </c>
      <c r="K1861" s="3" t="s">
        <v>30</v>
      </c>
      <c r="L1861" s="3" t="s">
        <v>307</v>
      </c>
      <c r="M1861" s="3" t="s">
        <v>31</v>
      </c>
      <c r="N1861" s="3" t="s">
        <v>270</v>
      </c>
      <c r="O1861" s="3" t="s">
        <v>271</v>
      </c>
      <c r="P1861" s="3" t="s">
        <v>272</v>
      </c>
      <c r="Q1861" s="3" t="s">
        <v>273</v>
      </c>
      <c r="R1861" s="3" t="s">
        <v>274</v>
      </c>
      <c r="S1861" s="3" t="s">
        <v>34</v>
      </c>
      <c r="T1861" s="153">
        <v>1.8979999999999999</v>
      </c>
      <c r="U1861" s="3" t="s">
        <v>1505</v>
      </c>
      <c r="V1861" s="165">
        <v>1E-3</v>
      </c>
      <c r="W1861" s="165">
        <v>2.3199999999999998E-2</v>
      </c>
      <c r="X1861" s="5" t="s">
        <v>277</v>
      </c>
      <c r="Y1861" s="5" t="s">
        <v>271</v>
      </c>
      <c r="Z1861" s="153">
        <v>186000</v>
      </c>
      <c r="AA1861" s="163">
        <v>1</v>
      </c>
      <c r="AB1861" s="176">
        <v>110.39</v>
      </c>
      <c r="AD1861" s="153">
        <v>205.32499999999999</v>
      </c>
      <c r="AG1861" s="3" t="s">
        <v>36</v>
      </c>
      <c r="AH1861" s="165">
        <v>5.8999999999999998E-5</v>
      </c>
      <c r="AI1861" s="165">
        <v>9.4950730909410998E-3</v>
      </c>
      <c r="AJ1861" s="165">
        <v>2.6334216525212501E-3</v>
      </c>
    </row>
    <row r="1862" spans="1:36">
      <c r="A1862" s="3">
        <v>7833</v>
      </c>
      <c r="B1862" s="3">
        <v>7837</v>
      </c>
      <c r="C1862" s="3" t="s">
        <v>807</v>
      </c>
      <c r="D1862" s="3" t="s">
        <v>808</v>
      </c>
      <c r="E1862" s="5" t="s">
        <v>266</v>
      </c>
      <c r="F1862" s="3" t="s">
        <v>812</v>
      </c>
      <c r="G1862" s="3" t="s">
        <v>813</v>
      </c>
      <c r="H1862" s="3" t="s">
        <v>269</v>
      </c>
      <c r="I1862" s="3" t="s">
        <v>329</v>
      </c>
      <c r="J1862" s="3" t="s">
        <v>30</v>
      </c>
      <c r="K1862" s="3" t="s">
        <v>30</v>
      </c>
      <c r="L1862" s="3" t="s">
        <v>307</v>
      </c>
      <c r="M1862" s="3" t="s">
        <v>31</v>
      </c>
      <c r="N1862" s="3" t="s">
        <v>270</v>
      </c>
      <c r="O1862" s="3" t="s">
        <v>271</v>
      </c>
      <c r="P1862" s="3" t="s">
        <v>272</v>
      </c>
      <c r="Q1862" s="3" t="s">
        <v>273</v>
      </c>
      <c r="R1862" s="3" t="s">
        <v>274</v>
      </c>
      <c r="S1862" s="3" t="s">
        <v>34</v>
      </c>
      <c r="T1862" s="153">
        <v>3.9510000000000001</v>
      </c>
      <c r="U1862" s="3" t="s">
        <v>814</v>
      </c>
      <c r="V1862" s="165">
        <v>2.0199999999999999E-2</v>
      </c>
      <c r="W1862" s="165">
        <v>2.1909999999999999E-2</v>
      </c>
      <c r="X1862" s="5" t="s">
        <v>277</v>
      </c>
      <c r="Y1862" s="5" t="s">
        <v>271</v>
      </c>
      <c r="Z1862" s="153">
        <v>305191</v>
      </c>
      <c r="AA1862" s="163">
        <v>1</v>
      </c>
      <c r="AB1862" s="176">
        <v>105.39</v>
      </c>
      <c r="AD1862" s="153">
        <v>321.64100000000002</v>
      </c>
      <c r="AG1862" s="3" t="s">
        <v>36</v>
      </c>
      <c r="AH1862" s="165">
        <v>8.6000000000000003E-5</v>
      </c>
      <c r="AI1862" s="165">
        <v>1.4873965211337201E-2</v>
      </c>
      <c r="AJ1862" s="165">
        <v>4.1252364959416003E-3</v>
      </c>
    </row>
    <row r="1863" spans="1:36">
      <c r="A1863" s="3">
        <v>7833</v>
      </c>
      <c r="B1863" s="3">
        <v>7837</v>
      </c>
      <c r="C1863" s="3" t="s">
        <v>807</v>
      </c>
      <c r="D1863" s="3" t="s">
        <v>808</v>
      </c>
      <c r="E1863" s="5" t="s">
        <v>266</v>
      </c>
      <c r="F1863" s="3" t="s">
        <v>815</v>
      </c>
      <c r="G1863" s="3" t="s">
        <v>816</v>
      </c>
      <c r="H1863" s="3" t="s">
        <v>269</v>
      </c>
      <c r="I1863" s="3" t="s">
        <v>329</v>
      </c>
      <c r="J1863" s="3" t="s">
        <v>30</v>
      </c>
      <c r="K1863" s="3" t="s">
        <v>30</v>
      </c>
      <c r="L1863" s="3" t="s">
        <v>307</v>
      </c>
      <c r="M1863" s="3" t="s">
        <v>31</v>
      </c>
      <c r="N1863" s="3" t="s">
        <v>270</v>
      </c>
      <c r="O1863" s="3" t="s">
        <v>271</v>
      </c>
      <c r="P1863" s="3" t="s">
        <v>272</v>
      </c>
      <c r="Q1863" s="3" t="s">
        <v>273</v>
      </c>
      <c r="R1863" s="3" t="s">
        <v>274</v>
      </c>
      <c r="S1863" s="3" t="s">
        <v>34</v>
      </c>
      <c r="T1863" s="153">
        <v>3.895</v>
      </c>
      <c r="U1863" s="3" t="s">
        <v>817</v>
      </c>
      <c r="V1863" s="165">
        <v>1E-3</v>
      </c>
      <c r="W1863" s="165">
        <v>2.1850000000000001E-2</v>
      </c>
      <c r="X1863" s="5" t="s">
        <v>277</v>
      </c>
      <c r="Y1863" s="5" t="s">
        <v>271</v>
      </c>
      <c r="Z1863" s="153">
        <v>65146</v>
      </c>
      <c r="AA1863" s="163">
        <v>1</v>
      </c>
      <c r="AB1863" s="176">
        <v>106.2</v>
      </c>
      <c r="AD1863" s="153">
        <v>69.185000000000002</v>
      </c>
      <c r="AG1863" s="3" t="s">
        <v>36</v>
      </c>
      <c r="AH1863" s="165">
        <v>1.5E-5</v>
      </c>
      <c r="AI1863" s="165">
        <v>3.1993953282962598E-3</v>
      </c>
      <c r="AJ1863" s="165">
        <v>8.87339871090517E-4</v>
      </c>
    </row>
    <row r="1864" spans="1:36">
      <c r="A1864" s="3">
        <v>7833</v>
      </c>
      <c r="B1864" s="3">
        <v>7837</v>
      </c>
      <c r="C1864" s="3" t="s">
        <v>807</v>
      </c>
      <c r="D1864" s="3" t="s">
        <v>808</v>
      </c>
      <c r="E1864" s="5" t="s">
        <v>266</v>
      </c>
      <c r="F1864" s="3" t="s">
        <v>1506</v>
      </c>
      <c r="G1864" s="3" t="s">
        <v>1507</v>
      </c>
      <c r="H1864" s="3" t="s">
        <v>269</v>
      </c>
      <c r="I1864" s="3" t="s">
        <v>329</v>
      </c>
      <c r="J1864" s="3" t="s">
        <v>30</v>
      </c>
      <c r="K1864" s="3" t="s">
        <v>30</v>
      </c>
      <c r="L1864" s="3" t="s">
        <v>307</v>
      </c>
      <c r="M1864" s="3" t="s">
        <v>31</v>
      </c>
      <c r="N1864" s="3" t="s">
        <v>270</v>
      </c>
      <c r="O1864" s="3" t="s">
        <v>271</v>
      </c>
      <c r="P1864" s="3" t="s">
        <v>338</v>
      </c>
      <c r="Q1864" s="3" t="s">
        <v>273</v>
      </c>
      <c r="R1864" s="3" t="s">
        <v>274</v>
      </c>
      <c r="S1864" s="3" t="s">
        <v>34</v>
      </c>
      <c r="T1864" s="153">
        <v>4.7350000000000003</v>
      </c>
      <c r="U1864" s="3" t="s">
        <v>1508</v>
      </c>
      <c r="V1864" s="165">
        <v>3.1E-2</v>
      </c>
      <c r="W1864" s="165">
        <v>2.6349999999999998E-2</v>
      </c>
      <c r="X1864" s="5" t="s">
        <v>277</v>
      </c>
      <c r="Y1864" s="5" t="s">
        <v>271</v>
      </c>
      <c r="Z1864" s="153">
        <v>43000</v>
      </c>
      <c r="AA1864" s="163">
        <v>1</v>
      </c>
      <c r="AB1864" s="176">
        <v>107.58</v>
      </c>
      <c r="AD1864" s="153">
        <v>46.259</v>
      </c>
      <c r="AG1864" s="3" t="s">
        <v>36</v>
      </c>
      <c r="AH1864" s="165">
        <v>2.8E-5</v>
      </c>
      <c r="AI1864" s="165">
        <v>2.13922088617911E-3</v>
      </c>
      <c r="AJ1864" s="165">
        <v>5.9330460621356005E-4</v>
      </c>
    </row>
    <row r="1865" spans="1:36">
      <c r="A1865" s="3">
        <v>7833</v>
      </c>
      <c r="B1865" s="3">
        <v>7837</v>
      </c>
      <c r="C1865" s="3" t="s">
        <v>818</v>
      </c>
      <c r="D1865" s="3" t="s">
        <v>819</v>
      </c>
      <c r="E1865" s="5" t="s">
        <v>266</v>
      </c>
      <c r="F1865" s="3" t="s">
        <v>820</v>
      </c>
      <c r="G1865" s="3" t="s">
        <v>821</v>
      </c>
      <c r="H1865" s="3" t="s">
        <v>269</v>
      </c>
      <c r="I1865" s="3" t="s">
        <v>315</v>
      </c>
      <c r="J1865" s="3" t="s">
        <v>30</v>
      </c>
      <c r="K1865" s="3" t="s">
        <v>128</v>
      </c>
      <c r="L1865" s="3" t="s">
        <v>307</v>
      </c>
      <c r="M1865" s="3" t="s">
        <v>31</v>
      </c>
      <c r="N1865" s="3" t="s">
        <v>331</v>
      </c>
      <c r="O1865" s="3" t="s">
        <v>271</v>
      </c>
      <c r="P1865" s="3" t="s">
        <v>298</v>
      </c>
      <c r="Q1865" s="3" t="s">
        <v>273</v>
      </c>
      <c r="R1865" s="3" t="s">
        <v>274</v>
      </c>
      <c r="S1865" s="3" t="s">
        <v>34</v>
      </c>
      <c r="T1865" s="153">
        <v>1.2789999999999999</v>
      </c>
      <c r="U1865" s="3" t="s">
        <v>822</v>
      </c>
      <c r="V1865" s="165">
        <v>5.7500000000000002E-2</v>
      </c>
      <c r="W1865" s="165">
        <v>5.5509999999999997E-2</v>
      </c>
      <c r="X1865" s="5" t="s">
        <v>277</v>
      </c>
      <c r="Y1865" s="5" t="s">
        <v>271</v>
      </c>
      <c r="Z1865" s="153">
        <v>44000</v>
      </c>
      <c r="AA1865" s="163">
        <v>1</v>
      </c>
      <c r="AB1865" s="176">
        <v>101.33</v>
      </c>
      <c r="AD1865" s="153">
        <v>44.585000000000001</v>
      </c>
      <c r="AG1865" s="3" t="s">
        <v>36</v>
      </c>
      <c r="AH1865" s="165">
        <v>4.8999999999999998E-5</v>
      </c>
      <c r="AI1865" s="165">
        <v>2.06179913821781E-3</v>
      </c>
      <c r="AJ1865" s="165">
        <v>5.7183198504418096E-4</v>
      </c>
    </row>
    <row r="1866" spans="1:36">
      <c r="A1866" s="3">
        <v>7833</v>
      </c>
      <c r="B1866" s="3">
        <v>7837</v>
      </c>
      <c r="C1866" s="3" t="s">
        <v>818</v>
      </c>
      <c r="D1866" s="3" t="s">
        <v>819</v>
      </c>
      <c r="E1866" s="5" t="s">
        <v>266</v>
      </c>
      <c r="F1866" s="3" t="s">
        <v>823</v>
      </c>
      <c r="G1866" s="3" t="s">
        <v>824</v>
      </c>
      <c r="H1866" s="3" t="s">
        <v>269</v>
      </c>
      <c r="I1866" s="3" t="s">
        <v>315</v>
      </c>
      <c r="J1866" s="3" t="s">
        <v>30</v>
      </c>
      <c r="K1866" s="3" t="s">
        <v>128</v>
      </c>
      <c r="L1866" s="3" t="s">
        <v>307</v>
      </c>
      <c r="M1866" s="3" t="s">
        <v>31</v>
      </c>
      <c r="N1866" s="3" t="s">
        <v>331</v>
      </c>
      <c r="O1866" s="3" t="s">
        <v>271</v>
      </c>
      <c r="P1866" s="3" t="s">
        <v>361</v>
      </c>
      <c r="Q1866" s="3" t="s">
        <v>273</v>
      </c>
      <c r="R1866" s="3" t="s">
        <v>274</v>
      </c>
      <c r="S1866" s="3" t="s">
        <v>34</v>
      </c>
      <c r="T1866" s="153">
        <v>3.22</v>
      </c>
      <c r="U1866" s="3" t="s">
        <v>825</v>
      </c>
      <c r="V1866" s="165">
        <v>5.5300000000000002E-2</v>
      </c>
      <c r="W1866" s="165">
        <v>5.1990000000000001E-2</v>
      </c>
      <c r="X1866" s="5" t="s">
        <v>277</v>
      </c>
      <c r="Y1866" s="5" t="s">
        <v>271</v>
      </c>
      <c r="Z1866" s="153">
        <v>22000</v>
      </c>
      <c r="AA1866" s="163">
        <v>1</v>
      </c>
      <c r="AB1866" s="176">
        <v>103.36</v>
      </c>
      <c r="AD1866" s="153">
        <v>22.739000000000001</v>
      </c>
      <c r="AG1866" s="3" t="s">
        <v>36</v>
      </c>
      <c r="AH1866" s="165">
        <v>2.0999999999999999E-5</v>
      </c>
      <c r="AI1866" s="165">
        <v>1.05155215102237E-3</v>
      </c>
      <c r="AJ1866" s="165">
        <v>2.9164390592206898E-4</v>
      </c>
    </row>
    <row r="1867" spans="1:36">
      <c r="A1867" s="3">
        <v>7833</v>
      </c>
      <c r="B1867" s="3">
        <v>7837</v>
      </c>
      <c r="C1867" s="3" t="s">
        <v>826</v>
      </c>
      <c r="D1867" s="3" t="s">
        <v>827</v>
      </c>
      <c r="E1867" s="5" t="s">
        <v>266</v>
      </c>
      <c r="F1867" s="3" t="s">
        <v>828</v>
      </c>
      <c r="G1867" s="3" t="s">
        <v>829</v>
      </c>
      <c r="H1867" s="3" t="s">
        <v>269</v>
      </c>
      <c r="I1867" s="3" t="s">
        <v>329</v>
      </c>
      <c r="J1867" s="3" t="s">
        <v>30</v>
      </c>
      <c r="K1867" s="3" t="s">
        <v>30</v>
      </c>
      <c r="L1867" s="3" t="s">
        <v>307</v>
      </c>
      <c r="M1867" s="3" t="s">
        <v>31</v>
      </c>
      <c r="N1867" s="3" t="s">
        <v>367</v>
      </c>
      <c r="O1867" s="3" t="s">
        <v>271</v>
      </c>
      <c r="P1867" s="3" t="s">
        <v>361</v>
      </c>
      <c r="Q1867" s="3" t="s">
        <v>273</v>
      </c>
      <c r="R1867" s="3" t="s">
        <v>274</v>
      </c>
      <c r="S1867" s="3" t="s">
        <v>34</v>
      </c>
      <c r="T1867" s="153">
        <v>4.9470000000000001</v>
      </c>
      <c r="U1867" s="3" t="s">
        <v>830</v>
      </c>
      <c r="V1867" s="165">
        <v>3.5000000000000001E-3</v>
      </c>
      <c r="W1867" s="165">
        <v>2.5430000000000001E-2</v>
      </c>
      <c r="X1867" s="5" t="s">
        <v>277</v>
      </c>
      <c r="Y1867" s="5" t="s">
        <v>271</v>
      </c>
      <c r="Z1867" s="153">
        <v>210978</v>
      </c>
      <c r="AA1867" s="163">
        <v>1</v>
      </c>
      <c r="AB1867" s="176">
        <v>103.5</v>
      </c>
      <c r="AD1867" s="153">
        <v>218.36199999999999</v>
      </c>
      <c r="AG1867" s="3" t="s">
        <v>36</v>
      </c>
      <c r="AH1867" s="165">
        <v>6.3999999999999997E-5</v>
      </c>
      <c r="AI1867" s="165">
        <v>1.0097948593553899E-2</v>
      </c>
      <c r="AJ1867" s="165">
        <v>2.8006268322128E-3</v>
      </c>
    </row>
    <row r="1868" spans="1:36">
      <c r="A1868" s="3">
        <v>7833</v>
      </c>
      <c r="B1868" s="3">
        <v>7837</v>
      </c>
      <c r="C1868" s="3" t="s">
        <v>826</v>
      </c>
      <c r="D1868" s="3" t="s">
        <v>827</v>
      </c>
      <c r="E1868" s="5" t="s">
        <v>266</v>
      </c>
      <c r="F1868" s="3" t="s">
        <v>831</v>
      </c>
      <c r="G1868" s="3" t="s">
        <v>832</v>
      </c>
      <c r="H1868" s="3" t="s">
        <v>269</v>
      </c>
      <c r="I1868" s="3" t="s">
        <v>329</v>
      </c>
      <c r="J1868" s="3" t="s">
        <v>30</v>
      </c>
      <c r="K1868" s="3" t="s">
        <v>30</v>
      </c>
      <c r="L1868" s="3" t="s">
        <v>307</v>
      </c>
      <c r="M1868" s="3" t="s">
        <v>31</v>
      </c>
      <c r="N1868" s="3" t="s">
        <v>367</v>
      </c>
      <c r="O1868" s="3" t="s">
        <v>271</v>
      </c>
      <c r="P1868" s="3" t="s">
        <v>361</v>
      </c>
      <c r="Q1868" s="3" t="s">
        <v>273</v>
      </c>
      <c r="R1868" s="3" t="s">
        <v>274</v>
      </c>
      <c r="S1868" s="3" t="s">
        <v>34</v>
      </c>
      <c r="T1868" s="153">
        <v>6.625</v>
      </c>
      <c r="U1868" s="3" t="s">
        <v>833</v>
      </c>
      <c r="V1868" s="165">
        <v>3.2399999999999998E-2</v>
      </c>
      <c r="W1868" s="165">
        <v>2.673E-2</v>
      </c>
      <c r="X1868" s="5" t="s">
        <v>277</v>
      </c>
      <c r="Y1868" s="5" t="s">
        <v>271</v>
      </c>
      <c r="Z1868" s="153">
        <v>127000</v>
      </c>
      <c r="AA1868" s="163">
        <v>1</v>
      </c>
      <c r="AB1868" s="176">
        <v>107.78</v>
      </c>
      <c r="AD1868" s="153">
        <v>136.881</v>
      </c>
      <c r="AG1868" s="3" t="s">
        <v>36</v>
      </c>
      <c r="AH1868" s="165">
        <v>9.7999999999999997E-5</v>
      </c>
      <c r="AI1868" s="165">
        <v>6.3299099952167301E-3</v>
      </c>
      <c r="AJ1868" s="165">
        <v>1.7555759582112099E-3</v>
      </c>
    </row>
    <row r="1869" spans="1:36">
      <c r="A1869" s="3">
        <v>7833</v>
      </c>
      <c r="B1869" s="3">
        <v>7837</v>
      </c>
      <c r="C1869" s="3" t="s">
        <v>826</v>
      </c>
      <c r="D1869" s="3" t="s">
        <v>827</v>
      </c>
      <c r="E1869" s="5" t="s">
        <v>266</v>
      </c>
      <c r="F1869" s="3" t="s">
        <v>1697</v>
      </c>
      <c r="G1869" s="3" t="s">
        <v>1698</v>
      </c>
      <c r="H1869" s="3" t="s">
        <v>269</v>
      </c>
      <c r="I1869" s="3" t="s">
        <v>329</v>
      </c>
      <c r="J1869" s="3" t="s">
        <v>30</v>
      </c>
      <c r="K1869" s="3" t="s">
        <v>30</v>
      </c>
      <c r="L1869" s="3" t="s">
        <v>307</v>
      </c>
      <c r="M1869" s="3" t="s">
        <v>31</v>
      </c>
      <c r="N1869" s="3" t="s">
        <v>367</v>
      </c>
      <c r="O1869" s="3" t="s">
        <v>271</v>
      </c>
      <c r="P1869" s="3" t="s">
        <v>361</v>
      </c>
      <c r="Q1869" s="3" t="s">
        <v>273</v>
      </c>
      <c r="R1869" s="3" t="s">
        <v>274</v>
      </c>
      <c r="S1869" s="3" t="s">
        <v>34</v>
      </c>
      <c r="T1869" s="153">
        <v>1.1579999999999999</v>
      </c>
      <c r="U1869" s="3" t="s">
        <v>68</v>
      </c>
      <c r="V1869" s="165">
        <v>2.5999999999999999E-2</v>
      </c>
      <c r="W1869" s="165">
        <v>2.8209999999999999E-2</v>
      </c>
      <c r="X1869" s="5" t="s">
        <v>277</v>
      </c>
      <c r="Y1869" s="5" t="s">
        <v>271</v>
      </c>
      <c r="Z1869" s="153">
        <v>4246.1000000000004</v>
      </c>
      <c r="AA1869" s="163">
        <v>1</v>
      </c>
      <c r="AB1869" s="176">
        <v>119.52</v>
      </c>
      <c r="AD1869" s="153">
        <v>5.0750000000000002</v>
      </c>
      <c r="AG1869" s="3" t="s">
        <v>36</v>
      </c>
      <c r="AH1869" s="165">
        <v>1.2999999999999999E-5</v>
      </c>
      <c r="AI1869" s="165">
        <v>2.34685597000893E-4</v>
      </c>
      <c r="AJ1869" s="165">
        <v>6.5089139046929799E-5</v>
      </c>
    </row>
    <row r="1870" spans="1:36">
      <c r="A1870" s="3">
        <v>7833</v>
      </c>
      <c r="B1870" s="3">
        <v>7837</v>
      </c>
      <c r="C1870" s="3" t="s">
        <v>826</v>
      </c>
      <c r="D1870" s="3" t="s">
        <v>827</v>
      </c>
      <c r="E1870" s="5" t="s">
        <v>266</v>
      </c>
      <c r="F1870" s="3" t="s">
        <v>834</v>
      </c>
      <c r="G1870" s="3" t="s">
        <v>835</v>
      </c>
      <c r="H1870" s="3" t="s">
        <v>269</v>
      </c>
      <c r="I1870" s="3" t="s">
        <v>329</v>
      </c>
      <c r="J1870" s="3" t="s">
        <v>30</v>
      </c>
      <c r="K1870" s="3" t="s">
        <v>30</v>
      </c>
      <c r="L1870" s="3" t="s">
        <v>307</v>
      </c>
      <c r="M1870" s="3" t="s">
        <v>31</v>
      </c>
      <c r="N1870" s="3" t="s">
        <v>367</v>
      </c>
      <c r="O1870" s="3" t="s">
        <v>271</v>
      </c>
      <c r="P1870" s="3" t="s">
        <v>361</v>
      </c>
      <c r="Q1870" s="3" t="s">
        <v>273</v>
      </c>
      <c r="R1870" s="3" t="s">
        <v>274</v>
      </c>
      <c r="S1870" s="3" t="s">
        <v>34</v>
      </c>
      <c r="T1870" s="153">
        <v>2.6659999999999999</v>
      </c>
      <c r="U1870" s="3" t="s">
        <v>319</v>
      </c>
      <c r="V1870" s="165">
        <v>2.81E-2</v>
      </c>
      <c r="W1870" s="165">
        <v>2.5430000000000001E-2</v>
      </c>
      <c r="X1870" s="5" t="s">
        <v>277</v>
      </c>
      <c r="Y1870" s="5" t="s">
        <v>271</v>
      </c>
      <c r="Z1870" s="153">
        <v>52000</v>
      </c>
      <c r="AA1870" s="163">
        <v>1</v>
      </c>
      <c r="AB1870" s="176">
        <v>120.26</v>
      </c>
      <c r="AD1870" s="153">
        <v>62.534999999999997</v>
      </c>
      <c r="AG1870" s="3" t="s">
        <v>36</v>
      </c>
      <c r="AH1870" s="165">
        <v>4.3999999999999999E-5</v>
      </c>
      <c r="AI1870" s="165">
        <v>2.8918794009733799E-3</v>
      </c>
      <c r="AJ1870" s="165">
        <v>8.0205152272805498E-4</v>
      </c>
    </row>
    <row r="1871" spans="1:36">
      <c r="A1871" s="3">
        <v>7833</v>
      </c>
      <c r="B1871" s="3">
        <v>7837</v>
      </c>
      <c r="C1871" s="3" t="s">
        <v>826</v>
      </c>
      <c r="D1871" s="3" t="s">
        <v>827</v>
      </c>
      <c r="E1871" s="5" t="s">
        <v>266</v>
      </c>
      <c r="F1871" s="3" t="s">
        <v>836</v>
      </c>
      <c r="G1871" s="3" t="s">
        <v>837</v>
      </c>
      <c r="H1871" s="3" t="s">
        <v>269</v>
      </c>
      <c r="I1871" s="3" t="s">
        <v>329</v>
      </c>
      <c r="J1871" s="3" t="s">
        <v>30</v>
      </c>
      <c r="K1871" s="3" t="s">
        <v>30</v>
      </c>
      <c r="L1871" s="3" t="s">
        <v>307</v>
      </c>
      <c r="M1871" s="3" t="s">
        <v>31</v>
      </c>
      <c r="N1871" s="3" t="s">
        <v>367</v>
      </c>
      <c r="O1871" s="3" t="s">
        <v>271</v>
      </c>
      <c r="P1871" s="3" t="s">
        <v>361</v>
      </c>
      <c r="Q1871" s="3" t="s">
        <v>273</v>
      </c>
      <c r="R1871" s="3" t="s">
        <v>274</v>
      </c>
      <c r="S1871" s="3" t="s">
        <v>34</v>
      </c>
      <c r="T1871" s="153">
        <v>1.4630000000000001</v>
      </c>
      <c r="U1871" s="3" t="s">
        <v>382</v>
      </c>
      <c r="V1871" s="165">
        <v>3.6999999999999998E-2</v>
      </c>
      <c r="W1871" s="165">
        <v>2.5409999999999999E-2</v>
      </c>
      <c r="X1871" s="5" t="s">
        <v>277</v>
      </c>
      <c r="Y1871" s="5" t="s">
        <v>271</v>
      </c>
      <c r="Z1871" s="153">
        <v>992.83</v>
      </c>
      <c r="AA1871" s="163">
        <v>1</v>
      </c>
      <c r="AB1871" s="176">
        <v>120.09</v>
      </c>
      <c r="AD1871" s="153">
        <v>1.1919999999999999</v>
      </c>
      <c r="AG1871" s="3" t="s">
        <v>36</v>
      </c>
      <c r="AH1871" s="165">
        <v>3.9999999999999998E-6</v>
      </c>
      <c r="AI1871" s="165">
        <v>5.51362685489962E-5</v>
      </c>
      <c r="AJ1871" s="165">
        <v>1.5291829988615901E-5</v>
      </c>
    </row>
    <row r="1872" spans="1:36">
      <c r="A1872" s="3">
        <v>7833</v>
      </c>
      <c r="B1872" s="3">
        <v>7837</v>
      </c>
      <c r="C1872" s="3" t="s">
        <v>838</v>
      </c>
      <c r="D1872" s="3" t="s">
        <v>839</v>
      </c>
      <c r="E1872" s="5" t="s">
        <v>266</v>
      </c>
      <c r="F1872" s="3" t="s">
        <v>840</v>
      </c>
      <c r="G1872" s="3" t="s">
        <v>841</v>
      </c>
      <c r="H1872" s="3" t="s">
        <v>269</v>
      </c>
      <c r="I1872" s="3" t="s">
        <v>315</v>
      </c>
      <c r="J1872" s="3" t="s">
        <v>30</v>
      </c>
      <c r="K1872" s="3" t="s">
        <v>30</v>
      </c>
      <c r="L1872" s="3" t="s">
        <v>307</v>
      </c>
      <c r="M1872" s="3" t="s">
        <v>31</v>
      </c>
      <c r="N1872" s="3" t="s">
        <v>705</v>
      </c>
      <c r="O1872" s="3" t="s">
        <v>271</v>
      </c>
      <c r="P1872" s="3" t="s">
        <v>290</v>
      </c>
      <c r="Q1872" s="3" t="s">
        <v>291</v>
      </c>
      <c r="R1872" s="3" t="s">
        <v>274</v>
      </c>
      <c r="S1872" s="3" t="s">
        <v>34</v>
      </c>
      <c r="T1872" s="153">
        <v>6.5460000000000003</v>
      </c>
      <c r="U1872" s="3" t="s">
        <v>541</v>
      </c>
      <c r="V1872" s="165">
        <v>6.0699999999999997E-2</v>
      </c>
      <c r="W1872" s="165">
        <v>4.5260000000000002E-2</v>
      </c>
      <c r="X1872" s="5" t="s">
        <v>277</v>
      </c>
      <c r="Y1872" s="5" t="s">
        <v>271</v>
      </c>
      <c r="Z1872" s="153">
        <v>14554</v>
      </c>
      <c r="AA1872" s="163">
        <v>1</v>
      </c>
      <c r="AB1872" s="176">
        <v>110.61</v>
      </c>
      <c r="AD1872" s="153">
        <v>16.097999999999999</v>
      </c>
      <c r="AG1872" s="3" t="s">
        <v>36</v>
      </c>
      <c r="AH1872" s="165">
        <v>2.3E-5</v>
      </c>
      <c r="AI1872" s="165">
        <v>7.4444462318876505E-4</v>
      </c>
      <c r="AJ1872" s="165">
        <v>2.0646882557214799E-4</v>
      </c>
    </row>
    <row r="1873" spans="1:36">
      <c r="A1873" s="3">
        <v>7833</v>
      </c>
      <c r="B1873" s="3">
        <v>7837</v>
      </c>
      <c r="C1873" s="3" t="s">
        <v>838</v>
      </c>
      <c r="D1873" s="3" t="s">
        <v>839</v>
      </c>
      <c r="E1873" s="5" t="s">
        <v>266</v>
      </c>
      <c r="F1873" s="3" t="s">
        <v>842</v>
      </c>
      <c r="G1873" s="3" t="s">
        <v>843</v>
      </c>
      <c r="H1873" s="3" t="s">
        <v>269</v>
      </c>
      <c r="I1873" s="3" t="s">
        <v>315</v>
      </c>
      <c r="J1873" s="3" t="s">
        <v>30</v>
      </c>
      <c r="K1873" s="3" t="s">
        <v>30</v>
      </c>
      <c r="L1873" s="3" t="s">
        <v>307</v>
      </c>
      <c r="M1873" s="3" t="s">
        <v>31</v>
      </c>
      <c r="N1873" s="3" t="s">
        <v>705</v>
      </c>
      <c r="O1873" s="3" t="s">
        <v>271</v>
      </c>
      <c r="P1873" s="3" t="s">
        <v>290</v>
      </c>
      <c r="Q1873" s="3" t="s">
        <v>291</v>
      </c>
      <c r="R1873" s="3" t="s">
        <v>274</v>
      </c>
      <c r="S1873" s="3" t="s">
        <v>34</v>
      </c>
      <c r="T1873" s="153">
        <v>0.997</v>
      </c>
      <c r="U1873" s="3" t="s">
        <v>844</v>
      </c>
      <c r="V1873" s="165">
        <v>4.1000000000000002E-2</v>
      </c>
      <c r="W1873" s="165">
        <v>4.4889999999999999E-2</v>
      </c>
      <c r="X1873" s="5" t="s">
        <v>277</v>
      </c>
      <c r="Y1873" s="5" t="s">
        <v>271</v>
      </c>
      <c r="Z1873" s="153">
        <v>29317</v>
      </c>
      <c r="AA1873" s="163">
        <v>1</v>
      </c>
      <c r="AB1873" s="176">
        <v>99.64</v>
      </c>
      <c r="AD1873" s="153">
        <v>29.210999999999999</v>
      </c>
      <c r="AG1873" s="3" t="s">
        <v>36</v>
      </c>
      <c r="AH1873" s="165">
        <v>4.1E-5</v>
      </c>
      <c r="AI1873" s="165">
        <v>1.3508554538260501E-3</v>
      </c>
      <c r="AJ1873" s="165">
        <v>3.7465451476365101E-4</v>
      </c>
    </row>
    <row r="1874" spans="1:36">
      <c r="A1874" s="3">
        <v>7833</v>
      </c>
      <c r="B1874" s="3">
        <v>7837</v>
      </c>
      <c r="C1874" s="3" t="s">
        <v>838</v>
      </c>
      <c r="D1874" s="3" t="s">
        <v>839</v>
      </c>
      <c r="E1874" s="5" t="s">
        <v>266</v>
      </c>
      <c r="F1874" s="3" t="s">
        <v>1509</v>
      </c>
      <c r="G1874" s="3" t="s">
        <v>1510</v>
      </c>
      <c r="H1874" s="3" t="s">
        <v>269</v>
      </c>
      <c r="I1874" s="3" t="s">
        <v>315</v>
      </c>
      <c r="J1874" s="3" t="s">
        <v>30</v>
      </c>
      <c r="K1874" s="3" t="s">
        <v>30</v>
      </c>
      <c r="L1874" s="3" t="s">
        <v>307</v>
      </c>
      <c r="M1874" s="3" t="s">
        <v>31</v>
      </c>
      <c r="N1874" s="3" t="s">
        <v>705</v>
      </c>
      <c r="O1874" s="3" t="s">
        <v>271</v>
      </c>
      <c r="P1874" s="3" t="s">
        <v>290</v>
      </c>
      <c r="Q1874" s="3" t="s">
        <v>291</v>
      </c>
      <c r="R1874" s="3" t="s">
        <v>274</v>
      </c>
      <c r="S1874" s="3" t="s">
        <v>34</v>
      </c>
      <c r="T1874" s="153">
        <v>2.1509999999999998</v>
      </c>
      <c r="U1874" s="3" t="s">
        <v>1004</v>
      </c>
      <c r="V1874" s="165">
        <v>3.2599999999999997E-2</v>
      </c>
      <c r="W1874" s="165">
        <v>4.3439999999999999E-2</v>
      </c>
      <c r="X1874" s="5" t="s">
        <v>277</v>
      </c>
      <c r="Y1874" s="5" t="s">
        <v>271</v>
      </c>
      <c r="Z1874" s="153">
        <v>200000</v>
      </c>
      <c r="AA1874" s="163">
        <v>1</v>
      </c>
      <c r="AB1874" s="176">
        <v>100.17</v>
      </c>
      <c r="AD1874" s="153">
        <v>200.34</v>
      </c>
      <c r="AG1874" s="3" t="s">
        <v>36</v>
      </c>
      <c r="AH1874" s="165">
        <v>2.03E-4</v>
      </c>
      <c r="AI1874" s="165">
        <v>9.2645281248162192E-3</v>
      </c>
      <c r="AJ1874" s="165">
        <v>2.5694809013697699E-3</v>
      </c>
    </row>
    <row r="1875" spans="1:36">
      <c r="A1875" s="3">
        <v>7833</v>
      </c>
      <c r="B1875" s="3">
        <v>7837</v>
      </c>
      <c r="C1875" s="3" t="s">
        <v>838</v>
      </c>
      <c r="D1875" s="3" t="s">
        <v>839</v>
      </c>
      <c r="E1875" s="5" t="s">
        <v>266</v>
      </c>
      <c r="F1875" s="3" t="s">
        <v>851</v>
      </c>
      <c r="G1875" s="3" t="s">
        <v>852</v>
      </c>
      <c r="H1875" s="3" t="s">
        <v>269</v>
      </c>
      <c r="I1875" s="3" t="s">
        <v>315</v>
      </c>
      <c r="J1875" s="3" t="s">
        <v>30</v>
      </c>
      <c r="K1875" s="3" t="s">
        <v>30</v>
      </c>
      <c r="L1875" s="3" t="s">
        <v>307</v>
      </c>
      <c r="M1875" s="3" t="s">
        <v>31</v>
      </c>
      <c r="N1875" s="3" t="s">
        <v>705</v>
      </c>
      <c r="O1875" s="3" t="s">
        <v>271</v>
      </c>
      <c r="P1875" s="3" t="s">
        <v>290</v>
      </c>
      <c r="Q1875" s="3" t="s">
        <v>291</v>
      </c>
      <c r="R1875" s="3" t="s">
        <v>274</v>
      </c>
      <c r="S1875" s="3" t="s">
        <v>34</v>
      </c>
      <c r="T1875" s="153">
        <v>4.4640000000000004</v>
      </c>
      <c r="U1875" s="3" t="s">
        <v>713</v>
      </c>
      <c r="V1875" s="165">
        <v>5.3999999999999999E-2</v>
      </c>
      <c r="W1875" s="165">
        <v>4.265E-2</v>
      </c>
      <c r="X1875" s="5" t="s">
        <v>277</v>
      </c>
      <c r="Y1875" s="5" t="s">
        <v>271</v>
      </c>
      <c r="Z1875" s="153">
        <v>116134</v>
      </c>
      <c r="AA1875" s="163">
        <v>1</v>
      </c>
      <c r="AB1875" s="176">
        <v>105.27</v>
      </c>
      <c r="AD1875" s="153">
        <v>122.254</v>
      </c>
      <c r="AG1875" s="3" t="s">
        <v>36</v>
      </c>
      <c r="AH1875" s="165">
        <v>2.03E-4</v>
      </c>
      <c r="AI1875" s="165">
        <v>5.6535292344251998E-3</v>
      </c>
      <c r="AJ1875" s="165">
        <v>1.5679843805838001E-3</v>
      </c>
    </row>
    <row r="1876" spans="1:36">
      <c r="A1876" s="3">
        <v>7833</v>
      </c>
      <c r="B1876" s="3">
        <v>7837</v>
      </c>
      <c r="C1876" s="3" t="s">
        <v>838</v>
      </c>
      <c r="D1876" s="3" t="s">
        <v>839</v>
      </c>
      <c r="E1876" s="5" t="s">
        <v>266</v>
      </c>
      <c r="F1876" s="3" t="s">
        <v>853</v>
      </c>
      <c r="G1876" s="3" t="s">
        <v>854</v>
      </c>
      <c r="H1876" s="3" t="s">
        <v>269</v>
      </c>
      <c r="I1876" s="3" t="s">
        <v>315</v>
      </c>
      <c r="J1876" s="3" t="s">
        <v>30</v>
      </c>
      <c r="K1876" s="3" t="s">
        <v>30</v>
      </c>
      <c r="L1876" s="3" t="s">
        <v>307</v>
      </c>
      <c r="M1876" s="3" t="s">
        <v>31</v>
      </c>
      <c r="N1876" s="3" t="s">
        <v>705</v>
      </c>
      <c r="O1876" s="3" t="s">
        <v>271</v>
      </c>
      <c r="P1876" s="3" t="s">
        <v>290</v>
      </c>
      <c r="Q1876" s="3" t="s">
        <v>291</v>
      </c>
      <c r="R1876" s="3" t="s">
        <v>274</v>
      </c>
      <c r="S1876" s="3" t="s">
        <v>34</v>
      </c>
      <c r="T1876" s="153">
        <v>5.2290000000000001</v>
      </c>
      <c r="U1876" s="3" t="s">
        <v>855</v>
      </c>
      <c r="V1876" s="165">
        <v>5.3999999999999999E-2</v>
      </c>
      <c r="W1876" s="165">
        <v>4.3810000000000002E-2</v>
      </c>
      <c r="X1876" s="5" t="s">
        <v>277</v>
      </c>
      <c r="Y1876" s="5" t="s">
        <v>271</v>
      </c>
      <c r="Z1876" s="153">
        <v>116134</v>
      </c>
      <c r="AA1876" s="163">
        <v>1</v>
      </c>
      <c r="AB1876" s="176">
        <v>105.58</v>
      </c>
      <c r="AD1876" s="153">
        <v>122.614</v>
      </c>
      <c r="AG1876" s="3" t="s">
        <v>36</v>
      </c>
      <c r="AH1876" s="165">
        <v>2.03E-4</v>
      </c>
      <c r="AI1876" s="165">
        <v>5.6701777958640901E-3</v>
      </c>
      <c r="AJ1876" s="165">
        <v>1.57260179445272E-3</v>
      </c>
    </row>
    <row r="1877" spans="1:36">
      <c r="A1877" s="3">
        <v>7833</v>
      </c>
      <c r="B1877" s="3">
        <v>7837</v>
      </c>
      <c r="C1877" s="3" t="s">
        <v>838</v>
      </c>
      <c r="D1877" s="3" t="s">
        <v>839</v>
      </c>
      <c r="E1877" s="5" t="s">
        <v>266</v>
      </c>
      <c r="F1877" s="3" t="s">
        <v>856</v>
      </c>
      <c r="G1877" s="3" t="s">
        <v>857</v>
      </c>
      <c r="H1877" s="3" t="s">
        <v>269</v>
      </c>
      <c r="I1877" s="3" t="s">
        <v>315</v>
      </c>
      <c r="J1877" s="3" t="s">
        <v>30</v>
      </c>
      <c r="K1877" s="3" t="s">
        <v>30</v>
      </c>
      <c r="L1877" s="3" t="s">
        <v>307</v>
      </c>
      <c r="M1877" s="3" t="s">
        <v>31</v>
      </c>
      <c r="N1877" s="3" t="s">
        <v>705</v>
      </c>
      <c r="O1877" s="3" t="s">
        <v>271</v>
      </c>
      <c r="P1877" s="3" t="s">
        <v>298</v>
      </c>
      <c r="Q1877" s="3" t="s">
        <v>273</v>
      </c>
      <c r="R1877" s="3" t="s">
        <v>274</v>
      </c>
      <c r="S1877" s="3" t="s">
        <v>34</v>
      </c>
      <c r="T1877" s="153">
        <v>5.8719999999999999</v>
      </c>
      <c r="U1877" s="3" t="s">
        <v>652</v>
      </c>
      <c r="V1877" s="165">
        <v>6.0699999999999997E-2</v>
      </c>
      <c r="W1877" s="165">
        <v>4.444E-2</v>
      </c>
      <c r="X1877" s="5" t="s">
        <v>277</v>
      </c>
      <c r="Y1877" s="5" t="s">
        <v>271</v>
      </c>
      <c r="Z1877" s="153">
        <v>14554</v>
      </c>
      <c r="AA1877" s="163">
        <v>1</v>
      </c>
      <c r="AB1877" s="176">
        <v>109.99</v>
      </c>
      <c r="AD1877" s="153">
        <v>16.007999999999999</v>
      </c>
      <c r="AG1877" s="3" t="s">
        <v>36</v>
      </c>
      <c r="AH1877" s="165">
        <v>2.3E-5</v>
      </c>
      <c r="AI1877" s="165">
        <v>7.4027180277128903E-4</v>
      </c>
      <c r="AJ1877" s="165">
        <v>2.0531151003237101E-4</v>
      </c>
    </row>
    <row r="1878" spans="1:36">
      <c r="A1878" s="3">
        <v>7833</v>
      </c>
      <c r="B1878" s="3">
        <v>7837</v>
      </c>
      <c r="C1878" s="3" t="s">
        <v>838</v>
      </c>
      <c r="D1878" s="3" t="s">
        <v>839</v>
      </c>
      <c r="E1878" s="5" t="s">
        <v>266</v>
      </c>
      <c r="F1878" s="3" t="s">
        <v>1511</v>
      </c>
      <c r="G1878" s="3" t="s">
        <v>1512</v>
      </c>
      <c r="H1878" s="3" t="s">
        <v>269</v>
      </c>
      <c r="I1878" s="3" t="s">
        <v>315</v>
      </c>
      <c r="J1878" s="3" t="s">
        <v>30</v>
      </c>
      <c r="K1878" s="3" t="s">
        <v>30</v>
      </c>
      <c r="L1878" s="3" t="s">
        <v>307</v>
      </c>
      <c r="M1878" s="3" t="s">
        <v>31</v>
      </c>
      <c r="N1878" s="3" t="s">
        <v>705</v>
      </c>
      <c r="O1878" s="3" t="s">
        <v>271</v>
      </c>
      <c r="P1878" s="3" t="s">
        <v>290</v>
      </c>
      <c r="Q1878" s="3" t="s">
        <v>291</v>
      </c>
      <c r="R1878" s="3" t="s">
        <v>274</v>
      </c>
      <c r="S1878" s="3" t="s">
        <v>34</v>
      </c>
      <c r="T1878" s="153">
        <v>7.0730000000000004</v>
      </c>
      <c r="U1878" s="3" t="s">
        <v>1513</v>
      </c>
      <c r="V1878" s="165">
        <v>4.7800000000000002E-2</v>
      </c>
      <c r="W1878" s="165">
        <v>4.7E-2</v>
      </c>
      <c r="X1878" s="5" t="s">
        <v>277</v>
      </c>
      <c r="Y1878" s="5" t="s">
        <v>271</v>
      </c>
      <c r="Z1878" s="153">
        <v>53500</v>
      </c>
      <c r="AA1878" s="163">
        <v>1</v>
      </c>
      <c r="AB1878" s="176">
        <v>101.2</v>
      </c>
      <c r="AD1878" s="153">
        <v>54.142000000000003</v>
      </c>
      <c r="AG1878" s="3" t="s">
        <v>36</v>
      </c>
      <c r="AH1878" s="165">
        <v>2.0000000000000001E-4</v>
      </c>
      <c r="AI1878" s="165">
        <v>2.50374404379455E-3</v>
      </c>
      <c r="AJ1878" s="165">
        <v>6.94403688539292E-4</v>
      </c>
    </row>
    <row r="1879" spans="1:36">
      <c r="A1879" s="3">
        <v>7833</v>
      </c>
      <c r="B1879" s="3">
        <v>7837</v>
      </c>
      <c r="C1879" s="3" t="s">
        <v>838</v>
      </c>
      <c r="D1879" s="3" t="s">
        <v>839</v>
      </c>
      <c r="E1879" s="5" t="s">
        <v>266</v>
      </c>
      <c r="F1879" s="3" t="s">
        <v>1514</v>
      </c>
      <c r="G1879" s="3" t="s">
        <v>1515</v>
      </c>
      <c r="H1879" s="3" t="s">
        <v>269</v>
      </c>
      <c r="I1879" s="3" t="s">
        <v>315</v>
      </c>
      <c r="J1879" s="3" t="s">
        <v>30</v>
      </c>
      <c r="K1879" s="3" t="s">
        <v>30</v>
      </c>
      <c r="L1879" s="3" t="s">
        <v>307</v>
      </c>
      <c r="M1879" s="3" t="s">
        <v>31</v>
      </c>
      <c r="N1879" s="3" t="s">
        <v>705</v>
      </c>
      <c r="O1879" s="3" t="s">
        <v>271</v>
      </c>
      <c r="P1879" s="3" t="s">
        <v>290</v>
      </c>
      <c r="Q1879" s="3" t="s">
        <v>291</v>
      </c>
      <c r="R1879" s="3" t="s">
        <v>274</v>
      </c>
      <c r="S1879" s="3" t="s">
        <v>34</v>
      </c>
      <c r="T1879" s="153">
        <v>7.7309999999999999</v>
      </c>
      <c r="U1879" s="3" t="s">
        <v>1516</v>
      </c>
      <c r="V1879" s="165">
        <v>4.7800000000000002E-2</v>
      </c>
      <c r="W1879" s="165">
        <v>4.7780000000000003E-2</v>
      </c>
      <c r="X1879" s="5" t="s">
        <v>277</v>
      </c>
      <c r="Y1879" s="5" t="s">
        <v>271</v>
      </c>
      <c r="Z1879" s="153">
        <v>53500</v>
      </c>
      <c r="AA1879" s="163">
        <v>1</v>
      </c>
      <c r="AB1879" s="176">
        <v>100.7</v>
      </c>
      <c r="AD1879" s="153">
        <v>53.874000000000002</v>
      </c>
      <c r="AG1879" s="3" t="s">
        <v>36</v>
      </c>
      <c r="AH1879" s="165">
        <v>2.0000000000000001E-4</v>
      </c>
      <c r="AI1879" s="165">
        <v>2.4913737668983298E-3</v>
      </c>
      <c r="AJ1879" s="165">
        <v>6.9097284027575803E-4</v>
      </c>
    </row>
    <row r="1880" spans="1:36">
      <c r="A1880" s="3">
        <v>7833</v>
      </c>
      <c r="B1880" s="3">
        <v>7837</v>
      </c>
      <c r="C1880" s="3" t="s">
        <v>858</v>
      </c>
      <c r="D1880" s="3" t="s">
        <v>859</v>
      </c>
      <c r="E1880" s="5" t="s">
        <v>266</v>
      </c>
      <c r="F1880" s="3" t="s">
        <v>864</v>
      </c>
      <c r="G1880" s="3" t="s">
        <v>865</v>
      </c>
      <c r="H1880" s="3" t="s">
        <v>269</v>
      </c>
      <c r="I1880" s="3" t="s">
        <v>315</v>
      </c>
      <c r="J1880" s="3" t="s">
        <v>30</v>
      </c>
      <c r="K1880" s="3" t="s">
        <v>30</v>
      </c>
      <c r="L1880" s="3" t="s">
        <v>307</v>
      </c>
      <c r="M1880" s="3" t="s">
        <v>31</v>
      </c>
      <c r="N1880" s="3" t="s">
        <v>367</v>
      </c>
      <c r="O1880" s="3" t="s">
        <v>271</v>
      </c>
      <c r="P1880" s="3" t="s">
        <v>318</v>
      </c>
      <c r="Q1880" s="3" t="s">
        <v>291</v>
      </c>
      <c r="R1880" s="3" t="s">
        <v>274</v>
      </c>
      <c r="S1880" s="3" t="s">
        <v>34</v>
      </c>
      <c r="T1880" s="153">
        <v>6.2489999999999997</v>
      </c>
      <c r="U1880" s="3" t="s">
        <v>866</v>
      </c>
      <c r="V1880" s="165">
        <v>5.2900000000000003E-2</v>
      </c>
      <c r="W1880" s="165">
        <v>4.5359999999999998E-2</v>
      </c>
      <c r="X1880" s="5" t="s">
        <v>277</v>
      </c>
      <c r="Y1880" s="5" t="s">
        <v>271</v>
      </c>
      <c r="Z1880" s="153">
        <v>74000</v>
      </c>
      <c r="AA1880" s="163">
        <v>1</v>
      </c>
      <c r="AB1880" s="176">
        <v>105.02</v>
      </c>
      <c r="AD1880" s="153">
        <v>77.715000000000003</v>
      </c>
      <c r="AG1880" s="3" t="s">
        <v>36</v>
      </c>
      <c r="AH1880" s="165">
        <v>1.35E-4</v>
      </c>
      <c r="AI1880" s="165">
        <v>3.59384521470734E-3</v>
      </c>
      <c r="AJ1880" s="165">
        <v>9.967390154426031E-4</v>
      </c>
    </row>
    <row r="1881" spans="1:36">
      <c r="A1881" s="3">
        <v>7833</v>
      </c>
      <c r="B1881" s="3">
        <v>7837</v>
      </c>
      <c r="C1881" s="3" t="s">
        <v>867</v>
      </c>
      <c r="D1881" s="3" t="s">
        <v>868</v>
      </c>
      <c r="E1881" s="5" t="s">
        <v>266</v>
      </c>
      <c r="F1881" s="3" t="s">
        <v>869</v>
      </c>
      <c r="G1881" s="3" t="s">
        <v>870</v>
      </c>
      <c r="H1881" s="3" t="s">
        <v>269</v>
      </c>
      <c r="I1881" s="3" t="s">
        <v>329</v>
      </c>
      <c r="J1881" s="3" t="s">
        <v>30</v>
      </c>
      <c r="K1881" s="3" t="s">
        <v>30</v>
      </c>
      <c r="L1881" s="3" t="s">
        <v>307</v>
      </c>
      <c r="M1881" s="3" t="s">
        <v>31</v>
      </c>
      <c r="N1881" s="3" t="s">
        <v>367</v>
      </c>
      <c r="O1881" s="3" t="s">
        <v>271</v>
      </c>
      <c r="P1881" s="3" t="s">
        <v>298</v>
      </c>
      <c r="Q1881" s="3" t="s">
        <v>273</v>
      </c>
      <c r="R1881" s="3" t="s">
        <v>274</v>
      </c>
      <c r="S1881" s="3" t="s">
        <v>34</v>
      </c>
      <c r="T1881" s="153">
        <v>0.49299999999999999</v>
      </c>
      <c r="U1881" s="3" t="s">
        <v>426</v>
      </c>
      <c r="V1881" s="165">
        <v>2.0500000000000001E-2</v>
      </c>
      <c r="W1881" s="165">
        <v>3.3959999999999997E-2</v>
      </c>
      <c r="X1881" s="5" t="s">
        <v>277</v>
      </c>
      <c r="Y1881" s="5" t="s">
        <v>271</v>
      </c>
      <c r="Z1881" s="153">
        <v>487.51</v>
      </c>
      <c r="AA1881" s="163">
        <v>1</v>
      </c>
      <c r="AB1881" s="176">
        <v>118.74</v>
      </c>
      <c r="AD1881" s="153">
        <v>0.57899999999999996</v>
      </c>
      <c r="AG1881" s="3" t="s">
        <v>36</v>
      </c>
      <c r="AH1881" s="165">
        <v>3.9999999999999998E-6</v>
      </c>
      <c r="AI1881" s="165">
        <v>2.67692502546559E-5</v>
      </c>
      <c r="AJ1881" s="165">
        <v>7.4243476134614797E-6</v>
      </c>
    </row>
    <row r="1882" spans="1:36">
      <c r="A1882" s="3">
        <v>7833</v>
      </c>
      <c r="B1882" s="3">
        <v>7837</v>
      </c>
      <c r="C1882" s="3" t="s">
        <v>867</v>
      </c>
      <c r="D1882" s="3" t="s">
        <v>868</v>
      </c>
      <c r="E1882" s="5" t="s">
        <v>266</v>
      </c>
      <c r="F1882" s="3" t="s">
        <v>871</v>
      </c>
      <c r="G1882" s="3" t="s">
        <v>872</v>
      </c>
      <c r="H1882" s="3" t="s">
        <v>269</v>
      </c>
      <c r="I1882" s="3" t="s">
        <v>329</v>
      </c>
      <c r="J1882" s="3" t="s">
        <v>30</v>
      </c>
      <c r="K1882" s="3" t="s">
        <v>30</v>
      </c>
      <c r="L1882" s="3" t="s">
        <v>307</v>
      </c>
      <c r="M1882" s="3" t="s">
        <v>31</v>
      </c>
      <c r="N1882" s="3" t="s">
        <v>367</v>
      </c>
      <c r="O1882" s="3" t="s">
        <v>271</v>
      </c>
      <c r="P1882" s="3" t="s">
        <v>298</v>
      </c>
      <c r="Q1882" s="3" t="s">
        <v>273</v>
      </c>
      <c r="R1882" s="3" t="s">
        <v>274</v>
      </c>
      <c r="S1882" s="3" t="s">
        <v>34</v>
      </c>
      <c r="T1882" s="153">
        <v>3.101</v>
      </c>
      <c r="U1882" s="3" t="s">
        <v>773</v>
      </c>
      <c r="V1882" s="165">
        <v>8.3999999999999995E-3</v>
      </c>
      <c r="W1882" s="165">
        <v>2.613E-2</v>
      </c>
      <c r="X1882" s="5" t="s">
        <v>277</v>
      </c>
      <c r="Y1882" s="5" t="s">
        <v>271</v>
      </c>
      <c r="Z1882" s="153">
        <v>117172.96</v>
      </c>
      <c r="AA1882" s="163">
        <v>1</v>
      </c>
      <c r="AB1882" s="176">
        <v>111.83</v>
      </c>
      <c r="AD1882" s="153">
        <v>131.035</v>
      </c>
      <c r="AG1882" s="3" t="s">
        <v>36</v>
      </c>
      <c r="AH1882" s="165">
        <v>9.3999999999999994E-5</v>
      </c>
      <c r="AI1882" s="165">
        <v>6.0595637749963202E-3</v>
      </c>
      <c r="AJ1882" s="165">
        <v>1.6805964837841099E-3</v>
      </c>
    </row>
    <row r="1883" spans="1:36">
      <c r="A1883" s="3">
        <v>7833</v>
      </c>
      <c r="B1883" s="3">
        <v>7837</v>
      </c>
      <c r="C1883" s="3" t="s">
        <v>867</v>
      </c>
      <c r="D1883" s="3" t="s">
        <v>868</v>
      </c>
      <c r="E1883" s="5" t="s">
        <v>266</v>
      </c>
      <c r="F1883" s="3" t="s">
        <v>873</v>
      </c>
      <c r="G1883" s="3" t="s">
        <v>874</v>
      </c>
      <c r="H1883" s="3" t="s">
        <v>269</v>
      </c>
      <c r="I1883" s="3" t="s">
        <v>329</v>
      </c>
      <c r="J1883" s="3" t="s">
        <v>30</v>
      </c>
      <c r="K1883" s="3" t="s">
        <v>30</v>
      </c>
      <c r="L1883" s="3" t="s">
        <v>307</v>
      </c>
      <c r="M1883" s="3" t="s">
        <v>31</v>
      </c>
      <c r="N1883" s="3" t="s">
        <v>367</v>
      </c>
      <c r="O1883" s="3" t="s">
        <v>271</v>
      </c>
      <c r="P1883" s="3" t="s">
        <v>338</v>
      </c>
      <c r="Q1883" s="3" t="s">
        <v>273</v>
      </c>
      <c r="R1883" s="3" t="s">
        <v>274</v>
      </c>
      <c r="S1883" s="3" t="s">
        <v>34</v>
      </c>
      <c r="T1883" s="153">
        <v>4.6040000000000001</v>
      </c>
      <c r="U1883" s="3" t="s">
        <v>875</v>
      </c>
      <c r="V1883" s="165">
        <v>3.1800000000000002E-2</v>
      </c>
      <c r="W1883" s="165">
        <v>2.5190000000000001E-2</v>
      </c>
      <c r="X1883" s="5" t="s">
        <v>277</v>
      </c>
      <c r="Y1883" s="5" t="s">
        <v>271</v>
      </c>
      <c r="Z1883" s="153">
        <v>41000</v>
      </c>
      <c r="AA1883" s="163">
        <v>1</v>
      </c>
      <c r="AB1883" s="176">
        <v>107</v>
      </c>
      <c r="AD1883" s="153">
        <v>43.87</v>
      </c>
      <c r="AG1883" s="3" t="s">
        <v>36</v>
      </c>
      <c r="AH1883" s="165">
        <v>9.0000000000000006E-5</v>
      </c>
      <c r="AI1883" s="165">
        <v>2.0287254109797701E-3</v>
      </c>
      <c r="AJ1883" s="165">
        <v>5.6265911521958503E-4</v>
      </c>
    </row>
    <row r="1884" spans="1:36">
      <c r="A1884" s="3">
        <v>7833</v>
      </c>
      <c r="B1884" s="3">
        <v>7837</v>
      </c>
      <c r="C1884" s="3" t="s">
        <v>876</v>
      </c>
      <c r="D1884" s="3" t="s">
        <v>877</v>
      </c>
      <c r="E1884" s="5" t="s">
        <v>266</v>
      </c>
      <c r="F1884" s="3" t="s">
        <v>880</v>
      </c>
      <c r="G1884" s="3" t="s">
        <v>881</v>
      </c>
      <c r="H1884" s="3" t="s">
        <v>269</v>
      </c>
      <c r="I1884" s="3" t="s">
        <v>329</v>
      </c>
      <c r="J1884" s="3" t="s">
        <v>30</v>
      </c>
      <c r="K1884" s="3" t="s">
        <v>30</v>
      </c>
      <c r="L1884" s="3" t="s">
        <v>307</v>
      </c>
      <c r="M1884" s="3" t="s">
        <v>31</v>
      </c>
      <c r="N1884" s="3" t="s">
        <v>367</v>
      </c>
      <c r="O1884" s="3" t="s">
        <v>271</v>
      </c>
      <c r="P1884" s="3" t="s">
        <v>627</v>
      </c>
      <c r="Q1884" s="3" t="s">
        <v>273</v>
      </c>
      <c r="R1884" s="3" t="s">
        <v>274</v>
      </c>
      <c r="S1884" s="3" t="s">
        <v>34</v>
      </c>
      <c r="T1884" s="153">
        <v>3.9630000000000001</v>
      </c>
      <c r="U1884" s="3" t="s">
        <v>319</v>
      </c>
      <c r="V1884" s="165">
        <v>5.0000000000000001E-3</v>
      </c>
      <c r="W1884" s="165">
        <v>2.9059999999999999E-2</v>
      </c>
      <c r="X1884" s="5" t="s">
        <v>277</v>
      </c>
      <c r="Y1884" s="5" t="s">
        <v>271</v>
      </c>
      <c r="Z1884" s="153">
        <v>87000</v>
      </c>
      <c r="AA1884" s="163">
        <v>1</v>
      </c>
      <c r="AB1884" s="176">
        <v>91.05</v>
      </c>
      <c r="AD1884" s="153">
        <v>79.212999999999994</v>
      </c>
      <c r="AG1884" s="3" t="s">
        <v>36</v>
      </c>
      <c r="AH1884" s="165">
        <v>1.45E-4</v>
      </c>
      <c r="AI1884" s="165">
        <v>3.6631511361442E-3</v>
      </c>
      <c r="AJ1884" s="165">
        <v>1.01596074363908E-3</v>
      </c>
    </row>
    <row r="1885" spans="1:36">
      <c r="A1885" s="3">
        <v>7833</v>
      </c>
      <c r="B1885" s="3">
        <v>7837</v>
      </c>
      <c r="C1885" s="3" t="s">
        <v>896</v>
      </c>
      <c r="D1885" s="3" t="s">
        <v>897</v>
      </c>
      <c r="E1885" s="5" t="s">
        <v>266</v>
      </c>
      <c r="F1885" s="3" t="s">
        <v>898</v>
      </c>
      <c r="G1885" s="3" t="s">
        <v>899</v>
      </c>
      <c r="H1885" s="3" t="s">
        <v>269</v>
      </c>
      <c r="I1885" s="3" t="s">
        <v>329</v>
      </c>
      <c r="J1885" s="3" t="s">
        <v>30</v>
      </c>
      <c r="K1885" s="3" t="s">
        <v>30</v>
      </c>
      <c r="L1885" s="3" t="s">
        <v>307</v>
      </c>
      <c r="M1885" s="3" t="s">
        <v>31</v>
      </c>
      <c r="N1885" s="3" t="s">
        <v>270</v>
      </c>
      <c r="O1885" s="3" t="s">
        <v>271</v>
      </c>
      <c r="P1885" s="3" t="s">
        <v>272</v>
      </c>
      <c r="Q1885" s="3" t="s">
        <v>273</v>
      </c>
      <c r="R1885" s="3" t="s">
        <v>274</v>
      </c>
      <c r="S1885" s="3" t="s">
        <v>34</v>
      </c>
      <c r="T1885" s="153">
        <v>1.728</v>
      </c>
      <c r="U1885" s="3" t="s">
        <v>900</v>
      </c>
      <c r="V1885" s="165">
        <v>1.2200000000000001E-2</v>
      </c>
      <c r="W1885" s="165">
        <v>2.3269999999999999E-2</v>
      </c>
      <c r="X1885" s="5" t="s">
        <v>277</v>
      </c>
      <c r="Y1885" s="5" t="s">
        <v>271</v>
      </c>
      <c r="Z1885" s="153">
        <v>356291</v>
      </c>
      <c r="AA1885" s="163">
        <v>1</v>
      </c>
      <c r="AB1885" s="176">
        <v>117.28</v>
      </c>
      <c r="AD1885" s="153">
        <v>417.858</v>
      </c>
      <c r="AG1885" s="3" t="s">
        <v>36</v>
      </c>
      <c r="AH1885" s="165">
        <v>1.18E-4</v>
      </c>
      <c r="AI1885" s="165">
        <v>1.9323440045978999E-2</v>
      </c>
      <c r="AJ1885" s="165">
        <v>5.3592810640738101E-3</v>
      </c>
    </row>
    <row r="1886" spans="1:36">
      <c r="A1886" s="3">
        <v>7833</v>
      </c>
      <c r="B1886" s="3">
        <v>7837</v>
      </c>
      <c r="C1886" s="3" t="s">
        <v>896</v>
      </c>
      <c r="D1886" s="3" t="s">
        <v>897</v>
      </c>
      <c r="E1886" s="5" t="s">
        <v>266</v>
      </c>
      <c r="F1886" s="3" t="s">
        <v>901</v>
      </c>
      <c r="G1886" s="3" t="s">
        <v>902</v>
      </c>
      <c r="H1886" s="3" t="s">
        <v>269</v>
      </c>
      <c r="I1886" s="3" t="s">
        <v>329</v>
      </c>
      <c r="J1886" s="3" t="s">
        <v>30</v>
      </c>
      <c r="K1886" s="3" t="s">
        <v>30</v>
      </c>
      <c r="L1886" s="3" t="s">
        <v>307</v>
      </c>
      <c r="M1886" s="3" t="s">
        <v>31</v>
      </c>
      <c r="N1886" s="3" t="s">
        <v>270</v>
      </c>
      <c r="O1886" s="3" t="s">
        <v>271</v>
      </c>
      <c r="P1886" s="3" t="s">
        <v>272</v>
      </c>
      <c r="Q1886" s="3" t="s">
        <v>273</v>
      </c>
      <c r="R1886" s="3" t="s">
        <v>274</v>
      </c>
      <c r="S1886" s="3" t="s">
        <v>34</v>
      </c>
      <c r="T1886" s="153">
        <v>2.8050000000000002</v>
      </c>
      <c r="U1886" s="3" t="s">
        <v>903</v>
      </c>
      <c r="V1886" s="165">
        <v>1E-3</v>
      </c>
      <c r="W1886" s="165">
        <v>2.1919999999999999E-2</v>
      </c>
      <c r="X1886" s="5" t="s">
        <v>277</v>
      </c>
      <c r="Y1886" s="5" t="s">
        <v>271</v>
      </c>
      <c r="Z1886" s="153">
        <v>131194</v>
      </c>
      <c r="AA1886" s="163">
        <v>1</v>
      </c>
      <c r="AB1886" s="176">
        <v>108.71</v>
      </c>
      <c r="AD1886" s="153">
        <v>142.62100000000001</v>
      </c>
      <c r="AG1886" s="3" t="s">
        <v>36</v>
      </c>
      <c r="AH1886" s="165">
        <v>3.8999999999999999E-5</v>
      </c>
      <c r="AI1886" s="165">
        <v>6.59536908057124E-3</v>
      </c>
      <c r="AJ1886" s="165">
        <v>1.8292000047599401E-3</v>
      </c>
    </row>
    <row r="1887" spans="1:36">
      <c r="A1887" s="3">
        <v>7833</v>
      </c>
      <c r="B1887" s="3">
        <v>7837</v>
      </c>
      <c r="C1887" s="3" t="s">
        <v>896</v>
      </c>
      <c r="D1887" s="3" t="s">
        <v>897</v>
      </c>
      <c r="E1887" s="5" t="s">
        <v>266</v>
      </c>
      <c r="F1887" s="3" t="s">
        <v>1531</v>
      </c>
      <c r="G1887" s="3" t="s">
        <v>1532</v>
      </c>
      <c r="H1887" s="3" t="s">
        <v>269</v>
      </c>
      <c r="I1887" s="3" t="s">
        <v>315</v>
      </c>
      <c r="J1887" s="3" t="s">
        <v>30</v>
      </c>
      <c r="K1887" s="3" t="s">
        <v>30</v>
      </c>
      <c r="L1887" s="3" t="s">
        <v>307</v>
      </c>
      <c r="M1887" s="3" t="s">
        <v>31</v>
      </c>
      <c r="N1887" s="3" t="s">
        <v>270</v>
      </c>
      <c r="O1887" s="3" t="s">
        <v>271</v>
      </c>
      <c r="P1887" s="3" t="s">
        <v>272</v>
      </c>
      <c r="Q1887" s="3" t="s">
        <v>273</v>
      </c>
      <c r="R1887" s="3" t="s">
        <v>274</v>
      </c>
      <c r="S1887" s="3" t="s">
        <v>34</v>
      </c>
      <c r="T1887" s="153">
        <v>2.589</v>
      </c>
      <c r="U1887" s="3" t="s">
        <v>915</v>
      </c>
      <c r="V1887" s="165">
        <v>2.7400000000000001E-2</v>
      </c>
      <c r="W1887" s="165">
        <v>4.1160000000000002E-2</v>
      </c>
      <c r="X1887" s="5" t="s">
        <v>277</v>
      </c>
      <c r="Y1887" s="5" t="s">
        <v>271</v>
      </c>
      <c r="Z1887" s="153">
        <v>149334.6</v>
      </c>
      <c r="AA1887" s="163">
        <v>1</v>
      </c>
      <c r="AB1887" s="176">
        <v>98.49</v>
      </c>
      <c r="AD1887" s="153">
        <v>147.08000000000001</v>
      </c>
      <c r="AG1887" s="3" t="s">
        <v>36</v>
      </c>
      <c r="AH1887" s="165">
        <v>4.6999999999999997E-5</v>
      </c>
      <c r="AI1887" s="165">
        <v>6.8015550125905301E-3</v>
      </c>
      <c r="AJ1887" s="165">
        <v>1.8863848723880701E-3</v>
      </c>
    </row>
    <row r="1888" spans="1:36">
      <c r="A1888" s="3">
        <v>7833</v>
      </c>
      <c r="B1888" s="3">
        <v>7837</v>
      </c>
      <c r="C1888" s="3" t="s">
        <v>896</v>
      </c>
      <c r="D1888" s="3" t="s">
        <v>897</v>
      </c>
      <c r="E1888" s="5" t="s">
        <v>266</v>
      </c>
      <c r="F1888" s="3" t="s">
        <v>1533</v>
      </c>
      <c r="G1888" s="3" t="s">
        <v>1534</v>
      </c>
      <c r="H1888" s="3" t="s">
        <v>269</v>
      </c>
      <c r="I1888" s="3" t="s">
        <v>329</v>
      </c>
      <c r="J1888" s="3" t="s">
        <v>30</v>
      </c>
      <c r="K1888" s="3" t="s">
        <v>30</v>
      </c>
      <c r="L1888" s="3" t="s">
        <v>307</v>
      </c>
      <c r="M1888" s="3" t="s">
        <v>31</v>
      </c>
      <c r="N1888" s="3" t="s">
        <v>270</v>
      </c>
      <c r="O1888" s="3" t="s">
        <v>271</v>
      </c>
      <c r="P1888" s="3" t="s">
        <v>272</v>
      </c>
      <c r="Q1888" s="3" t="s">
        <v>273</v>
      </c>
      <c r="R1888" s="3" t="s">
        <v>274</v>
      </c>
      <c r="S1888" s="3" t="s">
        <v>34</v>
      </c>
      <c r="T1888" s="153">
        <v>3.7330000000000001</v>
      </c>
      <c r="U1888" s="3" t="s">
        <v>752</v>
      </c>
      <c r="V1888" s="165">
        <v>2.06E-2</v>
      </c>
      <c r="W1888" s="165">
        <v>2.2249999999999999E-2</v>
      </c>
      <c r="X1888" s="5" t="s">
        <v>277</v>
      </c>
      <c r="Y1888" s="5" t="s">
        <v>271</v>
      </c>
      <c r="Z1888" s="153">
        <v>36441.78</v>
      </c>
      <c r="AA1888" s="163">
        <v>1</v>
      </c>
      <c r="AB1888" s="176">
        <v>107.55</v>
      </c>
      <c r="AD1888" s="153">
        <v>39.192999999999998</v>
      </c>
      <c r="AG1888" s="3" t="s">
        <v>36</v>
      </c>
      <c r="AH1888" s="165">
        <v>2.3E-5</v>
      </c>
      <c r="AI1888" s="165">
        <v>1.81244831714015E-3</v>
      </c>
      <c r="AJ1888" s="165">
        <v>5.0267550304444199E-4</v>
      </c>
    </row>
    <row r="1889" spans="1:36">
      <c r="A1889" s="3">
        <v>7833</v>
      </c>
      <c r="B1889" s="3">
        <v>7837</v>
      </c>
      <c r="C1889" s="3" t="s">
        <v>896</v>
      </c>
      <c r="D1889" s="3" t="s">
        <v>897</v>
      </c>
      <c r="E1889" s="5" t="s">
        <v>266</v>
      </c>
      <c r="F1889" s="3" t="s">
        <v>1538</v>
      </c>
      <c r="G1889" s="3" t="s">
        <v>1539</v>
      </c>
      <c r="H1889" s="3" t="s">
        <v>269</v>
      </c>
      <c r="I1889" s="3" t="s">
        <v>329</v>
      </c>
      <c r="J1889" s="3" t="s">
        <v>30</v>
      </c>
      <c r="K1889" s="3" t="s">
        <v>30</v>
      </c>
      <c r="L1889" s="3" t="s">
        <v>307</v>
      </c>
      <c r="M1889" s="3" t="s">
        <v>31</v>
      </c>
      <c r="N1889" s="3" t="s">
        <v>270</v>
      </c>
      <c r="O1889" s="3" t="s">
        <v>271</v>
      </c>
      <c r="P1889" s="3" t="s">
        <v>272</v>
      </c>
      <c r="Q1889" s="3" t="s">
        <v>273</v>
      </c>
      <c r="R1889" s="3" t="s">
        <v>274</v>
      </c>
      <c r="S1889" s="3" t="s">
        <v>34</v>
      </c>
      <c r="T1889" s="153">
        <v>5.46</v>
      </c>
      <c r="U1889" s="3" t="s">
        <v>1540</v>
      </c>
      <c r="V1889" s="165">
        <v>2.6800000000000001E-2</v>
      </c>
      <c r="W1889" s="165">
        <v>2.257E-2</v>
      </c>
      <c r="X1889" s="5" t="s">
        <v>277</v>
      </c>
      <c r="Y1889" s="5" t="s">
        <v>271</v>
      </c>
      <c r="Z1889" s="153">
        <v>366680</v>
      </c>
      <c r="AA1889" s="163">
        <v>1</v>
      </c>
      <c r="AB1889" s="176">
        <v>104.55</v>
      </c>
      <c r="AD1889" s="153">
        <v>383.36399999999998</v>
      </c>
      <c r="AG1889" s="3" t="s">
        <v>36</v>
      </c>
      <c r="AH1889" s="165">
        <v>1.4300000000000001E-4</v>
      </c>
      <c r="AI1889" s="165">
        <v>1.772829192458E-2</v>
      </c>
      <c r="AJ1889" s="165">
        <v>4.9168729265442E-3</v>
      </c>
    </row>
    <row r="1890" spans="1:36">
      <c r="A1890" s="3">
        <v>7833</v>
      </c>
      <c r="B1890" s="3">
        <v>7837</v>
      </c>
      <c r="C1890" s="3" t="s">
        <v>896</v>
      </c>
      <c r="D1890" s="3" t="s">
        <v>897</v>
      </c>
      <c r="E1890" s="5" t="s">
        <v>266</v>
      </c>
      <c r="F1890" s="3" t="s">
        <v>904</v>
      </c>
      <c r="G1890" s="3" t="s">
        <v>905</v>
      </c>
      <c r="H1890" s="3" t="s">
        <v>269</v>
      </c>
      <c r="I1890" s="3" t="s">
        <v>329</v>
      </c>
      <c r="J1890" s="3" t="s">
        <v>30</v>
      </c>
      <c r="K1890" s="3" t="s">
        <v>30</v>
      </c>
      <c r="L1890" s="3" t="s">
        <v>307</v>
      </c>
      <c r="M1890" s="3" t="s">
        <v>31</v>
      </c>
      <c r="N1890" s="3" t="s">
        <v>270</v>
      </c>
      <c r="O1890" s="3" t="s">
        <v>271</v>
      </c>
      <c r="P1890" s="3" t="s">
        <v>272</v>
      </c>
      <c r="Q1890" s="3" t="s">
        <v>273</v>
      </c>
      <c r="R1890" s="3" t="s">
        <v>274</v>
      </c>
      <c r="S1890" s="3" t="s">
        <v>34</v>
      </c>
      <c r="T1890" s="153">
        <v>4.4770000000000003</v>
      </c>
      <c r="U1890" s="3" t="s">
        <v>906</v>
      </c>
      <c r="V1890" s="165">
        <v>2E-3</v>
      </c>
      <c r="W1890" s="165">
        <v>2.281E-2</v>
      </c>
      <c r="X1890" s="5" t="s">
        <v>277</v>
      </c>
      <c r="Y1890" s="5" t="s">
        <v>271</v>
      </c>
      <c r="Z1890" s="153">
        <v>18039</v>
      </c>
      <c r="AA1890" s="163">
        <v>1</v>
      </c>
      <c r="AB1890" s="176">
        <v>107.79</v>
      </c>
      <c r="AD1890" s="153">
        <v>19.443999999999999</v>
      </c>
      <c r="AG1890" s="3" t="s">
        <v>36</v>
      </c>
      <c r="AH1890" s="165">
        <v>5.0000000000000004E-6</v>
      </c>
      <c r="AI1890" s="165">
        <v>8.9917984797381004E-4</v>
      </c>
      <c r="AJ1890" s="165">
        <v>2.49384039331318E-4</v>
      </c>
    </row>
    <row r="1891" spans="1:36">
      <c r="A1891" s="3">
        <v>7833</v>
      </c>
      <c r="B1891" s="3">
        <v>7837</v>
      </c>
      <c r="C1891" s="3" t="s">
        <v>896</v>
      </c>
      <c r="D1891" s="3" t="s">
        <v>897</v>
      </c>
      <c r="E1891" s="5" t="s">
        <v>266</v>
      </c>
      <c r="F1891" s="3" t="s">
        <v>907</v>
      </c>
      <c r="G1891" s="3" t="s">
        <v>908</v>
      </c>
      <c r="H1891" s="3" t="s">
        <v>269</v>
      </c>
      <c r="I1891" s="3" t="s">
        <v>329</v>
      </c>
      <c r="J1891" s="3" t="s">
        <v>30</v>
      </c>
      <c r="K1891" s="3" t="s">
        <v>30</v>
      </c>
      <c r="L1891" s="3" t="s">
        <v>307</v>
      </c>
      <c r="M1891" s="3" t="s">
        <v>31</v>
      </c>
      <c r="N1891" s="3" t="s">
        <v>270</v>
      </c>
      <c r="O1891" s="3" t="s">
        <v>271</v>
      </c>
      <c r="P1891" s="3" t="s">
        <v>338</v>
      </c>
      <c r="Q1891" s="3" t="s">
        <v>273</v>
      </c>
      <c r="R1891" s="3" t="s">
        <v>274</v>
      </c>
      <c r="S1891" s="3" t="s">
        <v>34</v>
      </c>
      <c r="T1891" s="153">
        <v>4.5999999999999996</v>
      </c>
      <c r="U1891" s="3" t="s">
        <v>909</v>
      </c>
      <c r="V1891" s="165">
        <v>3.3500000000000002E-2</v>
      </c>
      <c r="W1891" s="165">
        <v>2.5700000000000001E-2</v>
      </c>
      <c r="X1891" s="5" t="s">
        <v>277</v>
      </c>
      <c r="Y1891" s="5" t="s">
        <v>271</v>
      </c>
      <c r="Z1891" s="153">
        <v>85000</v>
      </c>
      <c r="AA1891" s="163">
        <v>1</v>
      </c>
      <c r="AB1891" s="176">
        <v>106.06</v>
      </c>
      <c r="AD1891" s="153">
        <v>90.150999999999996</v>
      </c>
      <c r="AG1891" s="3" t="s">
        <v>36</v>
      </c>
      <c r="AH1891" s="165">
        <v>5.5999999999999999E-5</v>
      </c>
      <c r="AI1891" s="165">
        <v>4.1689451681157404E-3</v>
      </c>
      <c r="AJ1891" s="165">
        <v>1.15624075441442E-3</v>
      </c>
    </row>
    <row r="1892" spans="1:36">
      <c r="A1892" s="3">
        <v>7833</v>
      </c>
      <c r="B1892" s="3">
        <v>7837</v>
      </c>
      <c r="C1892" s="3" t="s">
        <v>896</v>
      </c>
      <c r="D1892" s="3" t="s">
        <v>897</v>
      </c>
      <c r="E1892" s="5" t="s">
        <v>266</v>
      </c>
      <c r="F1892" s="3" t="s">
        <v>910</v>
      </c>
      <c r="G1892" s="3" t="s">
        <v>911</v>
      </c>
      <c r="H1892" s="3" t="s">
        <v>269</v>
      </c>
      <c r="I1892" s="3" t="s">
        <v>329</v>
      </c>
      <c r="J1892" s="3" t="s">
        <v>30</v>
      </c>
      <c r="K1892" s="3" t="s">
        <v>30</v>
      </c>
      <c r="L1892" s="3" t="s">
        <v>307</v>
      </c>
      <c r="M1892" s="3" t="s">
        <v>31</v>
      </c>
      <c r="N1892" s="3" t="s">
        <v>270</v>
      </c>
      <c r="O1892" s="3" t="s">
        <v>271</v>
      </c>
      <c r="P1892" s="3" t="s">
        <v>272</v>
      </c>
      <c r="Q1892" s="3" t="s">
        <v>273</v>
      </c>
      <c r="R1892" s="3" t="s">
        <v>274</v>
      </c>
      <c r="S1892" s="3" t="s">
        <v>34</v>
      </c>
      <c r="T1892" s="153">
        <v>0.47399999999999998</v>
      </c>
      <c r="U1892" s="3" t="s">
        <v>912</v>
      </c>
      <c r="V1892" s="165">
        <v>3.8E-3</v>
      </c>
      <c r="W1892" s="165">
        <v>2.826E-2</v>
      </c>
      <c r="X1892" s="5" t="s">
        <v>277</v>
      </c>
      <c r="Y1892" s="5" t="s">
        <v>271</v>
      </c>
      <c r="Z1892" s="153">
        <v>52531</v>
      </c>
      <c r="AA1892" s="163">
        <v>1</v>
      </c>
      <c r="AB1892" s="176">
        <v>115.12</v>
      </c>
      <c r="AD1892" s="153">
        <v>60.473999999999997</v>
      </c>
      <c r="AG1892" s="3" t="s">
        <v>36</v>
      </c>
      <c r="AH1892" s="165">
        <v>1.8E-5</v>
      </c>
      <c r="AI1892" s="165">
        <v>2.7965467499038599E-3</v>
      </c>
      <c r="AJ1892" s="165">
        <v>7.7561138212942603E-4</v>
      </c>
    </row>
    <row r="1893" spans="1:36">
      <c r="A1893" s="3">
        <v>7833</v>
      </c>
      <c r="B1893" s="3">
        <v>7837</v>
      </c>
      <c r="C1893" s="3" t="s">
        <v>896</v>
      </c>
      <c r="D1893" s="3" t="s">
        <v>897</v>
      </c>
      <c r="E1893" s="5" t="s">
        <v>266</v>
      </c>
      <c r="F1893" s="3" t="s">
        <v>913</v>
      </c>
      <c r="G1893" s="3" t="s">
        <v>914</v>
      </c>
      <c r="H1893" s="3" t="s">
        <v>269</v>
      </c>
      <c r="I1893" s="3" t="s">
        <v>329</v>
      </c>
      <c r="J1893" s="3" t="s">
        <v>30</v>
      </c>
      <c r="K1893" s="3" t="s">
        <v>30</v>
      </c>
      <c r="L1893" s="3" t="s">
        <v>307</v>
      </c>
      <c r="M1893" s="3" t="s">
        <v>31</v>
      </c>
      <c r="N1893" s="3" t="s">
        <v>270</v>
      </c>
      <c r="O1893" s="3" t="s">
        <v>271</v>
      </c>
      <c r="P1893" s="3" t="s">
        <v>272</v>
      </c>
      <c r="Q1893" s="3" t="s">
        <v>273</v>
      </c>
      <c r="R1893" s="3" t="s">
        <v>274</v>
      </c>
      <c r="S1893" s="3" t="s">
        <v>34</v>
      </c>
      <c r="T1893" s="153">
        <v>2.7120000000000002</v>
      </c>
      <c r="U1893" s="3" t="s">
        <v>915</v>
      </c>
      <c r="V1893" s="165">
        <v>1E-3</v>
      </c>
      <c r="W1893" s="165">
        <v>2.2249999999999999E-2</v>
      </c>
      <c r="X1893" s="5" t="s">
        <v>277</v>
      </c>
      <c r="Y1893" s="5" t="s">
        <v>271</v>
      </c>
      <c r="Z1893" s="153">
        <v>130478.79</v>
      </c>
      <c r="AA1893" s="163">
        <v>1</v>
      </c>
      <c r="AB1893" s="176">
        <v>107.55</v>
      </c>
      <c r="AD1893" s="153">
        <v>140.33000000000001</v>
      </c>
      <c r="AG1893" s="3" t="s">
        <v>36</v>
      </c>
      <c r="AH1893" s="165">
        <v>5.8E-5</v>
      </c>
      <c r="AI1893" s="165">
        <v>6.4894213004409399E-3</v>
      </c>
      <c r="AJ1893" s="165">
        <v>1.7998157993347199E-3</v>
      </c>
    </row>
    <row r="1894" spans="1:36">
      <c r="A1894" s="3">
        <v>7833</v>
      </c>
      <c r="B1894" s="3">
        <v>7837</v>
      </c>
      <c r="C1894" s="3" t="s">
        <v>896</v>
      </c>
      <c r="D1894" s="3" t="s">
        <v>897</v>
      </c>
      <c r="E1894" s="5" t="s">
        <v>266</v>
      </c>
      <c r="F1894" s="3" t="s">
        <v>1701</v>
      </c>
      <c r="G1894" s="3" t="s">
        <v>1702</v>
      </c>
      <c r="H1894" s="3" t="s">
        <v>269</v>
      </c>
      <c r="I1894" s="3" t="s">
        <v>329</v>
      </c>
      <c r="J1894" s="3" t="s">
        <v>30</v>
      </c>
      <c r="K1894" s="3" t="s">
        <v>30</v>
      </c>
      <c r="L1894" s="3" t="s">
        <v>307</v>
      </c>
      <c r="M1894" s="3" t="s">
        <v>31</v>
      </c>
      <c r="N1894" s="3" t="s">
        <v>270</v>
      </c>
      <c r="O1894" s="3" t="s">
        <v>271</v>
      </c>
      <c r="P1894" s="3" t="s">
        <v>272</v>
      </c>
      <c r="Q1894" s="3" t="s">
        <v>273</v>
      </c>
      <c r="R1894" s="3" t="s">
        <v>274</v>
      </c>
      <c r="S1894" s="3" t="s">
        <v>34</v>
      </c>
      <c r="T1894" s="153">
        <v>4.1280000000000001</v>
      </c>
      <c r="U1894" s="3" t="s">
        <v>1703</v>
      </c>
      <c r="V1894" s="165">
        <v>2.2013000000000001E-2</v>
      </c>
      <c r="W1894" s="165">
        <v>2.2599999999999999E-2</v>
      </c>
      <c r="X1894" s="5" t="s">
        <v>277</v>
      </c>
      <c r="Y1894" s="5" t="s">
        <v>271</v>
      </c>
      <c r="Z1894" s="153">
        <v>3775</v>
      </c>
      <c r="AA1894" s="163">
        <v>1</v>
      </c>
      <c r="AB1894" s="176">
        <v>126.7</v>
      </c>
      <c r="AD1894" s="153">
        <v>4.7830000000000004</v>
      </c>
      <c r="AG1894" s="3" t="s">
        <v>36</v>
      </c>
      <c r="AH1894" s="165">
        <v>5.0000000000000004E-6</v>
      </c>
      <c r="AI1894" s="165">
        <v>2.2118170700502501E-4</v>
      </c>
      <c r="AJ1894" s="165">
        <v>6.1343887592013504E-5</v>
      </c>
    </row>
    <row r="1895" spans="1:36">
      <c r="A1895" s="3">
        <v>7833</v>
      </c>
      <c r="B1895" s="3">
        <v>7837</v>
      </c>
      <c r="C1895" s="3" t="s">
        <v>916</v>
      </c>
      <c r="D1895" s="3" t="s">
        <v>917</v>
      </c>
      <c r="E1895" s="5" t="s">
        <v>266</v>
      </c>
      <c r="F1895" s="3" t="s">
        <v>918</v>
      </c>
      <c r="G1895" s="3" t="s">
        <v>919</v>
      </c>
      <c r="H1895" s="3" t="s">
        <v>269</v>
      </c>
      <c r="I1895" s="3" t="s">
        <v>315</v>
      </c>
      <c r="J1895" s="3" t="s">
        <v>30</v>
      </c>
      <c r="K1895" s="3" t="s">
        <v>30</v>
      </c>
      <c r="L1895" s="3" t="s">
        <v>307</v>
      </c>
      <c r="M1895" s="3" t="s">
        <v>31</v>
      </c>
      <c r="N1895" s="3" t="s">
        <v>920</v>
      </c>
      <c r="O1895" s="3" t="s">
        <v>271</v>
      </c>
      <c r="P1895" s="3" t="s">
        <v>581</v>
      </c>
      <c r="Q1895" s="3" t="s">
        <v>291</v>
      </c>
      <c r="R1895" s="3" t="s">
        <v>274</v>
      </c>
      <c r="S1895" s="3" t="s">
        <v>34</v>
      </c>
      <c r="T1895" s="153">
        <v>1.9550000000000001</v>
      </c>
      <c r="U1895" s="3" t="s">
        <v>921</v>
      </c>
      <c r="V1895" s="165">
        <v>4.1000000000000002E-2</v>
      </c>
      <c r="W1895" s="165">
        <v>4.231E-2</v>
      </c>
      <c r="X1895" s="5" t="s">
        <v>277</v>
      </c>
      <c r="Y1895" s="5" t="s">
        <v>271</v>
      </c>
      <c r="Z1895" s="153">
        <v>93375.58</v>
      </c>
      <c r="AA1895" s="163">
        <v>1</v>
      </c>
      <c r="AB1895" s="176">
        <v>101.53</v>
      </c>
      <c r="AD1895" s="153">
        <v>94.804000000000002</v>
      </c>
      <c r="AG1895" s="3" t="s">
        <v>36</v>
      </c>
      <c r="AH1895" s="165">
        <v>3.0499999999999999E-4</v>
      </c>
      <c r="AI1895" s="165">
        <v>4.3841290885163597E-3</v>
      </c>
      <c r="AJ1895" s="165">
        <v>1.21592117918104E-3</v>
      </c>
    </row>
    <row r="1896" spans="1:36">
      <c r="A1896" s="3">
        <v>7833</v>
      </c>
      <c r="B1896" s="3">
        <v>7837</v>
      </c>
      <c r="C1896" s="3" t="s">
        <v>922</v>
      </c>
      <c r="D1896" s="3" t="s">
        <v>923</v>
      </c>
      <c r="E1896" s="5" t="s">
        <v>266</v>
      </c>
      <c r="F1896" s="3" t="s">
        <v>929</v>
      </c>
      <c r="G1896" s="3" t="s">
        <v>930</v>
      </c>
      <c r="H1896" s="3" t="s">
        <v>269</v>
      </c>
      <c r="I1896" s="3" t="s">
        <v>329</v>
      </c>
      <c r="J1896" s="3" t="s">
        <v>30</v>
      </c>
      <c r="K1896" s="3" t="s">
        <v>30</v>
      </c>
      <c r="L1896" s="3" t="s">
        <v>307</v>
      </c>
      <c r="M1896" s="3" t="s">
        <v>31</v>
      </c>
      <c r="N1896" s="3" t="s">
        <v>289</v>
      </c>
      <c r="O1896" s="3" t="s">
        <v>271</v>
      </c>
      <c r="P1896" s="3" t="s">
        <v>290</v>
      </c>
      <c r="Q1896" s="3" t="s">
        <v>291</v>
      </c>
      <c r="R1896" s="3" t="s">
        <v>274</v>
      </c>
      <c r="S1896" s="3" t="s">
        <v>34</v>
      </c>
      <c r="T1896" s="153">
        <v>4.931</v>
      </c>
      <c r="U1896" s="3" t="s">
        <v>931</v>
      </c>
      <c r="V1896" s="165">
        <v>3.5200000000000002E-2</v>
      </c>
      <c r="W1896" s="165">
        <v>2.904E-2</v>
      </c>
      <c r="X1896" s="5" t="s">
        <v>277</v>
      </c>
      <c r="Y1896" s="5" t="s">
        <v>271</v>
      </c>
      <c r="Z1896" s="153">
        <v>162000</v>
      </c>
      <c r="AA1896" s="163">
        <v>1</v>
      </c>
      <c r="AB1896" s="176">
        <v>106.19</v>
      </c>
      <c r="AD1896" s="153">
        <v>172.02799999999999</v>
      </c>
      <c r="AG1896" s="3" t="s">
        <v>36</v>
      </c>
      <c r="AH1896" s="165">
        <v>3.1700000000000001E-4</v>
      </c>
      <c r="AI1896" s="165">
        <v>7.9552580181204997E-3</v>
      </c>
      <c r="AJ1896" s="165">
        <v>2.2063599211573199E-3</v>
      </c>
    </row>
    <row r="1897" spans="1:36">
      <c r="A1897" s="3">
        <v>7833</v>
      </c>
      <c r="B1897" s="3">
        <v>7837</v>
      </c>
      <c r="C1897" s="3" t="s">
        <v>922</v>
      </c>
      <c r="D1897" s="3" t="s">
        <v>923</v>
      </c>
      <c r="E1897" s="5" t="s">
        <v>266</v>
      </c>
      <c r="F1897" s="3" t="s">
        <v>932</v>
      </c>
      <c r="G1897" s="3" t="s">
        <v>933</v>
      </c>
      <c r="H1897" s="3" t="s">
        <v>269</v>
      </c>
      <c r="I1897" s="3" t="s">
        <v>329</v>
      </c>
      <c r="J1897" s="3" t="s">
        <v>30</v>
      </c>
      <c r="K1897" s="3" t="s">
        <v>30</v>
      </c>
      <c r="L1897" s="3" t="s">
        <v>307</v>
      </c>
      <c r="M1897" s="3" t="s">
        <v>31</v>
      </c>
      <c r="N1897" s="3" t="s">
        <v>289</v>
      </c>
      <c r="O1897" s="3" t="s">
        <v>271</v>
      </c>
      <c r="P1897" s="3" t="s">
        <v>290</v>
      </c>
      <c r="Q1897" s="3" t="s">
        <v>291</v>
      </c>
      <c r="R1897" s="3" t="s">
        <v>274</v>
      </c>
      <c r="S1897" s="3" t="s">
        <v>34</v>
      </c>
      <c r="T1897" s="153">
        <v>8.5000000000000006E-2</v>
      </c>
      <c r="U1897" s="3" t="s">
        <v>934</v>
      </c>
      <c r="V1897" s="165">
        <v>0.01</v>
      </c>
      <c r="W1897" s="165">
        <v>7.775E-2</v>
      </c>
      <c r="X1897" s="5" t="s">
        <v>277</v>
      </c>
      <c r="Y1897" s="5" t="s">
        <v>271</v>
      </c>
      <c r="Z1897" s="153">
        <v>2138.08</v>
      </c>
      <c r="AA1897" s="163">
        <v>1</v>
      </c>
      <c r="AB1897" s="176">
        <v>116.62</v>
      </c>
      <c r="AD1897" s="153">
        <v>2.4929999999999999</v>
      </c>
      <c r="AG1897" s="3" t="s">
        <v>36</v>
      </c>
      <c r="AH1897" s="165">
        <v>6.3E-5</v>
      </c>
      <c r="AI1897" s="165">
        <v>1.1530619014785599E-4</v>
      </c>
      <c r="AJ1897" s="165">
        <v>3.1979724104998997E-5</v>
      </c>
    </row>
    <row r="1898" spans="1:36">
      <c r="A1898" s="3">
        <v>7833</v>
      </c>
      <c r="B1898" s="3">
        <v>7837</v>
      </c>
      <c r="C1898" s="3" t="s">
        <v>941</v>
      </c>
      <c r="D1898" s="3" t="s">
        <v>942</v>
      </c>
      <c r="E1898" s="5" t="s">
        <v>266</v>
      </c>
      <c r="F1898" s="3" t="s">
        <v>1704</v>
      </c>
      <c r="G1898" s="3" t="s">
        <v>1705</v>
      </c>
      <c r="H1898" s="3" t="s">
        <v>269</v>
      </c>
      <c r="I1898" s="3" t="s">
        <v>329</v>
      </c>
      <c r="J1898" s="3" t="s">
        <v>30</v>
      </c>
      <c r="K1898" s="3" t="s">
        <v>30</v>
      </c>
      <c r="L1898" s="3" t="s">
        <v>307</v>
      </c>
      <c r="M1898" s="3" t="s">
        <v>31</v>
      </c>
      <c r="N1898" s="3" t="s">
        <v>367</v>
      </c>
      <c r="O1898" s="3" t="s">
        <v>271</v>
      </c>
      <c r="P1898" s="3" t="s">
        <v>361</v>
      </c>
      <c r="Q1898" s="3" t="s">
        <v>273</v>
      </c>
      <c r="R1898" s="3" t="s">
        <v>274</v>
      </c>
      <c r="S1898" s="3" t="s">
        <v>34</v>
      </c>
      <c r="T1898" s="153">
        <v>2.427</v>
      </c>
      <c r="U1898" s="3" t="s">
        <v>1706</v>
      </c>
      <c r="V1898" s="165">
        <v>6.4999999999999997E-3</v>
      </c>
      <c r="W1898" s="165">
        <v>2.4299999999999999E-2</v>
      </c>
      <c r="X1898" s="5" t="s">
        <v>277</v>
      </c>
      <c r="Y1898" s="5" t="s">
        <v>271</v>
      </c>
      <c r="Z1898" s="153">
        <v>121083.11</v>
      </c>
      <c r="AA1898" s="163">
        <v>1</v>
      </c>
      <c r="AB1898" s="176">
        <v>112.81</v>
      </c>
      <c r="AC1898" s="153">
        <v>2.0880000000000001</v>
      </c>
      <c r="AD1898" s="153">
        <v>138.68199999999999</v>
      </c>
      <c r="AG1898" s="3" t="s">
        <v>36</v>
      </c>
      <c r="AH1898" s="165">
        <v>2.2900000000000001E-4</v>
      </c>
      <c r="AI1898" s="165">
        <v>6.41321520368336E-3</v>
      </c>
      <c r="AJ1898" s="165">
        <v>1.7786803343063399E-3</v>
      </c>
    </row>
    <row r="1899" spans="1:36">
      <c r="A1899" s="3">
        <v>7833</v>
      </c>
      <c r="B1899" s="3">
        <v>7837</v>
      </c>
      <c r="C1899" s="3" t="s">
        <v>941</v>
      </c>
      <c r="D1899" s="3" t="s">
        <v>942</v>
      </c>
      <c r="E1899" s="5" t="s">
        <v>266</v>
      </c>
      <c r="F1899" s="3" t="s">
        <v>945</v>
      </c>
      <c r="G1899" s="3" t="s">
        <v>946</v>
      </c>
      <c r="H1899" s="3" t="s">
        <v>269</v>
      </c>
      <c r="I1899" s="3" t="s">
        <v>329</v>
      </c>
      <c r="J1899" s="3" t="s">
        <v>30</v>
      </c>
      <c r="K1899" s="3" t="s">
        <v>30</v>
      </c>
      <c r="L1899" s="3" t="s">
        <v>307</v>
      </c>
      <c r="M1899" s="3" t="s">
        <v>31</v>
      </c>
      <c r="N1899" s="3" t="s">
        <v>367</v>
      </c>
      <c r="O1899" s="3" t="s">
        <v>271</v>
      </c>
      <c r="P1899" s="3" t="s">
        <v>361</v>
      </c>
      <c r="Q1899" s="3" t="s">
        <v>273</v>
      </c>
      <c r="R1899" s="3" t="s">
        <v>274</v>
      </c>
      <c r="S1899" s="3" t="s">
        <v>34</v>
      </c>
      <c r="T1899" s="153">
        <v>5.32</v>
      </c>
      <c r="U1899" s="3" t="s">
        <v>947</v>
      </c>
      <c r="V1899" s="165">
        <v>3.61E-2</v>
      </c>
      <c r="W1899" s="165">
        <v>2.6009999999999998E-2</v>
      </c>
      <c r="X1899" s="5" t="s">
        <v>277</v>
      </c>
      <c r="Y1899" s="5" t="s">
        <v>271</v>
      </c>
      <c r="Z1899" s="153">
        <v>425040.7</v>
      </c>
      <c r="AA1899" s="163">
        <v>1</v>
      </c>
      <c r="AB1899" s="176">
        <v>114.15</v>
      </c>
      <c r="AC1899" s="153">
        <v>18.111999999999998</v>
      </c>
      <c r="AD1899" s="153">
        <v>503.29599999999999</v>
      </c>
      <c r="AG1899" s="3" t="s">
        <v>36</v>
      </c>
      <c r="AH1899" s="165">
        <v>1.74E-4</v>
      </c>
      <c r="AI1899" s="165">
        <v>2.32744410166516E-2</v>
      </c>
      <c r="AJ1899" s="165">
        <v>6.4550758416020001E-3</v>
      </c>
    </row>
    <row r="1900" spans="1:36">
      <c r="A1900" s="3">
        <v>7833</v>
      </c>
      <c r="B1900" s="3">
        <v>7837</v>
      </c>
      <c r="C1900" s="3" t="s">
        <v>941</v>
      </c>
      <c r="D1900" s="3" t="s">
        <v>942</v>
      </c>
      <c r="E1900" s="5" t="s">
        <v>266</v>
      </c>
      <c r="F1900" s="3" t="s">
        <v>948</v>
      </c>
      <c r="G1900" s="3" t="s">
        <v>949</v>
      </c>
      <c r="H1900" s="3" t="s">
        <v>269</v>
      </c>
      <c r="I1900" s="3" t="s">
        <v>329</v>
      </c>
      <c r="J1900" s="3" t="s">
        <v>30</v>
      </c>
      <c r="K1900" s="3" t="s">
        <v>30</v>
      </c>
      <c r="L1900" s="3" t="s">
        <v>307</v>
      </c>
      <c r="M1900" s="3" t="s">
        <v>31</v>
      </c>
      <c r="N1900" s="3" t="s">
        <v>367</v>
      </c>
      <c r="O1900" s="3" t="s">
        <v>271</v>
      </c>
      <c r="P1900" s="3" t="s">
        <v>361</v>
      </c>
      <c r="Q1900" s="3" t="s">
        <v>273</v>
      </c>
      <c r="R1900" s="3" t="s">
        <v>274</v>
      </c>
      <c r="S1900" s="3" t="s">
        <v>34</v>
      </c>
      <c r="T1900" s="153">
        <v>3.1139999999999999</v>
      </c>
      <c r="U1900" s="3" t="s">
        <v>950</v>
      </c>
      <c r="V1900" s="165">
        <v>2.2499999999999999E-2</v>
      </c>
      <c r="W1900" s="165">
        <v>2.5180000000000001E-2</v>
      </c>
      <c r="X1900" s="5" t="s">
        <v>277</v>
      </c>
      <c r="Y1900" s="5" t="s">
        <v>271</v>
      </c>
      <c r="Z1900" s="153">
        <v>38835.360000000001</v>
      </c>
      <c r="AA1900" s="163">
        <v>1</v>
      </c>
      <c r="AB1900" s="176">
        <v>118.56</v>
      </c>
      <c r="AC1900" s="153">
        <v>4.4320000000000004</v>
      </c>
      <c r="AD1900" s="153">
        <v>50.475999999999999</v>
      </c>
      <c r="AG1900" s="3" t="s">
        <v>36</v>
      </c>
      <c r="AH1900" s="165">
        <v>2.4000000000000001E-5</v>
      </c>
      <c r="AI1900" s="165">
        <v>2.3341964652177699E-3</v>
      </c>
      <c r="AJ1900" s="165">
        <v>6.4738032597217202E-4</v>
      </c>
    </row>
    <row r="1901" spans="1:36">
      <c r="A1901" s="3">
        <v>7833</v>
      </c>
      <c r="B1901" s="3">
        <v>7837</v>
      </c>
      <c r="C1901" s="3" t="s">
        <v>941</v>
      </c>
      <c r="D1901" s="3" t="s">
        <v>942</v>
      </c>
      <c r="E1901" s="5" t="s">
        <v>266</v>
      </c>
      <c r="F1901" s="3" t="s">
        <v>951</v>
      </c>
      <c r="G1901" s="3" t="s">
        <v>952</v>
      </c>
      <c r="H1901" s="3" t="s">
        <v>269</v>
      </c>
      <c r="I1901" s="3" t="s">
        <v>329</v>
      </c>
      <c r="J1901" s="3" t="s">
        <v>30</v>
      </c>
      <c r="K1901" s="3" t="s">
        <v>30</v>
      </c>
      <c r="L1901" s="3" t="s">
        <v>307</v>
      </c>
      <c r="M1901" s="3" t="s">
        <v>31</v>
      </c>
      <c r="N1901" s="3" t="s">
        <v>367</v>
      </c>
      <c r="O1901" s="3" t="s">
        <v>271</v>
      </c>
      <c r="P1901" s="3" t="s">
        <v>361</v>
      </c>
      <c r="Q1901" s="3" t="s">
        <v>273</v>
      </c>
      <c r="R1901" s="3" t="s">
        <v>274</v>
      </c>
      <c r="S1901" s="3" t="s">
        <v>34</v>
      </c>
      <c r="T1901" s="153">
        <v>4.2519999999999998</v>
      </c>
      <c r="U1901" s="3" t="s">
        <v>906</v>
      </c>
      <c r="V1901" s="165">
        <v>2.5000000000000001E-3</v>
      </c>
      <c r="W1901" s="165">
        <v>2.4879999999999999E-2</v>
      </c>
      <c r="X1901" s="5" t="s">
        <v>277</v>
      </c>
      <c r="Y1901" s="5" t="s">
        <v>271</v>
      </c>
      <c r="Z1901" s="153">
        <v>76473.919999999998</v>
      </c>
      <c r="AA1901" s="163">
        <v>1</v>
      </c>
      <c r="AB1901" s="176">
        <v>105.36</v>
      </c>
      <c r="AC1901" s="153">
        <v>1.153</v>
      </c>
      <c r="AD1901" s="153">
        <v>81.725999999999999</v>
      </c>
      <c r="AG1901" s="3" t="s">
        <v>36</v>
      </c>
      <c r="AH1901" s="165">
        <v>5.8E-5</v>
      </c>
      <c r="AI1901" s="165">
        <v>3.7793504471506601E-3</v>
      </c>
      <c r="AJ1901" s="165">
        <v>1.04818817134624E-3</v>
      </c>
    </row>
    <row r="1902" spans="1:36">
      <c r="A1902" s="3">
        <v>7833</v>
      </c>
      <c r="B1902" s="3">
        <v>7837</v>
      </c>
      <c r="C1902" s="3" t="s">
        <v>941</v>
      </c>
      <c r="D1902" s="3" t="s">
        <v>942</v>
      </c>
      <c r="E1902" s="5" t="s">
        <v>266</v>
      </c>
      <c r="F1902" s="3" t="s">
        <v>953</v>
      </c>
      <c r="G1902" s="3" t="s">
        <v>954</v>
      </c>
      <c r="H1902" s="3" t="s">
        <v>269</v>
      </c>
      <c r="I1902" s="3" t="s">
        <v>329</v>
      </c>
      <c r="J1902" s="3" t="s">
        <v>30</v>
      </c>
      <c r="K1902" s="3" t="s">
        <v>30</v>
      </c>
      <c r="L1902" s="3" t="s">
        <v>307</v>
      </c>
      <c r="M1902" s="3" t="s">
        <v>31</v>
      </c>
      <c r="N1902" s="3" t="s">
        <v>367</v>
      </c>
      <c r="O1902" s="3" t="s">
        <v>271</v>
      </c>
      <c r="P1902" s="3" t="s">
        <v>361</v>
      </c>
      <c r="Q1902" s="3" t="s">
        <v>273</v>
      </c>
      <c r="R1902" s="3" t="s">
        <v>274</v>
      </c>
      <c r="S1902" s="3" t="s">
        <v>34</v>
      </c>
      <c r="T1902" s="153">
        <v>1.2110000000000001</v>
      </c>
      <c r="U1902" s="3" t="s">
        <v>527</v>
      </c>
      <c r="V1902" s="165">
        <v>2.35E-2</v>
      </c>
      <c r="W1902" s="165">
        <v>2.8840000000000001E-2</v>
      </c>
      <c r="X1902" s="5" t="s">
        <v>277</v>
      </c>
      <c r="Y1902" s="5" t="s">
        <v>271</v>
      </c>
      <c r="Z1902" s="153">
        <v>23563.200000000001</v>
      </c>
      <c r="AA1902" s="163">
        <v>1</v>
      </c>
      <c r="AB1902" s="176">
        <v>119.34</v>
      </c>
      <c r="AD1902" s="153">
        <v>28.12</v>
      </c>
      <c r="AG1902" s="3" t="s">
        <v>36</v>
      </c>
      <c r="AH1902" s="165">
        <v>2.5999999999999998E-5</v>
      </c>
      <c r="AI1902" s="165">
        <v>1.30039693621181E-3</v>
      </c>
      <c r="AJ1902" s="165">
        <v>3.6066004083313999E-4</v>
      </c>
    </row>
    <row r="1903" spans="1:36">
      <c r="A1903" s="3">
        <v>7833</v>
      </c>
      <c r="B1903" s="3">
        <v>7837</v>
      </c>
      <c r="C1903" s="3" t="s">
        <v>1551</v>
      </c>
      <c r="D1903" s="3" t="s">
        <v>1552</v>
      </c>
      <c r="E1903" s="5" t="s">
        <v>266</v>
      </c>
      <c r="F1903" s="3" t="s">
        <v>1555</v>
      </c>
      <c r="G1903" s="3" t="s">
        <v>1556</v>
      </c>
      <c r="H1903" s="3" t="s">
        <v>269</v>
      </c>
      <c r="I1903" s="3" t="s">
        <v>315</v>
      </c>
      <c r="J1903" s="3" t="s">
        <v>30</v>
      </c>
      <c r="K1903" s="3" t="s">
        <v>30</v>
      </c>
      <c r="L1903" s="3" t="s">
        <v>307</v>
      </c>
      <c r="M1903" s="3" t="s">
        <v>31</v>
      </c>
      <c r="N1903" s="3" t="s">
        <v>705</v>
      </c>
      <c r="O1903" s="3" t="s">
        <v>271</v>
      </c>
      <c r="P1903" s="3" t="s">
        <v>290</v>
      </c>
      <c r="Q1903" s="3" t="s">
        <v>291</v>
      </c>
      <c r="R1903" s="3" t="s">
        <v>274</v>
      </c>
      <c r="S1903" s="3" t="s">
        <v>34</v>
      </c>
      <c r="T1903" s="153">
        <v>7.819</v>
      </c>
      <c r="U1903" s="3" t="s">
        <v>1557</v>
      </c>
      <c r="V1903" s="165">
        <v>5.1799999999999999E-2</v>
      </c>
      <c r="W1903" s="165">
        <v>4.7100000000000003E-2</v>
      </c>
      <c r="X1903" s="5" t="s">
        <v>277</v>
      </c>
      <c r="Y1903" s="5" t="s">
        <v>271</v>
      </c>
      <c r="Z1903" s="153">
        <v>186000</v>
      </c>
      <c r="AA1903" s="163">
        <v>1</v>
      </c>
      <c r="AB1903" s="176">
        <v>105.62</v>
      </c>
      <c r="AD1903" s="153">
        <v>196.453</v>
      </c>
      <c r="AG1903" s="3" t="s">
        <v>36</v>
      </c>
      <c r="AH1903" s="165">
        <v>2.33E-4</v>
      </c>
      <c r="AI1903" s="165">
        <v>9.0847868454135301E-3</v>
      </c>
      <c r="AJ1903" s="165">
        <v>2.5196303554605899E-3</v>
      </c>
    </row>
    <row r="1904" spans="1:36">
      <c r="A1904" s="3">
        <v>7833</v>
      </c>
      <c r="B1904" s="3">
        <v>7837</v>
      </c>
      <c r="C1904" s="3" t="s">
        <v>1561</v>
      </c>
      <c r="D1904" s="3" t="s">
        <v>1562</v>
      </c>
      <c r="E1904" s="5" t="s">
        <v>266</v>
      </c>
      <c r="F1904" s="3" t="s">
        <v>1563</v>
      </c>
      <c r="G1904" s="3" t="s">
        <v>1564</v>
      </c>
      <c r="H1904" s="3" t="s">
        <v>269</v>
      </c>
      <c r="I1904" s="3" t="s">
        <v>329</v>
      </c>
      <c r="J1904" s="3" t="s">
        <v>30</v>
      </c>
      <c r="K1904" s="3" t="s">
        <v>30</v>
      </c>
      <c r="L1904" s="3" t="s">
        <v>307</v>
      </c>
      <c r="M1904" s="3" t="s">
        <v>31</v>
      </c>
      <c r="N1904" s="3" t="s">
        <v>317</v>
      </c>
      <c r="O1904" s="3" t="s">
        <v>271</v>
      </c>
      <c r="P1904" s="3" t="s">
        <v>152</v>
      </c>
      <c r="Q1904" s="3" t="s">
        <v>291</v>
      </c>
      <c r="R1904" s="3" t="s">
        <v>274</v>
      </c>
      <c r="S1904" s="3" t="s">
        <v>34</v>
      </c>
      <c r="T1904" s="153">
        <v>3.0939999999999999</v>
      </c>
      <c r="U1904" s="3" t="s">
        <v>1565</v>
      </c>
      <c r="V1904" s="165">
        <v>2.07E-2</v>
      </c>
      <c r="W1904" s="165">
        <v>3.3739999999999999E-2</v>
      </c>
      <c r="X1904" s="5" t="s">
        <v>277</v>
      </c>
      <c r="Y1904" s="5" t="s">
        <v>271</v>
      </c>
      <c r="Z1904" s="153">
        <v>6170.28</v>
      </c>
      <c r="AA1904" s="163">
        <v>1</v>
      </c>
      <c r="AB1904" s="176">
        <v>110.69</v>
      </c>
      <c r="AD1904" s="153">
        <v>6.83</v>
      </c>
      <c r="AG1904" s="3" t="s">
        <v>36</v>
      </c>
      <c r="AH1904" s="165">
        <v>1.5E-5</v>
      </c>
      <c r="AI1904" s="165">
        <v>3.1584128238352902E-4</v>
      </c>
      <c r="AJ1904" s="165">
        <v>8.7597353261282499E-5</v>
      </c>
    </row>
    <row r="1905" spans="1:36">
      <c r="A1905" s="3">
        <v>7833</v>
      </c>
      <c r="B1905" s="3">
        <v>7837</v>
      </c>
      <c r="C1905" s="3" t="s">
        <v>965</v>
      </c>
      <c r="D1905" s="3" t="s">
        <v>966</v>
      </c>
      <c r="E1905" s="5" t="s">
        <v>266</v>
      </c>
      <c r="F1905" s="3" t="s">
        <v>967</v>
      </c>
      <c r="G1905" s="3" t="s">
        <v>968</v>
      </c>
      <c r="H1905" s="3" t="s">
        <v>269</v>
      </c>
      <c r="I1905" s="3" t="s">
        <v>329</v>
      </c>
      <c r="J1905" s="3" t="s">
        <v>30</v>
      </c>
      <c r="K1905" s="3" t="s">
        <v>30</v>
      </c>
      <c r="L1905" s="3" t="s">
        <v>307</v>
      </c>
      <c r="M1905" s="3" t="s">
        <v>31</v>
      </c>
      <c r="N1905" s="3" t="s">
        <v>393</v>
      </c>
      <c r="O1905" s="3" t="s">
        <v>271</v>
      </c>
      <c r="P1905" s="3" t="s">
        <v>272</v>
      </c>
      <c r="Q1905" s="3" t="s">
        <v>273</v>
      </c>
      <c r="R1905" s="3" t="s">
        <v>274</v>
      </c>
      <c r="S1905" s="3" t="s">
        <v>34</v>
      </c>
      <c r="T1905" s="153">
        <v>1.4910000000000001</v>
      </c>
      <c r="U1905" s="3" t="s">
        <v>698</v>
      </c>
      <c r="V1905" s="165">
        <v>1E-3</v>
      </c>
      <c r="W1905" s="165">
        <v>2.3220000000000001E-2</v>
      </c>
      <c r="X1905" s="5" t="s">
        <v>277</v>
      </c>
      <c r="Y1905" s="5" t="s">
        <v>271</v>
      </c>
      <c r="Z1905" s="153">
        <v>63624.4</v>
      </c>
      <c r="AA1905" s="163">
        <v>1</v>
      </c>
      <c r="AB1905" s="176">
        <v>112.46</v>
      </c>
      <c r="AD1905" s="153">
        <v>71.552000000000007</v>
      </c>
      <c r="AG1905" s="3" t="s">
        <v>36</v>
      </c>
      <c r="AH1905" s="165">
        <v>1.4899999999999999E-4</v>
      </c>
      <c r="AI1905" s="165">
        <v>3.3088525437273502E-3</v>
      </c>
      <c r="AJ1905" s="165">
        <v>9.1769740476931603E-4</v>
      </c>
    </row>
    <row r="1906" spans="1:36">
      <c r="A1906" s="3">
        <v>7833</v>
      </c>
      <c r="B1906" s="3">
        <v>7837</v>
      </c>
      <c r="C1906" s="3" t="s">
        <v>965</v>
      </c>
      <c r="D1906" s="3" t="s">
        <v>966</v>
      </c>
      <c r="E1906" s="5" t="s">
        <v>266</v>
      </c>
      <c r="F1906" s="3" t="s">
        <v>969</v>
      </c>
      <c r="G1906" s="3" t="s">
        <v>970</v>
      </c>
      <c r="H1906" s="3" t="s">
        <v>269</v>
      </c>
      <c r="I1906" s="3" t="s">
        <v>329</v>
      </c>
      <c r="J1906" s="3" t="s">
        <v>30</v>
      </c>
      <c r="K1906" s="3" t="s">
        <v>30</v>
      </c>
      <c r="L1906" s="3" t="s">
        <v>307</v>
      </c>
      <c r="M1906" s="3" t="s">
        <v>31</v>
      </c>
      <c r="N1906" s="3" t="s">
        <v>393</v>
      </c>
      <c r="O1906" s="3" t="s">
        <v>271</v>
      </c>
      <c r="P1906" s="3" t="s">
        <v>272</v>
      </c>
      <c r="Q1906" s="3" t="s">
        <v>273</v>
      </c>
      <c r="R1906" s="3" t="s">
        <v>274</v>
      </c>
      <c r="S1906" s="3" t="s">
        <v>34</v>
      </c>
      <c r="T1906" s="153">
        <v>11.851000000000001</v>
      </c>
      <c r="U1906" s="3" t="s">
        <v>971</v>
      </c>
      <c r="V1906" s="165">
        <v>2.07E-2</v>
      </c>
      <c r="W1906" s="165">
        <v>2.666E-2</v>
      </c>
      <c r="X1906" s="5" t="s">
        <v>277</v>
      </c>
      <c r="Y1906" s="5" t="s">
        <v>271</v>
      </c>
      <c r="Z1906" s="153">
        <v>547147.31000000006</v>
      </c>
      <c r="AA1906" s="163">
        <v>1</v>
      </c>
      <c r="AB1906" s="176">
        <v>108.47</v>
      </c>
      <c r="AD1906" s="153">
        <v>593.49099999999999</v>
      </c>
      <c r="AG1906" s="3" t="s">
        <v>36</v>
      </c>
      <c r="AH1906" s="165">
        <v>8.2999999999999998E-5</v>
      </c>
      <c r="AI1906" s="165">
        <v>2.7445398637229401E-2</v>
      </c>
      <c r="AJ1906" s="165">
        <v>7.6118747418924297E-3</v>
      </c>
    </row>
    <row r="1907" spans="1:36">
      <c r="A1907" s="3">
        <v>7833</v>
      </c>
      <c r="B1907" s="3">
        <v>7837</v>
      </c>
      <c r="C1907" s="3" t="s">
        <v>972</v>
      </c>
      <c r="D1907" s="3" t="s">
        <v>973</v>
      </c>
      <c r="E1907" s="5" t="s">
        <v>266</v>
      </c>
      <c r="F1907" s="3" t="s">
        <v>974</v>
      </c>
      <c r="G1907" s="3" t="s">
        <v>975</v>
      </c>
      <c r="H1907" s="3" t="s">
        <v>269</v>
      </c>
      <c r="I1907" s="3" t="s">
        <v>329</v>
      </c>
      <c r="J1907" s="3" t="s">
        <v>30</v>
      </c>
      <c r="K1907" s="3" t="s">
        <v>30</v>
      </c>
      <c r="L1907" s="3" t="s">
        <v>307</v>
      </c>
      <c r="M1907" s="3" t="s">
        <v>31</v>
      </c>
      <c r="N1907" s="3" t="s">
        <v>282</v>
      </c>
      <c r="O1907" s="3" t="s">
        <v>271</v>
      </c>
      <c r="P1907" s="3" t="s">
        <v>581</v>
      </c>
      <c r="Q1907" s="3" t="s">
        <v>291</v>
      </c>
      <c r="R1907" s="3" t="s">
        <v>274</v>
      </c>
      <c r="S1907" s="3" t="s">
        <v>34</v>
      </c>
      <c r="T1907" s="153">
        <v>3.8029999999999999</v>
      </c>
      <c r="U1907" s="3" t="s">
        <v>638</v>
      </c>
      <c r="V1907" s="165">
        <v>2.7E-2</v>
      </c>
      <c r="W1907" s="165">
        <v>2.52E-2</v>
      </c>
      <c r="X1907" s="5" t="s">
        <v>277</v>
      </c>
      <c r="Y1907" s="5" t="s">
        <v>271</v>
      </c>
      <c r="Z1907" s="153">
        <v>59000</v>
      </c>
      <c r="AA1907" s="163">
        <v>1</v>
      </c>
      <c r="AB1907" s="176">
        <v>101.53</v>
      </c>
      <c r="AD1907" s="153">
        <v>59.902999999999999</v>
      </c>
      <c r="AG1907" s="3" t="s">
        <v>36</v>
      </c>
      <c r="AH1907" s="165">
        <v>1.9699999999999999E-4</v>
      </c>
      <c r="AI1907" s="165">
        <v>2.77014200310686E-3</v>
      </c>
      <c r="AJ1907" s="165">
        <v>7.68288128134584E-4</v>
      </c>
    </row>
    <row r="1908" spans="1:36">
      <c r="A1908" s="3">
        <v>7833</v>
      </c>
      <c r="B1908" s="3">
        <v>7837</v>
      </c>
      <c r="C1908" s="3" t="s">
        <v>1566</v>
      </c>
      <c r="D1908" s="3" t="s">
        <v>1567</v>
      </c>
      <c r="E1908" s="5" t="s">
        <v>266</v>
      </c>
      <c r="F1908" s="3" t="s">
        <v>1568</v>
      </c>
      <c r="G1908" s="3" t="s">
        <v>1569</v>
      </c>
      <c r="H1908" s="3" t="s">
        <v>269</v>
      </c>
      <c r="I1908" s="3" t="s">
        <v>329</v>
      </c>
      <c r="J1908" s="3" t="s">
        <v>30</v>
      </c>
      <c r="K1908" s="3" t="s">
        <v>30</v>
      </c>
      <c r="L1908" s="3" t="s">
        <v>307</v>
      </c>
      <c r="M1908" s="3" t="s">
        <v>31</v>
      </c>
      <c r="N1908" s="3" t="s">
        <v>270</v>
      </c>
      <c r="O1908" s="3" t="s">
        <v>271</v>
      </c>
      <c r="P1908" s="3" t="s">
        <v>272</v>
      </c>
      <c r="Q1908" s="3" t="s">
        <v>273</v>
      </c>
      <c r="R1908" s="3" t="s">
        <v>274</v>
      </c>
      <c r="S1908" s="3" t="s">
        <v>34</v>
      </c>
      <c r="T1908" s="153">
        <v>2.012</v>
      </c>
      <c r="U1908" s="3" t="s">
        <v>1570</v>
      </c>
      <c r="V1908" s="165">
        <v>1.4999999999999999E-2</v>
      </c>
      <c r="W1908" s="165">
        <v>2.3179999999999999E-2</v>
      </c>
      <c r="X1908" s="5" t="s">
        <v>277</v>
      </c>
      <c r="Y1908" s="5" t="s">
        <v>271</v>
      </c>
      <c r="Z1908" s="153">
        <v>162243.41</v>
      </c>
      <c r="AA1908" s="163">
        <v>1</v>
      </c>
      <c r="AB1908" s="176">
        <v>117.64</v>
      </c>
      <c r="AD1908" s="153">
        <v>190.863</v>
      </c>
      <c r="AG1908" s="3" t="s">
        <v>36</v>
      </c>
      <c r="AH1908" s="165">
        <v>6.9700000000000003E-4</v>
      </c>
      <c r="AI1908" s="165">
        <v>8.8262803146004105E-3</v>
      </c>
      <c r="AJ1908" s="165">
        <v>2.4479345729172299E-3</v>
      </c>
    </row>
    <row r="1909" spans="1:36">
      <c r="A1909" s="3">
        <v>7833</v>
      </c>
      <c r="B1909" s="3">
        <v>7837</v>
      </c>
      <c r="C1909" s="3" t="s">
        <v>976</v>
      </c>
      <c r="D1909" s="3" t="s">
        <v>977</v>
      </c>
      <c r="E1909" s="5" t="s">
        <v>266</v>
      </c>
      <c r="F1909" s="3" t="s">
        <v>978</v>
      </c>
      <c r="G1909" s="3" t="s">
        <v>979</v>
      </c>
      <c r="H1909" s="3" t="s">
        <v>269</v>
      </c>
      <c r="I1909" s="3" t="s">
        <v>329</v>
      </c>
      <c r="J1909" s="3" t="s">
        <v>30</v>
      </c>
      <c r="K1909" s="3" t="s">
        <v>30</v>
      </c>
      <c r="L1909" s="3" t="s">
        <v>307</v>
      </c>
      <c r="M1909" s="3" t="s">
        <v>31</v>
      </c>
      <c r="N1909" s="3" t="s">
        <v>297</v>
      </c>
      <c r="O1909" s="3" t="s">
        <v>271</v>
      </c>
      <c r="P1909" s="3" t="s">
        <v>283</v>
      </c>
      <c r="Q1909" s="3" t="s">
        <v>283</v>
      </c>
      <c r="R1909" s="3" t="s">
        <v>283</v>
      </c>
      <c r="S1909" s="3" t="s">
        <v>34</v>
      </c>
      <c r="T1909" s="153">
        <v>5.2009999999999996</v>
      </c>
      <c r="U1909" s="3" t="s">
        <v>652</v>
      </c>
      <c r="V1909" s="165">
        <v>4.7800000000000002E-2</v>
      </c>
      <c r="W1909" s="165">
        <v>3.848E-2</v>
      </c>
      <c r="X1909" s="5" t="s">
        <v>277</v>
      </c>
      <c r="Y1909" s="5" t="s">
        <v>271</v>
      </c>
      <c r="Z1909" s="153">
        <v>57000</v>
      </c>
      <c r="AA1909" s="163">
        <v>1</v>
      </c>
      <c r="AB1909" s="176">
        <v>105.85</v>
      </c>
      <c r="AD1909" s="153">
        <v>60.334000000000003</v>
      </c>
      <c r="AG1909" s="3" t="s">
        <v>36</v>
      </c>
      <c r="AH1909" s="165">
        <v>1.4999999999999999E-4</v>
      </c>
      <c r="AI1909" s="165">
        <v>2.79011017343878E-3</v>
      </c>
      <c r="AJ1909" s="165">
        <v>7.73826222639982E-4</v>
      </c>
    </row>
    <row r="1910" spans="1:36">
      <c r="A1910" s="3">
        <v>7833</v>
      </c>
      <c r="B1910" s="3">
        <v>7837</v>
      </c>
      <c r="C1910" s="3" t="s">
        <v>982</v>
      </c>
      <c r="D1910" s="3" t="s">
        <v>983</v>
      </c>
      <c r="E1910" s="5" t="s">
        <v>984</v>
      </c>
      <c r="F1910" s="3" t="s">
        <v>1571</v>
      </c>
      <c r="G1910" s="3" t="s">
        <v>1572</v>
      </c>
      <c r="H1910" s="3" t="s">
        <v>269</v>
      </c>
      <c r="I1910" s="3" t="s">
        <v>315</v>
      </c>
      <c r="J1910" s="3" t="s">
        <v>30</v>
      </c>
      <c r="K1910" s="3" t="s">
        <v>30</v>
      </c>
      <c r="L1910" s="3" t="s">
        <v>307</v>
      </c>
      <c r="M1910" s="3" t="s">
        <v>31</v>
      </c>
      <c r="N1910" s="3" t="s">
        <v>685</v>
      </c>
      <c r="O1910" s="3" t="s">
        <v>271</v>
      </c>
      <c r="P1910" s="3" t="s">
        <v>1173</v>
      </c>
      <c r="Q1910" s="3" t="s">
        <v>273</v>
      </c>
      <c r="R1910" s="3" t="s">
        <v>274</v>
      </c>
      <c r="S1910" s="3" t="s">
        <v>34</v>
      </c>
      <c r="T1910" s="153">
        <v>3.6110000000000002</v>
      </c>
      <c r="U1910" s="3" t="s">
        <v>206</v>
      </c>
      <c r="V1910" s="165">
        <v>0.06</v>
      </c>
      <c r="W1910" s="165">
        <v>5.6349999999999997E-2</v>
      </c>
      <c r="X1910" s="5" t="s">
        <v>277</v>
      </c>
      <c r="Y1910" s="5" t="s">
        <v>271</v>
      </c>
      <c r="Z1910" s="153">
        <v>32000</v>
      </c>
      <c r="AA1910" s="163">
        <v>1</v>
      </c>
      <c r="AB1910" s="176">
        <v>101.58</v>
      </c>
      <c r="AD1910" s="153">
        <v>32.506</v>
      </c>
      <c r="AG1910" s="3" t="s">
        <v>36</v>
      </c>
      <c r="AH1910" s="165">
        <v>3.1999999999999999E-5</v>
      </c>
      <c r="AI1910" s="165">
        <v>1.50318980440265E-3</v>
      </c>
      <c r="AJ1910" s="165">
        <v>4.1690385538367301E-4</v>
      </c>
    </row>
    <row r="1911" spans="1:36">
      <c r="A1911" s="3">
        <v>7833</v>
      </c>
      <c r="B1911" s="3">
        <v>7837</v>
      </c>
      <c r="C1911" s="3" t="s">
        <v>982</v>
      </c>
      <c r="D1911" s="3" t="s">
        <v>983</v>
      </c>
      <c r="E1911" s="5" t="s">
        <v>984</v>
      </c>
      <c r="F1911" s="3" t="s">
        <v>1707</v>
      </c>
      <c r="G1911" s="3" t="s">
        <v>1708</v>
      </c>
      <c r="H1911" s="3" t="s">
        <v>269</v>
      </c>
      <c r="I1911" s="3" t="s">
        <v>315</v>
      </c>
      <c r="J1911" s="3" t="s">
        <v>30</v>
      </c>
      <c r="K1911" s="3" t="s">
        <v>30</v>
      </c>
      <c r="L1911" s="3" t="s">
        <v>307</v>
      </c>
      <c r="M1911" s="3" t="s">
        <v>31</v>
      </c>
      <c r="N1911" s="3" t="s">
        <v>685</v>
      </c>
      <c r="O1911" s="3" t="s">
        <v>271</v>
      </c>
      <c r="P1911" s="3" t="s">
        <v>627</v>
      </c>
      <c r="Q1911" s="3" t="s">
        <v>273</v>
      </c>
      <c r="R1911" s="3" t="s">
        <v>274</v>
      </c>
      <c r="S1911" s="3" t="s">
        <v>34</v>
      </c>
      <c r="T1911" s="153">
        <v>1.2529999999999999</v>
      </c>
      <c r="U1911" s="3" t="s">
        <v>1709</v>
      </c>
      <c r="V1911" s="165">
        <v>5.2499999999999998E-2</v>
      </c>
      <c r="W1911" s="165">
        <v>4.9090000000000002E-2</v>
      </c>
      <c r="X1911" s="5" t="s">
        <v>277</v>
      </c>
      <c r="Y1911" s="5" t="s">
        <v>271</v>
      </c>
      <c r="Z1911" s="153">
        <v>29295</v>
      </c>
      <c r="AA1911" s="163">
        <v>1</v>
      </c>
      <c r="AB1911" s="176">
        <v>102.93</v>
      </c>
      <c r="AD1911" s="153">
        <v>30.152999999999999</v>
      </c>
      <c r="AG1911" s="3" t="s">
        <v>36</v>
      </c>
      <c r="AH1911" s="165">
        <v>8.8999999999999995E-5</v>
      </c>
      <c r="AI1911" s="165">
        <v>1.3944119941748799E-3</v>
      </c>
      <c r="AJ1911" s="165">
        <v>3.8673475209989101E-4</v>
      </c>
    </row>
    <row r="1912" spans="1:36">
      <c r="A1912" s="3">
        <v>7833</v>
      </c>
      <c r="B1912" s="3">
        <v>7837</v>
      </c>
      <c r="C1912" s="3" t="s">
        <v>982</v>
      </c>
      <c r="D1912" s="3" t="s">
        <v>983</v>
      </c>
      <c r="E1912" s="5" t="s">
        <v>984</v>
      </c>
      <c r="F1912" s="3" t="s">
        <v>985</v>
      </c>
      <c r="G1912" s="3" t="s">
        <v>986</v>
      </c>
      <c r="H1912" s="3" t="s">
        <v>269</v>
      </c>
      <c r="I1912" s="3" t="s">
        <v>315</v>
      </c>
      <c r="J1912" s="3" t="s">
        <v>30</v>
      </c>
      <c r="K1912" s="3" t="s">
        <v>128</v>
      </c>
      <c r="L1912" s="3" t="s">
        <v>307</v>
      </c>
      <c r="M1912" s="3" t="s">
        <v>31</v>
      </c>
      <c r="N1912" s="3" t="s">
        <v>685</v>
      </c>
      <c r="O1912" s="3" t="s">
        <v>271</v>
      </c>
      <c r="P1912" s="3" t="s">
        <v>627</v>
      </c>
      <c r="Q1912" s="3" t="s">
        <v>273</v>
      </c>
      <c r="R1912" s="3" t="s">
        <v>274</v>
      </c>
      <c r="S1912" s="3" t="s">
        <v>34</v>
      </c>
      <c r="T1912" s="153">
        <v>2.121</v>
      </c>
      <c r="U1912" s="3" t="s">
        <v>720</v>
      </c>
      <c r="V1912" s="165">
        <v>6.5000000000000002E-2</v>
      </c>
      <c r="W1912" s="165">
        <v>4.8140000000000002E-2</v>
      </c>
      <c r="X1912" s="5" t="s">
        <v>277</v>
      </c>
      <c r="Y1912" s="5" t="s">
        <v>271</v>
      </c>
      <c r="Z1912" s="153">
        <v>63000</v>
      </c>
      <c r="AA1912" s="163">
        <v>1</v>
      </c>
      <c r="AB1912" s="176">
        <v>103.66</v>
      </c>
      <c r="AD1912" s="153">
        <v>65.305999999999997</v>
      </c>
      <c r="AG1912" s="3" t="s">
        <v>36</v>
      </c>
      <c r="AH1912" s="165">
        <v>1.26E-4</v>
      </c>
      <c r="AI1912" s="165">
        <v>3.0200030988001602E-3</v>
      </c>
      <c r="AJ1912" s="165">
        <v>8.3758613281757798E-4</v>
      </c>
    </row>
    <row r="1913" spans="1:36">
      <c r="A1913" s="3">
        <v>7833</v>
      </c>
      <c r="B1913" s="3">
        <v>7837</v>
      </c>
      <c r="C1913" s="3" t="s">
        <v>982</v>
      </c>
      <c r="D1913" s="3" t="s">
        <v>983</v>
      </c>
      <c r="E1913" s="5" t="s">
        <v>984</v>
      </c>
      <c r="F1913" s="3" t="s">
        <v>1576</v>
      </c>
      <c r="G1913" s="3" t="s">
        <v>1577</v>
      </c>
      <c r="H1913" s="3" t="s">
        <v>269</v>
      </c>
      <c r="I1913" s="3" t="s">
        <v>315</v>
      </c>
      <c r="J1913" s="3" t="s">
        <v>30</v>
      </c>
      <c r="K1913" s="3" t="s">
        <v>30</v>
      </c>
      <c r="L1913" s="3" t="s">
        <v>307</v>
      </c>
      <c r="M1913" s="3" t="s">
        <v>31</v>
      </c>
      <c r="N1913" s="3" t="s">
        <v>685</v>
      </c>
      <c r="O1913" s="3" t="s">
        <v>271</v>
      </c>
      <c r="P1913" s="3" t="s">
        <v>627</v>
      </c>
      <c r="Q1913" s="3" t="s">
        <v>273</v>
      </c>
      <c r="R1913" s="3" t="s">
        <v>274</v>
      </c>
      <c r="S1913" s="3" t="s">
        <v>34</v>
      </c>
      <c r="T1913" s="153">
        <v>2.722</v>
      </c>
      <c r="U1913" s="3" t="s">
        <v>356</v>
      </c>
      <c r="V1913" s="165">
        <v>6.7000000000000004E-2</v>
      </c>
      <c r="W1913" s="165">
        <v>4.811E-2</v>
      </c>
      <c r="X1913" s="5" t="s">
        <v>277</v>
      </c>
      <c r="Y1913" s="5" t="s">
        <v>271</v>
      </c>
      <c r="Z1913" s="153">
        <v>12000</v>
      </c>
      <c r="AA1913" s="163">
        <v>1</v>
      </c>
      <c r="AB1913" s="176">
        <v>107.03</v>
      </c>
      <c r="AD1913" s="153">
        <v>12.843999999999999</v>
      </c>
      <c r="AG1913" s="3" t="s">
        <v>36</v>
      </c>
      <c r="AH1913" s="165">
        <v>1.2999999999999999E-5</v>
      </c>
      <c r="AI1913" s="165">
        <v>5.9393976951127895E-4</v>
      </c>
      <c r="AJ1913" s="165">
        <v>1.6472688881318101E-4</v>
      </c>
    </row>
    <row r="1914" spans="1:36">
      <c r="A1914" s="3">
        <v>7833</v>
      </c>
      <c r="B1914" s="3">
        <v>7837</v>
      </c>
      <c r="C1914" s="3" t="s">
        <v>998</v>
      </c>
      <c r="D1914" s="3" t="s">
        <v>999</v>
      </c>
      <c r="E1914" s="5" t="s">
        <v>266</v>
      </c>
      <c r="F1914" s="3" t="s">
        <v>1002</v>
      </c>
      <c r="G1914" s="3" t="s">
        <v>1003</v>
      </c>
      <c r="H1914" s="3" t="s">
        <v>269</v>
      </c>
      <c r="I1914" s="3" t="s">
        <v>329</v>
      </c>
      <c r="J1914" s="3" t="s">
        <v>30</v>
      </c>
      <c r="K1914" s="3" t="s">
        <v>30</v>
      </c>
      <c r="L1914" s="3" t="s">
        <v>307</v>
      </c>
      <c r="M1914" s="3" t="s">
        <v>31</v>
      </c>
      <c r="N1914" s="3" t="s">
        <v>331</v>
      </c>
      <c r="O1914" s="3" t="s">
        <v>271</v>
      </c>
      <c r="P1914" s="3" t="s">
        <v>283</v>
      </c>
      <c r="Q1914" s="3" t="s">
        <v>283</v>
      </c>
      <c r="R1914" s="3" t="s">
        <v>283</v>
      </c>
      <c r="S1914" s="3" t="s">
        <v>34</v>
      </c>
      <c r="T1914" s="153">
        <v>1.488</v>
      </c>
      <c r="U1914" s="3" t="s">
        <v>1004</v>
      </c>
      <c r="V1914" s="165">
        <v>4.7500000000000001E-2</v>
      </c>
      <c r="W1914" s="165">
        <v>0.1043</v>
      </c>
      <c r="X1914" s="5" t="s">
        <v>277</v>
      </c>
      <c r="Y1914" s="5" t="s">
        <v>271</v>
      </c>
      <c r="Z1914" s="153">
        <v>15774.1</v>
      </c>
      <c r="AA1914" s="163">
        <v>1</v>
      </c>
      <c r="AB1914" s="176">
        <v>102.09</v>
      </c>
      <c r="AD1914" s="153">
        <v>16.103999999999999</v>
      </c>
      <c r="AG1914" s="3" t="s">
        <v>36</v>
      </c>
      <c r="AH1914" s="165">
        <v>4.1E-5</v>
      </c>
      <c r="AI1914" s="165">
        <v>7.4470355689987603E-4</v>
      </c>
      <c r="AJ1914" s="165">
        <v>2.0654063983148899E-4</v>
      </c>
    </row>
    <row r="1915" spans="1:36">
      <c r="A1915" s="3">
        <v>7833</v>
      </c>
      <c r="B1915" s="3">
        <v>7837</v>
      </c>
      <c r="C1915" s="3" t="s">
        <v>1005</v>
      </c>
      <c r="D1915" s="3" t="s">
        <v>1006</v>
      </c>
      <c r="E1915" s="5" t="s">
        <v>266</v>
      </c>
      <c r="F1915" s="3" t="s">
        <v>1578</v>
      </c>
      <c r="G1915" s="3" t="s">
        <v>1579</v>
      </c>
      <c r="H1915" s="3" t="s">
        <v>269</v>
      </c>
      <c r="I1915" s="3" t="s">
        <v>315</v>
      </c>
      <c r="J1915" s="3" t="s">
        <v>30</v>
      </c>
      <c r="K1915" s="3" t="s">
        <v>30</v>
      </c>
      <c r="L1915" s="3" t="s">
        <v>307</v>
      </c>
      <c r="M1915" s="3" t="s">
        <v>31</v>
      </c>
      <c r="N1915" s="3" t="s">
        <v>367</v>
      </c>
      <c r="O1915" s="3" t="s">
        <v>271</v>
      </c>
      <c r="P1915" s="3" t="s">
        <v>489</v>
      </c>
      <c r="Q1915" s="3" t="s">
        <v>273</v>
      </c>
      <c r="R1915" s="3" t="s">
        <v>274</v>
      </c>
      <c r="S1915" s="3" t="s">
        <v>34</v>
      </c>
      <c r="T1915" s="153">
        <v>1.9059999999999999</v>
      </c>
      <c r="U1915" s="3" t="s">
        <v>388</v>
      </c>
      <c r="V1915" s="165">
        <v>3.95E-2</v>
      </c>
      <c r="W1915" s="165">
        <v>4.7699999999999999E-2</v>
      </c>
      <c r="X1915" s="5" t="s">
        <v>277</v>
      </c>
      <c r="Y1915" s="5" t="s">
        <v>271</v>
      </c>
      <c r="Z1915" s="153">
        <v>8192.93</v>
      </c>
      <c r="AA1915" s="163">
        <v>1</v>
      </c>
      <c r="AB1915" s="176">
        <v>98.6</v>
      </c>
      <c r="AD1915" s="153">
        <v>8.0779999999999994</v>
      </c>
      <c r="AG1915" s="3" t="s">
        <v>36</v>
      </c>
      <c r="AH1915" s="165">
        <v>6.9999999999999999E-6</v>
      </c>
      <c r="AI1915" s="165">
        <v>3.7356982920991999E-4</v>
      </c>
      <c r="AJ1915" s="165">
        <v>1.03608141564349E-4</v>
      </c>
    </row>
    <row r="1916" spans="1:36">
      <c r="A1916" s="3">
        <v>7833</v>
      </c>
      <c r="B1916" s="3">
        <v>7837</v>
      </c>
      <c r="C1916" s="3" t="s">
        <v>1009</v>
      </c>
      <c r="D1916" s="3" t="s">
        <v>1010</v>
      </c>
      <c r="E1916" s="5" t="s">
        <v>266</v>
      </c>
      <c r="F1916" s="3" t="s">
        <v>1011</v>
      </c>
      <c r="G1916" s="3" t="s">
        <v>1012</v>
      </c>
      <c r="H1916" s="3" t="s">
        <v>269</v>
      </c>
      <c r="I1916" s="3" t="s">
        <v>329</v>
      </c>
      <c r="J1916" s="3" t="s">
        <v>30</v>
      </c>
      <c r="K1916" s="3" t="s">
        <v>30</v>
      </c>
      <c r="L1916" s="3" t="s">
        <v>307</v>
      </c>
      <c r="M1916" s="3" t="s">
        <v>31</v>
      </c>
      <c r="N1916" s="3" t="s">
        <v>367</v>
      </c>
      <c r="O1916" s="3" t="s">
        <v>271</v>
      </c>
      <c r="P1916" s="3" t="s">
        <v>272</v>
      </c>
      <c r="Q1916" s="3" t="s">
        <v>273</v>
      </c>
      <c r="R1916" s="3" t="s">
        <v>274</v>
      </c>
      <c r="S1916" s="3" t="s">
        <v>34</v>
      </c>
      <c r="T1916" s="153">
        <v>3.86</v>
      </c>
      <c r="U1916" s="3" t="s">
        <v>855</v>
      </c>
      <c r="V1916" s="165">
        <v>1.6500000000000001E-2</v>
      </c>
      <c r="W1916" s="165">
        <v>2.1899999999999999E-2</v>
      </c>
      <c r="X1916" s="5" t="s">
        <v>277</v>
      </c>
      <c r="Y1916" s="5" t="s">
        <v>271</v>
      </c>
      <c r="Z1916" s="153">
        <v>56419</v>
      </c>
      <c r="AA1916" s="163">
        <v>1</v>
      </c>
      <c r="AB1916" s="176">
        <v>116.63</v>
      </c>
      <c r="AD1916" s="153">
        <v>65.801000000000002</v>
      </c>
      <c r="AG1916" s="3" t="s">
        <v>36</v>
      </c>
      <c r="AH1916" s="165">
        <v>2.6999999999999999E-5</v>
      </c>
      <c r="AI1916" s="165">
        <v>3.0429253236257002E-3</v>
      </c>
      <c r="AJ1916" s="165">
        <v>8.4394352286622904E-4</v>
      </c>
    </row>
    <row r="1917" spans="1:36">
      <c r="A1917" s="3">
        <v>7833</v>
      </c>
      <c r="B1917" s="3">
        <v>7837</v>
      </c>
      <c r="C1917" s="3" t="s">
        <v>1016</v>
      </c>
      <c r="D1917" s="3" t="s">
        <v>1017</v>
      </c>
      <c r="E1917" s="5" t="s">
        <v>643</v>
      </c>
      <c r="F1917" s="3" t="s">
        <v>1018</v>
      </c>
      <c r="G1917" s="3" t="s">
        <v>1019</v>
      </c>
      <c r="H1917" s="3" t="s">
        <v>269</v>
      </c>
      <c r="I1917" s="3" t="s">
        <v>315</v>
      </c>
      <c r="J1917" s="3" t="s">
        <v>30</v>
      </c>
      <c r="K1917" s="3" t="s">
        <v>128</v>
      </c>
      <c r="L1917" s="3" t="s">
        <v>307</v>
      </c>
      <c r="M1917" s="3" t="s">
        <v>31</v>
      </c>
      <c r="N1917" s="3" t="s">
        <v>331</v>
      </c>
      <c r="O1917" s="3" t="s">
        <v>271</v>
      </c>
      <c r="P1917" s="3" t="s">
        <v>338</v>
      </c>
      <c r="Q1917" s="3" t="s">
        <v>273</v>
      </c>
      <c r="R1917" s="3" t="s">
        <v>274</v>
      </c>
      <c r="S1917" s="3" t="s">
        <v>34</v>
      </c>
      <c r="T1917" s="153">
        <v>3.173</v>
      </c>
      <c r="U1917" s="3" t="s">
        <v>1020</v>
      </c>
      <c r="V1917" s="165">
        <v>4.4999999999999998E-2</v>
      </c>
      <c r="W1917" s="165">
        <v>5.1920000000000001E-2</v>
      </c>
      <c r="X1917" s="5" t="s">
        <v>277</v>
      </c>
      <c r="Y1917" s="5" t="s">
        <v>271</v>
      </c>
      <c r="Z1917" s="153">
        <v>19078.080000000002</v>
      </c>
      <c r="AA1917" s="163">
        <v>1</v>
      </c>
      <c r="AB1917" s="176">
        <v>99</v>
      </c>
      <c r="AD1917" s="153">
        <v>18.887</v>
      </c>
      <c r="AG1917" s="3" t="s">
        <v>36</v>
      </c>
      <c r="AH1917" s="165">
        <v>2.5000000000000001E-5</v>
      </c>
      <c r="AI1917" s="165">
        <v>8.7342475112418404E-4</v>
      </c>
      <c r="AJ1917" s="165">
        <v>2.42240963226797E-4</v>
      </c>
    </row>
    <row r="1918" spans="1:36">
      <c r="A1918" s="3">
        <v>7833</v>
      </c>
      <c r="B1918" s="3">
        <v>7837</v>
      </c>
      <c r="C1918" s="3" t="s">
        <v>1016</v>
      </c>
      <c r="D1918" s="3" t="s">
        <v>1017</v>
      </c>
      <c r="E1918" s="5" t="s">
        <v>643</v>
      </c>
      <c r="F1918" s="3" t="s">
        <v>1021</v>
      </c>
      <c r="G1918" s="3" t="s">
        <v>1022</v>
      </c>
      <c r="H1918" s="3" t="s">
        <v>269</v>
      </c>
      <c r="I1918" s="3" t="s">
        <v>315</v>
      </c>
      <c r="J1918" s="3" t="s">
        <v>30</v>
      </c>
      <c r="K1918" s="3" t="s">
        <v>30</v>
      </c>
      <c r="L1918" s="3" t="s">
        <v>307</v>
      </c>
      <c r="M1918" s="3" t="s">
        <v>31</v>
      </c>
      <c r="N1918" s="3" t="s">
        <v>331</v>
      </c>
      <c r="O1918" s="3" t="s">
        <v>271</v>
      </c>
      <c r="P1918" s="3" t="s">
        <v>361</v>
      </c>
      <c r="Q1918" s="3" t="s">
        <v>273</v>
      </c>
      <c r="R1918" s="3" t="s">
        <v>274</v>
      </c>
      <c r="S1918" s="3" t="s">
        <v>34</v>
      </c>
      <c r="T1918" s="153">
        <v>1.419</v>
      </c>
      <c r="U1918" s="3" t="s">
        <v>429</v>
      </c>
      <c r="V1918" s="165">
        <v>6.3500000000000001E-2</v>
      </c>
      <c r="W1918" s="165">
        <v>5.0569999999999997E-2</v>
      </c>
      <c r="X1918" s="5" t="s">
        <v>277</v>
      </c>
      <c r="Y1918" s="5" t="s">
        <v>271</v>
      </c>
      <c r="Z1918" s="153">
        <v>48500</v>
      </c>
      <c r="AA1918" s="163">
        <v>1</v>
      </c>
      <c r="AB1918" s="176">
        <v>101.93</v>
      </c>
      <c r="AD1918" s="153">
        <v>49.436</v>
      </c>
      <c r="AG1918" s="3" t="s">
        <v>36</v>
      </c>
      <c r="AH1918" s="165">
        <v>1.22E-4</v>
      </c>
      <c r="AI1918" s="165">
        <v>2.2861219706739599E-3</v>
      </c>
      <c r="AJ1918" s="165">
        <v>6.3404705158311299E-4</v>
      </c>
    </row>
    <row r="1919" spans="1:36">
      <c r="A1919" s="3">
        <v>7833</v>
      </c>
      <c r="B1919" s="3">
        <v>7837</v>
      </c>
      <c r="C1919" s="3" t="s">
        <v>1016</v>
      </c>
      <c r="D1919" s="3" t="s">
        <v>1017</v>
      </c>
      <c r="E1919" s="5" t="s">
        <v>643</v>
      </c>
      <c r="F1919" s="3" t="s">
        <v>1586</v>
      </c>
      <c r="G1919" s="3" t="s">
        <v>1587</v>
      </c>
      <c r="H1919" s="3" t="s">
        <v>269</v>
      </c>
      <c r="I1919" s="3" t="s">
        <v>315</v>
      </c>
      <c r="J1919" s="3" t="s">
        <v>30</v>
      </c>
      <c r="K1919" s="3" t="s">
        <v>30</v>
      </c>
      <c r="L1919" s="3" t="s">
        <v>307</v>
      </c>
      <c r="M1919" s="3" t="s">
        <v>31</v>
      </c>
      <c r="N1919" s="3" t="s">
        <v>331</v>
      </c>
      <c r="O1919" s="3" t="s">
        <v>271</v>
      </c>
      <c r="P1919" s="3" t="s">
        <v>338</v>
      </c>
      <c r="Q1919" s="3" t="s">
        <v>273</v>
      </c>
      <c r="R1919" s="3" t="s">
        <v>274</v>
      </c>
      <c r="S1919" s="3" t="s">
        <v>34</v>
      </c>
      <c r="T1919" s="153">
        <v>5.6219999999999999</v>
      </c>
      <c r="U1919" s="3" t="s">
        <v>1588</v>
      </c>
      <c r="V1919" s="165">
        <v>6.5000000000000002E-2</v>
      </c>
      <c r="W1919" s="165">
        <v>5.6340000000000001E-2</v>
      </c>
      <c r="X1919" s="5" t="s">
        <v>277</v>
      </c>
      <c r="Y1919" s="5" t="s">
        <v>271</v>
      </c>
      <c r="Z1919" s="153">
        <v>24320.400000000001</v>
      </c>
      <c r="AA1919" s="163">
        <v>1</v>
      </c>
      <c r="AB1919" s="176">
        <v>106.64</v>
      </c>
      <c r="AD1919" s="153">
        <v>25.934999999999999</v>
      </c>
      <c r="AG1919" s="3" t="s">
        <v>36</v>
      </c>
      <c r="AH1919" s="165">
        <v>3.6000000000000001E-5</v>
      </c>
      <c r="AI1919" s="165">
        <v>1.1993515053706199E-3</v>
      </c>
      <c r="AJ1919" s="165">
        <v>3.32635482947495E-4</v>
      </c>
    </row>
    <row r="1920" spans="1:36">
      <c r="A1920" s="3">
        <v>7833</v>
      </c>
      <c r="B1920" s="3">
        <v>7837</v>
      </c>
      <c r="C1920" s="3" t="s">
        <v>1023</v>
      </c>
      <c r="D1920" s="3" t="s">
        <v>1024</v>
      </c>
      <c r="E1920" s="5" t="s">
        <v>266</v>
      </c>
      <c r="F1920" s="3" t="s">
        <v>1025</v>
      </c>
      <c r="G1920" s="3" t="s">
        <v>1026</v>
      </c>
      <c r="H1920" s="3" t="s">
        <v>269</v>
      </c>
      <c r="I1920" s="3" t="s">
        <v>329</v>
      </c>
      <c r="J1920" s="3" t="s">
        <v>30</v>
      </c>
      <c r="K1920" s="3" t="s">
        <v>30</v>
      </c>
      <c r="L1920" s="3" t="s">
        <v>307</v>
      </c>
      <c r="M1920" s="3" t="s">
        <v>31</v>
      </c>
      <c r="N1920" s="3" t="s">
        <v>393</v>
      </c>
      <c r="O1920" s="3" t="s">
        <v>271</v>
      </c>
      <c r="P1920" s="3" t="s">
        <v>272</v>
      </c>
      <c r="Q1920" s="3" t="s">
        <v>273</v>
      </c>
      <c r="R1920" s="3" t="s">
        <v>274</v>
      </c>
      <c r="S1920" s="3" t="s">
        <v>34</v>
      </c>
      <c r="T1920" s="153">
        <v>4.7460000000000004</v>
      </c>
      <c r="U1920" s="3" t="s">
        <v>617</v>
      </c>
      <c r="V1920" s="165">
        <v>2.6499999999999999E-2</v>
      </c>
      <c r="W1920" s="165">
        <v>2.1989999999999999E-2</v>
      </c>
      <c r="X1920" s="5" t="s">
        <v>277</v>
      </c>
      <c r="Y1920" s="5" t="s">
        <v>271</v>
      </c>
      <c r="Z1920" s="153">
        <v>45218.3</v>
      </c>
      <c r="AA1920" s="163">
        <v>1</v>
      </c>
      <c r="AB1920" s="176">
        <v>121.24</v>
      </c>
      <c r="AD1920" s="153">
        <v>54.823</v>
      </c>
      <c r="AG1920" s="3" t="s">
        <v>36</v>
      </c>
      <c r="AH1920" s="165">
        <v>3.3000000000000003E-5</v>
      </c>
      <c r="AI1920" s="165">
        <v>2.5352208223907999E-3</v>
      </c>
      <c r="AJ1920" s="165">
        <v>7.0313365085901999E-4</v>
      </c>
    </row>
    <row r="1921" spans="1:36">
      <c r="A1921" s="3">
        <v>7833</v>
      </c>
      <c r="B1921" s="3">
        <v>7837</v>
      </c>
      <c r="C1921" s="3" t="s">
        <v>1031</v>
      </c>
      <c r="D1921" s="3" t="s">
        <v>1032</v>
      </c>
      <c r="E1921" s="5" t="s">
        <v>266</v>
      </c>
      <c r="F1921" s="3" t="s">
        <v>1033</v>
      </c>
      <c r="G1921" s="3" t="s">
        <v>1034</v>
      </c>
      <c r="H1921" s="3" t="s">
        <v>269</v>
      </c>
      <c r="I1921" s="3" t="s">
        <v>315</v>
      </c>
      <c r="J1921" s="3" t="s">
        <v>30</v>
      </c>
      <c r="K1921" s="3" t="s">
        <v>330</v>
      </c>
      <c r="L1921" s="3" t="s">
        <v>307</v>
      </c>
      <c r="M1921" s="3" t="s">
        <v>31</v>
      </c>
      <c r="N1921" s="3" t="s">
        <v>331</v>
      </c>
      <c r="O1921" s="3" t="s">
        <v>271</v>
      </c>
      <c r="P1921" s="3" t="s">
        <v>597</v>
      </c>
      <c r="Q1921" s="3" t="s">
        <v>291</v>
      </c>
      <c r="R1921" s="3" t="s">
        <v>274</v>
      </c>
      <c r="S1921" s="3" t="s">
        <v>34</v>
      </c>
      <c r="T1921" s="153">
        <v>4.984</v>
      </c>
      <c r="U1921" s="3" t="s">
        <v>1035</v>
      </c>
      <c r="V1921" s="165">
        <v>2.8000000000000001E-2</v>
      </c>
      <c r="W1921" s="165">
        <v>4.5449999999999997E-2</v>
      </c>
      <c r="X1921" s="5" t="s">
        <v>277</v>
      </c>
      <c r="Y1921" s="5" t="s">
        <v>271</v>
      </c>
      <c r="Z1921" s="153">
        <v>200227.23</v>
      </c>
      <c r="AA1921" s="163">
        <v>1</v>
      </c>
      <c r="AB1921" s="176">
        <v>92.65</v>
      </c>
      <c r="AD1921" s="153">
        <v>185.511</v>
      </c>
      <c r="AG1921" s="3" t="s">
        <v>36</v>
      </c>
      <c r="AH1921" s="165">
        <v>2.5000000000000001E-4</v>
      </c>
      <c r="AI1921" s="165">
        <v>8.5787536668558498E-3</v>
      </c>
      <c r="AJ1921" s="165">
        <v>2.3792840183081902E-3</v>
      </c>
    </row>
    <row r="1922" spans="1:36">
      <c r="A1922" s="3">
        <v>7833</v>
      </c>
      <c r="B1922" s="3">
        <v>7837</v>
      </c>
      <c r="C1922" s="3" t="s">
        <v>1031</v>
      </c>
      <c r="D1922" s="3" t="s">
        <v>1032</v>
      </c>
      <c r="E1922" s="5" t="s">
        <v>266</v>
      </c>
      <c r="F1922" s="3" t="s">
        <v>1589</v>
      </c>
      <c r="G1922" s="3" t="s">
        <v>1590</v>
      </c>
      <c r="H1922" s="3" t="s">
        <v>269</v>
      </c>
      <c r="I1922" s="3" t="s">
        <v>315</v>
      </c>
      <c r="J1922" s="3" t="s">
        <v>30</v>
      </c>
      <c r="K1922" s="3" t="s">
        <v>30</v>
      </c>
      <c r="L1922" s="3" t="s">
        <v>307</v>
      </c>
      <c r="M1922" s="3" t="s">
        <v>31</v>
      </c>
      <c r="N1922" s="3" t="s">
        <v>331</v>
      </c>
      <c r="O1922" s="3" t="s">
        <v>271</v>
      </c>
      <c r="P1922" s="3" t="s">
        <v>597</v>
      </c>
      <c r="Q1922" s="3" t="s">
        <v>291</v>
      </c>
      <c r="R1922" s="3" t="s">
        <v>274</v>
      </c>
      <c r="S1922" s="3" t="s">
        <v>34</v>
      </c>
      <c r="T1922" s="153">
        <v>7.7969999999999997</v>
      </c>
      <c r="U1922" s="3" t="s">
        <v>1591</v>
      </c>
      <c r="V1922" s="165">
        <v>5.1299999999999998E-2</v>
      </c>
      <c r="W1922" s="165">
        <v>4.7079999999999997E-2</v>
      </c>
      <c r="X1922" s="5" t="s">
        <v>277</v>
      </c>
      <c r="Y1922" s="5" t="s">
        <v>271</v>
      </c>
      <c r="Z1922" s="153">
        <v>155000</v>
      </c>
      <c r="AA1922" s="163">
        <v>1</v>
      </c>
      <c r="AB1922" s="176">
        <v>105.26</v>
      </c>
      <c r="AD1922" s="153">
        <v>163.15299999999999</v>
      </c>
      <c r="AG1922" s="3" t="s">
        <v>36</v>
      </c>
      <c r="AH1922" s="165">
        <v>8.7600000000000004E-4</v>
      </c>
      <c r="AI1922" s="165">
        <v>7.5448515381258902E-3</v>
      </c>
      <c r="AJ1922" s="165">
        <v>2.0925352775340998E-3</v>
      </c>
    </row>
    <row r="1923" spans="1:36">
      <c r="A1923" s="3">
        <v>7833</v>
      </c>
      <c r="B1923" s="3">
        <v>7837</v>
      </c>
      <c r="C1923" s="3" t="s">
        <v>1036</v>
      </c>
      <c r="D1923" s="3" t="s">
        <v>1037</v>
      </c>
      <c r="E1923" s="5" t="s">
        <v>643</v>
      </c>
      <c r="F1923" s="3" t="s">
        <v>1038</v>
      </c>
      <c r="G1923" s="3" t="s">
        <v>1039</v>
      </c>
      <c r="H1923" s="3" t="s">
        <v>269</v>
      </c>
      <c r="I1923" s="3" t="s">
        <v>315</v>
      </c>
      <c r="J1923" s="3" t="s">
        <v>30</v>
      </c>
      <c r="K1923" s="3" t="s">
        <v>128</v>
      </c>
      <c r="L1923" s="3" t="s">
        <v>307</v>
      </c>
      <c r="M1923" s="3" t="s">
        <v>31</v>
      </c>
      <c r="N1923" s="3" t="s">
        <v>331</v>
      </c>
      <c r="O1923" s="3" t="s">
        <v>271</v>
      </c>
      <c r="P1923" s="3" t="s">
        <v>361</v>
      </c>
      <c r="Q1923" s="3" t="s">
        <v>273</v>
      </c>
      <c r="R1923" s="3" t="s">
        <v>274</v>
      </c>
      <c r="S1923" s="3" t="s">
        <v>34</v>
      </c>
      <c r="T1923" s="153">
        <v>1.464</v>
      </c>
      <c r="U1923" s="3" t="s">
        <v>698</v>
      </c>
      <c r="V1923" s="165">
        <v>3.49E-2</v>
      </c>
      <c r="W1923" s="165">
        <v>5.1839999999999997E-2</v>
      </c>
      <c r="X1923" s="5" t="s">
        <v>277</v>
      </c>
      <c r="Y1923" s="5" t="s">
        <v>271</v>
      </c>
      <c r="Z1923" s="153">
        <v>39875.26</v>
      </c>
      <c r="AA1923" s="163">
        <v>1</v>
      </c>
      <c r="AB1923" s="176">
        <v>97.7</v>
      </c>
      <c r="AD1923" s="153">
        <v>38.957999999999998</v>
      </c>
      <c r="AG1923" s="3" t="s">
        <v>36</v>
      </c>
      <c r="AH1923" s="165">
        <v>6.3E-5</v>
      </c>
      <c r="AI1923" s="165">
        <v>1.8015807227513699E-3</v>
      </c>
      <c r="AJ1923" s="165">
        <v>4.9966141793944898E-4</v>
      </c>
    </row>
    <row r="1924" spans="1:36">
      <c r="A1924" s="3">
        <v>7833</v>
      </c>
      <c r="B1924" s="3">
        <v>7837</v>
      </c>
      <c r="C1924" s="3" t="s">
        <v>1040</v>
      </c>
      <c r="D1924" s="3" t="s">
        <v>1041</v>
      </c>
      <c r="E1924" s="5" t="s">
        <v>266</v>
      </c>
      <c r="F1924" s="3" t="s">
        <v>1592</v>
      </c>
      <c r="G1924" s="3" t="s">
        <v>1593</v>
      </c>
      <c r="H1924" s="3" t="s">
        <v>269</v>
      </c>
      <c r="I1924" s="3" t="s">
        <v>329</v>
      </c>
      <c r="J1924" s="3" t="s">
        <v>30</v>
      </c>
      <c r="K1924" s="3" t="s">
        <v>30</v>
      </c>
      <c r="L1924" s="3" t="s">
        <v>307</v>
      </c>
      <c r="M1924" s="3" t="s">
        <v>31</v>
      </c>
      <c r="N1924" s="3" t="s">
        <v>367</v>
      </c>
      <c r="O1924" s="3" t="s">
        <v>271</v>
      </c>
      <c r="P1924" s="3" t="s">
        <v>361</v>
      </c>
      <c r="Q1924" s="3" t="s">
        <v>273</v>
      </c>
      <c r="R1924" s="3" t="s">
        <v>274</v>
      </c>
      <c r="S1924" s="3" t="s">
        <v>34</v>
      </c>
      <c r="T1924" s="153">
        <v>6.8540000000000001</v>
      </c>
      <c r="U1924" s="3" t="s">
        <v>1594</v>
      </c>
      <c r="V1924" s="165">
        <v>0.03</v>
      </c>
      <c r="W1924" s="165">
        <v>2.7279999999999999E-2</v>
      </c>
      <c r="X1924" s="5" t="s">
        <v>277</v>
      </c>
      <c r="Y1924" s="5" t="s">
        <v>271</v>
      </c>
      <c r="Z1924" s="153">
        <v>149760</v>
      </c>
      <c r="AA1924" s="163">
        <v>1</v>
      </c>
      <c r="AB1924" s="176">
        <v>108.37</v>
      </c>
      <c r="AD1924" s="153">
        <v>162.29499999999999</v>
      </c>
      <c r="AG1924" s="3" t="s">
        <v>36</v>
      </c>
      <c r="AH1924" s="165">
        <v>3.39E-4</v>
      </c>
      <c r="AI1924" s="165">
        <v>7.5051700945321601E-3</v>
      </c>
      <c r="AJ1924" s="165">
        <v>2.08152978323593E-3</v>
      </c>
    </row>
    <row r="1925" spans="1:36">
      <c r="A1925" s="3">
        <v>7833</v>
      </c>
      <c r="B1925" s="3">
        <v>7837</v>
      </c>
      <c r="C1925" s="3" t="s">
        <v>1045</v>
      </c>
      <c r="D1925" s="3" t="s">
        <v>1046</v>
      </c>
      <c r="E1925" s="5" t="s">
        <v>643</v>
      </c>
      <c r="F1925" s="3" t="s">
        <v>1047</v>
      </c>
      <c r="G1925" s="3" t="s">
        <v>1048</v>
      </c>
      <c r="H1925" s="3" t="s">
        <v>269</v>
      </c>
      <c r="I1925" s="3" t="s">
        <v>315</v>
      </c>
      <c r="J1925" s="3" t="s">
        <v>30</v>
      </c>
      <c r="K1925" s="3" t="s">
        <v>128</v>
      </c>
      <c r="L1925" s="3" t="s">
        <v>307</v>
      </c>
      <c r="M1925" s="3" t="s">
        <v>31</v>
      </c>
      <c r="N1925" s="3" t="s">
        <v>331</v>
      </c>
      <c r="O1925" s="3" t="s">
        <v>271</v>
      </c>
      <c r="P1925" s="3" t="s">
        <v>489</v>
      </c>
      <c r="Q1925" s="3" t="s">
        <v>273</v>
      </c>
      <c r="R1925" s="3" t="s">
        <v>274</v>
      </c>
      <c r="S1925" s="3" t="s">
        <v>34</v>
      </c>
      <c r="T1925" s="153">
        <v>1.177</v>
      </c>
      <c r="U1925" s="3" t="s">
        <v>1004</v>
      </c>
      <c r="V1925" s="165">
        <v>5.1499999999999997E-2</v>
      </c>
      <c r="W1925" s="165">
        <v>6.4750000000000002E-2</v>
      </c>
      <c r="X1925" s="5" t="s">
        <v>277</v>
      </c>
      <c r="Y1925" s="5" t="s">
        <v>271</v>
      </c>
      <c r="Z1925" s="153">
        <v>4660.92</v>
      </c>
      <c r="AA1925" s="163">
        <v>1</v>
      </c>
      <c r="AB1925" s="176">
        <v>101.3</v>
      </c>
      <c r="AD1925" s="153">
        <v>4.7220000000000004</v>
      </c>
      <c r="AG1925" s="3" t="s">
        <v>36</v>
      </c>
      <c r="AH1925" s="165">
        <v>2.1999999999999999E-5</v>
      </c>
      <c r="AI1925" s="165">
        <v>2.18341720800021E-4</v>
      </c>
      <c r="AJ1925" s="165">
        <v>6.0556228445687003E-5</v>
      </c>
    </row>
    <row r="1926" spans="1:36">
      <c r="A1926" s="3">
        <v>7833</v>
      </c>
      <c r="B1926" s="3">
        <v>7837</v>
      </c>
      <c r="C1926" s="3" t="s">
        <v>1049</v>
      </c>
      <c r="D1926" s="3" t="s">
        <v>1050</v>
      </c>
      <c r="E1926" s="5" t="s">
        <v>266</v>
      </c>
      <c r="F1926" s="3" t="s">
        <v>1051</v>
      </c>
      <c r="G1926" s="3" t="s">
        <v>1052</v>
      </c>
      <c r="H1926" s="3" t="s">
        <v>269</v>
      </c>
      <c r="I1926" s="3" t="s">
        <v>329</v>
      </c>
      <c r="J1926" s="3" t="s">
        <v>30</v>
      </c>
      <c r="K1926" s="3" t="s">
        <v>30</v>
      </c>
      <c r="L1926" s="3" t="s">
        <v>307</v>
      </c>
      <c r="M1926" s="3" t="s">
        <v>31</v>
      </c>
      <c r="N1926" s="3" t="s">
        <v>367</v>
      </c>
      <c r="O1926" s="3" t="s">
        <v>271</v>
      </c>
      <c r="P1926" s="3" t="s">
        <v>227</v>
      </c>
      <c r="Q1926" s="3" t="s">
        <v>273</v>
      </c>
      <c r="R1926" s="3" t="s">
        <v>274</v>
      </c>
      <c r="S1926" s="3" t="s">
        <v>34</v>
      </c>
      <c r="T1926" s="153">
        <v>2.4470000000000001</v>
      </c>
      <c r="U1926" s="3" t="s">
        <v>1053</v>
      </c>
      <c r="V1926" s="165">
        <v>1.34E-2</v>
      </c>
      <c r="W1926" s="165">
        <v>2.5499999999999998E-2</v>
      </c>
      <c r="X1926" s="5" t="s">
        <v>277</v>
      </c>
      <c r="Y1926" s="5" t="s">
        <v>271</v>
      </c>
      <c r="Z1926" s="153">
        <v>145378.73000000001</v>
      </c>
      <c r="AA1926" s="163">
        <v>1</v>
      </c>
      <c r="AB1926" s="176">
        <v>116.05</v>
      </c>
      <c r="AC1926" s="153">
        <v>20.594000000000001</v>
      </c>
      <c r="AD1926" s="153">
        <v>189.30600000000001</v>
      </c>
      <c r="AG1926" s="3" t="s">
        <v>36</v>
      </c>
      <c r="AH1926" s="165">
        <v>7.2999999999999999E-5</v>
      </c>
      <c r="AI1926" s="165">
        <v>8.7542806158162102E-3</v>
      </c>
      <c r="AJ1926" s="165">
        <v>2.4279657360333699E-3</v>
      </c>
    </row>
    <row r="1927" spans="1:36">
      <c r="A1927" s="3">
        <v>7833</v>
      </c>
      <c r="B1927" s="3">
        <v>7837</v>
      </c>
      <c r="C1927" s="3" t="s">
        <v>1049</v>
      </c>
      <c r="D1927" s="3" t="s">
        <v>1050</v>
      </c>
      <c r="E1927" s="5" t="s">
        <v>266</v>
      </c>
      <c r="F1927" s="3" t="s">
        <v>1054</v>
      </c>
      <c r="G1927" s="3" t="s">
        <v>1055</v>
      </c>
      <c r="H1927" s="3" t="s">
        <v>269</v>
      </c>
      <c r="I1927" s="3" t="s">
        <v>329</v>
      </c>
      <c r="J1927" s="3" t="s">
        <v>30</v>
      </c>
      <c r="K1927" s="3" t="s">
        <v>30</v>
      </c>
      <c r="L1927" s="3" t="s">
        <v>307</v>
      </c>
      <c r="M1927" s="3" t="s">
        <v>31</v>
      </c>
      <c r="N1927" s="3" t="s">
        <v>367</v>
      </c>
      <c r="O1927" s="3" t="s">
        <v>271</v>
      </c>
      <c r="P1927" s="3" t="s">
        <v>130</v>
      </c>
      <c r="Q1927" s="3" t="s">
        <v>291</v>
      </c>
      <c r="R1927" s="3" t="s">
        <v>274</v>
      </c>
      <c r="S1927" s="3" t="s">
        <v>34</v>
      </c>
      <c r="T1927" s="153">
        <v>1.47</v>
      </c>
      <c r="U1927" s="3" t="s">
        <v>382</v>
      </c>
      <c r="V1927" s="165">
        <v>1.77E-2</v>
      </c>
      <c r="W1927" s="165">
        <v>2.5729999999999999E-2</v>
      </c>
      <c r="X1927" s="5" t="s">
        <v>277</v>
      </c>
      <c r="Y1927" s="5" t="s">
        <v>271</v>
      </c>
      <c r="Z1927" s="153">
        <v>174297.65</v>
      </c>
      <c r="AA1927" s="163">
        <v>1</v>
      </c>
      <c r="AB1927" s="176">
        <v>116.62</v>
      </c>
      <c r="AD1927" s="153">
        <v>203.26599999999999</v>
      </c>
      <c r="AG1927" s="3" t="s">
        <v>36</v>
      </c>
      <c r="AH1927" s="165">
        <v>7.2000000000000002E-5</v>
      </c>
      <c r="AI1927" s="165">
        <v>9.3998344183680894E-3</v>
      </c>
      <c r="AJ1927" s="165">
        <v>2.6070075764937101E-3</v>
      </c>
    </row>
    <row r="1928" spans="1:36">
      <c r="A1928" s="3">
        <v>7833</v>
      </c>
      <c r="B1928" s="3">
        <v>7837</v>
      </c>
      <c r="C1928" s="3" t="s">
        <v>1049</v>
      </c>
      <c r="D1928" s="3" t="s">
        <v>1050</v>
      </c>
      <c r="E1928" s="5" t="s">
        <v>266</v>
      </c>
      <c r="F1928" s="3" t="s">
        <v>1056</v>
      </c>
      <c r="G1928" s="3" t="s">
        <v>1057</v>
      </c>
      <c r="H1928" s="3" t="s">
        <v>269</v>
      </c>
      <c r="I1928" s="3" t="s">
        <v>329</v>
      </c>
      <c r="J1928" s="3" t="s">
        <v>30</v>
      </c>
      <c r="K1928" s="3" t="s">
        <v>30</v>
      </c>
      <c r="L1928" s="3" t="s">
        <v>307</v>
      </c>
      <c r="M1928" s="3" t="s">
        <v>31</v>
      </c>
      <c r="N1928" s="3" t="s">
        <v>367</v>
      </c>
      <c r="O1928" s="3" t="s">
        <v>271</v>
      </c>
      <c r="P1928" s="3" t="s">
        <v>130</v>
      </c>
      <c r="Q1928" s="3" t="s">
        <v>291</v>
      </c>
      <c r="R1928" s="3" t="s">
        <v>274</v>
      </c>
      <c r="S1928" s="3" t="s">
        <v>34</v>
      </c>
      <c r="T1928" s="153">
        <v>4.5410000000000004</v>
      </c>
      <c r="U1928" s="3" t="s">
        <v>652</v>
      </c>
      <c r="V1928" s="165">
        <v>2.4799999999999999E-2</v>
      </c>
      <c r="W1928" s="165">
        <v>2.4459999999999999E-2</v>
      </c>
      <c r="X1928" s="5" t="s">
        <v>277</v>
      </c>
      <c r="Y1928" s="5" t="s">
        <v>271</v>
      </c>
      <c r="Z1928" s="153">
        <v>98584.2</v>
      </c>
      <c r="AA1928" s="163">
        <v>1</v>
      </c>
      <c r="AB1928" s="176">
        <v>118.21</v>
      </c>
      <c r="AD1928" s="153">
        <v>116.536</v>
      </c>
      <c r="AG1928" s="3" t="s">
        <v>36</v>
      </c>
      <c r="AH1928" s="165">
        <v>3.1000000000000001E-5</v>
      </c>
      <c r="AI1928" s="165">
        <v>5.3891114914657104E-3</v>
      </c>
      <c r="AJ1928" s="165">
        <v>1.4946491463048101E-3</v>
      </c>
    </row>
    <row r="1929" spans="1:36">
      <c r="A1929" s="3">
        <v>7833</v>
      </c>
      <c r="B1929" s="3">
        <v>7837</v>
      </c>
      <c r="C1929" s="3" t="s">
        <v>1049</v>
      </c>
      <c r="D1929" s="3" t="s">
        <v>1050</v>
      </c>
      <c r="E1929" s="5" t="s">
        <v>266</v>
      </c>
      <c r="F1929" s="3" t="s">
        <v>1061</v>
      </c>
      <c r="G1929" s="3" t="s">
        <v>1062</v>
      </c>
      <c r="H1929" s="3" t="s">
        <v>269</v>
      </c>
      <c r="I1929" s="3" t="s">
        <v>329</v>
      </c>
      <c r="J1929" s="3" t="s">
        <v>30</v>
      </c>
      <c r="K1929" s="3" t="s">
        <v>30</v>
      </c>
      <c r="L1929" s="3" t="s">
        <v>307</v>
      </c>
      <c r="M1929" s="3" t="s">
        <v>31</v>
      </c>
      <c r="N1929" s="3" t="s">
        <v>367</v>
      </c>
      <c r="O1929" s="3" t="s">
        <v>271</v>
      </c>
      <c r="P1929" s="3" t="s">
        <v>227</v>
      </c>
      <c r="Q1929" s="3" t="s">
        <v>273</v>
      </c>
      <c r="R1929" s="3" t="s">
        <v>274</v>
      </c>
      <c r="S1929" s="3" t="s">
        <v>34</v>
      </c>
      <c r="T1929" s="153">
        <v>9.4939999999999998</v>
      </c>
      <c r="U1929" s="3" t="s">
        <v>1063</v>
      </c>
      <c r="V1929" s="165">
        <v>1.6899999999999998E-2</v>
      </c>
      <c r="W1929" s="165">
        <v>2.7279999999999999E-2</v>
      </c>
      <c r="X1929" s="5" t="s">
        <v>277</v>
      </c>
      <c r="Y1929" s="5" t="s">
        <v>271</v>
      </c>
      <c r="Z1929" s="153">
        <v>75159</v>
      </c>
      <c r="AA1929" s="163">
        <v>1</v>
      </c>
      <c r="AB1929" s="176">
        <v>105.51</v>
      </c>
      <c r="AC1929" s="153">
        <v>0.73799999999999999</v>
      </c>
      <c r="AD1929" s="153">
        <v>80.037999999999997</v>
      </c>
      <c r="AG1929" s="3" t="s">
        <v>36</v>
      </c>
      <c r="AH1929" s="165">
        <v>1.7E-5</v>
      </c>
      <c r="AI1929" s="165">
        <v>3.7012918629066101E-3</v>
      </c>
      <c r="AJ1929" s="165">
        <v>1.0265389261066701E-3</v>
      </c>
    </row>
    <row r="1930" spans="1:36">
      <c r="A1930" s="3">
        <v>7833</v>
      </c>
      <c r="B1930" s="3">
        <v>7837</v>
      </c>
      <c r="C1930" s="3" t="s">
        <v>1049</v>
      </c>
      <c r="D1930" s="3" t="s">
        <v>1050</v>
      </c>
      <c r="E1930" s="5" t="s">
        <v>266</v>
      </c>
      <c r="F1930" s="3" t="s">
        <v>1064</v>
      </c>
      <c r="G1930" s="3" t="s">
        <v>1065</v>
      </c>
      <c r="H1930" s="3" t="s">
        <v>269</v>
      </c>
      <c r="I1930" s="3" t="s">
        <v>329</v>
      </c>
      <c r="J1930" s="3" t="s">
        <v>30</v>
      </c>
      <c r="K1930" s="3" t="s">
        <v>30</v>
      </c>
      <c r="L1930" s="3" t="s">
        <v>307</v>
      </c>
      <c r="M1930" s="3" t="s">
        <v>31</v>
      </c>
      <c r="N1930" s="3" t="s">
        <v>367</v>
      </c>
      <c r="O1930" s="3" t="s">
        <v>271</v>
      </c>
      <c r="P1930" s="3" t="s">
        <v>130</v>
      </c>
      <c r="Q1930" s="3" t="s">
        <v>291</v>
      </c>
      <c r="R1930" s="3" t="s">
        <v>274</v>
      </c>
      <c r="S1930" s="3" t="s">
        <v>34</v>
      </c>
      <c r="T1930" s="153">
        <v>11.696999999999999</v>
      </c>
      <c r="U1930" s="3" t="s">
        <v>1066</v>
      </c>
      <c r="V1930" s="165">
        <v>3.6700000000000003E-2</v>
      </c>
      <c r="W1930" s="165">
        <v>2.9229999999999999E-2</v>
      </c>
      <c r="X1930" s="5" t="s">
        <v>277</v>
      </c>
      <c r="Y1930" s="5" t="s">
        <v>271</v>
      </c>
      <c r="Z1930" s="153">
        <v>247231</v>
      </c>
      <c r="AA1930" s="163">
        <v>1</v>
      </c>
      <c r="AB1930" s="176">
        <v>113.25</v>
      </c>
      <c r="AC1930" s="153">
        <v>4.7089999999999996</v>
      </c>
      <c r="AD1930" s="153">
        <v>284.69799999999998</v>
      </c>
      <c r="AG1930" s="3" t="s">
        <v>36</v>
      </c>
      <c r="AH1930" s="165">
        <v>4.8000000000000001E-5</v>
      </c>
      <c r="AI1930" s="165">
        <v>1.3165576449134001E-2</v>
      </c>
      <c r="AJ1930" s="165">
        <v>3.6514215063969701E-3</v>
      </c>
    </row>
    <row r="1931" spans="1:36">
      <c r="A1931" s="3">
        <v>7833</v>
      </c>
      <c r="B1931" s="3">
        <v>7837</v>
      </c>
      <c r="C1931" s="3" t="s">
        <v>1067</v>
      </c>
      <c r="D1931" s="3" t="s">
        <v>1068</v>
      </c>
      <c r="E1931" s="5" t="s">
        <v>266</v>
      </c>
      <c r="F1931" s="3" t="s">
        <v>1598</v>
      </c>
      <c r="G1931" s="3" t="s">
        <v>1599</v>
      </c>
      <c r="H1931" s="3" t="s">
        <v>269</v>
      </c>
      <c r="I1931" s="3" t="s">
        <v>315</v>
      </c>
      <c r="J1931" s="3" t="s">
        <v>30</v>
      </c>
      <c r="K1931" s="3" t="s">
        <v>30</v>
      </c>
      <c r="L1931" s="3" t="s">
        <v>307</v>
      </c>
      <c r="M1931" s="3" t="s">
        <v>31</v>
      </c>
      <c r="N1931" s="3" t="s">
        <v>317</v>
      </c>
      <c r="O1931" s="3" t="s">
        <v>271</v>
      </c>
      <c r="P1931" s="3" t="s">
        <v>449</v>
      </c>
      <c r="Q1931" s="3" t="s">
        <v>291</v>
      </c>
      <c r="R1931" s="3" t="s">
        <v>274</v>
      </c>
      <c r="S1931" s="3" t="s">
        <v>34</v>
      </c>
      <c r="T1931" s="153">
        <v>1.327</v>
      </c>
      <c r="U1931" s="3" t="s">
        <v>698</v>
      </c>
      <c r="V1931" s="165">
        <v>7.3999999999999996E-2</v>
      </c>
      <c r="W1931" s="165">
        <v>5.203E-2</v>
      </c>
      <c r="X1931" s="5" t="s">
        <v>277</v>
      </c>
      <c r="Y1931" s="5" t="s">
        <v>271</v>
      </c>
      <c r="Z1931" s="153">
        <v>16000</v>
      </c>
      <c r="AA1931" s="163">
        <v>1</v>
      </c>
      <c r="AB1931" s="176">
        <v>102.97</v>
      </c>
      <c r="AD1931" s="153">
        <v>16.475000000000001</v>
      </c>
      <c r="AG1931" s="3" t="s">
        <v>36</v>
      </c>
      <c r="AH1931" s="165">
        <v>1.8100000000000001E-4</v>
      </c>
      <c r="AI1931" s="165">
        <v>7.6187957353485202E-4</v>
      </c>
      <c r="AJ1931" s="165">
        <v>2.1130434135093899E-4</v>
      </c>
    </row>
    <row r="1932" spans="1:36">
      <c r="A1932" s="3">
        <v>7833</v>
      </c>
      <c r="B1932" s="3">
        <v>7837</v>
      </c>
      <c r="C1932" s="3" t="s">
        <v>1067</v>
      </c>
      <c r="D1932" s="3" t="s">
        <v>1068</v>
      </c>
      <c r="E1932" s="5" t="s">
        <v>266</v>
      </c>
      <c r="F1932" s="3" t="s">
        <v>1069</v>
      </c>
      <c r="G1932" s="3" t="s">
        <v>1070</v>
      </c>
      <c r="H1932" s="3" t="s">
        <v>269</v>
      </c>
      <c r="I1932" s="3" t="s">
        <v>315</v>
      </c>
      <c r="J1932" s="3" t="s">
        <v>30</v>
      </c>
      <c r="K1932" s="3" t="s">
        <v>30</v>
      </c>
      <c r="L1932" s="3" t="s">
        <v>307</v>
      </c>
      <c r="M1932" s="3" t="s">
        <v>31</v>
      </c>
      <c r="N1932" s="3" t="s">
        <v>317</v>
      </c>
      <c r="O1932" s="3" t="s">
        <v>271</v>
      </c>
      <c r="P1932" s="3" t="s">
        <v>449</v>
      </c>
      <c r="Q1932" s="3" t="s">
        <v>291</v>
      </c>
      <c r="R1932" s="3" t="s">
        <v>274</v>
      </c>
      <c r="S1932" s="3" t="s">
        <v>34</v>
      </c>
      <c r="T1932" s="153">
        <v>2.3420000000000001</v>
      </c>
      <c r="U1932" s="3" t="s">
        <v>319</v>
      </c>
      <c r="V1932" s="165">
        <v>5.6899999999999999E-2</v>
      </c>
      <c r="W1932" s="165">
        <v>5.0110000000000002E-2</v>
      </c>
      <c r="X1932" s="5" t="s">
        <v>277</v>
      </c>
      <c r="Y1932" s="5" t="s">
        <v>271</v>
      </c>
      <c r="Z1932" s="153">
        <v>19000</v>
      </c>
      <c r="AA1932" s="163">
        <v>1</v>
      </c>
      <c r="AB1932" s="176">
        <v>101.71</v>
      </c>
      <c r="AD1932" s="153">
        <v>19.324999999999999</v>
      </c>
      <c r="AG1932" s="3" t="s">
        <v>36</v>
      </c>
      <c r="AH1932" s="165">
        <v>6.0999999999999999E-5</v>
      </c>
      <c r="AI1932" s="165">
        <v>8.9366117380084396E-4</v>
      </c>
      <c r="AJ1932" s="165">
        <v>2.4785345647839E-4</v>
      </c>
    </row>
    <row r="1933" spans="1:36">
      <c r="A1933" s="3">
        <v>7833</v>
      </c>
      <c r="B1933" s="3">
        <v>7837</v>
      </c>
      <c r="C1933" s="3" t="s">
        <v>1071</v>
      </c>
      <c r="D1933" s="3" t="s">
        <v>1072</v>
      </c>
      <c r="E1933" s="5" t="s">
        <v>266</v>
      </c>
      <c r="F1933" s="3" t="s">
        <v>1073</v>
      </c>
      <c r="G1933" s="3" t="s">
        <v>1074</v>
      </c>
      <c r="H1933" s="3" t="s">
        <v>269</v>
      </c>
      <c r="I1933" s="3" t="s">
        <v>315</v>
      </c>
      <c r="J1933" s="3" t="s">
        <v>30</v>
      </c>
      <c r="K1933" s="3" t="s">
        <v>30</v>
      </c>
      <c r="L1933" s="3" t="s">
        <v>307</v>
      </c>
      <c r="M1933" s="3" t="s">
        <v>31</v>
      </c>
      <c r="N1933" s="3" t="s">
        <v>270</v>
      </c>
      <c r="O1933" s="3" t="s">
        <v>271</v>
      </c>
      <c r="P1933" s="3" t="s">
        <v>272</v>
      </c>
      <c r="Q1933" s="3" t="s">
        <v>273</v>
      </c>
      <c r="R1933" s="3" t="s">
        <v>274</v>
      </c>
      <c r="S1933" s="3" t="s">
        <v>34</v>
      </c>
      <c r="T1933" s="153">
        <v>3.2549999999999999</v>
      </c>
      <c r="U1933" s="3" t="s">
        <v>1075</v>
      </c>
      <c r="V1933" s="165">
        <v>2.5000000000000001E-2</v>
      </c>
      <c r="W1933" s="165">
        <v>4.1209999999999997E-2</v>
      </c>
      <c r="X1933" s="5" t="s">
        <v>277</v>
      </c>
      <c r="Y1933" s="5" t="s">
        <v>271</v>
      </c>
      <c r="Z1933" s="153">
        <v>93681.600000000006</v>
      </c>
      <c r="AA1933" s="163">
        <v>1</v>
      </c>
      <c r="AB1933" s="176">
        <v>95.13</v>
      </c>
      <c r="AD1933" s="153">
        <v>89.119</v>
      </c>
      <c r="AG1933" s="3" t="s">
        <v>36</v>
      </c>
      <c r="AH1933" s="165">
        <v>5.3999999999999998E-5</v>
      </c>
      <c r="AI1933" s="165">
        <v>4.1212354878819302E-3</v>
      </c>
      <c r="AJ1933" s="165">
        <v>1.1430086598576701E-3</v>
      </c>
    </row>
    <row r="1934" spans="1:36">
      <c r="A1934" s="3">
        <v>7833</v>
      </c>
      <c r="B1934" s="3">
        <v>7837</v>
      </c>
      <c r="C1934" s="3" t="s">
        <v>1071</v>
      </c>
      <c r="D1934" s="3" t="s">
        <v>1072</v>
      </c>
      <c r="E1934" s="5" t="s">
        <v>266</v>
      </c>
      <c r="F1934" s="3" t="s">
        <v>1833</v>
      </c>
      <c r="G1934" s="3" t="s">
        <v>1834</v>
      </c>
      <c r="H1934" s="3" t="s">
        <v>269</v>
      </c>
      <c r="I1934" s="3" t="s">
        <v>315</v>
      </c>
      <c r="J1934" s="3" t="s">
        <v>30</v>
      </c>
      <c r="K1934" s="3" t="s">
        <v>30</v>
      </c>
      <c r="L1934" s="3" t="s">
        <v>307</v>
      </c>
      <c r="M1934" s="3" t="s">
        <v>31</v>
      </c>
      <c r="N1934" s="3" t="s">
        <v>270</v>
      </c>
      <c r="O1934" s="3" t="s">
        <v>271</v>
      </c>
      <c r="P1934" s="3" t="s">
        <v>272</v>
      </c>
      <c r="Q1934" s="3" t="s">
        <v>273</v>
      </c>
      <c r="R1934" s="3" t="s">
        <v>274</v>
      </c>
      <c r="S1934" s="3" t="s">
        <v>34</v>
      </c>
      <c r="T1934" s="153">
        <v>4.3099999999999996</v>
      </c>
      <c r="U1934" s="3" t="s">
        <v>1835</v>
      </c>
      <c r="V1934" s="165">
        <v>4.8800000000000003E-2</v>
      </c>
      <c r="W1934" s="165">
        <v>4.2139999999999997E-2</v>
      </c>
      <c r="X1934" s="5" t="s">
        <v>277</v>
      </c>
      <c r="Y1934" s="5" t="s">
        <v>271</v>
      </c>
      <c r="Z1934" s="153">
        <v>366000</v>
      </c>
      <c r="AA1934" s="163">
        <v>1</v>
      </c>
      <c r="AB1934" s="176">
        <v>105.44</v>
      </c>
      <c r="AD1934" s="153">
        <v>385.91</v>
      </c>
      <c r="AG1934" s="3" t="s">
        <v>36</v>
      </c>
      <c r="AH1934" s="165">
        <v>8.2000000000000001E-5</v>
      </c>
      <c r="AI1934" s="165">
        <v>1.7846050486468399E-2</v>
      </c>
      <c r="AJ1934" s="165">
        <v>4.9495328064288998E-3</v>
      </c>
    </row>
    <row r="1935" spans="1:36">
      <c r="A1935" s="3">
        <v>7833</v>
      </c>
      <c r="B1935" s="3">
        <v>7837</v>
      </c>
      <c r="C1935" s="3" t="s">
        <v>1071</v>
      </c>
      <c r="D1935" s="3" t="s">
        <v>1072</v>
      </c>
      <c r="E1935" s="5" t="s">
        <v>266</v>
      </c>
      <c r="F1935" s="3" t="s">
        <v>1076</v>
      </c>
      <c r="G1935" s="3" t="s">
        <v>1077</v>
      </c>
      <c r="H1935" s="3" t="s">
        <v>269</v>
      </c>
      <c r="I1935" s="3" t="s">
        <v>329</v>
      </c>
      <c r="J1935" s="3" t="s">
        <v>30</v>
      </c>
      <c r="K1935" s="3" t="s">
        <v>30</v>
      </c>
      <c r="L1935" s="3" t="s">
        <v>307</v>
      </c>
      <c r="M1935" s="3" t="s">
        <v>31</v>
      </c>
      <c r="N1935" s="3" t="s">
        <v>270</v>
      </c>
      <c r="O1935" s="3" t="s">
        <v>271</v>
      </c>
      <c r="P1935" s="3" t="s">
        <v>272</v>
      </c>
      <c r="Q1935" s="3" t="s">
        <v>273</v>
      </c>
      <c r="R1935" s="3" t="s">
        <v>274</v>
      </c>
      <c r="S1935" s="3" t="s">
        <v>34</v>
      </c>
      <c r="T1935" s="153">
        <v>3.3740000000000001</v>
      </c>
      <c r="U1935" s="3" t="s">
        <v>1075</v>
      </c>
      <c r="V1935" s="165">
        <v>1E-3</v>
      </c>
      <c r="W1935" s="165">
        <v>2.1420000000000002E-2</v>
      </c>
      <c r="X1935" s="5" t="s">
        <v>277</v>
      </c>
      <c r="Y1935" s="5" t="s">
        <v>271</v>
      </c>
      <c r="Z1935" s="153">
        <v>39000</v>
      </c>
      <c r="AA1935" s="163">
        <v>1</v>
      </c>
      <c r="AB1935" s="176">
        <v>107.43</v>
      </c>
      <c r="AD1935" s="153">
        <v>41.898000000000003</v>
      </c>
      <c r="AG1935" s="3" t="s">
        <v>36</v>
      </c>
      <c r="AH1935" s="165">
        <v>4.6E-5</v>
      </c>
      <c r="AI1935" s="165">
        <v>1.93751831893338E-3</v>
      </c>
      <c r="AJ1935" s="165">
        <v>5.3736318239652595E-4</v>
      </c>
    </row>
    <row r="1936" spans="1:36">
      <c r="A1936" s="3">
        <v>7833</v>
      </c>
      <c r="B1936" s="3">
        <v>7837</v>
      </c>
      <c r="C1936" s="3" t="s">
        <v>1071</v>
      </c>
      <c r="D1936" s="3" t="s">
        <v>1072</v>
      </c>
      <c r="E1936" s="5" t="s">
        <v>266</v>
      </c>
      <c r="F1936" s="3" t="s">
        <v>1600</v>
      </c>
      <c r="G1936" s="3" t="s">
        <v>1601</v>
      </c>
      <c r="H1936" s="3" t="s">
        <v>269</v>
      </c>
      <c r="I1936" s="3" t="s">
        <v>329</v>
      </c>
      <c r="J1936" s="3" t="s">
        <v>30</v>
      </c>
      <c r="K1936" s="3" t="s">
        <v>30</v>
      </c>
      <c r="L1936" s="3" t="s">
        <v>307</v>
      </c>
      <c r="M1936" s="3" t="s">
        <v>31</v>
      </c>
      <c r="N1936" s="3" t="s">
        <v>270</v>
      </c>
      <c r="O1936" s="3" t="s">
        <v>271</v>
      </c>
      <c r="P1936" s="3" t="s">
        <v>272</v>
      </c>
      <c r="Q1936" s="3" t="s">
        <v>273</v>
      </c>
      <c r="R1936" s="3" t="s">
        <v>274</v>
      </c>
      <c r="S1936" s="3" t="s">
        <v>34</v>
      </c>
      <c r="T1936" s="153">
        <v>3.7730000000000001</v>
      </c>
      <c r="U1936" s="3" t="s">
        <v>1602</v>
      </c>
      <c r="V1936" s="165">
        <v>1.3899999999999999E-2</v>
      </c>
      <c r="W1936" s="165">
        <v>2.1940000000000001E-2</v>
      </c>
      <c r="X1936" s="5" t="s">
        <v>277</v>
      </c>
      <c r="Y1936" s="5" t="s">
        <v>271</v>
      </c>
      <c r="Z1936" s="153">
        <v>131120.89000000001</v>
      </c>
      <c r="AA1936" s="163">
        <v>1</v>
      </c>
      <c r="AB1936" s="176">
        <v>106.41</v>
      </c>
      <c r="AD1936" s="153">
        <v>139.52600000000001</v>
      </c>
      <c r="AG1936" s="3" t="s">
        <v>36</v>
      </c>
      <c r="AH1936" s="165">
        <v>9.3999999999999994E-5</v>
      </c>
      <c r="AI1936" s="165">
        <v>6.4522318735910399E-3</v>
      </c>
      <c r="AJ1936" s="165">
        <v>1.7895014562039899E-3</v>
      </c>
    </row>
    <row r="1937" spans="1:36">
      <c r="A1937" s="3">
        <v>7833</v>
      </c>
      <c r="B1937" s="3">
        <v>7837</v>
      </c>
      <c r="C1937" s="3" t="s">
        <v>1071</v>
      </c>
      <c r="D1937" s="3" t="s">
        <v>1072</v>
      </c>
      <c r="E1937" s="5" t="s">
        <v>266</v>
      </c>
      <c r="F1937" s="3" t="s">
        <v>1078</v>
      </c>
      <c r="G1937" s="3" t="s">
        <v>1079</v>
      </c>
      <c r="H1937" s="3" t="s">
        <v>269</v>
      </c>
      <c r="I1937" s="3" t="s">
        <v>329</v>
      </c>
      <c r="J1937" s="3" t="s">
        <v>30</v>
      </c>
      <c r="K1937" s="3" t="s">
        <v>30</v>
      </c>
      <c r="L1937" s="3" t="s">
        <v>307</v>
      </c>
      <c r="M1937" s="3" t="s">
        <v>31</v>
      </c>
      <c r="N1937" s="3" t="s">
        <v>270</v>
      </c>
      <c r="O1937" s="3" t="s">
        <v>271</v>
      </c>
      <c r="P1937" s="3" t="s">
        <v>272</v>
      </c>
      <c r="Q1937" s="3" t="s">
        <v>273</v>
      </c>
      <c r="R1937" s="3" t="s">
        <v>274</v>
      </c>
      <c r="S1937" s="3" t="s">
        <v>34</v>
      </c>
      <c r="T1937" s="153">
        <v>2.8460000000000001</v>
      </c>
      <c r="U1937" s="3" t="s">
        <v>1080</v>
      </c>
      <c r="V1937" s="165">
        <v>1.7500000000000002E-2</v>
      </c>
      <c r="W1937" s="165">
        <v>2.1700000000000001E-2</v>
      </c>
      <c r="X1937" s="5" t="s">
        <v>277</v>
      </c>
      <c r="Y1937" s="5" t="s">
        <v>271</v>
      </c>
      <c r="Z1937" s="153">
        <v>24053.15</v>
      </c>
      <c r="AA1937" s="163">
        <v>1</v>
      </c>
      <c r="AB1937" s="176">
        <v>116.05</v>
      </c>
      <c r="AD1937" s="153">
        <v>27.914000000000001</v>
      </c>
      <c r="AG1937" s="3" t="s">
        <v>36</v>
      </c>
      <c r="AH1937" s="165">
        <v>1.2999999999999999E-5</v>
      </c>
      <c r="AI1937" s="165">
        <v>1.29084096413209E-3</v>
      </c>
      <c r="AJ1937" s="165">
        <v>3.5800972908255302E-4</v>
      </c>
    </row>
    <row r="1938" spans="1:36">
      <c r="A1938" s="3">
        <v>7833</v>
      </c>
      <c r="B1938" s="3">
        <v>7837</v>
      </c>
      <c r="C1938" s="3" t="s">
        <v>1071</v>
      </c>
      <c r="D1938" s="3" t="s">
        <v>1072</v>
      </c>
      <c r="E1938" s="5" t="s">
        <v>266</v>
      </c>
      <c r="F1938" s="3" t="s">
        <v>1603</v>
      </c>
      <c r="G1938" s="3" t="s">
        <v>1604</v>
      </c>
      <c r="H1938" s="3" t="s">
        <v>269</v>
      </c>
      <c r="I1938" s="3" t="s">
        <v>329</v>
      </c>
      <c r="J1938" s="3" t="s">
        <v>30</v>
      </c>
      <c r="K1938" s="3" t="s">
        <v>30</v>
      </c>
      <c r="L1938" s="3" t="s">
        <v>307</v>
      </c>
      <c r="M1938" s="3" t="s">
        <v>31</v>
      </c>
      <c r="N1938" s="3" t="s">
        <v>270</v>
      </c>
      <c r="O1938" s="3" t="s">
        <v>271</v>
      </c>
      <c r="P1938" s="3" t="s">
        <v>272</v>
      </c>
      <c r="Q1938" s="3" t="s">
        <v>273</v>
      </c>
      <c r="R1938" s="3" t="s">
        <v>274</v>
      </c>
      <c r="S1938" s="3" t="s">
        <v>34</v>
      </c>
      <c r="T1938" s="153">
        <v>4.7699999999999996</v>
      </c>
      <c r="U1938" s="3" t="s">
        <v>1605</v>
      </c>
      <c r="V1938" s="165">
        <v>2.6100000000000002E-2</v>
      </c>
      <c r="W1938" s="165">
        <v>2.232E-2</v>
      </c>
      <c r="X1938" s="5" t="s">
        <v>277</v>
      </c>
      <c r="Y1938" s="5" t="s">
        <v>271</v>
      </c>
      <c r="Z1938" s="153">
        <v>180000</v>
      </c>
      <c r="AA1938" s="163">
        <v>1</v>
      </c>
      <c r="AB1938" s="176">
        <v>102.82</v>
      </c>
      <c r="AD1938" s="153">
        <v>185.07599999999999</v>
      </c>
      <c r="AG1938" s="3" t="s">
        <v>36</v>
      </c>
      <c r="AH1938" s="165">
        <v>5.3000000000000001E-5</v>
      </c>
      <c r="AI1938" s="165">
        <v>8.5586593153064092E-3</v>
      </c>
      <c r="AJ1938" s="165">
        <v>2.37371092793207E-3</v>
      </c>
    </row>
    <row r="1939" spans="1:36">
      <c r="A1939" s="3">
        <v>7833</v>
      </c>
      <c r="B1939" s="3">
        <v>7837</v>
      </c>
      <c r="C1939" s="3" t="s">
        <v>1071</v>
      </c>
      <c r="D1939" s="3" t="s">
        <v>1072</v>
      </c>
      <c r="E1939" s="5" t="s">
        <v>266</v>
      </c>
      <c r="F1939" s="3" t="s">
        <v>1606</v>
      </c>
      <c r="G1939" s="3" t="s">
        <v>1607</v>
      </c>
      <c r="H1939" s="3" t="s">
        <v>269</v>
      </c>
      <c r="I1939" s="3" t="s">
        <v>329</v>
      </c>
      <c r="J1939" s="3" t="s">
        <v>30</v>
      </c>
      <c r="K1939" s="3" t="s">
        <v>30</v>
      </c>
      <c r="L1939" s="3" t="s">
        <v>307</v>
      </c>
      <c r="M1939" s="3" t="s">
        <v>31</v>
      </c>
      <c r="N1939" s="3" t="s">
        <v>270</v>
      </c>
      <c r="O1939" s="3" t="s">
        <v>271</v>
      </c>
      <c r="P1939" s="3" t="s">
        <v>338</v>
      </c>
      <c r="Q1939" s="3" t="s">
        <v>273</v>
      </c>
      <c r="R1939" s="3" t="s">
        <v>274</v>
      </c>
      <c r="S1939" s="3" t="s">
        <v>34</v>
      </c>
      <c r="T1939" s="153">
        <v>6.2679999999999998</v>
      </c>
      <c r="U1939" s="3" t="s">
        <v>1608</v>
      </c>
      <c r="V1939" s="165">
        <v>3.4500000000000003E-2</v>
      </c>
      <c r="W1939" s="165">
        <v>2.657E-2</v>
      </c>
      <c r="X1939" s="5" t="s">
        <v>277</v>
      </c>
      <c r="Y1939" s="5" t="s">
        <v>271</v>
      </c>
      <c r="Z1939" s="153">
        <v>57000</v>
      </c>
      <c r="AA1939" s="163">
        <v>1</v>
      </c>
      <c r="AB1939" s="176">
        <v>107.34</v>
      </c>
      <c r="AD1939" s="153">
        <v>61.183999999999997</v>
      </c>
      <c r="AG1939" s="3" t="s">
        <v>36</v>
      </c>
      <c r="AH1939" s="165">
        <v>3.8999999999999999E-5</v>
      </c>
      <c r="AI1939" s="165">
        <v>2.8293852245339498E-3</v>
      </c>
      <c r="AJ1939" s="165">
        <v>7.8471900555669098E-4</v>
      </c>
    </row>
    <row r="1940" spans="1:36">
      <c r="A1940" s="3">
        <v>7833</v>
      </c>
      <c r="B1940" s="3">
        <v>7837</v>
      </c>
      <c r="C1940" s="3" t="s">
        <v>1081</v>
      </c>
      <c r="D1940" s="3" t="s">
        <v>1082</v>
      </c>
      <c r="E1940" s="5" t="s">
        <v>266</v>
      </c>
      <c r="F1940" s="3" t="s">
        <v>1083</v>
      </c>
      <c r="G1940" s="3" t="s">
        <v>1084</v>
      </c>
      <c r="H1940" s="3" t="s">
        <v>269</v>
      </c>
      <c r="I1940" s="3" t="s">
        <v>315</v>
      </c>
      <c r="J1940" s="3" t="s">
        <v>30</v>
      </c>
      <c r="K1940" s="3" t="s">
        <v>30</v>
      </c>
      <c r="L1940" s="3" t="s">
        <v>307</v>
      </c>
      <c r="M1940" s="3" t="s">
        <v>31</v>
      </c>
      <c r="N1940" s="3" t="s">
        <v>920</v>
      </c>
      <c r="O1940" s="3" t="s">
        <v>271</v>
      </c>
      <c r="P1940" s="3" t="s">
        <v>338</v>
      </c>
      <c r="Q1940" s="3" t="s">
        <v>273</v>
      </c>
      <c r="R1940" s="3" t="s">
        <v>274</v>
      </c>
      <c r="S1940" s="3" t="s">
        <v>34</v>
      </c>
      <c r="T1940" s="153">
        <v>0.90900000000000003</v>
      </c>
      <c r="U1940" s="3" t="s">
        <v>1085</v>
      </c>
      <c r="V1940" s="165">
        <v>2.29E-2</v>
      </c>
      <c r="W1940" s="165">
        <v>4.4609999999999997E-2</v>
      </c>
      <c r="X1940" s="5" t="s">
        <v>277</v>
      </c>
      <c r="Y1940" s="5" t="s">
        <v>271</v>
      </c>
      <c r="Z1940" s="153">
        <v>5480.76</v>
      </c>
      <c r="AA1940" s="163">
        <v>1</v>
      </c>
      <c r="AB1940" s="176">
        <v>98.31</v>
      </c>
      <c r="AD1940" s="153">
        <v>5.3879999999999999</v>
      </c>
      <c r="AG1940" s="3" t="s">
        <v>36</v>
      </c>
      <c r="AH1940" s="165">
        <v>3.3000000000000003E-5</v>
      </c>
      <c r="AI1940" s="165">
        <v>2.4916906106156101E-4</v>
      </c>
      <c r="AJ1940" s="165">
        <v>6.9106071565044403E-5</v>
      </c>
    </row>
    <row r="1941" spans="1:36">
      <c r="A1941" s="3">
        <v>7833</v>
      </c>
      <c r="B1941" s="3">
        <v>7837</v>
      </c>
      <c r="C1941" s="3" t="s">
        <v>1081</v>
      </c>
      <c r="D1941" s="3" t="s">
        <v>1082</v>
      </c>
      <c r="E1941" s="5" t="s">
        <v>266</v>
      </c>
      <c r="F1941" s="3" t="s">
        <v>1086</v>
      </c>
      <c r="G1941" s="3" t="s">
        <v>1087</v>
      </c>
      <c r="H1941" s="3" t="s">
        <v>269</v>
      </c>
      <c r="I1941" s="3" t="s">
        <v>315</v>
      </c>
      <c r="J1941" s="3" t="s">
        <v>30</v>
      </c>
      <c r="K1941" s="3" t="s">
        <v>30</v>
      </c>
      <c r="L1941" s="3" t="s">
        <v>307</v>
      </c>
      <c r="M1941" s="3" t="s">
        <v>31</v>
      </c>
      <c r="N1941" s="3" t="s">
        <v>920</v>
      </c>
      <c r="O1941" s="3" t="s">
        <v>271</v>
      </c>
      <c r="P1941" s="3" t="s">
        <v>338</v>
      </c>
      <c r="Q1941" s="3" t="s">
        <v>273</v>
      </c>
      <c r="R1941" s="3" t="s">
        <v>274</v>
      </c>
      <c r="S1941" s="3" t="s">
        <v>34</v>
      </c>
      <c r="T1941" s="153">
        <v>4.7939999999999996</v>
      </c>
      <c r="U1941" s="3" t="s">
        <v>1088</v>
      </c>
      <c r="V1941" s="165">
        <v>5.6800000000000003E-2</v>
      </c>
      <c r="W1941" s="165">
        <v>4.2759999999999999E-2</v>
      </c>
      <c r="X1941" s="5" t="s">
        <v>277</v>
      </c>
      <c r="Y1941" s="5" t="s">
        <v>271</v>
      </c>
      <c r="Z1941" s="153">
        <v>17000</v>
      </c>
      <c r="AA1941" s="163">
        <v>1</v>
      </c>
      <c r="AB1941" s="176">
        <v>107.44</v>
      </c>
      <c r="AD1941" s="153">
        <v>18.265000000000001</v>
      </c>
      <c r="AG1941" s="3" t="s">
        <v>36</v>
      </c>
      <c r="AH1941" s="165">
        <v>1.13E-4</v>
      </c>
      <c r="AI1941" s="165">
        <v>8.44637882071196E-4</v>
      </c>
      <c r="AJ1941" s="165">
        <v>2.34257036874007E-4</v>
      </c>
    </row>
    <row r="1942" spans="1:36">
      <c r="A1942" s="3">
        <v>7833</v>
      </c>
      <c r="B1942" s="3">
        <v>7837</v>
      </c>
      <c r="C1942" s="3" t="s">
        <v>293</v>
      </c>
      <c r="D1942" s="3" t="s">
        <v>294</v>
      </c>
      <c r="E1942" s="5" t="s">
        <v>266</v>
      </c>
      <c r="F1942" s="3" t="s">
        <v>1089</v>
      </c>
      <c r="G1942" s="3" t="s">
        <v>1090</v>
      </c>
      <c r="H1942" s="3" t="s">
        <v>269</v>
      </c>
      <c r="I1942" s="3" t="s">
        <v>315</v>
      </c>
      <c r="J1942" s="3" t="s">
        <v>30</v>
      </c>
      <c r="K1942" s="3" t="s">
        <v>30</v>
      </c>
      <c r="L1942" s="3" t="s">
        <v>307</v>
      </c>
      <c r="M1942" s="3" t="s">
        <v>31</v>
      </c>
      <c r="N1942" s="3" t="s">
        <v>297</v>
      </c>
      <c r="O1942" s="3" t="s">
        <v>271</v>
      </c>
      <c r="P1942" s="3" t="s">
        <v>338</v>
      </c>
      <c r="Q1942" s="3" t="s">
        <v>273</v>
      </c>
      <c r="R1942" s="3" t="s">
        <v>274</v>
      </c>
      <c r="S1942" s="3" t="s">
        <v>34</v>
      </c>
      <c r="T1942" s="153">
        <v>3.2040000000000002</v>
      </c>
      <c r="U1942" s="3" t="s">
        <v>58</v>
      </c>
      <c r="V1942" s="165">
        <v>2.4299999999999999E-2</v>
      </c>
      <c r="W1942" s="165">
        <v>4.2599999999999999E-2</v>
      </c>
      <c r="X1942" s="5" t="s">
        <v>277</v>
      </c>
      <c r="Y1942" s="5" t="s">
        <v>271</v>
      </c>
      <c r="Z1942" s="153">
        <v>78450.64</v>
      </c>
      <c r="AA1942" s="163">
        <v>1</v>
      </c>
      <c r="AB1942" s="176">
        <v>94.68</v>
      </c>
      <c r="AD1942" s="153">
        <v>74.277000000000001</v>
      </c>
      <c r="AG1942" s="3" t="s">
        <v>36</v>
      </c>
      <c r="AH1942" s="165">
        <v>6.3E-5</v>
      </c>
      <c r="AI1942" s="165">
        <v>3.4348705527659702E-3</v>
      </c>
      <c r="AJ1942" s="165">
        <v>9.52648010249808E-4</v>
      </c>
    </row>
    <row r="1943" spans="1:36">
      <c r="A1943" s="3">
        <v>7833</v>
      </c>
      <c r="B1943" s="3">
        <v>7837</v>
      </c>
      <c r="C1943" s="3" t="s">
        <v>293</v>
      </c>
      <c r="D1943" s="3" t="s">
        <v>294</v>
      </c>
      <c r="E1943" s="5" t="s">
        <v>266</v>
      </c>
      <c r="F1943" s="3" t="s">
        <v>1609</v>
      </c>
      <c r="G1943" s="3" t="s">
        <v>1610</v>
      </c>
      <c r="H1943" s="3" t="s">
        <v>269</v>
      </c>
      <c r="I1943" s="3" t="s">
        <v>329</v>
      </c>
      <c r="J1943" s="3" t="s">
        <v>30</v>
      </c>
      <c r="K1943" s="3" t="s">
        <v>30</v>
      </c>
      <c r="L1943" s="3" t="s">
        <v>307</v>
      </c>
      <c r="M1943" s="3" t="s">
        <v>31</v>
      </c>
      <c r="N1943" s="3" t="s">
        <v>297</v>
      </c>
      <c r="O1943" s="3" t="s">
        <v>271</v>
      </c>
      <c r="P1943" s="3" t="s">
        <v>338</v>
      </c>
      <c r="Q1943" s="3" t="s">
        <v>273</v>
      </c>
      <c r="R1943" s="3" t="s">
        <v>274</v>
      </c>
      <c r="S1943" s="3" t="s">
        <v>34</v>
      </c>
      <c r="T1943" s="153">
        <v>1.8779999999999999</v>
      </c>
      <c r="U1943" s="3" t="s">
        <v>1611</v>
      </c>
      <c r="V1943" s="165">
        <v>1.9400000000000001E-2</v>
      </c>
      <c r="W1943" s="165">
        <v>2.2169999999999999E-2</v>
      </c>
      <c r="X1943" s="5" t="s">
        <v>277</v>
      </c>
      <c r="Y1943" s="5" t="s">
        <v>271</v>
      </c>
      <c r="Z1943" s="153">
        <v>11882.99</v>
      </c>
      <c r="AA1943" s="163">
        <v>1</v>
      </c>
      <c r="AB1943" s="176">
        <v>118.5</v>
      </c>
      <c r="AD1943" s="153">
        <v>14.081</v>
      </c>
      <c r="AG1943" s="3" t="s">
        <v>36</v>
      </c>
      <c r="AH1943" s="165">
        <v>6.6000000000000005E-5</v>
      </c>
      <c r="AI1943" s="165">
        <v>6.5117799564921299E-4</v>
      </c>
      <c r="AJ1943" s="165">
        <v>1.8060168857721401E-4</v>
      </c>
    </row>
    <row r="1944" spans="1:36">
      <c r="A1944" s="3">
        <v>7833</v>
      </c>
      <c r="B1944" s="3">
        <v>7837</v>
      </c>
      <c r="C1944" s="3" t="s">
        <v>293</v>
      </c>
      <c r="D1944" s="3" t="s">
        <v>294</v>
      </c>
      <c r="E1944" s="5" t="s">
        <v>266</v>
      </c>
      <c r="F1944" s="3" t="s">
        <v>1091</v>
      </c>
      <c r="G1944" s="3" t="s">
        <v>1092</v>
      </c>
      <c r="H1944" s="3" t="s">
        <v>269</v>
      </c>
      <c r="I1944" s="3" t="s">
        <v>329</v>
      </c>
      <c r="J1944" s="3" t="s">
        <v>30</v>
      </c>
      <c r="K1944" s="3" t="s">
        <v>30</v>
      </c>
      <c r="L1944" s="3" t="s">
        <v>307</v>
      </c>
      <c r="M1944" s="3" t="s">
        <v>31</v>
      </c>
      <c r="N1944" s="3" t="s">
        <v>297</v>
      </c>
      <c r="O1944" s="3" t="s">
        <v>271</v>
      </c>
      <c r="P1944" s="3" t="s">
        <v>338</v>
      </c>
      <c r="Q1944" s="3" t="s">
        <v>273</v>
      </c>
      <c r="R1944" s="3" t="s">
        <v>274</v>
      </c>
      <c r="S1944" s="3" t="s">
        <v>34</v>
      </c>
      <c r="T1944" s="153">
        <v>2.8740000000000001</v>
      </c>
      <c r="U1944" s="3" t="s">
        <v>1093</v>
      </c>
      <c r="V1944" s="165">
        <v>1.23E-2</v>
      </c>
      <c r="W1944" s="165">
        <v>2.4639999999999999E-2</v>
      </c>
      <c r="X1944" s="5" t="s">
        <v>277</v>
      </c>
      <c r="Y1944" s="5" t="s">
        <v>271</v>
      </c>
      <c r="Z1944" s="153">
        <v>77548.55</v>
      </c>
      <c r="AA1944" s="163">
        <v>1</v>
      </c>
      <c r="AB1944" s="176">
        <v>114.71</v>
      </c>
      <c r="AD1944" s="153">
        <v>88.956000000000003</v>
      </c>
      <c r="AG1944" s="3" t="s">
        <v>36</v>
      </c>
      <c r="AH1944" s="165">
        <v>9.7E-5</v>
      </c>
      <c r="AI1944" s="165">
        <v>4.1136808615128504E-3</v>
      </c>
      <c r="AJ1944" s="165">
        <v>1.14091341356873E-3</v>
      </c>
    </row>
    <row r="1945" spans="1:36">
      <c r="A1945" s="3">
        <v>7833</v>
      </c>
      <c r="B1945" s="3">
        <v>7837</v>
      </c>
      <c r="C1945" s="3" t="s">
        <v>1094</v>
      </c>
      <c r="D1945" s="3" t="s">
        <v>1095</v>
      </c>
      <c r="E1945" s="5" t="s">
        <v>266</v>
      </c>
      <c r="F1945" s="3" t="s">
        <v>1096</v>
      </c>
      <c r="G1945" s="3" t="s">
        <v>1097</v>
      </c>
      <c r="H1945" s="3" t="s">
        <v>269</v>
      </c>
      <c r="I1945" s="3" t="s">
        <v>315</v>
      </c>
      <c r="J1945" s="3" t="s">
        <v>30</v>
      </c>
      <c r="K1945" s="3" t="s">
        <v>30</v>
      </c>
      <c r="L1945" s="3" t="s">
        <v>307</v>
      </c>
      <c r="M1945" s="3" t="s">
        <v>31</v>
      </c>
      <c r="N1945" s="3" t="s">
        <v>297</v>
      </c>
      <c r="O1945" s="3" t="s">
        <v>271</v>
      </c>
      <c r="P1945" s="3" t="s">
        <v>283</v>
      </c>
      <c r="Q1945" s="3" t="s">
        <v>283</v>
      </c>
      <c r="R1945" s="3" t="s">
        <v>283</v>
      </c>
      <c r="S1945" s="3" t="s">
        <v>34</v>
      </c>
      <c r="T1945" s="153">
        <v>1.3260000000000001</v>
      </c>
      <c r="U1945" s="3" t="s">
        <v>1098</v>
      </c>
      <c r="V1945" s="165">
        <v>7.4999999999999997E-2</v>
      </c>
      <c r="W1945" s="165">
        <v>5.2949999999999997E-2</v>
      </c>
      <c r="X1945" s="5" t="s">
        <v>277</v>
      </c>
      <c r="Y1945" s="5" t="s">
        <v>271</v>
      </c>
      <c r="Z1945" s="153">
        <v>1527.75</v>
      </c>
      <c r="AA1945" s="163">
        <v>1</v>
      </c>
      <c r="AB1945" s="176">
        <v>125.83</v>
      </c>
      <c r="AD1945" s="153">
        <v>1.9219999999999999</v>
      </c>
      <c r="AG1945" s="3" t="s">
        <v>36</v>
      </c>
      <c r="AH1945" s="165">
        <v>5.5000000000000002E-5</v>
      </c>
      <c r="AI1945" s="165">
        <v>8.8898027258432099E-5</v>
      </c>
      <c r="AJ1945" s="165">
        <v>2.4655522670186899E-5</v>
      </c>
    </row>
    <row r="1946" spans="1:36">
      <c r="A1946" s="3">
        <v>7833</v>
      </c>
      <c r="B1946" s="3">
        <v>7837</v>
      </c>
      <c r="C1946" s="3" t="s">
        <v>1107</v>
      </c>
      <c r="D1946" s="3" t="s">
        <v>1108</v>
      </c>
      <c r="E1946" s="5" t="s">
        <v>266</v>
      </c>
      <c r="F1946" s="3" t="s">
        <v>1109</v>
      </c>
      <c r="G1946" s="3" t="s">
        <v>1110</v>
      </c>
      <c r="H1946" s="3" t="s">
        <v>269</v>
      </c>
      <c r="I1946" s="3" t="s">
        <v>315</v>
      </c>
      <c r="J1946" s="3" t="s">
        <v>30</v>
      </c>
      <c r="K1946" s="3" t="s">
        <v>30</v>
      </c>
      <c r="L1946" s="3" t="s">
        <v>307</v>
      </c>
      <c r="M1946" s="3" t="s">
        <v>31</v>
      </c>
      <c r="N1946" s="3" t="s">
        <v>705</v>
      </c>
      <c r="O1946" s="3" t="s">
        <v>271</v>
      </c>
      <c r="P1946" s="3" t="s">
        <v>361</v>
      </c>
      <c r="Q1946" s="3" t="s">
        <v>273</v>
      </c>
      <c r="R1946" s="3" t="s">
        <v>274</v>
      </c>
      <c r="S1946" s="3" t="s">
        <v>34</v>
      </c>
      <c r="T1946" s="153">
        <v>3.1920000000000002</v>
      </c>
      <c r="U1946" s="3" t="s">
        <v>370</v>
      </c>
      <c r="V1946" s="165">
        <v>2.6200000000000001E-2</v>
      </c>
      <c r="W1946" s="165">
        <v>4.1980000000000003E-2</v>
      </c>
      <c r="X1946" s="5" t="s">
        <v>277</v>
      </c>
      <c r="Y1946" s="5" t="s">
        <v>271</v>
      </c>
      <c r="Z1946" s="153">
        <v>19242</v>
      </c>
      <c r="AA1946" s="163">
        <v>1</v>
      </c>
      <c r="AB1946" s="176">
        <v>95.72</v>
      </c>
      <c r="AD1946" s="153">
        <v>18.417999999999999</v>
      </c>
      <c r="AG1946" s="3" t="s">
        <v>36</v>
      </c>
      <c r="AH1946" s="165">
        <v>1.5E-5</v>
      </c>
      <c r="AI1946" s="165">
        <v>8.5174292517773602E-4</v>
      </c>
      <c r="AJ1946" s="165">
        <v>2.3622759299081101E-4</v>
      </c>
    </row>
    <row r="1947" spans="1:36">
      <c r="A1947" s="3">
        <v>7833</v>
      </c>
      <c r="B1947" s="3">
        <v>7837</v>
      </c>
      <c r="C1947" s="3" t="s">
        <v>1107</v>
      </c>
      <c r="D1947" s="3" t="s">
        <v>1108</v>
      </c>
      <c r="E1947" s="5" t="s">
        <v>266</v>
      </c>
      <c r="F1947" s="3" t="s">
        <v>1111</v>
      </c>
      <c r="G1947" s="3" t="s">
        <v>1112</v>
      </c>
      <c r="H1947" s="3" t="s">
        <v>269</v>
      </c>
      <c r="I1947" s="3" t="s">
        <v>329</v>
      </c>
      <c r="J1947" s="3" t="s">
        <v>30</v>
      </c>
      <c r="K1947" s="3" t="s">
        <v>30</v>
      </c>
      <c r="L1947" s="3" t="s">
        <v>307</v>
      </c>
      <c r="M1947" s="3" t="s">
        <v>31</v>
      </c>
      <c r="N1947" s="3" t="s">
        <v>705</v>
      </c>
      <c r="O1947" s="3" t="s">
        <v>271</v>
      </c>
      <c r="P1947" s="3" t="s">
        <v>338</v>
      </c>
      <c r="Q1947" s="3" t="s">
        <v>273</v>
      </c>
      <c r="R1947" s="3" t="s">
        <v>274</v>
      </c>
      <c r="S1947" s="3" t="s">
        <v>34</v>
      </c>
      <c r="T1947" s="153">
        <v>9.3089999999999993</v>
      </c>
      <c r="U1947" s="3" t="s">
        <v>1113</v>
      </c>
      <c r="V1947" s="165">
        <v>2.7900000000000001E-2</v>
      </c>
      <c r="W1947" s="165">
        <v>2.8850000000000001E-2</v>
      </c>
      <c r="X1947" s="5" t="s">
        <v>277</v>
      </c>
      <c r="Y1947" s="5" t="s">
        <v>271</v>
      </c>
      <c r="Z1947" s="153">
        <v>95000</v>
      </c>
      <c r="AA1947" s="163">
        <v>1</v>
      </c>
      <c r="AB1947" s="176">
        <v>99.83</v>
      </c>
      <c r="AD1947" s="153">
        <v>94.837999999999994</v>
      </c>
      <c r="AG1947" s="3" t="s">
        <v>36</v>
      </c>
      <c r="AH1947" s="165">
        <v>1.9000000000000001E-4</v>
      </c>
      <c r="AI1947" s="165">
        <v>4.3857140389606799E-3</v>
      </c>
      <c r="AJ1947" s="165">
        <v>1.2163607590324301E-3</v>
      </c>
    </row>
    <row r="1948" spans="1:36">
      <c r="A1948" s="3">
        <v>7833</v>
      </c>
      <c r="B1948" s="3">
        <v>7837</v>
      </c>
      <c r="C1948" s="3" t="s">
        <v>1114</v>
      </c>
      <c r="D1948" s="3" t="s">
        <v>1115</v>
      </c>
      <c r="E1948" s="5" t="s">
        <v>266</v>
      </c>
      <c r="F1948" s="3" t="s">
        <v>1116</v>
      </c>
      <c r="G1948" s="3" t="s">
        <v>1117</v>
      </c>
      <c r="H1948" s="3" t="s">
        <v>269</v>
      </c>
      <c r="I1948" s="3" t="s">
        <v>315</v>
      </c>
      <c r="J1948" s="3" t="s">
        <v>30</v>
      </c>
      <c r="K1948" s="3" t="s">
        <v>30</v>
      </c>
      <c r="L1948" s="3" t="s">
        <v>307</v>
      </c>
      <c r="M1948" s="3" t="s">
        <v>31</v>
      </c>
      <c r="N1948" s="3" t="s">
        <v>1118</v>
      </c>
      <c r="O1948" s="3" t="s">
        <v>271</v>
      </c>
      <c r="P1948" s="3" t="s">
        <v>283</v>
      </c>
      <c r="Q1948" s="3" t="s">
        <v>283</v>
      </c>
      <c r="R1948" s="3" t="s">
        <v>283</v>
      </c>
      <c r="S1948" s="3" t="s">
        <v>34</v>
      </c>
      <c r="T1948" s="153">
        <v>4.0919999999999996</v>
      </c>
      <c r="U1948" s="3" t="s">
        <v>206</v>
      </c>
      <c r="V1948" s="165">
        <v>4.9200000000000001E-2</v>
      </c>
      <c r="W1948" s="165">
        <v>4.5130000000000003E-2</v>
      </c>
      <c r="X1948" s="5" t="s">
        <v>277</v>
      </c>
      <c r="Y1948" s="5" t="s">
        <v>271</v>
      </c>
      <c r="Z1948" s="153">
        <v>86000</v>
      </c>
      <c r="AA1948" s="163">
        <v>1</v>
      </c>
      <c r="AB1948" s="176">
        <v>101.86</v>
      </c>
      <c r="AD1948" s="153">
        <v>87.6</v>
      </c>
      <c r="AG1948" s="3" t="s">
        <v>36</v>
      </c>
      <c r="AH1948" s="165">
        <v>2.8600000000000001E-4</v>
      </c>
      <c r="AI1948" s="165">
        <v>4.0509581607399998E-3</v>
      </c>
      <c r="AJ1948" s="165">
        <v>1.12351751606085E-3</v>
      </c>
    </row>
    <row r="1949" spans="1:36">
      <c r="A1949" s="3">
        <v>7833</v>
      </c>
      <c r="B1949" s="3">
        <v>7837</v>
      </c>
      <c r="C1949" s="3" t="s">
        <v>1119</v>
      </c>
      <c r="D1949" s="3" t="s">
        <v>1120</v>
      </c>
      <c r="E1949" s="5" t="s">
        <v>266</v>
      </c>
      <c r="F1949" s="3" t="s">
        <v>1121</v>
      </c>
      <c r="G1949" s="3" t="s">
        <v>1122</v>
      </c>
      <c r="H1949" s="3" t="s">
        <v>269</v>
      </c>
      <c r="I1949" s="3" t="s">
        <v>315</v>
      </c>
      <c r="J1949" s="3" t="s">
        <v>30</v>
      </c>
      <c r="K1949" s="3" t="s">
        <v>30</v>
      </c>
      <c r="L1949" s="3" t="s">
        <v>307</v>
      </c>
      <c r="M1949" s="3" t="s">
        <v>31</v>
      </c>
      <c r="N1949" s="3" t="s">
        <v>317</v>
      </c>
      <c r="O1949" s="3" t="s">
        <v>271</v>
      </c>
      <c r="P1949" s="3" t="s">
        <v>318</v>
      </c>
      <c r="Q1949" s="3" t="s">
        <v>291</v>
      </c>
      <c r="R1949" s="3" t="s">
        <v>274</v>
      </c>
      <c r="S1949" s="3" t="s">
        <v>34</v>
      </c>
      <c r="T1949" s="153">
        <v>4.41</v>
      </c>
      <c r="U1949" s="3" t="s">
        <v>855</v>
      </c>
      <c r="V1949" s="165">
        <v>5.8799999999999998E-2</v>
      </c>
      <c r="W1949" s="165">
        <v>4.9009999999999998E-2</v>
      </c>
      <c r="X1949" s="5" t="s">
        <v>277</v>
      </c>
      <c r="Y1949" s="5" t="s">
        <v>271</v>
      </c>
      <c r="Z1949" s="153">
        <v>114000</v>
      </c>
      <c r="AA1949" s="163">
        <v>1</v>
      </c>
      <c r="AB1949" s="176">
        <v>104.56</v>
      </c>
      <c r="AD1949" s="153">
        <v>119.19799999999999</v>
      </c>
      <c r="AG1949" s="3" t="s">
        <v>36</v>
      </c>
      <c r="AH1949" s="165">
        <v>3.8000000000000002E-4</v>
      </c>
      <c r="AI1949" s="165">
        <v>5.5122138825651097E-3</v>
      </c>
      <c r="AJ1949" s="165">
        <v>1.52879111647117E-3</v>
      </c>
    </row>
    <row r="1950" spans="1:36">
      <c r="A1950" s="3">
        <v>7833</v>
      </c>
      <c r="B1950" s="3">
        <v>7837</v>
      </c>
      <c r="C1950" s="3" t="s">
        <v>1123</v>
      </c>
      <c r="D1950" s="3" t="s">
        <v>1124</v>
      </c>
      <c r="E1950" s="5" t="s">
        <v>266</v>
      </c>
      <c r="F1950" s="3" t="s">
        <v>1125</v>
      </c>
      <c r="G1950" s="3" t="s">
        <v>1126</v>
      </c>
      <c r="H1950" s="3" t="s">
        <v>269</v>
      </c>
      <c r="I1950" s="3" t="s">
        <v>315</v>
      </c>
      <c r="J1950" s="3" t="s">
        <v>30</v>
      </c>
      <c r="K1950" s="3" t="s">
        <v>30</v>
      </c>
      <c r="L1950" s="3" t="s">
        <v>307</v>
      </c>
      <c r="M1950" s="3" t="s">
        <v>31</v>
      </c>
      <c r="N1950" s="3" t="s">
        <v>331</v>
      </c>
      <c r="O1950" s="3" t="s">
        <v>271</v>
      </c>
      <c r="P1950" s="3" t="s">
        <v>318</v>
      </c>
      <c r="Q1950" s="3" t="s">
        <v>291</v>
      </c>
      <c r="R1950" s="3" t="s">
        <v>274</v>
      </c>
      <c r="S1950" s="3" t="s">
        <v>34</v>
      </c>
      <c r="T1950" s="153">
        <v>1.1319999999999999</v>
      </c>
      <c r="U1950" s="3" t="s">
        <v>1127</v>
      </c>
      <c r="V1950" s="165">
        <v>2.6499999999999999E-2</v>
      </c>
      <c r="W1950" s="165">
        <v>4.7169999999999997E-2</v>
      </c>
      <c r="X1950" s="5" t="s">
        <v>277</v>
      </c>
      <c r="Y1950" s="5" t="s">
        <v>271</v>
      </c>
      <c r="Z1950" s="153">
        <v>9976.26</v>
      </c>
      <c r="AA1950" s="163">
        <v>1</v>
      </c>
      <c r="AB1950" s="176">
        <v>98.66</v>
      </c>
      <c r="AD1950" s="153">
        <v>9.843</v>
      </c>
      <c r="AG1950" s="3" t="s">
        <v>36</v>
      </c>
      <c r="AH1950" s="165">
        <v>2.4000000000000001E-5</v>
      </c>
      <c r="AI1950" s="165">
        <v>4.55160436140475E-4</v>
      </c>
      <c r="AJ1950" s="165">
        <v>1.2623697958122199E-4</v>
      </c>
    </row>
    <row r="1951" spans="1:36">
      <c r="A1951" s="3">
        <v>7833</v>
      </c>
      <c r="B1951" s="3">
        <v>7837</v>
      </c>
      <c r="C1951" s="3" t="s">
        <v>1128</v>
      </c>
      <c r="D1951" s="3" t="s">
        <v>1129</v>
      </c>
      <c r="E1951" s="5" t="s">
        <v>266</v>
      </c>
      <c r="F1951" s="3" t="s">
        <v>1629</v>
      </c>
      <c r="G1951" s="3" t="s">
        <v>1630</v>
      </c>
      <c r="H1951" s="3" t="s">
        <v>269</v>
      </c>
      <c r="I1951" s="3" t="s">
        <v>315</v>
      </c>
      <c r="J1951" s="3" t="s">
        <v>30</v>
      </c>
      <c r="K1951" s="3" t="s">
        <v>30</v>
      </c>
      <c r="L1951" s="3" t="s">
        <v>307</v>
      </c>
      <c r="M1951" s="3" t="s">
        <v>31</v>
      </c>
      <c r="N1951" s="3" t="s">
        <v>381</v>
      </c>
      <c r="O1951" s="3" t="s">
        <v>271</v>
      </c>
      <c r="P1951" s="3" t="s">
        <v>318</v>
      </c>
      <c r="Q1951" s="3" t="s">
        <v>291</v>
      </c>
      <c r="R1951" s="3" t="s">
        <v>274</v>
      </c>
      <c r="S1951" s="3" t="s">
        <v>34</v>
      </c>
      <c r="T1951" s="153">
        <v>3.5139999999999998</v>
      </c>
      <c r="U1951" s="3" t="s">
        <v>1631</v>
      </c>
      <c r="V1951" s="165">
        <v>6.3299999999999995E-2</v>
      </c>
      <c r="W1951" s="165">
        <v>4.7239999999999997E-2</v>
      </c>
      <c r="X1951" s="5" t="s">
        <v>277</v>
      </c>
      <c r="Y1951" s="5" t="s">
        <v>271</v>
      </c>
      <c r="Z1951" s="153">
        <v>198000</v>
      </c>
      <c r="AA1951" s="163">
        <v>1</v>
      </c>
      <c r="AB1951" s="176">
        <v>108.04</v>
      </c>
      <c r="AD1951" s="153">
        <v>213.91900000000001</v>
      </c>
      <c r="AG1951" s="3" t="s">
        <v>36</v>
      </c>
      <c r="AH1951" s="165">
        <v>3.01E-4</v>
      </c>
      <c r="AI1951" s="165">
        <v>9.8924849996914598E-3</v>
      </c>
      <c r="AJ1951" s="165">
        <v>2.7436423022676399E-3</v>
      </c>
    </row>
    <row r="1952" spans="1:36">
      <c r="A1952" s="3">
        <v>7833</v>
      </c>
      <c r="B1952" s="3">
        <v>7837</v>
      </c>
      <c r="C1952" s="3" t="s">
        <v>1132</v>
      </c>
      <c r="D1952" s="3" t="s">
        <v>1133</v>
      </c>
      <c r="E1952" s="5" t="s">
        <v>266</v>
      </c>
      <c r="F1952" s="3" t="s">
        <v>1635</v>
      </c>
      <c r="G1952" s="3" t="s">
        <v>1636</v>
      </c>
      <c r="H1952" s="3" t="s">
        <v>269</v>
      </c>
      <c r="I1952" s="3" t="s">
        <v>329</v>
      </c>
      <c r="J1952" s="3" t="s">
        <v>30</v>
      </c>
      <c r="K1952" s="3" t="s">
        <v>30</v>
      </c>
      <c r="L1952" s="3" t="s">
        <v>307</v>
      </c>
      <c r="M1952" s="3" t="s">
        <v>31</v>
      </c>
      <c r="N1952" s="3" t="s">
        <v>401</v>
      </c>
      <c r="O1952" s="3" t="s">
        <v>271</v>
      </c>
      <c r="P1952" s="3" t="s">
        <v>283</v>
      </c>
      <c r="Q1952" s="3" t="s">
        <v>283</v>
      </c>
      <c r="R1952" s="3" t="s">
        <v>283</v>
      </c>
      <c r="S1952" s="3" t="s">
        <v>34</v>
      </c>
      <c r="T1952" s="153">
        <v>1.97</v>
      </c>
      <c r="U1952" s="3" t="s">
        <v>382</v>
      </c>
      <c r="V1952" s="165">
        <v>3.6999999999999998E-2</v>
      </c>
      <c r="W1952" s="165">
        <v>3.1809999999999998E-2</v>
      </c>
      <c r="X1952" s="5" t="s">
        <v>277</v>
      </c>
      <c r="Y1952" s="5" t="s">
        <v>271</v>
      </c>
      <c r="Z1952" s="153">
        <v>25488.73</v>
      </c>
      <c r="AA1952" s="163">
        <v>1</v>
      </c>
      <c r="AB1952" s="176">
        <v>119.22</v>
      </c>
      <c r="AD1952" s="153">
        <v>30.388000000000002</v>
      </c>
      <c r="AG1952" s="3" t="s">
        <v>36</v>
      </c>
      <c r="AH1952" s="165">
        <v>5.8E-5</v>
      </c>
      <c r="AI1952" s="165">
        <v>1.4052479130707801E-3</v>
      </c>
      <c r="AJ1952" s="165">
        <v>3.8974005212993098E-4</v>
      </c>
    </row>
    <row r="1953" spans="1:36">
      <c r="A1953" s="3">
        <v>7833</v>
      </c>
      <c r="B1953" s="3">
        <v>7837</v>
      </c>
      <c r="C1953" s="3" t="s">
        <v>1132</v>
      </c>
      <c r="D1953" s="3" t="s">
        <v>1133</v>
      </c>
      <c r="E1953" s="5" t="s">
        <v>266</v>
      </c>
      <c r="F1953" s="3" t="s">
        <v>1134</v>
      </c>
      <c r="G1953" s="3" t="s">
        <v>1135</v>
      </c>
      <c r="H1953" s="3" t="s">
        <v>269</v>
      </c>
      <c r="I1953" s="3" t="s">
        <v>329</v>
      </c>
      <c r="J1953" s="3" t="s">
        <v>30</v>
      </c>
      <c r="K1953" s="3" t="s">
        <v>30</v>
      </c>
      <c r="L1953" s="3" t="s">
        <v>307</v>
      </c>
      <c r="M1953" s="3" t="s">
        <v>31</v>
      </c>
      <c r="N1953" s="3" t="s">
        <v>401</v>
      </c>
      <c r="O1953" s="3" t="s">
        <v>271</v>
      </c>
      <c r="P1953" s="3" t="s">
        <v>283</v>
      </c>
      <c r="Q1953" s="3" t="s">
        <v>283</v>
      </c>
      <c r="R1953" s="3" t="s">
        <v>283</v>
      </c>
      <c r="S1953" s="3" t="s">
        <v>34</v>
      </c>
      <c r="T1953" s="153">
        <v>6.3710000000000004</v>
      </c>
      <c r="U1953" s="3" t="s">
        <v>1136</v>
      </c>
      <c r="V1953" s="165">
        <v>4.1000000000000002E-2</v>
      </c>
      <c r="W1953" s="165">
        <v>3.5310000000000001E-2</v>
      </c>
      <c r="X1953" s="5" t="s">
        <v>277</v>
      </c>
      <c r="Y1953" s="5" t="s">
        <v>271</v>
      </c>
      <c r="Z1953" s="153">
        <v>60000</v>
      </c>
      <c r="AA1953" s="163">
        <v>1</v>
      </c>
      <c r="AB1953" s="176">
        <v>104.62</v>
      </c>
      <c r="AD1953" s="153">
        <v>62.771999999999998</v>
      </c>
      <c r="AG1953" s="3" t="s">
        <v>36</v>
      </c>
      <c r="AH1953" s="165">
        <v>2.14E-4</v>
      </c>
      <c r="AI1953" s="165">
        <v>2.9028299862781499E-3</v>
      </c>
      <c r="AJ1953" s="165">
        <v>8.0508862504134401E-4</v>
      </c>
    </row>
    <row r="1954" spans="1:36">
      <c r="A1954" s="3">
        <v>7833</v>
      </c>
      <c r="B1954" s="3">
        <v>7837</v>
      </c>
      <c r="C1954" s="3" t="s">
        <v>1137</v>
      </c>
      <c r="D1954" s="3" t="s">
        <v>1138</v>
      </c>
      <c r="E1954" s="5" t="s">
        <v>266</v>
      </c>
      <c r="F1954" s="3" t="s">
        <v>1641</v>
      </c>
      <c r="G1954" s="3" t="s">
        <v>1642</v>
      </c>
      <c r="H1954" s="3" t="s">
        <v>269</v>
      </c>
      <c r="I1954" s="3" t="s">
        <v>315</v>
      </c>
      <c r="J1954" s="3" t="s">
        <v>30</v>
      </c>
      <c r="K1954" s="3" t="s">
        <v>30</v>
      </c>
      <c r="L1954" s="3" t="s">
        <v>307</v>
      </c>
      <c r="M1954" s="3" t="s">
        <v>31</v>
      </c>
      <c r="N1954" s="3" t="s">
        <v>355</v>
      </c>
      <c r="O1954" s="3" t="s">
        <v>271</v>
      </c>
      <c r="P1954" s="3" t="s">
        <v>338</v>
      </c>
      <c r="Q1954" s="3" t="s">
        <v>273</v>
      </c>
      <c r="R1954" s="3" t="s">
        <v>274</v>
      </c>
      <c r="S1954" s="3" t="s">
        <v>34</v>
      </c>
      <c r="T1954" s="153">
        <v>3.18</v>
      </c>
      <c r="U1954" s="3" t="s">
        <v>1643</v>
      </c>
      <c r="V1954" s="165">
        <v>5.04E-2</v>
      </c>
      <c r="W1954" s="165">
        <v>4.478E-2</v>
      </c>
      <c r="X1954" s="5" t="s">
        <v>277</v>
      </c>
      <c r="Y1954" s="5" t="s">
        <v>271</v>
      </c>
      <c r="Z1954" s="153">
        <v>121000</v>
      </c>
      <c r="AA1954" s="163">
        <v>1</v>
      </c>
      <c r="AB1954" s="176">
        <v>104.07</v>
      </c>
      <c r="AD1954" s="153">
        <v>125.925</v>
      </c>
      <c r="AG1954" s="3" t="s">
        <v>36</v>
      </c>
      <c r="AH1954" s="165">
        <v>2.4399999999999999E-4</v>
      </c>
      <c r="AI1954" s="165">
        <v>5.8232650731708403E-3</v>
      </c>
      <c r="AJ1954" s="165">
        <v>1.6150599563777401E-3</v>
      </c>
    </row>
    <row r="1955" spans="1:36">
      <c r="A1955" s="3">
        <v>7833</v>
      </c>
      <c r="B1955" s="3">
        <v>7837</v>
      </c>
      <c r="C1955" s="3" t="s">
        <v>1144</v>
      </c>
      <c r="D1955" s="3" t="s">
        <v>1145</v>
      </c>
      <c r="E1955" s="5" t="s">
        <v>266</v>
      </c>
      <c r="F1955" s="3" t="s">
        <v>1146</v>
      </c>
      <c r="G1955" s="3" t="s">
        <v>1147</v>
      </c>
      <c r="H1955" s="3" t="s">
        <v>269</v>
      </c>
      <c r="I1955" s="3" t="s">
        <v>329</v>
      </c>
      <c r="J1955" s="3" t="s">
        <v>30</v>
      </c>
      <c r="K1955" s="3" t="s">
        <v>30</v>
      </c>
      <c r="L1955" s="3" t="s">
        <v>307</v>
      </c>
      <c r="M1955" s="3" t="s">
        <v>31</v>
      </c>
      <c r="N1955" s="3" t="s">
        <v>367</v>
      </c>
      <c r="O1955" s="3" t="s">
        <v>271</v>
      </c>
      <c r="P1955" s="3" t="s">
        <v>361</v>
      </c>
      <c r="Q1955" s="3" t="s">
        <v>273</v>
      </c>
      <c r="R1955" s="3" t="s">
        <v>274</v>
      </c>
      <c r="S1955" s="3" t="s">
        <v>34</v>
      </c>
      <c r="T1955" s="153">
        <v>0.90700000000000003</v>
      </c>
      <c r="U1955" s="3" t="s">
        <v>1148</v>
      </c>
      <c r="V1955" s="165">
        <v>2.1499999999999998E-2</v>
      </c>
      <c r="W1955" s="165">
        <v>2.7859999999999999E-2</v>
      </c>
      <c r="X1955" s="5" t="s">
        <v>277</v>
      </c>
      <c r="Y1955" s="5" t="s">
        <v>271</v>
      </c>
      <c r="Z1955" s="153">
        <v>3722.5</v>
      </c>
      <c r="AA1955" s="163">
        <v>1</v>
      </c>
      <c r="AB1955" s="176">
        <v>119.17</v>
      </c>
      <c r="AD1955" s="153">
        <v>4.4359999999999999</v>
      </c>
      <c r="AG1955" s="3" t="s">
        <v>36</v>
      </c>
      <c r="AH1955" s="165">
        <v>5.0000000000000004E-6</v>
      </c>
      <c r="AI1955" s="165">
        <v>2.0514327305687201E-4</v>
      </c>
      <c r="AJ1955" s="165">
        <v>5.6895690213533703E-5</v>
      </c>
    </row>
    <row r="1956" spans="1:36">
      <c r="A1956" s="3">
        <v>7833</v>
      </c>
      <c r="B1956" s="3">
        <v>7837</v>
      </c>
      <c r="C1956" s="3" t="s">
        <v>1144</v>
      </c>
      <c r="D1956" s="3" t="s">
        <v>1145</v>
      </c>
      <c r="E1956" s="5" t="s">
        <v>266</v>
      </c>
      <c r="F1956" s="3" t="s">
        <v>1149</v>
      </c>
      <c r="G1956" s="3" t="s">
        <v>1150</v>
      </c>
      <c r="H1956" s="3" t="s">
        <v>269</v>
      </c>
      <c r="I1956" s="3" t="s">
        <v>329</v>
      </c>
      <c r="J1956" s="3" t="s">
        <v>30</v>
      </c>
      <c r="K1956" s="3" t="s">
        <v>30</v>
      </c>
      <c r="L1956" s="3" t="s">
        <v>307</v>
      </c>
      <c r="M1956" s="3" t="s">
        <v>31</v>
      </c>
      <c r="N1956" s="3" t="s">
        <v>367</v>
      </c>
      <c r="O1956" s="3" t="s">
        <v>271</v>
      </c>
      <c r="P1956" s="3" t="s">
        <v>361</v>
      </c>
      <c r="Q1956" s="3" t="s">
        <v>273</v>
      </c>
      <c r="R1956" s="3" t="s">
        <v>274</v>
      </c>
      <c r="S1956" s="3" t="s">
        <v>34</v>
      </c>
      <c r="T1956" s="153">
        <v>1.9630000000000001</v>
      </c>
      <c r="U1956" s="3" t="s">
        <v>165</v>
      </c>
      <c r="V1956" s="165">
        <v>1.4200000000000001E-2</v>
      </c>
      <c r="W1956" s="165">
        <v>2.4799999999999999E-2</v>
      </c>
      <c r="X1956" s="5" t="s">
        <v>277</v>
      </c>
      <c r="Y1956" s="5" t="s">
        <v>271</v>
      </c>
      <c r="Z1956" s="153">
        <v>26384.27</v>
      </c>
      <c r="AA1956" s="163">
        <v>1</v>
      </c>
      <c r="AB1956" s="176">
        <v>115.85</v>
      </c>
      <c r="AD1956" s="153">
        <v>30.565999999999999</v>
      </c>
      <c r="AG1956" s="3" t="s">
        <v>36</v>
      </c>
      <c r="AH1956" s="165">
        <v>3.1999999999999999E-5</v>
      </c>
      <c r="AI1956" s="165">
        <v>1.4135030677117999E-3</v>
      </c>
      <c r="AJ1956" s="165">
        <v>3.9202958721495598E-4</v>
      </c>
    </row>
    <row r="1957" spans="1:36">
      <c r="A1957" s="3">
        <v>7833</v>
      </c>
      <c r="B1957" s="3">
        <v>7837</v>
      </c>
      <c r="C1957" s="3" t="s">
        <v>1144</v>
      </c>
      <c r="D1957" s="3" t="s">
        <v>1145</v>
      </c>
      <c r="E1957" s="5" t="s">
        <v>266</v>
      </c>
      <c r="F1957" s="3" t="s">
        <v>1151</v>
      </c>
      <c r="G1957" s="3" t="s">
        <v>1152</v>
      </c>
      <c r="H1957" s="3" t="s">
        <v>269</v>
      </c>
      <c r="I1957" s="3" t="s">
        <v>329</v>
      </c>
      <c r="J1957" s="3" t="s">
        <v>30</v>
      </c>
      <c r="K1957" s="3" t="s">
        <v>30</v>
      </c>
      <c r="L1957" s="3" t="s">
        <v>307</v>
      </c>
      <c r="M1957" s="3" t="s">
        <v>31</v>
      </c>
      <c r="N1957" s="3" t="s">
        <v>367</v>
      </c>
      <c r="O1957" s="3" t="s">
        <v>271</v>
      </c>
      <c r="P1957" s="3" t="s">
        <v>361</v>
      </c>
      <c r="Q1957" s="3" t="s">
        <v>273</v>
      </c>
      <c r="R1957" s="3" t="s">
        <v>274</v>
      </c>
      <c r="S1957" s="3" t="s">
        <v>34</v>
      </c>
      <c r="T1957" s="153">
        <v>5.4690000000000003</v>
      </c>
      <c r="U1957" s="3" t="s">
        <v>1153</v>
      </c>
      <c r="V1957" s="165">
        <v>1.4999999999999999E-2</v>
      </c>
      <c r="W1957" s="165">
        <v>2.5530000000000001E-2</v>
      </c>
      <c r="X1957" s="5" t="s">
        <v>277</v>
      </c>
      <c r="Y1957" s="5" t="s">
        <v>271</v>
      </c>
      <c r="Z1957" s="153">
        <v>101000</v>
      </c>
      <c r="AA1957" s="163">
        <v>1</v>
      </c>
      <c r="AB1957" s="176">
        <v>97.15</v>
      </c>
      <c r="AD1957" s="153">
        <v>98.120999999999995</v>
      </c>
      <c r="AG1957" s="3" t="s">
        <v>36</v>
      </c>
      <c r="AH1957" s="165">
        <v>1.12E-4</v>
      </c>
      <c r="AI1957" s="165">
        <v>4.5375331755972597E-3</v>
      </c>
      <c r="AJ1957" s="165">
        <v>1.2584672070667499E-3</v>
      </c>
    </row>
    <row r="1958" spans="1:36">
      <c r="A1958" s="3">
        <v>7833</v>
      </c>
      <c r="B1958" s="3">
        <v>7837</v>
      </c>
      <c r="C1958" s="3" t="s">
        <v>1144</v>
      </c>
      <c r="D1958" s="3" t="s">
        <v>1145</v>
      </c>
      <c r="E1958" s="5" t="s">
        <v>266</v>
      </c>
      <c r="F1958" s="3" t="s">
        <v>1154</v>
      </c>
      <c r="G1958" s="3" t="s">
        <v>1155</v>
      </c>
      <c r="H1958" s="3" t="s">
        <v>269</v>
      </c>
      <c r="I1958" s="3" t="s">
        <v>329</v>
      </c>
      <c r="J1958" s="3" t="s">
        <v>30</v>
      </c>
      <c r="K1958" s="3" t="s">
        <v>30</v>
      </c>
      <c r="L1958" s="3" t="s">
        <v>307</v>
      </c>
      <c r="M1958" s="3" t="s">
        <v>31</v>
      </c>
      <c r="N1958" s="3" t="s">
        <v>367</v>
      </c>
      <c r="O1958" s="3" t="s">
        <v>271</v>
      </c>
      <c r="P1958" s="3" t="s">
        <v>361</v>
      </c>
      <c r="Q1958" s="3" t="s">
        <v>273</v>
      </c>
      <c r="R1958" s="3" t="s">
        <v>274</v>
      </c>
      <c r="S1958" s="3" t="s">
        <v>34</v>
      </c>
      <c r="T1958" s="153">
        <v>5.202</v>
      </c>
      <c r="U1958" s="3" t="s">
        <v>866</v>
      </c>
      <c r="V1958" s="165">
        <v>1.15E-2</v>
      </c>
      <c r="W1958" s="165">
        <v>2.726E-2</v>
      </c>
      <c r="X1958" s="5" t="s">
        <v>277</v>
      </c>
      <c r="Y1958" s="5" t="s">
        <v>271</v>
      </c>
      <c r="Z1958" s="153">
        <v>349000</v>
      </c>
      <c r="AA1958" s="163">
        <v>1</v>
      </c>
      <c r="AB1958" s="176">
        <v>108.66</v>
      </c>
      <c r="AD1958" s="153">
        <v>379.22300000000001</v>
      </c>
      <c r="AG1958" s="3" t="s">
        <v>36</v>
      </c>
      <c r="AH1958" s="165">
        <v>1.46E-4</v>
      </c>
      <c r="AI1958" s="165">
        <v>1.7536816686075801E-2</v>
      </c>
      <c r="AJ1958" s="165">
        <v>4.8637680126410497E-3</v>
      </c>
    </row>
    <row r="1959" spans="1:36">
      <c r="A1959" s="3">
        <v>7833</v>
      </c>
      <c r="B1959" s="3">
        <v>7837</v>
      </c>
      <c r="C1959" s="3" t="s">
        <v>1156</v>
      </c>
      <c r="D1959" s="3" t="s">
        <v>1157</v>
      </c>
      <c r="E1959" s="5" t="s">
        <v>266</v>
      </c>
      <c r="F1959" s="3" t="s">
        <v>1158</v>
      </c>
      <c r="G1959" s="3" t="s">
        <v>1159</v>
      </c>
      <c r="H1959" s="3" t="s">
        <v>269</v>
      </c>
      <c r="I1959" s="3" t="s">
        <v>329</v>
      </c>
      <c r="J1959" s="3" t="s">
        <v>30</v>
      </c>
      <c r="K1959" s="3" t="s">
        <v>30</v>
      </c>
      <c r="L1959" s="3" t="s">
        <v>307</v>
      </c>
      <c r="M1959" s="3" t="s">
        <v>31</v>
      </c>
      <c r="N1959" s="3" t="s">
        <v>367</v>
      </c>
      <c r="O1959" s="3" t="s">
        <v>271</v>
      </c>
      <c r="P1959" s="3" t="s">
        <v>361</v>
      </c>
      <c r="Q1959" s="3" t="s">
        <v>273</v>
      </c>
      <c r="R1959" s="3" t="s">
        <v>274</v>
      </c>
      <c r="S1959" s="3" t="s">
        <v>34</v>
      </c>
      <c r="T1959" s="153">
        <v>7.944</v>
      </c>
      <c r="U1959" s="3" t="s">
        <v>1160</v>
      </c>
      <c r="V1959" s="165">
        <v>0.04</v>
      </c>
      <c r="W1959" s="165">
        <v>2.792E-2</v>
      </c>
      <c r="X1959" s="5" t="s">
        <v>277</v>
      </c>
      <c r="Y1959" s="5" t="s">
        <v>271</v>
      </c>
      <c r="Z1959" s="153">
        <v>27000</v>
      </c>
      <c r="AA1959" s="163">
        <v>1</v>
      </c>
      <c r="AB1959" s="176">
        <v>112.03</v>
      </c>
      <c r="AD1959" s="153">
        <v>30.248000000000001</v>
      </c>
      <c r="AG1959" s="3" t="s">
        <v>36</v>
      </c>
      <c r="AH1959" s="165">
        <v>1.93E-4</v>
      </c>
      <c r="AI1959" s="165">
        <v>1.3987939162037201E-3</v>
      </c>
      <c r="AJ1959" s="165">
        <v>3.8795006115964302E-4</v>
      </c>
    </row>
    <row r="1960" spans="1:36">
      <c r="A1960" s="3">
        <v>7833</v>
      </c>
      <c r="B1960" s="3">
        <v>7837</v>
      </c>
      <c r="C1960" s="3" t="s">
        <v>1156</v>
      </c>
      <c r="D1960" s="3" t="s">
        <v>1157</v>
      </c>
      <c r="E1960" s="5" t="s">
        <v>266</v>
      </c>
      <c r="F1960" s="3" t="s">
        <v>1161</v>
      </c>
      <c r="G1960" s="3" t="s">
        <v>1162</v>
      </c>
      <c r="H1960" s="3" t="s">
        <v>269</v>
      </c>
      <c r="I1960" s="3" t="s">
        <v>329</v>
      </c>
      <c r="J1960" s="3" t="s">
        <v>30</v>
      </c>
      <c r="K1960" s="3" t="s">
        <v>30</v>
      </c>
      <c r="L1960" s="3" t="s">
        <v>307</v>
      </c>
      <c r="M1960" s="3" t="s">
        <v>31</v>
      </c>
      <c r="N1960" s="3" t="s">
        <v>367</v>
      </c>
      <c r="O1960" s="3" t="s">
        <v>271</v>
      </c>
      <c r="P1960" s="3" t="s">
        <v>361</v>
      </c>
      <c r="Q1960" s="3" t="s">
        <v>273</v>
      </c>
      <c r="R1960" s="3" t="s">
        <v>274</v>
      </c>
      <c r="S1960" s="3" t="s">
        <v>34</v>
      </c>
      <c r="T1960" s="153">
        <v>2.8010000000000002</v>
      </c>
      <c r="U1960" s="3" t="s">
        <v>747</v>
      </c>
      <c r="V1960" s="165">
        <v>3.5000000000000003E-2</v>
      </c>
      <c r="W1960" s="165">
        <v>2.503E-2</v>
      </c>
      <c r="X1960" s="5" t="s">
        <v>277</v>
      </c>
      <c r="Y1960" s="5" t="s">
        <v>271</v>
      </c>
      <c r="Z1960" s="153">
        <v>29266.73</v>
      </c>
      <c r="AA1960" s="163">
        <v>1</v>
      </c>
      <c r="AB1960" s="176">
        <v>124.44</v>
      </c>
      <c r="AD1960" s="153">
        <v>36.42</v>
      </c>
      <c r="AG1960" s="3" t="s">
        <v>36</v>
      </c>
      <c r="AH1960" s="165">
        <v>4.0000000000000003E-5</v>
      </c>
      <c r="AI1960" s="165">
        <v>1.6841851668466001E-3</v>
      </c>
      <c r="AJ1960" s="165">
        <v>4.6710221635475101E-4</v>
      </c>
    </row>
    <row r="1961" spans="1:36">
      <c r="A1961" s="3">
        <v>7833</v>
      </c>
      <c r="B1961" s="3">
        <v>7837</v>
      </c>
      <c r="C1961" s="3" t="s">
        <v>1156</v>
      </c>
      <c r="D1961" s="3" t="s">
        <v>1157</v>
      </c>
      <c r="E1961" s="5" t="s">
        <v>266</v>
      </c>
      <c r="F1961" s="3" t="s">
        <v>1163</v>
      </c>
      <c r="G1961" s="3" t="s">
        <v>1164</v>
      </c>
      <c r="H1961" s="3" t="s">
        <v>269</v>
      </c>
      <c r="I1961" s="3" t="s">
        <v>329</v>
      </c>
      <c r="J1961" s="3" t="s">
        <v>30</v>
      </c>
      <c r="K1961" s="3" t="s">
        <v>30</v>
      </c>
      <c r="L1961" s="3" t="s">
        <v>307</v>
      </c>
      <c r="M1961" s="3" t="s">
        <v>31</v>
      </c>
      <c r="N1961" s="3" t="s">
        <v>367</v>
      </c>
      <c r="O1961" s="3" t="s">
        <v>271</v>
      </c>
      <c r="P1961" s="3" t="s">
        <v>361</v>
      </c>
      <c r="Q1961" s="3" t="s">
        <v>273</v>
      </c>
      <c r="R1961" s="3" t="s">
        <v>274</v>
      </c>
      <c r="S1961" s="3" t="s">
        <v>34</v>
      </c>
      <c r="T1961" s="153">
        <v>5.5910000000000002</v>
      </c>
      <c r="U1961" s="3" t="s">
        <v>1165</v>
      </c>
      <c r="V1961" s="165">
        <v>2.5000000000000001E-2</v>
      </c>
      <c r="W1961" s="165">
        <v>2.528E-2</v>
      </c>
      <c r="X1961" s="5" t="s">
        <v>277</v>
      </c>
      <c r="Y1961" s="5" t="s">
        <v>271</v>
      </c>
      <c r="Z1961" s="153">
        <v>72000</v>
      </c>
      <c r="AA1961" s="163">
        <v>1</v>
      </c>
      <c r="AB1961" s="176">
        <v>118.69</v>
      </c>
      <c r="AD1961" s="153">
        <v>85.456999999999994</v>
      </c>
      <c r="AG1961" s="3" t="s">
        <v>36</v>
      </c>
      <c r="AH1961" s="165">
        <v>5.3000000000000001E-5</v>
      </c>
      <c r="AI1961" s="165">
        <v>3.9518664622980697E-3</v>
      </c>
      <c r="AJ1961" s="165">
        <v>1.09603481826982E-3</v>
      </c>
    </row>
    <row r="1962" spans="1:36">
      <c r="A1962" s="3">
        <v>7833</v>
      </c>
      <c r="B1962" s="3">
        <v>7837</v>
      </c>
      <c r="C1962" s="3" t="s">
        <v>1174</v>
      </c>
      <c r="D1962" s="3" t="s">
        <v>1175</v>
      </c>
      <c r="E1962" s="5" t="s">
        <v>266</v>
      </c>
      <c r="F1962" s="3" t="s">
        <v>1176</v>
      </c>
      <c r="G1962" s="3" t="s">
        <v>1177</v>
      </c>
      <c r="H1962" s="3" t="s">
        <v>269</v>
      </c>
      <c r="I1962" s="3" t="s">
        <v>329</v>
      </c>
      <c r="J1962" s="3" t="s">
        <v>30</v>
      </c>
      <c r="K1962" s="3" t="s">
        <v>30</v>
      </c>
      <c r="L1962" s="3" t="s">
        <v>307</v>
      </c>
      <c r="M1962" s="3" t="s">
        <v>31</v>
      </c>
      <c r="N1962" s="3" t="s">
        <v>455</v>
      </c>
      <c r="O1962" s="3" t="s">
        <v>271</v>
      </c>
      <c r="P1962" s="3" t="s">
        <v>361</v>
      </c>
      <c r="Q1962" s="3" t="s">
        <v>273</v>
      </c>
      <c r="R1962" s="3" t="s">
        <v>274</v>
      </c>
      <c r="S1962" s="3" t="s">
        <v>34</v>
      </c>
      <c r="T1962" s="153">
        <v>2.2080000000000002</v>
      </c>
      <c r="U1962" s="3" t="s">
        <v>1178</v>
      </c>
      <c r="V1962" s="165">
        <v>2.9899999999999999E-2</v>
      </c>
      <c r="W1962" s="165">
        <v>2.0619999999999999E-2</v>
      </c>
      <c r="X1962" s="5" t="s">
        <v>277</v>
      </c>
      <c r="Y1962" s="5" t="s">
        <v>271</v>
      </c>
      <c r="Z1962" s="153">
        <v>41093</v>
      </c>
      <c r="AA1962" s="163">
        <v>1</v>
      </c>
      <c r="AB1962" s="176">
        <v>120.9</v>
      </c>
      <c r="AD1962" s="153">
        <v>49.680999999999997</v>
      </c>
      <c r="AG1962" s="3" t="s">
        <v>36</v>
      </c>
      <c r="AH1962" s="165">
        <v>3.48E-4</v>
      </c>
      <c r="AI1962" s="165">
        <v>2.2974696534281002E-3</v>
      </c>
      <c r="AJ1962" s="165">
        <v>6.37194287332062E-4</v>
      </c>
    </row>
    <row r="1963" spans="1:36">
      <c r="A1963" s="3">
        <v>7833</v>
      </c>
      <c r="B1963" s="3">
        <v>7837</v>
      </c>
      <c r="C1963" s="3" t="s">
        <v>1174</v>
      </c>
      <c r="D1963" s="3" t="s">
        <v>1175</v>
      </c>
      <c r="E1963" s="5" t="s">
        <v>266</v>
      </c>
      <c r="F1963" s="3" t="s">
        <v>1179</v>
      </c>
      <c r="G1963" s="3" t="s">
        <v>1180</v>
      </c>
      <c r="H1963" s="3" t="s">
        <v>269</v>
      </c>
      <c r="I1963" s="3" t="s">
        <v>315</v>
      </c>
      <c r="J1963" s="3" t="s">
        <v>30</v>
      </c>
      <c r="K1963" s="3" t="s">
        <v>30</v>
      </c>
      <c r="L1963" s="3" t="s">
        <v>307</v>
      </c>
      <c r="M1963" s="3" t="s">
        <v>31</v>
      </c>
      <c r="N1963" s="3" t="s">
        <v>455</v>
      </c>
      <c r="O1963" s="3" t="s">
        <v>271</v>
      </c>
      <c r="P1963" s="3" t="s">
        <v>361</v>
      </c>
      <c r="Q1963" s="3" t="s">
        <v>273</v>
      </c>
      <c r="R1963" s="3" t="s">
        <v>274</v>
      </c>
      <c r="S1963" s="3" t="s">
        <v>34</v>
      </c>
      <c r="T1963" s="153">
        <v>2.16</v>
      </c>
      <c r="U1963" s="3" t="s">
        <v>1178</v>
      </c>
      <c r="V1963" s="165">
        <v>5.0900000000000001E-2</v>
      </c>
      <c r="W1963" s="165">
        <v>4.2509999999999999E-2</v>
      </c>
      <c r="X1963" s="5" t="s">
        <v>277</v>
      </c>
      <c r="Y1963" s="5" t="s">
        <v>271</v>
      </c>
      <c r="Z1963" s="153">
        <v>15157.14</v>
      </c>
      <c r="AA1963" s="163">
        <v>1</v>
      </c>
      <c r="AB1963" s="176">
        <v>102.92</v>
      </c>
      <c r="AD1963" s="153">
        <v>15.6</v>
      </c>
      <c r="AG1963" s="3" t="s">
        <v>36</v>
      </c>
      <c r="AH1963" s="165">
        <v>3.6999999999999998E-5</v>
      </c>
      <c r="AI1963" s="165">
        <v>7.2139424636404503E-4</v>
      </c>
      <c r="AJ1963" s="165">
        <v>2.0007589306414E-4</v>
      </c>
    </row>
    <row r="1964" spans="1:36">
      <c r="A1964" s="3">
        <v>7833</v>
      </c>
      <c r="B1964" s="3">
        <v>7837</v>
      </c>
      <c r="C1964" s="3" t="s">
        <v>1174</v>
      </c>
      <c r="D1964" s="3" t="s">
        <v>1175</v>
      </c>
      <c r="E1964" s="5" t="s">
        <v>266</v>
      </c>
      <c r="F1964" s="3" t="s">
        <v>1181</v>
      </c>
      <c r="G1964" s="3" t="s">
        <v>1182</v>
      </c>
      <c r="H1964" s="3" t="s">
        <v>269</v>
      </c>
      <c r="I1964" s="3" t="s">
        <v>329</v>
      </c>
      <c r="J1964" s="3" t="s">
        <v>30</v>
      </c>
      <c r="K1964" s="3" t="s">
        <v>30</v>
      </c>
      <c r="L1964" s="3" t="s">
        <v>307</v>
      </c>
      <c r="M1964" s="3" t="s">
        <v>31</v>
      </c>
      <c r="N1964" s="3" t="s">
        <v>455</v>
      </c>
      <c r="O1964" s="3" t="s">
        <v>271</v>
      </c>
      <c r="P1964" s="3" t="s">
        <v>361</v>
      </c>
      <c r="Q1964" s="3" t="s">
        <v>273</v>
      </c>
      <c r="R1964" s="3" t="s">
        <v>274</v>
      </c>
      <c r="S1964" s="3" t="s">
        <v>34</v>
      </c>
      <c r="T1964" s="153">
        <v>1.726</v>
      </c>
      <c r="U1964" s="3" t="s">
        <v>1183</v>
      </c>
      <c r="V1964" s="165">
        <v>4.2999999999999997E-2</v>
      </c>
      <c r="W1964" s="165">
        <v>2.366E-2</v>
      </c>
      <c r="X1964" s="5" t="s">
        <v>277</v>
      </c>
      <c r="Y1964" s="5" t="s">
        <v>271</v>
      </c>
      <c r="Z1964" s="153">
        <v>24522.58</v>
      </c>
      <c r="AA1964" s="163">
        <v>1</v>
      </c>
      <c r="AB1964" s="176">
        <v>122.99</v>
      </c>
      <c r="AD1964" s="153">
        <v>30.16</v>
      </c>
      <c r="AG1964" s="3" t="s">
        <v>36</v>
      </c>
      <c r="AH1964" s="165">
        <v>8.0000000000000007E-5</v>
      </c>
      <c r="AI1964" s="165">
        <v>1.39473466843141E-3</v>
      </c>
      <c r="AJ1964" s="165">
        <v>3.8682424455199998E-4</v>
      </c>
    </row>
    <row r="1965" spans="1:36">
      <c r="A1965" s="3">
        <v>7833</v>
      </c>
      <c r="B1965" s="3">
        <v>7837</v>
      </c>
      <c r="C1965" s="3" t="s">
        <v>1174</v>
      </c>
      <c r="D1965" s="3" t="s">
        <v>1175</v>
      </c>
      <c r="E1965" s="5" t="s">
        <v>266</v>
      </c>
      <c r="F1965" s="3" t="s">
        <v>1184</v>
      </c>
      <c r="G1965" s="3" t="s">
        <v>1185</v>
      </c>
      <c r="H1965" s="3" t="s">
        <v>269</v>
      </c>
      <c r="I1965" s="3" t="s">
        <v>315</v>
      </c>
      <c r="J1965" s="3" t="s">
        <v>30</v>
      </c>
      <c r="K1965" s="3" t="s">
        <v>30</v>
      </c>
      <c r="L1965" s="3" t="s">
        <v>307</v>
      </c>
      <c r="M1965" s="3" t="s">
        <v>31</v>
      </c>
      <c r="N1965" s="3" t="s">
        <v>455</v>
      </c>
      <c r="O1965" s="3" t="s">
        <v>271</v>
      </c>
      <c r="P1965" s="3" t="s">
        <v>361</v>
      </c>
      <c r="Q1965" s="3" t="s">
        <v>273</v>
      </c>
      <c r="R1965" s="3" t="s">
        <v>274</v>
      </c>
      <c r="S1965" s="3" t="s">
        <v>34</v>
      </c>
      <c r="T1965" s="153">
        <v>2.4590000000000001</v>
      </c>
      <c r="U1965" s="3" t="s">
        <v>1186</v>
      </c>
      <c r="V1965" s="165">
        <v>3.5200000000000002E-2</v>
      </c>
      <c r="W1965" s="165">
        <v>4.2880000000000001E-2</v>
      </c>
      <c r="X1965" s="5" t="s">
        <v>277</v>
      </c>
      <c r="Y1965" s="5" t="s">
        <v>271</v>
      </c>
      <c r="Z1965" s="153">
        <v>63282.6</v>
      </c>
      <c r="AA1965" s="163">
        <v>1</v>
      </c>
      <c r="AB1965" s="176">
        <v>99.52</v>
      </c>
      <c r="AD1965" s="153">
        <v>62.978999999999999</v>
      </c>
      <c r="AG1965" s="3" t="s">
        <v>36</v>
      </c>
      <c r="AH1965" s="165">
        <v>9.0000000000000006E-5</v>
      </c>
      <c r="AI1965" s="165">
        <v>2.9123952633495001E-3</v>
      </c>
      <c r="AJ1965" s="165">
        <v>8.0774151749523303E-4</v>
      </c>
    </row>
    <row r="1966" spans="1:36">
      <c r="A1966" s="3">
        <v>7833</v>
      </c>
      <c r="B1966" s="3">
        <v>7837</v>
      </c>
      <c r="C1966" s="3" t="s">
        <v>1187</v>
      </c>
      <c r="D1966" s="3" t="s">
        <v>1188</v>
      </c>
      <c r="E1966" s="5" t="s">
        <v>266</v>
      </c>
      <c r="F1966" s="3" t="s">
        <v>1189</v>
      </c>
      <c r="G1966" s="3" t="s">
        <v>1190</v>
      </c>
      <c r="H1966" s="3" t="s">
        <v>269</v>
      </c>
      <c r="I1966" s="3" t="s">
        <v>315</v>
      </c>
      <c r="J1966" s="3" t="s">
        <v>30</v>
      </c>
      <c r="K1966" s="3" t="s">
        <v>30</v>
      </c>
      <c r="L1966" s="3" t="s">
        <v>307</v>
      </c>
      <c r="M1966" s="3" t="s">
        <v>31</v>
      </c>
      <c r="N1966" s="3" t="s">
        <v>763</v>
      </c>
      <c r="O1966" s="3" t="s">
        <v>271</v>
      </c>
      <c r="P1966" s="3" t="s">
        <v>227</v>
      </c>
      <c r="Q1966" s="3" t="s">
        <v>273</v>
      </c>
      <c r="R1966" s="3" t="s">
        <v>274</v>
      </c>
      <c r="S1966" s="3" t="s">
        <v>34</v>
      </c>
      <c r="T1966" s="153">
        <v>0.98</v>
      </c>
      <c r="U1966" s="3" t="s">
        <v>429</v>
      </c>
      <c r="V1966" s="165">
        <v>2.6100000000000002E-2</v>
      </c>
      <c r="W1966" s="165">
        <v>4.163E-2</v>
      </c>
      <c r="X1966" s="5" t="s">
        <v>277</v>
      </c>
      <c r="Y1966" s="5" t="s">
        <v>271</v>
      </c>
      <c r="Z1966" s="153">
        <v>48264.53</v>
      </c>
      <c r="AA1966" s="163">
        <v>1</v>
      </c>
      <c r="AB1966" s="176">
        <v>98.57</v>
      </c>
      <c r="AD1966" s="153">
        <v>47.573999999999998</v>
      </c>
      <c r="AG1966" s="3" t="s">
        <v>36</v>
      </c>
      <c r="AH1966" s="165">
        <v>2.0000000000000001E-4</v>
      </c>
      <c r="AI1966" s="165">
        <v>2.2000293393667101E-3</v>
      </c>
      <c r="AJ1966" s="165">
        <v>6.10169594586669E-4</v>
      </c>
    </row>
    <row r="1967" spans="1:36">
      <c r="A1967" s="3">
        <v>7833</v>
      </c>
      <c r="B1967" s="3">
        <v>7837</v>
      </c>
      <c r="C1967" s="3" t="s">
        <v>1187</v>
      </c>
      <c r="D1967" s="3" t="s">
        <v>1188</v>
      </c>
      <c r="E1967" s="5" t="s">
        <v>266</v>
      </c>
      <c r="F1967" s="3" t="s">
        <v>1191</v>
      </c>
      <c r="G1967" s="3" t="s">
        <v>1192</v>
      </c>
      <c r="H1967" s="3" t="s">
        <v>269</v>
      </c>
      <c r="I1967" s="3" t="s">
        <v>315</v>
      </c>
      <c r="J1967" s="3" t="s">
        <v>30</v>
      </c>
      <c r="K1967" s="3" t="s">
        <v>30</v>
      </c>
      <c r="L1967" s="3" t="s">
        <v>307</v>
      </c>
      <c r="M1967" s="3" t="s">
        <v>31</v>
      </c>
      <c r="N1967" s="3" t="s">
        <v>763</v>
      </c>
      <c r="O1967" s="3" t="s">
        <v>271</v>
      </c>
      <c r="P1967" s="3" t="s">
        <v>227</v>
      </c>
      <c r="Q1967" s="3" t="s">
        <v>273</v>
      </c>
      <c r="R1967" s="3" t="s">
        <v>274</v>
      </c>
      <c r="S1967" s="3" t="s">
        <v>34</v>
      </c>
      <c r="T1967" s="153">
        <v>5.6559999999999997</v>
      </c>
      <c r="U1967" s="3" t="s">
        <v>1136</v>
      </c>
      <c r="V1967" s="165">
        <v>1.9E-2</v>
      </c>
      <c r="W1967" s="165">
        <v>4.2299999999999997E-2</v>
      </c>
      <c r="X1967" s="5" t="s">
        <v>277</v>
      </c>
      <c r="Y1967" s="5" t="s">
        <v>271</v>
      </c>
      <c r="Z1967" s="153">
        <v>289894.73</v>
      </c>
      <c r="AA1967" s="163">
        <v>1</v>
      </c>
      <c r="AB1967" s="176">
        <v>87.8</v>
      </c>
      <c r="AD1967" s="153">
        <v>254.52799999999999</v>
      </c>
      <c r="AG1967" s="3" t="s">
        <v>36</v>
      </c>
      <c r="AH1967" s="165">
        <v>1.95E-4</v>
      </c>
      <c r="AI1967" s="165">
        <v>1.1770379644823E-2</v>
      </c>
      <c r="AJ1967" s="165">
        <v>3.2644690902532201E-3</v>
      </c>
    </row>
    <row r="1968" spans="1:36">
      <c r="A1968" s="3">
        <v>7833</v>
      </c>
      <c r="B1968" s="3">
        <v>7837</v>
      </c>
      <c r="C1968" s="3" t="s">
        <v>1193</v>
      </c>
      <c r="D1968" s="3" t="s">
        <v>1194</v>
      </c>
      <c r="E1968" s="5" t="s">
        <v>266</v>
      </c>
      <c r="F1968" s="3" t="s">
        <v>1195</v>
      </c>
      <c r="G1968" s="3" t="s">
        <v>1196</v>
      </c>
      <c r="H1968" s="3" t="s">
        <v>269</v>
      </c>
      <c r="I1968" s="3" t="s">
        <v>329</v>
      </c>
      <c r="J1968" s="3" t="s">
        <v>30</v>
      </c>
      <c r="K1968" s="3" t="s">
        <v>30</v>
      </c>
      <c r="L1968" s="3" t="s">
        <v>307</v>
      </c>
      <c r="M1968" s="3" t="s">
        <v>31</v>
      </c>
      <c r="N1968" s="3" t="s">
        <v>317</v>
      </c>
      <c r="O1968" s="3" t="s">
        <v>271</v>
      </c>
      <c r="P1968" s="3" t="s">
        <v>489</v>
      </c>
      <c r="Q1968" s="3" t="s">
        <v>273</v>
      </c>
      <c r="R1968" s="3" t="s">
        <v>274</v>
      </c>
      <c r="S1968" s="3" t="s">
        <v>34</v>
      </c>
      <c r="T1968" s="153">
        <v>1.7629999999999999</v>
      </c>
      <c r="U1968" s="3" t="s">
        <v>1197</v>
      </c>
      <c r="V1968" s="165">
        <v>3.9E-2</v>
      </c>
      <c r="W1968" s="165">
        <v>2.9569999999999999E-2</v>
      </c>
      <c r="X1968" s="5" t="s">
        <v>277</v>
      </c>
      <c r="Y1968" s="5" t="s">
        <v>271</v>
      </c>
      <c r="Z1968" s="153">
        <v>3056.52</v>
      </c>
      <c r="AA1968" s="163">
        <v>1</v>
      </c>
      <c r="AB1968" s="176">
        <v>121.31</v>
      </c>
      <c r="AD1968" s="153">
        <v>3.7080000000000002</v>
      </c>
      <c r="AG1968" s="3" t="s">
        <v>36</v>
      </c>
      <c r="AH1968" s="165">
        <v>1.9999999999999999E-6</v>
      </c>
      <c r="AI1968" s="165">
        <v>1.7146657745821699E-4</v>
      </c>
      <c r="AJ1968" s="165">
        <v>4.7555589455438902E-5</v>
      </c>
    </row>
    <row r="1969" spans="1:36">
      <c r="A1969" s="3">
        <v>7833</v>
      </c>
      <c r="B1969" s="3">
        <v>7837</v>
      </c>
      <c r="C1969" s="3" t="s">
        <v>1198</v>
      </c>
      <c r="D1969" s="3" t="s">
        <v>1199</v>
      </c>
      <c r="E1969" s="5" t="s">
        <v>266</v>
      </c>
      <c r="F1969" s="3" t="s">
        <v>1653</v>
      </c>
      <c r="G1969" s="3" t="s">
        <v>1654</v>
      </c>
      <c r="H1969" s="3" t="s">
        <v>269</v>
      </c>
      <c r="I1969" s="3" t="s">
        <v>329</v>
      </c>
      <c r="J1969" s="3" t="s">
        <v>30</v>
      </c>
      <c r="K1969" s="3" t="s">
        <v>30</v>
      </c>
      <c r="L1969" s="3" t="s">
        <v>307</v>
      </c>
      <c r="M1969" s="3" t="s">
        <v>31</v>
      </c>
      <c r="N1969" s="3" t="s">
        <v>393</v>
      </c>
      <c r="O1969" s="3" t="s">
        <v>271</v>
      </c>
      <c r="P1969" s="3" t="s">
        <v>361</v>
      </c>
      <c r="Q1969" s="3" t="s">
        <v>273</v>
      </c>
      <c r="R1969" s="3" t="s">
        <v>274</v>
      </c>
      <c r="S1969" s="3" t="s">
        <v>34</v>
      </c>
      <c r="T1969" s="153">
        <v>0.34</v>
      </c>
      <c r="U1969" s="3" t="s">
        <v>1655</v>
      </c>
      <c r="V1969" s="165">
        <v>1.7999999999999999E-2</v>
      </c>
      <c r="W1969" s="165">
        <v>3.959E-2</v>
      </c>
      <c r="X1969" s="5" t="s">
        <v>277</v>
      </c>
      <c r="Y1969" s="5" t="s">
        <v>271</v>
      </c>
      <c r="Z1969" s="153">
        <v>4627.8</v>
      </c>
      <c r="AA1969" s="163">
        <v>1</v>
      </c>
      <c r="AB1969" s="176">
        <v>117.77</v>
      </c>
      <c r="AD1969" s="153">
        <v>5.45</v>
      </c>
      <c r="AG1969" s="3" t="s">
        <v>36</v>
      </c>
      <c r="AH1969" s="165">
        <v>2.9E-5</v>
      </c>
      <c r="AI1969" s="165">
        <v>2.5203734232115399E-4</v>
      </c>
      <c r="AJ1969" s="165">
        <v>6.9901578234892199E-5</v>
      </c>
    </row>
    <row r="1970" spans="1:36">
      <c r="A1970" s="3">
        <v>7833</v>
      </c>
      <c r="B1970" s="3">
        <v>7837</v>
      </c>
      <c r="C1970" s="3" t="s">
        <v>1198</v>
      </c>
      <c r="D1970" s="3" t="s">
        <v>1199</v>
      </c>
      <c r="E1970" s="5" t="s">
        <v>266</v>
      </c>
      <c r="F1970" s="3" t="s">
        <v>1200</v>
      </c>
      <c r="G1970" s="3" t="s">
        <v>1201</v>
      </c>
      <c r="H1970" s="3" t="s">
        <v>269</v>
      </c>
      <c r="I1970" s="3" t="s">
        <v>315</v>
      </c>
      <c r="J1970" s="3" t="s">
        <v>30</v>
      </c>
      <c r="K1970" s="3" t="s">
        <v>30</v>
      </c>
      <c r="L1970" s="3" t="s">
        <v>307</v>
      </c>
      <c r="M1970" s="3" t="s">
        <v>31</v>
      </c>
      <c r="N1970" s="3" t="s">
        <v>393</v>
      </c>
      <c r="O1970" s="3" t="s">
        <v>271</v>
      </c>
      <c r="P1970" s="3" t="s">
        <v>361</v>
      </c>
      <c r="Q1970" s="3" t="s">
        <v>273</v>
      </c>
      <c r="R1970" s="3" t="s">
        <v>274</v>
      </c>
      <c r="S1970" s="3" t="s">
        <v>34</v>
      </c>
      <c r="T1970" s="153">
        <v>2.847</v>
      </c>
      <c r="U1970" s="3" t="s">
        <v>1202</v>
      </c>
      <c r="V1970" s="165">
        <v>4.5600000000000002E-2</v>
      </c>
      <c r="W1970" s="165">
        <v>4.376E-2</v>
      </c>
      <c r="X1970" s="5" t="s">
        <v>277</v>
      </c>
      <c r="Y1970" s="5" t="s">
        <v>271</v>
      </c>
      <c r="Z1970" s="153">
        <v>235715.26</v>
      </c>
      <c r="AA1970" s="163">
        <v>1</v>
      </c>
      <c r="AB1970" s="176">
        <v>100.86</v>
      </c>
      <c r="AD1970" s="153">
        <v>237.74199999999999</v>
      </c>
      <c r="AG1970" s="3" t="s">
        <v>36</v>
      </c>
      <c r="AH1970" s="165">
        <v>3.1199999999999999E-4</v>
      </c>
      <c r="AI1970" s="165">
        <v>1.09941661942575E-2</v>
      </c>
      <c r="AJ1970" s="165">
        <v>3.0491893037660899E-3</v>
      </c>
    </row>
    <row r="1971" spans="1:36">
      <c r="A1971" s="3">
        <v>7833</v>
      </c>
      <c r="B1971" s="3">
        <v>7837</v>
      </c>
      <c r="C1971" s="3" t="s">
        <v>1198</v>
      </c>
      <c r="D1971" s="3" t="s">
        <v>1199</v>
      </c>
      <c r="E1971" s="5" t="s">
        <v>266</v>
      </c>
      <c r="F1971" s="3" t="s">
        <v>1203</v>
      </c>
      <c r="G1971" s="3" t="s">
        <v>1204</v>
      </c>
      <c r="H1971" s="3" t="s">
        <v>269</v>
      </c>
      <c r="I1971" s="3" t="s">
        <v>329</v>
      </c>
      <c r="J1971" s="3" t="s">
        <v>30</v>
      </c>
      <c r="K1971" s="3" t="s">
        <v>30</v>
      </c>
      <c r="L1971" s="3" t="s">
        <v>307</v>
      </c>
      <c r="M1971" s="3" t="s">
        <v>31</v>
      </c>
      <c r="N1971" s="3" t="s">
        <v>393</v>
      </c>
      <c r="O1971" s="3" t="s">
        <v>271</v>
      </c>
      <c r="P1971" s="3" t="s">
        <v>361</v>
      </c>
      <c r="Q1971" s="3" t="s">
        <v>273</v>
      </c>
      <c r="R1971" s="3" t="s">
        <v>274</v>
      </c>
      <c r="S1971" s="3" t="s">
        <v>34</v>
      </c>
      <c r="T1971" s="153">
        <v>2.9569999999999999</v>
      </c>
      <c r="U1971" s="3" t="s">
        <v>1202</v>
      </c>
      <c r="V1971" s="165">
        <v>2.1999999999999999E-2</v>
      </c>
      <c r="W1971" s="165">
        <v>2.5260000000000001E-2</v>
      </c>
      <c r="X1971" s="5" t="s">
        <v>277</v>
      </c>
      <c r="Y1971" s="5" t="s">
        <v>271</v>
      </c>
      <c r="Z1971" s="153">
        <v>34000.07</v>
      </c>
      <c r="AA1971" s="163">
        <v>1</v>
      </c>
      <c r="AB1971" s="176">
        <v>108.21</v>
      </c>
      <c r="AD1971" s="153">
        <v>36.790999999999997</v>
      </c>
      <c r="AG1971" s="3" t="s">
        <v>36</v>
      </c>
      <c r="AH1971" s="165">
        <v>4.6999999999999997E-5</v>
      </c>
      <c r="AI1971" s="165">
        <v>1.70138595293788E-3</v>
      </c>
      <c r="AJ1971" s="165">
        <v>4.7187278758673002E-4</v>
      </c>
    </row>
    <row r="1972" spans="1:36">
      <c r="A1972" s="3">
        <v>7833</v>
      </c>
      <c r="B1972" s="3">
        <v>7837</v>
      </c>
      <c r="C1972" s="3" t="s">
        <v>1205</v>
      </c>
      <c r="D1972" s="3" t="s">
        <v>1206</v>
      </c>
      <c r="E1972" s="5" t="s">
        <v>643</v>
      </c>
      <c r="F1972" s="3" t="s">
        <v>1207</v>
      </c>
      <c r="G1972" s="3" t="s">
        <v>1208</v>
      </c>
      <c r="H1972" s="3" t="s">
        <v>269</v>
      </c>
      <c r="I1972" s="3" t="s">
        <v>306</v>
      </c>
      <c r="J1972" s="3" t="s">
        <v>30</v>
      </c>
      <c r="K1972" s="3" t="s">
        <v>1209</v>
      </c>
      <c r="L1972" s="3" t="s">
        <v>307</v>
      </c>
      <c r="M1972" s="3" t="s">
        <v>31</v>
      </c>
      <c r="N1972" s="3" t="s">
        <v>331</v>
      </c>
      <c r="O1972" s="3" t="s">
        <v>271</v>
      </c>
      <c r="P1972" s="3" t="s">
        <v>581</v>
      </c>
      <c r="Q1972" s="3" t="s">
        <v>291</v>
      </c>
      <c r="R1972" s="3" t="s">
        <v>274</v>
      </c>
      <c r="S1972" s="3" t="s">
        <v>34</v>
      </c>
      <c r="T1972" s="153">
        <v>2.1030000000000002</v>
      </c>
      <c r="U1972" s="3" t="s">
        <v>1210</v>
      </c>
      <c r="V1972" s="165">
        <v>4.2999999999999997E-2</v>
      </c>
      <c r="W1972" s="165">
        <v>7.3800000000000004E-2</v>
      </c>
      <c r="X1972" s="5" t="s">
        <v>277</v>
      </c>
      <c r="Y1972" s="5" t="s">
        <v>271</v>
      </c>
      <c r="Z1972" s="153">
        <v>15462.87</v>
      </c>
      <c r="AA1972" s="163">
        <v>1</v>
      </c>
      <c r="AB1972" s="176">
        <v>85.4</v>
      </c>
      <c r="AD1972" s="153">
        <v>13.205</v>
      </c>
      <c r="AG1972" s="3" t="s">
        <v>36</v>
      </c>
      <c r="AH1972" s="165">
        <v>1.4E-5</v>
      </c>
      <c r="AI1972" s="165">
        <v>6.1066581651488504E-4</v>
      </c>
      <c r="AJ1972" s="165">
        <v>1.6936579300259801E-4</v>
      </c>
    </row>
    <row r="1973" spans="1:36">
      <c r="A1973" s="3">
        <v>7833</v>
      </c>
      <c r="B1973" s="3">
        <v>7837</v>
      </c>
      <c r="C1973" s="3" t="s">
        <v>1215</v>
      </c>
      <c r="D1973" s="3" t="s">
        <v>1216</v>
      </c>
      <c r="E1973" s="5" t="s">
        <v>266</v>
      </c>
      <c r="F1973" s="3" t="s">
        <v>1217</v>
      </c>
      <c r="G1973" s="3" t="s">
        <v>1218</v>
      </c>
      <c r="H1973" s="3" t="s">
        <v>269</v>
      </c>
      <c r="I1973" s="3" t="s">
        <v>306</v>
      </c>
      <c r="J1973" s="3" t="s">
        <v>30</v>
      </c>
      <c r="K1973" s="3" t="s">
        <v>30</v>
      </c>
      <c r="L1973" s="3" t="s">
        <v>307</v>
      </c>
      <c r="M1973" s="3" t="s">
        <v>31</v>
      </c>
      <c r="N1973" s="3" t="s">
        <v>685</v>
      </c>
      <c r="O1973" s="3" t="s">
        <v>271</v>
      </c>
      <c r="P1973" s="3" t="s">
        <v>290</v>
      </c>
      <c r="Q1973" s="3" t="s">
        <v>291</v>
      </c>
      <c r="R1973" s="3" t="s">
        <v>274</v>
      </c>
      <c r="S1973" s="3" t="s">
        <v>34</v>
      </c>
      <c r="T1973" s="153">
        <v>2.2570000000000001</v>
      </c>
      <c r="U1973" s="3" t="s">
        <v>1219</v>
      </c>
      <c r="V1973" s="165">
        <v>4.6899999999999997E-2</v>
      </c>
      <c r="W1973" s="165">
        <v>5.9880000000000003E-2</v>
      </c>
      <c r="X1973" s="5" t="s">
        <v>277</v>
      </c>
      <c r="Y1973" s="5" t="s">
        <v>271</v>
      </c>
      <c r="Z1973" s="153">
        <v>19904.53</v>
      </c>
      <c r="AA1973" s="163">
        <v>1</v>
      </c>
      <c r="AB1973" s="176">
        <v>91.28</v>
      </c>
      <c r="AD1973" s="153">
        <v>18.169</v>
      </c>
      <c r="AG1973" s="3" t="s">
        <v>36</v>
      </c>
      <c r="AH1973" s="165">
        <v>1.7E-5</v>
      </c>
      <c r="AI1973" s="165">
        <v>8.4020099827780497E-4</v>
      </c>
      <c r="AJ1973" s="165">
        <v>2.3302648438227401E-4</v>
      </c>
    </row>
    <row r="1974" spans="1:36">
      <c r="A1974" s="3">
        <v>7833</v>
      </c>
      <c r="B1974" s="3">
        <v>7837</v>
      </c>
      <c r="C1974" s="3" t="s">
        <v>1215</v>
      </c>
      <c r="D1974" s="3" t="s">
        <v>1216</v>
      </c>
      <c r="E1974" s="5" t="s">
        <v>266</v>
      </c>
      <c r="F1974" s="3" t="s">
        <v>1658</v>
      </c>
      <c r="G1974" s="3" t="s">
        <v>1659</v>
      </c>
      <c r="H1974" s="3" t="s">
        <v>269</v>
      </c>
      <c r="I1974" s="3" t="s">
        <v>306</v>
      </c>
      <c r="J1974" s="3" t="s">
        <v>30</v>
      </c>
      <c r="K1974" s="3" t="s">
        <v>30</v>
      </c>
      <c r="L1974" s="3" t="s">
        <v>307</v>
      </c>
      <c r="M1974" s="3" t="s">
        <v>31</v>
      </c>
      <c r="N1974" s="3" t="s">
        <v>685</v>
      </c>
      <c r="O1974" s="3" t="s">
        <v>271</v>
      </c>
      <c r="P1974" s="3" t="s">
        <v>290</v>
      </c>
      <c r="Q1974" s="3" t="s">
        <v>291</v>
      </c>
      <c r="R1974" s="3" t="s">
        <v>274</v>
      </c>
      <c r="S1974" s="3" t="s">
        <v>34</v>
      </c>
      <c r="T1974" s="153">
        <v>2.1040000000000001</v>
      </c>
      <c r="U1974" s="3" t="s">
        <v>1219</v>
      </c>
      <c r="V1974" s="165">
        <v>4.6899999999999997E-2</v>
      </c>
      <c r="W1974" s="165">
        <v>5.9369999999999999E-2</v>
      </c>
      <c r="X1974" s="5" t="s">
        <v>277</v>
      </c>
      <c r="Y1974" s="5" t="s">
        <v>271</v>
      </c>
      <c r="Z1974" s="153">
        <v>23602.51</v>
      </c>
      <c r="AA1974" s="163">
        <v>1</v>
      </c>
      <c r="AB1974" s="176">
        <v>89.9</v>
      </c>
      <c r="AD1974" s="153">
        <v>21.219000000000001</v>
      </c>
      <c r="AG1974" s="3" t="s">
        <v>36</v>
      </c>
      <c r="AH1974" s="165">
        <v>1.7E-5</v>
      </c>
      <c r="AI1974" s="165">
        <v>9.8123609774592802E-4</v>
      </c>
      <c r="AJ1974" s="165">
        <v>2.7214202158221302E-4</v>
      </c>
    </row>
    <row r="1975" spans="1:36">
      <c r="A1975" s="3">
        <v>7833</v>
      </c>
      <c r="B1975" s="3">
        <v>7837</v>
      </c>
      <c r="C1975" s="3" t="s">
        <v>1714</v>
      </c>
      <c r="D1975" s="3" t="s">
        <v>1715</v>
      </c>
      <c r="E1975" s="5" t="s">
        <v>266</v>
      </c>
      <c r="F1975" s="3" t="s">
        <v>1716</v>
      </c>
      <c r="G1975" s="3" t="s">
        <v>1717</v>
      </c>
      <c r="H1975" s="3" t="s">
        <v>269</v>
      </c>
      <c r="I1975" s="3" t="s">
        <v>315</v>
      </c>
      <c r="J1975" s="3" t="s">
        <v>30</v>
      </c>
      <c r="K1975" s="3" t="s">
        <v>30</v>
      </c>
      <c r="L1975" s="3" t="s">
        <v>307</v>
      </c>
      <c r="M1975" s="3" t="s">
        <v>31</v>
      </c>
      <c r="N1975" s="3" t="s">
        <v>387</v>
      </c>
      <c r="O1975" s="3" t="s">
        <v>271</v>
      </c>
      <c r="P1975" s="3" t="s">
        <v>272</v>
      </c>
      <c r="Q1975" s="3" t="s">
        <v>273</v>
      </c>
      <c r="R1975" s="3" t="s">
        <v>274</v>
      </c>
      <c r="S1975" s="3" t="s">
        <v>34</v>
      </c>
      <c r="T1975" s="153">
        <v>0.90200000000000002</v>
      </c>
      <c r="U1975" s="3" t="s">
        <v>1085</v>
      </c>
      <c r="V1975" s="165">
        <v>5.1999999999999998E-2</v>
      </c>
      <c r="W1975" s="165">
        <v>4.3310000000000001E-2</v>
      </c>
      <c r="X1975" s="5" t="s">
        <v>277</v>
      </c>
      <c r="Y1975" s="5" t="s">
        <v>271</v>
      </c>
      <c r="Z1975" s="153">
        <v>9971.2000000000007</v>
      </c>
      <c r="AA1975" s="163">
        <v>1</v>
      </c>
      <c r="AB1975" s="176">
        <v>101.25</v>
      </c>
      <c r="AD1975" s="153">
        <v>10.096</v>
      </c>
      <c r="AG1975" s="3" t="s">
        <v>36</v>
      </c>
      <c r="AH1975" s="165">
        <v>6.4999999999999994E-5</v>
      </c>
      <c r="AI1975" s="165">
        <v>4.6687228523332601E-4</v>
      </c>
      <c r="AJ1975" s="165">
        <v>1.29485215450159E-4</v>
      </c>
    </row>
    <row r="1976" spans="1:36">
      <c r="A1976" s="3">
        <v>7833</v>
      </c>
      <c r="B1976" s="3">
        <v>7837</v>
      </c>
      <c r="C1976" s="3" t="s">
        <v>1226</v>
      </c>
      <c r="D1976" s="3" t="s">
        <v>1227</v>
      </c>
      <c r="E1976" s="5" t="s">
        <v>303</v>
      </c>
      <c r="F1976" s="3" t="s">
        <v>1232</v>
      </c>
      <c r="G1976" s="3" t="s">
        <v>1233</v>
      </c>
      <c r="H1976" s="3" t="s">
        <v>269</v>
      </c>
      <c r="I1976" s="3" t="s">
        <v>306</v>
      </c>
      <c r="J1976" s="3" t="s">
        <v>127</v>
      </c>
      <c r="K1976" s="3" t="s">
        <v>330</v>
      </c>
      <c r="L1976" s="3" t="s">
        <v>307</v>
      </c>
      <c r="M1976" s="3" t="s">
        <v>151</v>
      </c>
      <c r="N1976" s="3" t="s">
        <v>1230</v>
      </c>
      <c r="O1976" s="3" t="s">
        <v>271</v>
      </c>
      <c r="P1976" s="3" t="s">
        <v>152</v>
      </c>
      <c r="Q1976" s="3" t="s">
        <v>131</v>
      </c>
      <c r="R1976" s="3" t="s">
        <v>274</v>
      </c>
      <c r="S1976" s="3" t="s">
        <v>132</v>
      </c>
      <c r="T1976" s="153">
        <v>5.9820000000000002</v>
      </c>
      <c r="U1976" s="3" t="s">
        <v>1234</v>
      </c>
      <c r="V1976" s="165">
        <v>4.2999999999999997E-2</v>
      </c>
      <c r="W1976" s="165">
        <v>4.53E-2</v>
      </c>
      <c r="X1976" s="5" t="s">
        <v>277</v>
      </c>
      <c r="Y1976" s="5" t="s">
        <v>271</v>
      </c>
      <c r="Z1976" s="153">
        <v>3000</v>
      </c>
      <c r="AA1976" s="163">
        <v>3.19</v>
      </c>
      <c r="AB1976" s="176">
        <v>99.435000000000002</v>
      </c>
      <c r="AD1976" s="153">
        <v>9.516</v>
      </c>
      <c r="AG1976" s="3" t="s">
        <v>36</v>
      </c>
      <c r="AH1976" s="165">
        <v>1.9999999999999999E-6</v>
      </c>
      <c r="AI1976" s="165">
        <v>4.40056659342393E-4</v>
      </c>
      <c r="AJ1976" s="165">
        <v>1.2204800573405199E-4</v>
      </c>
    </row>
    <row r="1977" spans="1:36">
      <c r="A1977" s="3">
        <v>7833</v>
      </c>
      <c r="B1977" s="3">
        <v>7837</v>
      </c>
      <c r="C1977" s="3" t="s">
        <v>1272</v>
      </c>
      <c r="D1977" s="3" t="s">
        <v>1273</v>
      </c>
      <c r="E1977" s="5" t="s">
        <v>303</v>
      </c>
      <c r="F1977" s="3" t="s">
        <v>1274</v>
      </c>
      <c r="G1977" s="3" t="s">
        <v>1275</v>
      </c>
      <c r="H1977" s="3" t="s">
        <v>269</v>
      </c>
      <c r="I1977" s="3" t="s">
        <v>306</v>
      </c>
      <c r="J1977" s="3" t="s">
        <v>127</v>
      </c>
      <c r="K1977" s="3" t="s">
        <v>330</v>
      </c>
      <c r="L1977" s="3" t="s">
        <v>307</v>
      </c>
      <c r="M1977" s="3" t="s">
        <v>151</v>
      </c>
      <c r="N1977" s="3" t="s">
        <v>1224</v>
      </c>
      <c r="O1977" s="3" t="s">
        <v>271</v>
      </c>
      <c r="P1977" s="3" t="s">
        <v>298</v>
      </c>
      <c r="Q1977" s="3" t="s">
        <v>309</v>
      </c>
      <c r="R1977" s="3" t="s">
        <v>274</v>
      </c>
      <c r="S1977" s="3" t="s">
        <v>132</v>
      </c>
      <c r="T1977" s="153">
        <v>5.0019999999999998</v>
      </c>
      <c r="U1977" s="3" t="s">
        <v>1276</v>
      </c>
      <c r="V1977" s="165">
        <v>1.375E-2</v>
      </c>
      <c r="W1977" s="165">
        <v>4.0340000000000001E-2</v>
      </c>
      <c r="X1977" s="5" t="s">
        <v>277</v>
      </c>
      <c r="Y1977" s="5" t="s">
        <v>271</v>
      </c>
      <c r="Z1977" s="153">
        <v>6000</v>
      </c>
      <c r="AA1977" s="163">
        <v>3.19</v>
      </c>
      <c r="AB1977" s="176">
        <v>88.100999999999999</v>
      </c>
      <c r="AD1977" s="153">
        <v>16.863</v>
      </c>
      <c r="AG1977" s="3" t="s">
        <v>36</v>
      </c>
      <c r="AH1977" s="165">
        <v>5.0000000000000004E-6</v>
      </c>
      <c r="AI1977" s="165">
        <v>7.7979443466924103E-4</v>
      </c>
      <c r="AJ1977" s="165">
        <v>2.1627295852337801E-4</v>
      </c>
    </row>
    <row r="1978" spans="1:36">
      <c r="A1978" s="3">
        <v>7833</v>
      </c>
      <c r="B1978" s="3">
        <v>7837</v>
      </c>
      <c r="C1978" s="3" t="s">
        <v>807</v>
      </c>
      <c r="D1978" s="3" t="s">
        <v>808</v>
      </c>
      <c r="E1978" s="5" t="s">
        <v>266</v>
      </c>
      <c r="F1978" s="3" t="s">
        <v>1283</v>
      </c>
      <c r="G1978" s="3" t="s">
        <v>1284</v>
      </c>
      <c r="H1978" s="3" t="s">
        <v>269</v>
      </c>
      <c r="I1978" s="3" t="s">
        <v>306</v>
      </c>
      <c r="J1978" s="3" t="s">
        <v>127</v>
      </c>
      <c r="K1978" s="3" t="s">
        <v>30</v>
      </c>
      <c r="L1978" s="3" t="s">
        <v>307</v>
      </c>
      <c r="M1978" s="3" t="s">
        <v>151</v>
      </c>
      <c r="N1978" s="3" t="s">
        <v>1285</v>
      </c>
      <c r="O1978" s="3" t="s">
        <v>271</v>
      </c>
      <c r="P1978" s="3" t="s">
        <v>1173</v>
      </c>
      <c r="Q1978" s="3" t="s">
        <v>309</v>
      </c>
      <c r="R1978" s="3" t="s">
        <v>274</v>
      </c>
      <c r="S1978" s="3" t="s">
        <v>132</v>
      </c>
      <c r="T1978" s="153">
        <v>1.413</v>
      </c>
      <c r="U1978" s="3" t="s">
        <v>1286</v>
      </c>
      <c r="V1978" s="165">
        <v>5.1249999999999997E-2</v>
      </c>
      <c r="W1978" s="165">
        <v>4.7550000000000002E-2</v>
      </c>
      <c r="X1978" s="5" t="s">
        <v>277</v>
      </c>
      <c r="Y1978" s="5" t="s">
        <v>271</v>
      </c>
      <c r="Z1978" s="153">
        <v>2000</v>
      </c>
      <c r="AA1978" s="163">
        <v>3.19</v>
      </c>
      <c r="AB1978" s="176">
        <v>102.8</v>
      </c>
      <c r="AD1978" s="153">
        <v>6.5590000000000002</v>
      </c>
      <c r="AG1978" s="3" t="s">
        <v>36</v>
      </c>
      <c r="AH1978" s="165">
        <v>3.9999999999999998E-6</v>
      </c>
      <c r="AI1978" s="165">
        <v>3.0329828603951501E-4</v>
      </c>
      <c r="AJ1978" s="165">
        <v>8.4118601929569593E-5</v>
      </c>
    </row>
    <row r="1979" spans="1:36">
      <c r="A1979" s="3">
        <v>7833</v>
      </c>
      <c r="B1979" s="3">
        <v>7837</v>
      </c>
      <c r="C1979" s="3" t="s">
        <v>1292</v>
      </c>
      <c r="D1979" s="3" t="s">
        <v>1293</v>
      </c>
      <c r="E1979" s="5" t="s">
        <v>303</v>
      </c>
      <c r="F1979" s="3" t="s">
        <v>1294</v>
      </c>
      <c r="G1979" s="3" t="s">
        <v>1295</v>
      </c>
      <c r="H1979" s="3" t="s">
        <v>269</v>
      </c>
      <c r="I1979" s="3" t="s">
        <v>306</v>
      </c>
      <c r="J1979" s="3" t="s">
        <v>127</v>
      </c>
      <c r="K1979" s="3" t="s">
        <v>128</v>
      </c>
      <c r="L1979" s="3" t="s">
        <v>307</v>
      </c>
      <c r="M1979" s="3" t="s">
        <v>151</v>
      </c>
      <c r="N1979" s="3" t="s">
        <v>1224</v>
      </c>
      <c r="O1979" s="3" t="s">
        <v>271</v>
      </c>
      <c r="P1979" s="3" t="s">
        <v>667</v>
      </c>
      <c r="Q1979" s="3" t="s">
        <v>309</v>
      </c>
      <c r="R1979" s="3" t="s">
        <v>274</v>
      </c>
      <c r="S1979" s="3" t="s">
        <v>132</v>
      </c>
      <c r="T1979" s="153">
        <v>4.048</v>
      </c>
      <c r="U1979" s="3" t="s">
        <v>1296</v>
      </c>
      <c r="V1979" s="165">
        <v>3.4000000000000002E-2</v>
      </c>
      <c r="W1979" s="165">
        <v>4.3430000000000003E-2</v>
      </c>
      <c r="X1979" s="5" t="s">
        <v>277</v>
      </c>
      <c r="Y1979" s="5" t="s">
        <v>271</v>
      </c>
      <c r="Z1979" s="153">
        <v>4000</v>
      </c>
      <c r="AA1979" s="163">
        <v>3.19</v>
      </c>
      <c r="AB1979" s="176">
        <v>96.866</v>
      </c>
      <c r="AD1979" s="153">
        <v>12.36</v>
      </c>
      <c r="AG1979" s="3" t="s">
        <v>36</v>
      </c>
      <c r="AH1979" s="165">
        <v>5.0000000000000004E-6</v>
      </c>
      <c r="AI1979" s="165">
        <v>5.7158026696319799E-4</v>
      </c>
      <c r="AJ1979" s="165">
        <v>1.58525567603143E-4</v>
      </c>
    </row>
    <row r="1980" spans="1:36">
      <c r="A1980" s="3">
        <v>7833</v>
      </c>
      <c r="B1980" s="3">
        <v>7837</v>
      </c>
      <c r="C1980" s="3" t="s">
        <v>1302</v>
      </c>
      <c r="D1980" s="3" t="s">
        <v>1303</v>
      </c>
      <c r="E1980" s="5" t="s">
        <v>303</v>
      </c>
      <c r="F1980" s="3" t="s">
        <v>1304</v>
      </c>
      <c r="G1980" s="3" t="s">
        <v>1305</v>
      </c>
      <c r="H1980" s="3" t="s">
        <v>269</v>
      </c>
      <c r="I1980" s="3" t="s">
        <v>306</v>
      </c>
      <c r="J1980" s="3" t="s">
        <v>127</v>
      </c>
      <c r="K1980" s="3" t="s">
        <v>128</v>
      </c>
      <c r="L1980" s="3" t="s">
        <v>307</v>
      </c>
      <c r="M1980" s="3" t="s">
        <v>151</v>
      </c>
      <c r="N1980" s="3" t="s">
        <v>1264</v>
      </c>
      <c r="O1980" s="3" t="s">
        <v>271</v>
      </c>
      <c r="P1980" s="3" t="s">
        <v>1240</v>
      </c>
      <c r="Q1980" s="3" t="s">
        <v>309</v>
      </c>
      <c r="R1980" s="3" t="s">
        <v>274</v>
      </c>
      <c r="S1980" s="3" t="s">
        <v>132</v>
      </c>
      <c r="T1980" s="153">
        <v>4.6669999999999998</v>
      </c>
      <c r="U1980" s="3" t="s">
        <v>1306</v>
      </c>
      <c r="V1980" s="165">
        <v>3.875E-2</v>
      </c>
      <c r="W1980" s="165">
        <v>4.7359999999999999E-2</v>
      </c>
      <c r="X1980" s="5" t="s">
        <v>277</v>
      </c>
      <c r="Y1980" s="5" t="s">
        <v>271</v>
      </c>
      <c r="Z1980" s="153">
        <v>4000</v>
      </c>
      <c r="AA1980" s="163">
        <v>3.19</v>
      </c>
      <c r="AB1980" s="176">
        <v>96.69</v>
      </c>
      <c r="AD1980" s="153">
        <v>12.337999999999999</v>
      </c>
      <c r="AG1980" s="3" t="s">
        <v>36</v>
      </c>
      <c r="AH1980" s="165">
        <v>3.9999999999999998E-6</v>
      </c>
      <c r="AI1980" s="165">
        <v>5.7054322706610199E-4</v>
      </c>
      <c r="AJ1980" s="165">
        <v>1.5823794861449599E-4</v>
      </c>
    </row>
    <row r="1981" spans="1:36">
      <c r="A1981" s="3">
        <v>7833</v>
      </c>
      <c r="B1981" s="3">
        <v>7837</v>
      </c>
      <c r="C1981" s="3" t="s">
        <v>1332</v>
      </c>
      <c r="D1981" s="3" t="s">
        <v>1333</v>
      </c>
      <c r="E1981" s="5" t="s">
        <v>303</v>
      </c>
      <c r="F1981" s="3" t="s">
        <v>1334</v>
      </c>
      <c r="G1981" s="3" t="s">
        <v>1335</v>
      </c>
      <c r="H1981" s="3" t="s">
        <v>269</v>
      </c>
      <c r="I1981" s="3" t="s">
        <v>306</v>
      </c>
      <c r="J1981" s="3" t="s">
        <v>127</v>
      </c>
      <c r="K1981" s="3" t="s">
        <v>128</v>
      </c>
      <c r="L1981" s="3" t="s">
        <v>307</v>
      </c>
      <c r="M1981" s="3" t="s">
        <v>151</v>
      </c>
      <c r="N1981" s="3" t="s">
        <v>1336</v>
      </c>
      <c r="O1981" s="3" t="s">
        <v>271</v>
      </c>
      <c r="P1981" s="3" t="s">
        <v>667</v>
      </c>
      <c r="Q1981" s="3" t="s">
        <v>228</v>
      </c>
      <c r="R1981" s="3" t="s">
        <v>274</v>
      </c>
      <c r="S1981" s="3" t="s">
        <v>132</v>
      </c>
      <c r="T1981" s="153">
        <v>4.34</v>
      </c>
      <c r="U1981" s="3" t="s">
        <v>1337</v>
      </c>
      <c r="V1981" s="165">
        <v>3.6999999999999998E-2</v>
      </c>
      <c r="W1981" s="165">
        <v>6.3390000000000002E-2</v>
      </c>
      <c r="X1981" s="5" t="s">
        <v>277</v>
      </c>
      <c r="Y1981" s="5" t="s">
        <v>271</v>
      </c>
      <c r="Z1981" s="153">
        <v>3000</v>
      </c>
      <c r="AA1981" s="163">
        <v>3.19</v>
      </c>
      <c r="AB1981" s="176">
        <v>94.301000000000002</v>
      </c>
      <c r="AD1981" s="153">
        <v>9.0250000000000004</v>
      </c>
      <c r="AG1981" s="3" t="s">
        <v>36</v>
      </c>
      <c r="AH1981" s="165">
        <v>3.9999999999999998E-6</v>
      </c>
      <c r="AI1981" s="165">
        <v>4.17335087020996E-4</v>
      </c>
      <c r="AJ1981" s="165">
        <v>1.15746265878297E-4</v>
      </c>
    </row>
    <row r="1982" spans="1:36">
      <c r="A1982" s="3">
        <v>7833</v>
      </c>
      <c r="B1982" s="3">
        <v>7837</v>
      </c>
      <c r="C1982" s="3" t="s">
        <v>1344</v>
      </c>
      <c r="D1982" s="3" t="s">
        <v>1345</v>
      </c>
      <c r="E1982" s="5" t="s">
        <v>303</v>
      </c>
      <c r="F1982" s="3" t="s">
        <v>1346</v>
      </c>
      <c r="G1982" s="3" t="s">
        <v>1347</v>
      </c>
      <c r="H1982" s="3" t="s">
        <v>269</v>
      </c>
      <c r="I1982" s="3" t="s">
        <v>306</v>
      </c>
      <c r="J1982" s="3" t="s">
        <v>127</v>
      </c>
      <c r="K1982" s="3" t="s">
        <v>128</v>
      </c>
      <c r="L1982" s="3" t="s">
        <v>307</v>
      </c>
      <c r="M1982" s="3" t="s">
        <v>151</v>
      </c>
      <c r="N1982" s="3" t="s">
        <v>1342</v>
      </c>
      <c r="O1982" s="3" t="s">
        <v>271</v>
      </c>
      <c r="P1982" s="3" t="s">
        <v>667</v>
      </c>
      <c r="Q1982" s="3" t="s">
        <v>309</v>
      </c>
      <c r="R1982" s="3" t="s">
        <v>274</v>
      </c>
      <c r="S1982" s="3" t="s">
        <v>132</v>
      </c>
      <c r="T1982" s="153">
        <v>3.9550000000000001</v>
      </c>
      <c r="U1982" s="3" t="s">
        <v>1348</v>
      </c>
      <c r="V1982" s="165">
        <v>3.875E-2</v>
      </c>
      <c r="W1982" s="165">
        <v>4.3580000000000001E-2</v>
      </c>
      <c r="X1982" s="5" t="s">
        <v>277</v>
      </c>
      <c r="Y1982" s="5" t="s">
        <v>271</v>
      </c>
      <c r="Z1982" s="153">
        <v>4000</v>
      </c>
      <c r="AA1982" s="163">
        <v>3.19</v>
      </c>
      <c r="AB1982" s="176">
        <v>99.066999999999993</v>
      </c>
      <c r="AD1982" s="153">
        <v>12.641</v>
      </c>
      <c r="AG1982" s="3" t="s">
        <v>36</v>
      </c>
      <c r="AH1982" s="165">
        <v>9.9999999999999995E-7</v>
      </c>
      <c r="AI1982" s="165">
        <v>5.8456774636238805E-4</v>
      </c>
      <c r="AJ1982" s="165">
        <v>1.62127594584286E-4</v>
      </c>
    </row>
    <row r="1983" spans="1:36">
      <c r="A1983" s="3">
        <v>7833</v>
      </c>
      <c r="B1983" s="3">
        <v>7837</v>
      </c>
      <c r="C1983" s="3" t="s">
        <v>1349</v>
      </c>
      <c r="D1983" s="3" t="s">
        <v>1350</v>
      </c>
      <c r="E1983" s="5" t="s">
        <v>303</v>
      </c>
      <c r="F1983" s="3" t="s">
        <v>1351</v>
      </c>
      <c r="G1983" s="3" t="s">
        <v>1352</v>
      </c>
      <c r="H1983" s="3" t="s">
        <v>269</v>
      </c>
      <c r="I1983" s="3" t="s">
        <v>306</v>
      </c>
      <c r="J1983" s="3" t="s">
        <v>127</v>
      </c>
      <c r="K1983" s="3" t="s">
        <v>128</v>
      </c>
      <c r="L1983" s="3" t="s">
        <v>307</v>
      </c>
      <c r="M1983" s="3" t="s">
        <v>151</v>
      </c>
      <c r="N1983" s="3" t="s">
        <v>284</v>
      </c>
      <c r="O1983" s="3" t="s">
        <v>271</v>
      </c>
      <c r="P1983" s="3" t="s">
        <v>1240</v>
      </c>
      <c r="Q1983" s="3" t="s">
        <v>309</v>
      </c>
      <c r="R1983" s="3" t="s">
        <v>274</v>
      </c>
      <c r="S1983" s="3" t="s">
        <v>132</v>
      </c>
      <c r="T1983" s="153">
        <v>1.8680000000000001</v>
      </c>
      <c r="U1983" s="3" t="s">
        <v>1353</v>
      </c>
      <c r="V1983" s="165">
        <v>0.06</v>
      </c>
      <c r="W1983" s="165">
        <v>5.3249999999999999E-2</v>
      </c>
      <c r="X1983" s="5" t="s">
        <v>277</v>
      </c>
      <c r="Y1983" s="5" t="s">
        <v>271</v>
      </c>
      <c r="Z1983" s="153">
        <v>3000</v>
      </c>
      <c r="AA1983" s="163">
        <v>3.19</v>
      </c>
      <c r="AB1983" s="176">
        <v>102.709</v>
      </c>
      <c r="AD1983" s="153">
        <v>9.8290000000000006</v>
      </c>
      <c r="AG1983" s="3" t="s">
        <v>36</v>
      </c>
      <c r="AH1983" s="165">
        <v>1.9999999999999999E-6</v>
      </c>
      <c r="AI1983" s="165">
        <v>4.5454592073910903E-4</v>
      </c>
      <c r="AJ1983" s="165">
        <v>1.2606654612080901E-4</v>
      </c>
    </row>
    <row r="1984" spans="1:36">
      <c r="A1984" s="3">
        <v>7833</v>
      </c>
      <c r="B1984" s="3">
        <v>7837</v>
      </c>
      <c r="C1984" s="3" t="s">
        <v>1354</v>
      </c>
      <c r="D1984" s="3" t="s">
        <v>1355</v>
      </c>
      <c r="E1984" s="5" t="s">
        <v>303</v>
      </c>
      <c r="F1984" s="3" t="s">
        <v>1356</v>
      </c>
      <c r="G1984" s="3" t="s">
        <v>1357</v>
      </c>
      <c r="H1984" s="3" t="s">
        <v>269</v>
      </c>
      <c r="I1984" s="3" t="s">
        <v>306</v>
      </c>
      <c r="J1984" s="3" t="s">
        <v>127</v>
      </c>
      <c r="K1984" s="3" t="s">
        <v>128</v>
      </c>
      <c r="L1984" s="3" t="s">
        <v>307</v>
      </c>
      <c r="M1984" s="3" t="s">
        <v>151</v>
      </c>
      <c r="N1984" s="3" t="s">
        <v>1258</v>
      </c>
      <c r="O1984" s="3" t="s">
        <v>271</v>
      </c>
      <c r="P1984" s="3" t="s">
        <v>1240</v>
      </c>
      <c r="Q1984" s="3" t="s">
        <v>309</v>
      </c>
      <c r="R1984" s="3" t="s">
        <v>274</v>
      </c>
      <c r="S1984" s="3" t="s">
        <v>132</v>
      </c>
      <c r="T1984" s="153">
        <v>8.2000000000000003E-2</v>
      </c>
      <c r="U1984" s="3" t="s">
        <v>1358</v>
      </c>
      <c r="V1984" s="165">
        <v>4.7500000000000001E-2</v>
      </c>
      <c r="W1984" s="165">
        <v>4.7190000000000003E-2</v>
      </c>
      <c r="X1984" s="5" t="s">
        <v>277</v>
      </c>
      <c r="Y1984" s="5" t="s">
        <v>271</v>
      </c>
      <c r="Z1984" s="153">
        <v>6000</v>
      </c>
      <c r="AA1984" s="163">
        <v>3.19</v>
      </c>
      <c r="AB1984" s="176">
        <v>102.471</v>
      </c>
      <c r="AD1984" s="153">
        <v>19.613</v>
      </c>
      <c r="AG1984" s="3" t="s">
        <v>36</v>
      </c>
      <c r="AH1984" s="165">
        <v>1.1E-5</v>
      </c>
      <c r="AI1984" s="165">
        <v>9.0698159016198803E-4</v>
      </c>
      <c r="AJ1984" s="165">
        <v>2.5154782223314103E-4</v>
      </c>
    </row>
    <row r="1985" spans="1:36">
      <c r="A1985" s="3">
        <v>7833</v>
      </c>
      <c r="B1985" s="3">
        <v>7837</v>
      </c>
      <c r="C1985" s="3" t="s">
        <v>1359</v>
      </c>
      <c r="D1985" s="3" t="s">
        <v>1360</v>
      </c>
      <c r="E1985" s="5" t="s">
        <v>303</v>
      </c>
      <c r="F1985" s="3" t="s">
        <v>1361</v>
      </c>
      <c r="G1985" s="3" t="s">
        <v>1362</v>
      </c>
      <c r="H1985" s="3" t="s">
        <v>269</v>
      </c>
      <c r="I1985" s="3" t="s">
        <v>306</v>
      </c>
      <c r="J1985" s="3" t="s">
        <v>127</v>
      </c>
      <c r="K1985" s="3" t="s">
        <v>330</v>
      </c>
      <c r="L1985" s="3" t="s">
        <v>307</v>
      </c>
      <c r="M1985" s="3" t="s">
        <v>151</v>
      </c>
      <c r="N1985" s="3" t="s">
        <v>1252</v>
      </c>
      <c r="O1985" s="3" t="s">
        <v>271</v>
      </c>
      <c r="P1985" s="3" t="s">
        <v>667</v>
      </c>
      <c r="Q1985" s="3" t="s">
        <v>309</v>
      </c>
      <c r="R1985" s="3" t="s">
        <v>274</v>
      </c>
      <c r="S1985" s="3" t="s">
        <v>132</v>
      </c>
      <c r="T1985" s="153">
        <v>2.3140000000000001</v>
      </c>
      <c r="U1985" s="3" t="s">
        <v>1363</v>
      </c>
      <c r="V1985" s="165">
        <v>4.7E-2</v>
      </c>
      <c r="W1985" s="165">
        <v>4.2709999999999998E-2</v>
      </c>
      <c r="X1985" s="5" t="s">
        <v>277</v>
      </c>
      <c r="Y1985" s="5" t="s">
        <v>271</v>
      </c>
      <c r="Z1985" s="153">
        <v>3000</v>
      </c>
      <c r="AA1985" s="163">
        <v>3.19</v>
      </c>
      <c r="AB1985" s="176">
        <v>102.486</v>
      </c>
      <c r="AD1985" s="153">
        <v>9.8079999999999998</v>
      </c>
      <c r="AG1985" s="3" t="s">
        <v>36</v>
      </c>
      <c r="AH1985" s="165">
        <v>1.9999999999999999E-6</v>
      </c>
      <c r="AI1985" s="165">
        <v>4.5355916987897203E-4</v>
      </c>
      <c r="AJ1985" s="165">
        <v>1.25792874601291E-4</v>
      </c>
    </row>
    <row r="1986" spans="1:36">
      <c r="A1986" s="3">
        <v>7833</v>
      </c>
      <c r="B1986" s="3">
        <v>7837</v>
      </c>
      <c r="C1986" s="3" t="s">
        <v>445</v>
      </c>
      <c r="D1986" s="3" t="s">
        <v>446</v>
      </c>
      <c r="E1986" s="5" t="s">
        <v>266</v>
      </c>
      <c r="F1986" s="3" t="s">
        <v>1376</v>
      </c>
      <c r="G1986" s="3" t="s">
        <v>1377</v>
      </c>
      <c r="H1986" s="3" t="s">
        <v>269</v>
      </c>
      <c r="I1986" s="3" t="s">
        <v>315</v>
      </c>
      <c r="J1986" s="3" t="s">
        <v>30</v>
      </c>
      <c r="K1986" s="3" t="s">
        <v>30</v>
      </c>
      <c r="L1986" s="3" t="s">
        <v>307</v>
      </c>
      <c r="M1986" s="3" t="s">
        <v>31</v>
      </c>
      <c r="N1986" s="3" t="s">
        <v>331</v>
      </c>
      <c r="O1986" s="3" t="s">
        <v>271</v>
      </c>
      <c r="P1986" s="3" t="s">
        <v>449</v>
      </c>
      <c r="Q1986" s="3" t="s">
        <v>291</v>
      </c>
      <c r="R1986" s="3" t="s">
        <v>274</v>
      </c>
      <c r="S1986" s="3" t="s">
        <v>34</v>
      </c>
      <c r="T1986" s="153">
        <v>2.2869999999999999</v>
      </c>
      <c r="U1986" s="3" t="s">
        <v>1378</v>
      </c>
      <c r="V1986" s="165">
        <v>2.8500000000000001E-2</v>
      </c>
      <c r="W1986" s="165">
        <v>4.9799999999999997E-2</v>
      </c>
      <c r="X1986" s="5" t="s">
        <v>277</v>
      </c>
      <c r="Y1986" s="5" t="s">
        <v>271</v>
      </c>
      <c r="Z1986" s="153">
        <v>14625</v>
      </c>
      <c r="AA1986" s="163">
        <v>1</v>
      </c>
      <c r="AB1986" s="176">
        <v>95.67</v>
      </c>
      <c r="AD1986" s="153">
        <v>13.992000000000001</v>
      </c>
      <c r="AG1986" s="3" t="s">
        <v>36</v>
      </c>
      <c r="AH1986" s="165">
        <v>4.1E-5</v>
      </c>
      <c r="AI1986" s="165">
        <v>6.4703426966055604E-4</v>
      </c>
      <c r="AJ1986" s="165">
        <v>1.7945244226429599E-4</v>
      </c>
    </row>
    <row r="1987" spans="1:36">
      <c r="A1987" s="3">
        <v>7833</v>
      </c>
      <c r="B1987" s="3">
        <v>7839</v>
      </c>
      <c r="C1987" s="3" t="s">
        <v>464</v>
      </c>
      <c r="D1987" s="3" t="s">
        <v>465</v>
      </c>
      <c r="E1987" s="5" t="s">
        <v>266</v>
      </c>
      <c r="F1987" s="3" t="s">
        <v>1737</v>
      </c>
      <c r="G1987" s="3" t="s">
        <v>1738</v>
      </c>
      <c r="H1987" s="3" t="s">
        <v>269</v>
      </c>
      <c r="I1987" s="3" t="s">
        <v>315</v>
      </c>
      <c r="J1987" s="3" t="s">
        <v>30</v>
      </c>
      <c r="K1987" s="3" t="s">
        <v>30</v>
      </c>
      <c r="L1987" s="3" t="s">
        <v>307</v>
      </c>
      <c r="M1987" s="3" t="s">
        <v>31</v>
      </c>
      <c r="N1987" s="3" t="s">
        <v>367</v>
      </c>
      <c r="O1987" s="3" t="s">
        <v>271</v>
      </c>
      <c r="P1987" s="3" t="s">
        <v>361</v>
      </c>
      <c r="Q1987" s="3" t="s">
        <v>273</v>
      </c>
      <c r="R1987" s="3" t="s">
        <v>274</v>
      </c>
      <c r="S1987" s="3" t="s">
        <v>34</v>
      </c>
      <c r="T1987" s="153">
        <v>8.0000000000000002E-3</v>
      </c>
      <c r="U1987" s="3" t="s">
        <v>1739</v>
      </c>
      <c r="V1987" s="165">
        <v>3.39E-2</v>
      </c>
      <c r="W1987" s="165">
        <v>7.3179999999999995E-2</v>
      </c>
      <c r="X1987" s="5" t="s">
        <v>277</v>
      </c>
      <c r="Y1987" s="5" t="s">
        <v>271</v>
      </c>
      <c r="Z1987" s="153">
        <v>123215.42</v>
      </c>
      <c r="AA1987" s="163">
        <v>1</v>
      </c>
      <c r="AB1987" s="176">
        <v>103.33</v>
      </c>
      <c r="AD1987" s="153">
        <v>127.318</v>
      </c>
      <c r="AG1987" s="3" t="s">
        <v>36</v>
      </c>
      <c r="AH1987" s="165">
        <v>7.54E-4</v>
      </c>
      <c r="AI1987" s="165">
        <v>0.12372334932342199</v>
      </c>
      <c r="AJ1987" s="165">
        <v>2.7230881622955102E-3</v>
      </c>
    </row>
    <row r="1988" spans="1:36">
      <c r="A1988" s="3">
        <v>7833</v>
      </c>
      <c r="B1988" s="3">
        <v>7839</v>
      </c>
      <c r="C1988" s="3" t="s">
        <v>707</v>
      </c>
      <c r="D1988" s="3" t="s">
        <v>708</v>
      </c>
      <c r="E1988" s="5" t="s">
        <v>266</v>
      </c>
      <c r="F1988" s="3" t="s">
        <v>709</v>
      </c>
      <c r="G1988" s="3" t="s">
        <v>710</v>
      </c>
      <c r="H1988" s="3" t="s">
        <v>269</v>
      </c>
      <c r="I1988" s="3" t="s">
        <v>315</v>
      </c>
      <c r="J1988" s="3" t="s">
        <v>30</v>
      </c>
      <c r="K1988" s="3" t="s">
        <v>30</v>
      </c>
      <c r="L1988" s="3" t="s">
        <v>307</v>
      </c>
      <c r="M1988" s="3" t="s">
        <v>31</v>
      </c>
      <c r="N1988" s="3" t="s">
        <v>705</v>
      </c>
      <c r="O1988" s="3" t="s">
        <v>271</v>
      </c>
      <c r="P1988" s="3" t="s">
        <v>338</v>
      </c>
      <c r="Q1988" s="3" t="s">
        <v>273</v>
      </c>
      <c r="R1988" s="3" t="s">
        <v>274</v>
      </c>
      <c r="S1988" s="3" t="s">
        <v>34</v>
      </c>
      <c r="T1988" s="153">
        <v>0.49299999999999999</v>
      </c>
      <c r="U1988" s="3" t="s">
        <v>426</v>
      </c>
      <c r="V1988" s="165">
        <v>2.9100000000000001E-2</v>
      </c>
      <c r="W1988" s="165">
        <v>4.6629999999999998E-2</v>
      </c>
      <c r="X1988" s="5" t="s">
        <v>277</v>
      </c>
      <c r="Y1988" s="5" t="s">
        <v>271</v>
      </c>
      <c r="Z1988" s="153">
        <v>62478</v>
      </c>
      <c r="AA1988" s="163">
        <v>1</v>
      </c>
      <c r="AB1988" s="176">
        <v>99.2</v>
      </c>
      <c r="AD1988" s="153">
        <v>61.978000000000002</v>
      </c>
      <c r="AG1988" s="3" t="s">
        <v>36</v>
      </c>
      <c r="AH1988" s="165">
        <v>2.04E-4</v>
      </c>
      <c r="AI1988" s="165">
        <v>6.0228072998049699E-2</v>
      </c>
      <c r="AJ1988" s="165">
        <v>1.3255893371439101E-3</v>
      </c>
    </row>
    <row r="1989" spans="1:36">
      <c r="A1989" s="3">
        <v>7833</v>
      </c>
      <c r="B1989" s="3">
        <v>7839</v>
      </c>
      <c r="C1989" s="3" t="s">
        <v>1740</v>
      </c>
      <c r="D1989" s="3" t="s">
        <v>1741</v>
      </c>
      <c r="E1989" s="5" t="s">
        <v>266</v>
      </c>
      <c r="F1989" s="3" t="s">
        <v>1742</v>
      </c>
      <c r="G1989" s="3" t="s">
        <v>1743</v>
      </c>
      <c r="H1989" s="3" t="s">
        <v>269</v>
      </c>
      <c r="I1989" s="3" t="s">
        <v>315</v>
      </c>
      <c r="J1989" s="3" t="s">
        <v>30</v>
      </c>
      <c r="K1989" s="3" t="s">
        <v>30</v>
      </c>
      <c r="L1989" s="3" t="s">
        <v>307</v>
      </c>
      <c r="M1989" s="3" t="s">
        <v>31</v>
      </c>
      <c r="N1989" s="3" t="s">
        <v>1744</v>
      </c>
      <c r="O1989" s="3" t="s">
        <v>271</v>
      </c>
      <c r="P1989" s="3" t="s">
        <v>1745</v>
      </c>
      <c r="Q1989" s="3" t="s">
        <v>291</v>
      </c>
      <c r="R1989" s="3" t="s">
        <v>274</v>
      </c>
      <c r="S1989" s="3" t="s">
        <v>34</v>
      </c>
      <c r="T1989" s="153">
        <v>0.11</v>
      </c>
      <c r="U1989" s="3" t="s">
        <v>1746</v>
      </c>
      <c r="V1989" s="165">
        <v>4.3999999999999997E-2</v>
      </c>
      <c r="W1989" s="165">
        <v>4.3049999999999998E-2</v>
      </c>
      <c r="X1989" s="5" t="s">
        <v>277</v>
      </c>
      <c r="Y1989" s="5" t="s">
        <v>271</v>
      </c>
      <c r="Z1989" s="153">
        <v>230000</v>
      </c>
      <c r="AA1989" s="163">
        <v>1</v>
      </c>
      <c r="AB1989" s="176">
        <v>115.25</v>
      </c>
      <c r="AD1989" s="153">
        <v>265.07499999999999</v>
      </c>
      <c r="AG1989" s="3" t="s">
        <v>36</v>
      </c>
      <c r="AH1989" s="165">
        <v>8.6000000000000003E-5</v>
      </c>
      <c r="AI1989" s="165">
        <v>0.25758996924914401</v>
      </c>
      <c r="AJ1989" s="165">
        <v>5.6694245655667802E-3</v>
      </c>
    </row>
    <row r="1990" spans="1:36">
      <c r="A1990" s="3">
        <v>7833</v>
      </c>
      <c r="B1990" s="3">
        <v>7839</v>
      </c>
      <c r="C1990" s="3" t="s">
        <v>1107</v>
      </c>
      <c r="D1990" s="3" t="s">
        <v>1108</v>
      </c>
      <c r="E1990" s="5" t="s">
        <v>266</v>
      </c>
      <c r="F1990" s="3" t="s">
        <v>1747</v>
      </c>
      <c r="G1990" s="3" t="s">
        <v>1748</v>
      </c>
      <c r="H1990" s="3" t="s">
        <v>269</v>
      </c>
      <c r="I1990" s="3" t="s">
        <v>315</v>
      </c>
      <c r="J1990" s="3" t="s">
        <v>30</v>
      </c>
      <c r="K1990" s="3" t="s">
        <v>30</v>
      </c>
      <c r="L1990" s="3" t="s">
        <v>307</v>
      </c>
      <c r="M1990" s="3" t="s">
        <v>31</v>
      </c>
      <c r="N1990" s="3" t="s">
        <v>705</v>
      </c>
      <c r="O1990" s="3" t="s">
        <v>271</v>
      </c>
      <c r="P1990" s="3" t="s">
        <v>361</v>
      </c>
      <c r="Q1990" s="3" t="s">
        <v>273</v>
      </c>
      <c r="R1990" s="3" t="s">
        <v>274</v>
      </c>
      <c r="S1990" s="3" t="s">
        <v>34</v>
      </c>
      <c r="T1990" s="153">
        <v>0.65500000000000003</v>
      </c>
      <c r="U1990" s="3" t="s">
        <v>1749</v>
      </c>
      <c r="V1990" s="165">
        <v>3.3000000000000002E-2</v>
      </c>
      <c r="W1990" s="165">
        <v>4.4600000000000001E-2</v>
      </c>
      <c r="X1990" s="5" t="s">
        <v>277</v>
      </c>
      <c r="Y1990" s="5" t="s">
        <v>271</v>
      </c>
      <c r="Z1990" s="153">
        <v>11251</v>
      </c>
      <c r="AA1990" s="163">
        <v>1</v>
      </c>
      <c r="AB1990" s="176">
        <v>100.39</v>
      </c>
      <c r="AD1990" s="153">
        <v>11.295</v>
      </c>
      <c r="AG1990" s="3" t="s">
        <v>36</v>
      </c>
      <c r="AH1990" s="165">
        <v>3.6000000000000001E-5</v>
      </c>
      <c r="AI1990" s="165">
        <v>1.0975940803636E-2</v>
      </c>
      <c r="AJ1990" s="165">
        <v>2.4157488975105901E-4</v>
      </c>
    </row>
    <row r="1991" spans="1:36">
      <c r="A1991" s="3">
        <v>7833</v>
      </c>
      <c r="B1991" s="3">
        <v>7839</v>
      </c>
      <c r="C1991" s="3" t="s">
        <v>1137</v>
      </c>
      <c r="D1991" s="3" t="s">
        <v>1138</v>
      </c>
      <c r="E1991" s="5" t="s">
        <v>266</v>
      </c>
      <c r="F1991" s="3" t="s">
        <v>1710</v>
      </c>
      <c r="G1991" s="3" t="s">
        <v>1711</v>
      </c>
      <c r="H1991" s="3" t="s">
        <v>269</v>
      </c>
      <c r="I1991" s="3" t="s">
        <v>315</v>
      </c>
      <c r="J1991" s="3" t="s">
        <v>30</v>
      </c>
      <c r="K1991" s="3" t="s">
        <v>30</v>
      </c>
      <c r="L1991" s="3" t="s">
        <v>307</v>
      </c>
      <c r="M1991" s="3" t="s">
        <v>31</v>
      </c>
      <c r="N1991" s="3" t="s">
        <v>355</v>
      </c>
      <c r="O1991" s="3" t="s">
        <v>271</v>
      </c>
      <c r="P1991" s="3" t="s">
        <v>338</v>
      </c>
      <c r="Q1991" s="3" t="s">
        <v>273</v>
      </c>
      <c r="R1991" s="3" t="s">
        <v>274</v>
      </c>
      <c r="S1991" s="3" t="s">
        <v>34</v>
      </c>
      <c r="T1991" s="153">
        <v>0.41199999999999998</v>
      </c>
      <c r="U1991" s="3" t="s">
        <v>493</v>
      </c>
      <c r="V1991" s="165">
        <v>2.75E-2</v>
      </c>
      <c r="W1991" s="165">
        <v>4.9029999999999997E-2</v>
      </c>
      <c r="X1991" s="5" t="s">
        <v>277</v>
      </c>
      <c r="Y1991" s="5" t="s">
        <v>271</v>
      </c>
      <c r="Z1991" s="153">
        <v>435078.93</v>
      </c>
      <c r="AA1991" s="163">
        <v>1</v>
      </c>
      <c r="AB1991" s="176">
        <v>100.07</v>
      </c>
      <c r="AD1991" s="153">
        <v>435.38299999999998</v>
      </c>
      <c r="AG1991" s="3" t="s">
        <v>36</v>
      </c>
      <c r="AH1991" s="165">
        <v>4.7920000000000003E-3</v>
      </c>
      <c r="AI1991" s="165">
        <v>0.42308938442852101</v>
      </c>
      <c r="AJ1991" s="165">
        <v>9.3119827472379606E-3</v>
      </c>
    </row>
    <row r="1992" spans="1:36">
      <c r="A1992" s="3">
        <v>7833</v>
      </c>
      <c r="B1992" s="3">
        <v>7839</v>
      </c>
      <c r="C1992" s="3" t="s">
        <v>1187</v>
      </c>
      <c r="D1992" s="3" t="s">
        <v>1188</v>
      </c>
      <c r="E1992" s="5" t="s">
        <v>266</v>
      </c>
      <c r="F1992" s="3" t="s">
        <v>1189</v>
      </c>
      <c r="G1992" s="3" t="s">
        <v>1190</v>
      </c>
      <c r="H1992" s="3" t="s">
        <v>269</v>
      </c>
      <c r="I1992" s="3" t="s">
        <v>315</v>
      </c>
      <c r="J1992" s="3" t="s">
        <v>30</v>
      </c>
      <c r="K1992" s="3" t="s">
        <v>30</v>
      </c>
      <c r="L1992" s="3" t="s">
        <v>307</v>
      </c>
      <c r="M1992" s="3" t="s">
        <v>31</v>
      </c>
      <c r="N1992" s="3" t="s">
        <v>763</v>
      </c>
      <c r="O1992" s="3" t="s">
        <v>271</v>
      </c>
      <c r="P1992" s="3" t="s">
        <v>227</v>
      </c>
      <c r="Q1992" s="3" t="s">
        <v>273</v>
      </c>
      <c r="R1992" s="3" t="s">
        <v>274</v>
      </c>
      <c r="S1992" s="3" t="s">
        <v>34</v>
      </c>
      <c r="T1992" s="153">
        <v>0.98</v>
      </c>
      <c r="U1992" s="3" t="s">
        <v>429</v>
      </c>
      <c r="V1992" s="165">
        <v>2.6100000000000002E-2</v>
      </c>
      <c r="W1992" s="165">
        <v>4.163E-2</v>
      </c>
      <c r="X1992" s="5" t="s">
        <v>277</v>
      </c>
      <c r="Y1992" s="5" t="s">
        <v>271</v>
      </c>
      <c r="Z1992" s="153">
        <v>79902.5</v>
      </c>
      <c r="AA1992" s="163">
        <v>1</v>
      </c>
      <c r="AB1992" s="176">
        <v>98.57</v>
      </c>
      <c r="AD1992" s="153">
        <v>78.760000000000005</v>
      </c>
      <c r="AG1992" s="3" t="s">
        <v>36</v>
      </c>
      <c r="AH1992" s="165">
        <v>3.3100000000000002E-4</v>
      </c>
      <c r="AI1992" s="165">
        <v>7.6535919033946298E-2</v>
      </c>
      <c r="AJ1992" s="165">
        <v>1.6845167565496201E-3</v>
      </c>
    </row>
    <row r="1993" spans="1:36">
      <c r="A1993" s="3">
        <v>7833</v>
      </c>
      <c r="B1993" s="3">
        <v>7839</v>
      </c>
      <c r="C1993" s="3" t="s">
        <v>1714</v>
      </c>
      <c r="D1993" s="3" t="s">
        <v>1715</v>
      </c>
      <c r="E1993" s="5" t="s">
        <v>266</v>
      </c>
      <c r="F1993" s="3" t="s">
        <v>1716</v>
      </c>
      <c r="G1993" s="3" t="s">
        <v>1717</v>
      </c>
      <c r="H1993" s="3" t="s">
        <v>269</v>
      </c>
      <c r="I1993" s="3" t="s">
        <v>315</v>
      </c>
      <c r="J1993" s="3" t="s">
        <v>30</v>
      </c>
      <c r="K1993" s="3" t="s">
        <v>30</v>
      </c>
      <c r="L1993" s="3" t="s">
        <v>307</v>
      </c>
      <c r="M1993" s="3" t="s">
        <v>31</v>
      </c>
      <c r="N1993" s="3" t="s">
        <v>387</v>
      </c>
      <c r="O1993" s="3" t="s">
        <v>271</v>
      </c>
      <c r="P1993" s="3" t="s">
        <v>272</v>
      </c>
      <c r="Q1993" s="3" t="s">
        <v>273</v>
      </c>
      <c r="R1993" s="3" t="s">
        <v>274</v>
      </c>
      <c r="S1993" s="3" t="s">
        <v>34</v>
      </c>
      <c r="T1993" s="153">
        <v>0.90200000000000002</v>
      </c>
      <c r="U1993" s="3" t="s">
        <v>1085</v>
      </c>
      <c r="V1993" s="165">
        <v>5.1999999999999998E-2</v>
      </c>
      <c r="W1993" s="165">
        <v>4.3310000000000001E-2</v>
      </c>
      <c r="X1993" s="5" t="s">
        <v>277</v>
      </c>
      <c r="Y1993" s="5" t="s">
        <v>271</v>
      </c>
      <c r="Z1993" s="153">
        <v>48640</v>
      </c>
      <c r="AA1993" s="163">
        <v>1</v>
      </c>
      <c r="AB1993" s="176">
        <v>101.25</v>
      </c>
      <c r="AD1993" s="153">
        <v>49.247999999999998</v>
      </c>
      <c r="AG1993" s="3" t="s">
        <v>36</v>
      </c>
      <c r="AH1993" s="165">
        <v>3.1500000000000001E-4</v>
      </c>
      <c r="AI1993" s="165">
        <v>4.7857364163281499E-2</v>
      </c>
      <c r="AJ1993" s="165">
        <v>1.05331631049715E-3</v>
      </c>
    </row>
    <row r="1994" spans="1:36">
      <c r="A1994" s="3">
        <v>7833</v>
      </c>
      <c r="B1994" s="3">
        <v>7842</v>
      </c>
      <c r="C1994" s="3" t="s">
        <v>301</v>
      </c>
      <c r="D1994" s="3" t="s">
        <v>302</v>
      </c>
      <c r="E1994" s="5" t="s">
        <v>303</v>
      </c>
      <c r="F1994" s="3" t="s">
        <v>304</v>
      </c>
      <c r="G1994" s="3" t="s">
        <v>305</v>
      </c>
      <c r="H1994" s="3" t="s">
        <v>269</v>
      </c>
      <c r="I1994" s="3" t="s">
        <v>306</v>
      </c>
      <c r="J1994" s="3" t="s">
        <v>127</v>
      </c>
      <c r="K1994" s="3" t="s">
        <v>128</v>
      </c>
      <c r="L1994" s="3" t="s">
        <v>307</v>
      </c>
      <c r="M1994" s="3" t="s">
        <v>151</v>
      </c>
      <c r="N1994" s="3" t="s">
        <v>308</v>
      </c>
      <c r="O1994" s="3" t="s">
        <v>271</v>
      </c>
      <c r="P1994" s="3" t="s">
        <v>227</v>
      </c>
      <c r="Q1994" s="3" t="s">
        <v>309</v>
      </c>
      <c r="R1994" s="3" t="s">
        <v>274</v>
      </c>
      <c r="S1994" s="3" t="s">
        <v>132</v>
      </c>
      <c r="T1994" s="153">
        <v>2.5379999999999998</v>
      </c>
      <c r="U1994" s="3" t="s">
        <v>310</v>
      </c>
      <c r="V1994" s="165">
        <v>1.4E-2</v>
      </c>
      <c r="W1994" s="165">
        <v>3.6609999999999997E-2</v>
      </c>
      <c r="X1994" s="5" t="s">
        <v>277</v>
      </c>
      <c r="Y1994" s="5" t="s">
        <v>271</v>
      </c>
      <c r="Z1994" s="153">
        <v>860000</v>
      </c>
      <c r="AA1994" s="163">
        <v>3.19</v>
      </c>
      <c r="AB1994" s="176">
        <v>95.066999999999993</v>
      </c>
      <c r="AD1994" s="153">
        <v>2608.0729999999999</v>
      </c>
      <c r="AG1994" s="3" t="s">
        <v>36</v>
      </c>
      <c r="AH1994" s="165">
        <v>3.7399999999999998E-4</v>
      </c>
      <c r="AI1994" s="165">
        <v>5.1631262779821802E-2</v>
      </c>
      <c r="AJ1994" s="165">
        <v>1.11130025517178E-2</v>
      </c>
    </row>
    <row r="1995" spans="1:36">
      <c r="A1995" s="3">
        <v>7833</v>
      </c>
      <c r="B1995" s="3">
        <v>7842</v>
      </c>
      <c r="C1995" s="3" t="s">
        <v>1226</v>
      </c>
      <c r="D1995" s="3" t="s">
        <v>1227</v>
      </c>
      <c r="E1995" s="5" t="s">
        <v>303</v>
      </c>
      <c r="F1995" s="3" t="s">
        <v>1232</v>
      </c>
      <c r="G1995" s="3" t="s">
        <v>1233</v>
      </c>
      <c r="H1995" s="3" t="s">
        <v>269</v>
      </c>
      <c r="I1995" s="3" t="s">
        <v>306</v>
      </c>
      <c r="J1995" s="3" t="s">
        <v>127</v>
      </c>
      <c r="K1995" s="3" t="s">
        <v>330</v>
      </c>
      <c r="L1995" s="3" t="s">
        <v>307</v>
      </c>
      <c r="M1995" s="3" t="s">
        <v>151</v>
      </c>
      <c r="N1995" s="3" t="s">
        <v>1230</v>
      </c>
      <c r="O1995" s="3" t="s">
        <v>271</v>
      </c>
      <c r="P1995" s="3" t="s">
        <v>152</v>
      </c>
      <c r="Q1995" s="3" t="s">
        <v>131</v>
      </c>
      <c r="R1995" s="3" t="s">
        <v>274</v>
      </c>
      <c r="S1995" s="3" t="s">
        <v>132</v>
      </c>
      <c r="T1995" s="153">
        <v>5.9820000000000002</v>
      </c>
      <c r="U1995" s="3" t="s">
        <v>1234</v>
      </c>
      <c r="V1995" s="165">
        <v>4.2999999999999997E-2</v>
      </c>
      <c r="W1995" s="165">
        <v>4.53E-2</v>
      </c>
      <c r="X1995" s="5" t="s">
        <v>277</v>
      </c>
      <c r="Y1995" s="5" t="s">
        <v>271</v>
      </c>
      <c r="Z1995" s="153">
        <v>855000</v>
      </c>
      <c r="AA1995" s="163">
        <v>3.19</v>
      </c>
      <c r="AB1995" s="176">
        <v>99.435000000000002</v>
      </c>
      <c r="AD1995" s="153">
        <v>2712.0509999999999</v>
      </c>
      <c r="AG1995" s="3" t="s">
        <v>36</v>
      </c>
      <c r="AH1995" s="165">
        <v>4.28E-4</v>
      </c>
      <c r="AI1995" s="165">
        <v>5.3689675305370201E-2</v>
      </c>
      <c r="AJ1995" s="165">
        <v>1.1556050860384101E-2</v>
      </c>
    </row>
    <row r="1996" spans="1:36">
      <c r="A1996" s="3">
        <v>7833</v>
      </c>
      <c r="B1996" s="3">
        <v>7842</v>
      </c>
      <c r="C1996" s="3" t="s">
        <v>1718</v>
      </c>
      <c r="D1996" s="3" t="s">
        <v>1719</v>
      </c>
      <c r="E1996" s="5" t="s">
        <v>303</v>
      </c>
      <c r="F1996" s="3" t="s">
        <v>1720</v>
      </c>
      <c r="G1996" s="3" t="s">
        <v>1721</v>
      </c>
      <c r="H1996" s="3" t="s">
        <v>269</v>
      </c>
      <c r="I1996" s="3" t="s">
        <v>306</v>
      </c>
      <c r="J1996" s="3" t="s">
        <v>127</v>
      </c>
      <c r="K1996" s="3" t="s">
        <v>330</v>
      </c>
      <c r="L1996" s="3" t="s">
        <v>307</v>
      </c>
      <c r="M1996" s="3" t="s">
        <v>151</v>
      </c>
      <c r="N1996" s="3" t="s">
        <v>1281</v>
      </c>
      <c r="O1996" s="3" t="s">
        <v>271</v>
      </c>
      <c r="P1996" s="3" t="s">
        <v>489</v>
      </c>
      <c r="Q1996" s="3" t="s">
        <v>309</v>
      </c>
      <c r="R1996" s="3" t="s">
        <v>274</v>
      </c>
      <c r="S1996" s="3" t="s">
        <v>132</v>
      </c>
      <c r="T1996" s="153">
        <v>2.621</v>
      </c>
      <c r="U1996" s="3" t="s">
        <v>1722</v>
      </c>
      <c r="V1996" s="165">
        <v>0.04</v>
      </c>
      <c r="W1996" s="165">
        <v>3.9230000000000001E-2</v>
      </c>
      <c r="X1996" s="5" t="s">
        <v>277</v>
      </c>
      <c r="Y1996" s="5" t="s">
        <v>271</v>
      </c>
      <c r="Z1996" s="153">
        <v>859000</v>
      </c>
      <c r="AA1996" s="163">
        <v>3.19</v>
      </c>
      <c r="AB1996" s="176">
        <v>102.15</v>
      </c>
      <c r="AD1996" s="153">
        <v>2799.1350000000002</v>
      </c>
      <c r="AG1996" s="3" t="s">
        <v>36</v>
      </c>
      <c r="AH1996" s="165">
        <v>8.5899999999999995E-4</v>
      </c>
      <c r="AI1996" s="165">
        <v>5.5413663305018797E-2</v>
      </c>
      <c r="AJ1996" s="165">
        <v>1.19271183494929E-2</v>
      </c>
    </row>
    <row r="1997" spans="1:36">
      <c r="A1997" s="3">
        <v>7833</v>
      </c>
      <c r="B1997" s="3">
        <v>7842</v>
      </c>
      <c r="C1997" s="3" t="s">
        <v>1248</v>
      </c>
      <c r="D1997" s="3" t="s">
        <v>1249</v>
      </c>
      <c r="E1997" s="5" t="s">
        <v>303</v>
      </c>
      <c r="F1997" s="3" t="s">
        <v>1250</v>
      </c>
      <c r="G1997" s="3" t="s">
        <v>1251</v>
      </c>
      <c r="H1997" s="3" t="s">
        <v>269</v>
      </c>
      <c r="I1997" s="3" t="s">
        <v>306</v>
      </c>
      <c r="J1997" s="3" t="s">
        <v>127</v>
      </c>
      <c r="K1997" s="3" t="s">
        <v>128</v>
      </c>
      <c r="L1997" s="3" t="s">
        <v>307</v>
      </c>
      <c r="M1997" s="3" t="s">
        <v>151</v>
      </c>
      <c r="N1997" s="3" t="s">
        <v>1252</v>
      </c>
      <c r="O1997" s="3" t="s">
        <v>271</v>
      </c>
      <c r="P1997" s="3" t="s">
        <v>581</v>
      </c>
      <c r="Q1997" s="3" t="s">
        <v>131</v>
      </c>
      <c r="R1997" s="3" t="s">
        <v>274</v>
      </c>
      <c r="S1997" s="3" t="s">
        <v>132</v>
      </c>
      <c r="T1997" s="153">
        <v>4.1500000000000004</v>
      </c>
      <c r="U1997" s="3" t="s">
        <v>1253</v>
      </c>
      <c r="V1997" s="165">
        <v>1.6E-2</v>
      </c>
      <c r="W1997" s="165">
        <v>4.02E-2</v>
      </c>
      <c r="X1997" s="5" t="s">
        <v>277</v>
      </c>
      <c r="Y1997" s="5" t="s">
        <v>271</v>
      </c>
      <c r="Z1997" s="153">
        <v>1109000</v>
      </c>
      <c r="AA1997" s="163">
        <v>3.19</v>
      </c>
      <c r="AB1997" s="176">
        <v>90.92</v>
      </c>
      <c r="AD1997" s="153">
        <v>3216.4720000000002</v>
      </c>
      <c r="AG1997" s="3" t="s">
        <v>36</v>
      </c>
      <c r="AH1997" s="165">
        <v>6.3400000000000001E-4</v>
      </c>
      <c r="AI1997" s="165">
        <v>6.3675561702927694E-2</v>
      </c>
      <c r="AJ1997" s="165">
        <v>1.37053916868996E-2</v>
      </c>
    </row>
    <row r="1998" spans="1:36">
      <c r="A1998" s="3">
        <v>7833</v>
      </c>
      <c r="B1998" s="3">
        <v>7842</v>
      </c>
      <c r="C1998" s="3" t="s">
        <v>1254</v>
      </c>
      <c r="D1998" s="3" t="s">
        <v>1255</v>
      </c>
      <c r="E1998" s="5" t="s">
        <v>303</v>
      </c>
      <c r="F1998" s="3" t="s">
        <v>1797</v>
      </c>
      <c r="G1998" s="3" t="s">
        <v>1798</v>
      </c>
      <c r="H1998" s="3" t="s">
        <v>269</v>
      </c>
      <c r="I1998" s="3" t="s">
        <v>306</v>
      </c>
      <c r="J1998" s="3" t="s">
        <v>127</v>
      </c>
      <c r="K1998" s="3" t="s">
        <v>330</v>
      </c>
      <c r="L1998" s="3" t="s">
        <v>307</v>
      </c>
      <c r="M1998" s="3" t="s">
        <v>151</v>
      </c>
      <c r="N1998" s="3" t="s">
        <v>1258</v>
      </c>
      <c r="O1998" s="3" t="s">
        <v>271</v>
      </c>
      <c r="P1998" s="3" t="s">
        <v>298</v>
      </c>
      <c r="Q1998" s="3" t="s">
        <v>309</v>
      </c>
      <c r="R1998" s="3" t="s">
        <v>274</v>
      </c>
      <c r="S1998" s="3" t="s">
        <v>132</v>
      </c>
      <c r="T1998" s="153">
        <v>2.1859999999999999</v>
      </c>
      <c r="U1998" s="3" t="s">
        <v>1799</v>
      </c>
      <c r="V1998" s="165">
        <v>3.6999999999999998E-2</v>
      </c>
      <c r="W1998" s="165">
        <v>3.7330000000000002E-2</v>
      </c>
      <c r="X1998" s="5" t="s">
        <v>277</v>
      </c>
      <c r="Y1998" s="5" t="s">
        <v>271</v>
      </c>
      <c r="Z1998" s="153">
        <v>786000</v>
      </c>
      <c r="AA1998" s="163">
        <v>3.19</v>
      </c>
      <c r="AB1998" s="176">
        <v>100.79900000000001</v>
      </c>
      <c r="AD1998" s="153">
        <v>2527.3690000000001</v>
      </c>
      <c r="AG1998" s="3" t="s">
        <v>36</v>
      </c>
      <c r="AH1998" s="165">
        <v>5.2400000000000005E-4</v>
      </c>
      <c r="AI1998" s="165">
        <v>5.0033574848436298E-2</v>
      </c>
      <c r="AJ1998" s="165">
        <v>1.07691196191222E-2</v>
      </c>
    </row>
    <row r="1999" spans="1:36">
      <c r="A1999" s="3">
        <v>7833</v>
      </c>
      <c r="B1999" s="3">
        <v>7842</v>
      </c>
      <c r="C1999" s="3" t="s">
        <v>1266</v>
      </c>
      <c r="D1999" s="3" t="s">
        <v>1267</v>
      </c>
      <c r="E1999" s="5" t="s">
        <v>303</v>
      </c>
      <c r="F1999" s="3" t="s">
        <v>1268</v>
      </c>
      <c r="G1999" s="3" t="s">
        <v>1269</v>
      </c>
      <c r="H1999" s="3" t="s">
        <v>269</v>
      </c>
      <c r="I1999" s="3" t="s">
        <v>306</v>
      </c>
      <c r="J1999" s="3" t="s">
        <v>127</v>
      </c>
      <c r="K1999" s="3" t="s">
        <v>330</v>
      </c>
      <c r="L1999" s="3" t="s">
        <v>307</v>
      </c>
      <c r="M1999" s="3" t="s">
        <v>151</v>
      </c>
      <c r="N1999" s="3" t="s">
        <v>1270</v>
      </c>
      <c r="O1999" s="3" t="s">
        <v>271</v>
      </c>
      <c r="P1999" s="3" t="s">
        <v>597</v>
      </c>
      <c r="Q1999" s="3" t="s">
        <v>131</v>
      </c>
      <c r="R1999" s="3" t="s">
        <v>274</v>
      </c>
      <c r="S1999" s="3" t="s">
        <v>132</v>
      </c>
      <c r="T1999" s="153">
        <v>1.607</v>
      </c>
      <c r="U1999" s="3" t="s">
        <v>1271</v>
      </c>
      <c r="V1999" s="165">
        <v>8.0000000000000002E-3</v>
      </c>
      <c r="W1999" s="165">
        <v>3.6060000000000002E-2</v>
      </c>
      <c r="X1999" s="5" t="s">
        <v>277</v>
      </c>
      <c r="Y1999" s="5" t="s">
        <v>271</v>
      </c>
      <c r="Z1999" s="153">
        <v>1206000</v>
      </c>
      <c r="AA1999" s="163">
        <v>3.19</v>
      </c>
      <c r="AB1999" s="176">
        <v>95.960999999999999</v>
      </c>
      <c r="AD1999" s="153">
        <v>3691.7660000000001</v>
      </c>
      <c r="AG1999" s="3" t="s">
        <v>36</v>
      </c>
      <c r="AH1999" s="165">
        <v>1.206E-3</v>
      </c>
      <c r="AI1999" s="165">
        <v>7.3084801919120396E-2</v>
      </c>
      <c r="AJ1999" s="165">
        <v>1.5730616422893098E-2</v>
      </c>
    </row>
    <row r="2000" spans="1:36">
      <c r="A2000" s="3">
        <v>7833</v>
      </c>
      <c r="B2000" s="3">
        <v>7842</v>
      </c>
      <c r="C2000" s="3" t="s">
        <v>1800</v>
      </c>
      <c r="D2000" s="3" t="s">
        <v>1801</v>
      </c>
      <c r="E2000" s="5" t="s">
        <v>303</v>
      </c>
      <c r="F2000" s="3" t="s">
        <v>1802</v>
      </c>
      <c r="G2000" s="3" t="s">
        <v>1803</v>
      </c>
      <c r="H2000" s="3" t="s">
        <v>269</v>
      </c>
      <c r="I2000" s="3" t="s">
        <v>306</v>
      </c>
      <c r="J2000" s="3" t="s">
        <v>127</v>
      </c>
      <c r="K2000" s="3" t="s">
        <v>330</v>
      </c>
      <c r="L2000" s="3" t="s">
        <v>307</v>
      </c>
      <c r="M2000" s="3" t="s">
        <v>151</v>
      </c>
      <c r="N2000" s="3" t="s">
        <v>1252</v>
      </c>
      <c r="O2000" s="3" t="s">
        <v>271</v>
      </c>
      <c r="P2000" s="3" t="s">
        <v>489</v>
      </c>
      <c r="Q2000" s="3" t="s">
        <v>309</v>
      </c>
      <c r="R2000" s="3" t="s">
        <v>274</v>
      </c>
      <c r="S2000" s="3" t="s">
        <v>132</v>
      </c>
      <c r="T2000" s="153">
        <v>3.15</v>
      </c>
      <c r="U2000" s="3" t="s">
        <v>1804</v>
      </c>
      <c r="V2000" s="165">
        <v>3.2000000000000001E-2</v>
      </c>
      <c r="W2000" s="165">
        <v>3.9899999999999998E-2</v>
      </c>
      <c r="X2000" s="5" t="s">
        <v>277</v>
      </c>
      <c r="Y2000" s="5" t="s">
        <v>271</v>
      </c>
      <c r="Z2000" s="153">
        <v>774000</v>
      </c>
      <c r="AA2000" s="163">
        <v>3.19</v>
      </c>
      <c r="AB2000" s="176">
        <v>98.22</v>
      </c>
      <c r="AD2000" s="153">
        <v>2425.1</v>
      </c>
      <c r="AG2000" s="3" t="s">
        <v>36</v>
      </c>
      <c r="AH2000" s="165">
        <v>1.106E-3</v>
      </c>
      <c r="AI2000" s="165">
        <v>4.8009000801667499E-2</v>
      </c>
      <c r="AJ2000" s="165">
        <v>1.03333546322415E-2</v>
      </c>
    </row>
    <row r="2001" spans="1:36">
      <c r="A2001" s="3">
        <v>7833</v>
      </c>
      <c r="B2001" s="3">
        <v>7842</v>
      </c>
      <c r="C2001" s="3" t="s">
        <v>1272</v>
      </c>
      <c r="D2001" s="3" t="s">
        <v>1273</v>
      </c>
      <c r="E2001" s="5" t="s">
        <v>303</v>
      </c>
      <c r="F2001" s="3" t="s">
        <v>1274</v>
      </c>
      <c r="G2001" s="3" t="s">
        <v>1275</v>
      </c>
      <c r="H2001" s="3" t="s">
        <v>269</v>
      </c>
      <c r="I2001" s="3" t="s">
        <v>306</v>
      </c>
      <c r="J2001" s="3" t="s">
        <v>127</v>
      </c>
      <c r="K2001" s="3" t="s">
        <v>330</v>
      </c>
      <c r="L2001" s="3" t="s">
        <v>307</v>
      </c>
      <c r="M2001" s="3" t="s">
        <v>151</v>
      </c>
      <c r="N2001" s="3" t="s">
        <v>1224</v>
      </c>
      <c r="O2001" s="3" t="s">
        <v>271</v>
      </c>
      <c r="P2001" s="3" t="s">
        <v>298</v>
      </c>
      <c r="Q2001" s="3" t="s">
        <v>309</v>
      </c>
      <c r="R2001" s="3" t="s">
        <v>274</v>
      </c>
      <c r="S2001" s="3" t="s">
        <v>132</v>
      </c>
      <c r="T2001" s="153">
        <v>5.0019999999999998</v>
      </c>
      <c r="U2001" s="3" t="s">
        <v>1276</v>
      </c>
      <c r="V2001" s="165">
        <v>1.375E-2</v>
      </c>
      <c r="W2001" s="165">
        <v>4.0340000000000001E-2</v>
      </c>
      <c r="X2001" s="5" t="s">
        <v>277</v>
      </c>
      <c r="Y2001" s="5" t="s">
        <v>271</v>
      </c>
      <c r="Z2001" s="153">
        <v>998000</v>
      </c>
      <c r="AA2001" s="163">
        <v>3.19</v>
      </c>
      <c r="AB2001" s="176">
        <v>88.100999999999999</v>
      </c>
      <c r="AD2001" s="153">
        <v>2804.8119999999999</v>
      </c>
      <c r="AG2001" s="3" t="s">
        <v>36</v>
      </c>
      <c r="AH2001" s="165">
        <v>7.6800000000000002E-4</v>
      </c>
      <c r="AI2001" s="165">
        <v>5.55260455287317E-2</v>
      </c>
      <c r="AJ2001" s="165">
        <v>1.19513072589181E-2</v>
      </c>
    </row>
    <row r="2002" spans="1:36">
      <c r="A2002" s="3">
        <v>7833</v>
      </c>
      <c r="B2002" s="3">
        <v>7842</v>
      </c>
      <c r="C2002" s="3" t="s">
        <v>1272</v>
      </c>
      <c r="D2002" s="3" t="s">
        <v>1273</v>
      </c>
      <c r="E2002" s="5" t="s">
        <v>303</v>
      </c>
      <c r="F2002" s="3" t="s">
        <v>1805</v>
      </c>
      <c r="G2002" s="3" t="s">
        <v>1806</v>
      </c>
      <c r="H2002" s="3" t="s">
        <v>269</v>
      </c>
      <c r="I2002" s="3" t="s">
        <v>306</v>
      </c>
      <c r="J2002" s="3" t="s">
        <v>127</v>
      </c>
      <c r="K2002" s="3" t="s">
        <v>330</v>
      </c>
      <c r="L2002" s="3" t="s">
        <v>307</v>
      </c>
      <c r="M2002" s="3" t="s">
        <v>151</v>
      </c>
      <c r="N2002" s="3" t="s">
        <v>1224</v>
      </c>
      <c r="O2002" s="3" t="s">
        <v>271</v>
      </c>
      <c r="P2002" s="3" t="s">
        <v>298</v>
      </c>
      <c r="Q2002" s="3" t="s">
        <v>309</v>
      </c>
      <c r="R2002" s="3" t="s">
        <v>274</v>
      </c>
      <c r="S2002" s="3" t="s">
        <v>132</v>
      </c>
      <c r="T2002" s="153">
        <v>1.403</v>
      </c>
      <c r="U2002" s="3" t="s">
        <v>1807</v>
      </c>
      <c r="V2002" s="165">
        <v>1.4500000000000001E-2</v>
      </c>
      <c r="W2002" s="165">
        <v>3.6200000000000003E-2</v>
      </c>
      <c r="X2002" s="5" t="s">
        <v>277</v>
      </c>
      <c r="Y2002" s="5" t="s">
        <v>271</v>
      </c>
      <c r="Z2002" s="153">
        <v>827000</v>
      </c>
      <c r="AA2002" s="163">
        <v>3.19</v>
      </c>
      <c r="AB2002" s="176">
        <v>97.191999999999993</v>
      </c>
      <c r="AD2002" s="153">
        <v>2564.038</v>
      </c>
      <c r="AG2002" s="3" t="s">
        <v>36</v>
      </c>
      <c r="AH2002" s="165">
        <v>5.5099999999999995E-4</v>
      </c>
      <c r="AI2002" s="165">
        <v>5.0759514886178102E-2</v>
      </c>
      <c r="AJ2002" s="165">
        <v>1.0925369399923101E-2</v>
      </c>
    </row>
    <row r="2003" spans="1:36">
      <c r="A2003" s="3">
        <v>7833</v>
      </c>
      <c r="B2003" s="3">
        <v>7842</v>
      </c>
      <c r="C2003" s="3" t="s">
        <v>1277</v>
      </c>
      <c r="D2003" s="3" t="s">
        <v>1278</v>
      </c>
      <c r="E2003" s="5" t="s">
        <v>303</v>
      </c>
      <c r="F2003" s="3" t="s">
        <v>1279</v>
      </c>
      <c r="G2003" s="3" t="s">
        <v>1280</v>
      </c>
      <c r="H2003" s="3" t="s">
        <v>269</v>
      </c>
      <c r="I2003" s="3" t="s">
        <v>306</v>
      </c>
      <c r="J2003" s="3" t="s">
        <v>127</v>
      </c>
      <c r="K2003" s="3" t="s">
        <v>128</v>
      </c>
      <c r="L2003" s="3" t="s">
        <v>307</v>
      </c>
      <c r="M2003" s="3" t="s">
        <v>151</v>
      </c>
      <c r="N2003" s="3" t="s">
        <v>1281</v>
      </c>
      <c r="O2003" s="3" t="s">
        <v>271</v>
      </c>
      <c r="P2003" s="3" t="s">
        <v>298</v>
      </c>
      <c r="Q2003" s="3" t="s">
        <v>309</v>
      </c>
      <c r="R2003" s="3" t="s">
        <v>274</v>
      </c>
      <c r="S2003" s="3" t="s">
        <v>132</v>
      </c>
      <c r="T2003" s="153">
        <v>5.8959999999999999</v>
      </c>
      <c r="U2003" s="3" t="s">
        <v>1282</v>
      </c>
      <c r="V2003" s="165">
        <v>4.7E-2</v>
      </c>
      <c r="W2003" s="165">
        <v>4.376E-2</v>
      </c>
      <c r="X2003" s="5" t="s">
        <v>277</v>
      </c>
      <c r="Y2003" s="5" t="s">
        <v>271</v>
      </c>
      <c r="Z2003" s="153">
        <v>866000</v>
      </c>
      <c r="AA2003" s="163">
        <v>3.19</v>
      </c>
      <c r="AB2003" s="176">
        <v>103.726</v>
      </c>
      <c r="AD2003" s="153">
        <v>2865.4650000000001</v>
      </c>
      <c r="AG2003" s="3" t="s">
        <v>36</v>
      </c>
      <c r="AH2003" s="165">
        <v>8.6600000000000002E-4</v>
      </c>
      <c r="AI2003" s="165">
        <v>5.6726774200900103E-2</v>
      </c>
      <c r="AJ2003" s="165">
        <v>1.22097495297305E-2</v>
      </c>
    </row>
    <row r="2004" spans="1:36">
      <c r="A2004" s="3">
        <v>7833</v>
      </c>
      <c r="B2004" s="3">
        <v>7842</v>
      </c>
      <c r="C2004" s="3" t="s">
        <v>807</v>
      </c>
      <c r="D2004" s="3" t="s">
        <v>808</v>
      </c>
      <c r="E2004" s="5" t="s">
        <v>266</v>
      </c>
      <c r="F2004" s="3" t="s">
        <v>1283</v>
      </c>
      <c r="G2004" s="3" t="s">
        <v>1284</v>
      </c>
      <c r="H2004" s="3" t="s">
        <v>269</v>
      </c>
      <c r="I2004" s="3" t="s">
        <v>306</v>
      </c>
      <c r="J2004" s="3" t="s">
        <v>127</v>
      </c>
      <c r="K2004" s="3" t="s">
        <v>30</v>
      </c>
      <c r="L2004" s="3" t="s">
        <v>307</v>
      </c>
      <c r="M2004" s="3" t="s">
        <v>151</v>
      </c>
      <c r="N2004" s="3" t="s">
        <v>1285</v>
      </c>
      <c r="O2004" s="3" t="s">
        <v>271</v>
      </c>
      <c r="P2004" s="3" t="s">
        <v>1173</v>
      </c>
      <c r="Q2004" s="3" t="s">
        <v>309</v>
      </c>
      <c r="R2004" s="3" t="s">
        <v>274</v>
      </c>
      <c r="S2004" s="3" t="s">
        <v>132</v>
      </c>
      <c r="T2004" s="153">
        <v>1.413</v>
      </c>
      <c r="U2004" s="3" t="s">
        <v>1286</v>
      </c>
      <c r="V2004" s="165">
        <v>5.1249999999999997E-2</v>
      </c>
      <c r="W2004" s="165">
        <v>4.7550000000000002E-2</v>
      </c>
      <c r="X2004" s="5" t="s">
        <v>277</v>
      </c>
      <c r="Y2004" s="5" t="s">
        <v>271</v>
      </c>
      <c r="Z2004" s="153">
        <v>4000</v>
      </c>
      <c r="AA2004" s="163">
        <v>3.19</v>
      </c>
      <c r="AB2004" s="176">
        <v>102.8</v>
      </c>
      <c r="AD2004" s="153">
        <v>13.117000000000001</v>
      </c>
      <c r="AG2004" s="3" t="s">
        <v>36</v>
      </c>
      <c r="AH2004" s="165">
        <v>7.9999999999999996E-6</v>
      </c>
      <c r="AI2004" s="165">
        <v>2.5967926767430201E-4</v>
      </c>
      <c r="AJ2004" s="165">
        <v>5.5892810071276002E-5</v>
      </c>
    </row>
    <row r="2005" spans="1:36">
      <c r="A2005" s="3">
        <v>7833</v>
      </c>
      <c r="B2005" s="3">
        <v>7842</v>
      </c>
      <c r="C2005" s="3" t="s">
        <v>1287</v>
      </c>
      <c r="D2005" s="3" t="s">
        <v>1288</v>
      </c>
      <c r="E2005" s="5" t="s">
        <v>303</v>
      </c>
      <c r="F2005" s="3" t="s">
        <v>1289</v>
      </c>
      <c r="G2005" s="3" t="s">
        <v>1290</v>
      </c>
      <c r="H2005" s="3" t="s">
        <v>269</v>
      </c>
      <c r="I2005" s="3" t="s">
        <v>306</v>
      </c>
      <c r="J2005" s="3" t="s">
        <v>127</v>
      </c>
      <c r="K2005" s="3" t="s">
        <v>128</v>
      </c>
      <c r="L2005" s="3" t="s">
        <v>307</v>
      </c>
      <c r="M2005" s="3" t="s">
        <v>151</v>
      </c>
      <c r="N2005" s="3" t="s">
        <v>1264</v>
      </c>
      <c r="O2005" s="3" t="s">
        <v>271</v>
      </c>
      <c r="P2005" s="3" t="s">
        <v>298</v>
      </c>
      <c r="Q2005" s="3" t="s">
        <v>309</v>
      </c>
      <c r="R2005" s="3" t="s">
        <v>274</v>
      </c>
      <c r="S2005" s="3" t="s">
        <v>132</v>
      </c>
      <c r="T2005" s="153">
        <v>2.0649999999999999</v>
      </c>
      <c r="U2005" s="3" t="s">
        <v>1291</v>
      </c>
      <c r="V2005" s="165">
        <v>3.5000000000000003E-2</v>
      </c>
      <c r="W2005" s="165">
        <v>3.7260000000000001E-2</v>
      </c>
      <c r="X2005" s="5" t="s">
        <v>277</v>
      </c>
      <c r="Y2005" s="5" t="s">
        <v>271</v>
      </c>
      <c r="Z2005" s="153">
        <v>757000</v>
      </c>
      <c r="AA2005" s="163">
        <v>3.19</v>
      </c>
      <c r="AB2005" s="176">
        <v>100.801</v>
      </c>
      <c r="AD2005" s="153">
        <v>2434.1610000000001</v>
      </c>
      <c r="AG2005" s="3" t="s">
        <v>36</v>
      </c>
      <c r="AH2005" s="165">
        <v>1.5139999999999999E-3</v>
      </c>
      <c r="AI2005" s="165">
        <v>4.8188367027887903E-2</v>
      </c>
      <c r="AJ2005" s="165">
        <v>1.0371961035074999E-2</v>
      </c>
    </row>
    <row r="2006" spans="1:36">
      <c r="A2006" s="3">
        <v>7833</v>
      </c>
      <c r="B2006" s="3">
        <v>7842</v>
      </c>
      <c r="C2006" s="3" t="s">
        <v>1287</v>
      </c>
      <c r="D2006" s="3" t="s">
        <v>1288</v>
      </c>
      <c r="E2006" s="5" t="s">
        <v>303</v>
      </c>
      <c r="F2006" s="3" t="s">
        <v>1666</v>
      </c>
      <c r="G2006" s="3" t="s">
        <v>1667</v>
      </c>
      <c r="H2006" s="3" t="s">
        <v>269</v>
      </c>
      <c r="I2006" s="3" t="s">
        <v>306</v>
      </c>
      <c r="J2006" s="3" t="s">
        <v>127</v>
      </c>
      <c r="K2006" s="3" t="s">
        <v>128</v>
      </c>
      <c r="L2006" s="3" t="s">
        <v>307</v>
      </c>
      <c r="M2006" s="3" t="s">
        <v>151</v>
      </c>
      <c r="N2006" s="3" t="s">
        <v>308</v>
      </c>
      <c r="O2006" s="3" t="s">
        <v>271</v>
      </c>
      <c r="P2006" s="3" t="s">
        <v>298</v>
      </c>
      <c r="Q2006" s="3" t="s">
        <v>309</v>
      </c>
      <c r="R2006" s="3" t="s">
        <v>274</v>
      </c>
      <c r="S2006" s="3" t="s">
        <v>132</v>
      </c>
      <c r="T2006" s="153">
        <v>6.7629999999999999</v>
      </c>
      <c r="U2006" s="3" t="s">
        <v>1668</v>
      </c>
      <c r="V2006" s="165">
        <v>4.8750000000000002E-2</v>
      </c>
      <c r="W2006" s="165">
        <v>4.5179999999999998E-2</v>
      </c>
      <c r="X2006" s="5" t="s">
        <v>277</v>
      </c>
      <c r="Y2006" s="5" t="s">
        <v>271</v>
      </c>
      <c r="Z2006" s="153">
        <v>1000000</v>
      </c>
      <c r="AA2006" s="163">
        <v>3.19</v>
      </c>
      <c r="AB2006" s="176">
        <v>103.28400000000001</v>
      </c>
      <c r="AD2006" s="153">
        <v>3294.7449999999999</v>
      </c>
      <c r="AG2006" s="3" t="s">
        <v>36</v>
      </c>
      <c r="AH2006" s="165">
        <v>1E-3</v>
      </c>
      <c r="AI2006" s="165">
        <v>6.5225096227006299E-2</v>
      </c>
      <c r="AJ2006" s="165">
        <v>1.4038910183115601E-2</v>
      </c>
    </row>
    <row r="2007" spans="1:36">
      <c r="A2007" s="3">
        <v>7833</v>
      </c>
      <c r="B2007" s="3">
        <v>7842</v>
      </c>
      <c r="C2007" s="3" t="s">
        <v>1297</v>
      </c>
      <c r="D2007" s="3" t="s">
        <v>1298</v>
      </c>
      <c r="E2007" s="5" t="s">
        <v>303</v>
      </c>
      <c r="F2007" s="3" t="s">
        <v>1299</v>
      </c>
      <c r="G2007" s="3" t="s">
        <v>1300</v>
      </c>
      <c r="H2007" s="3" t="s">
        <v>269</v>
      </c>
      <c r="I2007" s="3" t="s">
        <v>306</v>
      </c>
      <c r="J2007" s="3" t="s">
        <v>127</v>
      </c>
      <c r="K2007" s="3" t="s">
        <v>330</v>
      </c>
      <c r="L2007" s="3" t="s">
        <v>307</v>
      </c>
      <c r="M2007" s="3" t="s">
        <v>151</v>
      </c>
      <c r="N2007" s="3" t="s">
        <v>1281</v>
      </c>
      <c r="O2007" s="3" t="s">
        <v>271</v>
      </c>
      <c r="P2007" s="3" t="s">
        <v>298</v>
      </c>
      <c r="Q2007" s="3" t="s">
        <v>309</v>
      </c>
      <c r="R2007" s="3" t="s">
        <v>274</v>
      </c>
      <c r="S2007" s="3" t="s">
        <v>132</v>
      </c>
      <c r="T2007" s="153">
        <v>2.867</v>
      </c>
      <c r="U2007" s="3" t="s">
        <v>1301</v>
      </c>
      <c r="V2007" s="165">
        <v>1.9E-2</v>
      </c>
      <c r="W2007" s="165">
        <v>3.8179999999999999E-2</v>
      </c>
      <c r="X2007" s="5" t="s">
        <v>277</v>
      </c>
      <c r="Y2007" s="5" t="s">
        <v>271</v>
      </c>
      <c r="Z2007" s="153">
        <v>800000</v>
      </c>
      <c r="AA2007" s="163">
        <v>3.19</v>
      </c>
      <c r="AB2007" s="176">
        <v>94.878</v>
      </c>
      <c r="AD2007" s="153">
        <v>2421.2739999999999</v>
      </c>
      <c r="AG2007" s="3" t="s">
        <v>36</v>
      </c>
      <c r="AH2007" s="165">
        <v>8.0000000000000004E-4</v>
      </c>
      <c r="AI2007" s="165">
        <v>4.7933256171016403E-2</v>
      </c>
      <c r="AJ2007" s="165">
        <v>1.03170515199723E-2</v>
      </c>
    </row>
    <row r="2008" spans="1:36">
      <c r="A2008" s="3">
        <v>7833</v>
      </c>
      <c r="B2008" s="3">
        <v>7842</v>
      </c>
      <c r="C2008" s="3" t="s">
        <v>1808</v>
      </c>
      <c r="D2008" s="3" t="s">
        <v>1809</v>
      </c>
      <c r="E2008" s="5" t="s">
        <v>303</v>
      </c>
      <c r="F2008" s="3" t="s">
        <v>1810</v>
      </c>
      <c r="G2008" s="3" t="s">
        <v>1811</v>
      </c>
      <c r="H2008" s="3" t="s">
        <v>269</v>
      </c>
      <c r="I2008" s="3" t="s">
        <v>306</v>
      </c>
      <c r="J2008" s="3" t="s">
        <v>127</v>
      </c>
      <c r="K2008" s="3" t="s">
        <v>128</v>
      </c>
      <c r="L2008" s="3" t="s">
        <v>307</v>
      </c>
      <c r="M2008" s="3" t="s">
        <v>151</v>
      </c>
      <c r="N2008" s="3" t="s">
        <v>1812</v>
      </c>
      <c r="O2008" s="3" t="s">
        <v>271</v>
      </c>
      <c r="P2008" s="3" t="s">
        <v>298</v>
      </c>
      <c r="Q2008" s="3" t="s">
        <v>309</v>
      </c>
      <c r="R2008" s="3" t="s">
        <v>274</v>
      </c>
      <c r="S2008" s="3" t="s">
        <v>132</v>
      </c>
      <c r="T2008" s="153">
        <v>6.78</v>
      </c>
      <c r="U2008" s="3" t="s">
        <v>1813</v>
      </c>
      <c r="V2008" s="165">
        <v>5.2999999999999999E-2</v>
      </c>
      <c r="W2008" s="165">
        <v>4.6300000000000001E-2</v>
      </c>
      <c r="X2008" s="5" t="s">
        <v>277</v>
      </c>
      <c r="Y2008" s="5" t="s">
        <v>271</v>
      </c>
      <c r="Z2008" s="153">
        <v>970000</v>
      </c>
      <c r="AA2008" s="163">
        <v>3.19</v>
      </c>
      <c r="AB2008" s="176">
        <v>104.996</v>
      </c>
      <c r="AD2008" s="153">
        <v>3248.8829999999998</v>
      </c>
      <c r="AG2008" s="3" t="s">
        <v>36</v>
      </c>
      <c r="AH2008" s="165">
        <v>8.8199999999999997E-4</v>
      </c>
      <c r="AI2008" s="165">
        <v>6.4317194929136401E-2</v>
      </c>
      <c r="AJ2008" s="165">
        <v>1.38434954499342E-2</v>
      </c>
    </row>
    <row r="2009" spans="1:36">
      <c r="A2009" s="3">
        <v>7833</v>
      </c>
      <c r="B2009" s="3">
        <v>7842</v>
      </c>
      <c r="C2009" s="3" t="s">
        <v>1312</v>
      </c>
      <c r="D2009" s="3" t="s">
        <v>1313</v>
      </c>
      <c r="E2009" s="5" t="s">
        <v>303</v>
      </c>
      <c r="F2009" s="3" t="s">
        <v>1314</v>
      </c>
      <c r="G2009" s="3" t="s">
        <v>1315</v>
      </c>
      <c r="H2009" s="3" t="s">
        <v>269</v>
      </c>
      <c r="I2009" s="3" t="s">
        <v>306</v>
      </c>
      <c r="J2009" s="3" t="s">
        <v>127</v>
      </c>
      <c r="K2009" s="3" t="s">
        <v>128</v>
      </c>
      <c r="L2009" s="3" t="s">
        <v>307</v>
      </c>
      <c r="M2009" s="3" t="s">
        <v>151</v>
      </c>
      <c r="N2009" s="3" t="s">
        <v>1230</v>
      </c>
      <c r="O2009" s="3" t="s">
        <v>271</v>
      </c>
      <c r="P2009" s="3" t="s">
        <v>338</v>
      </c>
      <c r="Q2009" s="3" t="s">
        <v>309</v>
      </c>
      <c r="R2009" s="3" t="s">
        <v>274</v>
      </c>
      <c r="S2009" s="3" t="s">
        <v>132</v>
      </c>
      <c r="T2009" s="153">
        <v>2.4129999999999998</v>
      </c>
      <c r="U2009" s="3" t="s">
        <v>1316</v>
      </c>
      <c r="V2009" s="165">
        <v>1.55E-2</v>
      </c>
      <c r="W2009" s="165">
        <v>3.6949999999999997E-2</v>
      </c>
      <c r="X2009" s="5" t="s">
        <v>277</v>
      </c>
      <c r="Y2009" s="5" t="s">
        <v>271</v>
      </c>
      <c r="Z2009" s="153">
        <v>814000</v>
      </c>
      <c r="AA2009" s="163">
        <v>3.19</v>
      </c>
      <c r="AB2009" s="176">
        <v>95.123000000000005</v>
      </c>
      <c r="AD2009" s="153">
        <v>2470.0259999999998</v>
      </c>
      <c r="AG2009" s="3" t="s">
        <v>36</v>
      </c>
      <c r="AH2009" s="165">
        <v>6.5099999999999999E-4</v>
      </c>
      <c r="AI2009" s="165">
        <v>4.8898374707299699E-2</v>
      </c>
      <c r="AJ2009" s="165">
        <v>1.0524781569151201E-2</v>
      </c>
    </row>
    <row r="2010" spans="1:36">
      <c r="A2010" s="3">
        <v>7833</v>
      </c>
      <c r="B2010" s="3">
        <v>7842</v>
      </c>
      <c r="C2010" s="3" t="s">
        <v>1327</v>
      </c>
      <c r="D2010" s="3" t="s">
        <v>1328</v>
      </c>
      <c r="E2010" s="5" t="s">
        <v>303</v>
      </c>
      <c r="F2010" s="3" t="s">
        <v>1329</v>
      </c>
      <c r="G2010" s="3" t="s">
        <v>1330</v>
      </c>
      <c r="H2010" s="3" t="s">
        <v>269</v>
      </c>
      <c r="I2010" s="3" t="s">
        <v>306</v>
      </c>
      <c r="J2010" s="3" t="s">
        <v>127</v>
      </c>
      <c r="K2010" s="3" t="s">
        <v>128</v>
      </c>
      <c r="L2010" s="3" t="s">
        <v>307</v>
      </c>
      <c r="M2010" s="3" t="s">
        <v>151</v>
      </c>
      <c r="N2010" s="3" t="s">
        <v>1252</v>
      </c>
      <c r="O2010" s="3" t="s">
        <v>271</v>
      </c>
      <c r="P2010" s="3" t="s">
        <v>338</v>
      </c>
      <c r="Q2010" s="3" t="s">
        <v>309</v>
      </c>
      <c r="R2010" s="3" t="s">
        <v>274</v>
      </c>
      <c r="S2010" s="3" t="s">
        <v>132</v>
      </c>
      <c r="T2010" s="153">
        <v>3.9670000000000001</v>
      </c>
      <c r="U2010" s="3" t="s">
        <v>1331</v>
      </c>
      <c r="V2010" s="165">
        <v>0.03</v>
      </c>
      <c r="W2010" s="165">
        <v>3.9329999999999997E-2</v>
      </c>
      <c r="X2010" s="5" t="s">
        <v>277</v>
      </c>
      <c r="Y2010" s="5" t="s">
        <v>271</v>
      </c>
      <c r="Z2010" s="153">
        <v>923000</v>
      </c>
      <c r="AA2010" s="163">
        <v>3.19</v>
      </c>
      <c r="AB2010" s="176">
        <v>97.277000000000001</v>
      </c>
      <c r="AD2010" s="153">
        <v>2864.2089999999998</v>
      </c>
      <c r="AG2010" s="3" t="s">
        <v>36</v>
      </c>
      <c r="AH2010" s="165">
        <v>6.1499999999999999E-4</v>
      </c>
      <c r="AI2010" s="165">
        <v>5.6701916767974099E-2</v>
      </c>
      <c r="AJ2010" s="165">
        <v>1.2204399269042199E-2</v>
      </c>
    </row>
    <row r="2011" spans="1:36">
      <c r="A2011" s="3">
        <v>7833</v>
      </c>
      <c r="B2011" s="3">
        <v>7842</v>
      </c>
      <c r="C2011" s="3" t="s">
        <v>1814</v>
      </c>
      <c r="D2011" s="3" t="s">
        <v>1815</v>
      </c>
      <c r="E2011" s="5" t="s">
        <v>303</v>
      </c>
      <c r="F2011" s="3" t="s">
        <v>1816</v>
      </c>
      <c r="G2011" s="3" t="s">
        <v>1817</v>
      </c>
      <c r="H2011" s="3" t="s">
        <v>269</v>
      </c>
      <c r="I2011" s="3" t="s">
        <v>306</v>
      </c>
      <c r="J2011" s="3" t="s">
        <v>127</v>
      </c>
      <c r="K2011" s="3" t="s">
        <v>330</v>
      </c>
      <c r="L2011" s="3" t="s">
        <v>307</v>
      </c>
      <c r="M2011" s="3" t="s">
        <v>151</v>
      </c>
      <c r="N2011" s="3" t="s">
        <v>1818</v>
      </c>
      <c r="O2011" s="3" t="s">
        <v>271</v>
      </c>
      <c r="P2011" s="3" t="s">
        <v>489</v>
      </c>
      <c r="Q2011" s="3" t="s">
        <v>309</v>
      </c>
      <c r="R2011" s="3" t="s">
        <v>274</v>
      </c>
      <c r="S2011" s="3" t="s">
        <v>132</v>
      </c>
      <c r="T2011" s="153">
        <v>4.2460000000000004</v>
      </c>
      <c r="U2011" s="3" t="s">
        <v>1819</v>
      </c>
      <c r="V2011" s="165">
        <v>2.6499999999999999E-2</v>
      </c>
      <c r="W2011" s="165">
        <v>4.2299999999999997E-2</v>
      </c>
      <c r="X2011" s="5" t="s">
        <v>277</v>
      </c>
      <c r="Y2011" s="5" t="s">
        <v>271</v>
      </c>
      <c r="Z2011" s="153">
        <v>1002000</v>
      </c>
      <c r="AA2011" s="163">
        <v>3.19</v>
      </c>
      <c r="AB2011" s="176">
        <v>93.751999999999995</v>
      </c>
      <c r="AD2011" s="153">
        <v>2996.672</v>
      </c>
      <c r="AG2011" s="3" t="s">
        <v>36</v>
      </c>
      <c r="AH2011" s="165">
        <v>2.1930000000000001E-3</v>
      </c>
      <c r="AI2011" s="165">
        <v>5.9324230315685303E-2</v>
      </c>
      <c r="AJ2011" s="165">
        <v>1.2768820427428201E-2</v>
      </c>
    </row>
    <row r="2012" spans="1:36">
      <c r="A2012" s="3">
        <v>7833</v>
      </c>
      <c r="B2012" s="3">
        <v>7842</v>
      </c>
      <c r="C2012" s="3" t="s">
        <v>1820</v>
      </c>
      <c r="D2012" s="3" t="s">
        <v>1821</v>
      </c>
      <c r="E2012" s="5" t="s">
        <v>303</v>
      </c>
      <c r="F2012" s="3" t="s">
        <v>1822</v>
      </c>
      <c r="G2012" s="3" t="s">
        <v>1823</v>
      </c>
      <c r="H2012" s="3" t="s">
        <v>269</v>
      </c>
      <c r="I2012" s="3" t="s">
        <v>306</v>
      </c>
      <c r="J2012" s="3" t="s">
        <v>127</v>
      </c>
      <c r="K2012" s="3" t="s">
        <v>330</v>
      </c>
      <c r="L2012" s="3" t="s">
        <v>307</v>
      </c>
      <c r="M2012" s="3" t="s">
        <v>151</v>
      </c>
      <c r="N2012" s="3" t="s">
        <v>1824</v>
      </c>
      <c r="O2012" s="3" t="s">
        <v>271</v>
      </c>
      <c r="P2012" s="3" t="s">
        <v>298</v>
      </c>
      <c r="Q2012" s="3" t="s">
        <v>309</v>
      </c>
      <c r="R2012" s="3" t="s">
        <v>274</v>
      </c>
      <c r="S2012" s="3" t="s">
        <v>132</v>
      </c>
      <c r="T2012" s="153">
        <v>2.4390000000000001</v>
      </c>
      <c r="U2012" s="3" t="s">
        <v>1825</v>
      </c>
      <c r="V2012" s="165">
        <v>4.8750000000000002E-2</v>
      </c>
      <c r="W2012" s="165">
        <v>3.85E-2</v>
      </c>
      <c r="X2012" s="5" t="s">
        <v>277</v>
      </c>
      <c r="Y2012" s="5" t="s">
        <v>271</v>
      </c>
      <c r="Z2012" s="153">
        <v>769000</v>
      </c>
      <c r="AA2012" s="163">
        <v>3.19</v>
      </c>
      <c r="AB2012" s="176">
        <v>104.19799999999999</v>
      </c>
      <c r="AD2012" s="153">
        <v>2556.0819999999999</v>
      </c>
      <c r="AG2012" s="3" t="s">
        <v>36</v>
      </c>
      <c r="AH2012" s="165">
        <v>1.0989999999999999E-3</v>
      </c>
      <c r="AI2012" s="165">
        <v>5.0602009308146699E-2</v>
      </c>
      <c r="AJ2012" s="165">
        <v>1.08914682362418E-2</v>
      </c>
    </row>
    <row r="2013" spans="1:36">
      <c r="A2013" s="3">
        <v>7833</v>
      </c>
      <c r="B2013" s="3">
        <v>7986</v>
      </c>
      <c r="C2013" s="3" t="s">
        <v>301</v>
      </c>
      <c r="D2013" s="3" t="s">
        <v>302</v>
      </c>
      <c r="E2013" s="5" t="s">
        <v>303</v>
      </c>
      <c r="F2013" s="3" t="s">
        <v>304</v>
      </c>
      <c r="G2013" s="3" t="s">
        <v>305</v>
      </c>
      <c r="H2013" s="3" t="s">
        <v>269</v>
      </c>
      <c r="I2013" s="3" t="s">
        <v>306</v>
      </c>
      <c r="J2013" s="3" t="s">
        <v>127</v>
      </c>
      <c r="K2013" s="3" t="s">
        <v>128</v>
      </c>
      <c r="L2013" s="3" t="s">
        <v>307</v>
      </c>
      <c r="M2013" s="3" t="s">
        <v>151</v>
      </c>
      <c r="N2013" s="3" t="s">
        <v>308</v>
      </c>
      <c r="O2013" s="3" t="s">
        <v>271</v>
      </c>
      <c r="P2013" s="3" t="s">
        <v>227</v>
      </c>
      <c r="Q2013" s="3" t="s">
        <v>309</v>
      </c>
      <c r="R2013" s="3" t="s">
        <v>274</v>
      </c>
      <c r="S2013" s="3" t="s">
        <v>132</v>
      </c>
      <c r="T2013" s="153">
        <v>2.5379999999999998</v>
      </c>
      <c r="U2013" s="3" t="s">
        <v>310</v>
      </c>
      <c r="V2013" s="165">
        <v>1.4E-2</v>
      </c>
      <c r="W2013" s="165">
        <v>3.6609999999999997E-2</v>
      </c>
      <c r="X2013" s="5" t="s">
        <v>277</v>
      </c>
      <c r="Y2013" s="5" t="s">
        <v>271</v>
      </c>
      <c r="Z2013" s="153">
        <v>105000</v>
      </c>
      <c r="AA2013" s="163">
        <v>3.19</v>
      </c>
      <c r="AB2013" s="176">
        <v>95.066999999999993</v>
      </c>
      <c r="AD2013" s="153">
        <v>318.428</v>
      </c>
      <c r="AG2013" s="3" t="s">
        <v>36</v>
      </c>
      <c r="AH2013" s="165">
        <v>4.6E-5</v>
      </c>
      <c r="AI2013" s="165">
        <v>6.42430128555725E-3</v>
      </c>
      <c r="AJ2013" s="165">
        <v>1.87775303296246E-3</v>
      </c>
    </row>
    <row r="2014" spans="1:36">
      <c r="A2014" s="3">
        <v>7833</v>
      </c>
      <c r="B2014" s="3">
        <v>7986</v>
      </c>
      <c r="C2014" s="3" t="s">
        <v>311</v>
      </c>
      <c r="D2014" s="3" t="s">
        <v>312</v>
      </c>
      <c r="E2014" s="5" t="s">
        <v>266</v>
      </c>
      <c r="F2014" s="3" t="s">
        <v>313</v>
      </c>
      <c r="G2014" s="3" t="s">
        <v>314</v>
      </c>
      <c r="H2014" s="3" t="s">
        <v>269</v>
      </c>
      <c r="I2014" s="3" t="s">
        <v>315</v>
      </c>
      <c r="J2014" s="3" t="s">
        <v>30</v>
      </c>
      <c r="K2014" s="3" t="s">
        <v>30</v>
      </c>
      <c r="L2014" s="3" t="s">
        <v>316</v>
      </c>
      <c r="M2014" s="3" t="s">
        <v>31</v>
      </c>
      <c r="N2014" s="3" t="s">
        <v>317</v>
      </c>
      <c r="O2014" s="3" t="s">
        <v>271</v>
      </c>
      <c r="P2014" s="3" t="s">
        <v>318</v>
      </c>
      <c r="Q2014" s="3" t="s">
        <v>291</v>
      </c>
      <c r="R2014" s="3" t="s">
        <v>274</v>
      </c>
      <c r="S2014" s="3" t="s">
        <v>34</v>
      </c>
      <c r="T2014" s="153">
        <v>2.9510000000000001</v>
      </c>
      <c r="U2014" s="3" t="s">
        <v>319</v>
      </c>
      <c r="V2014" s="165">
        <v>6.1499999999999999E-2</v>
      </c>
      <c r="W2014" s="165">
        <v>5.5599999999999997E-2</v>
      </c>
      <c r="X2014" s="5" t="s">
        <v>277</v>
      </c>
      <c r="Y2014" s="5" t="s">
        <v>271</v>
      </c>
      <c r="Z2014" s="153">
        <v>67000</v>
      </c>
      <c r="AA2014" s="163">
        <v>1</v>
      </c>
      <c r="AB2014" s="176">
        <v>103.7</v>
      </c>
      <c r="AD2014" s="153">
        <v>69.478999999999999</v>
      </c>
      <c r="AG2014" s="3" t="s">
        <v>36</v>
      </c>
      <c r="AH2014" s="165">
        <v>0</v>
      </c>
      <c r="AI2014" s="165">
        <v>1.40174438522371E-3</v>
      </c>
      <c r="AJ2014" s="165">
        <v>4.09714559419765E-4</v>
      </c>
    </row>
    <row r="2015" spans="1:36">
      <c r="A2015" s="3">
        <v>7833</v>
      </c>
      <c r="B2015" s="3">
        <v>7986</v>
      </c>
      <c r="C2015" s="3" t="s">
        <v>311</v>
      </c>
      <c r="D2015" s="3" t="s">
        <v>312</v>
      </c>
      <c r="E2015" s="5" t="s">
        <v>266</v>
      </c>
      <c r="F2015" s="3" t="s">
        <v>1379</v>
      </c>
      <c r="G2015" s="3" t="s">
        <v>314</v>
      </c>
      <c r="H2015" s="3" t="s">
        <v>269</v>
      </c>
      <c r="I2015" s="3" t="s">
        <v>315</v>
      </c>
      <c r="J2015" s="3" t="s">
        <v>30</v>
      </c>
      <c r="K2015" s="3" t="s">
        <v>30</v>
      </c>
      <c r="L2015" s="3" t="s">
        <v>307</v>
      </c>
      <c r="M2015" s="3" t="s">
        <v>31</v>
      </c>
      <c r="N2015" s="3" t="s">
        <v>317</v>
      </c>
      <c r="O2015" s="3" t="s">
        <v>271</v>
      </c>
      <c r="P2015" s="3" t="s">
        <v>318</v>
      </c>
      <c r="Q2015" s="3" t="s">
        <v>291</v>
      </c>
      <c r="R2015" s="3" t="s">
        <v>274</v>
      </c>
      <c r="S2015" s="3" t="s">
        <v>34</v>
      </c>
      <c r="T2015" s="153">
        <v>2.7490000000000001</v>
      </c>
      <c r="U2015" s="3" t="s">
        <v>319</v>
      </c>
      <c r="V2015" s="165">
        <v>6.1499999999999999E-2</v>
      </c>
      <c r="W2015" s="165">
        <v>4.8480000000000002E-2</v>
      </c>
      <c r="X2015" s="5" t="s">
        <v>277</v>
      </c>
      <c r="Y2015" s="5" t="s">
        <v>271</v>
      </c>
      <c r="Z2015" s="153">
        <v>65300</v>
      </c>
      <c r="AA2015" s="163">
        <v>1</v>
      </c>
      <c r="AB2015" s="176">
        <v>103.7</v>
      </c>
      <c r="AD2015" s="153">
        <v>67.715999999999994</v>
      </c>
      <c r="AG2015" s="3" t="s">
        <v>36</v>
      </c>
      <c r="AH2015" s="165">
        <v>2.42E-4</v>
      </c>
      <c r="AI2015" s="165">
        <v>1.36617773664341E-3</v>
      </c>
      <c r="AJ2015" s="165">
        <v>3.9931881686732298E-4</v>
      </c>
    </row>
    <row r="2016" spans="1:36">
      <c r="A2016" s="3">
        <v>7833</v>
      </c>
      <c r="B2016" s="3">
        <v>7986</v>
      </c>
      <c r="C2016" s="3" t="s">
        <v>311</v>
      </c>
      <c r="D2016" s="3" t="s">
        <v>312</v>
      </c>
      <c r="E2016" s="5" t="s">
        <v>266</v>
      </c>
      <c r="F2016" s="3" t="s">
        <v>320</v>
      </c>
      <c r="G2016" s="3" t="s">
        <v>321</v>
      </c>
      <c r="H2016" s="3" t="s">
        <v>269</v>
      </c>
      <c r="I2016" s="3" t="s">
        <v>315</v>
      </c>
      <c r="J2016" s="3" t="s">
        <v>30</v>
      </c>
      <c r="K2016" s="3" t="s">
        <v>30</v>
      </c>
      <c r="L2016" s="3" t="s">
        <v>307</v>
      </c>
      <c r="M2016" s="3" t="s">
        <v>31</v>
      </c>
      <c r="N2016" s="3" t="s">
        <v>317</v>
      </c>
      <c r="O2016" s="3" t="s">
        <v>271</v>
      </c>
      <c r="P2016" s="3" t="s">
        <v>318</v>
      </c>
      <c r="Q2016" s="3" t="s">
        <v>291</v>
      </c>
      <c r="R2016" s="3" t="s">
        <v>274</v>
      </c>
      <c r="S2016" s="3" t="s">
        <v>34</v>
      </c>
      <c r="T2016" s="153">
        <v>4.4029999999999996</v>
      </c>
      <c r="U2016" s="3" t="s">
        <v>322</v>
      </c>
      <c r="V2016" s="165">
        <v>5.8000000000000003E-2</v>
      </c>
      <c r="W2016" s="165">
        <v>4.8860000000000001E-2</v>
      </c>
      <c r="X2016" s="5" t="s">
        <v>277</v>
      </c>
      <c r="Y2016" s="5" t="s">
        <v>271</v>
      </c>
      <c r="Z2016" s="153">
        <v>96000</v>
      </c>
      <c r="AA2016" s="163">
        <v>1</v>
      </c>
      <c r="AB2016" s="176">
        <v>107.54</v>
      </c>
      <c r="AD2016" s="153">
        <v>103.238</v>
      </c>
      <c r="AG2016" s="3" t="s">
        <v>36</v>
      </c>
      <c r="AH2016" s="165">
        <v>3.8400000000000001E-4</v>
      </c>
      <c r="AI2016" s="165">
        <v>2.0828429819007102E-3</v>
      </c>
      <c r="AJ2016" s="165">
        <v>6.0879223321005601E-4</v>
      </c>
    </row>
    <row r="2017" spans="1:36">
      <c r="A2017" s="3">
        <v>7833</v>
      </c>
      <c r="B2017" s="3">
        <v>7986</v>
      </c>
      <c r="C2017" s="3" t="s">
        <v>311</v>
      </c>
      <c r="D2017" s="3" t="s">
        <v>312</v>
      </c>
      <c r="E2017" s="5" t="s">
        <v>266</v>
      </c>
      <c r="F2017" s="3" t="s">
        <v>323</v>
      </c>
      <c r="G2017" s="3" t="s">
        <v>324</v>
      </c>
      <c r="H2017" s="3" t="s">
        <v>33</v>
      </c>
      <c r="I2017" s="3" t="s">
        <v>315</v>
      </c>
      <c r="J2017" s="3" t="s">
        <v>30</v>
      </c>
      <c r="K2017" s="3" t="s">
        <v>30</v>
      </c>
      <c r="L2017" s="3" t="s">
        <v>316</v>
      </c>
      <c r="M2017" s="3" t="s">
        <v>31</v>
      </c>
      <c r="N2017" s="3" t="s">
        <v>317</v>
      </c>
      <c r="O2017" s="3" t="s">
        <v>271</v>
      </c>
      <c r="P2017" s="3" t="s">
        <v>318</v>
      </c>
      <c r="Q2017" s="3" t="s">
        <v>291</v>
      </c>
      <c r="R2017" s="3" t="s">
        <v>274</v>
      </c>
      <c r="S2017" s="3" t="s">
        <v>34</v>
      </c>
      <c r="T2017" s="153">
        <v>4.4850000000000003</v>
      </c>
      <c r="U2017" s="3" t="s">
        <v>322</v>
      </c>
      <c r="V2017" s="165">
        <v>5.8000000000000003E-2</v>
      </c>
      <c r="W2017" s="165">
        <v>4.9700000000000001E-2</v>
      </c>
      <c r="X2017" s="5" t="s">
        <v>277</v>
      </c>
      <c r="Y2017" s="5" t="s">
        <v>271</v>
      </c>
      <c r="Z2017" s="153">
        <v>143000</v>
      </c>
      <c r="AA2017" s="163">
        <v>1</v>
      </c>
      <c r="AB2017" s="176">
        <v>106.873</v>
      </c>
      <c r="AD2017" s="153">
        <v>152.82900000000001</v>
      </c>
      <c r="AG2017" s="3" t="s">
        <v>36</v>
      </c>
      <c r="AH2017" s="165">
        <v>0</v>
      </c>
      <c r="AI2017" s="165">
        <v>3.0833322690005101E-3</v>
      </c>
      <c r="AJ2017" s="165">
        <v>9.0122431411535303E-4</v>
      </c>
    </row>
    <row r="2018" spans="1:36">
      <c r="A2018" s="3">
        <v>7833</v>
      </c>
      <c r="B2018" s="3">
        <v>7986</v>
      </c>
      <c r="C2018" s="3" t="s">
        <v>325</v>
      </c>
      <c r="D2018" s="3" t="s">
        <v>326</v>
      </c>
      <c r="E2018" s="5" t="s">
        <v>266</v>
      </c>
      <c r="F2018" s="3" t="s">
        <v>327</v>
      </c>
      <c r="G2018" s="3" t="s">
        <v>328</v>
      </c>
      <c r="H2018" s="3" t="s">
        <v>269</v>
      </c>
      <c r="I2018" s="3" t="s">
        <v>329</v>
      </c>
      <c r="J2018" s="3" t="s">
        <v>30</v>
      </c>
      <c r="K2018" s="3" t="s">
        <v>330</v>
      </c>
      <c r="L2018" s="3" t="s">
        <v>307</v>
      </c>
      <c r="M2018" s="3" t="s">
        <v>31</v>
      </c>
      <c r="N2018" s="3" t="s">
        <v>331</v>
      </c>
      <c r="O2018" s="3" t="s">
        <v>271</v>
      </c>
      <c r="P2018" s="3" t="s">
        <v>318</v>
      </c>
      <c r="Q2018" s="3" t="s">
        <v>291</v>
      </c>
      <c r="R2018" s="3" t="s">
        <v>274</v>
      </c>
      <c r="S2018" s="3" t="s">
        <v>34</v>
      </c>
      <c r="T2018" s="153">
        <v>4.9770000000000003</v>
      </c>
      <c r="U2018" s="3" t="s">
        <v>332</v>
      </c>
      <c r="V2018" s="165">
        <v>4.7899999999999998E-2</v>
      </c>
      <c r="W2018" s="165">
        <v>3.2750000000000001E-2</v>
      </c>
      <c r="X2018" s="5" t="s">
        <v>277</v>
      </c>
      <c r="Y2018" s="5" t="s">
        <v>271</v>
      </c>
      <c r="Z2018" s="153">
        <v>172664</v>
      </c>
      <c r="AA2018" s="163">
        <v>1</v>
      </c>
      <c r="AB2018" s="176">
        <v>113.42</v>
      </c>
      <c r="AD2018" s="153">
        <v>195.83600000000001</v>
      </c>
      <c r="AG2018" s="3" t="s">
        <v>36</v>
      </c>
      <c r="AH2018" s="165">
        <v>2.8800000000000001E-4</v>
      </c>
      <c r="AI2018" s="165">
        <v>3.9509970622465598E-3</v>
      </c>
      <c r="AJ2018" s="165">
        <v>1.15483324755304E-3</v>
      </c>
    </row>
    <row r="2019" spans="1:36">
      <c r="A2019" s="3">
        <v>7833</v>
      </c>
      <c r="B2019" s="3">
        <v>7986</v>
      </c>
      <c r="C2019" s="3" t="s">
        <v>325</v>
      </c>
      <c r="D2019" s="3" t="s">
        <v>326</v>
      </c>
      <c r="E2019" s="5" t="s">
        <v>266</v>
      </c>
      <c r="F2019" s="3" t="s">
        <v>1836</v>
      </c>
      <c r="G2019" s="3" t="s">
        <v>1837</v>
      </c>
      <c r="H2019" s="3" t="s">
        <v>269</v>
      </c>
      <c r="I2019" s="3" t="s">
        <v>329</v>
      </c>
      <c r="J2019" s="3" t="s">
        <v>30</v>
      </c>
      <c r="K2019" s="3" t="s">
        <v>330</v>
      </c>
      <c r="L2019" s="3" t="s">
        <v>307</v>
      </c>
      <c r="M2019" s="3" t="s">
        <v>31</v>
      </c>
      <c r="N2019" s="3" t="s">
        <v>331</v>
      </c>
      <c r="O2019" s="3" t="s">
        <v>271</v>
      </c>
      <c r="P2019" s="3" t="s">
        <v>318</v>
      </c>
      <c r="Q2019" s="3" t="s">
        <v>291</v>
      </c>
      <c r="R2019" s="3" t="s">
        <v>274</v>
      </c>
      <c r="S2019" s="3" t="s">
        <v>34</v>
      </c>
      <c r="T2019" s="153">
        <v>1.141</v>
      </c>
      <c r="U2019" s="3" t="s">
        <v>1141</v>
      </c>
      <c r="V2019" s="165">
        <v>2.8500000000000001E-2</v>
      </c>
      <c r="W2019" s="165">
        <v>2.9909999999999999E-2</v>
      </c>
      <c r="X2019" s="5" t="s">
        <v>277</v>
      </c>
      <c r="Y2019" s="5" t="s">
        <v>271</v>
      </c>
      <c r="Z2019" s="153">
        <v>92546.67</v>
      </c>
      <c r="AA2019" s="163">
        <v>1</v>
      </c>
      <c r="AB2019" s="176">
        <v>120.34</v>
      </c>
      <c r="AD2019" s="153">
        <v>111.371</v>
      </c>
      <c r="AG2019" s="3" t="s">
        <v>36</v>
      </c>
      <c r="AH2019" s="165">
        <v>3.4099999999999999E-4</v>
      </c>
      <c r="AI2019" s="165">
        <v>2.2469120322331998E-3</v>
      </c>
      <c r="AJ2019" s="165">
        <v>6.5674782295951299E-4</v>
      </c>
    </row>
    <row r="2020" spans="1:36">
      <c r="A2020" s="3">
        <v>7833</v>
      </c>
      <c r="B2020" s="3">
        <v>7986</v>
      </c>
      <c r="C2020" s="3" t="s">
        <v>325</v>
      </c>
      <c r="D2020" s="3" t="s">
        <v>326</v>
      </c>
      <c r="E2020" s="5" t="s">
        <v>266</v>
      </c>
      <c r="F2020" s="3" t="s">
        <v>1838</v>
      </c>
      <c r="G2020" s="3" t="s">
        <v>1839</v>
      </c>
      <c r="H2020" s="3" t="s">
        <v>269</v>
      </c>
      <c r="I2020" s="3" t="s">
        <v>329</v>
      </c>
      <c r="J2020" s="3" t="s">
        <v>30</v>
      </c>
      <c r="K2020" s="3" t="s">
        <v>330</v>
      </c>
      <c r="L2020" s="3" t="s">
        <v>307</v>
      </c>
      <c r="M2020" s="3" t="s">
        <v>31</v>
      </c>
      <c r="N2020" s="3" t="s">
        <v>331</v>
      </c>
      <c r="O2020" s="3" t="s">
        <v>271</v>
      </c>
      <c r="P2020" s="3" t="s">
        <v>318</v>
      </c>
      <c r="Q2020" s="3" t="s">
        <v>291</v>
      </c>
      <c r="R2020" s="3" t="s">
        <v>274</v>
      </c>
      <c r="S2020" s="3" t="s">
        <v>34</v>
      </c>
      <c r="T2020" s="153">
        <v>2.1539999999999999</v>
      </c>
      <c r="U2020" s="3" t="s">
        <v>101</v>
      </c>
      <c r="V2020" s="165">
        <v>2.4500000000000001E-2</v>
      </c>
      <c r="W2020" s="165">
        <v>2.9590000000000002E-2</v>
      </c>
      <c r="X2020" s="5" t="s">
        <v>277</v>
      </c>
      <c r="Y2020" s="5" t="s">
        <v>271</v>
      </c>
      <c r="Z2020" s="153">
        <v>90000</v>
      </c>
      <c r="AA2020" s="163">
        <v>1</v>
      </c>
      <c r="AB2020" s="176">
        <v>117.22</v>
      </c>
      <c r="AD2020" s="153">
        <v>105.498</v>
      </c>
      <c r="AG2020" s="3" t="s">
        <v>36</v>
      </c>
      <c r="AH2020" s="165">
        <v>1.93E-4</v>
      </c>
      <c r="AI2020" s="165">
        <v>2.12843059273062E-3</v>
      </c>
      <c r="AJ2020" s="165">
        <v>6.2211699347524199E-4</v>
      </c>
    </row>
    <row r="2021" spans="1:36">
      <c r="A2021" s="3">
        <v>7833</v>
      </c>
      <c r="B2021" s="3">
        <v>7986</v>
      </c>
      <c r="C2021" s="3" t="s">
        <v>333</v>
      </c>
      <c r="D2021" s="3" t="s">
        <v>334</v>
      </c>
      <c r="E2021" s="5" t="s">
        <v>266</v>
      </c>
      <c r="F2021" s="3" t="s">
        <v>335</v>
      </c>
      <c r="G2021" s="3" t="s">
        <v>336</v>
      </c>
      <c r="H2021" s="3" t="s">
        <v>269</v>
      </c>
      <c r="I2021" s="3" t="s">
        <v>329</v>
      </c>
      <c r="J2021" s="3" t="s">
        <v>30</v>
      </c>
      <c r="K2021" s="3" t="s">
        <v>30</v>
      </c>
      <c r="L2021" s="3" t="s">
        <v>307</v>
      </c>
      <c r="M2021" s="3" t="s">
        <v>31</v>
      </c>
      <c r="N2021" s="3" t="s">
        <v>337</v>
      </c>
      <c r="O2021" s="3" t="s">
        <v>271</v>
      </c>
      <c r="P2021" s="3" t="s">
        <v>338</v>
      </c>
      <c r="Q2021" s="3" t="s">
        <v>273</v>
      </c>
      <c r="R2021" s="3" t="s">
        <v>274</v>
      </c>
      <c r="S2021" s="3" t="s">
        <v>34</v>
      </c>
      <c r="T2021" s="153">
        <v>5.1340000000000003</v>
      </c>
      <c r="U2021" s="3" t="s">
        <v>339</v>
      </c>
      <c r="V2021" s="165">
        <v>5.1499999999999997E-2</v>
      </c>
      <c r="W2021" s="165">
        <v>3.3709999999999997E-2</v>
      </c>
      <c r="X2021" s="5" t="s">
        <v>277</v>
      </c>
      <c r="Y2021" s="5" t="s">
        <v>271</v>
      </c>
      <c r="Z2021" s="153">
        <v>292465.09000000003</v>
      </c>
      <c r="AA2021" s="163">
        <v>1</v>
      </c>
      <c r="AB2021" s="176">
        <v>156.16999999999999</v>
      </c>
      <c r="AD2021" s="153">
        <v>456.74299999999999</v>
      </c>
      <c r="AG2021" s="3" t="s">
        <v>36</v>
      </c>
      <c r="AH2021" s="165">
        <v>1.66E-4</v>
      </c>
      <c r="AI2021" s="165">
        <v>9.2148211509274196E-3</v>
      </c>
      <c r="AJ2021" s="165">
        <v>2.6933914826287098E-3</v>
      </c>
    </row>
    <row r="2022" spans="1:36">
      <c r="A2022" s="3">
        <v>7833</v>
      </c>
      <c r="B2022" s="3">
        <v>7986</v>
      </c>
      <c r="C2022" s="3" t="s">
        <v>340</v>
      </c>
      <c r="D2022" s="3" t="s">
        <v>341</v>
      </c>
      <c r="E2022" s="5" t="s">
        <v>266</v>
      </c>
      <c r="F2022" s="3" t="s">
        <v>342</v>
      </c>
      <c r="G2022" s="3" t="s">
        <v>343</v>
      </c>
      <c r="H2022" s="3" t="s">
        <v>269</v>
      </c>
      <c r="I2022" s="3" t="s">
        <v>329</v>
      </c>
      <c r="J2022" s="3" t="s">
        <v>30</v>
      </c>
      <c r="K2022" s="3" t="s">
        <v>30</v>
      </c>
      <c r="L2022" s="3" t="s">
        <v>307</v>
      </c>
      <c r="M2022" s="3" t="s">
        <v>31</v>
      </c>
      <c r="N2022" s="3" t="s">
        <v>297</v>
      </c>
      <c r="O2022" s="3" t="s">
        <v>271</v>
      </c>
      <c r="P2022" s="3" t="s">
        <v>298</v>
      </c>
      <c r="Q2022" s="3" t="s">
        <v>273</v>
      </c>
      <c r="R2022" s="3" t="s">
        <v>274</v>
      </c>
      <c r="S2022" s="3" t="s">
        <v>34</v>
      </c>
      <c r="T2022" s="153">
        <v>2.1619999999999999</v>
      </c>
      <c r="U2022" s="3" t="s">
        <v>344</v>
      </c>
      <c r="V2022" s="165">
        <v>2.75E-2</v>
      </c>
      <c r="W2022" s="165">
        <v>2.4850000000000001E-2</v>
      </c>
      <c r="X2022" s="5" t="s">
        <v>277</v>
      </c>
      <c r="Y2022" s="5" t="s">
        <v>271</v>
      </c>
      <c r="Z2022" s="153">
        <v>58174.33</v>
      </c>
      <c r="AA2022" s="163">
        <v>1</v>
      </c>
      <c r="AB2022" s="176">
        <v>118.88</v>
      </c>
      <c r="AD2022" s="153">
        <v>69.158000000000001</v>
      </c>
      <c r="AG2022" s="3" t="s">
        <v>36</v>
      </c>
      <c r="AH2022" s="165">
        <v>1.3200000000000001E-4</v>
      </c>
      <c r="AI2022" s="165">
        <v>1.39526099219959E-3</v>
      </c>
      <c r="AJ2022" s="165">
        <v>4.0781953451763102E-4</v>
      </c>
    </row>
    <row r="2023" spans="1:36">
      <c r="A2023" s="3">
        <v>7833</v>
      </c>
      <c r="B2023" s="3">
        <v>7986</v>
      </c>
      <c r="C2023" s="3" t="s">
        <v>340</v>
      </c>
      <c r="D2023" s="3" t="s">
        <v>341</v>
      </c>
      <c r="E2023" s="5" t="s">
        <v>266</v>
      </c>
      <c r="F2023" s="3" t="s">
        <v>345</v>
      </c>
      <c r="G2023" s="3" t="s">
        <v>346</v>
      </c>
      <c r="H2023" s="3" t="s">
        <v>269</v>
      </c>
      <c r="I2023" s="3" t="s">
        <v>315</v>
      </c>
      <c r="J2023" s="3" t="s">
        <v>30</v>
      </c>
      <c r="K2023" s="3" t="s">
        <v>30</v>
      </c>
      <c r="L2023" s="3" t="s">
        <v>307</v>
      </c>
      <c r="M2023" s="3" t="s">
        <v>31</v>
      </c>
      <c r="N2023" s="3" t="s">
        <v>297</v>
      </c>
      <c r="O2023" s="3" t="s">
        <v>271</v>
      </c>
      <c r="P2023" s="3" t="s">
        <v>298</v>
      </c>
      <c r="Q2023" s="3" t="s">
        <v>273</v>
      </c>
      <c r="R2023" s="3" t="s">
        <v>274</v>
      </c>
      <c r="S2023" s="3" t="s">
        <v>34</v>
      </c>
      <c r="T2023" s="153">
        <v>2.5609999999999999</v>
      </c>
      <c r="U2023" s="3" t="s">
        <v>347</v>
      </c>
      <c r="V2023" s="165">
        <v>2.5000000000000001E-2</v>
      </c>
      <c r="W2023" s="165">
        <v>4.5289999999999997E-2</v>
      </c>
      <c r="X2023" s="5" t="s">
        <v>277</v>
      </c>
      <c r="Y2023" s="5" t="s">
        <v>271</v>
      </c>
      <c r="Z2023" s="153">
        <v>351756.57</v>
      </c>
      <c r="AA2023" s="163">
        <v>1</v>
      </c>
      <c r="AB2023" s="176">
        <v>95.89</v>
      </c>
      <c r="AD2023" s="153">
        <v>337.29899999999998</v>
      </c>
      <c r="AG2023" s="3" t="s">
        <v>36</v>
      </c>
      <c r="AH2023" s="165">
        <v>5.2999999999999998E-4</v>
      </c>
      <c r="AI2023" s="165">
        <v>6.8050418832722101E-3</v>
      </c>
      <c r="AJ2023" s="165">
        <v>1.9890393472793899E-3</v>
      </c>
    </row>
    <row r="2024" spans="1:36">
      <c r="A2024" s="3">
        <v>7833</v>
      </c>
      <c r="B2024" s="3">
        <v>7986</v>
      </c>
      <c r="C2024" s="3" t="s">
        <v>340</v>
      </c>
      <c r="D2024" s="3" t="s">
        <v>341</v>
      </c>
      <c r="E2024" s="5" t="s">
        <v>266</v>
      </c>
      <c r="F2024" s="3" t="s">
        <v>348</v>
      </c>
      <c r="G2024" s="3" t="s">
        <v>349</v>
      </c>
      <c r="H2024" s="3" t="s">
        <v>269</v>
      </c>
      <c r="I2024" s="3" t="s">
        <v>315</v>
      </c>
      <c r="J2024" s="3" t="s">
        <v>30</v>
      </c>
      <c r="K2024" s="3" t="s">
        <v>30</v>
      </c>
      <c r="L2024" s="3" t="s">
        <v>307</v>
      </c>
      <c r="M2024" s="3" t="s">
        <v>31</v>
      </c>
      <c r="N2024" s="3" t="s">
        <v>297</v>
      </c>
      <c r="O2024" s="3" t="s">
        <v>271</v>
      </c>
      <c r="P2024" s="3" t="s">
        <v>298</v>
      </c>
      <c r="Q2024" s="3" t="s">
        <v>273</v>
      </c>
      <c r="R2024" s="3" t="s">
        <v>274</v>
      </c>
      <c r="S2024" s="3" t="s">
        <v>34</v>
      </c>
      <c r="T2024" s="153">
        <v>5.1139999999999999</v>
      </c>
      <c r="U2024" s="3" t="s">
        <v>350</v>
      </c>
      <c r="V2024" s="165">
        <v>6.2E-2</v>
      </c>
      <c r="W2024" s="165">
        <v>4.6699999999999998E-2</v>
      </c>
      <c r="X2024" s="5" t="s">
        <v>277</v>
      </c>
      <c r="Y2024" s="5" t="s">
        <v>271</v>
      </c>
      <c r="Z2024" s="153">
        <v>241000</v>
      </c>
      <c r="AA2024" s="163">
        <v>1</v>
      </c>
      <c r="AB2024" s="176">
        <v>109.88</v>
      </c>
      <c r="AD2024" s="153">
        <v>264.81099999999998</v>
      </c>
      <c r="AG2024" s="3" t="s">
        <v>36</v>
      </c>
      <c r="AH2024" s="165">
        <v>3.6600000000000001E-4</v>
      </c>
      <c r="AI2024" s="165">
        <v>5.3425790821197599E-3</v>
      </c>
      <c r="AJ2024" s="165">
        <v>1.5615774586795401E-3</v>
      </c>
    </row>
    <row r="2025" spans="1:36">
      <c r="A2025" s="3">
        <v>7833</v>
      </c>
      <c r="B2025" s="3">
        <v>7986</v>
      </c>
      <c r="C2025" s="3" t="s">
        <v>351</v>
      </c>
      <c r="D2025" s="3" t="s">
        <v>352</v>
      </c>
      <c r="E2025" s="5" t="s">
        <v>266</v>
      </c>
      <c r="F2025" s="3" t="s">
        <v>353</v>
      </c>
      <c r="G2025" s="3" t="s">
        <v>354</v>
      </c>
      <c r="H2025" s="3" t="s">
        <v>269</v>
      </c>
      <c r="I2025" s="3" t="s">
        <v>329</v>
      </c>
      <c r="J2025" s="3" t="s">
        <v>30</v>
      </c>
      <c r="K2025" s="3" t="s">
        <v>30</v>
      </c>
      <c r="L2025" s="3" t="s">
        <v>307</v>
      </c>
      <c r="M2025" s="3" t="s">
        <v>31</v>
      </c>
      <c r="N2025" s="3" t="s">
        <v>355</v>
      </c>
      <c r="O2025" s="3" t="s">
        <v>271</v>
      </c>
      <c r="P2025" s="3" t="s">
        <v>283</v>
      </c>
      <c r="Q2025" s="3" t="s">
        <v>283</v>
      </c>
      <c r="R2025" s="3" t="s">
        <v>283</v>
      </c>
      <c r="S2025" s="3" t="s">
        <v>34</v>
      </c>
      <c r="T2025" s="153">
        <v>3.4849999999999999</v>
      </c>
      <c r="U2025" s="3" t="s">
        <v>356</v>
      </c>
      <c r="V2025" s="165">
        <v>4.3799999999999999E-2</v>
      </c>
      <c r="W2025" s="165">
        <v>4.3270000000000003E-2</v>
      </c>
      <c r="X2025" s="5" t="s">
        <v>277</v>
      </c>
      <c r="Y2025" s="5" t="s">
        <v>271</v>
      </c>
      <c r="Z2025" s="153">
        <v>233000</v>
      </c>
      <c r="AA2025" s="163">
        <v>1</v>
      </c>
      <c r="AB2025" s="176">
        <v>100.19</v>
      </c>
      <c r="AD2025" s="153">
        <v>233.44300000000001</v>
      </c>
      <c r="AG2025" s="3" t="s">
        <v>36</v>
      </c>
      <c r="AH2025" s="165">
        <v>1.9699999999999999E-4</v>
      </c>
      <c r="AI2025" s="165">
        <v>4.7097251543122796E-3</v>
      </c>
      <c r="AJ2025" s="165">
        <v>1.3766011741714801E-3</v>
      </c>
    </row>
    <row r="2026" spans="1:36">
      <c r="A2026" s="3">
        <v>7833</v>
      </c>
      <c r="B2026" s="3">
        <v>7986</v>
      </c>
      <c r="C2026" s="3" t="s">
        <v>357</v>
      </c>
      <c r="D2026" s="3" t="s">
        <v>358</v>
      </c>
      <c r="E2026" s="5" t="s">
        <v>266</v>
      </c>
      <c r="F2026" s="3" t="s">
        <v>359</v>
      </c>
      <c r="G2026" s="3" t="s">
        <v>360</v>
      </c>
      <c r="H2026" s="3" t="s">
        <v>269</v>
      </c>
      <c r="I2026" s="3" t="s">
        <v>315</v>
      </c>
      <c r="J2026" s="3" t="s">
        <v>30</v>
      </c>
      <c r="K2026" s="3" t="s">
        <v>30</v>
      </c>
      <c r="L2026" s="3" t="s">
        <v>307</v>
      </c>
      <c r="M2026" s="3" t="s">
        <v>31</v>
      </c>
      <c r="N2026" s="3" t="s">
        <v>337</v>
      </c>
      <c r="O2026" s="3" t="s">
        <v>271</v>
      </c>
      <c r="P2026" s="3" t="s">
        <v>361</v>
      </c>
      <c r="Q2026" s="3" t="s">
        <v>273</v>
      </c>
      <c r="R2026" s="3" t="s">
        <v>274</v>
      </c>
      <c r="S2026" s="3" t="s">
        <v>34</v>
      </c>
      <c r="T2026" s="153">
        <v>7.1239999999999997</v>
      </c>
      <c r="U2026" s="3" t="s">
        <v>362</v>
      </c>
      <c r="V2026" s="165">
        <v>2.4E-2</v>
      </c>
      <c r="W2026" s="165">
        <v>4.3560000000000001E-2</v>
      </c>
      <c r="X2026" s="5" t="s">
        <v>277</v>
      </c>
      <c r="Y2026" s="5" t="s">
        <v>271</v>
      </c>
      <c r="Z2026" s="153">
        <v>221405.43</v>
      </c>
      <c r="AA2026" s="163">
        <v>1</v>
      </c>
      <c r="AB2026" s="176">
        <v>87.37</v>
      </c>
      <c r="AD2026" s="153">
        <v>193.44200000000001</v>
      </c>
      <c r="AG2026" s="3" t="s">
        <v>36</v>
      </c>
      <c r="AH2026" s="165">
        <v>1.44E-4</v>
      </c>
      <c r="AI2026" s="165">
        <v>3.9027063012076302E-3</v>
      </c>
      <c r="AJ2026" s="165">
        <v>1.1407183860335801E-3</v>
      </c>
    </row>
    <row r="2027" spans="1:36">
      <c r="A2027" s="3">
        <v>7833</v>
      </c>
      <c r="B2027" s="3">
        <v>7986</v>
      </c>
      <c r="C2027" s="3" t="s">
        <v>363</v>
      </c>
      <c r="D2027" s="3" t="s">
        <v>364</v>
      </c>
      <c r="E2027" s="5" t="s">
        <v>266</v>
      </c>
      <c r="F2027" s="3" t="s">
        <v>365</v>
      </c>
      <c r="G2027" s="3" t="s">
        <v>366</v>
      </c>
      <c r="H2027" s="3" t="s">
        <v>269</v>
      </c>
      <c r="I2027" s="3" t="s">
        <v>329</v>
      </c>
      <c r="J2027" s="3" t="s">
        <v>30</v>
      </c>
      <c r="K2027" s="3" t="s">
        <v>30</v>
      </c>
      <c r="L2027" s="3" t="s">
        <v>307</v>
      </c>
      <c r="M2027" s="3" t="s">
        <v>31</v>
      </c>
      <c r="N2027" s="3" t="s">
        <v>367</v>
      </c>
      <c r="O2027" s="3" t="s">
        <v>271</v>
      </c>
      <c r="P2027" s="3" t="s">
        <v>361</v>
      </c>
      <c r="Q2027" s="3" t="s">
        <v>273</v>
      </c>
      <c r="R2027" s="3" t="s">
        <v>274</v>
      </c>
      <c r="S2027" s="3" t="s">
        <v>34</v>
      </c>
      <c r="T2027" s="153">
        <v>1.5149999999999999</v>
      </c>
      <c r="U2027" s="3" t="s">
        <v>65</v>
      </c>
      <c r="V2027" s="165">
        <v>2.3400000000000001E-2</v>
      </c>
      <c r="W2027" s="165">
        <v>2.6200000000000001E-2</v>
      </c>
      <c r="X2027" s="5" t="s">
        <v>277</v>
      </c>
      <c r="Y2027" s="5" t="s">
        <v>271</v>
      </c>
      <c r="Z2027" s="153">
        <v>161488.68</v>
      </c>
      <c r="AA2027" s="163">
        <v>1</v>
      </c>
      <c r="AB2027" s="176">
        <v>119.52</v>
      </c>
      <c r="AD2027" s="153">
        <v>193.011</v>
      </c>
      <c r="AG2027" s="3" t="s">
        <v>36</v>
      </c>
      <c r="AH2027" s="165">
        <v>9.8999999999999994E-5</v>
      </c>
      <c r="AI2027" s="165">
        <v>3.8940178252189002E-3</v>
      </c>
      <c r="AJ2027" s="165">
        <v>1.13817883948766E-3</v>
      </c>
    </row>
    <row r="2028" spans="1:36">
      <c r="A2028" s="3">
        <v>7833</v>
      </c>
      <c r="B2028" s="3">
        <v>7986</v>
      </c>
      <c r="C2028" s="3" t="s">
        <v>363</v>
      </c>
      <c r="D2028" s="3" t="s">
        <v>364</v>
      </c>
      <c r="E2028" s="5" t="s">
        <v>266</v>
      </c>
      <c r="F2028" s="3" t="s">
        <v>1383</v>
      </c>
      <c r="G2028" s="3" t="s">
        <v>1384</v>
      </c>
      <c r="H2028" s="3" t="s">
        <v>269</v>
      </c>
      <c r="I2028" s="3" t="s">
        <v>329</v>
      </c>
      <c r="J2028" s="3" t="s">
        <v>30</v>
      </c>
      <c r="K2028" s="3" t="s">
        <v>30</v>
      </c>
      <c r="L2028" s="3" t="s">
        <v>307</v>
      </c>
      <c r="M2028" s="3" t="s">
        <v>31</v>
      </c>
      <c r="N2028" s="3" t="s">
        <v>367</v>
      </c>
      <c r="O2028" s="3" t="s">
        <v>271</v>
      </c>
      <c r="P2028" s="3" t="s">
        <v>361</v>
      </c>
      <c r="Q2028" s="3" t="s">
        <v>273</v>
      </c>
      <c r="R2028" s="3" t="s">
        <v>274</v>
      </c>
      <c r="S2028" s="3" t="s">
        <v>34</v>
      </c>
      <c r="T2028" s="153">
        <v>9.14</v>
      </c>
      <c r="U2028" s="3" t="s">
        <v>1385</v>
      </c>
      <c r="V2028" s="165">
        <v>2.8000000000000001E-2</v>
      </c>
      <c r="W2028" s="165">
        <v>2.8490000000000001E-2</v>
      </c>
      <c r="X2028" s="5" t="s">
        <v>277</v>
      </c>
      <c r="Y2028" s="5" t="s">
        <v>271</v>
      </c>
      <c r="Z2028" s="153">
        <v>241000</v>
      </c>
      <c r="AA2028" s="163">
        <v>1</v>
      </c>
      <c r="AB2028" s="176">
        <v>99.46</v>
      </c>
      <c r="AD2028" s="153">
        <v>239.69900000000001</v>
      </c>
      <c r="AG2028" s="3" t="s">
        <v>36</v>
      </c>
      <c r="AH2028" s="165">
        <v>6.0999999999999997E-4</v>
      </c>
      <c r="AI2028" s="165">
        <v>4.8359384374556903E-3</v>
      </c>
      <c r="AJ2028" s="165">
        <v>1.41349193702463E-3</v>
      </c>
    </row>
    <row r="2029" spans="1:36">
      <c r="A2029" s="3">
        <v>7833</v>
      </c>
      <c r="B2029" s="3">
        <v>7986</v>
      </c>
      <c r="C2029" s="3" t="s">
        <v>371</v>
      </c>
      <c r="D2029" s="3" t="s">
        <v>372</v>
      </c>
      <c r="E2029" s="5" t="s">
        <v>266</v>
      </c>
      <c r="F2029" s="3" t="s">
        <v>373</v>
      </c>
      <c r="G2029" s="3" t="s">
        <v>374</v>
      </c>
      <c r="H2029" s="3" t="s">
        <v>269</v>
      </c>
      <c r="I2029" s="3" t="s">
        <v>315</v>
      </c>
      <c r="J2029" s="3" t="s">
        <v>30</v>
      </c>
      <c r="K2029" s="3" t="s">
        <v>30</v>
      </c>
      <c r="L2029" s="3" t="s">
        <v>307</v>
      </c>
      <c r="M2029" s="3" t="s">
        <v>31</v>
      </c>
      <c r="N2029" s="3" t="s">
        <v>317</v>
      </c>
      <c r="O2029" s="3" t="s">
        <v>271</v>
      </c>
      <c r="P2029" s="3" t="s">
        <v>338</v>
      </c>
      <c r="Q2029" s="3" t="s">
        <v>273</v>
      </c>
      <c r="R2029" s="3" t="s">
        <v>274</v>
      </c>
      <c r="S2029" s="3" t="s">
        <v>34</v>
      </c>
      <c r="T2029" s="153">
        <v>5.14</v>
      </c>
      <c r="U2029" s="3" t="s">
        <v>375</v>
      </c>
      <c r="V2029" s="165">
        <v>4.5600000000000002E-2</v>
      </c>
      <c r="W2029" s="165">
        <v>4.548E-2</v>
      </c>
      <c r="X2029" s="5" t="s">
        <v>277</v>
      </c>
      <c r="Y2029" s="5" t="s">
        <v>271</v>
      </c>
      <c r="Z2029" s="153">
        <v>22000</v>
      </c>
      <c r="AA2029" s="163">
        <v>1</v>
      </c>
      <c r="AB2029" s="176">
        <v>101.08</v>
      </c>
      <c r="AD2029" s="153">
        <v>22.238</v>
      </c>
      <c r="AG2029" s="3" t="s">
        <v>36</v>
      </c>
      <c r="AH2029" s="165">
        <v>1.3100000000000001E-4</v>
      </c>
      <c r="AI2029" s="165">
        <v>4.48645359617306E-4</v>
      </c>
      <c r="AJ2029" s="165">
        <v>1.31134133861353E-4</v>
      </c>
    </row>
    <row r="2030" spans="1:36">
      <c r="A2030" s="3">
        <v>7833</v>
      </c>
      <c r="B2030" s="3">
        <v>7986</v>
      </c>
      <c r="C2030" s="3" t="s">
        <v>376</v>
      </c>
      <c r="D2030" s="3" t="s">
        <v>377</v>
      </c>
      <c r="E2030" s="5" t="s">
        <v>266</v>
      </c>
      <c r="F2030" s="3" t="s">
        <v>378</v>
      </c>
      <c r="G2030" s="3" t="s">
        <v>379</v>
      </c>
      <c r="H2030" s="3" t="s">
        <v>269</v>
      </c>
      <c r="I2030" s="3" t="s">
        <v>380</v>
      </c>
      <c r="J2030" s="3" t="s">
        <v>30</v>
      </c>
      <c r="K2030" s="3" t="s">
        <v>30</v>
      </c>
      <c r="L2030" s="3" t="s">
        <v>307</v>
      </c>
      <c r="M2030" s="3" t="s">
        <v>31</v>
      </c>
      <c r="N2030" s="3" t="s">
        <v>381</v>
      </c>
      <c r="O2030" s="3" t="s">
        <v>271</v>
      </c>
      <c r="P2030" s="3" t="s">
        <v>283</v>
      </c>
      <c r="Q2030" s="3" t="s">
        <v>283</v>
      </c>
      <c r="R2030" s="3" t="s">
        <v>283</v>
      </c>
      <c r="S2030" s="3" t="s">
        <v>34</v>
      </c>
      <c r="T2030" s="153">
        <v>2.39</v>
      </c>
      <c r="U2030" s="3" t="s">
        <v>382</v>
      </c>
      <c r="V2030" s="165">
        <v>4.8500000000000001E-2</v>
      </c>
      <c r="W2030" s="165">
        <v>-1.5900000000000001E-2</v>
      </c>
      <c r="X2030" s="5" t="s">
        <v>277</v>
      </c>
      <c r="Y2030" s="5" t="s">
        <v>271</v>
      </c>
      <c r="Z2030" s="153">
        <v>22390</v>
      </c>
      <c r="AA2030" s="163">
        <v>1</v>
      </c>
      <c r="AB2030" s="176">
        <v>116.5</v>
      </c>
      <c r="AD2030" s="153">
        <v>26.084</v>
      </c>
      <c r="AG2030" s="3" t="s">
        <v>36</v>
      </c>
      <c r="AH2030" s="165">
        <v>7.4999999999999993E-5</v>
      </c>
      <c r="AI2030" s="165">
        <v>5.2625384871270598E-4</v>
      </c>
      <c r="AJ2030" s="165">
        <v>1.5381824677961601E-4</v>
      </c>
    </row>
    <row r="2031" spans="1:36">
      <c r="A2031" s="3">
        <v>7833</v>
      </c>
      <c r="B2031" s="3">
        <v>7986</v>
      </c>
      <c r="C2031" s="3" t="s">
        <v>383</v>
      </c>
      <c r="D2031" s="3" t="s">
        <v>384</v>
      </c>
      <c r="E2031" s="5" t="s">
        <v>266</v>
      </c>
      <c r="F2031" s="3" t="s">
        <v>385</v>
      </c>
      <c r="G2031" s="3" t="s">
        <v>386</v>
      </c>
      <c r="H2031" s="3" t="s">
        <v>269</v>
      </c>
      <c r="I2031" s="3" t="s">
        <v>315</v>
      </c>
      <c r="J2031" s="3" t="s">
        <v>30</v>
      </c>
      <c r="K2031" s="3" t="s">
        <v>330</v>
      </c>
      <c r="L2031" s="3" t="s">
        <v>307</v>
      </c>
      <c r="M2031" s="3" t="s">
        <v>31</v>
      </c>
      <c r="N2031" s="3" t="s">
        <v>387</v>
      </c>
      <c r="O2031" s="3" t="s">
        <v>271</v>
      </c>
      <c r="P2031" s="3" t="s">
        <v>227</v>
      </c>
      <c r="Q2031" s="3" t="s">
        <v>273</v>
      </c>
      <c r="R2031" s="3" t="s">
        <v>274</v>
      </c>
      <c r="S2031" s="3" t="s">
        <v>34</v>
      </c>
      <c r="T2031" s="153">
        <v>1.9379999999999999</v>
      </c>
      <c r="U2031" s="3" t="s">
        <v>388</v>
      </c>
      <c r="V2031" s="165">
        <v>1.0800000000000001E-2</v>
      </c>
      <c r="W2031" s="165">
        <v>3.9289999999999999E-2</v>
      </c>
      <c r="X2031" s="5" t="s">
        <v>277</v>
      </c>
      <c r="Y2031" s="5" t="s">
        <v>271</v>
      </c>
      <c r="Z2031" s="153">
        <v>177020</v>
      </c>
      <c r="AA2031" s="163">
        <v>1</v>
      </c>
      <c r="AB2031" s="176">
        <v>94.72</v>
      </c>
      <c r="AD2031" s="153">
        <v>167.673</v>
      </c>
      <c r="AG2031" s="3" t="s">
        <v>36</v>
      </c>
      <c r="AH2031" s="165">
        <v>2.3599999999999999E-4</v>
      </c>
      <c r="AI2031" s="165">
        <v>3.3828231336617402E-3</v>
      </c>
      <c r="AJ2031" s="165">
        <v>9.8876221971241191E-4</v>
      </c>
    </row>
    <row r="2032" spans="1:36">
      <c r="A2032" s="3">
        <v>7833</v>
      </c>
      <c r="B2032" s="3">
        <v>7986</v>
      </c>
      <c r="C2032" s="3" t="s">
        <v>1386</v>
      </c>
      <c r="D2032" s="3" t="s">
        <v>1387</v>
      </c>
      <c r="E2032" s="5" t="s">
        <v>266</v>
      </c>
      <c r="F2032" s="3" t="s">
        <v>1391</v>
      </c>
      <c r="G2032" s="3" t="s">
        <v>1392</v>
      </c>
      <c r="H2032" s="3" t="s">
        <v>269</v>
      </c>
      <c r="I2032" s="3" t="s">
        <v>329</v>
      </c>
      <c r="J2032" s="3" t="s">
        <v>30</v>
      </c>
      <c r="K2032" s="3" t="s">
        <v>30</v>
      </c>
      <c r="L2032" s="3" t="s">
        <v>307</v>
      </c>
      <c r="M2032" s="3" t="s">
        <v>31</v>
      </c>
      <c r="N2032" s="3" t="s">
        <v>393</v>
      </c>
      <c r="O2032" s="3" t="s">
        <v>271</v>
      </c>
      <c r="P2032" s="3" t="s">
        <v>298</v>
      </c>
      <c r="Q2032" s="3" t="s">
        <v>273</v>
      </c>
      <c r="R2032" s="3" t="s">
        <v>274</v>
      </c>
      <c r="S2032" s="3" t="s">
        <v>34</v>
      </c>
      <c r="T2032" s="153">
        <v>3.1970000000000001</v>
      </c>
      <c r="U2032" s="3" t="s">
        <v>1393</v>
      </c>
      <c r="V2032" s="165">
        <v>3.15E-2</v>
      </c>
      <c r="W2032" s="165">
        <v>2.869E-2</v>
      </c>
      <c r="X2032" s="5" t="s">
        <v>277</v>
      </c>
      <c r="Y2032" s="5" t="s">
        <v>271</v>
      </c>
      <c r="Z2032" s="153">
        <v>134580.67000000001</v>
      </c>
      <c r="AA2032" s="163">
        <v>1</v>
      </c>
      <c r="AB2032" s="176">
        <v>104.02</v>
      </c>
      <c r="AD2032" s="153">
        <v>139.99100000000001</v>
      </c>
      <c r="AG2032" s="3" t="s">
        <v>36</v>
      </c>
      <c r="AH2032" s="165">
        <v>2.9700000000000001E-4</v>
      </c>
      <c r="AI2032" s="165">
        <v>2.8243258540442098E-3</v>
      </c>
      <c r="AJ2032" s="165">
        <v>8.2551957057626802E-4</v>
      </c>
    </row>
    <row r="2033" spans="1:36">
      <c r="A2033" s="3">
        <v>7833</v>
      </c>
      <c r="B2033" s="3">
        <v>7986</v>
      </c>
      <c r="C2033" s="3" t="s">
        <v>1386</v>
      </c>
      <c r="D2033" s="3" t="s">
        <v>1387</v>
      </c>
      <c r="E2033" s="5" t="s">
        <v>266</v>
      </c>
      <c r="F2033" s="3" t="s">
        <v>1394</v>
      </c>
      <c r="G2033" s="3" t="s">
        <v>1395</v>
      </c>
      <c r="H2033" s="3" t="s">
        <v>269</v>
      </c>
      <c r="I2033" s="3" t="s">
        <v>315</v>
      </c>
      <c r="J2033" s="3" t="s">
        <v>30</v>
      </c>
      <c r="K2033" s="3" t="s">
        <v>30</v>
      </c>
      <c r="L2033" s="3" t="s">
        <v>307</v>
      </c>
      <c r="M2033" s="3" t="s">
        <v>31</v>
      </c>
      <c r="N2033" s="3" t="s">
        <v>393</v>
      </c>
      <c r="O2033" s="3" t="s">
        <v>271</v>
      </c>
      <c r="P2033" s="3" t="s">
        <v>298</v>
      </c>
      <c r="Q2033" s="3" t="s">
        <v>273</v>
      </c>
      <c r="R2033" s="3" t="s">
        <v>274</v>
      </c>
      <c r="S2033" s="3" t="s">
        <v>34</v>
      </c>
      <c r="T2033" s="153">
        <v>3.0510000000000002</v>
      </c>
      <c r="U2033" s="3" t="s">
        <v>1393</v>
      </c>
      <c r="V2033" s="165">
        <v>5.45E-2</v>
      </c>
      <c r="W2033" s="165">
        <v>4.8559999999999999E-2</v>
      </c>
      <c r="X2033" s="5" t="s">
        <v>277</v>
      </c>
      <c r="Y2033" s="5" t="s">
        <v>271</v>
      </c>
      <c r="Z2033" s="153">
        <v>134580.67000000001</v>
      </c>
      <c r="AA2033" s="163">
        <v>1</v>
      </c>
      <c r="AB2033" s="176">
        <v>103.16</v>
      </c>
      <c r="AD2033" s="153">
        <v>138.833</v>
      </c>
      <c r="AG2033" s="3" t="s">
        <v>36</v>
      </c>
      <c r="AH2033" s="165">
        <v>2.2100000000000001E-4</v>
      </c>
      <c r="AI2033" s="165">
        <v>2.8009753422726402E-3</v>
      </c>
      <c r="AJ2033" s="165">
        <v>8.1869447126175501E-4</v>
      </c>
    </row>
    <row r="2034" spans="1:36">
      <c r="A2034" s="3">
        <v>7833</v>
      </c>
      <c r="B2034" s="3">
        <v>7986</v>
      </c>
      <c r="C2034" s="3" t="s">
        <v>389</v>
      </c>
      <c r="D2034" s="3" t="s">
        <v>390</v>
      </c>
      <c r="E2034" s="5" t="s">
        <v>266</v>
      </c>
      <c r="F2034" s="3" t="s">
        <v>391</v>
      </c>
      <c r="G2034" s="3" t="s">
        <v>392</v>
      </c>
      <c r="H2034" s="3" t="s">
        <v>269</v>
      </c>
      <c r="I2034" s="3" t="s">
        <v>329</v>
      </c>
      <c r="J2034" s="3" t="s">
        <v>30</v>
      </c>
      <c r="K2034" s="3" t="s">
        <v>30</v>
      </c>
      <c r="L2034" s="3" t="s">
        <v>307</v>
      </c>
      <c r="M2034" s="3" t="s">
        <v>31</v>
      </c>
      <c r="N2034" s="3" t="s">
        <v>393</v>
      </c>
      <c r="O2034" s="3" t="s">
        <v>271</v>
      </c>
      <c r="P2034" s="3" t="s">
        <v>298</v>
      </c>
      <c r="Q2034" s="3" t="s">
        <v>273</v>
      </c>
      <c r="R2034" s="3" t="s">
        <v>274</v>
      </c>
      <c r="S2034" s="3" t="s">
        <v>34</v>
      </c>
      <c r="T2034" s="153">
        <v>3.6859999999999999</v>
      </c>
      <c r="U2034" s="3" t="s">
        <v>394</v>
      </c>
      <c r="V2034" s="165">
        <v>3.04E-2</v>
      </c>
      <c r="W2034" s="165">
        <v>2.869E-2</v>
      </c>
      <c r="X2034" s="5" t="s">
        <v>277</v>
      </c>
      <c r="Y2034" s="5" t="s">
        <v>271</v>
      </c>
      <c r="Z2034" s="153">
        <v>142000</v>
      </c>
      <c r="AA2034" s="163">
        <v>1</v>
      </c>
      <c r="AB2034" s="176">
        <v>102.9</v>
      </c>
      <c r="AD2034" s="153">
        <v>146.11799999999999</v>
      </c>
      <c r="AG2034" s="3" t="s">
        <v>36</v>
      </c>
      <c r="AH2034" s="165">
        <v>5.5400000000000002E-4</v>
      </c>
      <c r="AI2034" s="165">
        <v>2.9479423434435998E-3</v>
      </c>
      <c r="AJ2034" s="165">
        <v>8.6165131900714097E-4</v>
      </c>
    </row>
    <row r="2035" spans="1:36">
      <c r="A2035" s="3">
        <v>7833</v>
      </c>
      <c r="B2035" s="3">
        <v>7986</v>
      </c>
      <c r="C2035" s="3" t="s">
        <v>389</v>
      </c>
      <c r="D2035" s="3" t="s">
        <v>390</v>
      </c>
      <c r="E2035" s="5" t="s">
        <v>266</v>
      </c>
      <c r="F2035" s="3" t="s">
        <v>395</v>
      </c>
      <c r="G2035" s="3" t="s">
        <v>396</v>
      </c>
      <c r="H2035" s="3" t="s">
        <v>269</v>
      </c>
      <c r="I2035" s="3" t="s">
        <v>315</v>
      </c>
      <c r="J2035" s="3" t="s">
        <v>30</v>
      </c>
      <c r="K2035" s="3" t="s">
        <v>30</v>
      </c>
      <c r="L2035" s="3" t="s">
        <v>307</v>
      </c>
      <c r="M2035" s="3" t="s">
        <v>31</v>
      </c>
      <c r="N2035" s="3" t="s">
        <v>393</v>
      </c>
      <c r="O2035" s="3" t="s">
        <v>271</v>
      </c>
      <c r="P2035" s="3" t="s">
        <v>298</v>
      </c>
      <c r="Q2035" s="3" t="s">
        <v>273</v>
      </c>
      <c r="R2035" s="3" t="s">
        <v>274</v>
      </c>
      <c r="S2035" s="3" t="s">
        <v>34</v>
      </c>
      <c r="T2035" s="153">
        <v>3.5070000000000001</v>
      </c>
      <c r="U2035" s="3" t="s">
        <v>394</v>
      </c>
      <c r="V2035" s="165">
        <v>4.9500000000000002E-2</v>
      </c>
      <c r="W2035" s="165">
        <v>4.7780000000000003E-2</v>
      </c>
      <c r="X2035" s="5" t="s">
        <v>277</v>
      </c>
      <c r="Y2035" s="5" t="s">
        <v>271</v>
      </c>
      <c r="Z2035" s="153">
        <v>142000</v>
      </c>
      <c r="AA2035" s="163">
        <v>1</v>
      </c>
      <c r="AB2035" s="176">
        <v>103.07</v>
      </c>
      <c r="AD2035" s="153">
        <v>146.35900000000001</v>
      </c>
      <c r="AG2035" s="3" t="s">
        <v>36</v>
      </c>
      <c r="AH2035" s="165">
        <v>3.9300000000000001E-4</v>
      </c>
      <c r="AI2035" s="165">
        <v>2.9528126077622199E-3</v>
      </c>
      <c r="AJ2035" s="165">
        <v>8.6307484402396598E-4</v>
      </c>
    </row>
    <row r="2036" spans="1:36">
      <c r="A2036" s="3">
        <v>7833</v>
      </c>
      <c r="B2036" s="3">
        <v>7986</v>
      </c>
      <c r="C2036" s="3" t="s">
        <v>397</v>
      </c>
      <c r="D2036" s="3" t="s">
        <v>398</v>
      </c>
      <c r="E2036" s="5" t="s">
        <v>266</v>
      </c>
      <c r="F2036" s="3" t="s">
        <v>399</v>
      </c>
      <c r="G2036" s="3" t="s">
        <v>400</v>
      </c>
      <c r="H2036" s="3" t="s">
        <v>269</v>
      </c>
      <c r="I2036" s="3" t="s">
        <v>329</v>
      </c>
      <c r="J2036" s="3" t="s">
        <v>30</v>
      </c>
      <c r="K2036" s="3" t="s">
        <v>30</v>
      </c>
      <c r="L2036" s="3" t="s">
        <v>307</v>
      </c>
      <c r="M2036" s="3" t="s">
        <v>31</v>
      </c>
      <c r="N2036" s="3" t="s">
        <v>401</v>
      </c>
      <c r="O2036" s="3" t="s">
        <v>271</v>
      </c>
      <c r="P2036" s="3" t="s">
        <v>338</v>
      </c>
      <c r="Q2036" s="3" t="s">
        <v>273</v>
      </c>
      <c r="R2036" s="3" t="s">
        <v>274</v>
      </c>
      <c r="S2036" s="3" t="s">
        <v>34</v>
      </c>
      <c r="T2036" s="153">
        <v>2.0640000000000001</v>
      </c>
      <c r="U2036" s="3" t="s">
        <v>388</v>
      </c>
      <c r="V2036" s="165">
        <v>1E-3</v>
      </c>
      <c r="W2036" s="165">
        <v>2.63E-2</v>
      </c>
      <c r="X2036" s="5" t="s">
        <v>277</v>
      </c>
      <c r="Y2036" s="5" t="s">
        <v>271</v>
      </c>
      <c r="Z2036" s="153">
        <v>165281.99</v>
      </c>
      <c r="AA2036" s="163">
        <v>1</v>
      </c>
      <c r="AB2036" s="176">
        <v>109.04</v>
      </c>
      <c r="AD2036" s="153">
        <v>180.22300000000001</v>
      </c>
      <c r="AG2036" s="3" t="s">
        <v>36</v>
      </c>
      <c r="AH2036" s="165">
        <v>3.1500000000000001E-4</v>
      </c>
      <c r="AI2036" s="165">
        <v>3.6360231700684402E-3</v>
      </c>
      <c r="AJ2036" s="165">
        <v>1.0627698222789E-3</v>
      </c>
    </row>
    <row r="2037" spans="1:36">
      <c r="A2037" s="3">
        <v>7833</v>
      </c>
      <c r="B2037" s="3">
        <v>7986</v>
      </c>
      <c r="C2037" s="3" t="s">
        <v>397</v>
      </c>
      <c r="D2037" s="3" t="s">
        <v>398</v>
      </c>
      <c r="E2037" s="5" t="s">
        <v>266</v>
      </c>
      <c r="F2037" s="3" t="s">
        <v>402</v>
      </c>
      <c r="G2037" s="3" t="s">
        <v>403</v>
      </c>
      <c r="H2037" s="3" t="s">
        <v>269</v>
      </c>
      <c r="I2037" s="3" t="s">
        <v>329</v>
      </c>
      <c r="J2037" s="3" t="s">
        <v>30</v>
      </c>
      <c r="K2037" s="3" t="s">
        <v>30</v>
      </c>
      <c r="L2037" s="3" t="s">
        <v>307</v>
      </c>
      <c r="M2037" s="3" t="s">
        <v>31</v>
      </c>
      <c r="N2037" s="3" t="s">
        <v>401</v>
      </c>
      <c r="O2037" s="3" t="s">
        <v>271</v>
      </c>
      <c r="P2037" s="3" t="s">
        <v>338</v>
      </c>
      <c r="Q2037" s="3" t="s">
        <v>273</v>
      </c>
      <c r="R2037" s="3" t="s">
        <v>274</v>
      </c>
      <c r="S2037" s="3" t="s">
        <v>34</v>
      </c>
      <c r="T2037" s="153">
        <v>2.9750000000000001</v>
      </c>
      <c r="U2037" s="3" t="s">
        <v>206</v>
      </c>
      <c r="V2037" s="165">
        <v>0.03</v>
      </c>
      <c r="W2037" s="165">
        <v>2.733E-2</v>
      </c>
      <c r="X2037" s="5" t="s">
        <v>277</v>
      </c>
      <c r="Y2037" s="5" t="s">
        <v>271</v>
      </c>
      <c r="Z2037" s="153">
        <v>223657.78</v>
      </c>
      <c r="AA2037" s="163">
        <v>1</v>
      </c>
      <c r="AB2037" s="176">
        <v>107.69</v>
      </c>
      <c r="AD2037" s="153">
        <v>240.857</v>
      </c>
      <c r="AG2037" s="3" t="s">
        <v>36</v>
      </c>
      <c r="AH2037" s="165">
        <v>2.13E-4</v>
      </c>
      <c r="AI2037" s="165">
        <v>4.8593105268788499E-3</v>
      </c>
      <c r="AJ2037" s="165">
        <v>1.42032334325081E-3</v>
      </c>
    </row>
    <row r="2038" spans="1:36">
      <c r="A2038" s="3">
        <v>7833</v>
      </c>
      <c r="B2038" s="3">
        <v>7986</v>
      </c>
      <c r="C2038" s="3" t="s">
        <v>397</v>
      </c>
      <c r="D2038" s="3" t="s">
        <v>398</v>
      </c>
      <c r="E2038" s="5" t="s">
        <v>266</v>
      </c>
      <c r="F2038" s="3" t="s">
        <v>404</v>
      </c>
      <c r="G2038" s="3" t="s">
        <v>405</v>
      </c>
      <c r="H2038" s="3" t="s">
        <v>269</v>
      </c>
      <c r="I2038" s="3" t="s">
        <v>315</v>
      </c>
      <c r="J2038" s="3" t="s">
        <v>30</v>
      </c>
      <c r="K2038" s="3" t="s">
        <v>30</v>
      </c>
      <c r="L2038" s="3" t="s">
        <v>307</v>
      </c>
      <c r="M2038" s="3" t="s">
        <v>31</v>
      </c>
      <c r="N2038" s="3" t="s">
        <v>401</v>
      </c>
      <c r="O2038" s="3" t="s">
        <v>271</v>
      </c>
      <c r="P2038" s="3" t="s">
        <v>338</v>
      </c>
      <c r="Q2038" s="3" t="s">
        <v>273</v>
      </c>
      <c r="R2038" s="3" t="s">
        <v>274</v>
      </c>
      <c r="S2038" s="3" t="s">
        <v>34</v>
      </c>
      <c r="T2038" s="153">
        <v>0.73599999999999999</v>
      </c>
      <c r="U2038" s="3" t="s">
        <v>406</v>
      </c>
      <c r="V2038" s="165">
        <v>3.9E-2</v>
      </c>
      <c r="W2038" s="165">
        <v>4.8250000000000001E-2</v>
      </c>
      <c r="X2038" s="5" t="s">
        <v>277</v>
      </c>
      <c r="Y2038" s="5" t="s">
        <v>271</v>
      </c>
      <c r="Z2038" s="153">
        <v>19200</v>
      </c>
      <c r="AA2038" s="163">
        <v>1</v>
      </c>
      <c r="AB2038" s="176">
        <v>100.36</v>
      </c>
      <c r="AD2038" s="153">
        <v>19.268999999999998</v>
      </c>
      <c r="AG2038" s="3" t="s">
        <v>36</v>
      </c>
      <c r="AH2038" s="165">
        <v>6.7000000000000002E-5</v>
      </c>
      <c r="AI2038" s="165">
        <v>3.8875603805756998E-4</v>
      </c>
      <c r="AJ2038" s="165">
        <v>1.1362913990135999E-4</v>
      </c>
    </row>
    <row r="2039" spans="1:36">
      <c r="A2039" s="3">
        <v>7833</v>
      </c>
      <c r="B2039" s="3">
        <v>7986</v>
      </c>
      <c r="C2039" s="3" t="s">
        <v>397</v>
      </c>
      <c r="D2039" s="3" t="s">
        <v>398</v>
      </c>
      <c r="E2039" s="5" t="s">
        <v>266</v>
      </c>
      <c r="F2039" s="3" t="s">
        <v>407</v>
      </c>
      <c r="G2039" s="3" t="s">
        <v>408</v>
      </c>
      <c r="H2039" s="3" t="s">
        <v>269</v>
      </c>
      <c r="I2039" s="3" t="s">
        <v>315</v>
      </c>
      <c r="J2039" s="3" t="s">
        <v>30</v>
      </c>
      <c r="K2039" s="3" t="s">
        <v>30</v>
      </c>
      <c r="L2039" s="3" t="s">
        <v>307</v>
      </c>
      <c r="M2039" s="3" t="s">
        <v>31</v>
      </c>
      <c r="N2039" s="3" t="s">
        <v>401</v>
      </c>
      <c r="O2039" s="3" t="s">
        <v>271</v>
      </c>
      <c r="P2039" s="3" t="s">
        <v>338</v>
      </c>
      <c r="Q2039" s="3" t="s">
        <v>273</v>
      </c>
      <c r="R2039" s="3" t="s">
        <v>274</v>
      </c>
      <c r="S2039" s="3" t="s">
        <v>34</v>
      </c>
      <c r="T2039" s="153">
        <v>2.8809999999999998</v>
      </c>
      <c r="U2039" s="3" t="s">
        <v>206</v>
      </c>
      <c r="V2039" s="165">
        <v>5.5E-2</v>
      </c>
      <c r="W2039" s="165">
        <v>4.6080000000000003E-2</v>
      </c>
      <c r="X2039" s="5" t="s">
        <v>277</v>
      </c>
      <c r="Y2039" s="5" t="s">
        <v>271</v>
      </c>
      <c r="Z2039" s="153">
        <v>228607.28</v>
      </c>
      <c r="AA2039" s="163">
        <v>1</v>
      </c>
      <c r="AB2039" s="176">
        <v>102.7</v>
      </c>
      <c r="AD2039" s="153">
        <v>234.78</v>
      </c>
      <c r="AG2039" s="3" t="s">
        <v>36</v>
      </c>
      <c r="AH2039" s="165">
        <v>1.8900000000000001E-4</v>
      </c>
      <c r="AI2039" s="165">
        <v>4.7366987634050398E-3</v>
      </c>
      <c r="AJ2039" s="165">
        <v>1.38448526522396E-3</v>
      </c>
    </row>
    <row r="2040" spans="1:36">
      <c r="A2040" s="3">
        <v>7833</v>
      </c>
      <c r="B2040" s="3">
        <v>7986</v>
      </c>
      <c r="C2040" s="3" t="s">
        <v>409</v>
      </c>
      <c r="D2040" s="3" t="s">
        <v>410</v>
      </c>
      <c r="E2040" s="5" t="s">
        <v>266</v>
      </c>
      <c r="F2040" s="3" t="s">
        <v>411</v>
      </c>
      <c r="G2040" s="3" t="s">
        <v>412</v>
      </c>
      <c r="H2040" s="3" t="s">
        <v>269</v>
      </c>
      <c r="I2040" s="3" t="s">
        <v>315</v>
      </c>
      <c r="J2040" s="3" t="s">
        <v>30</v>
      </c>
      <c r="K2040" s="3" t="s">
        <v>30</v>
      </c>
      <c r="L2040" s="3" t="s">
        <v>307</v>
      </c>
      <c r="M2040" s="3" t="s">
        <v>31</v>
      </c>
      <c r="N2040" s="3" t="s">
        <v>367</v>
      </c>
      <c r="O2040" s="3" t="s">
        <v>271</v>
      </c>
      <c r="P2040" s="3" t="s">
        <v>338</v>
      </c>
      <c r="Q2040" s="3" t="s">
        <v>273</v>
      </c>
      <c r="R2040" s="3" t="s">
        <v>274</v>
      </c>
      <c r="S2040" s="3" t="s">
        <v>34</v>
      </c>
      <c r="T2040" s="153">
        <v>0.64</v>
      </c>
      <c r="U2040" s="3" t="s">
        <v>413</v>
      </c>
      <c r="V2040" s="165">
        <v>3.85E-2</v>
      </c>
      <c r="W2040" s="165">
        <v>4.6289999999999998E-2</v>
      </c>
      <c r="X2040" s="5" t="s">
        <v>277</v>
      </c>
      <c r="Y2040" s="5" t="s">
        <v>271</v>
      </c>
      <c r="Z2040" s="153">
        <v>76019.05</v>
      </c>
      <c r="AA2040" s="163">
        <v>1</v>
      </c>
      <c r="AB2040" s="176">
        <v>102.73</v>
      </c>
      <c r="AD2040" s="153">
        <v>78.093999999999994</v>
      </c>
      <c r="AG2040" s="3" t="s">
        <v>36</v>
      </c>
      <c r="AH2040" s="165">
        <v>2.4399999999999999E-4</v>
      </c>
      <c r="AI2040" s="165">
        <v>1.5755601657507501E-3</v>
      </c>
      <c r="AJ2040" s="165">
        <v>4.60519011850279E-4</v>
      </c>
    </row>
    <row r="2041" spans="1:36">
      <c r="A2041" s="3">
        <v>7833</v>
      </c>
      <c r="B2041" s="3">
        <v>7986</v>
      </c>
      <c r="C2041" s="3" t="s">
        <v>409</v>
      </c>
      <c r="D2041" s="3" t="s">
        <v>410</v>
      </c>
      <c r="E2041" s="5" t="s">
        <v>266</v>
      </c>
      <c r="F2041" s="3" t="s">
        <v>414</v>
      </c>
      <c r="G2041" s="3" t="s">
        <v>415</v>
      </c>
      <c r="H2041" s="3" t="s">
        <v>269</v>
      </c>
      <c r="I2041" s="3" t="s">
        <v>329</v>
      </c>
      <c r="J2041" s="3" t="s">
        <v>30</v>
      </c>
      <c r="K2041" s="3" t="s">
        <v>30</v>
      </c>
      <c r="L2041" s="3" t="s">
        <v>307</v>
      </c>
      <c r="M2041" s="3" t="s">
        <v>31</v>
      </c>
      <c r="N2041" s="3" t="s">
        <v>367</v>
      </c>
      <c r="O2041" s="3" t="s">
        <v>271</v>
      </c>
      <c r="P2041" s="3" t="s">
        <v>338</v>
      </c>
      <c r="Q2041" s="3" t="s">
        <v>273</v>
      </c>
      <c r="R2041" s="3" t="s">
        <v>274</v>
      </c>
      <c r="S2041" s="3" t="s">
        <v>34</v>
      </c>
      <c r="T2041" s="153">
        <v>5.9720000000000004</v>
      </c>
      <c r="U2041" s="3" t="s">
        <v>416</v>
      </c>
      <c r="V2041" s="165">
        <v>2.5600000000000001E-2</v>
      </c>
      <c r="W2041" s="165">
        <v>2.802E-2</v>
      </c>
      <c r="X2041" s="5" t="s">
        <v>277</v>
      </c>
      <c r="Y2041" s="5" t="s">
        <v>271</v>
      </c>
      <c r="Z2041" s="153">
        <v>128822</v>
      </c>
      <c r="AA2041" s="163">
        <v>1</v>
      </c>
      <c r="AB2041" s="176">
        <v>110.8</v>
      </c>
      <c r="AD2041" s="153">
        <v>142.73500000000001</v>
      </c>
      <c r="AG2041" s="3" t="s">
        <v>36</v>
      </c>
      <c r="AH2041" s="165">
        <v>1.2300000000000001E-4</v>
      </c>
      <c r="AI2041" s="165">
        <v>2.8796855284929802E-3</v>
      </c>
      <c r="AJ2041" s="165">
        <v>8.4170059820548398E-4</v>
      </c>
    </row>
    <row r="2042" spans="1:36">
      <c r="A2042" s="3">
        <v>7833</v>
      </c>
      <c r="B2042" s="3">
        <v>7986</v>
      </c>
      <c r="C2042" s="3" t="s">
        <v>409</v>
      </c>
      <c r="D2042" s="3" t="s">
        <v>410</v>
      </c>
      <c r="E2042" s="5" t="s">
        <v>266</v>
      </c>
      <c r="F2042" s="3" t="s">
        <v>417</v>
      </c>
      <c r="G2042" s="3" t="s">
        <v>418</v>
      </c>
      <c r="H2042" s="3" t="s">
        <v>269</v>
      </c>
      <c r="I2042" s="3" t="s">
        <v>315</v>
      </c>
      <c r="J2042" s="3" t="s">
        <v>30</v>
      </c>
      <c r="K2042" s="3" t="s">
        <v>30</v>
      </c>
      <c r="L2042" s="3" t="s">
        <v>307</v>
      </c>
      <c r="M2042" s="3" t="s">
        <v>31</v>
      </c>
      <c r="N2042" s="3" t="s">
        <v>367</v>
      </c>
      <c r="O2042" s="3" t="s">
        <v>271</v>
      </c>
      <c r="P2042" s="3" t="s">
        <v>338</v>
      </c>
      <c r="Q2042" s="3" t="s">
        <v>273</v>
      </c>
      <c r="R2042" s="3" t="s">
        <v>274</v>
      </c>
      <c r="S2042" s="3" t="s">
        <v>34</v>
      </c>
      <c r="T2042" s="153">
        <v>3.2090000000000001</v>
      </c>
      <c r="U2042" s="3" t="s">
        <v>419</v>
      </c>
      <c r="V2042" s="165">
        <v>2.41E-2</v>
      </c>
      <c r="W2042" s="165">
        <v>4.478E-2</v>
      </c>
      <c r="X2042" s="5" t="s">
        <v>277</v>
      </c>
      <c r="Y2042" s="5" t="s">
        <v>271</v>
      </c>
      <c r="Z2042" s="153">
        <v>538026.31999999995</v>
      </c>
      <c r="AA2042" s="163">
        <v>1</v>
      </c>
      <c r="AB2042" s="176">
        <v>95.65</v>
      </c>
      <c r="AD2042" s="153">
        <v>514.62199999999996</v>
      </c>
      <c r="AG2042" s="3" t="s">
        <v>36</v>
      </c>
      <c r="AH2042" s="165">
        <v>2.6200000000000003E-4</v>
      </c>
      <c r="AI2042" s="165">
        <v>1.03825435661136E-2</v>
      </c>
      <c r="AJ2042" s="165">
        <v>3.0347039786200601E-3</v>
      </c>
    </row>
    <row r="2043" spans="1:36">
      <c r="A2043" s="3">
        <v>7833</v>
      </c>
      <c r="B2043" s="3">
        <v>7986</v>
      </c>
      <c r="C2043" s="3" t="s">
        <v>409</v>
      </c>
      <c r="D2043" s="3" t="s">
        <v>410</v>
      </c>
      <c r="E2043" s="5" t="s">
        <v>266</v>
      </c>
      <c r="F2043" s="3" t="s">
        <v>420</v>
      </c>
      <c r="G2043" s="3" t="s">
        <v>421</v>
      </c>
      <c r="H2043" s="3" t="s">
        <v>269</v>
      </c>
      <c r="I2043" s="3" t="s">
        <v>315</v>
      </c>
      <c r="J2043" s="3" t="s">
        <v>30</v>
      </c>
      <c r="K2043" s="3" t="s">
        <v>30</v>
      </c>
      <c r="L2043" s="3" t="s">
        <v>307</v>
      </c>
      <c r="M2043" s="3" t="s">
        <v>31</v>
      </c>
      <c r="N2043" s="3" t="s">
        <v>367</v>
      </c>
      <c r="O2043" s="3" t="s">
        <v>271</v>
      </c>
      <c r="P2043" s="3" t="s">
        <v>338</v>
      </c>
      <c r="Q2043" s="3" t="s">
        <v>273</v>
      </c>
      <c r="R2043" s="3" t="s">
        <v>274</v>
      </c>
      <c r="S2043" s="3" t="s">
        <v>34</v>
      </c>
      <c r="T2043" s="153">
        <v>5.4930000000000003</v>
      </c>
      <c r="U2043" s="3" t="s">
        <v>416</v>
      </c>
      <c r="V2043" s="165">
        <v>4.9399999999999999E-2</v>
      </c>
      <c r="W2043" s="165">
        <v>4.648E-2</v>
      </c>
      <c r="X2043" s="5" t="s">
        <v>277</v>
      </c>
      <c r="Y2043" s="5" t="s">
        <v>271</v>
      </c>
      <c r="Z2043" s="153">
        <v>331897</v>
      </c>
      <c r="AA2043" s="163">
        <v>1</v>
      </c>
      <c r="AB2043" s="176">
        <v>105.72</v>
      </c>
      <c r="AD2043" s="153">
        <v>350.88200000000001</v>
      </c>
      <c r="AG2043" s="3" t="s">
        <v>36</v>
      </c>
      <c r="AH2043" s="165">
        <v>1.7799999999999999E-4</v>
      </c>
      <c r="AI2043" s="165">
        <v>7.0790625121047602E-3</v>
      </c>
      <c r="AJ2043" s="165">
        <v>2.0691325813936398E-3</v>
      </c>
    </row>
    <row r="2044" spans="1:36">
      <c r="A2044" s="3">
        <v>7833</v>
      </c>
      <c r="B2044" s="3">
        <v>7986</v>
      </c>
      <c r="C2044" s="3" t="s">
        <v>422</v>
      </c>
      <c r="D2044" s="3" t="s">
        <v>423</v>
      </c>
      <c r="E2044" s="5" t="s">
        <v>266</v>
      </c>
      <c r="F2044" s="3" t="s">
        <v>424</v>
      </c>
      <c r="G2044" s="3" t="s">
        <v>425</v>
      </c>
      <c r="H2044" s="3" t="s">
        <v>269</v>
      </c>
      <c r="I2044" s="3" t="s">
        <v>315</v>
      </c>
      <c r="J2044" s="3" t="s">
        <v>30</v>
      </c>
      <c r="K2044" s="3" t="s">
        <v>30</v>
      </c>
      <c r="L2044" s="3" t="s">
        <v>307</v>
      </c>
      <c r="M2044" s="3" t="s">
        <v>31</v>
      </c>
      <c r="N2044" s="3" t="s">
        <v>317</v>
      </c>
      <c r="O2044" s="3" t="s">
        <v>271</v>
      </c>
      <c r="P2044" s="3" t="s">
        <v>283</v>
      </c>
      <c r="Q2044" s="3" t="s">
        <v>283</v>
      </c>
      <c r="R2044" s="3" t="s">
        <v>283</v>
      </c>
      <c r="S2044" s="3" t="s">
        <v>34</v>
      </c>
      <c r="T2044" s="153">
        <v>0.49299999999999999</v>
      </c>
      <c r="U2044" s="3" t="s">
        <v>426</v>
      </c>
      <c r="V2044" s="165">
        <v>8.2000000000000003E-2</v>
      </c>
      <c r="W2044" s="165">
        <v>8.029E-2</v>
      </c>
      <c r="X2044" s="5" t="s">
        <v>277</v>
      </c>
      <c r="Y2044" s="5" t="s">
        <v>271</v>
      </c>
      <c r="Z2044" s="153">
        <v>3500</v>
      </c>
      <c r="AA2044" s="163">
        <v>1</v>
      </c>
      <c r="AB2044" s="176">
        <v>100.21</v>
      </c>
      <c r="AD2044" s="153">
        <v>3.5070000000000001</v>
      </c>
      <c r="AG2044" s="3" t="s">
        <v>36</v>
      </c>
      <c r="AH2044" s="165">
        <v>6.7999999999999999E-5</v>
      </c>
      <c r="AI2044" s="165">
        <v>7.07610669341007E-5</v>
      </c>
      <c r="AJ2044" s="165">
        <v>2.06826862790327E-5</v>
      </c>
    </row>
    <row r="2045" spans="1:36">
      <c r="A2045" s="3">
        <v>7833</v>
      </c>
      <c r="B2045" s="3">
        <v>7986</v>
      </c>
      <c r="C2045" s="3" t="s">
        <v>422</v>
      </c>
      <c r="D2045" s="3" t="s">
        <v>423</v>
      </c>
      <c r="E2045" s="5" t="s">
        <v>266</v>
      </c>
      <c r="F2045" s="3" t="s">
        <v>427</v>
      </c>
      <c r="G2045" s="3" t="s">
        <v>428</v>
      </c>
      <c r="H2045" s="3" t="s">
        <v>269</v>
      </c>
      <c r="I2045" s="3" t="s">
        <v>315</v>
      </c>
      <c r="J2045" s="3" t="s">
        <v>30</v>
      </c>
      <c r="K2045" s="3" t="s">
        <v>30</v>
      </c>
      <c r="L2045" s="3" t="s">
        <v>307</v>
      </c>
      <c r="M2045" s="3" t="s">
        <v>31</v>
      </c>
      <c r="N2045" s="3" t="s">
        <v>317</v>
      </c>
      <c r="O2045" s="3" t="s">
        <v>271</v>
      </c>
      <c r="P2045" s="3" t="s">
        <v>283</v>
      </c>
      <c r="Q2045" s="3" t="s">
        <v>283</v>
      </c>
      <c r="R2045" s="3" t="s">
        <v>283</v>
      </c>
      <c r="S2045" s="3" t="s">
        <v>34</v>
      </c>
      <c r="T2045" s="153">
        <v>0.97299999999999998</v>
      </c>
      <c r="U2045" s="3" t="s">
        <v>429</v>
      </c>
      <c r="V2045" s="165">
        <v>6.6500000000000004E-2</v>
      </c>
      <c r="W2045" s="165">
        <v>6.9870000000000002E-2</v>
      </c>
      <c r="X2045" s="5" t="s">
        <v>277</v>
      </c>
      <c r="Y2045" s="5" t="s">
        <v>271</v>
      </c>
      <c r="Z2045" s="153">
        <v>45000</v>
      </c>
      <c r="AA2045" s="163">
        <v>1</v>
      </c>
      <c r="AB2045" s="176">
        <v>99.83</v>
      </c>
      <c r="AD2045" s="153">
        <v>44.923000000000002</v>
      </c>
      <c r="AG2045" s="3" t="s">
        <v>36</v>
      </c>
      <c r="AH2045" s="165">
        <v>6.2699999999999995E-4</v>
      </c>
      <c r="AI2045" s="165">
        <v>9.0633520761089503E-4</v>
      </c>
      <c r="AJ2045" s="165">
        <v>2.64911872797447E-4</v>
      </c>
    </row>
    <row r="2046" spans="1:36">
      <c r="A2046" s="3">
        <v>7833</v>
      </c>
      <c r="B2046" s="3">
        <v>7986</v>
      </c>
      <c r="C2046" s="3" t="s">
        <v>422</v>
      </c>
      <c r="D2046" s="3" t="s">
        <v>423</v>
      </c>
      <c r="E2046" s="5" t="s">
        <v>266</v>
      </c>
      <c r="F2046" s="3" t="s">
        <v>1405</v>
      </c>
      <c r="G2046" s="3" t="s">
        <v>1406</v>
      </c>
      <c r="H2046" s="3" t="s">
        <v>269</v>
      </c>
      <c r="I2046" s="3" t="s">
        <v>315</v>
      </c>
      <c r="J2046" s="3" t="s">
        <v>30</v>
      </c>
      <c r="K2046" s="3" t="s">
        <v>30</v>
      </c>
      <c r="L2046" s="3" t="s">
        <v>307</v>
      </c>
      <c r="M2046" s="3" t="s">
        <v>31</v>
      </c>
      <c r="N2046" s="3" t="s">
        <v>317</v>
      </c>
      <c r="O2046" s="3" t="s">
        <v>271</v>
      </c>
      <c r="P2046" s="3" t="s">
        <v>283</v>
      </c>
      <c r="Q2046" s="3" t="s">
        <v>283</v>
      </c>
      <c r="R2046" s="3" t="s">
        <v>283</v>
      </c>
      <c r="S2046" s="3" t="s">
        <v>34</v>
      </c>
      <c r="T2046" s="153">
        <v>3.113</v>
      </c>
      <c r="U2046" s="3" t="s">
        <v>638</v>
      </c>
      <c r="V2046" s="165">
        <v>6.59E-2</v>
      </c>
      <c r="W2046" s="165">
        <v>7.324E-2</v>
      </c>
      <c r="X2046" s="5" t="s">
        <v>277</v>
      </c>
      <c r="Y2046" s="5" t="s">
        <v>271</v>
      </c>
      <c r="Z2046" s="153">
        <v>388970</v>
      </c>
      <c r="AA2046" s="163">
        <v>1</v>
      </c>
      <c r="AB2046" s="176">
        <v>98.22</v>
      </c>
      <c r="AD2046" s="153">
        <v>382.04599999999999</v>
      </c>
      <c r="AG2046" s="3" t="s">
        <v>36</v>
      </c>
      <c r="AH2046" s="165">
        <v>1.616E-3</v>
      </c>
      <c r="AI2046" s="165">
        <v>7.7078153626247096E-3</v>
      </c>
      <c r="AJ2046" s="165">
        <v>2.2529101658450199E-3</v>
      </c>
    </row>
    <row r="2047" spans="1:36">
      <c r="A2047" s="3">
        <v>7833</v>
      </c>
      <c r="B2047" s="3">
        <v>7986</v>
      </c>
      <c r="C2047" s="3" t="s">
        <v>430</v>
      </c>
      <c r="D2047" s="3" t="s">
        <v>431</v>
      </c>
      <c r="E2047" s="5" t="s">
        <v>266</v>
      </c>
      <c r="F2047" s="3" t="s">
        <v>432</v>
      </c>
      <c r="G2047" s="3" t="s">
        <v>433</v>
      </c>
      <c r="H2047" s="3" t="s">
        <v>269</v>
      </c>
      <c r="I2047" s="3" t="s">
        <v>315</v>
      </c>
      <c r="J2047" s="3" t="s">
        <v>30</v>
      </c>
      <c r="K2047" s="3" t="s">
        <v>30</v>
      </c>
      <c r="L2047" s="3" t="s">
        <v>307</v>
      </c>
      <c r="M2047" s="3" t="s">
        <v>31</v>
      </c>
      <c r="N2047" s="3" t="s">
        <v>401</v>
      </c>
      <c r="O2047" s="3" t="s">
        <v>271</v>
      </c>
      <c r="P2047" s="3" t="s">
        <v>338</v>
      </c>
      <c r="Q2047" s="3" t="s">
        <v>273</v>
      </c>
      <c r="R2047" s="3" t="s">
        <v>274</v>
      </c>
      <c r="S2047" s="3" t="s">
        <v>34</v>
      </c>
      <c r="T2047" s="153">
        <v>2.1150000000000002</v>
      </c>
      <c r="U2047" s="3" t="s">
        <v>434</v>
      </c>
      <c r="V2047" s="165">
        <v>2.0400000000000001E-2</v>
      </c>
      <c r="W2047" s="165">
        <v>4.3630000000000002E-2</v>
      </c>
      <c r="X2047" s="5" t="s">
        <v>277</v>
      </c>
      <c r="Y2047" s="5" t="s">
        <v>271</v>
      </c>
      <c r="Z2047" s="153">
        <v>62999.4</v>
      </c>
      <c r="AA2047" s="163">
        <v>1</v>
      </c>
      <c r="AB2047" s="176">
        <v>95.91</v>
      </c>
      <c r="AD2047" s="153">
        <v>60.423000000000002</v>
      </c>
      <c r="AG2047" s="3" t="s">
        <v>36</v>
      </c>
      <c r="AH2047" s="165">
        <v>2.1000000000000001E-4</v>
      </c>
      <c r="AI2047" s="165">
        <v>1.2190333030680301E-3</v>
      </c>
      <c r="AJ2047" s="165">
        <v>3.56310107569883E-4</v>
      </c>
    </row>
    <row r="2048" spans="1:36">
      <c r="A2048" s="3">
        <v>7833</v>
      </c>
      <c r="B2048" s="3">
        <v>7986</v>
      </c>
      <c r="C2048" s="3" t="s">
        <v>435</v>
      </c>
      <c r="D2048" s="3" t="s">
        <v>436</v>
      </c>
      <c r="E2048" s="5" t="s">
        <v>266</v>
      </c>
      <c r="F2048" s="3" t="s">
        <v>437</v>
      </c>
      <c r="G2048" s="3" t="s">
        <v>438</v>
      </c>
      <c r="H2048" s="3" t="s">
        <v>269</v>
      </c>
      <c r="I2048" s="3" t="s">
        <v>315</v>
      </c>
      <c r="J2048" s="3" t="s">
        <v>30</v>
      </c>
      <c r="K2048" s="3" t="s">
        <v>30</v>
      </c>
      <c r="L2048" s="3" t="s">
        <v>307</v>
      </c>
      <c r="M2048" s="3" t="s">
        <v>31</v>
      </c>
      <c r="N2048" s="3" t="s">
        <v>401</v>
      </c>
      <c r="O2048" s="3" t="s">
        <v>271</v>
      </c>
      <c r="P2048" s="3" t="s">
        <v>298</v>
      </c>
      <c r="Q2048" s="3" t="s">
        <v>273</v>
      </c>
      <c r="R2048" s="3" t="s">
        <v>274</v>
      </c>
      <c r="S2048" s="3" t="s">
        <v>34</v>
      </c>
      <c r="T2048" s="153">
        <v>0.49299999999999999</v>
      </c>
      <c r="U2048" s="3" t="s">
        <v>426</v>
      </c>
      <c r="V2048" s="165">
        <v>0.04</v>
      </c>
      <c r="W2048" s="165">
        <v>4.9250000000000002E-2</v>
      </c>
      <c r="X2048" s="5" t="s">
        <v>277</v>
      </c>
      <c r="Y2048" s="5" t="s">
        <v>271</v>
      </c>
      <c r="Z2048" s="153">
        <v>4609.5200000000004</v>
      </c>
      <c r="AA2048" s="163">
        <v>1</v>
      </c>
      <c r="AB2048" s="176">
        <v>99.61</v>
      </c>
      <c r="AD2048" s="153">
        <v>4.5919999999999996</v>
      </c>
      <c r="AG2048" s="3" t="s">
        <v>36</v>
      </c>
      <c r="AH2048" s="165">
        <v>6.9999999999999994E-5</v>
      </c>
      <c r="AI2048" s="165">
        <v>9.2634744891837104E-5</v>
      </c>
      <c r="AJ2048" s="165">
        <v>2.7076123215049701E-5</v>
      </c>
    </row>
    <row r="2049" spans="1:36">
      <c r="A2049" s="3">
        <v>7833</v>
      </c>
      <c r="B2049" s="3">
        <v>7986</v>
      </c>
      <c r="C2049" s="3" t="s">
        <v>435</v>
      </c>
      <c r="D2049" s="3" t="s">
        <v>436</v>
      </c>
      <c r="E2049" s="5" t="s">
        <v>266</v>
      </c>
      <c r="F2049" s="3" t="s">
        <v>439</v>
      </c>
      <c r="G2049" s="3" t="s">
        <v>440</v>
      </c>
      <c r="H2049" s="3" t="s">
        <v>269</v>
      </c>
      <c r="I2049" s="3" t="s">
        <v>315</v>
      </c>
      <c r="J2049" s="3" t="s">
        <v>30</v>
      </c>
      <c r="K2049" s="3" t="s">
        <v>30</v>
      </c>
      <c r="L2049" s="3" t="s">
        <v>307</v>
      </c>
      <c r="M2049" s="3" t="s">
        <v>31</v>
      </c>
      <c r="N2049" s="3" t="s">
        <v>401</v>
      </c>
      <c r="O2049" s="3" t="s">
        <v>271</v>
      </c>
      <c r="P2049" s="3" t="s">
        <v>298</v>
      </c>
      <c r="Q2049" s="3" t="s">
        <v>273</v>
      </c>
      <c r="R2049" s="3" t="s">
        <v>274</v>
      </c>
      <c r="S2049" s="3" t="s">
        <v>34</v>
      </c>
      <c r="T2049" s="153">
        <v>2.3180000000000001</v>
      </c>
      <c r="U2049" s="3" t="s">
        <v>441</v>
      </c>
      <c r="V2049" s="165">
        <v>0.04</v>
      </c>
      <c r="W2049" s="165">
        <v>4.5150000000000003E-2</v>
      </c>
      <c r="X2049" s="5" t="s">
        <v>277</v>
      </c>
      <c r="Y2049" s="5" t="s">
        <v>271</v>
      </c>
      <c r="Z2049" s="153">
        <v>49818.02</v>
      </c>
      <c r="AA2049" s="163">
        <v>1</v>
      </c>
      <c r="AB2049" s="176">
        <v>100.82</v>
      </c>
      <c r="AD2049" s="153">
        <v>50.226999999999997</v>
      </c>
      <c r="AG2049" s="3" t="s">
        <v>36</v>
      </c>
      <c r="AH2049" s="165">
        <v>8.6000000000000003E-5</v>
      </c>
      <c r="AI2049" s="165">
        <v>1.01332421713712E-3</v>
      </c>
      <c r="AJ2049" s="165">
        <v>2.9618359063906798E-4</v>
      </c>
    </row>
    <row r="2050" spans="1:36">
      <c r="A2050" s="3">
        <v>7833</v>
      </c>
      <c r="B2050" s="3">
        <v>7986</v>
      </c>
      <c r="C2050" s="3" t="s">
        <v>435</v>
      </c>
      <c r="D2050" s="3" t="s">
        <v>436</v>
      </c>
      <c r="E2050" s="5" t="s">
        <v>266</v>
      </c>
      <c r="F2050" s="3" t="s">
        <v>442</v>
      </c>
      <c r="G2050" s="3" t="s">
        <v>443</v>
      </c>
      <c r="H2050" s="3" t="s">
        <v>269</v>
      </c>
      <c r="I2050" s="3" t="s">
        <v>315</v>
      </c>
      <c r="J2050" s="3" t="s">
        <v>30</v>
      </c>
      <c r="K2050" s="3" t="s">
        <v>30</v>
      </c>
      <c r="L2050" s="3" t="s">
        <v>307</v>
      </c>
      <c r="M2050" s="3" t="s">
        <v>31</v>
      </c>
      <c r="N2050" s="3" t="s">
        <v>401</v>
      </c>
      <c r="O2050" s="3" t="s">
        <v>271</v>
      </c>
      <c r="P2050" s="3" t="s">
        <v>298</v>
      </c>
      <c r="Q2050" s="3" t="s">
        <v>273</v>
      </c>
      <c r="R2050" s="3" t="s">
        <v>274</v>
      </c>
      <c r="S2050" s="3" t="s">
        <v>34</v>
      </c>
      <c r="T2050" s="153">
        <v>4.8570000000000002</v>
      </c>
      <c r="U2050" s="3" t="s">
        <v>444</v>
      </c>
      <c r="V2050" s="165">
        <v>2.07E-2</v>
      </c>
      <c r="W2050" s="165">
        <v>4.6010000000000002E-2</v>
      </c>
      <c r="X2050" s="5" t="s">
        <v>277</v>
      </c>
      <c r="Y2050" s="5" t="s">
        <v>271</v>
      </c>
      <c r="Z2050" s="153">
        <v>159123.68</v>
      </c>
      <c r="AA2050" s="163">
        <v>1</v>
      </c>
      <c r="AB2050" s="176">
        <v>88.72</v>
      </c>
      <c r="AD2050" s="153">
        <v>141.17500000000001</v>
      </c>
      <c r="AG2050" s="3" t="s">
        <v>36</v>
      </c>
      <c r="AH2050" s="165">
        <v>2.41E-4</v>
      </c>
      <c r="AI2050" s="165">
        <v>2.8482074183072701E-3</v>
      </c>
      <c r="AJ2050" s="165">
        <v>8.3249989072838504E-4</v>
      </c>
    </row>
    <row r="2051" spans="1:36">
      <c r="A2051" s="3">
        <v>7833</v>
      </c>
      <c r="B2051" s="3">
        <v>7986</v>
      </c>
      <c r="C2051" s="3" t="s">
        <v>445</v>
      </c>
      <c r="D2051" s="3" t="s">
        <v>446</v>
      </c>
      <c r="E2051" s="5" t="s">
        <v>266</v>
      </c>
      <c r="F2051" s="3" t="s">
        <v>447</v>
      </c>
      <c r="G2051" s="3" t="s">
        <v>448</v>
      </c>
      <c r="H2051" s="3" t="s">
        <v>269</v>
      </c>
      <c r="I2051" s="3" t="s">
        <v>315</v>
      </c>
      <c r="J2051" s="3" t="s">
        <v>30</v>
      </c>
      <c r="K2051" s="3" t="s">
        <v>30</v>
      </c>
      <c r="L2051" s="3" t="s">
        <v>307</v>
      </c>
      <c r="M2051" s="3" t="s">
        <v>31</v>
      </c>
      <c r="N2051" s="3" t="s">
        <v>331</v>
      </c>
      <c r="O2051" s="3" t="s">
        <v>271</v>
      </c>
      <c r="P2051" s="3" t="s">
        <v>449</v>
      </c>
      <c r="Q2051" s="3" t="s">
        <v>291</v>
      </c>
      <c r="R2051" s="3" t="s">
        <v>274</v>
      </c>
      <c r="S2051" s="3" t="s">
        <v>34</v>
      </c>
      <c r="T2051" s="153">
        <v>3.9079999999999999</v>
      </c>
      <c r="U2051" s="3" t="s">
        <v>450</v>
      </c>
      <c r="V2051" s="165">
        <v>6.0699999999999997E-2</v>
      </c>
      <c r="W2051" s="165">
        <v>5.008E-2</v>
      </c>
      <c r="X2051" s="5" t="s">
        <v>277</v>
      </c>
      <c r="Y2051" s="5" t="s">
        <v>271</v>
      </c>
      <c r="Z2051" s="153">
        <v>243873.6</v>
      </c>
      <c r="AA2051" s="163">
        <v>1</v>
      </c>
      <c r="AB2051" s="176">
        <v>104.82</v>
      </c>
      <c r="AD2051" s="153">
        <v>255.62799999999999</v>
      </c>
      <c r="AG2051" s="3" t="s">
        <v>36</v>
      </c>
      <c r="AH2051" s="165">
        <v>6.2200000000000005E-4</v>
      </c>
      <c r="AI2051" s="165">
        <v>5.1573215614847696E-3</v>
      </c>
      <c r="AJ2051" s="165">
        <v>1.5074287107007399E-3</v>
      </c>
    </row>
    <row r="2052" spans="1:36">
      <c r="A2052" s="3">
        <v>7833</v>
      </c>
      <c r="B2052" s="3">
        <v>7986</v>
      </c>
      <c r="C2052" s="3" t="s">
        <v>451</v>
      </c>
      <c r="D2052" s="3" t="s">
        <v>452</v>
      </c>
      <c r="E2052" s="5" t="s">
        <v>266</v>
      </c>
      <c r="F2052" s="3" t="s">
        <v>453</v>
      </c>
      <c r="G2052" s="3" t="s">
        <v>454</v>
      </c>
      <c r="H2052" s="3" t="s">
        <v>269</v>
      </c>
      <c r="I2052" s="3" t="s">
        <v>315</v>
      </c>
      <c r="J2052" s="3" t="s">
        <v>30</v>
      </c>
      <c r="K2052" s="3" t="s">
        <v>30</v>
      </c>
      <c r="L2052" s="3" t="s">
        <v>307</v>
      </c>
      <c r="M2052" s="3" t="s">
        <v>31</v>
      </c>
      <c r="N2052" s="3" t="s">
        <v>455</v>
      </c>
      <c r="O2052" s="3" t="s">
        <v>271</v>
      </c>
      <c r="P2052" s="3" t="s">
        <v>338</v>
      </c>
      <c r="Q2052" s="3" t="s">
        <v>273</v>
      </c>
      <c r="R2052" s="3" t="s">
        <v>274</v>
      </c>
      <c r="S2052" s="3" t="s">
        <v>34</v>
      </c>
      <c r="T2052" s="153">
        <v>2.577</v>
      </c>
      <c r="U2052" s="3" t="s">
        <v>319</v>
      </c>
      <c r="V2052" s="165">
        <v>2.1000000000000001E-2</v>
      </c>
      <c r="W2052" s="165">
        <v>4.4299999999999999E-2</v>
      </c>
      <c r="X2052" s="5" t="s">
        <v>277</v>
      </c>
      <c r="Y2052" s="5" t="s">
        <v>271</v>
      </c>
      <c r="Z2052" s="153">
        <v>117653.12</v>
      </c>
      <c r="AA2052" s="163">
        <v>1</v>
      </c>
      <c r="AB2052" s="176">
        <v>94.35</v>
      </c>
      <c r="AD2052" s="153">
        <v>111.006</v>
      </c>
      <c r="AG2052" s="3" t="s">
        <v>36</v>
      </c>
      <c r="AH2052" s="165">
        <v>2.8699999999999998E-4</v>
      </c>
      <c r="AI2052" s="165">
        <v>2.2395492586750301E-3</v>
      </c>
      <c r="AJ2052" s="165">
        <v>6.5459576474098799E-4</v>
      </c>
    </row>
    <row r="2053" spans="1:36">
      <c r="A2053" s="3">
        <v>7833</v>
      </c>
      <c r="B2053" s="3">
        <v>7986</v>
      </c>
      <c r="C2053" s="3" t="s">
        <v>456</v>
      </c>
      <c r="D2053" s="3" t="s">
        <v>457</v>
      </c>
      <c r="E2053" s="5" t="s">
        <v>266</v>
      </c>
      <c r="F2053" s="3" t="s">
        <v>1411</v>
      </c>
      <c r="G2053" s="3" t="s">
        <v>1412</v>
      </c>
      <c r="H2053" s="3" t="s">
        <v>269</v>
      </c>
      <c r="I2053" s="3" t="s">
        <v>329</v>
      </c>
      <c r="J2053" s="3" t="s">
        <v>30</v>
      </c>
      <c r="K2053" s="3" t="s">
        <v>30</v>
      </c>
      <c r="L2053" s="3" t="s">
        <v>307</v>
      </c>
      <c r="M2053" s="3" t="s">
        <v>31</v>
      </c>
      <c r="N2053" s="3" t="s">
        <v>331</v>
      </c>
      <c r="O2053" s="3" t="s">
        <v>271</v>
      </c>
      <c r="P2053" s="3" t="s">
        <v>338</v>
      </c>
      <c r="Q2053" s="3" t="s">
        <v>273</v>
      </c>
      <c r="R2053" s="3" t="s">
        <v>274</v>
      </c>
      <c r="S2053" s="3" t="s">
        <v>34</v>
      </c>
      <c r="T2053" s="153">
        <v>1.4810000000000001</v>
      </c>
      <c r="U2053" s="3" t="s">
        <v>698</v>
      </c>
      <c r="V2053" s="165">
        <v>1.4999999999999999E-2</v>
      </c>
      <c r="W2053" s="165">
        <v>2.9000000000000001E-2</v>
      </c>
      <c r="X2053" s="5" t="s">
        <v>277</v>
      </c>
      <c r="Y2053" s="5" t="s">
        <v>271</v>
      </c>
      <c r="Z2053" s="153">
        <v>38500</v>
      </c>
      <c r="AA2053" s="163">
        <v>1</v>
      </c>
      <c r="AB2053" s="176">
        <v>114.45</v>
      </c>
      <c r="AD2053" s="153">
        <v>44.063000000000002</v>
      </c>
      <c r="AG2053" s="3" t="s">
        <v>36</v>
      </c>
      <c r="AH2053" s="165">
        <v>2.04E-4</v>
      </c>
      <c r="AI2053" s="165">
        <v>8.8897959501732396E-4</v>
      </c>
      <c r="AJ2053" s="165">
        <v>2.5983901697423603E-4</v>
      </c>
    </row>
    <row r="2054" spans="1:36">
      <c r="A2054" s="3">
        <v>7833</v>
      </c>
      <c r="B2054" s="3">
        <v>7986</v>
      </c>
      <c r="C2054" s="3" t="s">
        <v>456</v>
      </c>
      <c r="D2054" s="3" t="s">
        <v>457</v>
      </c>
      <c r="E2054" s="5" t="s">
        <v>266</v>
      </c>
      <c r="F2054" s="3" t="s">
        <v>458</v>
      </c>
      <c r="G2054" s="3" t="s">
        <v>459</v>
      </c>
      <c r="H2054" s="3" t="s">
        <v>269</v>
      </c>
      <c r="I2054" s="3" t="s">
        <v>329</v>
      </c>
      <c r="J2054" s="3" t="s">
        <v>30</v>
      </c>
      <c r="K2054" s="3" t="s">
        <v>30</v>
      </c>
      <c r="L2054" s="3" t="s">
        <v>307</v>
      </c>
      <c r="M2054" s="3" t="s">
        <v>31</v>
      </c>
      <c r="N2054" s="3" t="s">
        <v>331</v>
      </c>
      <c r="O2054" s="3" t="s">
        <v>271</v>
      </c>
      <c r="P2054" s="3" t="s">
        <v>361</v>
      </c>
      <c r="Q2054" s="3" t="s">
        <v>273</v>
      </c>
      <c r="R2054" s="3" t="s">
        <v>274</v>
      </c>
      <c r="S2054" s="3" t="s">
        <v>34</v>
      </c>
      <c r="T2054" s="153">
        <v>1.73</v>
      </c>
      <c r="U2054" s="3" t="s">
        <v>460</v>
      </c>
      <c r="V2054" s="165">
        <v>5.0000000000000001E-3</v>
      </c>
      <c r="W2054" s="165">
        <v>2.7900000000000001E-2</v>
      </c>
      <c r="X2054" s="5" t="s">
        <v>277</v>
      </c>
      <c r="Y2054" s="5" t="s">
        <v>271</v>
      </c>
      <c r="Z2054" s="153">
        <v>75460</v>
      </c>
      <c r="AA2054" s="163">
        <v>1</v>
      </c>
      <c r="AB2054" s="176">
        <v>110.81</v>
      </c>
      <c r="AD2054" s="153">
        <v>83.617000000000004</v>
      </c>
      <c r="AG2054" s="3" t="s">
        <v>36</v>
      </c>
      <c r="AH2054" s="165">
        <v>1.12E-4</v>
      </c>
      <c r="AI2054" s="165">
        <v>1.68698422621918E-3</v>
      </c>
      <c r="AJ2054" s="165">
        <v>4.9308704659671099E-4</v>
      </c>
    </row>
    <row r="2055" spans="1:36">
      <c r="A2055" s="3">
        <v>7833</v>
      </c>
      <c r="B2055" s="3">
        <v>7986</v>
      </c>
      <c r="C2055" s="3" t="s">
        <v>456</v>
      </c>
      <c r="D2055" s="3" t="s">
        <v>457</v>
      </c>
      <c r="E2055" s="5" t="s">
        <v>266</v>
      </c>
      <c r="F2055" s="3" t="s">
        <v>461</v>
      </c>
      <c r="G2055" s="3" t="s">
        <v>462</v>
      </c>
      <c r="H2055" s="3" t="s">
        <v>269</v>
      </c>
      <c r="I2055" s="3" t="s">
        <v>329</v>
      </c>
      <c r="J2055" s="3" t="s">
        <v>30</v>
      </c>
      <c r="K2055" s="3" t="s">
        <v>30</v>
      </c>
      <c r="L2055" s="3" t="s">
        <v>307</v>
      </c>
      <c r="M2055" s="3" t="s">
        <v>31</v>
      </c>
      <c r="N2055" s="3" t="s">
        <v>331</v>
      </c>
      <c r="O2055" s="3" t="s">
        <v>271</v>
      </c>
      <c r="P2055" s="3" t="s">
        <v>338</v>
      </c>
      <c r="Q2055" s="3" t="s">
        <v>273</v>
      </c>
      <c r="R2055" s="3" t="s">
        <v>274</v>
      </c>
      <c r="S2055" s="3" t="s">
        <v>34</v>
      </c>
      <c r="T2055" s="153">
        <v>3.5630000000000002</v>
      </c>
      <c r="U2055" s="3" t="s">
        <v>463</v>
      </c>
      <c r="V2055" s="165">
        <v>3.4700000000000002E-2</v>
      </c>
      <c r="W2055" s="165">
        <v>2.6849999999999999E-2</v>
      </c>
      <c r="X2055" s="5" t="s">
        <v>277</v>
      </c>
      <c r="Y2055" s="5" t="s">
        <v>271</v>
      </c>
      <c r="Z2055" s="153">
        <v>64000</v>
      </c>
      <c r="AA2055" s="163">
        <v>1</v>
      </c>
      <c r="AB2055" s="176">
        <v>107.06</v>
      </c>
      <c r="AD2055" s="153">
        <v>68.518000000000001</v>
      </c>
      <c r="AG2055" s="3" t="s">
        <v>36</v>
      </c>
      <c r="AH2055" s="165">
        <v>1.73E-4</v>
      </c>
      <c r="AI2055" s="165">
        <v>1.3823642033493899E-3</v>
      </c>
      <c r="AJ2055" s="165">
        <v>4.0404994412912099E-4</v>
      </c>
    </row>
    <row r="2056" spans="1:36">
      <c r="A2056" s="3">
        <v>7833</v>
      </c>
      <c r="B2056" s="3">
        <v>7986</v>
      </c>
      <c r="C2056" s="3" t="s">
        <v>464</v>
      </c>
      <c r="D2056" s="3" t="s">
        <v>465</v>
      </c>
      <c r="E2056" s="5" t="s">
        <v>266</v>
      </c>
      <c r="F2056" s="3" t="s">
        <v>466</v>
      </c>
      <c r="G2056" s="3" t="s">
        <v>467</v>
      </c>
      <c r="H2056" s="3" t="s">
        <v>269</v>
      </c>
      <c r="I2056" s="3" t="s">
        <v>329</v>
      </c>
      <c r="J2056" s="3" t="s">
        <v>30</v>
      </c>
      <c r="K2056" s="3" t="s">
        <v>30</v>
      </c>
      <c r="L2056" s="3" t="s">
        <v>307</v>
      </c>
      <c r="M2056" s="3" t="s">
        <v>31</v>
      </c>
      <c r="N2056" s="3" t="s">
        <v>367</v>
      </c>
      <c r="O2056" s="3" t="s">
        <v>271</v>
      </c>
      <c r="P2056" s="3" t="s">
        <v>361</v>
      </c>
      <c r="Q2056" s="3" t="s">
        <v>273</v>
      </c>
      <c r="R2056" s="3" t="s">
        <v>274</v>
      </c>
      <c r="S2056" s="3" t="s">
        <v>34</v>
      </c>
      <c r="T2056" s="153">
        <v>2.3809999999999998</v>
      </c>
      <c r="U2056" s="3" t="s">
        <v>468</v>
      </c>
      <c r="V2056" s="165">
        <v>1.14E-2</v>
      </c>
      <c r="W2056" s="165">
        <v>2.46E-2</v>
      </c>
      <c r="X2056" s="5" t="s">
        <v>277</v>
      </c>
      <c r="Y2056" s="5" t="s">
        <v>271</v>
      </c>
      <c r="Z2056" s="153">
        <v>428536.8</v>
      </c>
      <c r="AA2056" s="163">
        <v>1</v>
      </c>
      <c r="AB2056" s="176">
        <v>112.98</v>
      </c>
      <c r="AD2056" s="153">
        <v>484.161</v>
      </c>
      <c r="AG2056" s="3" t="s">
        <v>36</v>
      </c>
      <c r="AH2056" s="165">
        <v>2.02E-4</v>
      </c>
      <c r="AI2056" s="165">
        <v>9.7679844323480397E-3</v>
      </c>
      <c r="AJ2056" s="165">
        <v>2.85507506240511E-3</v>
      </c>
    </row>
    <row r="2057" spans="1:36">
      <c r="A2057" s="3">
        <v>7833</v>
      </c>
      <c r="B2057" s="3">
        <v>7986</v>
      </c>
      <c r="C2057" s="3" t="s">
        <v>464</v>
      </c>
      <c r="D2057" s="3" t="s">
        <v>465</v>
      </c>
      <c r="E2057" s="5" t="s">
        <v>266</v>
      </c>
      <c r="F2057" s="3" t="s">
        <v>469</v>
      </c>
      <c r="G2057" s="3" t="s">
        <v>470</v>
      </c>
      <c r="H2057" s="3" t="s">
        <v>269</v>
      </c>
      <c r="I2057" s="3" t="s">
        <v>315</v>
      </c>
      <c r="J2057" s="3" t="s">
        <v>30</v>
      </c>
      <c r="K2057" s="3" t="s">
        <v>30</v>
      </c>
      <c r="L2057" s="3" t="s">
        <v>307</v>
      </c>
      <c r="M2057" s="3" t="s">
        <v>31</v>
      </c>
      <c r="N2057" s="3" t="s">
        <v>367</v>
      </c>
      <c r="O2057" s="3" t="s">
        <v>271</v>
      </c>
      <c r="P2057" s="3" t="s">
        <v>361</v>
      </c>
      <c r="Q2057" s="3" t="s">
        <v>273</v>
      </c>
      <c r="R2057" s="3" t="s">
        <v>274</v>
      </c>
      <c r="S2057" s="3" t="s">
        <v>34</v>
      </c>
      <c r="T2057" s="153">
        <v>4.2869999999999999</v>
      </c>
      <c r="U2057" s="3" t="s">
        <v>471</v>
      </c>
      <c r="V2057" s="165">
        <v>2.4400000000000002E-2</v>
      </c>
      <c r="W2057" s="165">
        <v>4.3729999999999998E-2</v>
      </c>
      <c r="X2057" s="5" t="s">
        <v>277</v>
      </c>
      <c r="Y2057" s="5" t="s">
        <v>271</v>
      </c>
      <c r="Z2057" s="153">
        <v>238645</v>
      </c>
      <c r="AA2057" s="163">
        <v>1</v>
      </c>
      <c r="AB2057" s="176">
        <v>92.24</v>
      </c>
      <c r="AC2057" s="153">
        <v>5.8230000000000004</v>
      </c>
      <c r="AD2057" s="153">
        <v>225.94900000000001</v>
      </c>
      <c r="AG2057" s="3" t="s">
        <v>36</v>
      </c>
      <c r="AH2057" s="165">
        <v>1.9599999999999999E-4</v>
      </c>
      <c r="AI2057" s="165">
        <v>4.5585409325180001E-3</v>
      </c>
      <c r="AJ2057" s="165">
        <v>1.33241167894209E-3</v>
      </c>
    </row>
    <row r="2058" spans="1:36">
      <c r="A2058" s="3">
        <v>7833</v>
      </c>
      <c r="B2058" s="3">
        <v>7986</v>
      </c>
      <c r="C2058" s="3" t="s">
        <v>464</v>
      </c>
      <c r="D2058" s="3" t="s">
        <v>465</v>
      </c>
      <c r="E2058" s="5" t="s">
        <v>266</v>
      </c>
      <c r="F2058" s="3" t="s">
        <v>472</v>
      </c>
      <c r="G2058" s="3" t="s">
        <v>473</v>
      </c>
      <c r="H2058" s="3" t="s">
        <v>269</v>
      </c>
      <c r="I2058" s="3" t="s">
        <v>329</v>
      </c>
      <c r="J2058" s="3" t="s">
        <v>30</v>
      </c>
      <c r="K2058" s="3" t="s">
        <v>30</v>
      </c>
      <c r="L2058" s="3" t="s">
        <v>307</v>
      </c>
      <c r="M2058" s="3" t="s">
        <v>31</v>
      </c>
      <c r="N2058" s="3" t="s">
        <v>367</v>
      </c>
      <c r="O2058" s="3" t="s">
        <v>271</v>
      </c>
      <c r="P2058" s="3" t="s">
        <v>361</v>
      </c>
      <c r="Q2058" s="3" t="s">
        <v>273</v>
      </c>
      <c r="R2058" s="3" t="s">
        <v>274</v>
      </c>
      <c r="S2058" s="3" t="s">
        <v>34</v>
      </c>
      <c r="T2058" s="153">
        <v>4.4160000000000004</v>
      </c>
      <c r="U2058" s="3" t="s">
        <v>471</v>
      </c>
      <c r="V2058" s="165">
        <v>9.1999999999999998E-3</v>
      </c>
      <c r="W2058" s="165">
        <v>2.4930000000000001E-2</v>
      </c>
      <c r="X2058" s="5" t="s">
        <v>277</v>
      </c>
      <c r="Y2058" s="5" t="s">
        <v>271</v>
      </c>
      <c r="Z2058" s="153">
        <v>399824</v>
      </c>
      <c r="AA2058" s="163">
        <v>1</v>
      </c>
      <c r="AB2058" s="176">
        <v>110.35</v>
      </c>
      <c r="AC2058" s="153">
        <v>4.3470000000000004</v>
      </c>
      <c r="AD2058" s="153">
        <v>445.553</v>
      </c>
      <c r="AG2058" s="3" t="s">
        <v>36</v>
      </c>
      <c r="AH2058" s="165">
        <v>1.55E-4</v>
      </c>
      <c r="AI2058" s="165">
        <v>8.9890695296563905E-3</v>
      </c>
      <c r="AJ2058" s="165">
        <v>2.6274067517302901E-3</v>
      </c>
    </row>
    <row r="2059" spans="1:36">
      <c r="A2059" s="3">
        <v>7833</v>
      </c>
      <c r="B2059" s="3">
        <v>7986</v>
      </c>
      <c r="C2059" s="3" t="s">
        <v>464</v>
      </c>
      <c r="D2059" s="3" t="s">
        <v>465</v>
      </c>
      <c r="E2059" s="5" t="s">
        <v>266</v>
      </c>
      <c r="F2059" s="3" t="s">
        <v>474</v>
      </c>
      <c r="G2059" s="3" t="s">
        <v>475</v>
      </c>
      <c r="H2059" s="3" t="s">
        <v>269</v>
      </c>
      <c r="I2059" s="3" t="s">
        <v>329</v>
      </c>
      <c r="J2059" s="3" t="s">
        <v>30</v>
      </c>
      <c r="K2059" s="3" t="s">
        <v>30</v>
      </c>
      <c r="L2059" s="3" t="s">
        <v>307</v>
      </c>
      <c r="M2059" s="3" t="s">
        <v>31</v>
      </c>
      <c r="N2059" s="3" t="s">
        <v>367</v>
      </c>
      <c r="O2059" s="3" t="s">
        <v>271</v>
      </c>
      <c r="P2059" s="3" t="s">
        <v>361</v>
      </c>
      <c r="Q2059" s="3" t="s">
        <v>273</v>
      </c>
      <c r="R2059" s="3" t="s">
        <v>274</v>
      </c>
      <c r="S2059" s="3" t="s">
        <v>34</v>
      </c>
      <c r="T2059" s="153">
        <v>7.9829999999999997</v>
      </c>
      <c r="U2059" s="3" t="s">
        <v>476</v>
      </c>
      <c r="V2059" s="165">
        <v>3.1953000000000002E-2</v>
      </c>
      <c r="W2059" s="165">
        <v>2.717E-2</v>
      </c>
      <c r="X2059" s="5" t="s">
        <v>277</v>
      </c>
      <c r="Y2059" s="5" t="s">
        <v>271</v>
      </c>
      <c r="Z2059" s="153">
        <v>240132</v>
      </c>
      <c r="AA2059" s="163">
        <v>1</v>
      </c>
      <c r="AB2059" s="176">
        <v>109.53</v>
      </c>
      <c r="AC2059" s="153">
        <v>8.1120000000000001</v>
      </c>
      <c r="AD2059" s="153">
        <v>271.12799999999999</v>
      </c>
      <c r="AG2059" s="3" t="s">
        <v>36</v>
      </c>
      <c r="AH2059" s="165">
        <v>2.9300000000000002E-4</v>
      </c>
      <c r="AI2059" s="165">
        <v>5.4700391771388404E-3</v>
      </c>
      <c r="AJ2059" s="165">
        <v>1.5988326510133399E-3</v>
      </c>
    </row>
    <row r="2060" spans="1:36">
      <c r="A2060" s="3">
        <v>7833</v>
      </c>
      <c r="B2060" s="3">
        <v>7986</v>
      </c>
      <c r="C2060" s="3" t="s">
        <v>464</v>
      </c>
      <c r="D2060" s="3" t="s">
        <v>465</v>
      </c>
      <c r="E2060" s="5" t="s">
        <v>266</v>
      </c>
      <c r="F2060" s="3" t="s">
        <v>477</v>
      </c>
      <c r="G2060" s="3" t="s">
        <v>478</v>
      </c>
      <c r="H2060" s="3" t="s">
        <v>269</v>
      </c>
      <c r="I2060" s="3" t="s">
        <v>315</v>
      </c>
      <c r="J2060" s="3" t="s">
        <v>30</v>
      </c>
      <c r="K2060" s="3" t="s">
        <v>30</v>
      </c>
      <c r="L2060" s="3" t="s">
        <v>307</v>
      </c>
      <c r="M2060" s="3" t="s">
        <v>31</v>
      </c>
      <c r="N2060" s="3" t="s">
        <v>367</v>
      </c>
      <c r="O2060" s="3" t="s">
        <v>271</v>
      </c>
      <c r="P2060" s="3" t="s">
        <v>361</v>
      </c>
      <c r="Q2060" s="3" t="s">
        <v>273</v>
      </c>
      <c r="R2060" s="3" t="s">
        <v>274</v>
      </c>
      <c r="S2060" s="3" t="s">
        <v>34</v>
      </c>
      <c r="T2060" s="153">
        <v>7.3339999999999996</v>
      </c>
      <c r="U2060" s="3" t="s">
        <v>476</v>
      </c>
      <c r="V2060" s="165">
        <v>5.79E-2</v>
      </c>
      <c r="W2060" s="165">
        <v>4.6249999999999999E-2</v>
      </c>
      <c r="X2060" s="5" t="s">
        <v>277</v>
      </c>
      <c r="Y2060" s="5" t="s">
        <v>271</v>
      </c>
      <c r="Z2060" s="153">
        <v>260681</v>
      </c>
      <c r="AA2060" s="163">
        <v>1</v>
      </c>
      <c r="AB2060" s="176">
        <v>108.31</v>
      </c>
      <c r="AC2060" s="153">
        <v>15.093</v>
      </c>
      <c r="AD2060" s="153">
        <v>297.43700000000001</v>
      </c>
      <c r="AG2060" s="3" t="s">
        <v>36</v>
      </c>
      <c r="AH2060" s="165">
        <v>2.8800000000000001E-4</v>
      </c>
      <c r="AI2060" s="165">
        <v>6.0008157038039002E-3</v>
      </c>
      <c r="AJ2060" s="165">
        <v>1.75397282711487E-3</v>
      </c>
    </row>
    <row r="2061" spans="1:36">
      <c r="A2061" s="3">
        <v>7833</v>
      </c>
      <c r="B2061" s="3">
        <v>7986</v>
      </c>
      <c r="C2061" s="3" t="s">
        <v>484</v>
      </c>
      <c r="D2061" s="3" t="s">
        <v>485</v>
      </c>
      <c r="E2061" s="5" t="s">
        <v>266</v>
      </c>
      <c r="F2061" s="3" t="s">
        <v>486</v>
      </c>
      <c r="G2061" s="3" t="s">
        <v>487</v>
      </c>
      <c r="H2061" s="3" t="s">
        <v>269</v>
      </c>
      <c r="I2061" s="3" t="s">
        <v>380</v>
      </c>
      <c r="J2061" s="3" t="s">
        <v>30</v>
      </c>
      <c r="K2061" s="3" t="s">
        <v>30</v>
      </c>
      <c r="L2061" s="3" t="s">
        <v>307</v>
      </c>
      <c r="M2061" s="3" t="s">
        <v>31</v>
      </c>
      <c r="N2061" s="3" t="s">
        <v>488</v>
      </c>
      <c r="O2061" s="3" t="s">
        <v>271</v>
      </c>
      <c r="P2061" s="3" t="s">
        <v>489</v>
      </c>
      <c r="Q2061" s="3" t="s">
        <v>273</v>
      </c>
      <c r="R2061" s="3" t="s">
        <v>274</v>
      </c>
      <c r="S2061" s="3" t="s">
        <v>34</v>
      </c>
      <c r="T2061" s="153">
        <v>5.78</v>
      </c>
      <c r="U2061" s="3" t="s">
        <v>490</v>
      </c>
      <c r="V2061" s="165">
        <v>0.04</v>
      </c>
      <c r="W2061" s="165">
        <v>1E-4</v>
      </c>
      <c r="X2061" s="5" t="s">
        <v>277</v>
      </c>
      <c r="Y2061" s="5" t="s">
        <v>271</v>
      </c>
      <c r="Z2061" s="153">
        <v>613368</v>
      </c>
      <c r="AA2061" s="163">
        <v>1</v>
      </c>
      <c r="AB2061" s="176">
        <v>186.9</v>
      </c>
      <c r="AD2061" s="153">
        <v>1146.385</v>
      </c>
      <c r="AG2061" s="3" t="s">
        <v>36</v>
      </c>
      <c r="AH2061" s="165">
        <v>1.488E-3</v>
      </c>
      <c r="AI2061" s="165">
        <v>2.3128404920794099E-2</v>
      </c>
      <c r="AJ2061" s="165">
        <v>6.7601799101857903E-3</v>
      </c>
    </row>
    <row r="2062" spans="1:36">
      <c r="A2062" s="3">
        <v>7833</v>
      </c>
      <c r="B2062" s="3">
        <v>7986</v>
      </c>
      <c r="C2062" s="3" t="s">
        <v>484</v>
      </c>
      <c r="D2062" s="3" t="s">
        <v>485</v>
      </c>
      <c r="E2062" s="5" t="s">
        <v>266</v>
      </c>
      <c r="F2062" s="3" t="s">
        <v>491</v>
      </c>
      <c r="G2062" s="3" t="s">
        <v>492</v>
      </c>
      <c r="H2062" s="3" t="s">
        <v>269</v>
      </c>
      <c r="I2062" s="3" t="s">
        <v>315</v>
      </c>
      <c r="J2062" s="3" t="s">
        <v>30</v>
      </c>
      <c r="K2062" s="3" t="s">
        <v>128</v>
      </c>
      <c r="L2062" s="3" t="s">
        <v>307</v>
      </c>
      <c r="M2062" s="3" t="s">
        <v>31</v>
      </c>
      <c r="N2062" s="3" t="s">
        <v>488</v>
      </c>
      <c r="O2062" s="3" t="s">
        <v>271</v>
      </c>
      <c r="P2062" s="3" t="s">
        <v>489</v>
      </c>
      <c r="Q2062" s="3" t="s">
        <v>273</v>
      </c>
      <c r="R2062" s="3" t="s">
        <v>274</v>
      </c>
      <c r="S2062" s="3" t="s">
        <v>34</v>
      </c>
      <c r="T2062" s="153">
        <v>0.65700000000000003</v>
      </c>
      <c r="U2062" s="3" t="s">
        <v>493</v>
      </c>
      <c r="V2062" s="165">
        <v>3.4500000000000003E-2</v>
      </c>
      <c r="W2062" s="165">
        <v>4.8649999999999999E-2</v>
      </c>
      <c r="X2062" s="5" t="s">
        <v>277</v>
      </c>
      <c r="Y2062" s="5" t="s">
        <v>271</v>
      </c>
      <c r="Z2062" s="153">
        <v>143989.47</v>
      </c>
      <c r="AA2062" s="163">
        <v>1</v>
      </c>
      <c r="AB2062" s="176">
        <v>100.27</v>
      </c>
      <c r="AD2062" s="153">
        <v>144.37799999999999</v>
      </c>
      <c r="AG2062" s="3" t="s">
        <v>36</v>
      </c>
      <c r="AH2062" s="165">
        <v>2.5799999999999998E-4</v>
      </c>
      <c r="AI2062" s="165">
        <v>2.9128425778698402E-3</v>
      </c>
      <c r="AJ2062" s="165">
        <v>8.5139204125337395E-4</v>
      </c>
    </row>
    <row r="2063" spans="1:36">
      <c r="A2063" s="3">
        <v>7833</v>
      </c>
      <c r="B2063" s="3">
        <v>7986</v>
      </c>
      <c r="C2063" s="3" t="s">
        <v>484</v>
      </c>
      <c r="D2063" s="3" t="s">
        <v>485</v>
      </c>
      <c r="E2063" s="5" t="s">
        <v>266</v>
      </c>
      <c r="F2063" s="3" t="s">
        <v>494</v>
      </c>
      <c r="G2063" s="3" t="s">
        <v>495</v>
      </c>
      <c r="H2063" s="3" t="s">
        <v>269</v>
      </c>
      <c r="I2063" s="3" t="s">
        <v>315</v>
      </c>
      <c r="J2063" s="3" t="s">
        <v>30</v>
      </c>
      <c r="K2063" s="3" t="s">
        <v>128</v>
      </c>
      <c r="L2063" s="3" t="s">
        <v>307</v>
      </c>
      <c r="M2063" s="3" t="s">
        <v>31</v>
      </c>
      <c r="N2063" s="3" t="s">
        <v>488</v>
      </c>
      <c r="O2063" s="3" t="s">
        <v>271</v>
      </c>
      <c r="P2063" s="3" t="s">
        <v>489</v>
      </c>
      <c r="Q2063" s="3" t="s">
        <v>273</v>
      </c>
      <c r="R2063" s="3" t="s">
        <v>274</v>
      </c>
      <c r="S2063" s="3" t="s">
        <v>34</v>
      </c>
      <c r="T2063" s="153">
        <v>2.5739999999999998</v>
      </c>
      <c r="U2063" s="3" t="s">
        <v>496</v>
      </c>
      <c r="V2063" s="165">
        <v>1.4999999999999999E-2</v>
      </c>
      <c r="W2063" s="165">
        <v>4.546E-2</v>
      </c>
      <c r="X2063" s="5" t="s">
        <v>277</v>
      </c>
      <c r="Y2063" s="5" t="s">
        <v>271</v>
      </c>
      <c r="Z2063" s="153">
        <v>169482</v>
      </c>
      <c r="AA2063" s="163">
        <v>1</v>
      </c>
      <c r="AB2063" s="176">
        <v>93.1</v>
      </c>
      <c r="AD2063" s="153">
        <v>157.78800000000001</v>
      </c>
      <c r="AG2063" s="3" t="s">
        <v>36</v>
      </c>
      <c r="AH2063" s="165">
        <v>1.44E-4</v>
      </c>
      <c r="AI2063" s="165">
        <v>3.18338032219271E-3</v>
      </c>
      <c r="AJ2063" s="165">
        <v>9.3046726630160905E-4</v>
      </c>
    </row>
    <row r="2064" spans="1:36">
      <c r="A2064" s="3">
        <v>7833</v>
      </c>
      <c r="B2064" s="3">
        <v>7986</v>
      </c>
      <c r="C2064" s="3" t="s">
        <v>497</v>
      </c>
      <c r="D2064" s="3" t="s">
        <v>498</v>
      </c>
      <c r="E2064" s="5" t="s">
        <v>266</v>
      </c>
      <c r="F2064" s="3" t="s">
        <v>499</v>
      </c>
      <c r="G2064" s="3" t="s">
        <v>500</v>
      </c>
      <c r="H2064" s="3" t="s">
        <v>269</v>
      </c>
      <c r="I2064" s="3" t="s">
        <v>315</v>
      </c>
      <c r="J2064" s="3" t="s">
        <v>30</v>
      </c>
      <c r="K2064" s="3" t="s">
        <v>30</v>
      </c>
      <c r="L2064" s="3" t="s">
        <v>307</v>
      </c>
      <c r="M2064" s="3" t="s">
        <v>31</v>
      </c>
      <c r="N2064" s="3" t="s">
        <v>488</v>
      </c>
      <c r="O2064" s="3" t="s">
        <v>271</v>
      </c>
      <c r="P2064" s="3" t="s">
        <v>489</v>
      </c>
      <c r="Q2064" s="3" t="s">
        <v>273</v>
      </c>
      <c r="R2064" s="3" t="s">
        <v>274</v>
      </c>
      <c r="S2064" s="3" t="s">
        <v>34</v>
      </c>
      <c r="T2064" s="153">
        <v>2.2010000000000001</v>
      </c>
      <c r="U2064" s="3" t="s">
        <v>501</v>
      </c>
      <c r="V2064" s="165">
        <v>2.0500000000000001E-2</v>
      </c>
      <c r="W2064" s="165">
        <v>4.6739999999999997E-2</v>
      </c>
      <c r="X2064" s="5" t="s">
        <v>277</v>
      </c>
      <c r="Y2064" s="5" t="s">
        <v>271</v>
      </c>
      <c r="Z2064" s="153">
        <v>335452.27</v>
      </c>
      <c r="AA2064" s="163">
        <v>1</v>
      </c>
      <c r="AB2064" s="176">
        <v>95.33</v>
      </c>
      <c r="AD2064" s="153">
        <v>319.78699999999998</v>
      </c>
      <c r="AG2064" s="3" t="s">
        <v>36</v>
      </c>
      <c r="AH2064" s="165">
        <v>3.8499999999999998E-4</v>
      </c>
      <c r="AI2064" s="165">
        <v>6.4517212350874396E-3</v>
      </c>
      <c r="AJ2064" s="165">
        <v>1.88576758444524E-3</v>
      </c>
    </row>
    <row r="2065" spans="1:36">
      <c r="A2065" s="3">
        <v>7833</v>
      </c>
      <c r="B2065" s="3">
        <v>7986</v>
      </c>
      <c r="C2065" s="3" t="s">
        <v>497</v>
      </c>
      <c r="D2065" s="3" t="s">
        <v>498</v>
      </c>
      <c r="E2065" s="5" t="s">
        <v>266</v>
      </c>
      <c r="F2065" s="3" t="s">
        <v>502</v>
      </c>
      <c r="G2065" s="3" t="s">
        <v>503</v>
      </c>
      <c r="H2065" s="3" t="s">
        <v>269</v>
      </c>
      <c r="I2065" s="3" t="s">
        <v>380</v>
      </c>
      <c r="J2065" s="3" t="s">
        <v>30</v>
      </c>
      <c r="K2065" s="3" t="s">
        <v>30</v>
      </c>
      <c r="L2065" s="3" t="s">
        <v>307</v>
      </c>
      <c r="M2065" s="3" t="s">
        <v>31</v>
      </c>
      <c r="N2065" s="3" t="s">
        <v>488</v>
      </c>
      <c r="O2065" s="3" t="s">
        <v>271</v>
      </c>
      <c r="P2065" s="3" t="s">
        <v>489</v>
      </c>
      <c r="Q2065" s="3" t="s">
        <v>273</v>
      </c>
      <c r="R2065" s="3" t="s">
        <v>274</v>
      </c>
      <c r="S2065" s="3" t="s">
        <v>34</v>
      </c>
      <c r="T2065" s="153">
        <v>1.577</v>
      </c>
      <c r="U2065" s="3" t="s">
        <v>504</v>
      </c>
      <c r="V2065" s="165">
        <v>1.25E-3</v>
      </c>
      <c r="W2065" s="165">
        <v>4.8980000000000003E-2</v>
      </c>
      <c r="X2065" s="5" t="s">
        <v>277</v>
      </c>
      <c r="Y2065" s="5" t="s">
        <v>271</v>
      </c>
      <c r="Z2065" s="153">
        <v>79764</v>
      </c>
      <c r="AA2065" s="163">
        <v>1</v>
      </c>
      <c r="AB2065" s="176">
        <v>93.2</v>
      </c>
      <c r="AD2065" s="153">
        <v>74.34</v>
      </c>
      <c r="AG2065" s="3" t="s">
        <v>36</v>
      </c>
      <c r="AH2065" s="165">
        <v>1.4100000000000001E-4</v>
      </c>
      <c r="AI2065" s="165">
        <v>1.4998164176407401E-3</v>
      </c>
      <c r="AJ2065" s="165">
        <v>4.38379942336018E-4</v>
      </c>
    </row>
    <row r="2066" spans="1:36">
      <c r="A2066" s="3">
        <v>7833</v>
      </c>
      <c r="B2066" s="3">
        <v>7986</v>
      </c>
      <c r="C2066" s="3" t="s">
        <v>505</v>
      </c>
      <c r="D2066" s="3" t="s">
        <v>506</v>
      </c>
      <c r="E2066" s="5" t="s">
        <v>266</v>
      </c>
      <c r="F2066" s="3" t="s">
        <v>507</v>
      </c>
      <c r="G2066" s="3" t="s">
        <v>508</v>
      </c>
      <c r="H2066" s="3" t="s">
        <v>269</v>
      </c>
      <c r="I2066" s="3" t="s">
        <v>329</v>
      </c>
      <c r="J2066" s="3" t="s">
        <v>30</v>
      </c>
      <c r="K2066" s="3" t="s">
        <v>30</v>
      </c>
      <c r="L2066" s="3" t="s">
        <v>307</v>
      </c>
      <c r="M2066" s="3" t="s">
        <v>31</v>
      </c>
      <c r="N2066" s="3" t="s">
        <v>331</v>
      </c>
      <c r="O2066" s="3" t="s">
        <v>271</v>
      </c>
      <c r="P2066" s="3" t="s">
        <v>298</v>
      </c>
      <c r="Q2066" s="3" t="s">
        <v>273</v>
      </c>
      <c r="R2066" s="3" t="s">
        <v>274</v>
      </c>
      <c r="S2066" s="3" t="s">
        <v>34</v>
      </c>
      <c r="T2066" s="153">
        <v>0.78</v>
      </c>
      <c r="U2066" s="3" t="s">
        <v>509</v>
      </c>
      <c r="V2066" s="165">
        <v>2.5700000000000001E-2</v>
      </c>
      <c r="W2066" s="165">
        <v>2.9839999999999998E-2</v>
      </c>
      <c r="X2066" s="5" t="s">
        <v>277</v>
      </c>
      <c r="Y2066" s="5" t="s">
        <v>271</v>
      </c>
      <c r="Z2066" s="153">
        <v>169228.51</v>
      </c>
      <c r="AA2066" s="163">
        <v>1</v>
      </c>
      <c r="AB2066" s="176">
        <v>119.3</v>
      </c>
      <c r="AD2066" s="153">
        <v>201.89</v>
      </c>
      <c r="AG2066" s="3" t="s">
        <v>36</v>
      </c>
      <c r="AH2066" s="165">
        <v>2.04E-4</v>
      </c>
      <c r="AI2066" s="165">
        <v>4.0731390874759804E-3</v>
      </c>
      <c r="AJ2066" s="165">
        <v>1.19053402622641E-3</v>
      </c>
    </row>
    <row r="2067" spans="1:36">
      <c r="A2067" s="3">
        <v>7833</v>
      </c>
      <c r="B2067" s="3">
        <v>7986</v>
      </c>
      <c r="C2067" s="3" t="s">
        <v>505</v>
      </c>
      <c r="D2067" s="3" t="s">
        <v>506</v>
      </c>
      <c r="E2067" s="5" t="s">
        <v>266</v>
      </c>
      <c r="F2067" s="3" t="s">
        <v>510</v>
      </c>
      <c r="G2067" s="3" t="s">
        <v>511</v>
      </c>
      <c r="H2067" s="3" t="s">
        <v>269</v>
      </c>
      <c r="I2067" s="3" t="s">
        <v>329</v>
      </c>
      <c r="J2067" s="3" t="s">
        <v>30</v>
      </c>
      <c r="K2067" s="3" t="s">
        <v>30</v>
      </c>
      <c r="L2067" s="3" t="s">
        <v>307</v>
      </c>
      <c r="M2067" s="3" t="s">
        <v>31</v>
      </c>
      <c r="N2067" s="3" t="s">
        <v>331</v>
      </c>
      <c r="O2067" s="3" t="s">
        <v>271</v>
      </c>
      <c r="P2067" s="3" t="s">
        <v>298</v>
      </c>
      <c r="Q2067" s="3" t="s">
        <v>273</v>
      </c>
      <c r="R2067" s="3" t="s">
        <v>274</v>
      </c>
      <c r="S2067" s="3" t="s">
        <v>34</v>
      </c>
      <c r="T2067" s="153">
        <v>2.9510000000000001</v>
      </c>
      <c r="U2067" s="3" t="s">
        <v>388</v>
      </c>
      <c r="V2067" s="165">
        <v>1.09E-2</v>
      </c>
      <c r="W2067" s="165">
        <v>2.7E-2</v>
      </c>
      <c r="X2067" s="5" t="s">
        <v>277</v>
      </c>
      <c r="Y2067" s="5" t="s">
        <v>271</v>
      </c>
      <c r="Z2067" s="153">
        <v>97228</v>
      </c>
      <c r="AA2067" s="163">
        <v>1</v>
      </c>
      <c r="AB2067" s="176">
        <v>111.03</v>
      </c>
      <c r="AD2067" s="153">
        <v>107.952</v>
      </c>
      <c r="AG2067" s="3" t="s">
        <v>36</v>
      </c>
      <c r="AH2067" s="165">
        <v>1.37E-4</v>
      </c>
      <c r="AI2067" s="165">
        <v>2.17794525060774E-3</v>
      </c>
      <c r="AJ2067" s="165">
        <v>6.3658958666041503E-4</v>
      </c>
    </row>
    <row r="2068" spans="1:36">
      <c r="A2068" s="3">
        <v>7833</v>
      </c>
      <c r="B2068" s="3">
        <v>7986</v>
      </c>
      <c r="C2068" s="3" t="s">
        <v>505</v>
      </c>
      <c r="D2068" s="3" t="s">
        <v>506</v>
      </c>
      <c r="E2068" s="5" t="s">
        <v>266</v>
      </c>
      <c r="F2068" s="3" t="s">
        <v>1413</v>
      </c>
      <c r="G2068" s="3" t="s">
        <v>1414</v>
      </c>
      <c r="H2068" s="3" t="s">
        <v>269</v>
      </c>
      <c r="I2068" s="3" t="s">
        <v>315</v>
      </c>
      <c r="J2068" s="3" t="s">
        <v>30</v>
      </c>
      <c r="K2068" s="3" t="s">
        <v>30</v>
      </c>
      <c r="L2068" s="3" t="s">
        <v>307</v>
      </c>
      <c r="M2068" s="3" t="s">
        <v>31</v>
      </c>
      <c r="N2068" s="3" t="s">
        <v>331</v>
      </c>
      <c r="O2068" s="3" t="s">
        <v>271</v>
      </c>
      <c r="P2068" s="3" t="s">
        <v>290</v>
      </c>
      <c r="Q2068" s="3" t="s">
        <v>291</v>
      </c>
      <c r="R2068" s="3" t="s">
        <v>274</v>
      </c>
      <c r="S2068" s="3" t="s">
        <v>34</v>
      </c>
      <c r="T2068" s="153">
        <v>4.3789999999999996</v>
      </c>
      <c r="U2068" s="3" t="s">
        <v>1415</v>
      </c>
      <c r="V2068" s="165">
        <v>5.5E-2</v>
      </c>
      <c r="W2068" s="165">
        <v>4.7219999999999998E-2</v>
      </c>
      <c r="X2068" s="5" t="s">
        <v>277</v>
      </c>
      <c r="Y2068" s="5" t="s">
        <v>271</v>
      </c>
      <c r="Z2068" s="153">
        <v>200000</v>
      </c>
      <c r="AA2068" s="163">
        <v>1</v>
      </c>
      <c r="AB2068" s="176">
        <v>105.05</v>
      </c>
      <c r="AD2068" s="153">
        <v>210.1</v>
      </c>
      <c r="AG2068" s="3" t="s">
        <v>36</v>
      </c>
      <c r="AH2068" s="165">
        <v>6.6699999999999995E-4</v>
      </c>
      <c r="AI2068" s="165">
        <v>4.2387843137567001E-3</v>
      </c>
      <c r="AJ2068" s="165">
        <v>1.2389503149742001E-3</v>
      </c>
    </row>
    <row r="2069" spans="1:36">
      <c r="A2069" s="3">
        <v>7833</v>
      </c>
      <c r="B2069" s="3">
        <v>7986</v>
      </c>
      <c r="C2069" s="3" t="s">
        <v>505</v>
      </c>
      <c r="D2069" s="3" t="s">
        <v>506</v>
      </c>
      <c r="E2069" s="5" t="s">
        <v>266</v>
      </c>
      <c r="F2069" s="3" t="s">
        <v>512</v>
      </c>
      <c r="G2069" s="3" t="s">
        <v>513</v>
      </c>
      <c r="H2069" s="3" t="s">
        <v>269</v>
      </c>
      <c r="I2069" s="3" t="s">
        <v>329</v>
      </c>
      <c r="J2069" s="3" t="s">
        <v>30</v>
      </c>
      <c r="K2069" s="3" t="s">
        <v>30</v>
      </c>
      <c r="L2069" s="3" t="s">
        <v>307</v>
      </c>
      <c r="M2069" s="3" t="s">
        <v>31</v>
      </c>
      <c r="N2069" s="3" t="s">
        <v>331</v>
      </c>
      <c r="O2069" s="3" t="s">
        <v>271</v>
      </c>
      <c r="P2069" s="3" t="s">
        <v>298</v>
      </c>
      <c r="Q2069" s="3" t="s">
        <v>273</v>
      </c>
      <c r="R2069" s="3" t="s">
        <v>274</v>
      </c>
      <c r="S2069" s="3" t="s">
        <v>34</v>
      </c>
      <c r="T2069" s="153">
        <v>6.2389999999999999</v>
      </c>
      <c r="U2069" s="3" t="s">
        <v>514</v>
      </c>
      <c r="V2069" s="165">
        <v>4.02E-2</v>
      </c>
      <c r="W2069" s="165">
        <v>2.759E-2</v>
      </c>
      <c r="X2069" s="5" t="s">
        <v>277</v>
      </c>
      <c r="Y2069" s="5" t="s">
        <v>271</v>
      </c>
      <c r="Z2069" s="153">
        <v>80000</v>
      </c>
      <c r="AA2069" s="163">
        <v>1</v>
      </c>
      <c r="AB2069" s="176">
        <v>112.72</v>
      </c>
      <c r="AD2069" s="153">
        <v>90.176000000000002</v>
      </c>
      <c r="AG2069" s="3" t="s">
        <v>36</v>
      </c>
      <c r="AH2069" s="165">
        <v>9.8999999999999994E-5</v>
      </c>
      <c r="AI2069" s="165">
        <v>1.8193080165508E-3</v>
      </c>
      <c r="AJ2069" s="165">
        <v>5.3176384389868497E-4</v>
      </c>
    </row>
    <row r="2070" spans="1:36">
      <c r="A2070" s="3">
        <v>7833</v>
      </c>
      <c r="B2070" s="3">
        <v>7986</v>
      </c>
      <c r="C2070" s="3" t="s">
        <v>515</v>
      </c>
      <c r="D2070" s="3" t="s">
        <v>516</v>
      </c>
      <c r="E2070" s="5" t="s">
        <v>266</v>
      </c>
      <c r="F2070" s="3" t="s">
        <v>517</v>
      </c>
      <c r="G2070" s="3" t="s">
        <v>518</v>
      </c>
      <c r="H2070" s="3" t="s">
        <v>269</v>
      </c>
      <c r="I2070" s="3" t="s">
        <v>315</v>
      </c>
      <c r="J2070" s="3" t="s">
        <v>30</v>
      </c>
      <c r="K2070" s="3" t="s">
        <v>30</v>
      </c>
      <c r="L2070" s="3" t="s">
        <v>307</v>
      </c>
      <c r="M2070" s="3" t="s">
        <v>31</v>
      </c>
      <c r="N2070" s="3" t="s">
        <v>401</v>
      </c>
      <c r="O2070" s="3" t="s">
        <v>271</v>
      </c>
      <c r="P2070" s="3" t="s">
        <v>361</v>
      </c>
      <c r="Q2070" s="3" t="s">
        <v>273</v>
      </c>
      <c r="R2070" s="3" t="s">
        <v>274</v>
      </c>
      <c r="S2070" s="3" t="s">
        <v>34</v>
      </c>
      <c r="T2070" s="153">
        <v>2.782</v>
      </c>
      <c r="U2070" s="3" t="s">
        <v>519</v>
      </c>
      <c r="V2070" s="165">
        <v>1.6400000000000001E-2</v>
      </c>
      <c r="W2070" s="165">
        <v>4.4150000000000002E-2</v>
      </c>
      <c r="X2070" s="5" t="s">
        <v>277</v>
      </c>
      <c r="Y2070" s="5" t="s">
        <v>271</v>
      </c>
      <c r="Z2070" s="153">
        <v>52615.39</v>
      </c>
      <c r="AA2070" s="163">
        <v>1</v>
      </c>
      <c r="AB2070" s="176">
        <v>93.2</v>
      </c>
      <c r="AD2070" s="153">
        <v>49.037999999999997</v>
      </c>
      <c r="AG2070" s="3" t="s">
        <v>36</v>
      </c>
      <c r="AH2070" s="165">
        <v>2.43E-4</v>
      </c>
      <c r="AI2070" s="165">
        <v>9.8933636405609793E-4</v>
      </c>
      <c r="AJ2070" s="165">
        <v>2.8917220342744901E-4</v>
      </c>
    </row>
    <row r="2071" spans="1:36">
      <c r="A2071" s="3">
        <v>7833</v>
      </c>
      <c r="B2071" s="3">
        <v>7986</v>
      </c>
      <c r="C2071" s="3" t="s">
        <v>515</v>
      </c>
      <c r="D2071" s="3" t="s">
        <v>516</v>
      </c>
      <c r="E2071" s="5" t="s">
        <v>266</v>
      </c>
      <c r="F2071" s="3" t="s">
        <v>520</v>
      </c>
      <c r="G2071" s="3" t="s">
        <v>521</v>
      </c>
      <c r="H2071" s="3" t="s">
        <v>269</v>
      </c>
      <c r="I2071" s="3" t="s">
        <v>315</v>
      </c>
      <c r="J2071" s="3" t="s">
        <v>30</v>
      </c>
      <c r="K2071" s="3" t="s">
        <v>30</v>
      </c>
      <c r="L2071" s="3" t="s">
        <v>307</v>
      </c>
      <c r="M2071" s="3" t="s">
        <v>31</v>
      </c>
      <c r="N2071" s="3" t="s">
        <v>401</v>
      </c>
      <c r="O2071" s="3" t="s">
        <v>271</v>
      </c>
      <c r="P2071" s="3" t="s">
        <v>361</v>
      </c>
      <c r="Q2071" s="3" t="s">
        <v>273</v>
      </c>
      <c r="R2071" s="3" t="s">
        <v>274</v>
      </c>
      <c r="S2071" s="3" t="s">
        <v>34</v>
      </c>
      <c r="T2071" s="153">
        <v>5.5049999999999999</v>
      </c>
      <c r="U2071" s="3" t="s">
        <v>522</v>
      </c>
      <c r="V2071" s="165">
        <v>5.3100000000000001E-2</v>
      </c>
      <c r="W2071" s="165">
        <v>4.4269999999999997E-2</v>
      </c>
      <c r="X2071" s="5" t="s">
        <v>277</v>
      </c>
      <c r="Y2071" s="5" t="s">
        <v>271</v>
      </c>
      <c r="Z2071" s="153">
        <v>69000</v>
      </c>
      <c r="AA2071" s="163">
        <v>1</v>
      </c>
      <c r="AB2071" s="176">
        <v>107.51</v>
      </c>
      <c r="AD2071" s="153">
        <v>74.182000000000002</v>
      </c>
      <c r="AG2071" s="3" t="s">
        <v>36</v>
      </c>
      <c r="AH2071" s="165">
        <v>2.1699999999999999E-4</v>
      </c>
      <c r="AI2071" s="165">
        <v>1.49662576908457E-3</v>
      </c>
      <c r="AJ2071" s="165">
        <v>4.3744735064438201E-4</v>
      </c>
    </row>
    <row r="2072" spans="1:36">
      <c r="A2072" s="3">
        <v>7833</v>
      </c>
      <c r="B2072" s="3">
        <v>7986</v>
      </c>
      <c r="C2072" s="3" t="s">
        <v>1416</v>
      </c>
      <c r="D2072" s="3" t="s">
        <v>1417</v>
      </c>
      <c r="E2072" s="5" t="s">
        <v>643</v>
      </c>
      <c r="F2072" s="3" t="s">
        <v>1418</v>
      </c>
      <c r="G2072" s="3" t="s">
        <v>1419</v>
      </c>
      <c r="H2072" s="3" t="s">
        <v>269</v>
      </c>
      <c r="I2072" s="3" t="s">
        <v>315</v>
      </c>
      <c r="J2072" s="3" t="s">
        <v>30</v>
      </c>
      <c r="K2072" s="3" t="s">
        <v>30</v>
      </c>
      <c r="L2072" s="3" t="s">
        <v>307</v>
      </c>
      <c r="M2072" s="3" t="s">
        <v>31</v>
      </c>
      <c r="N2072" s="3" t="s">
        <v>331</v>
      </c>
      <c r="O2072" s="3" t="s">
        <v>271</v>
      </c>
      <c r="P2072" s="3" t="s">
        <v>318</v>
      </c>
      <c r="Q2072" s="3" t="s">
        <v>291</v>
      </c>
      <c r="R2072" s="3" t="s">
        <v>274</v>
      </c>
      <c r="S2072" s="3" t="s">
        <v>34</v>
      </c>
      <c r="T2072" s="153">
        <v>2.1040000000000001</v>
      </c>
      <c r="U2072" s="3" t="s">
        <v>1004</v>
      </c>
      <c r="V2072" s="165">
        <v>6.0199999999999997E-2</v>
      </c>
      <c r="W2072" s="165">
        <v>6.4079999999999998E-2</v>
      </c>
      <c r="X2072" s="5" t="s">
        <v>277</v>
      </c>
      <c r="Y2072" s="5" t="s">
        <v>271</v>
      </c>
      <c r="Z2072" s="153">
        <v>98000</v>
      </c>
      <c r="AA2072" s="163">
        <v>1</v>
      </c>
      <c r="AB2072" s="176">
        <v>100.92</v>
      </c>
      <c r="AD2072" s="153">
        <v>98.902000000000001</v>
      </c>
      <c r="AG2072" s="3" t="s">
        <v>36</v>
      </c>
      <c r="AH2072" s="165">
        <v>9.8999999999999994E-5</v>
      </c>
      <c r="AI2072" s="165">
        <v>1.9953476948378801E-3</v>
      </c>
      <c r="AJ2072" s="165">
        <v>5.8321831733199698E-4</v>
      </c>
    </row>
    <row r="2073" spans="1:36">
      <c r="A2073" s="3">
        <v>7833</v>
      </c>
      <c r="B2073" s="3">
        <v>7986</v>
      </c>
      <c r="C2073" s="3" t="s">
        <v>523</v>
      </c>
      <c r="D2073" s="3" t="s">
        <v>524</v>
      </c>
      <c r="E2073" s="5" t="s">
        <v>266</v>
      </c>
      <c r="F2073" s="3" t="s">
        <v>525</v>
      </c>
      <c r="G2073" s="3" t="s">
        <v>526</v>
      </c>
      <c r="H2073" s="3" t="s">
        <v>269</v>
      </c>
      <c r="I2073" s="3" t="s">
        <v>329</v>
      </c>
      <c r="J2073" s="3" t="s">
        <v>30</v>
      </c>
      <c r="K2073" s="3" t="s">
        <v>30</v>
      </c>
      <c r="L2073" s="3" t="s">
        <v>307</v>
      </c>
      <c r="M2073" s="3" t="s">
        <v>31</v>
      </c>
      <c r="N2073" s="3" t="s">
        <v>367</v>
      </c>
      <c r="O2073" s="3" t="s">
        <v>271</v>
      </c>
      <c r="P2073" s="3" t="s">
        <v>283</v>
      </c>
      <c r="Q2073" s="3" t="s">
        <v>283</v>
      </c>
      <c r="R2073" s="3" t="s">
        <v>283</v>
      </c>
      <c r="S2073" s="3" t="s">
        <v>34</v>
      </c>
      <c r="T2073" s="153">
        <v>1.208</v>
      </c>
      <c r="U2073" s="3" t="s">
        <v>527</v>
      </c>
      <c r="V2073" s="165">
        <v>1.9E-2</v>
      </c>
      <c r="W2073" s="165">
        <v>3.236E-2</v>
      </c>
      <c r="X2073" s="5" t="s">
        <v>277</v>
      </c>
      <c r="Y2073" s="5" t="s">
        <v>271</v>
      </c>
      <c r="Z2073" s="153">
        <v>69375</v>
      </c>
      <c r="AA2073" s="163">
        <v>1</v>
      </c>
      <c r="AB2073" s="176">
        <v>111.97</v>
      </c>
      <c r="AD2073" s="153">
        <v>77.679000000000002</v>
      </c>
      <c r="AG2073" s="3" t="s">
        <v>36</v>
      </c>
      <c r="AH2073" s="165">
        <v>1.03E-4</v>
      </c>
      <c r="AI2073" s="165">
        <v>1.5671838242758899E-3</v>
      </c>
      <c r="AJ2073" s="165">
        <v>4.5807069881039999E-4</v>
      </c>
    </row>
    <row r="2074" spans="1:36">
      <c r="A2074" s="3">
        <v>7833</v>
      </c>
      <c r="B2074" s="3">
        <v>7986</v>
      </c>
      <c r="C2074" s="3" t="s">
        <v>363</v>
      </c>
      <c r="D2074" s="3" t="s">
        <v>364</v>
      </c>
      <c r="E2074" s="5" t="s">
        <v>266</v>
      </c>
      <c r="F2074" s="3" t="s">
        <v>528</v>
      </c>
      <c r="G2074" s="3" t="s">
        <v>529</v>
      </c>
      <c r="H2074" s="3" t="s">
        <v>269</v>
      </c>
      <c r="I2074" s="3" t="s">
        <v>329</v>
      </c>
      <c r="J2074" s="3" t="s">
        <v>30</v>
      </c>
      <c r="K2074" s="3" t="s">
        <v>30</v>
      </c>
      <c r="L2074" s="3" t="s">
        <v>307</v>
      </c>
      <c r="M2074" s="3" t="s">
        <v>31</v>
      </c>
      <c r="N2074" s="3" t="s">
        <v>367</v>
      </c>
      <c r="O2074" s="3" t="s">
        <v>271</v>
      </c>
      <c r="P2074" s="3" t="s">
        <v>361</v>
      </c>
      <c r="Q2074" s="3" t="s">
        <v>273</v>
      </c>
      <c r="R2074" s="3" t="s">
        <v>274</v>
      </c>
      <c r="S2074" s="3" t="s">
        <v>34</v>
      </c>
      <c r="T2074" s="153">
        <v>4.6390000000000002</v>
      </c>
      <c r="U2074" s="3" t="s">
        <v>530</v>
      </c>
      <c r="V2074" s="165">
        <v>6.4999999999999997E-3</v>
      </c>
      <c r="W2074" s="165">
        <v>2.487E-2</v>
      </c>
      <c r="X2074" s="5" t="s">
        <v>277</v>
      </c>
      <c r="Y2074" s="5" t="s">
        <v>271</v>
      </c>
      <c r="Z2074" s="153">
        <v>224124.78</v>
      </c>
      <c r="AA2074" s="163">
        <v>1</v>
      </c>
      <c r="AB2074" s="176">
        <v>107.91</v>
      </c>
      <c r="AD2074" s="153">
        <v>241.85300000000001</v>
      </c>
      <c r="AG2074" s="3" t="s">
        <v>36</v>
      </c>
      <c r="AH2074" s="165">
        <v>1.08E-4</v>
      </c>
      <c r="AI2074" s="165">
        <v>4.8794046405978798E-3</v>
      </c>
      <c r="AJ2074" s="165">
        <v>1.4261966330146999E-3</v>
      </c>
    </row>
    <row r="2075" spans="1:36">
      <c r="A2075" s="3">
        <v>7833</v>
      </c>
      <c r="B2075" s="3">
        <v>7986</v>
      </c>
      <c r="C2075" s="3" t="s">
        <v>534</v>
      </c>
      <c r="D2075" s="3" t="s">
        <v>535</v>
      </c>
      <c r="E2075" s="5" t="s">
        <v>266</v>
      </c>
      <c r="F2075" s="3" t="s">
        <v>536</v>
      </c>
      <c r="G2075" s="3" t="s">
        <v>537</v>
      </c>
      <c r="H2075" s="3" t="s">
        <v>269</v>
      </c>
      <c r="I2075" s="3" t="s">
        <v>329</v>
      </c>
      <c r="J2075" s="3" t="s">
        <v>30</v>
      </c>
      <c r="K2075" s="3" t="s">
        <v>30</v>
      </c>
      <c r="L2075" s="3" t="s">
        <v>307</v>
      </c>
      <c r="M2075" s="3" t="s">
        <v>31</v>
      </c>
      <c r="N2075" s="3" t="s">
        <v>367</v>
      </c>
      <c r="O2075" s="3" t="s">
        <v>271</v>
      </c>
      <c r="P2075" s="3" t="s">
        <v>298</v>
      </c>
      <c r="Q2075" s="3" t="s">
        <v>273</v>
      </c>
      <c r="R2075" s="3" t="s">
        <v>274</v>
      </c>
      <c r="S2075" s="3" t="s">
        <v>34</v>
      </c>
      <c r="T2075" s="153">
        <v>2.4809999999999999</v>
      </c>
      <c r="U2075" s="3" t="s">
        <v>538</v>
      </c>
      <c r="V2075" s="165">
        <v>1.83E-2</v>
      </c>
      <c r="W2075" s="165">
        <v>2.5409999999999999E-2</v>
      </c>
      <c r="X2075" s="5" t="s">
        <v>277</v>
      </c>
      <c r="Y2075" s="5" t="s">
        <v>271</v>
      </c>
      <c r="Z2075" s="153">
        <v>76000</v>
      </c>
      <c r="AA2075" s="163">
        <v>1</v>
      </c>
      <c r="AB2075" s="176">
        <v>116.2</v>
      </c>
      <c r="AD2075" s="153">
        <v>88.311999999999998</v>
      </c>
      <c r="AG2075" s="3" t="s">
        <v>36</v>
      </c>
      <c r="AH2075" s="165">
        <v>3.0200000000000002E-4</v>
      </c>
      <c r="AI2075" s="165">
        <v>1.7817016673797299E-3</v>
      </c>
      <c r="AJ2075" s="165">
        <v>5.2077191916231197E-4</v>
      </c>
    </row>
    <row r="2076" spans="1:36">
      <c r="A2076" s="3">
        <v>7833</v>
      </c>
      <c r="B2076" s="3">
        <v>7986</v>
      </c>
      <c r="C2076" s="3" t="s">
        <v>534</v>
      </c>
      <c r="D2076" s="3" t="s">
        <v>535</v>
      </c>
      <c r="E2076" s="5" t="s">
        <v>266</v>
      </c>
      <c r="F2076" s="3" t="s">
        <v>542</v>
      </c>
      <c r="G2076" s="3" t="s">
        <v>543</v>
      </c>
      <c r="H2076" s="3" t="s">
        <v>269</v>
      </c>
      <c r="I2076" s="3" t="s">
        <v>329</v>
      </c>
      <c r="J2076" s="3" t="s">
        <v>30</v>
      </c>
      <c r="K2076" s="3" t="s">
        <v>30</v>
      </c>
      <c r="L2076" s="3" t="s">
        <v>307</v>
      </c>
      <c r="M2076" s="3" t="s">
        <v>31</v>
      </c>
      <c r="N2076" s="3" t="s">
        <v>367</v>
      </c>
      <c r="O2076" s="3" t="s">
        <v>271</v>
      </c>
      <c r="P2076" s="3" t="s">
        <v>489</v>
      </c>
      <c r="Q2076" s="3" t="s">
        <v>273</v>
      </c>
      <c r="R2076" s="3" t="s">
        <v>274</v>
      </c>
      <c r="S2076" s="3" t="s">
        <v>34</v>
      </c>
      <c r="T2076" s="153">
        <v>1.2669999999999999</v>
      </c>
      <c r="U2076" s="3" t="s">
        <v>544</v>
      </c>
      <c r="V2076" s="165">
        <v>3.4599999999999999E-2</v>
      </c>
      <c r="W2076" s="165">
        <v>2.9659999999999999E-2</v>
      </c>
      <c r="X2076" s="5" t="s">
        <v>277</v>
      </c>
      <c r="Y2076" s="5" t="s">
        <v>271</v>
      </c>
      <c r="Z2076" s="153">
        <v>2276.27</v>
      </c>
      <c r="AA2076" s="163">
        <v>1</v>
      </c>
      <c r="AB2076" s="176">
        <v>119.77</v>
      </c>
      <c r="AC2076" s="153">
        <v>2.0150000000000001</v>
      </c>
      <c r="AD2076" s="153">
        <v>4.742</v>
      </c>
      <c r="AG2076" s="3" t="s">
        <v>36</v>
      </c>
      <c r="AH2076" s="165">
        <v>1.5999999999999999E-5</v>
      </c>
      <c r="AI2076" s="165">
        <v>9.5661122035128806E-5</v>
      </c>
      <c r="AJ2076" s="165">
        <v>2.7960700168574601E-5</v>
      </c>
    </row>
    <row r="2077" spans="1:36">
      <c r="A2077" s="3">
        <v>7833</v>
      </c>
      <c r="B2077" s="3">
        <v>7986</v>
      </c>
      <c r="C2077" s="3" t="s">
        <v>534</v>
      </c>
      <c r="D2077" s="3" t="s">
        <v>535</v>
      </c>
      <c r="E2077" s="5" t="s">
        <v>266</v>
      </c>
      <c r="F2077" s="3" t="s">
        <v>545</v>
      </c>
      <c r="G2077" s="3" t="s">
        <v>546</v>
      </c>
      <c r="H2077" s="3" t="s">
        <v>269</v>
      </c>
      <c r="I2077" s="3" t="s">
        <v>315</v>
      </c>
      <c r="J2077" s="3" t="s">
        <v>30</v>
      </c>
      <c r="K2077" s="3" t="s">
        <v>30</v>
      </c>
      <c r="L2077" s="3" t="s">
        <v>307</v>
      </c>
      <c r="M2077" s="3" t="s">
        <v>31</v>
      </c>
      <c r="N2077" s="3" t="s">
        <v>317</v>
      </c>
      <c r="O2077" s="3" t="s">
        <v>271</v>
      </c>
      <c r="P2077" s="3" t="s">
        <v>489</v>
      </c>
      <c r="Q2077" s="3" t="s">
        <v>273</v>
      </c>
      <c r="R2077" s="3" t="s">
        <v>274</v>
      </c>
      <c r="S2077" s="3" t="s">
        <v>34</v>
      </c>
      <c r="T2077" s="153">
        <v>2.1030000000000002</v>
      </c>
      <c r="U2077" s="3" t="s">
        <v>547</v>
      </c>
      <c r="V2077" s="165">
        <v>5.2999999999999999E-2</v>
      </c>
      <c r="W2077" s="165">
        <v>4.6629999999999998E-2</v>
      </c>
      <c r="X2077" s="5" t="s">
        <v>277</v>
      </c>
      <c r="Y2077" s="5" t="s">
        <v>271</v>
      </c>
      <c r="Z2077" s="153">
        <v>32034.07</v>
      </c>
      <c r="AA2077" s="163">
        <v>1</v>
      </c>
      <c r="AB2077" s="176">
        <v>102.76</v>
      </c>
      <c r="AD2077" s="153">
        <v>32.917999999999999</v>
      </c>
      <c r="AG2077" s="3" t="s">
        <v>36</v>
      </c>
      <c r="AH2077" s="165">
        <v>1.06E-4</v>
      </c>
      <c r="AI2077" s="165">
        <v>6.6412752780687897E-4</v>
      </c>
      <c r="AJ2077" s="165">
        <v>1.9411721589347199E-4</v>
      </c>
    </row>
    <row r="2078" spans="1:36">
      <c r="A2078" s="3">
        <v>7833</v>
      </c>
      <c r="B2078" s="3">
        <v>7986</v>
      </c>
      <c r="C2078" s="3" t="s">
        <v>1420</v>
      </c>
      <c r="D2078" s="3" t="s">
        <v>1421</v>
      </c>
      <c r="E2078" s="5" t="s">
        <v>266</v>
      </c>
      <c r="F2078" s="3" t="s">
        <v>1422</v>
      </c>
      <c r="G2078" s="3" t="s">
        <v>1423</v>
      </c>
      <c r="H2078" s="3" t="s">
        <v>269</v>
      </c>
      <c r="I2078" s="3" t="s">
        <v>315</v>
      </c>
      <c r="J2078" s="3" t="s">
        <v>30</v>
      </c>
      <c r="K2078" s="3" t="s">
        <v>30</v>
      </c>
      <c r="L2078" s="3" t="s">
        <v>307</v>
      </c>
      <c r="M2078" s="3" t="s">
        <v>31</v>
      </c>
      <c r="N2078" s="3" t="s">
        <v>317</v>
      </c>
      <c r="O2078" s="3" t="s">
        <v>271</v>
      </c>
      <c r="P2078" s="3" t="s">
        <v>283</v>
      </c>
      <c r="Q2078" s="3" t="s">
        <v>283</v>
      </c>
      <c r="R2078" s="3" t="s">
        <v>283</v>
      </c>
      <c r="S2078" s="3" t="s">
        <v>34</v>
      </c>
      <c r="T2078" s="153">
        <v>2.8</v>
      </c>
      <c r="U2078" s="3" t="s">
        <v>1424</v>
      </c>
      <c r="V2078" s="165">
        <v>6.7500000000000004E-2</v>
      </c>
      <c r="W2078" s="165">
        <v>7.1370000000000003E-2</v>
      </c>
      <c r="X2078" s="5" t="s">
        <v>277</v>
      </c>
      <c r="Y2078" s="5" t="s">
        <v>271</v>
      </c>
      <c r="Z2078" s="153">
        <v>49000</v>
      </c>
      <c r="AA2078" s="163">
        <v>1</v>
      </c>
      <c r="AB2078" s="176">
        <v>99.3</v>
      </c>
      <c r="AD2078" s="153">
        <v>48.656999999999996</v>
      </c>
      <c r="AG2078" s="3" t="s">
        <v>36</v>
      </c>
      <c r="AH2078" s="165">
        <v>2.4499999999999999E-4</v>
      </c>
      <c r="AI2078" s="165">
        <v>9.8165886889319204E-4</v>
      </c>
      <c r="AJ2078" s="165">
        <v>2.8692815552451101E-4</v>
      </c>
    </row>
    <row r="2079" spans="1:36">
      <c r="A2079" s="3">
        <v>7833</v>
      </c>
      <c r="B2079" s="3">
        <v>7986</v>
      </c>
      <c r="C2079" s="3" t="s">
        <v>548</v>
      </c>
      <c r="D2079" s="3" t="s">
        <v>549</v>
      </c>
      <c r="E2079" s="5" t="s">
        <v>266</v>
      </c>
      <c r="F2079" s="3" t="s">
        <v>550</v>
      </c>
      <c r="G2079" s="3" t="s">
        <v>551</v>
      </c>
      <c r="H2079" s="3" t="s">
        <v>269</v>
      </c>
      <c r="I2079" s="3" t="s">
        <v>315</v>
      </c>
      <c r="J2079" s="3" t="s">
        <v>30</v>
      </c>
      <c r="K2079" s="3" t="s">
        <v>30</v>
      </c>
      <c r="L2079" s="3" t="s">
        <v>307</v>
      </c>
      <c r="M2079" s="3" t="s">
        <v>31</v>
      </c>
      <c r="N2079" s="3" t="s">
        <v>297</v>
      </c>
      <c r="O2079" s="3" t="s">
        <v>271</v>
      </c>
      <c r="P2079" s="3" t="s">
        <v>298</v>
      </c>
      <c r="Q2079" s="3" t="s">
        <v>273</v>
      </c>
      <c r="R2079" s="3" t="s">
        <v>274</v>
      </c>
      <c r="S2079" s="3" t="s">
        <v>34</v>
      </c>
      <c r="T2079" s="153">
        <v>5.6559999999999997</v>
      </c>
      <c r="U2079" s="3" t="s">
        <v>552</v>
      </c>
      <c r="V2079" s="165">
        <v>5.2499999999999998E-2</v>
      </c>
      <c r="W2079" s="165">
        <v>4.8910000000000002E-2</v>
      </c>
      <c r="X2079" s="5" t="s">
        <v>277</v>
      </c>
      <c r="Y2079" s="5" t="s">
        <v>271</v>
      </c>
      <c r="Z2079" s="153">
        <v>45000</v>
      </c>
      <c r="AA2079" s="163">
        <v>1</v>
      </c>
      <c r="AB2079" s="176">
        <v>102.41</v>
      </c>
      <c r="AD2079" s="153">
        <v>46.084000000000003</v>
      </c>
      <c r="AG2079" s="3" t="s">
        <v>36</v>
      </c>
      <c r="AH2079" s="165">
        <v>6.7999999999999999E-5</v>
      </c>
      <c r="AI2079" s="165">
        <v>9.2975847552270599E-4</v>
      </c>
      <c r="AJ2079" s="165">
        <v>2.7175823793635701E-4</v>
      </c>
    </row>
    <row r="2080" spans="1:36">
      <c r="A2080" s="3">
        <v>7833</v>
      </c>
      <c r="B2080" s="3">
        <v>7986</v>
      </c>
      <c r="C2080" s="3" t="s">
        <v>548</v>
      </c>
      <c r="D2080" s="3" t="s">
        <v>549</v>
      </c>
      <c r="E2080" s="5" t="s">
        <v>266</v>
      </c>
      <c r="F2080" s="3" t="s">
        <v>1425</v>
      </c>
      <c r="G2080" s="3" t="s">
        <v>1426</v>
      </c>
      <c r="H2080" s="3" t="s">
        <v>269</v>
      </c>
      <c r="I2080" s="3" t="s">
        <v>315</v>
      </c>
      <c r="J2080" s="3" t="s">
        <v>30</v>
      </c>
      <c r="K2080" s="3" t="s">
        <v>30</v>
      </c>
      <c r="L2080" s="3" t="s">
        <v>307</v>
      </c>
      <c r="M2080" s="3" t="s">
        <v>31</v>
      </c>
      <c r="N2080" s="3" t="s">
        <v>297</v>
      </c>
      <c r="O2080" s="3" t="s">
        <v>271</v>
      </c>
      <c r="P2080" s="3" t="s">
        <v>298</v>
      </c>
      <c r="Q2080" s="3" t="s">
        <v>273</v>
      </c>
      <c r="R2080" s="3" t="s">
        <v>274</v>
      </c>
      <c r="S2080" s="3" t="s">
        <v>34</v>
      </c>
      <c r="T2080" s="153">
        <v>1.98</v>
      </c>
      <c r="U2080" s="3" t="s">
        <v>1427</v>
      </c>
      <c r="V2080" s="165">
        <v>2.7E-2</v>
      </c>
      <c r="W2080" s="165">
        <v>4.7800000000000002E-2</v>
      </c>
      <c r="X2080" s="5" t="s">
        <v>277</v>
      </c>
      <c r="Y2080" s="5" t="s">
        <v>271</v>
      </c>
      <c r="Z2080" s="153">
        <v>44680.46</v>
      </c>
      <c r="AA2080" s="163">
        <v>1</v>
      </c>
      <c r="AB2080" s="176">
        <v>96.77</v>
      </c>
      <c r="AD2080" s="153">
        <v>43.237000000000002</v>
      </c>
      <c r="AG2080" s="3" t="s">
        <v>36</v>
      </c>
      <c r="AH2080" s="165">
        <v>9.7E-5</v>
      </c>
      <c r="AI2080" s="165">
        <v>8.7231560720703403E-4</v>
      </c>
      <c r="AJ2080" s="165">
        <v>2.5496831551408399E-4</v>
      </c>
    </row>
    <row r="2081" spans="1:36">
      <c r="A2081" s="3">
        <v>7833</v>
      </c>
      <c r="B2081" s="3">
        <v>7986</v>
      </c>
      <c r="C2081" s="3" t="s">
        <v>548</v>
      </c>
      <c r="D2081" s="3" t="s">
        <v>549</v>
      </c>
      <c r="E2081" s="5" t="s">
        <v>266</v>
      </c>
      <c r="F2081" s="3" t="s">
        <v>553</v>
      </c>
      <c r="G2081" s="3" t="s">
        <v>554</v>
      </c>
      <c r="H2081" s="3" t="s">
        <v>269</v>
      </c>
      <c r="I2081" s="3" t="s">
        <v>315</v>
      </c>
      <c r="J2081" s="3" t="s">
        <v>30</v>
      </c>
      <c r="K2081" s="3" t="s">
        <v>30</v>
      </c>
      <c r="L2081" s="3" t="s">
        <v>307</v>
      </c>
      <c r="M2081" s="3" t="s">
        <v>31</v>
      </c>
      <c r="N2081" s="3" t="s">
        <v>297</v>
      </c>
      <c r="O2081" s="3" t="s">
        <v>271</v>
      </c>
      <c r="P2081" s="3" t="s">
        <v>298</v>
      </c>
      <c r="Q2081" s="3" t="s">
        <v>273</v>
      </c>
      <c r="R2081" s="3" t="s">
        <v>274</v>
      </c>
      <c r="S2081" s="3" t="s">
        <v>34</v>
      </c>
      <c r="T2081" s="153">
        <v>2.2160000000000002</v>
      </c>
      <c r="U2081" s="3" t="s">
        <v>555</v>
      </c>
      <c r="V2081" s="165">
        <v>0.05</v>
      </c>
      <c r="W2081" s="165">
        <v>4.7800000000000002E-2</v>
      </c>
      <c r="X2081" s="5" t="s">
        <v>277</v>
      </c>
      <c r="Y2081" s="5" t="s">
        <v>271</v>
      </c>
      <c r="Z2081" s="153">
        <v>78608.36</v>
      </c>
      <c r="AA2081" s="163">
        <v>1</v>
      </c>
      <c r="AB2081" s="176">
        <v>101.94</v>
      </c>
      <c r="AD2081" s="153">
        <v>80.132999999999996</v>
      </c>
      <c r="AG2081" s="3" t="s">
        <v>36</v>
      </c>
      <c r="AH2081" s="165">
        <v>8.0000000000000007E-5</v>
      </c>
      <c r="AI2081" s="165">
        <v>1.6166969949268099E-3</v>
      </c>
      <c r="AJ2081" s="165">
        <v>4.72542857295614E-4</v>
      </c>
    </row>
    <row r="2082" spans="1:36">
      <c r="A2082" s="3">
        <v>7833</v>
      </c>
      <c r="B2082" s="3">
        <v>7986</v>
      </c>
      <c r="C2082" s="3" t="s">
        <v>556</v>
      </c>
      <c r="D2082" s="3" t="s">
        <v>557</v>
      </c>
      <c r="E2082" s="5" t="s">
        <v>266</v>
      </c>
      <c r="F2082" s="3" t="s">
        <v>1428</v>
      </c>
      <c r="G2082" s="3" t="s">
        <v>1429</v>
      </c>
      <c r="H2082" s="3" t="s">
        <v>269</v>
      </c>
      <c r="I2082" s="3" t="s">
        <v>315</v>
      </c>
      <c r="J2082" s="3" t="s">
        <v>30</v>
      </c>
      <c r="K2082" s="3" t="s">
        <v>30</v>
      </c>
      <c r="L2082" s="3" t="s">
        <v>307</v>
      </c>
      <c r="M2082" s="3" t="s">
        <v>31</v>
      </c>
      <c r="N2082" s="3" t="s">
        <v>560</v>
      </c>
      <c r="O2082" s="3" t="s">
        <v>271</v>
      </c>
      <c r="P2082" s="3" t="s">
        <v>361</v>
      </c>
      <c r="Q2082" s="3" t="s">
        <v>273</v>
      </c>
      <c r="R2082" s="3" t="s">
        <v>274</v>
      </c>
      <c r="S2082" s="3" t="s">
        <v>34</v>
      </c>
      <c r="T2082" s="153">
        <v>2.29</v>
      </c>
      <c r="U2082" s="3" t="s">
        <v>561</v>
      </c>
      <c r="V2082" s="165">
        <v>3.2000000000000001E-2</v>
      </c>
      <c r="W2082" s="165">
        <v>4.1980000000000003E-2</v>
      </c>
      <c r="X2082" s="5" t="s">
        <v>277</v>
      </c>
      <c r="Y2082" s="5" t="s">
        <v>271</v>
      </c>
      <c r="Z2082" s="153">
        <v>243570</v>
      </c>
      <c r="AA2082" s="163">
        <v>1</v>
      </c>
      <c r="AB2082" s="176">
        <v>98.13</v>
      </c>
      <c r="AD2082" s="153">
        <v>239.01499999999999</v>
      </c>
      <c r="AG2082" s="3" t="s">
        <v>36</v>
      </c>
      <c r="AH2082" s="165">
        <v>1.74E-4</v>
      </c>
      <c r="AI2082" s="165">
        <v>4.8221516149432502E-3</v>
      </c>
      <c r="AJ2082" s="165">
        <v>1.40946219952682E-3</v>
      </c>
    </row>
    <row r="2083" spans="1:36">
      <c r="A2083" s="3">
        <v>7833</v>
      </c>
      <c r="B2083" s="3">
        <v>7986</v>
      </c>
      <c r="C2083" s="3" t="s">
        <v>556</v>
      </c>
      <c r="D2083" s="3" t="s">
        <v>557</v>
      </c>
      <c r="E2083" s="5" t="s">
        <v>266</v>
      </c>
      <c r="F2083" s="3" t="s">
        <v>558</v>
      </c>
      <c r="G2083" s="3" t="s">
        <v>559</v>
      </c>
      <c r="H2083" s="3" t="s">
        <v>269</v>
      </c>
      <c r="I2083" s="3" t="s">
        <v>329</v>
      </c>
      <c r="J2083" s="3" t="s">
        <v>30</v>
      </c>
      <c r="K2083" s="3" t="s">
        <v>30</v>
      </c>
      <c r="L2083" s="3" t="s">
        <v>307</v>
      </c>
      <c r="M2083" s="3" t="s">
        <v>31</v>
      </c>
      <c r="N2083" s="3" t="s">
        <v>560</v>
      </c>
      <c r="O2083" s="3" t="s">
        <v>271</v>
      </c>
      <c r="P2083" s="3" t="s">
        <v>361</v>
      </c>
      <c r="Q2083" s="3" t="s">
        <v>273</v>
      </c>
      <c r="R2083" s="3" t="s">
        <v>274</v>
      </c>
      <c r="S2083" s="3" t="s">
        <v>34</v>
      </c>
      <c r="T2083" s="153">
        <v>2.347</v>
      </c>
      <c r="U2083" s="3" t="s">
        <v>561</v>
      </c>
      <c r="V2083" s="165">
        <v>1.7000000000000001E-2</v>
      </c>
      <c r="W2083" s="165">
        <v>2.2409999999999999E-2</v>
      </c>
      <c r="X2083" s="5" t="s">
        <v>277</v>
      </c>
      <c r="Y2083" s="5" t="s">
        <v>271</v>
      </c>
      <c r="Z2083" s="153">
        <v>121190</v>
      </c>
      <c r="AA2083" s="163">
        <v>1</v>
      </c>
      <c r="AB2083" s="176">
        <v>114.95</v>
      </c>
      <c r="AD2083" s="153">
        <v>139.30799999999999</v>
      </c>
      <c r="AG2083" s="3" t="s">
        <v>36</v>
      </c>
      <c r="AH2083" s="165">
        <v>9.5000000000000005E-5</v>
      </c>
      <c r="AI2083" s="165">
        <v>2.8105481318244098E-3</v>
      </c>
      <c r="AJ2083" s="165">
        <v>8.2149249299450801E-4</v>
      </c>
    </row>
    <row r="2084" spans="1:36">
      <c r="A2084" s="3">
        <v>7833</v>
      </c>
      <c r="B2084" s="3">
        <v>7986</v>
      </c>
      <c r="C2084" s="3" t="s">
        <v>556</v>
      </c>
      <c r="D2084" s="3" t="s">
        <v>557</v>
      </c>
      <c r="E2084" s="5" t="s">
        <v>266</v>
      </c>
      <c r="F2084" s="3" t="s">
        <v>562</v>
      </c>
      <c r="G2084" s="3" t="s">
        <v>563</v>
      </c>
      <c r="H2084" s="3" t="s">
        <v>269</v>
      </c>
      <c r="I2084" s="3" t="s">
        <v>315</v>
      </c>
      <c r="J2084" s="3" t="s">
        <v>30</v>
      </c>
      <c r="K2084" s="3" t="s">
        <v>30</v>
      </c>
      <c r="L2084" s="3" t="s">
        <v>307</v>
      </c>
      <c r="M2084" s="3" t="s">
        <v>31</v>
      </c>
      <c r="N2084" s="3" t="s">
        <v>560</v>
      </c>
      <c r="O2084" s="3" t="s">
        <v>271</v>
      </c>
      <c r="P2084" s="3" t="s">
        <v>361</v>
      </c>
      <c r="Q2084" s="3" t="s">
        <v>273</v>
      </c>
      <c r="R2084" s="3" t="s">
        <v>274</v>
      </c>
      <c r="S2084" s="3" t="s">
        <v>34</v>
      </c>
      <c r="T2084" s="153">
        <v>7.0430000000000001</v>
      </c>
      <c r="U2084" s="3" t="s">
        <v>564</v>
      </c>
      <c r="V2084" s="165">
        <v>2.7900000000000001E-2</v>
      </c>
      <c r="W2084" s="165">
        <v>4.4069999999999998E-2</v>
      </c>
      <c r="X2084" s="5" t="s">
        <v>277</v>
      </c>
      <c r="Y2084" s="5" t="s">
        <v>271</v>
      </c>
      <c r="Z2084" s="153">
        <v>193000</v>
      </c>
      <c r="AA2084" s="163">
        <v>1</v>
      </c>
      <c r="AB2084" s="176">
        <v>89.85</v>
      </c>
      <c r="AD2084" s="153">
        <v>173.411</v>
      </c>
      <c r="AG2084" s="3" t="s">
        <v>36</v>
      </c>
      <c r="AH2084" s="165">
        <v>8.3999999999999995E-5</v>
      </c>
      <c r="AI2084" s="165">
        <v>3.49857071509141E-3</v>
      </c>
      <c r="AJ2084" s="165">
        <v>1.02259397236951E-3</v>
      </c>
    </row>
    <row r="2085" spans="1:36">
      <c r="A2085" s="3">
        <v>7833</v>
      </c>
      <c r="B2085" s="3">
        <v>7986</v>
      </c>
      <c r="C2085" s="3" t="s">
        <v>556</v>
      </c>
      <c r="D2085" s="3" t="s">
        <v>557</v>
      </c>
      <c r="E2085" s="5" t="s">
        <v>266</v>
      </c>
      <c r="F2085" s="3" t="s">
        <v>565</v>
      </c>
      <c r="G2085" s="3" t="s">
        <v>566</v>
      </c>
      <c r="H2085" s="3" t="s">
        <v>269</v>
      </c>
      <c r="I2085" s="3" t="s">
        <v>329</v>
      </c>
      <c r="J2085" s="3" t="s">
        <v>30</v>
      </c>
      <c r="K2085" s="3" t="s">
        <v>30</v>
      </c>
      <c r="L2085" s="3" t="s">
        <v>307</v>
      </c>
      <c r="M2085" s="3" t="s">
        <v>31</v>
      </c>
      <c r="N2085" s="3" t="s">
        <v>560</v>
      </c>
      <c r="O2085" s="3" t="s">
        <v>271</v>
      </c>
      <c r="P2085" s="3" t="s">
        <v>361</v>
      </c>
      <c r="Q2085" s="3" t="s">
        <v>273</v>
      </c>
      <c r="R2085" s="3" t="s">
        <v>274</v>
      </c>
      <c r="S2085" s="3" t="s">
        <v>34</v>
      </c>
      <c r="T2085" s="153">
        <v>7.2149999999999999</v>
      </c>
      <c r="U2085" s="3" t="s">
        <v>567</v>
      </c>
      <c r="V2085" s="165">
        <v>5.7999999999999996E-3</v>
      </c>
      <c r="W2085" s="165">
        <v>2.409E-2</v>
      </c>
      <c r="X2085" s="5" t="s">
        <v>277</v>
      </c>
      <c r="Y2085" s="5" t="s">
        <v>271</v>
      </c>
      <c r="Z2085" s="153">
        <v>193000</v>
      </c>
      <c r="AA2085" s="163">
        <v>1</v>
      </c>
      <c r="AB2085" s="176">
        <v>101.15</v>
      </c>
      <c r="AD2085" s="153">
        <v>195.22</v>
      </c>
      <c r="AG2085" s="3" t="s">
        <v>36</v>
      </c>
      <c r="AH2085" s="165">
        <v>2.4000000000000001E-4</v>
      </c>
      <c r="AI2085" s="165">
        <v>3.9385690354089798E-3</v>
      </c>
      <c r="AJ2085" s="165">
        <v>1.1512006711761401E-3</v>
      </c>
    </row>
    <row r="2086" spans="1:36">
      <c r="A2086" s="3">
        <v>7833</v>
      </c>
      <c r="B2086" s="3">
        <v>7986</v>
      </c>
      <c r="C2086" s="3" t="s">
        <v>568</v>
      </c>
      <c r="D2086" s="3" t="s">
        <v>569</v>
      </c>
      <c r="E2086" s="5" t="s">
        <v>266</v>
      </c>
      <c r="F2086" s="3" t="s">
        <v>570</v>
      </c>
      <c r="G2086" s="3" t="s">
        <v>571</v>
      </c>
      <c r="H2086" s="3" t="s">
        <v>269</v>
      </c>
      <c r="I2086" s="3" t="s">
        <v>329</v>
      </c>
      <c r="J2086" s="3" t="s">
        <v>30</v>
      </c>
      <c r="K2086" s="3" t="s">
        <v>30</v>
      </c>
      <c r="L2086" s="3" t="s">
        <v>307</v>
      </c>
      <c r="M2086" s="3" t="s">
        <v>31</v>
      </c>
      <c r="N2086" s="3" t="s">
        <v>367</v>
      </c>
      <c r="O2086" s="3" t="s">
        <v>271</v>
      </c>
      <c r="P2086" s="3" t="s">
        <v>361</v>
      </c>
      <c r="Q2086" s="3" t="s">
        <v>273</v>
      </c>
      <c r="R2086" s="3" t="s">
        <v>274</v>
      </c>
      <c r="S2086" s="3" t="s">
        <v>34</v>
      </c>
      <c r="T2086" s="153">
        <v>2.4510000000000001</v>
      </c>
      <c r="U2086" s="3" t="s">
        <v>572</v>
      </c>
      <c r="V2086" s="165">
        <v>7.7999999999999996E-3</v>
      </c>
      <c r="W2086" s="165">
        <v>2.4889999999999999E-2</v>
      </c>
      <c r="X2086" s="5" t="s">
        <v>277</v>
      </c>
      <c r="Y2086" s="5" t="s">
        <v>271</v>
      </c>
      <c r="Z2086" s="153">
        <v>47150.7</v>
      </c>
      <c r="AA2086" s="163">
        <v>1</v>
      </c>
      <c r="AB2086" s="176">
        <v>112.4</v>
      </c>
      <c r="AD2086" s="153">
        <v>52.997</v>
      </c>
      <c r="AG2086" s="3" t="s">
        <v>36</v>
      </c>
      <c r="AH2086" s="165">
        <v>8.1000000000000004E-5</v>
      </c>
      <c r="AI2086" s="165">
        <v>1.0692265199330601E-3</v>
      </c>
      <c r="AJ2086" s="165">
        <v>3.1252322260194999E-4</v>
      </c>
    </row>
    <row r="2087" spans="1:36">
      <c r="A2087" s="3">
        <v>7833</v>
      </c>
      <c r="B2087" s="3">
        <v>7986</v>
      </c>
      <c r="C2087" s="3" t="s">
        <v>568</v>
      </c>
      <c r="D2087" s="3" t="s">
        <v>569</v>
      </c>
      <c r="E2087" s="5" t="s">
        <v>266</v>
      </c>
      <c r="F2087" s="3" t="s">
        <v>576</v>
      </c>
      <c r="G2087" s="3" t="s">
        <v>577</v>
      </c>
      <c r="H2087" s="3" t="s">
        <v>269</v>
      </c>
      <c r="I2087" s="3" t="s">
        <v>329</v>
      </c>
      <c r="J2087" s="3" t="s">
        <v>30</v>
      </c>
      <c r="K2087" s="3" t="s">
        <v>30</v>
      </c>
      <c r="L2087" s="3" t="s">
        <v>307</v>
      </c>
      <c r="M2087" s="3" t="s">
        <v>31</v>
      </c>
      <c r="N2087" s="3" t="s">
        <v>367</v>
      </c>
      <c r="O2087" s="3" t="s">
        <v>271</v>
      </c>
      <c r="P2087" s="3" t="s">
        <v>361</v>
      </c>
      <c r="Q2087" s="3" t="s">
        <v>273</v>
      </c>
      <c r="R2087" s="3" t="s">
        <v>274</v>
      </c>
      <c r="S2087" s="3" t="s">
        <v>34</v>
      </c>
      <c r="T2087" s="153">
        <v>4.2809999999999997</v>
      </c>
      <c r="U2087" s="3" t="s">
        <v>578</v>
      </c>
      <c r="V2087" s="165">
        <v>2.5999999999999999E-2</v>
      </c>
      <c r="W2087" s="165">
        <v>2.4510000000000001E-2</v>
      </c>
      <c r="X2087" s="5" t="s">
        <v>277</v>
      </c>
      <c r="Y2087" s="5" t="s">
        <v>271</v>
      </c>
      <c r="Z2087" s="153">
        <v>98623</v>
      </c>
      <c r="AA2087" s="163">
        <v>1</v>
      </c>
      <c r="AB2087" s="176">
        <v>106.59</v>
      </c>
      <c r="AC2087" s="153">
        <v>1.357</v>
      </c>
      <c r="AD2087" s="153">
        <v>106.48</v>
      </c>
      <c r="AG2087" s="3" t="s">
        <v>36</v>
      </c>
      <c r="AH2087" s="165">
        <v>1.84E-4</v>
      </c>
      <c r="AI2087" s="165">
        <v>2.1482339610310801E-3</v>
      </c>
      <c r="AJ2087" s="165">
        <v>6.2790530153181503E-4</v>
      </c>
    </row>
    <row r="2088" spans="1:36">
      <c r="A2088" s="3">
        <v>7833</v>
      </c>
      <c r="B2088" s="3">
        <v>7986</v>
      </c>
      <c r="C2088" s="3" t="s">
        <v>568</v>
      </c>
      <c r="D2088" s="3" t="s">
        <v>569</v>
      </c>
      <c r="E2088" s="5" t="s">
        <v>266</v>
      </c>
      <c r="F2088" s="3" t="s">
        <v>579</v>
      </c>
      <c r="G2088" s="3" t="s">
        <v>580</v>
      </c>
      <c r="H2088" s="3" t="s">
        <v>269</v>
      </c>
      <c r="I2088" s="3" t="s">
        <v>329</v>
      </c>
      <c r="J2088" s="3" t="s">
        <v>30</v>
      </c>
      <c r="K2088" s="3" t="s">
        <v>30</v>
      </c>
      <c r="L2088" s="3" t="s">
        <v>307</v>
      </c>
      <c r="M2088" s="3" t="s">
        <v>31</v>
      </c>
      <c r="N2088" s="3" t="s">
        <v>367</v>
      </c>
      <c r="O2088" s="3" t="s">
        <v>271</v>
      </c>
      <c r="P2088" s="3" t="s">
        <v>581</v>
      </c>
      <c r="Q2088" s="3" t="s">
        <v>291</v>
      </c>
      <c r="R2088" s="3" t="s">
        <v>274</v>
      </c>
      <c r="S2088" s="3" t="s">
        <v>34</v>
      </c>
      <c r="T2088" s="153">
        <v>3.2749999999999999</v>
      </c>
      <c r="U2088" s="3" t="s">
        <v>582</v>
      </c>
      <c r="V2088" s="165">
        <v>1.17E-2</v>
      </c>
      <c r="W2088" s="165">
        <v>2.503E-2</v>
      </c>
      <c r="X2088" s="5" t="s">
        <v>277</v>
      </c>
      <c r="Y2088" s="5" t="s">
        <v>271</v>
      </c>
      <c r="Z2088" s="153">
        <v>94290.04</v>
      </c>
      <c r="AA2088" s="163">
        <v>1</v>
      </c>
      <c r="AB2088" s="176">
        <v>112.88</v>
      </c>
      <c r="AD2088" s="153">
        <v>106.435</v>
      </c>
      <c r="AG2088" s="3" t="s">
        <v>36</v>
      </c>
      <c r="AH2088" s="165">
        <v>1.37E-4</v>
      </c>
      <c r="AI2088" s="165">
        <v>2.1473265152256601E-3</v>
      </c>
      <c r="AJ2088" s="165">
        <v>6.2764006504342101E-4</v>
      </c>
    </row>
    <row r="2089" spans="1:36">
      <c r="A2089" s="3">
        <v>7833</v>
      </c>
      <c r="B2089" s="3">
        <v>7986</v>
      </c>
      <c r="C2089" s="3" t="s">
        <v>568</v>
      </c>
      <c r="D2089" s="3" t="s">
        <v>569</v>
      </c>
      <c r="E2089" s="5" t="s">
        <v>266</v>
      </c>
      <c r="F2089" s="3" t="s">
        <v>583</v>
      </c>
      <c r="G2089" s="3" t="s">
        <v>584</v>
      </c>
      <c r="H2089" s="3" t="s">
        <v>269</v>
      </c>
      <c r="I2089" s="3" t="s">
        <v>329</v>
      </c>
      <c r="J2089" s="3" t="s">
        <v>30</v>
      </c>
      <c r="K2089" s="3" t="s">
        <v>30</v>
      </c>
      <c r="L2089" s="3" t="s">
        <v>307</v>
      </c>
      <c r="M2089" s="3" t="s">
        <v>31</v>
      </c>
      <c r="N2089" s="3" t="s">
        <v>367</v>
      </c>
      <c r="O2089" s="3" t="s">
        <v>271</v>
      </c>
      <c r="P2089" s="3" t="s">
        <v>581</v>
      </c>
      <c r="Q2089" s="3" t="s">
        <v>291</v>
      </c>
      <c r="R2089" s="3" t="s">
        <v>274</v>
      </c>
      <c r="S2089" s="3" t="s">
        <v>34</v>
      </c>
      <c r="T2089" s="153">
        <v>3.298</v>
      </c>
      <c r="U2089" s="3" t="s">
        <v>585</v>
      </c>
      <c r="V2089" s="165">
        <v>1.3299999999999999E-2</v>
      </c>
      <c r="W2089" s="165">
        <v>2.5590000000000002E-2</v>
      </c>
      <c r="X2089" s="5" t="s">
        <v>277</v>
      </c>
      <c r="Y2089" s="5" t="s">
        <v>271</v>
      </c>
      <c r="Z2089" s="153">
        <v>178047.57</v>
      </c>
      <c r="AA2089" s="163">
        <v>1</v>
      </c>
      <c r="AB2089" s="176">
        <v>113.61</v>
      </c>
      <c r="AD2089" s="153">
        <v>202.28</v>
      </c>
      <c r="AG2089" s="3" t="s">
        <v>36</v>
      </c>
      <c r="AH2089" s="165">
        <v>1.5799999999999999E-4</v>
      </c>
      <c r="AI2089" s="165">
        <v>4.0810120462184398E-3</v>
      </c>
      <c r="AJ2089" s="165">
        <v>1.1928352059967699E-3</v>
      </c>
    </row>
    <row r="2090" spans="1:36">
      <c r="A2090" s="3">
        <v>7833</v>
      </c>
      <c r="B2090" s="3">
        <v>7986</v>
      </c>
      <c r="C2090" s="3" t="s">
        <v>568</v>
      </c>
      <c r="D2090" s="3" t="s">
        <v>569</v>
      </c>
      <c r="E2090" s="5" t="s">
        <v>266</v>
      </c>
      <c r="F2090" s="3" t="s">
        <v>586</v>
      </c>
      <c r="G2090" s="3" t="s">
        <v>587</v>
      </c>
      <c r="H2090" s="3" t="s">
        <v>269</v>
      </c>
      <c r="I2090" s="3" t="s">
        <v>315</v>
      </c>
      <c r="J2090" s="3" t="s">
        <v>30</v>
      </c>
      <c r="K2090" s="3" t="s">
        <v>330</v>
      </c>
      <c r="L2090" s="3" t="s">
        <v>307</v>
      </c>
      <c r="M2090" s="3" t="s">
        <v>31</v>
      </c>
      <c r="N2090" s="3" t="s">
        <v>367</v>
      </c>
      <c r="O2090" s="3" t="s">
        <v>271</v>
      </c>
      <c r="P2090" s="3" t="s">
        <v>338</v>
      </c>
      <c r="Q2090" s="3" t="s">
        <v>273</v>
      </c>
      <c r="R2090" s="3" t="s">
        <v>274</v>
      </c>
      <c r="S2090" s="3" t="s">
        <v>34</v>
      </c>
      <c r="T2090" s="153">
        <v>3.4129999999999998</v>
      </c>
      <c r="U2090" s="3" t="s">
        <v>588</v>
      </c>
      <c r="V2090" s="165">
        <v>2.0899999999999998E-2</v>
      </c>
      <c r="W2090" s="165">
        <v>4.156E-2</v>
      </c>
      <c r="X2090" s="5" t="s">
        <v>277</v>
      </c>
      <c r="Y2090" s="5" t="s">
        <v>271</v>
      </c>
      <c r="Z2090" s="153">
        <v>2682.04</v>
      </c>
      <c r="AA2090" s="163">
        <v>1</v>
      </c>
      <c r="AB2090" s="176">
        <v>93.74</v>
      </c>
      <c r="AD2090" s="153">
        <v>2.5139999999999998</v>
      </c>
      <c r="AG2090" s="3" t="s">
        <v>36</v>
      </c>
      <c r="AH2090" s="165">
        <v>7.9999999999999996E-6</v>
      </c>
      <c r="AI2090" s="165">
        <v>5.07230623722307E-5</v>
      </c>
      <c r="AJ2090" s="165">
        <v>1.4825796608376E-5</v>
      </c>
    </row>
    <row r="2091" spans="1:36">
      <c r="A2091" s="3">
        <v>7833</v>
      </c>
      <c r="B2091" s="3">
        <v>7986</v>
      </c>
      <c r="C2091" s="3" t="s">
        <v>568</v>
      </c>
      <c r="D2091" s="3" t="s">
        <v>569</v>
      </c>
      <c r="E2091" s="5" t="s">
        <v>266</v>
      </c>
      <c r="F2091" s="3" t="s">
        <v>592</v>
      </c>
      <c r="G2091" s="3" t="s">
        <v>593</v>
      </c>
      <c r="H2091" s="3" t="s">
        <v>269</v>
      </c>
      <c r="I2091" s="3" t="s">
        <v>329</v>
      </c>
      <c r="J2091" s="3" t="s">
        <v>30</v>
      </c>
      <c r="K2091" s="3" t="s">
        <v>30</v>
      </c>
      <c r="L2091" s="3" t="s">
        <v>307</v>
      </c>
      <c r="M2091" s="3" t="s">
        <v>31</v>
      </c>
      <c r="N2091" s="3" t="s">
        <v>367</v>
      </c>
      <c r="O2091" s="3" t="s">
        <v>271</v>
      </c>
      <c r="P2091" s="3" t="s">
        <v>361</v>
      </c>
      <c r="Q2091" s="3" t="s">
        <v>273</v>
      </c>
      <c r="R2091" s="3" t="s">
        <v>274</v>
      </c>
      <c r="S2091" s="3" t="s">
        <v>34</v>
      </c>
      <c r="T2091" s="153">
        <v>3.76</v>
      </c>
      <c r="U2091" s="3" t="s">
        <v>594</v>
      </c>
      <c r="V2091" s="165">
        <v>2.7400000000000001E-2</v>
      </c>
      <c r="W2091" s="165">
        <v>2.1860000000000001E-2</v>
      </c>
      <c r="X2091" s="5" t="s">
        <v>277</v>
      </c>
      <c r="Y2091" s="5" t="s">
        <v>271</v>
      </c>
      <c r="Z2091" s="153">
        <v>165000</v>
      </c>
      <c r="AA2091" s="163">
        <v>1</v>
      </c>
      <c r="AB2091" s="176">
        <v>103.08</v>
      </c>
      <c r="AD2091" s="153">
        <v>170.08199999999999</v>
      </c>
      <c r="AG2091" s="3" t="s">
        <v>36</v>
      </c>
      <c r="AH2091" s="165">
        <v>7.0200000000000004E-4</v>
      </c>
      <c r="AI2091" s="165">
        <v>3.4314179612202102E-3</v>
      </c>
      <c r="AJ2091" s="165">
        <v>1.00296595655137E-3</v>
      </c>
    </row>
    <row r="2092" spans="1:36">
      <c r="A2092" s="3">
        <v>7833</v>
      </c>
      <c r="B2092" s="3">
        <v>7986</v>
      </c>
      <c r="C2092" s="3" t="s">
        <v>568</v>
      </c>
      <c r="D2092" s="3" t="s">
        <v>569</v>
      </c>
      <c r="E2092" s="5" t="s">
        <v>266</v>
      </c>
      <c r="F2092" s="3" t="s">
        <v>595</v>
      </c>
      <c r="G2092" s="3" t="s">
        <v>596</v>
      </c>
      <c r="H2092" s="3" t="s">
        <v>269</v>
      </c>
      <c r="I2092" s="3" t="s">
        <v>329</v>
      </c>
      <c r="J2092" s="3" t="s">
        <v>30</v>
      </c>
      <c r="K2092" s="3" t="s">
        <v>30</v>
      </c>
      <c r="L2092" s="3" t="s">
        <v>307</v>
      </c>
      <c r="M2092" s="3" t="s">
        <v>31</v>
      </c>
      <c r="N2092" s="3" t="s">
        <v>367</v>
      </c>
      <c r="O2092" s="3" t="s">
        <v>271</v>
      </c>
      <c r="P2092" s="3" t="s">
        <v>597</v>
      </c>
      <c r="Q2092" s="3" t="s">
        <v>291</v>
      </c>
      <c r="R2092" s="3" t="s">
        <v>274</v>
      </c>
      <c r="S2092" s="3" t="s">
        <v>34</v>
      </c>
      <c r="T2092" s="153">
        <v>4.6680000000000001</v>
      </c>
      <c r="U2092" s="3" t="s">
        <v>441</v>
      </c>
      <c r="V2092" s="165">
        <v>2.7799999999999998E-2</v>
      </c>
      <c r="W2092" s="165">
        <v>2.4920000000000001E-2</v>
      </c>
      <c r="X2092" s="5" t="s">
        <v>277</v>
      </c>
      <c r="Y2092" s="5" t="s">
        <v>271</v>
      </c>
      <c r="Z2092" s="153">
        <v>170000</v>
      </c>
      <c r="AA2092" s="163">
        <v>1</v>
      </c>
      <c r="AB2092" s="176">
        <v>103.56</v>
      </c>
      <c r="AD2092" s="153">
        <v>176.05199999999999</v>
      </c>
      <c r="AG2092" s="3" t="s">
        <v>36</v>
      </c>
      <c r="AH2092" s="165">
        <v>4.9600000000000002E-4</v>
      </c>
      <c r="AI2092" s="165">
        <v>3.5518631889837901E-3</v>
      </c>
      <c r="AJ2092" s="165">
        <v>1.0381707798754801E-3</v>
      </c>
    </row>
    <row r="2093" spans="1:36">
      <c r="A2093" s="3">
        <v>7833</v>
      </c>
      <c r="B2093" s="3">
        <v>7986</v>
      </c>
      <c r="C2093" s="3" t="s">
        <v>568</v>
      </c>
      <c r="D2093" s="3" t="s">
        <v>569</v>
      </c>
      <c r="E2093" s="5" t="s">
        <v>266</v>
      </c>
      <c r="F2093" s="3" t="s">
        <v>598</v>
      </c>
      <c r="G2093" s="3" t="s">
        <v>599</v>
      </c>
      <c r="H2093" s="3" t="s">
        <v>269</v>
      </c>
      <c r="I2093" s="3" t="s">
        <v>329</v>
      </c>
      <c r="J2093" s="3" t="s">
        <v>30</v>
      </c>
      <c r="K2093" s="3" t="s">
        <v>30</v>
      </c>
      <c r="L2093" s="3" t="s">
        <v>307</v>
      </c>
      <c r="M2093" s="3" t="s">
        <v>31</v>
      </c>
      <c r="N2093" s="3" t="s">
        <v>367</v>
      </c>
      <c r="O2093" s="3" t="s">
        <v>271</v>
      </c>
      <c r="P2093" s="3" t="s">
        <v>338</v>
      </c>
      <c r="Q2093" s="3" t="s">
        <v>273</v>
      </c>
      <c r="R2093" s="3" t="s">
        <v>274</v>
      </c>
      <c r="S2093" s="3" t="s">
        <v>34</v>
      </c>
      <c r="T2093" s="153">
        <v>1.698</v>
      </c>
      <c r="U2093" s="3" t="s">
        <v>600</v>
      </c>
      <c r="V2093" s="165">
        <v>3.3500000000000002E-2</v>
      </c>
      <c r="W2093" s="165">
        <v>2.751E-2</v>
      </c>
      <c r="X2093" s="5" t="s">
        <v>277</v>
      </c>
      <c r="Y2093" s="5" t="s">
        <v>271</v>
      </c>
      <c r="Z2093" s="153">
        <v>37290.870000000003</v>
      </c>
      <c r="AA2093" s="163">
        <v>1</v>
      </c>
      <c r="AB2093" s="176">
        <v>120.21</v>
      </c>
      <c r="AD2093" s="153">
        <v>44.826999999999998</v>
      </c>
      <c r="AG2093" s="3" t="s">
        <v>36</v>
      </c>
      <c r="AH2093" s="165">
        <v>6.2000000000000003E-5</v>
      </c>
      <c r="AI2093" s="165">
        <v>9.0439547105137196E-4</v>
      </c>
      <c r="AJ2093" s="165">
        <v>2.6434490900700602E-4</v>
      </c>
    </row>
    <row r="2094" spans="1:36">
      <c r="A2094" s="3">
        <v>7833</v>
      </c>
      <c r="B2094" s="3">
        <v>7986</v>
      </c>
      <c r="C2094" s="3" t="s">
        <v>601</v>
      </c>
      <c r="D2094" s="3" t="s">
        <v>602</v>
      </c>
      <c r="E2094" s="5" t="s">
        <v>266</v>
      </c>
      <c r="F2094" s="3" t="s">
        <v>603</v>
      </c>
      <c r="G2094" s="3" t="s">
        <v>604</v>
      </c>
      <c r="H2094" s="3" t="s">
        <v>269</v>
      </c>
      <c r="I2094" s="3" t="s">
        <v>315</v>
      </c>
      <c r="J2094" s="3" t="s">
        <v>30</v>
      </c>
      <c r="K2094" s="3" t="s">
        <v>30</v>
      </c>
      <c r="L2094" s="3" t="s">
        <v>307</v>
      </c>
      <c r="M2094" s="3" t="s">
        <v>31</v>
      </c>
      <c r="N2094" s="3" t="s">
        <v>297</v>
      </c>
      <c r="O2094" s="3" t="s">
        <v>271</v>
      </c>
      <c r="P2094" s="3" t="s">
        <v>152</v>
      </c>
      <c r="Q2094" s="3" t="s">
        <v>291</v>
      </c>
      <c r="R2094" s="3" t="s">
        <v>274</v>
      </c>
      <c r="S2094" s="3" t="s">
        <v>34</v>
      </c>
      <c r="T2094" s="153">
        <v>2.3479999999999999</v>
      </c>
      <c r="U2094" s="3" t="s">
        <v>370</v>
      </c>
      <c r="V2094" s="165">
        <v>7.2499999999999995E-2</v>
      </c>
      <c r="W2094" s="165">
        <v>5.8560000000000001E-2</v>
      </c>
      <c r="X2094" s="5" t="s">
        <v>277</v>
      </c>
      <c r="Y2094" s="5" t="s">
        <v>271</v>
      </c>
      <c r="Z2094" s="153">
        <v>94200</v>
      </c>
      <c r="AA2094" s="163">
        <v>1</v>
      </c>
      <c r="AB2094" s="176">
        <v>105.31</v>
      </c>
      <c r="AD2094" s="153">
        <v>99.201999999999998</v>
      </c>
      <c r="AG2094" s="3" t="s">
        <v>36</v>
      </c>
      <c r="AH2094" s="165">
        <v>1.47E-4</v>
      </c>
      <c r="AI2094" s="165">
        <v>2.0014086923797201E-3</v>
      </c>
      <c r="AJ2094" s="165">
        <v>5.8498988065243699E-4</v>
      </c>
    </row>
    <row r="2095" spans="1:36">
      <c r="A2095" s="3">
        <v>7833</v>
      </c>
      <c r="B2095" s="3">
        <v>7986</v>
      </c>
      <c r="C2095" s="3" t="s">
        <v>605</v>
      </c>
      <c r="D2095" s="3" t="s">
        <v>606</v>
      </c>
      <c r="E2095" s="5" t="s">
        <v>266</v>
      </c>
      <c r="F2095" s="3" t="s">
        <v>607</v>
      </c>
      <c r="G2095" s="3" t="s">
        <v>608</v>
      </c>
      <c r="H2095" s="3" t="s">
        <v>269</v>
      </c>
      <c r="I2095" s="3" t="s">
        <v>329</v>
      </c>
      <c r="J2095" s="3" t="s">
        <v>30</v>
      </c>
      <c r="K2095" s="3" t="s">
        <v>30</v>
      </c>
      <c r="L2095" s="3" t="s">
        <v>307</v>
      </c>
      <c r="M2095" s="3" t="s">
        <v>31</v>
      </c>
      <c r="N2095" s="3" t="s">
        <v>355</v>
      </c>
      <c r="O2095" s="3" t="s">
        <v>271</v>
      </c>
      <c r="P2095" s="3" t="s">
        <v>283</v>
      </c>
      <c r="Q2095" s="3" t="s">
        <v>283</v>
      </c>
      <c r="R2095" s="3" t="s">
        <v>283</v>
      </c>
      <c r="S2095" s="3" t="s">
        <v>34</v>
      </c>
      <c r="T2095" s="153">
        <v>3.4660000000000002</v>
      </c>
      <c r="U2095" s="3" t="s">
        <v>609</v>
      </c>
      <c r="V2095" s="165">
        <v>4.2500000000000003E-2</v>
      </c>
      <c r="W2095" s="165">
        <v>3.024E-2</v>
      </c>
      <c r="X2095" s="5" t="s">
        <v>277</v>
      </c>
      <c r="Y2095" s="5" t="s">
        <v>271</v>
      </c>
      <c r="Z2095" s="153">
        <v>62000</v>
      </c>
      <c r="AA2095" s="163">
        <v>1</v>
      </c>
      <c r="AB2095" s="176">
        <v>106.69</v>
      </c>
      <c r="AC2095" s="153">
        <v>1.347</v>
      </c>
      <c r="AD2095" s="153">
        <v>67.495000000000005</v>
      </c>
      <c r="AG2095" s="3" t="s">
        <v>36</v>
      </c>
      <c r="AH2095" s="165">
        <v>2.0699999999999999E-4</v>
      </c>
      <c r="AI2095" s="165">
        <v>1.3617204562129501E-3</v>
      </c>
      <c r="AJ2095" s="165">
        <v>3.9801600252611799E-4</v>
      </c>
    </row>
    <row r="2096" spans="1:36">
      <c r="A2096" s="3">
        <v>7833</v>
      </c>
      <c r="B2096" s="3">
        <v>7986</v>
      </c>
      <c r="C2096" s="3" t="s">
        <v>610</v>
      </c>
      <c r="D2096" s="3" t="s">
        <v>611</v>
      </c>
      <c r="E2096" s="5" t="s">
        <v>266</v>
      </c>
      <c r="F2096" s="3" t="s">
        <v>612</v>
      </c>
      <c r="G2096" s="3" t="s">
        <v>613</v>
      </c>
      <c r="H2096" s="3" t="s">
        <v>269</v>
      </c>
      <c r="I2096" s="3" t="s">
        <v>315</v>
      </c>
      <c r="J2096" s="3" t="s">
        <v>30</v>
      </c>
      <c r="K2096" s="3" t="s">
        <v>30</v>
      </c>
      <c r="L2096" s="3" t="s">
        <v>307</v>
      </c>
      <c r="M2096" s="3" t="s">
        <v>31</v>
      </c>
      <c r="N2096" s="3" t="s">
        <v>367</v>
      </c>
      <c r="O2096" s="3" t="s">
        <v>271</v>
      </c>
      <c r="P2096" s="3" t="s">
        <v>361</v>
      </c>
      <c r="Q2096" s="3" t="s">
        <v>273</v>
      </c>
      <c r="R2096" s="3" t="s">
        <v>274</v>
      </c>
      <c r="S2096" s="3" t="s">
        <v>34</v>
      </c>
      <c r="T2096" s="153">
        <v>4.3869999999999996</v>
      </c>
      <c r="U2096" s="3" t="s">
        <v>614</v>
      </c>
      <c r="V2096" s="165">
        <v>2.5499999999999998E-2</v>
      </c>
      <c r="W2096" s="165">
        <v>4.4990000000000002E-2</v>
      </c>
      <c r="X2096" s="5" t="s">
        <v>277</v>
      </c>
      <c r="Y2096" s="5" t="s">
        <v>271</v>
      </c>
      <c r="Z2096" s="153">
        <v>463720.93</v>
      </c>
      <c r="AA2096" s="163">
        <v>1</v>
      </c>
      <c r="AB2096" s="176">
        <v>92.05</v>
      </c>
      <c r="AD2096" s="153">
        <v>426.85500000000002</v>
      </c>
      <c r="AG2096" s="3" t="s">
        <v>36</v>
      </c>
      <c r="AH2096" s="165">
        <v>1.66E-4</v>
      </c>
      <c r="AI2096" s="165">
        <v>8.6118361267164094E-3</v>
      </c>
      <c r="AJ2096" s="165">
        <v>2.5171455521041499E-3</v>
      </c>
    </row>
    <row r="2097" spans="1:36">
      <c r="A2097" s="3">
        <v>7833</v>
      </c>
      <c r="B2097" s="3">
        <v>7986</v>
      </c>
      <c r="C2097" s="3" t="s">
        <v>610</v>
      </c>
      <c r="D2097" s="3" t="s">
        <v>611</v>
      </c>
      <c r="E2097" s="5" t="s">
        <v>266</v>
      </c>
      <c r="F2097" s="3" t="s">
        <v>615</v>
      </c>
      <c r="G2097" s="3" t="s">
        <v>616</v>
      </c>
      <c r="H2097" s="3" t="s">
        <v>269</v>
      </c>
      <c r="I2097" s="3" t="s">
        <v>329</v>
      </c>
      <c r="J2097" s="3" t="s">
        <v>30</v>
      </c>
      <c r="K2097" s="3" t="s">
        <v>30</v>
      </c>
      <c r="L2097" s="3" t="s">
        <v>307</v>
      </c>
      <c r="M2097" s="3" t="s">
        <v>31</v>
      </c>
      <c r="N2097" s="3" t="s">
        <v>367</v>
      </c>
      <c r="O2097" s="3" t="s">
        <v>271</v>
      </c>
      <c r="P2097" s="3" t="s">
        <v>361</v>
      </c>
      <c r="Q2097" s="3" t="s">
        <v>273</v>
      </c>
      <c r="R2097" s="3" t="s">
        <v>274</v>
      </c>
      <c r="S2097" s="3" t="s">
        <v>34</v>
      </c>
      <c r="T2097" s="153">
        <v>3.524</v>
      </c>
      <c r="U2097" s="3" t="s">
        <v>617</v>
      </c>
      <c r="V2097" s="165">
        <v>5.0000000000000001E-3</v>
      </c>
      <c r="W2097" s="165">
        <v>2.462E-2</v>
      </c>
      <c r="X2097" s="5" t="s">
        <v>277</v>
      </c>
      <c r="Y2097" s="5" t="s">
        <v>271</v>
      </c>
      <c r="Z2097" s="153">
        <v>312115.84999999998</v>
      </c>
      <c r="AA2097" s="163">
        <v>1</v>
      </c>
      <c r="AB2097" s="176">
        <v>109.85</v>
      </c>
      <c r="AD2097" s="153">
        <v>342.85899999999998</v>
      </c>
      <c r="AG2097" s="3" t="s">
        <v>36</v>
      </c>
      <c r="AH2097" s="165">
        <v>2.34E-4</v>
      </c>
      <c r="AI2097" s="165">
        <v>6.9172130333495499E-3</v>
      </c>
      <c r="AJ2097" s="165">
        <v>2.0218257481510499E-3</v>
      </c>
    </row>
    <row r="2098" spans="1:36">
      <c r="A2098" s="3">
        <v>7833</v>
      </c>
      <c r="B2098" s="3">
        <v>7986</v>
      </c>
      <c r="C2098" s="3" t="s">
        <v>610</v>
      </c>
      <c r="D2098" s="3" t="s">
        <v>611</v>
      </c>
      <c r="E2098" s="5" t="s">
        <v>266</v>
      </c>
      <c r="F2098" s="3" t="s">
        <v>1433</v>
      </c>
      <c r="G2098" s="3" t="s">
        <v>1434</v>
      </c>
      <c r="H2098" s="3" t="s">
        <v>269</v>
      </c>
      <c r="I2098" s="3" t="s">
        <v>329</v>
      </c>
      <c r="J2098" s="3" t="s">
        <v>30</v>
      </c>
      <c r="K2098" s="3" t="s">
        <v>30</v>
      </c>
      <c r="L2098" s="3" t="s">
        <v>307</v>
      </c>
      <c r="M2098" s="3" t="s">
        <v>31</v>
      </c>
      <c r="N2098" s="3" t="s">
        <v>367</v>
      </c>
      <c r="O2098" s="3" t="s">
        <v>271</v>
      </c>
      <c r="P2098" s="3" t="s">
        <v>361</v>
      </c>
      <c r="Q2098" s="3" t="s">
        <v>273</v>
      </c>
      <c r="R2098" s="3" t="s">
        <v>274</v>
      </c>
      <c r="S2098" s="3" t="s">
        <v>34</v>
      </c>
      <c r="T2098" s="153">
        <v>3.9870000000000001</v>
      </c>
      <c r="U2098" s="3" t="s">
        <v>866</v>
      </c>
      <c r="V2098" s="165">
        <v>5.8999999999999999E-3</v>
      </c>
      <c r="W2098" s="165">
        <v>2.513E-2</v>
      </c>
      <c r="X2098" s="5" t="s">
        <v>277</v>
      </c>
      <c r="Y2098" s="5" t="s">
        <v>271</v>
      </c>
      <c r="Z2098" s="153">
        <v>85000</v>
      </c>
      <c r="AA2098" s="163">
        <v>1</v>
      </c>
      <c r="AB2098" s="176">
        <v>106.15</v>
      </c>
      <c r="AD2098" s="153">
        <v>90.227999999999994</v>
      </c>
      <c r="AG2098" s="3" t="s">
        <v>36</v>
      </c>
      <c r="AH2098" s="165">
        <v>6.0999999999999999E-5</v>
      </c>
      <c r="AI2098" s="165">
        <v>1.8203470331722199E-3</v>
      </c>
      <c r="AJ2098" s="165">
        <v>5.3206753709821399E-4</v>
      </c>
    </row>
    <row r="2099" spans="1:36">
      <c r="A2099" s="3">
        <v>7833</v>
      </c>
      <c r="B2099" s="3">
        <v>7986</v>
      </c>
      <c r="C2099" s="3" t="s">
        <v>610</v>
      </c>
      <c r="D2099" s="3" t="s">
        <v>611</v>
      </c>
      <c r="E2099" s="5" t="s">
        <v>266</v>
      </c>
      <c r="F2099" s="3" t="s">
        <v>618</v>
      </c>
      <c r="G2099" s="3" t="s">
        <v>619</v>
      </c>
      <c r="H2099" s="3" t="s">
        <v>269</v>
      </c>
      <c r="I2099" s="3" t="s">
        <v>329</v>
      </c>
      <c r="J2099" s="3" t="s">
        <v>30</v>
      </c>
      <c r="K2099" s="3" t="s">
        <v>30</v>
      </c>
      <c r="L2099" s="3" t="s">
        <v>307</v>
      </c>
      <c r="M2099" s="3" t="s">
        <v>31</v>
      </c>
      <c r="N2099" s="3" t="s">
        <v>367</v>
      </c>
      <c r="O2099" s="3" t="s">
        <v>271</v>
      </c>
      <c r="P2099" s="3" t="s">
        <v>361</v>
      </c>
      <c r="Q2099" s="3" t="s">
        <v>273</v>
      </c>
      <c r="R2099" s="3" t="s">
        <v>274</v>
      </c>
      <c r="S2099" s="3" t="s">
        <v>34</v>
      </c>
      <c r="T2099" s="153">
        <v>2.6179999999999999</v>
      </c>
      <c r="U2099" s="3" t="s">
        <v>101</v>
      </c>
      <c r="V2099" s="165">
        <v>3.3399999999999999E-2</v>
      </c>
      <c r="W2099" s="165">
        <v>2.5579999999999999E-2</v>
      </c>
      <c r="X2099" s="5" t="s">
        <v>277</v>
      </c>
      <c r="Y2099" s="5" t="s">
        <v>271</v>
      </c>
      <c r="Z2099" s="153">
        <v>199000</v>
      </c>
      <c r="AA2099" s="163">
        <v>1</v>
      </c>
      <c r="AB2099" s="176">
        <v>106.94</v>
      </c>
      <c r="AD2099" s="153">
        <v>212.81100000000001</v>
      </c>
      <c r="AG2099" s="3" t="s">
        <v>36</v>
      </c>
      <c r="AH2099" s="165">
        <v>1.85E-4</v>
      </c>
      <c r="AI2099" s="165">
        <v>4.29347088567897E-3</v>
      </c>
      <c r="AJ2099" s="165">
        <v>1.2549346020935201E-3</v>
      </c>
    </row>
    <row r="2100" spans="1:36">
      <c r="A2100" s="3">
        <v>7833</v>
      </c>
      <c r="B2100" s="3">
        <v>7986</v>
      </c>
      <c r="C2100" s="3" t="s">
        <v>610</v>
      </c>
      <c r="D2100" s="3" t="s">
        <v>611</v>
      </c>
      <c r="E2100" s="5" t="s">
        <v>266</v>
      </c>
      <c r="F2100" s="3" t="s">
        <v>620</v>
      </c>
      <c r="G2100" s="3" t="s">
        <v>621</v>
      </c>
      <c r="H2100" s="3" t="s">
        <v>269</v>
      </c>
      <c r="I2100" s="3" t="s">
        <v>329</v>
      </c>
      <c r="J2100" s="3" t="s">
        <v>30</v>
      </c>
      <c r="K2100" s="3" t="s">
        <v>30</v>
      </c>
      <c r="L2100" s="3" t="s">
        <v>307</v>
      </c>
      <c r="M2100" s="3" t="s">
        <v>31</v>
      </c>
      <c r="N2100" s="3" t="s">
        <v>367</v>
      </c>
      <c r="O2100" s="3" t="s">
        <v>271</v>
      </c>
      <c r="P2100" s="3" t="s">
        <v>361</v>
      </c>
      <c r="Q2100" s="3" t="s">
        <v>273</v>
      </c>
      <c r="R2100" s="3" t="s">
        <v>274</v>
      </c>
      <c r="S2100" s="3" t="s">
        <v>34</v>
      </c>
      <c r="T2100" s="153">
        <v>0.24399999999999999</v>
      </c>
      <c r="U2100" s="3" t="s">
        <v>622</v>
      </c>
      <c r="V2100" s="165">
        <v>4.7500000000000001E-2</v>
      </c>
      <c r="W2100" s="165">
        <v>5.4100000000000002E-2</v>
      </c>
      <c r="X2100" s="5" t="s">
        <v>277</v>
      </c>
      <c r="Y2100" s="5" t="s">
        <v>271</v>
      </c>
      <c r="Z2100" s="153">
        <v>56845.83</v>
      </c>
      <c r="AA2100" s="163">
        <v>1</v>
      </c>
      <c r="AB2100" s="176">
        <v>144.65</v>
      </c>
      <c r="AD2100" s="153">
        <v>82.227000000000004</v>
      </c>
      <c r="AG2100" s="3" t="s">
        <v>36</v>
      </c>
      <c r="AH2100" s="165">
        <v>1.1900000000000001E-4</v>
      </c>
      <c r="AI2100" s="165">
        <v>1.65894625364409E-3</v>
      </c>
      <c r="AJ2100" s="165">
        <v>4.8489185373436097E-4</v>
      </c>
    </row>
    <row r="2101" spans="1:36">
      <c r="A2101" s="3">
        <v>7833</v>
      </c>
      <c r="B2101" s="3">
        <v>7986</v>
      </c>
      <c r="C2101" s="3" t="s">
        <v>623</v>
      </c>
      <c r="D2101" s="3" t="s">
        <v>624</v>
      </c>
      <c r="E2101" s="5" t="s">
        <v>266</v>
      </c>
      <c r="F2101" s="3" t="s">
        <v>1435</v>
      </c>
      <c r="G2101" s="3" t="s">
        <v>1436</v>
      </c>
      <c r="H2101" s="3" t="s">
        <v>269</v>
      </c>
      <c r="I2101" s="3" t="s">
        <v>329</v>
      </c>
      <c r="J2101" s="3" t="s">
        <v>30</v>
      </c>
      <c r="K2101" s="3" t="s">
        <v>330</v>
      </c>
      <c r="L2101" s="3" t="s">
        <v>307</v>
      </c>
      <c r="M2101" s="3" t="s">
        <v>31</v>
      </c>
      <c r="N2101" s="3" t="s">
        <v>331</v>
      </c>
      <c r="O2101" s="3" t="s">
        <v>271</v>
      </c>
      <c r="P2101" s="3" t="s">
        <v>627</v>
      </c>
      <c r="Q2101" s="3" t="s">
        <v>273</v>
      </c>
      <c r="R2101" s="3" t="s">
        <v>274</v>
      </c>
      <c r="S2101" s="3" t="s">
        <v>34</v>
      </c>
      <c r="T2101" s="153">
        <v>2.0089999999999999</v>
      </c>
      <c r="U2101" s="3" t="s">
        <v>382</v>
      </c>
      <c r="V2101" s="165">
        <v>3.2800000000000003E-2</v>
      </c>
      <c r="W2101" s="165">
        <v>6.7849999999999994E-2</v>
      </c>
      <c r="X2101" s="5" t="s">
        <v>277</v>
      </c>
      <c r="Y2101" s="5" t="s">
        <v>271</v>
      </c>
      <c r="Z2101" s="153">
        <v>251342.94</v>
      </c>
      <c r="AA2101" s="163">
        <v>1</v>
      </c>
      <c r="AB2101" s="176">
        <v>111.77</v>
      </c>
      <c r="AD2101" s="153">
        <v>280.92599999999999</v>
      </c>
      <c r="AG2101" s="3" t="s">
        <v>36</v>
      </c>
      <c r="AH2101" s="165">
        <v>1.76E-4</v>
      </c>
      <c r="AI2101" s="165">
        <v>5.6677046132442904E-3</v>
      </c>
      <c r="AJ2101" s="165">
        <v>1.65660809703629E-3</v>
      </c>
    </row>
    <row r="2102" spans="1:36">
      <c r="A2102" s="3">
        <v>7833</v>
      </c>
      <c r="B2102" s="3">
        <v>7986</v>
      </c>
      <c r="C2102" s="3" t="s">
        <v>623</v>
      </c>
      <c r="D2102" s="3" t="s">
        <v>624</v>
      </c>
      <c r="E2102" s="5" t="s">
        <v>266</v>
      </c>
      <c r="F2102" s="3" t="s">
        <v>631</v>
      </c>
      <c r="G2102" s="3" t="s">
        <v>632</v>
      </c>
      <c r="H2102" s="3" t="s">
        <v>269</v>
      </c>
      <c r="I2102" s="3" t="s">
        <v>329</v>
      </c>
      <c r="J2102" s="3" t="s">
        <v>30</v>
      </c>
      <c r="K2102" s="3" t="s">
        <v>330</v>
      </c>
      <c r="L2102" s="3" t="s">
        <v>307</v>
      </c>
      <c r="M2102" s="3" t="s">
        <v>31</v>
      </c>
      <c r="N2102" s="3" t="s">
        <v>331</v>
      </c>
      <c r="O2102" s="3" t="s">
        <v>271</v>
      </c>
      <c r="P2102" s="3" t="s">
        <v>627</v>
      </c>
      <c r="Q2102" s="3" t="s">
        <v>273</v>
      </c>
      <c r="R2102" s="3" t="s">
        <v>274</v>
      </c>
      <c r="S2102" s="3" t="s">
        <v>34</v>
      </c>
      <c r="T2102" s="153">
        <v>4.4260000000000002</v>
      </c>
      <c r="U2102" s="3" t="s">
        <v>633</v>
      </c>
      <c r="V2102" s="165">
        <v>1.7899999999999999E-2</v>
      </c>
      <c r="W2102" s="165">
        <v>6.9959999999999994E-2</v>
      </c>
      <c r="X2102" s="5" t="s">
        <v>277</v>
      </c>
      <c r="Y2102" s="5" t="s">
        <v>271</v>
      </c>
      <c r="Z2102" s="153">
        <v>295296.45</v>
      </c>
      <c r="AA2102" s="163">
        <v>1</v>
      </c>
      <c r="AB2102" s="176">
        <v>94.3</v>
      </c>
      <c r="AD2102" s="153">
        <v>278.46499999999997</v>
      </c>
      <c r="AG2102" s="3" t="s">
        <v>36</v>
      </c>
      <c r="AH2102" s="165">
        <v>1.75E-4</v>
      </c>
      <c r="AI2102" s="165">
        <v>5.6180446284553104E-3</v>
      </c>
      <c r="AJ2102" s="165">
        <v>1.64209302638354E-3</v>
      </c>
    </row>
    <row r="2103" spans="1:36">
      <c r="A2103" s="3">
        <v>7833</v>
      </c>
      <c r="B2103" s="3">
        <v>7986</v>
      </c>
      <c r="C2103" s="3" t="s">
        <v>623</v>
      </c>
      <c r="D2103" s="3" t="s">
        <v>624</v>
      </c>
      <c r="E2103" s="5" t="s">
        <v>266</v>
      </c>
      <c r="F2103" s="3" t="s">
        <v>1439</v>
      </c>
      <c r="G2103" s="3" t="s">
        <v>1440</v>
      </c>
      <c r="H2103" s="3" t="s">
        <v>269</v>
      </c>
      <c r="I2103" s="3" t="s">
        <v>329</v>
      </c>
      <c r="J2103" s="3" t="s">
        <v>30</v>
      </c>
      <c r="K2103" s="3" t="s">
        <v>30</v>
      </c>
      <c r="L2103" s="3" t="s">
        <v>307</v>
      </c>
      <c r="M2103" s="3" t="s">
        <v>31</v>
      </c>
      <c r="N2103" s="3" t="s">
        <v>331</v>
      </c>
      <c r="O2103" s="3" t="s">
        <v>271</v>
      </c>
      <c r="P2103" s="3" t="s">
        <v>627</v>
      </c>
      <c r="Q2103" s="3" t="s">
        <v>273</v>
      </c>
      <c r="R2103" s="3" t="s">
        <v>274</v>
      </c>
      <c r="S2103" s="3" t="s">
        <v>34</v>
      </c>
      <c r="T2103" s="153">
        <v>4.9050000000000002</v>
      </c>
      <c r="U2103" s="3" t="s">
        <v>633</v>
      </c>
      <c r="V2103" s="165">
        <v>4.1500000000000002E-2</v>
      </c>
      <c r="W2103" s="165">
        <v>4.1410000000000002E-2</v>
      </c>
      <c r="X2103" s="5" t="s">
        <v>277</v>
      </c>
      <c r="Y2103" s="5" t="s">
        <v>271</v>
      </c>
      <c r="Z2103" s="153">
        <v>132032.5</v>
      </c>
      <c r="AA2103" s="163">
        <v>1</v>
      </c>
      <c r="AB2103" s="176">
        <v>106.93</v>
      </c>
      <c r="AD2103" s="153">
        <v>141.18199999999999</v>
      </c>
      <c r="AG2103" s="3" t="s">
        <v>36</v>
      </c>
      <c r="AH2103" s="165">
        <v>2.7300000000000002E-4</v>
      </c>
      <c r="AI2103" s="165">
        <v>2.8483652551003001E-3</v>
      </c>
      <c r="AJ2103" s="165">
        <v>8.3254602469745901E-4</v>
      </c>
    </row>
    <row r="2104" spans="1:36">
      <c r="A2104" s="3">
        <v>7833</v>
      </c>
      <c r="B2104" s="3">
        <v>7986</v>
      </c>
      <c r="C2104" s="3" t="s">
        <v>623</v>
      </c>
      <c r="D2104" s="3" t="s">
        <v>624</v>
      </c>
      <c r="E2104" s="5" t="s">
        <v>266</v>
      </c>
      <c r="F2104" s="3" t="s">
        <v>1758</v>
      </c>
      <c r="G2104" s="3" t="s">
        <v>1759</v>
      </c>
      <c r="H2104" s="3" t="s">
        <v>269</v>
      </c>
      <c r="I2104" s="3" t="s">
        <v>329</v>
      </c>
      <c r="J2104" s="3" t="s">
        <v>30</v>
      </c>
      <c r="K2104" s="3" t="s">
        <v>30</v>
      </c>
      <c r="L2104" s="3" t="s">
        <v>307</v>
      </c>
      <c r="M2104" s="3" t="s">
        <v>31</v>
      </c>
      <c r="N2104" s="3" t="s">
        <v>331</v>
      </c>
      <c r="O2104" s="3" t="s">
        <v>271</v>
      </c>
      <c r="P2104" s="3" t="s">
        <v>489</v>
      </c>
      <c r="Q2104" s="3" t="s">
        <v>273</v>
      </c>
      <c r="R2104" s="3" t="s">
        <v>274</v>
      </c>
      <c r="S2104" s="3" t="s">
        <v>34</v>
      </c>
      <c r="T2104" s="153">
        <v>3.927</v>
      </c>
      <c r="U2104" s="3" t="s">
        <v>680</v>
      </c>
      <c r="V2104" s="165">
        <v>4.24E-2</v>
      </c>
      <c r="W2104" s="165">
        <v>3.4180000000000002E-2</v>
      </c>
      <c r="X2104" s="5" t="s">
        <v>277</v>
      </c>
      <c r="Y2104" s="5" t="s">
        <v>271</v>
      </c>
      <c r="Z2104" s="153">
        <v>200000</v>
      </c>
      <c r="AA2104" s="163">
        <v>1</v>
      </c>
      <c r="AB2104" s="176">
        <v>108.39</v>
      </c>
      <c r="AD2104" s="153">
        <v>216.78</v>
      </c>
      <c r="AG2104" s="3" t="s">
        <v>36</v>
      </c>
      <c r="AH2104" s="165">
        <v>3.1E-4</v>
      </c>
      <c r="AI2104" s="165">
        <v>4.3735538483397297E-3</v>
      </c>
      <c r="AJ2104" s="165">
        <v>1.2783419765830899E-3</v>
      </c>
    </row>
    <row r="2105" spans="1:36">
      <c r="A2105" s="3">
        <v>7833</v>
      </c>
      <c r="B2105" s="3">
        <v>7986</v>
      </c>
      <c r="C2105" s="3" t="s">
        <v>623</v>
      </c>
      <c r="D2105" s="3" t="s">
        <v>624</v>
      </c>
      <c r="E2105" s="5" t="s">
        <v>266</v>
      </c>
      <c r="F2105" s="3" t="s">
        <v>1441</v>
      </c>
      <c r="G2105" s="3" t="s">
        <v>1442</v>
      </c>
      <c r="H2105" s="3" t="s">
        <v>269</v>
      </c>
      <c r="I2105" s="3" t="s">
        <v>329</v>
      </c>
      <c r="J2105" s="3" t="s">
        <v>30</v>
      </c>
      <c r="K2105" s="3" t="s">
        <v>30</v>
      </c>
      <c r="L2105" s="3" t="s">
        <v>307</v>
      </c>
      <c r="M2105" s="3" t="s">
        <v>31</v>
      </c>
      <c r="N2105" s="3" t="s">
        <v>331</v>
      </c>
      <c r="O2105" s="3" t="s">
        <v>271</v>
      </c>
      <c r="P2105" s="3" t="s">
        <v>627</v>
      </c>
      <c r="Q2105" s="3" t="s">
        <v>273</v>
      </c>
      <c r="R2105" s="3" t="s">
        <v>274</v>
      </c>
      <c r="S2105" s="3" t="s">
        <v>34</v>
      </c>
      <c r="T2105" s="153">
        <v>3.536</v>
      </c>
      <c r="U2105" s="3" t="s">
        <v>1382</v>
      </c>
      <c r="V2105" s="165">
        <v>0.04</v>
      </c>
      <c r="W2105" s="165">
        <v>5.9540000000000003E-2</v>
      </c>
      <c r="X2105" s="5" t="s">
        <v>277</v>
      </c>
      <c r="Y2105" s="5" t="s">
        <v>271</v>
      </c>
      <c r="Z2105" s="153">
        <v>50000</v>
      </c>
      <c r="AA2105" s="163">
        <v>1</v>
      </c>
      <c r="AB2105" s="176">
        <v>96.99</v>
      </c>
      <c r="AD2105" s="153">
        <v>48.494999999999997</v>
      </c>
      <c r="AG2105" s="3" t="s">
        <v>36</v>
      </c>
      <c r="AH2105" s="165">
        <v>6.7999999999999999E-5</v>
      </c>
      <c r="AI2105" s="165">
        <v>9.7839050592875309E-4</v>
      </c>
      <c r="AJ2105" s="165">
        <v>2.8597284876094201E-4</v>
      </c>
    </row>
    <row r="2106" spans="1:36">
      <c r="A2106" s="3">
        <v>7833</v>
      </c>
      <c r="B2106" s="3">
        <v>7986</v>
      </c>
      <c r="C2106" s="3" t="s">
        <v>634</v>
      </c>
      <c r="D2106" s="3" t="s">
        <v>635</v>
      </c>
      <c r="E2106" s="5" t="s">
        <v>266</v>
      </c>
      <c r="F2106" s="3" t="s">
        <v>636</v>
      </c>
      <c r="G2106" s="3" t="s">
        <v>637</v>
      </c>
      <c r="H2106" s="3" t="s">
        <v>269</v>
      </c>
      <c r="I2106" s="3" t="s">
        <v>329</v>
      </c>
      <c r="J2106" s="3" t="s">
        <v>30</v>
      </c>
      <c r="K2106" s="3" t="s">
        <v>30</v>
      </c>
      <c r="L2106" s="3" t="s">
        <v>307</v>
      </c>
      <c r="M2106" s="3" t="s">
        <v>31</v>
      </c>
      <c r="N2106" s="3" t="s">
        <v>401</v>
      </c>
      <c r="O2106" s="3" t="s">
        <v>271</v>
      </c>
      <c r="P2106" s="3" t="s">
        <v>298</v>
      </c>
      <c r="Q2106" s="3" t="s">
        <v>273</v>
      </c>
      <c r="R2106" s="3" t="s">
        <v>274</v>
      </c>
      <c r="S2106" s="3" t="s">
        <v>34</v>
      </c>
      <c r="T2106" s="153">
        <v>2.9279999999999999</v>
      </c>
      <c r="U2106" s="3" t="s">
        <v>638</v>
      </c>
      <c r="V2106" s="165">
        <v>7.4999999999999997E-3</v>
      </c>
      <c r="W2106" s="165">
        <v>2.6190000000000001E-2</v>
      </c>
      <c r="X2106" s="5" t="s">
        <v>277</v>
      </c>
      <c r="Y2106" s="5" t="s">
        <v>271</v>
      </c>
      <c r="Z2106" s="153">
        <v>102919.63</v>
      </c>
      <c r="AA2106" s="163">
        <v>1</v>
      </c>
      <c r="AB2106" s="176">
        <v>110.18</v>
      </c>
      <c r="AD2106" s="153">
        <v>113.39700000000001</v>
      </c>
      <c r="AG2106" s="3" t="s">
        <v>36</v>
      </c>
      <c r="AH2106" s="165">
        <v>2.4800000000000001E-4</v>
      </c>
      <c r="AI2106" s="165">
        <v>2.2877904899933701E-3</v>
      </c>
      <c r="AJ2106" s="165">
        <v>6.6869614926459405E-4</v>
      </c>
    </row>
    <row r="2107" spans="1:36">
      <c r="A2107" s="3">
        <v>7833</v>
      </c>
      <c r="B2107" s="3">
        <v>7986</v>
      </c>
      <c r="C2107" s="3" t="s">
        <v>634</v>
      </c>
      <c r="D2107" s="3" t="s">
        <v>635</v>
      </c>
      <c r="E2107" s="5" t="s">
        <v>266</v>
      </c>
      <c r="F2107" s="3" t="s">
        <v>639</v>
      </c>
      <c r="G2107" s="3" t="s">
        <v>640</v>
      </c>
      <c r="H2107" s="3" t="s">
        <v>269</v>
      </c>
      <c r="I2107" s="3" t="s">
        <v>380</v>
      </c>
      <c r="J2107" s="3" t="s">
        <v>30</v>
      </c>
      <c r="K2107" s="3" t="s">
        <v>30</v>
      </c>
      <c r="L2107" s="3" t="s">
        <v>307</v>
      </c>
      <c r="M2107" s="3" t="s">
        <v>31</v>
      </c>
      <c r="N2107" s="3" t="s">
        <v>401</v>
      </c>
      <c r="O2107" s="3" t="s">
        <v>271</v>
      </c>
      <c r="P2107" s="3" t="s">
        <v>298</v>
      </c>
      <c r="Q2107" s="3" t="s">
        <v>273</v>
      </c>
      <c r="R2107" s="3" t="s">
        <v>274</v>
      </c>
      <c r="S2107" s="3" t="s">
        <v>34</v>
      </c>
      <c r="T2107" s="153">
        <v>3.4020000000000001</v>
      </c>
      <c r="U2107" s="3" t="s">
        <v>319</v>
      </c>
      <c r="V2107" s="165">
        <v>0.04</v>
      </c>
      <c r="W2107" s="165">
        <v>1E-4</v>
      </c>
      <c r="X2107" s="5" t="s">
        <v>277</v>
      </c>
      <c r="Y2107" s="5" t="s">
        <v>271</v>
      </c>
      <c r="Z2107" s="153">
        <v>200000</v>
      </c>
      <c r="AA2107" s="163">
        <v>1</v>
      </c>
      <c r="AB2107" s="176">
        <v>162.30000000000001</v>
      </c>
      <c r="AD2107" s="153">
        <v>324.60000000000002</v>
      </c>
      <c r="AG2107" s="3" t="s">
        <v>36</v>
      </c>
      <c r="AH2107" s="165">
        <v>9.2000000000000003E-4</v>
      </c>
      <c r="AI2107" s="165">
        <v>6.54883097689398E-3</v>
      </c>
      <c r="AJ2107" s="165">
        <v>1.91415170033615E-3</v>
      </c>
    </row>
    <row r="2108" spans="1:36">
      <c r="A2108" s="3">
        <v>7833</v>
      </c>
      <c r="B2108" s="3">
        <v>7986</v>
      </c>
      <c r="C2108" s="3" t="s">
        <v>648</v>
      </c>
      <c r="D2108" s="3" t="s">
        <v>649</v>
      </c>
      <c r="E2108" s="5" t="s">
        <v>266</v>
      </c>
      <c r="F2108" s="3" t="s">
        <v>650</v>
      </c>
      <c r="G2108" s="3" t="s">
        <v>651</v>
      </c>
      <c r="H2108" s="3" t="s">
        <v>269</v>
      </c>
      <c r="I2108" s="3" t="s">
        <v>329</v>
      </c>
      <c r="J2108" s="3" t="s">
        <v>30</v>
      </c>
      <c r="K2108" s="3" t="s">
        <v>30</v>
      </c>
      <c r="L2108" s="3" t="s">
        <v>307</v>
      </c>
      <c r="M2108" s="3" t="s">
        <v>31</v>
      </c>
      <c r="N2108" s="3" t="s">
        <v>297</v>
      </c>
      <c r="O2108" s="3" t="s">
        <v>271</v>
      </c>
      <c r="P2108" s="3" t="s">
        <v>318</v>
      </c>
      <c r="Q2108" s="3" t="s">
        <v>291</v>
      </c>
      <c r="R2108" s="3" t="s">
        <v>274</v>
      </c>
      <c r="S2108" s="3" t="s">
        <v>34</v>
      </c>
      <c r="T2108" s="153">
        <v>4.2619999999999996</v>
      </c>
      <c r="U2108" s="3" t="s">
        <v>652</v>
      </c>
      <c r="V2108" s="165">
        <v>6.0000000000000001E-3</v>
      </c>
      <c r="W2108" s="165">
        <v>2.6720000000000001E-2</v>
      </c>
      <c r="X2108" s="5" t="s">
        <v>277</v>
      </c>
      <c r="Y2108" s="5" t="s">
        <v>271</v>
      </c>
      <c r="Z2108" s="153">
        <v>264290.90000000002</v>
      </c>
      <c r="AA2108" s="163">
        <v>1</v>
      </c>
      <c r="AB2108" s="176">
        <v>107.27</v>
      </c>
      <c r="AD2108" s="153">
        <v>283.505</v>
      </c>
      <c r="AG2108" s="3" t="s">
        <v>36</v>
      </c>
      <c r="AH2108" s="165">
        <v>4.1899999999999999E-4</v>
      </c>
      <c r="AI2108" s="165">
        <v>5.7197330052310997E-3</v>
      </c>
      <c r="AJ2108" s="165">
        <v>1.67181542722067E-3</v>
      </c>
    </row>
    <row r="2109" spans="1:36">
      <c r="A2109" s="3">
        <v>7833</v>
      </c>
      <c r="B2109" s="3">
        <v>7986</v>
      </c>
      <c r="C2109" s="3" t="s">
        <v>648</v>
      </c>
      <c r="D2109" s="3" t="s">
        <v>649</v>
      </c>
      <c r="E2109" s="5" t="s">
        <v>266</v>
      </c>
      <c r="F2109" s="3" t="s">
        <v>653</v>
      </c>
      <c r="G2109" s="3" t="s">
        <v>654</v>
      </c>
      <c r="H2109" s="3" t="s">
        <v>269</v>
      </c>
      <c r="I2109" s="3" t="s">
        <v>315</v>
      </c>
      <c r="J2109" s="3" t="s">
        <v>30</v>
      </c>
      <c r="K2109" s="3" t="s">
        <v>30</v>
      </c>
      <c r="L2109" s="3" t="s">
        <v>307</v>
      </c>
      <c r="M2109" s="3" t="s">
        <v>31</v>
      </c>
      <c r="N2109" s="3" t="s">
        <v>297</v>
      </c>
      <c r="O2109" s="3" t="s">
        <v>271</v>
      </c>
      <c r="P2109" s="3" t="s">
        <v>318</v>
      </c>
      <c r="Q2109" s="3" t="s">
        <v>291</v>
      </c>
      <c r="R2109" s="3" t="s">
        <v>274</v>
      </c>
      <c r="S2109" s="3" t="s">
        <v>34</v>
      </c>
      <c r="T2109" s="153">
        <v>1.214</v>
      </c>
      <c r="U2109" s="3" t="s">
        <v>171</v>
      </c>
      <c r="V2109" s="165">
        <v>3.2899999999999999E-2</v>
      </c>
      <c r="W2109" s="165">
        <v>4.5249999999999999E-2</v>
      </c>
      <c r="X2109" s="5" t="s">
        <v>277</v>
      </c>
      <c r="Y2109" s="5" t="s">
        <v>271</v>
      </c>
      <c r="Z2109" s="153">
        <v>10350</v>
      </c>
      <c r="AA2109" s="163">
        <v>1</v>
      </c>
      <c r="AB2109" s="176">
        <v>99.42</v>
      </c>
      <c r="AD2109" s="153">
        <v>10.29</v>
      </c>
      <c r="AG2109" s="3" t="s">
        <v>36</v>
      </c>
      <c r="AH2109" s="165">
        <v>2.1999999999999999E-5</v>
      </c>
      <c r="AI2109" s="165">
        <v>2.0760096822954299E-4</v>
      </c>
      <c r="AJ2109" s="165">
        <v>6.0679493443955699E-5</v>
      </c>
    </row>
    <row r="2110" spans="1:36">
      <c r="A2110" s="3">
        <v>7833</v>
      </c>
      <c r="B2110" s="3">
        <v>7986</v>
      </c>
      <c r="C2110" s="3" t="s">
        <v>1447</v>
      </c>
      <c r="D2110" s="3" t="s">
        <v>1448</v>
      </c>
      <c r="E2110" s="5" t="s">
        <v>266</v>
      </c>
      <c r="F2110" s="3" t="s">
        <v>1449</v>
      </c>
      <c r="G2110" s="3" t="s">
        <v>1450</v>
      </c>
      <c r="H2110" s="3" t="s">
        <v>269</v>
      </c>
      <c r="I2110" s="3" t="s">
        <v>315</v>
      </c>
      <c r="J2110" s="3" t="s">
        <v>30</v>
      </c>
      <c r="K2110" s="3" t="s">
        <v>30</v>
      </c>
      <c r="L2110" s="3" t="s">
        <v>307</v>
      </c>
      <c r="M2110" s="3" t="s">
        <v>31</v>
      </c>
      <c r="N2110" s="3" t="s">
        <v>367</v>
      </c>
      <c r="O2110" s="3" t="s">
        <v>271</v>
      </c>
      <c r="P2110" s="3" t="s">
        <v>489</v>
      </c>
      <c r="Q2110" s="3" t="s">
        <v>273</v>
      </c>
      <c r="R2110" s="3" t="s">
        <v>274</v>
      </c>
      <c r="S2110" s="3" t="s">
        <v>34</v>
      </c>
      <c r="T2110" s="153">
        <v>1.9319999999999999</v>
      </c>
      <c r="U2110" s="3" t="s">
        <v>720</v>
      </c>
      <c r="V2110" s="165">
        <v>0.03</v>
      </c>
      <c r="W2110" s="165">
        <v>4.931E-2</v>
      </c>
      <c r="X2110" s="5" t="s">
        <v>277</v>
      </c>
      <c r="Y2110" s="5" t="s">
        <v>271</v>
      </c>
      <c r="Z2110" s="153">
        <v>66747</v>
      </c>
      <c r="AA2110" s="163">
        <v>1</v>
      </c>
      <c r="AB2110" s="176">
        <v>96.51</v>
      </c>
      <c r="AD2110" s="153">
        <v>64.418000000000006</v>
      </c>
      <c r="AG2110" s="3" t="s">
        <v>36</v>
      </c>
      <c r="AH2110" s="165">
        <v>7.4200000000000004E-4</v>
      </c>
      <c r="AI2110" s="165">
        <v>1.2996288168649001E-3</v>
      </c>
      <c r="AJ2110" s="165">
        <v>3.7986729515314101E-4</v>
      </c>
    </row>
    <row r="2111" spans="1:36">
      <c r="A2111" s="3">
        <v>7833</v>
      </c>
      <c r="B2111" s="3">
        <v>7986</v>
      </c>
      <c r="C2111" s="3" t="s">
        <v>264</v>
      </c>
      <c r="D2111" s="3" t="s">
        <v>265</v>
      </c>
      <c r="E2111" s="5" t="s">
        <v>266</v>
      </c>
      <c r="F2111" s="3" t="s">
        <v>1451</v>
      </c>
      <c r="G2111" s="3" t="s">
        <v>1452</v>
      </c>
      <c r="H2111" s="3" t="s">
        <v>269</v>
      </c>
      <c r="I2111" s="3" t="s">
        <v>329</v>
      </c>
      <c r="J2111" s="3" t="s">
        <v>30</v>
      </c>
      <c r="K2111" s="3" t="s">
        <v>30</v>
      </c>
      <c r="L2111" s="3" t="s">
        <v>307</v>
      </c>
      <c r="M2111" s="3" t="s">
        <v>31</v>
      </c>
      <c r="N2111" s="3" t="s">
        <v>270</v>
      </c>
      <c r="O2111" s="3" t="s">
        <v>271</v>
      </c>
      <c r="P2111" s="3" t="s">
        <v>272</v>
      </c>
      <c r="Q2111" s="3" t="s">
        <v>273</v>
      </c>
      <c r="R2111" s="3" t="s">
        <v>274</v>
      </c>
      <c r="S2111" s="3" t="s">
        <v>34</v>
      </c>
      <c r="T2111" s="153">
        <v>3.2749999999999999</v>
      </c>
      <c r="U2111" s="3" t="s">
        <v>1453</v>
      </c>
      <c r="V2111" s="165">
        <v>2E-3</v>
      </c>
      <c r="W2111" s="165">
        <v>2.2429999999999999E-2</v>
      </c>
      <c r="X2111" s="5" t="s">
        <v>277</v>
      </c>
      <c r="Y2111" s="5" t="s">
        <v>271</v>
      </c>
      <c r="Z2111" s="153">
        <v>7198.46</v>
      </c>
      <c r="AA2111" s="163">
        <v>1</v>
      </c>
      <c r="AB2111" s="176">
        <v>107.7</v>
      </c>
      <c r="AD2111" s="153">
        <v>7.7530000000000001</v>
      </c>
      <c r="AG2111" s="3" t="s">
        <v>36</v>
      </c>
      <c r="AH2111" s="165">
        <v>1.9999999999999999E-6</v>
      </c>
      <c r="AI2111" s="165">
        <v>1.56412178580237E-4</v>
      </c>
      <c r="AJ2111" s="165">
        <v>4.5717569843991197E-5</v>
      </c>
    </row>
    <row r="2112" spans="1:36">
      <c r="A2112" s="3">
        <v>7833</v>
      </c>
      <c r="B2112" s="3">
        <v>7986</v>
      </c>
      <c r="C2112" s="3" t="s">
        <v>264</v>
      </c>
      <c r="D2112" s="3" t="s">
        <v>265</v>
      </c>
      <c r="E2112" s="5" t="s">
        <v>266</v>
      </c>
      <c r="F2112" s="3" t="s">
        <v>655</v>
      </c>
      <c r="G2112" s="3" t="s">
        <v>656</v>
      </c>
      <c r="H2112" s="3" t="s">
        <v>269</v>
      </c>
      <c r="I2112" s="3" t="s">
        <v>329</v>
      </c>
      <c r="J2112" s="3" t="s">
        <v>30</v>
      </c>
      <c r="K2112" s="3" t="s">
        <v>30</v>
      </c>
      <c r="L2112" s="3" t="s">
        <v>307</v>
      </c>
      <c r="M2112" s="3" t="s">
        <v>31</v>
      </c>
      <c r="N2112" s="3" t="s">
        <v>270</v>
      </c>
      <c r="O2112" s="3" t="s">
        <v>271</v>
      </c>
      <c r="P2112" s="3" t="s">
        <v>272</v>
      </c>
      <c r="Q2112" s="3" t="s">
        <v>273</v>
      </c>
      <c r="R2112" s="3" t="s">
        <v>274</v>
      </c>
      <c r="S2112" s="3" t="s">
        <v>34</v>
      </c>
      <c r="T2112" s="153">
        <v>4.4189999999999996</v>
      </c>
      <c r="U2112" s="3" t="s">
        <v>657</v>
      </c>
      <c r="V2112" s="165">
        <v>2.47E-2</v>
      </c>
      <c r="W2112" s="165">
        <v>2.2870000000000001E-2</v>
      </c>
      <c r="X2112" s="5" t="s">
        <v>277</v>
      </c>
      <c r="Y2112" s="5" t="s">
        <v>271</v>
      </c>
      <c r="Z2112" s="153">
        <v>441976.99</v>
      </c>
      <c r="AA2112" s="163">
        <v>1</v>
      </c>
      <c r="AB2112" s="176">
        <v>106.89</v>
      </c>
      <c r="AD2112" s="153">
        <v>472.42899999999997</v>
      </c>
      <c r="AG2112" s="3" t="s">
        <v>36</v>
      </c>
      <c r="AH2112" s="165">
        <v>1.7000000000000001E-4</v>
      </c>
      <c r="AI2112" s="165">
        <v>9.5312970103077592E-3</v>
      </c>
      <c r="AJ2112" s="165">
        <v>2.785893916496E-3</v>
      </c>
    </row>
    <row r="2113" spans="1:36">
      <c r="A2113" s="3">
        <v>7833</v>
      </c>
      <c r="B2113" s="3">
        <v>7986</v>
      </c>
      <c r="C2113" s="3" t="s">
        <v>264</v>
      </c>
      <c r="D2113" s="3" t="s">
        <v>265</v>
      </c>
      <c r="E2113" s="5" t="s">
        <v>266</v>
      </c>
      <c r="F2113" s="3" t="s">
        <v>660</v>
      </c>
      <c r="G2113" s="3" t="s">
        <v>661</v>
      </c>
      <c r="H2113" s="3" t="s">
        <v>269</v>
      </c>
      <c r="I2113" s="3" t="s">
        <v>315</v>
      </c>
      <c r="J2113" s="3" t="s">
        <v>30</v>
      </c>
      <c r="K2113" s="3" t="s">
        <v>30</v>
      </c>
      <c r="L2113" s="3" t="s">
        <v>307</v>
      </c>
      <c r="M2113" s="3" t="s">
        <v>31</v>
      </c>
      <c r="N2113" s="3" t="s">
        <v>270</v>
      </c>
      <c r="O2113" s="3" t="s">
        <v>271</v>
      </c>
      <c r="P2113" s="3" t="s">
        <v>272</v>
      </c>
      <c r="Q2113" s="3" t="s">
        <v>273</v>
      </c>
      <c r="R2113" s="3" t="s">
        <v>274</v>
      </c>
      <c r="S2113" s="3" t="s">
        <v>34</v>
      </c>
      <c r="T2113" s="153">
        <v>2.8</v>
      </c>
      <c r="U2113" s="3" t="s">
        <v>662</v>
      </c>
      <c r="V2113" s="165">
        <v>2.6800000000000001E-2</v>
      </c>
      <c r="W2113" s="165">
        <v>4.0969999999999999E-2</v>
      </c>
      <c r="X2113" s="5" t="s">
        <v>277</v>
      </c>
      <c r="Y2113" s="5" t="s">
        <v>271</v>
      </c>
      <c r="Z2113" s="153">
        <v>287536.39</v>
      </c>
      <c r="AA2113" s="163">
        <v>1</v>
      </c>
      <c r="AB2113" s="176">
        <v>96.4</v>
      </c>
      <c r="AD2113" s="153">
        <v>277.185</v>
      </c>
      <c r="AG2113" s="3" t="s">
        <v>36</v>
      </c>
      <c r="AH2113" s="165">
        <v>1.2300000000000001E-4</v>
      </c>
      <c r="AI2113" s="165">
        <v>5.5922311705942102E-3</v>
      </c>
      <c r="AJ2113" s="165">
        <v>1.6345480348528901E-3</v>
      </c>
    </row>
    <row r="2114" spans="1:36">
      <c r="A2114" s="3">
        <v>7833</v>
      </c>
      <c r="B2114" s="3">
        <v>7986</v>
      </c>
      <c r="C2114" s="3" t="s">
        <v>663</v>
      </c>
      <c r="D2114" s="3" t="s">
        <v>664</v>
      </c>
      <c r="E2114" s="5" t="s">
        <v>266</v>
      </c>
      <c r="F2114" s="3" t="s">
        <v>665</v>
      </c>
      <c r="G2114" s="3" t="s">
        <v>666</v>
      </c>
      <c r="H2114" s="3" t="s">
        <v>269</v>
      </c>
      <c r="I2114" s="3" t="s">
        <v>315</v>
      </c>
      <c r="J2114" s="3" t="s">
        <v>30</v>
      </c>
      <c r="K2114" s="3" t="s">
        <v>30</v>
      </c>
      <c r="L2114" s="3" t="s">
        <v>307</v>
      </c>
      <c r="M2114" s="3" t="s">
        <v>31</v>
      </c>
      <c r="N2114" s="3" t="s">
        <v>401</v>
      </c>
      <c r="O2114" s="3" t="s">
        <v>271</v>
      </c>
      <c r="P2114" s="3" t="s">
        <v>667</v>
      </c>
      <c r="Q2114" s="3" t="s">
        <v>273</v>
      </c>
      <c r="R2114" s="3" t="s">
        <v>274</v>
      </c>
      <c r="S2114" s="3" t="s">
        <v>34</v>
      </c>
      <c r="T2114" s="153">
        <v>0.98199999999999998</v>
      </c>
      <c r="U2114" s="3" t="s">
        <v>668</v>
      </c>
      <c r="V2114" s="165">
        <v>5.8000000000000003E-2</v>
      </c>
      <c r="W2114" s="165">
        <v>5.2609999999999997E-2</v>
      </c>
      <c r="X2114" s="5" t="s">
        <v>277</v>
      </c>
      <c r="Y2114" s="5" t="s">
        <v>271</v>
      </c>
      <c r="Z2114" s="153">
        <v>16073.65</v>
      </c>
      <c r="AA2114" s="163">
        <v>1</v>
      </c>
      <c r="AB2114" s="176">
        <v>99.89</v>
      </c>
      <c r="AD2114" s="153">
        <v>16.056000000000001</v>
      </c>
      <c r="AG2114" s="3" t="s">
        <v>36</v>
      </c>
      <c r="AH2114" s="165">
        <v>5.7000000000000003E-5</v>
      </c>
      <c r="AI2114" s="165">
        <v>3.2393045918982402E-4</v>
      </c>
      <c r="AJ2114" s="165">
        <v>9.4681331895201206E-5</v>
      </c>
    </row>
    <row r="2115" spans="1:36">
      <c r="A2115" s="3">
        <v>7833</v>
      </c>
      <c r="B2115" s="3">
        <v>7986</v>
      </c>
      <c r="C2115" s="3" t="s">
        <v>264</v>
      </c>
      <c r="D2115" s="3" t="s">
        <v>265</v>
      </c>
      <c r="E2115" s="5" t="s">
        <v>266</v>
      </c>
      <c r="F2115" s="3" t="s">
        <v>1760</v>
      </c>
      <c r="G2115" s="3" t="s">
        <v>1761</v>
      </c>
      <c r="H2115" s="3" t="s">
        <v>269</v>
      </c>
      <c r="I2115" s="3" t="s">
        <v>329</v>
      </c>
      <c r="J2115" s="3" t="s">
        <v>30</v>
      </c>
      <c r="K2115" s="3" t="s">
        <v>30</v>
      </c>
      <c r="L2115" s="3" t="s">
        <v>307</v>
      </c>
      <c r="M2115" s="3" t="s">
        <v>31</v>
      </c>
      <c r="N2115" s="3" t="s">
        <v>270</v>
      </c>
      <c r="O2115" s="3" t="s">
        <v>271</v>
      </c>
      <c r="P2115" s="3" t="s">
        <v>338</v>
      </c>
      <c r="Q2115" s="3" t="s">
        <v>273</v>
      </c>
      <c r="R2115" s="3" t="s">
        <v>274</v>
      </c>
      <c r="S2115" s="3" t="s">
        <v>34</v>
      </c>
      <c r="T2115" s="153">
        <v>0.496</v>
      </c>
      <c r="U2115" s="3" t="s">
        <v>1762</v>
      </c>
      <c r="V2115" s="165">
        <v>2.4199999999999999E-2</v>
      </c>
      <c r="W2115" s="165">
        <v>3.6729999999999999E-2</v>
      </c>
      <c r="X2115" s="5" t="s">
        <v>277</v>
      </c>
      <c r="Y2115" s="5" t="s">
        <v>271</v>
      </c>
      <c r="Z2115" s="153">
        <v>120000</v>
      </c>
      <c r="AA2115" s="163">
        <v>1</v>
      </c>
      <c r="AB2115" s="176">
        <v>118.78</v>
      </c>
      <c r="AD2115" s="153">
        <v>142.536</v>
      </c>
      <c r="AG2115" s="3" t="s">
        <v>36</v>
      </c>
      <c r="AH2115" s="165">
        <v>2.3900000000000001E-4</v>
      </c>
      <c r="AI2115" s="165">
        <v>2.8756752067854601E-3</v>
      </c>
      <c r="AJ2115" s="165">
        <v>8.4052842501267403E-4</v>
      </c>
    </row>
    <row r="2116" spans="1:36">
      <c r="A2116" s="3">
        <v>7833</v>
      </c>
      <c r="B2116" s="3">
        <v>7986</v>
      </c>
      <c r="C2116" s="3" t="s">
        <v>669</v>
      </c>
      <c r="D2116" s="3" t="s">
        <v>670</v>
      </c>
      <c r="E2116" s="5" t="s">
        <v>266</v>
      </c>
      <c r="F2116" s="3" t="s">
        <v>671</v>
      </c>
      <c r="G2116" s="3" t="s">
        <v>672</v>
      </c>
      <c r="H2116" s="3" t="s">
        <v>269</v>
      </c>
      <c r="I2116" s="3" t="s">
        <v>329</v>
      </c>
      <c r="J2116" s="3" t="s">
        <v>30</v>
      </c>
      <c r="K2116" s="3" t="s">
        <v>30</v>
      </c>
      <c r="L2116" s="3" t="s">
        <v>307</v>
      </c>
      <c r="M2116" s="3" t="s">
        <v>31</v>
      </c>
      <c r="N2116" s="3" t="s">
        <v>297</v>
      </c>
      <c r="O2116" s="3" t="s">
        <v>271</v>
      </c>
      <c r="P2116" s="3" t="s">
        <v>449</v>
      </c>
      <c r="Q2116" s="3" t="s">
        <v>291</v>
      </c>
      <c r="R2116" s="3" t="s">
        <v>274</v>
      </c>
      <c r="S2116" s="3" t="s">
        <v>34</v>
      </c>
      <c r="T2116" s="153">
        <v>2.9849999999999999</v>
      </c>
      <c r="U2116" s="3" t="s">
        <v>633</v>
      </c>
      <c r="V2116" s="165">
        <v>1.7999999999999999E-2</v>
      </c>
      <c r="W2116" s="165">
        <v>2.7730000000000001E-2</v>
      </c>
      <c r="X2116" s="5" t="s">
        <v>277</v>
      </c>
      <c r="Y2116" s="5" t="s">
        <v>271</v>
      </c>
      <c r="Z2116" s="153">
        <v>57982.03</v>
      </c>
      <c r="AA2116" s="163">
        <v>1</v>
      </c>
      <c r="AB2116" s="176">
        <v>115.18</v>
      </c>
      <c r="AD2116" s="153">
        <v>66.784000000000006</v>
      </c>
      <c r="AG2116" s="3" t="s">
        <v>36</v>
      </c>
      <c r="AH2116" s="165">
        <v>7.1000000000000005E-5</v>
      </c>
      <c r="AI2116" s="165">
        <v>1.34736653548298E-3</v>
      </c>
      <c r="AJ2116" s="165">
        <v>3.9382050841904598E-4</v>
      </c>
    </row>
    <row r="2117" spans="1:36">
      <c r="A2117" s="3">
        <v>7833</v>
      </c>
      <c r="B2117" s="3">
        <v>7986</v>
      </c>
      <c r="C2117" s="3" t="s">
        <v>669</v>
      </c>
      <c r="D2117" s="3" t="s">
        <v>670</v>
      </c>
      <c r="E2117" s="5" t="s">
        <v>266</v>
      </c>
      <c r="F2117" s="3" t="s">
        <v>1454</v>
      </c>
      <c r="G2117" s="3" t="s">
        <v>1455</v>
      </c>
      <c r="H2117" s="3" t="s">
        <v>269</v>
      </c>
      <c r="I2117" s="3" t="s">
        <v>329</v>
      </c>
      <c r="J2117" s="3" t="s">
        <v>30</v>
      </c>
      <c r="K2117" s="3" t="s">
        <v>30</v>
      </c>
      <c r="L2117" s="3" t="s">
        <v>307</v>
      </c>
      <c r="M2117" s="3" t="s">
        <v>31</v>
      </c>
      <c r="N2117" s="3" t="s">
        <v>297</v>
      </c>
      <c r="O2117" s="3" t="s">
        <v>271</v>
      </c>
      <c r="P2117" s="3" t="s">
        <v>627</v>
      </c>
      <c r="Q2117" s="3" t="s">
        <v>273</v>
      </c>
      <c r="R2117" s="3" t="s">
        <v>274</v>
      </c>
      <c r="S2117" s="3" t="s">
        <v>34</v>
      </c>
      <c r="T2117" s="153">
        <v>5.3330000000000002</v>
      </c>
      <c r="U2117" s="3" t="s">
        <v>1456</v>
      </c>
      <c r="V2117" s="165">
        <v>3.3000000000000002E-2</v>
      </c>
      <c r="W2117" s="165">
        <v>2.844E-2</v>
      </c>
      <c r="X2117" s="5" t="s">
        <v>277</v>
      </c>
      <c r="Y2117" s="5" t="s">
        <v>271</v>
      </c>
      <c r="Z2117" s="153">
        <v>105897.44</v>
      </c>
      <c r="AA2117" s="163">
        <v>1</v>
      </c>
      <c r="AB2117" s="176">
        <v>112.78</v>
      </c>
      <c r="AD2117" s="153">
        <v>119.431</v>
      </c>
      <c r="AG2117" s="3" t="s">
        <v>36</v>
      </c>
      <c r="AH2117" s="165">
        <v>9.2E-5</v>
      </c>
      <c r="AI2117" s="165">
        <v>2.4095326626486198E-3</v>
      </c>
      <c r="AJ2117" s="165">
        <v>7.0428005540186598E-4</v>
      </c>
    </row>
    <row r="2118" spans="1:36">
      <c r="A2118" s="3">
        <v>7833</v>
      </c>
      <c r="B2118" s="3">
        <v>7986</v>
      </c>
      <c r="C2118" s="3" t="s">
        <v>676</v>
      </c>
      <c r="D2118" s="3" t="s">
        <v>677</v>
      </c>
      <c r="E2118" s="5" t="s">
        <v>266</v>
      </c>
      <c r="F2118" s="3" t="s">
        <v>678</v>
      </c>
      <c r="G2118" s="3" t="s">
        <v>679</v>
      </c>
      <c r="H2118" s="3" t="s">
        <v>269</v>
      </c>
      <c r="I2118" s="3" t="s">
        <v>329</v>
      </c>
      <c r="J2118" s="3" t="s">
        <v>30</v>
      </c>
      <c r="K2118" s="3" t="s">
        <v>30</v>
      </c>
      <c r="L2118" s="3" t="s">
        <v>307</v>
      </c>
      <c r="M2118" s="3" t="s">
        <v>31</v>
      </c>
      <c r="N2118" s="3" t="s">
        <v>367</v>
      </c>
      <c r="O2118" s="3" t="s">
        <v>271</v>
      </c>
      <c r="P2118" s="3" t="s">
        <v>489</v>
      </c>
      <c r="Q2118" s="3" t="s">
        <v>273</v>
      </c>
      <c r="R2118" s="3" t="s">
        <v>274</v>
      </c>
      <c r="S2118" s="3" t="s">
        <v>34</v>
      </c>
      <c r="T2118" s="153">
        <v>3.3620000000000001</v>
      </c>
      <c r="U2118" s="3" t="s">
        <v>680</v>
      </c>
      <c r="V2118" s="165">
        <v>4.3999999999999997E-2</v>
      </c>
      <c r="W2118" s="165">
        <v>2.58E-2</v>
      </c>
      <c r="X2118" s="5" t="s">
        <v>277</v>
      </c>
      <c r="Y2118" s="5" t="s">
        <v>271</v>
      </c>
      <c r="Z2118" s="153">
        <v>43312.5</v>
      </c>
      <c r="AA2118" s="163">
        <v>1</v>
      </c>
      <c r="AB2118" s="176">
        <v>114.9</v>
      </c>
      <c r="AD2118" s="153">
        <v>49.765999999999998</v>
      </c>
      <c r="AG2118" s="3" t="s">
        <v>36</v>
      </c>
      <c r="AH2118" s="165">
        <v>1.08E-4</v>
      </c>
      <c r="AI2118" s="165">
        <v>1.0040342935860799E-3</v>
      </c>
      <c r="AJ2118" s="165">
        <v>2.9346824754593402E-4</v>
      </c>
    </row>
    <row r="2119" spans="1:36">
      <c r="A2119" s="3">
        <v>7833</v>
      </c>
      <c r="B2119" s="3">
        <v>7986</v>
      </c>
      <c r="C2119" s="3" t="s">
        <v>681</v>
      </c>
      <c r="D2119" s="3" t="s">
        <v>682</v>
      </c>
      <c r="E2119" s="5" t="s">
        <v>266</v>
      </c>
      <c r="F2119" s="3" t="s">
        <v>1458</v>
      </c>
      <c r="G2119" s="3" t="s">
        <v>1459</v>
      </c>
      <c r="H2119" s="3" t="s">
        <v>269</v>
      </c>
      <c r="I2119" s="3" t="s">
        <v>315</v>
      </c>
      <c r="J2119" s="3" t="s">
        <v>30</v>
      </c>
      <c r="K2119" s="3" t="s">
        <v>30</v>
      </c>
      <c r="L2119" s="3" t="s">
        <v>316</v>
      </c>
      <c r="M2119" s="3" t="s">
        <v>31</v>
      </c>
      <c r="N2119" s="3" t="s">
        <v>685</v>
      </c>
      <c r="O2119" s="3" t="s">
        <v>271</v>
      </c>
      <c r="P2119" s="3" t="s">
        <v>318</v>
      </c>
      <c r="Q2119" s="3" t="s">
        <v>291</v>
      </c>
      <c r="R2119" s="3" t="s">
        <v>274</v>
      </c>
      <c r="S2119" s="3" t="s">
        <v>34</v>
      </c>
      <c r="T2119" s="153">
        <v>0</v>
      </c>
      <c r="U2119" s="3" t="s">
        <v>931</v>
      </c>
      <c r="V2119" s="165">
        <v>5.6800000000000003E-2</v>
      </c>
      <c r="W2119" s="165">
        <v>0</v>
      </c>
      <c r="X2119" s="5" t="s">
        <v>277</v>
      </c>
      <c r="Y2119" s="5" t="s">
        <v>271</v>
      </c>
      <c r="Z2119" s="153">
        <v>221000</v>
      </c>
      <c r="AA2119" s="163">
        <v>1</v>
      </c>
      <c r="AB2119" s="176">
        <v>103.675</v>
      </c>
      <c r="AD2119" s="153">
        <v>229.12100000000001</v>
      </c>
      <c r="AG2119" s="3" t="s">
        <v>36</v>
      </c>
      <c r="AH2119" s="165">
        <v>0</v>
      </c>
      <c r="AI2119" s="165">
        <v>4.6225429542288603E-3</v>
      </c>
      <c r="AJ2119" s="165">
        <v>1.35111877019472E-3</v>
      </c>
    </row>
    <row r="2120" spans="1:36">
      <c r="A2120" s="3">
        <v>7833</v>
      </c>
      <c r="B2120" s="3">
        <v>7986</v>
      </c>
      <c r="C2120" s="3" t="s">
        <v>681</v>
      </c>
      <c r="D2120" s="3" t="s">
        <v>682</v>
      </c>
      <c r="E2120" s="5" t="s">
        <v>266</v>
      </c>
      <c r="F2120" s="3" t="s">
        <v>683</v>
      </c>
      <c r="G2120" s="3" t="s">
        <v>684</v>
      </c>
      <c r="H2120" s="3" t="s">
        <v>269</v>
      </c>
      <c r="I2120" s="3" t="s">
        <v>315</v>
      </c>
      <c r="J2120" s="3" t="s">
        <v>30</v>
      </c>
      <c r="K2120" s="3" t="s">
        <v>30</v>
      </c>
      <c r="L2120" s="3" t="s">
        <v>307</v>
      </c>
      <c r="M2120" s="3" t="s">
        <v>31</v>
      </c>
      <c r="N2120" s="3" t="s">
        <v>685</v>
      </c>
      <c r="O2120" s="3" t="s">
        <v>271</v>
      </c>
      <c r="P2120" s="3" t="s">
        <v>627</v>
      </c>
      <c r="Q2120" s="3" t="s">
        <v>273</v>
      </c>
      <c r="R2120" s="3" t="s">
        <v>274</v>
      </c>
      <c r="S2120" s="3" t="s">
        <v>34</v>
      </c>
      <c r="T2120" s="153">
        <v>5.2539999999999996</v>
      </c>
      <c r="U2120" s="3" t="s">
        <v>617</v>
      </c>
      <c r="V2120" s="165">
        <v>5.6899999999999999E-2</v>
      </c>
      <c r="W2120" s="165">
        <v>5.0369999999999998E-2</v>
      </c>
      <c r="X2120" s="5" t="s">
        <v>277</v>
      </c>
      <c r="Y2120" s="5" t="s">
        <v>271</v>
      </c>
      <c r="Z2120" s="153">
        <v>245000</v>
      </c>
      <c r="AA2120" s="163">
        <v>1</v>
      </c>
      <c r="AB2120" s="176">
        <v>103.73</v>
      </c>
      <c r="AD2120" s="153">
        <v>254.13800000000001</v>
      </c>
      <c r="AG2120" s="3" t="s">
        <v>36</v>
      </c>
      <c r="AH2120" s="165">
        <v>1.5699999999999999E-4</v>
      </c>
      <c r="AI2120" s="165">
        <v>5.1272645755433399E-3</v>
      </c>
      <c r="AJ2120" s="165">
        <v>1.4986433823039999E-3</v>
      </c>
    </row>
    <row r="2121" spans="1:36">
      <c r="A2121" s="3">
        <v>7833</v>
      </c>
      <c r="B2121" s="3">
        <v>7986</v>
      </c>
      <c r="C2121" s="3" t="s">
        <v>681</v>
      </c>
      <c r="D2121" s="3" t="s">
        <v>682</v>
      </c>
      <c r="E2121" s="5" t="s">
        <v>266</v>
      </c>
      <c r="F2121" s="3" t="s">
        <v>686</v>
      </c>
      <c r="G2121" s="3" t="s">
        <v>687</v>
      </c>
      <c r="H2121" s="3" t="s">
        <v>269</v>
      </c>
      <c r="I2121" s="3" t="s">
        <v>315</v>
      </c>
      <c r="J2121" s="3" t="s">
        <v>30</v>
      </c>
      <c r="K2121" s="3" t="s">
        <v>30</v>
      </c>
      <c r="L2121" s="3" t="s">
        <v>307</v>
      </c>
      <c r="M2121" s="3" t="s">
        <v>31</v>
      </c>
      <c r="N2121" s="3" t="s">
        <v>685</v>
      </c>
      <c r="O2121" s="3" t="s">
        <v>271</v>
      </c>
      <c r="P2121" s="3" t="s">
        <v>627</v>
      </c>
      <c r="Q2121" s="3" t="s">
        <v>273</v>
      </c>
      <c r="R2121" s="3" t="s">
        <v>274</v>
      </c>
      <c r="S2121" s="3" t="s">
        <v>34</v>
      </c>
      <c r="T2121" s="153">
        <v>1.0999999999999999E-2</v>
      </c>
      <c r="U2121" s="3" t="s">
        <v>688</v>
      </c>
      <c r="V2121" s="165">
        <v>6.5199999999999994E-2</v>
      </c>
      <c r="W2121" s="165">
        <v>0.11577</v>
      </c>
      <c r="X2121" s="5" t="s">
        <v>277</v>
      </c>
      <c r="Y2121" s="5" t="s">
        <v>271</v>
      </c>
      <c r="Z2121" s="153">
        <v>73808.75</v>
      </c>
      <c r="AA2121" s="163">
        <v>1</v>
      </c>
      <c r="AB2121" s="176">
        <v>106.83</v>
      </c>
      <c r="AD2121" s="153">
        <v>78.849999999999994</v>
      </c>
      <c r="AG2121" s="3" t="s">
        <v>36</v>
      </c>
      <c r="AH2121" s="165">
        <v>1.0900000000000001E-4</v>
      </c>
      <c r="AI2121" s="165">
        <v>1.59080279298586E-3</v>
      </c>
      <c r="AJ2121" s="165">
        <v>4.6497426515313702E-4</v>
      </c>
    </row>
    <row r="2122" spans="1:36">
      <c r="A2122" s="3">
        <v>7833</v>
      </c>
      <c r="B2122" s="3">
        <v>7986</v>
      </c>
      <c r="C2122" s="3" t="s">
        <v>681</v>
      </c>
      <c r="D2122" s="3" t="s">
        <v>682</v>
      </c>
      <c r="E2122" s="5" t="s">
        <v>266</v>
      </c>
      <c r="F2122" s="3" t="s">
        <v>1460</v>
      </c>
      <c r="G2122" s="3" t="s">
        <v>1461</v>
      </c>
      <c r="H2122" s="3" t="s">
        <v>269</v>
      </c>
      <c r="I2122" s="3" t="s">
        <v>315</v>
      </c>
      <c r="J2122" s="3" t="s">
        <v>30</v>
      </c>
      <c r="K2122" s="3" t="s">
        <v>30</v>
      </c>
      <c r="L2122" s="3" t="s">
        <v>307</v>
      </c>
      <c r="M2122" s="3" t="s">
        <v>31</v>
      </c>
      <c r="N2122" s="3" t="s">
        <v>685</v>
      </c>
      <c r="O2122" s="3" t="s">
        <v>271</v>
      </c>
      <c r="P2122" s="3" t="s">
        <v>627</v>
      </c>
      <c r="Q2122" s="3" t="s">
        <v>273</v>
      </c>
      <c r="R2122" s="3" t="s">
        <v>274</v>
      </c>
      <c r="S2122" s="3" t="s">
        <v>34</v>
      </c>
      <c r="T2122" s="153">
        <v>4.6150000000000002</v>
      </c>
      <c r="U2122" s="3" t="s">
        <v>652</v>
      </c>
      <c r="V2122" s="165">
        <v>6.3799999999999996E-2</v>
      </c>
      <c r="W2122" s="165">
        <v>4.6219999999999997E-2</v>
      </c>
      <c r="X2122" s="5" t="s">
        <v>277</v>
      </c>
      <c r="Y2122" s="5" t="s">
        <v>271</v>
      </c>
      <c r="Z2122" s="153">
        <v>174000</v>
      </c>
      <c r="AA2122" s="163">
        <v>1</v>
      </c>
      <c r="AB2122" s="176">
        <v>108.4</v>
      </c>
      <c r="AD2122" s="153">
        <v>188.61600000000001</v>
      </c>
      <c r="AG2122" s="3" t="s">
        <v>36</v>
      </c>
      <c r="AH2122" s="165">
        <v>1.74E-4</v>
      </c>
      <c r="AI2122" s="165">
        <v>3.8053428944480401E-3</v>
      </c>
      <c r="AJ2122" s="165">
        <v>1.11226012665004E-3</v>
      </c>
    </row>
    <row r="2123" spans="1:36">
      <c r="A2123" s="3">
        <v>7833</v>
      </c>
      <c r="B2123" s="3">
        <v>7986</v>
      </c>
      <c r="C2123" s="3" t="s">
        <v>689</v>
      </c>
      <c r="D2123" s="3" t="s">
        <v>690</v>
      </c>
      <c r="E2123" s="5" t="s">
        <v>266</v>
      </c>
      <c r="F2123" s="3" t="s">
        <v>691</v>
      </c>
      <c r="G2123" s="3" t="s">
        <v>692</v>
      </c>
      <c r="H2123" s="3" t="s">
        <v>269</v>
      </c>
      <c r="I2123" s="3" t="s">
        <v>315</v>
      </c>
      <c r="J2123" s="3" t="s">
        <v>30</v>
      </c>
      <c r="K2123" s="3" t="s">
        <v>30</v>
      </c>
      <c r="L2123" s="3" t="s">
        <v>307</v>
      </c>
      <c r="M2123" s="3" t="s">
        <v>31</v>
      </c>
      <c r="N2123" s="3" t="s">
        <v>693</v>
      </c>
      <c r="O2123" s="3" t="s">
        <v>271</v>
      </c>
      <c r="P2123" s="3" t="s">
        <v>338</v>
      </c>
      <c r="Q2123" s="3" t="s">
        <v>273</v>
      </c>
      <c r="R2123" s="3" t="s">
        <v>274</v>
      </c>
      <c r="S2123" s="3" t="s">
        <v>34</v>
      </c>
      <c r="T2123" s="153">
        <v>1.581</v>
      </c>
      <c r="U2123" s="3" t="s">
        <v>217</v>
      </c>
      <c r="V2123" s="165">
        <v>0.05</v>
      </c>
      <c r="W2123" s="165">
        <v>4.4290000000000003E-2</v>
      </c>
      <c r="X2123" s="5" t="s">
        <v>277</v>
      </c>
      <c r="Y2123" s="5" t="s">
        <v>271</v>
      </c>
      <c r="Z2123" s="153">
        <v>30423.67</v>
      </c>
      <c r="AA2123" s="163">
        <v>1</v>
      </c>
      <c r="AB2123" s="176">
        <v>102.65</v>
      </c>
      <c r="AD2123" s="153">
        <v>31.23</v>
      </c>
      <c r="AG2123" s="3" t="s">
        <v>36</v>
      </c>
      <c r="AH2123" s="165">
        <v>1.8200000000000001E-4</v>
      </c>
      <c r="AI2123" s="165">
        <v>6.3006567636709804E-4</v>
      </c>
      <c r="AJ2123" s="165">
        <v>1.8416130909421299E-4</v>
      </c>
    </row>
    <row r="2124" spans="1:36">
      <c r="A2124" s="3">
        <v>7833</v>
      </c>
      <c r="B2124" s="3">
        <v>7986</v>
      </c>
      <c r="C2124" s="3" t="s">
        <v>689</v>
      </c>
      <c r="D2124" s="3" t="s">
        <v>690</v>
      </c>
      <c r="E2124" s="5" t="s">
        <v>266</v>
      </c>
      <c r="F2124" s="3" t="s">
        <v>1462</v>
      </c>
      <c r="G2124" s="3" t="s">
        <v>1463</v>
      </c>
      <c r="H2124" s="3" t="s">
        <v>269</v>
      </c>
      <c r="I2124" s="3" t="s">
        <v>306</v>
      </c>
      <c r="J2124" s="3" t="s">
        <v>30</v>
      </c>
      <c r="K2124" s="3" t="s">
        <v>30</v>
      </c>
      <c r="L2124" s="3" t="s">
        <v>307</v>
      </c>
      <c r="M2124" s="3" t="s">
        <v>31</v>
      </c>
      <c r="N2124" s="3" t="s">
        <v>693</v>
      </c>
      <c r="O2124" s="3" t="s">
        <v>271</v>
      </c>
      <c r="P2124" s="3" t="s">
        <v>338</v>
      </c>
      <c r="Q2124" s="3" t="s">
        <v>273</v>
      </c>
      <c r="R2124" s="3" t="s">
        <v>274</v>
      </c>
      <c r="S2124" s="3" t="s">
        <v>34</v>
      </c>
      <c r="T2124" s="153">
        <v>0.98799999999999999</v>
      </c>
      <c r="U2124" s="3" t="s">
        <v>844</v>
      </c>
      <c r="V2124" s="165">
        <v>3.85E-2</v>
      </c>
      <c r="W2124" s="165">
        <v>5.4030000000000002E-2</v>
      </c>
      <c r="X2124" s="5" t="s">
        <v>277</v>
      </c>
      <c r="Y2124" s="5" t="s">
        <v>271</v>
      </c>
      <c r="Z2124" s="153">
        <v>1860.32</v>
      </c>
      <c r="AA2124" s="163">
        <v>1</v>
      </c>
      <c r="AB2124" s="176">
        <v>86.99</v>
      </c>
      <c r="AD2124" s="153">
        <v>1.6180000000000001</v>
      </c>
      <c r="AG2124" s="3" t="s">
        <v>36</v>
      </c>
      <c r="AH2124" s="165">
        <v>1.7E-5</v>
      </c>
      <c r="AI2124" s="165">
        <v>3.2649178032130303E-5</v>
      </c>
      <c r="AJ2124" s="165">
        <v>9.5429978060635205E-6</v>
      </c>
    </row>
    <row r="2125" spans="1:36">
      <c r="A2125" s="3">
        <v>7833</v>
      </c>
      <c r="B2125" s="3">
        <v>7986</v>
      </c>
      <c r="C2125" s="3" t="s">
        <v>694</v>
      </c>
      <c r="D2125" s="3" t="s">
        <v>695</v>
      </c>
      <c r="E2125" s="5" t="s">
        <v>266</v>
      </c>
      <c r="F2125" s="3" t="s">
        <v>696</v>
      </c>
      <c r="G2125" s="3" t="s">
        <v>697</v>
      </c>
      <c r="H2125" s="3" t="s">
        <v>269</v>
      </c>
      <c r="I2125" s="3" t="s">
        <v>315</v>
      </c>
      <c r="J2125" s="3" t="s">
        <v>30</v>
      </c>
      <c r="K2125" s="3" t="s">
        <v>30</v>
      </c>
      <c r="L2125" s="3" t="s">
        <v>307</v>
      </c>
      <c r="M2125" s="3" t="s">
        <v>31</v>
      </c>
      <c r="N2125" s="3" t="s">
        <v>317</v>
      </c>
      <c r="O2125" s="3" t="s">
        <v>271</v>
      </c>
      <c r="P2125" s="3" t="s">
        <v>290</v>
      </c>
      <c r="Q2125" s="3" t="s">
        <v>291</v>
      </c>
      <c r="R2125" s="3" t="s">
        <v>274</v>
      </c>
      <c r="S2125" s="3" t="s">
        <v>34</v>
      </c>
      <c r="T2125" s="153">
        <v>1.47</v>
      </c>
      <c r="U2125" s="3" t="s">
        <v>698</v>
      </c>
      <c r="V2125" s="165">
        <v>2.58E-2</v>
      </c>
      <c r="W2125" s="165">
        <v>4.505E-2</v>
      </c>
      <c r="X2125" s="5" t="s">
        <v>277</v>
      </c>
      <c r="Y2125" s="5" t="s">
        <v>271</v>
      </c>
      <c r="Z2125" s="153">
        <v>100502.83</v>
      </c>
      <c r="AA2125" s="163">
        <v>1</v>
      </c>
      <c r="AB2125" s="176">
        <v>97.33</v>
      </c>
      <c r="AD2125" s="153">
        <v>97.819000000000003</v>
      </c>
      <c r="AG2125" s="3" t="s">
        <v>36</v>
      </c>
      <c r="AH2125" s="165">
        <v>5.2700000000000002E-4</v>
      </c>
      <c r="AI2125" s="165">
        <v>1.9735143127894098E-3</v>
      </c>
      <c r="AJ2125" s="165">
        <v>5.7683665844972796E-4</v>
      </c>
    </row>
    <row r="2126" spans="1:36">
      <c r="A2126" s="3">
        <v>7833</v>
      </c>
      <c r="B2126" s="3">
        <v>7986</v>
      </c>
      <c r="C2126" s="3" t="s">
        <v>694</v>
      </c>
      <c r="D2126" s="3" t="s">
        <v>695</v>
      </c>
      <c r="E2126" s="5" t="s">
        <v>266</v>
      </c>
      <c r="F2126" s="3" t="s">
        <v>699</v>
      </c>
      <c r="G2126" s="3" t="s">
        <v>700</v>
      </c>
      <c r="H2126" s="3" t="s">
        <v>269</v>
      </c>
      <c r="I2126" s="3" t="s">
        <v>315</v>
      </c>
      <c r="J2126" s="3" t="s">
        <v>30</v>
      </c>
      <c r="K2126" s="3" t="s">
        <v>30</v>
      </c>
      <c r="L2126" s="3" t="s">
        <v>307</v>
      </c>
      <c r="M2126" s="3" t="s">
        <v>31</v>
      </c>
      <c r="N2126" s="3" t="s">
        <v>317</v>
      </c>
      <c r="O2126" s="3" t="s">
        <v>271</v>
      </c>
      <c r="P2126" s="3" t="s">
        <v>290</v>
      </c>
      <c r="Q2126" s="3" t="s">
        <v>291</v>
      </c>
      <c r="R2126" s="3" t="s">
        <v>274</v>
      </c>
      <c r="S2126" s="3" t="s">
        <v>34</v>
      </c>
      <c r="T2126" s="153">
        <v>3.9780000000000002</v>
      </c>
      <c r="U2126" s="3" t="s">
        <v>463</v>
      </c>
      <c r="V2126" s="165">
        <v>6.1199999999999997E-2</v>
      </c>
      <c r="W2126" s="165">
        <v>4.5699999999999998E-2</v>
      </c>
      <c r="X2126" s="5" t="s">
        <v>277</v>
      </c>
      <c r="Y2126" s="5" t="s">
        <v>271</v>
      </c>
      <c r="Z2126" s="153">
        <v>68000</v>
      </c>
      <c r="AA2126" s="163">
        <v>1</v>
      </c>
      <c r="AB2126" s="176">
        <v>106.39</v>
      </c>
      <c r="AD2126" s="153">
        <v>72.344999999999999</v>
      </c>
      <c r="AG2126" s="3" t="s">
        <v>36</v>
      </c>
      <c r="AH2126" s="165">
        <v>2.3900000000000001E-4</v>
      </c>
      <c r="AI2126" s="165">
        <v>1.4595701995982399E-3</v>
      </c>
      <c r="AJ2126" s="165">
        <v>4.2661641278853702E-4</v>
      </c>
    </row>
    <row r="2127" spans="1:36">
      <c r="A2127" s="3">
        <v>7833</v>
      </c>
      <c r="B2127" s="3">
        <v>7986</v>
      </c>
      <c r="C2127" s="3" t="s">
        <v>1464</v>
      </c>
      <c r="D2127" s="3" t="s">
        <v>1465</v>
      </c>
      <c r="E2127" s="5" t="s">
        <v>266</v>
      </c>
      <c r="F2127" s="3" t="s">
        <v>1466</v>
      </c>
      <c r="G2127" s="3" t="s">
        <v>1467</v>
      </c>
      <c r="H2127" s="3" t="s">
        <v>269</v>
      </c>
      <c r="I2127" s="3" t="s">
        <v>315</v>
      </c>
      <c r="J2127" s="3" t="s">
        <v>30</v>
      </c>
      <c r="K2127" s="3" t="s">
        <v>30</v>
      </c>
      <c r="L2127" s="3" t="s">
        <v>307</v>
      </c>
      <c r="M2127" s="3" t="s">
        <v>31</v>
      </c>
      <c r="N2127" s="3" t="s">
        <v>367</v>
      </c>
      <c r="O2127" s="3" t="s">
        <v>271</v>
      </c>
      <c r="P2127" s="3" t="s">
        <v>581</v>
      </c>
      <c r="Q2127" s="3" t="s">
        <v>291</v>
      </c>
      <c r="R2127" s="3" t="s">
        <v>274</v>
      </c>
      <c r="S2127" s="3" t="s">
        <v>34</v>
      </c>
      <c r="T2127" s="153">
        <v>2.4729999999999999</v>
      </c>
      <c r="U2127" s="3" t="s">
        <v>720</v>
      </c>
      <c r="V2127" s="165">
        <v>5.1900000000000002E-2</v>
      </c>
      <c r="W2127" s="165">
        <v>4.403E-2</v>
      </c>
      <c r="X2127" s="5" t="s">
        <v>277</v>
      </c>
      <c r="Y2127" s="5" t="s">
        <v>271</v>
      </c>
      <c r="Z2127" s="153">
        <v>98700</v>
      </c>
      <c r="AA2127" s="163">
        <v>1</v>
      </c>
      <c r="AB2127" s="176">
        <v>102.04</v>
      </c>
      <c r="AD2127" s="153">
        <v>100.71299999999999</v>
      </c>
      <c r="AG2127" s="3" t="s">
        <v>36</v>
      </c>
      <c r="AH2127" s="165">
        <v>5.3499999999999999E-4</v>
      </c>
      <c r="AI2127" s="165">
        <v>2.03190251883793E-3</v>
      </c>
      <c r="AJ2127" s="165">
        <v>5.9390289275653503E-4</v>
      </c>
    </row>
    <row r="2128" spans="1:36">
      <c r="A2128" s="3">
        <v>7833</v>
      </c>
      <c r="B2128" s="3">
        <v>7986</v>
      </c>
      <c r="C2128" s="3" t="s">
        <v>1468</v>
      </c>
      <c r="D2128" s="3" t="s">
        <v>1469</v>
      </c>
      <c r="E2128" s="5" t="s">
        <v>266</v>
      </c>
      <c r="F2128" s="3" t="s">
        <v>1470</v>
      </c>
      <c r="G2128" s="3" t="s">
        <v>1471</v>
      </c>
      <c r="H2128" s="3" t="s">
        <v>269</v>
      </c>
      <c r="I2128" s="3" t="s">
        <v>329</v>
      </c>
      <c r="J2128" s="3" t="s">
        <v>30</v>
      </c>
      <c r="K2128" s="3" t="s">
        <v>30</v>
      </c>
      <c r="L2128" s="3" t="s">
        <v>307</v>
      </c>
      <c r="M2128" s="3" t="s">
        <v>31</v>
      </c>
      <c r="N2128" s="3" t="s">
        <v>367</v>
      </c>
      <c r="O2128" s="3" t="s">
        <v>271</v>
      </c>
      <c r="P2128" s="3" t="s">
        <v>627</v>
      </c>
      <c r="Q2128" s="3" t="s">
        <v>273</v>
      </c>
      <c r="R2128" s="3" t="s">
        <v>274</v>
      </c>
      <c r="S2128" s="3" t="s">
        <v>34</v>
      </c>
      <c r="T2128" s="153">
        <v>5.4420000000000002</v>
      </c>
      <c r="U2128" s="3" t="s">
        <v>483</v>
      </c>
      <c r="V2128" s="165">
        <v>3.4500000000000003E-2</v>
      </c>
      <c r="W2128" s="165">
        <v>3.1739999999999997E-2</v>
      </c>
      <c r="X2128" s="5" t="s">
        <v>277</v>
      </c>
      <c r="Y2128" s="5" t="s">
        <v>271</v>
      </c>
      <c r="Z2128" s="153">
        <v>241000</v>
      </c>
      <c r="AA2128" s="163">
        <v>1</v>
      </c>
      <c r="AB2128" s="176">
        <v>101.37</v>
      </c>
      <c r="AD2128" s="153">
        <v>244.30199999999999</v>
      </c>
      <c r="AG2128" s="3" t="s">
        <v>36</v>
      </c>
      <c r="AH2128" s="165">
        <v>5.1699999999999999E-4</v>
      </c>
      <c r="AI2128" s="165">
        <v>4.9288063483298198E-3</v>
      </c>
      <c r="AJ2128" s="165">
        <v>1.4406362121072501E-3</v>
      </c>
    </row>
    <row r="2129" spans="1:36">
      <c r="A2129" s="3">
        <v>7833</v>
      </c>
      <c r="B2129" s="3">
        <v>7986</v>
      </c>
      <c r="C2129" s="3" t="s">
        <v>701</v>
      </c>
      <c r="D2129" s="3" t="s">
        <v>702</v>
      </c>
      <c r="E2129" s="5" t="s">
        <v>266</v>
      </c>
      <c r="F2129" s="3" t="s">
        <v>703</v>
      </c>
      <c r="G2129" s="3" t="s">
        <v>704</v>
      </c>
      <c r="H2129" s="3" t="s">
        <v>269</v>
      </c>
      <c r="I2129" s="3" t="s">
        <v>329</v>
      </c>
      <c r="J2129" s="3" t="s">
        <v>30</v>
      </c>
      <c r="K2129" s="3" t="s">
        <v>30</v>
      </c>
      <c r="L2129" s="3" t="s">
        <v>307</v>
      </c>
      <c r="M2129" s="3" t="s">
        <v>31</v>
      </c>
      <c r="N2129" s="3" t="s">
        <v>705</v>
      </c>
      <c r="O2129" s="3" t="s">
        <v>271</v>
      </c>
      <c r="P2129" s="3" t="s">
        <v>361</v>
      </c>
      <c r="Q2129" s="3" t="s">
        <v>273</v>
      </c>
      <c r="R2129" s="3" t="s">
        <v>274</v>
      </c>
      <c r="S2129" s="3" t="s">
        <v>34</v>
      </c>
      <c r="T2129" s="153">
        <v>3.3159999999999998</v>
      </c>
      <c r="U2129" s="3" t="s">
        <v>706</v>
      </c>
      <c r="V2129" s="165">
        <v>4.4000000000000003E-3</v>
      </c>
      <c r="W2129" s="165">
        <v>2.3400000000000001E-2</v>
      </c>
      <c r="X2129" s="5" t="s">
        <v>277</v>
      </c>
      <c r="Y2129" s="5" t="s">
        <v>271</v>
      </c>
      <c r="Z2129" s="153">
        <v>147094.94</v>
      </c>
      <c r="AA2129" s="163">
        <v>1</v>
      </c>
      <c r="AB2129" s="176">
        <v>110.69</v>
      </c>
      <c r="AD2129" s="153">
        <v>162.81899999999999</v>
      </c>
      <c r="AG2129" s="3" t="s">
        <v>36</v>
      </c>
      <c r="AH2129" s="165">
        <v>1.2899999999999999E-4</v>
      </c>
      <c r="AI2129" s="165">
        <v>3.2848942048223999E-3</v>
      </c>
      <c r="AJ2129" s="165">
        <v>9.6013866440745801E-4</v>
      </c>
    </row>
    <row r="2130" spans="1:36">
      <c r="A2130" s="3">
        <v>7833</v>
      </c>
      <c r="B2130" s="3">
        <v>7986</v>
      </c>
      <c r="C2130" s="3" t="s">
        <v>701</v>
      </c>
      <c r="D2130" s="3" t="s">
        <v>702</v>
      </c>
      <c r="E2130" s="5" t="s">
        <v>266</v>
      </c>
      <c r="F2130" s="3" t="s">
        <v>1684</v>
      </c>
      <c r="G2130" s="3" t="s">
        <v>1685</v>
      </c>
      <c r="H2130" s="3" t="s">
        <v>269</v>
      </c>
      <c r="I2130" s="3" t="s">
        <v>315</v>
      </c>
      <c r="J2130" s="3" t="s">
        <v>30</v>
      </c>
      <c r="K2130" s="3" t="s">
        <v>30</v>
      </c>
      <c r="L2130" s="3" t="s">
        <v>307</v>
      </c>
      <c r="M2130" s="3" t="s">
        <v>31</v>
      </c>
      <c r="N2130" s="3" t="s">
        <v>705</v>
      </c>
      <c r="O2130" s="3" t="s">
        <v>271</v>
      </c>
      <c r="P2130" s="3" t="s">
        <v>361</v>
      </c>
      <c r="Q2130" s="3" t="s">
        <v>273</v>
      </c>
      <c r="R2130" s="3" t="s">
        <v>274</v>
      </c>
      <c r="S2130" s="3" t="s">
        <v>34</v>
      </c>
      <c r="T2130" s="153">
        <v>3.895</v>
      </c>
      <c r="U2130" s="3" t="s">
        <v>652</v>
      </c>
      <c r="V2130" s="165">
        <v>1.9400000000000001E-2</v>
      </c>
      <c r="W2130" s="165">
        <v>4.2430000000000002E-2</v>
      </c>
      <c r="X2130" s="5" t="s">
        <v>277</v>
      </c>
      <c r="Y2130" s="5" t="s">
        <v>271</v>
      </c>
      <c r="Z2130" s="153">
        <v>343875</v>
      </c>
      <c r="AA2130" s="163">
        <v>1</v>
      </c>
      <c r="AB2130" s="176">
        <v>91.6</v>
      </c>
      <c r="AD2130" s="153">
        <v>314.99</v>
      </c>
      <c r="AG2130" s="3" t="s">
        <v>36</v>
      </c>
      <c r="AH2130" s="165">
        <v>2.6499999999999999E-4</v>
      </c>
      <c r="AI2130" s="165">
        <v>6.3549383702906498E-3</v>
      </c>
      <c r="AJ2130" s="165">
        <v>1.85747901113073E-3</v>
      </c>
    </row>
    <row r="2131" spans="1:36">
      <c r="A2131" s="3">
        <v>7833</v>
      </c>
      <c r="B2131" s="3">
        <v>7986</v>
      </c>
      <c r="C2131" s="3" t="s">
        <v>707</v>
      </c>
      <c r="D2131" s="3" t="s">
        <v>708</v>
      </c>
      <c r="E2131" s="5" t="s">
        <v>266</v>
      </c>
      <c r="F2131" s="3" t="s">
        <v>1472</v>
      </c>
      <c r="G2131" s="3" t="s">
        <v>1473</v>
      </c>
      <c r="H2131" s="3" t="s">
        <v>269</v>
      </c>
      <c r="I2131" s="3" t="s">
        <v>315</v>
      </c>
      <c r="J2131" s="3" t="s">
        <v>30</v>
      </c>
      <c r="K2131" s="3" t="s">
        <v>30</v>
      </c>
      <c r="L2131" s="3" t="s">
        <v>307</v>
      </c>
      <c r="M2131" s="3" t="s">
        <v>31</v>
      </c>
      <c r="N2131" s="3" t="s">
        <v>705</v>
      </c>
      <c r="O2131" s="3" t="s">
        <v>271</v>
      </c>
      <c r="P2131" s="3" t="s">
        <v>338</v>
      </c>
      <c r="Q2131" s="3" t="s">
        <v>273</v>
      </c>
      <c r="R2131" s="3" t="s">
        <v>274</v>
      </c>
      <c r="S2131" s="3" t="s">
        <v>34</v>
      </c>
      <c r="T2131" s="153">
        <v>5.508</v>
      </c>
      <c r="U2131" s="3" t="s">
        <v>855</v>
      </c>
      <c r="V2131" s="165">
        <v>3.0499999999999999E-2</v>
      </c>
      <c r="W2131" s="165">
        <v>4.3040000000000002E-2</v>
      </c>
      <c r="X2131" s="5" t="s">
        <v>277</v>
      </c>
      <c r="Y2131" s="5" t="s">
        <v>271</v>
      </c>
      <c r="Z2131" s="153">
        <v>81345</v>
      </c>
      <c r="AA2131" s="163">
        <v>1</v>
      </c>
      <c r="AB2131" s="176">
        <v>93.66</v>
      </c>
      <c r="AD2131" s="153">
        <v>76.188000000000002</v>
      </c>
      <c r="AG2131" s="3" t="s">
        <v>36</v>
      </c>
      <c r="AH2131" s="165">
        <v>1.1900000000000001E-4</v>
      </c>
      <c r="AI2131" s="165">
        <v>1.5370934893306899E-3</v>
      </c>
      <c r="AJ2131" s="165">
        <v>4.4927562286443799E-4</v>
      </c>
    </row>
    <row r="2132" spans="1:36">
      <c r="A2132" s="3">
        <v>7833</v>
      </c>
      <c r="B2132" s="3">
        <v>7986</v>
      </c>
      <c r="C2132" s="3" t="s">
        <v>707</v>
      </c>
      <c r="D2132" s="3" t="s">
        <v>708</v>
      </c>
      <c r="E2132" s="5" t="s">
        <v>266</v>
      </c>
      <c r="F2132" s="3" t="s">
        <v>711</v>
      </c>
      <c r="G2132" s="3" t="s">
        <v>712</v>
      </c>
      <c r="H2132" s="3" t="s">
        <v>269</v>
      </c>
      <c r="I2132" s="3" t="s">
        <v>315</v>
      </c>
      <c r="J2132" s="3" t="s">
        <v>30</v>
      </c>
      <c r="K2132" s="3" t="s">
        <v>30</v>
      </c>
      <c r="L2132" s="3" t="s">
        <v>307</v>
      </c>
      <c r="M2132" s="3" t="s">
        <v>31</v>
      </c>
      <c r="N2132" s="3" t="s">
        <v>705</v>
      </c>
      <c r="O2132" s="3" t="s">
        <v>271</v>
      </c>
      <c r="P2132" s="3" t="s">
        <v>338</v>
      </c>
      <c r="Q2132" s="3" t="s">
        <v>273</v>
      </c>
      <c r="R2132" s="3" t="s">
        <v>274</v>
      </c>
      <c r="S2132" s="3" t="s">
        <v>34</v>
      </c>
      <c r="T2132" s="153">
        <v>4.6639999999999997</v>
      </c>
      <c r="U2132" s="3" t="s">
        <v>713</v>
      </c>
      <c r="V2132" s="165">
        <v>3.0499999999999999E-2</v>
      </c>
      <c r="W2132" s="165">
        <v>4.2540000000000001E-2</v>
      </c>
      <c r="X2132" s="5" t="s">
        <v>277</v>
      </c>
      <c r="Y2132" s="5" t="s">
        <v>271</v>
      </c>
      <c r="Z2132" s="153">
        <v>185812</v>
      </c>
      <c r="AA2132" s="163">
        <v>1</v>
      </c>
      <c r="AB2132" s="176">
        <v>94.82</v>
      </c>
      <c r="AD2132" s="153">
        <v>176.18700000000001</v>
      </c>
      <c r="AG2132" s="3" t="s">
        <v>36</v>
      </c>
      <c r="AH2132" s="165">
        <v>2.5500000000000002E-4</v>
      </c>
      <c r="AI2132" s="165">
        <v>3.5545855820025602E-3</v>
      </c>
      <c r="AJ2132" s="165">
        <v>1.0389665055926701E-3</v>
      </c>
    </row>
    <row r="2133" spans="1:36">
      <c r="A2133" s="3">
        <v>7833</v>
      </c>
      <c r="B2133" s="3">
        <v>7986</v>
      </c>
      <c r="C2133" s="3" t="s">
        <v>707</v>
      </c>
      <c r="D2133" s="3" t="s">
        <v>708</v>
      </c>
      <c r="E2133" s="5" t="s">
        <v>266</v>
      </c>
      <c r="F2133" s="3" t="s">
        <v>714</v>
      </c>
      <c r="G2133" s="3" t="s">
        <v>715</v>
      </c>
      <c r="H2133" s="3" t="s">
        <v>269</v>
      </c>
      <c r="I2133" s="3" t="s">
        <v>315</v>
      </c>
      <c r="J2133" s="3" t="s">
        <v>30</v>
      </c>
      <c r="K2133" s="3" t="s">
        <v>30</v>
      </c>
      <c r="L2133" s="3" t="s">
        <v>307</v>
      </c>
      <c r="M2133" s="3" t="s">
        <v>31</v>
      </c>
      <c r="N2133" s="3" t="s">
        <v>705</v>
      </c>
      <c r="O2133" s="3" t="s">
        <v>271</v>
      </c>
      <c r="P2133" s="3" t="s">
        <v>338</v>
      </c>
      <c r="Q2133" s="3" t="s">
        <v>273</v>
      </c>
      <c r="R2133" s="3" t="s">
        <v>274</v>
      </c>
      <c r="S2133" s="3" t="s">
        <v>34</v>
      </c>
      <c r="T2133" s="153">
        <v>6.4020000000000001</v>
      </c>
      <c r="U2133" s="3" t="s">
        <v>652</v>
      </c>
      <c r="V2133" s="165">
        <v>2.63E-2</v>
      </c>
      <c r="W2133" s="165">
        <v>4.3749999999999997E-2</v>
      </c>
      <c r="X2133" s="5" t="s">
        <v>277</v>
      </c>
      <c r="Y2133" s="5" t="s">
        <v>271</v>
      </c>
      <c r="Z2133" s="153">
        <v>302749</v>
      </c>
      <c r="AA2133" s="163">
        <v>1</v>
      </c>
      <c r="AB2133" s="176">
        <v>89.83</v>
      </c>
      <c r="AD2133" s="153">
        <v>271.959</v>
      </c>
      <c r="AG2133" s="3" t="s">
        <v>36</v>
      </c>
      <c r="AH2133" s="165">
        <v>4.3600000000000003E-4</v>
      </c>
      <c r="AI2133" s="165">
        <v>5.4868031978782704E-3</v>
      </c>
      <c r="AJ2133" s="165">
        <v>1.60373259100508E-3</v>
      </c>
    </row>
    <row r="2134" spans="1:36">
      <c r="A2134" s="3">
        <v>7833</v>
      </c>
      <c r="B2134" s="3">
        <v>7986</v>
      </c>
      <c r="C2134" s="3" t="s">
        <v>707</v>
      </c>
      <c r="D2134" s="3" t="s">
        <v>708</v>
      </c>
      <c r="E2134" s="5" t="s">
        <v>266</v>
      </c>
      <c r="F2134" s="3" t="s">
        <v>721</v>
      </c>
      <c r="G2134" s="3" t="s">
        <v>722</v>
      </c>
      <c r="H2134" s="3" t="s">
        <v>269</v>
      </c>
      <c r="I2134" s="3" t="s">
        <v>315</v>
      </c>
      <c r="J2134" s="3" t="s">
        <v>30</v>
      </c>
      <c r="K2134" s="3" t="s">
        <v>30</v>
      </c>
      <c r="L2134" s="3" t="s">
        <v>307</v>
      </c>
      <c r="M2134" s="3" t="s">
        <v>31</v>
      </c>
      <c r="N2134" s="3" t="s">
        <v>705</v>
      </c>
      <c r="O2134" s="3" t="s">
        <v>271</v>
      </c>
      <c r="P2134" s="3" t="s">
        <v>338</v>
      </c>
      <c r="Q2134" s="3" t="s">
        <v>273</v>
      </c>
      <c r="R2134" s="3" t="s">
        <v>274</v>
      </c>
      <c r="S2134" s="3" t="s">
        <v>34</v>
      </c>
      <c r="T2134" s="153">
        <v>3.738</v>
      </c>
      <c r="U2134" s="3" t="s">
        <v>319</v>
      </c>
      <c r="V2134" s="165">
        <v>3.95E-2</v>
      </c>
      <c r="W2134" s="165">
        <v>4.0759999999999998E-2</v>
      </c>
      <c r="X2134" s="5" t="s">
        <v>277</v>
      </c>
      <c r="Y2134" s="5" t="s">
        <v>271</v>
      </c>
      <c r="Z2134" s="153">
        <v>81723</v>
      </c>
      <c r="AA2134" s="163">
        <v>1</v>
      </c>
      <c r="AB2134" s="176">
        <v>99.69</v>
      </c>
      <c r="AD2134" s="153">
        <v>81.47</v>
      </c>
      <c r="AG2134" s="3" t="s">
        <v>36</v>
      </c>
      <c r="AH2134" s="165">
        <v>3.4000000000000002E-4</v>
      </c>
      <c r="AI2134" s="165">
        <v>1.64365688407745E-3</v>
      </c>
      <c r="AJ2134" s="165">
        <v>4.8042293815899899E-4</v>
      </c>
    </row>
    <row r="2135" spans="1:36">
      <c r="A2135" s="3">
        <v>7833</v>
      </c>
      <c r="B2135" s="3">
        <v>7986</v>
      </c>
      <c r="C2135" s="3" t="s">
        <v>723</v>
      </c>
      <c r="D2135" s="3" t="s">
        <v>724</v>
      </c>
      <c r="E2135" s="5" t="s">
        <v>266</v>
      </c>
      <c r="F2135" s="3" t="s">
        <v>725</v>
      </c>
      <c r="G2135" s="3" t="s">
        <v>726</v>
      </c>
      <c r="H2135" s="3" t="s">
        <v>269</v>
      </c>
      <c r="I2135" s="3" t="s">
        <v>315</v>
      </c>
      <c r="J2135" s="3" t="s">
        <v>30</v>
      </c>
      <c r="K2135" s="3" t="s">
        <v>30</v>
      </c>
      <c r="L2135" s="3" t="s">
        <v>307</v>
      </c>
      <c r="M2135" s="3" t="s">
        <v>31</v>
      </c>
      <c r="N2135" s="3" t="s">
        <v>455</v>
      </c>
      <c r="O2135" s="3" t="s">
        <v>271</v>
      </c>
      <c r="P2135" s="3" t="s">
        <v>318</v>
      </c>
      <c r="Q2135" s="3" t="s">
        <v>291</v>
      </c>
      <c r="R2135" s="3" t="s">
        <v>274</v>
      </c>
      <c r="S2135" s="3" t="s">
        <v>34</v>
      </c>
      <c r="T2135" s="153">
        <v>0.499</v>
      </c>
      <c r="U2135" s="3" t="s">
        <v>727</v>
      </c>
      <c r="V2135" s="165">
        <v>1.4999999999999999E-2</v>
      </c>
      <c r="W2135" s="165">
        <v>3.1579999999999997E-2</v>
      </c>
      <c r="X2135" s="5" t="s">
        <v>277</v>
      </c>
      <c r="Y2135" s="5" t="s">
        <v>271</v>
      </c>
      <c r="Z2135" s="153">
        <v>2780.39</v>
      </c>
      <c r="AA2135" s="163">
        <v>1</v>
      </c>
      <c r="AB2135" s="176">
        <v>99.2</v>
      </c>
      <c r="AC2135" s="153">
        <v>2.8210000000000002</v>
      </c>
      <c r="AD2135" s="153">
        <v>5.5789999999999997</v>
      </c>
      <c r="AG2135" s="3" t="s">
        <v>36</v>
      </c>
      <c r="AH2135" s="165">
        <v>3.3399999999999999E-4</v>
      </c>
      <c r="AI2135" s="165">
        <v>1.12554691018611E-4</v>
      </c>
      <c r="AJ2135" s="165">
        <v>3.2898505695785799E-5</v>
      </c>
    </row>
    <row r="2136" spans="1:36">
      <c r="A2136" s="3">
        <v>7833</v>
      </c>
      <c r="B2136" s="3">
        <v>7986</v>
      </c>
      <c r="C2136" s="3" t="s">
        <v>728</v>
      </c>
      <c r="D2136" s="3" t="s">
        <v>729</v>
      </c>
      <c r="E2136" s="5" t="s">
        <v>266</v>
      </c>
      <c r="F2136" s="3" t="s">
        <v>730</v>
      </c>
      <c r="G2136" s="3" t="s">
        <v>731</v>
      </c>
      <c r="H2136" s="3" t="s">
        <v>269</v>
      </c>
      <c r="I2136" s="3" t="s">
        <v>315</v>
      </c>
      <c r="J2136" s="3" t="s">
        <v>30</v>
      </c>
      <c r="K2136" s="3" t="s">
        <v>30</v>
      </c>
      <c r="L2136" s="3" t="s">
        <v>307</v>
      </c>
      <c r="M2136" s="3" t="s">
        <v>31</v>
      </c>
      <c r="N2136" s="3" t="s">
        <v>401</v>
      </c>
      <c r="O2136" s="3" t="s">
        <v>271</v>
      </c>
      <c r="P2136" s="3" t="s">
        <v>298</v>
      </c>
      <c r="Q2136" s="3" t="s">
        <v>273</v>
      </c>
      <c r="R2136" s="3" t="s">
        <v>274</v>
      </c>
      <c r="S2136" s="3" t="s">
        <v>34</v>
      </c>
      <c r="T2136" s="153">
        <v>0.73599999999999999</v>
      </c>
      <c r="U2136" s="3" t="s">
        <v>406</v>
      </c>
      <c r="V2136" s="165">
        <v>3.5999999999999997E-2</v>
      </c>
      <c r="W2136" s="165">
        <v>4.5929999999999999E-2</v>
      </c>
      <c r="X2136" s="5" t="s">
        <v>277</v>
      </c>
      <c r="Y2136" s="5" t="s">
        <v>271</v>
      </c>
      <c r="Z2136" s="153">
        <v>43811.78</v>
      </c>
      <c r="AA2136" s="163">
        <v>1</v>
      </c>
      <c r="AB2136" s="176">
        <v>100.23</v>
      </c>
      <c r="AD2136" s="153">
        <v>43.912999999999997</v>
      </c>
      <c r="AG2136" s="3" t="s">
        <v>36</v>
      </c>
      <c r="AH2136" s="165">
        <v>3.9599999999999998E-4</v>
      </c>
      <c r="AI2136" s="165">
        <v>8.8593915182841299E-4</v>
      </c>
      <c r="AJ2136" s="165">
        <v>2.5895032866935202E-4</v>
      </c>
    </row>
    <row r="2137" spans="1:36">
      <c r="A2137" s="3">
        <v>7833</v>
      </c>
      <c r="B2137" s="3">
        <v>7986</v>
      </c>
      <c r="C2137" s="3" t="s">
        <v>728</v>
      </c>
      <c r="D2137" s="3" t="s">
        <v>729</v>
      </c>
      <c r="E2137" s="5" t="s">
        <v>266</v>
      </c>
      <c r="F2137" s="3" t="s">
        <v>734</v>
      </c>
      <c r="G2137" s="3" t="s">
        <v>735</v>
      </c>
      <c r="H2137" s="3" t="s">
        <v>269</v>
      </c>
      <c r="I2137" s="3" t="s">
        <v>315</v>
      </c>
      <c r="J2137" s="3" t="s">
        <v>30</v>
      </c>
      <c r="K2137" s="3" t="s">
        <v>30</v>
      </c>
      <c r="L2137" s="3" t="s">
        <v>307</v>
      </c>
      <c r="M2137" s="3" t="s">
        <v>31</v>
      </c>
      <c r="N2137" s="3" t="s">
        <v>401</v>
      </c>
      <c r="O2137" s="3" t="s">
        <v>271</v>
      </c>
      <c r="P2137" s="3" t="s">
        <v>298</v>
      </c>
      <c r="Q2137" s="3" t="s">
        <v>273</v>
      </c>
      <c r="R2137" s="3" t="s">
        <v>274</v>
      </c>
      <c r="S2137" s="3" t="s">
        <v>34</v>
      </c>
      <c r="T2137" s="153">
        <v>2.8370000000000002</v>
      </c>
      <c r="U2137" s="3" t="s">
        <v>736</v>
      </c>
      <c r="V2137" s="165">
        <v>2.7400000000000001E-2</v>
      </c>
      <c r="W2137" s="165">
        <v>4.4330000000000001E-2</v>
      </c>
      <c r="X2137" s="5" t="s">
        <v>277</v>
      </c>
      <c r="Y2137" s="5" t="s">
        <v>271</v>
      </c>
      <c r="Z2137" s="153">
        <v>204887.7</v>
      </c>
      <c r="AA2137" s="163">
        <v>1</v>
      </c>
      <c r="AB2137" s="176">
        <v>96.59</v>
      </c>
      <c r="AD2137" s="153">
        <v>197.90100000000001</v>
      </c>
      <c r="AG2137" s="3" t="s">
        <v>36</v>
      </c>
      <c r="AH2137" s="165">
        <v>3.0400000000000002E-4</v>
      </c>
      <c r="AI2137" s="165">
        <v>3.9926691062550498E-3</v>
      </c>
      <c r="AJ2137" s="165">
        <v>1.1670135304427301E-3</v>
      </c>
    </row>
    <row r="2138" spans="1:36">
      <c r="A2138" s="3">
        <v>7833</v>
      </c>
      <c r="B2138" s="3">
        <v>7986</v>
      </c>
      <c r="C2138" s="3" t="s">
        <v>737</v>
      </c>
      <c r="D2138" s="3" t="s">
        <v>738</v>
      </c>
      <c r="E2138" s="5" t="s">
        <v>266</v>
      </c>
      <c r="F2138" s="3" t="s">
        <v>742</v>
      </c>
      <c r="G2138" s="3" t="s">
        <v>743</v>
      </c>
      <c r="H2138" s="3" t="s">
        <v>269</v>
      </c>
      <c r="I2138" s="3" t="s">
        <v>329</v>
      </c>
      <c r="J2138" s="3" t="s">
        <v>30</v>
      </c>
      <c r="K2138" s="3" t="s">
        <v>30</v>
      </c>
      <c r="L2138" s="3" t="s">
        <v>307</v>
      </c>
      <c r="M2138" s="3" t="s">
        <v>31</v>
      </c>
      <c r="N2138" s="3" t="s">
        <v>297</v>
      </c>
      <c r="O2138" s="3" t="s">
        <v>271</v>
      </c>
      <c r="P2138" s="3" t="s">
        <v>272</v>
      </c>
      <c r="Q2138" s="3" t="s">
        <v>273</v>
      </c>
      <c r="R2138" s="3" t="s">
        <v>274</v>
      </c>
      <c r="S2138" s="3" t="s">
        <v>34</v>
      </c>
      <c r="T2138" s="153">
        <v>2.3170000000000002</v>
      </c>
      <c r="U2138" s="3" t="s">
        <v>744</v>
      </c>
      <c r="V2138" s="165">
        <v>3.85E-2</v>
      </c>
      <c r="W2138" s="165">
        <v>2.3429999999999999E-2</v>
      </c>
      <c r="X2138" s="5" t="s">
        <v>277</v>
      </c>
      <c r="Y2138" s="5" t="s">
        <v>271</v>
      </c>
      <c r="Z2138" s="153">
        <v>316059.71999999997</v>
      </c>
      <c r="AA2138" s="163">
        <v>1</v>
      </c>
      <c r="AB2138" s="176">
        <v>123.99</v>
      </c>
      <c r="AD2138" s="153">
        <v>391.88200000000001</v>
      </c>
      <c r="AG2138" s="3" t="s">
        <v>36</v>
      </c>
      <c r="AH2138" s="165">
        <v>1.25E-4</v>
      </c>
      <c r="AI2138" s="165">
        <v>7.9062597260881502E-3</v>
      </c>
      <c r="AJ2138" s="165">
        <v>2.3109132838191899E-3</v>
      </c>
    </row>
    <row r="2139" spans="1:36">
      <c r="A2139" s="3">
        <v>7833</v>
      </c>
      <c r="B2139" s="3">
        <v>7986</v>
      </c>
      <c r="C2139" s="3" t="s">
        <v>737</v>
      </c>
      <c r="D2139" s="3" t="s">
        <v>738</v>
      </c>
      <c r="E2139" s="5" t="s">
        <v>266</v>
      </c>
      <c r="F2139" s="3" t="s">
        <v>745</v>
      </c>
      <c r="G2139" s="3" t="s">
        <v>746</v>
      </c>
      <c r="H2139" s="3" t="s">
        <v>269</v>
      </c>
      <c r="I2139" s="3" t="s">
        <v>329</v>
      </c>
      <c r="J2139" s="3" t="s">
        <v>30</v>
      </c>
      <c r="K2139" s="3" t="s">
        <v>30</v>
      </c>
      <c r="L2139" s="3" t="s">
        <v>307</v>
      </c>
      <c r="M2139" s="3" t="s">
        <v>31</v>
      </c>
      <c r="N2139" s="3" t="s">
        <v>297</v>
      </c>
      <c r="O2139" s="3" t="s">
        <v>271</v>
      </c>
      <c r="P2139" s="3" t="s">
        <v>272</v>
      </c>
      <c r="Q2139" s="3" t="s">
        <v>273</v>
      </c>
      <c r="R2139" s="3" t="s">
        <v>274</v>
      </c>
      <c r="S2139" s="3" t="s">
        <v>34</v>
      </c>
      <c r="T2139" s="153">
        <v>4.681</v>
      </c>
      <c r="U2139" s="3" t="s">
        <v>747</v>
      </c>
      <c r="V2139" s="165">
        <v>2.3900000000000001E-2</v>
      </c>
      <c r="W2139" s="165">
        <v>2.3050000000000001E-2</v>
      </c>
      <c r="X2139" s="5" t="s">
        <v>277</v>
      </c>
      <c r="Y2139" s="5" t="s">
        <v>271</v>
      </c>
      <c r="Z2139" s="153">
        <v>313576</v>
      </c>
      <c r="AA2139" s="163">
        <v>1</v>
      </c>
      <c r="AB2139" s="176">
        <v>118.92</v>
      </c>
      <c r="AD2139" s="153">
        <v>372.90499999999997</v>
      </c>
      <c r="AG2139" s="3" t="s">
        <v>36</v>
      </c>
      <c r="AH2139" s="165">
        <v>8.1000000000000004E-5</v>
      </c>
      <c r="AI2139" s="165">
        <v>7.5233797279438503E-3</v>
      </c>
      <c r="AJ2139" s="165">
        <v>2.19900164614546E-3</v>
      </c>
    </row>
    <row r="2140" spans="1:36">
      <c r="A2140" s="3">
        <v>7833</v>
      </c>
      <c r="B2140" s="3">
        <v>7986</v>
      </c>
      <c r="C2140" s="3" t="s">
        <v>737</v>
      </c>
      <c r="D2140" s="3" t="s">
        <v>738</v>
      </c>
      <c r="E2140" s="5" t="s">
        <v>266</v>
      </c>
      <c r="F2140" s="3" t="s">
        <v>748</v>
      </c>
      <c r="G2140" s="3" t="s">
        <v>749</v>
      </c>
      <c r="H2140" s="3" t="s">
        <v>269</v>
      </c>
      <c r="I2140" s="3" t="s">
        <v>329</v>
      </c>
      <c r="J2140" s="3" t="s">
        <v>30</v>
      </c>
      <c r="K2140" s="3" t="s">
        <v>30</v>
      </c>
      <c r="L2140" s="3" t="s">
        <v>307</v>
      </c>
      <c r="M2140" s="3" t="s">
        <v>31</v>
      </c>
      <c r="N2140" s="3" t="s">
        <v>297</v>
      </c>
      <c r="O2140" s="3" t="s">
        <v>271</v>
      </c>
      <c r="P2140" s="3" t="s">
        <v>272</v>
      </c>
      <c r="Q2140" s="3" t="s">
        <v>273</v>
      </c>
      <c r="R2140" s="3" t="s">
        <v>274</v>
      </c>
      <c r="S2140" s="3" t="s">
        <v>34</v>
      </c>
      <c r="T2140" s="153">
        <v>9.7050000000000001</v>
      </c>
      <c r="U2140" s="3" t="s">
        <v>80</v>
      </c>
      <c r="V2140" s="165">
        <v>1.2500000000000001E-2</v>
      </c>
      <c r="W2140" s="165">
        <v>2.564E-2</v>
      </c>
      <c r="X2140" s="5" t="s">
        <v>277</v>
      </c>
      <c r="Y2140" s="5" t="s">
        <v>271</v>
      </c>
      <c r="Z2140" s="153">
        <v>276335</v>
      </c>
      <c r="AA2140" s="163">
        <v>1</v>
      </c>
      <c r="AB2140" s="176">
        <v>103.24</v>
      </c>
      <c r="AD2140" s="153">
        <v>285.28800000000001</v>
      </c>
      <c r="AG2140" s="3" t="s">
        <v>36</v>
      </c>
      <c r="AH2140" s="165">
        <v>6.3999999999999997E-5</v>
      </c>
      <c r="AI2140" s="165">
        <v>5.75571335532716E-3</v>
      </c>
      <c r="AJ2140" s="165">
        <v>1.6823320902034299E-3</v>
      </c>
    </row>
    <row r="2141" spans="1:36">
      <c r="A2141" s="3">
        <v>7833</v>
      </c>
      <c r="B2141" s="3">
        <v>7986</v>
      </c>
      <c r="C2141" s="3" t="s">
        <v>737</v>
      </c>
      <c r="D2141" s="3" t="s">
        <v>738</v>
      </c>
      <c r="E2141" s="5" t="s">
        <v>266</v>
      </c>
      <c r="F2141" s="3" t="s">
        <v>750</v>
      </c>
      <c r="G2141" s="3" t="s">
        <v>751</v>
      </c>
      <c r="H2141" s="3" t="s">
        <v>269</v>
      </c>
      <c r="I2141" s="3" t="s">
        <v>329</v>
      </c>
      <c r="J2141" s="3" t="s">
        <v>30</v>
      </c>
      <c r="K2141" s="3" t="s">
        <v>30</v>
      </c>
      <c r="L2141" s="3" t="s">
        <v>307</v>
      </c>
      <c r="M2141" s="3" t="s">
        <v>31</v>
      </c>
      <c r="N2141" s="3" t="s">
        <v>297</v>
      </c>
      <c r="O2141" s="3" t="s">
        <v>271</v>
      </c>
      <c r="P2141" s="3" t="s">
        <v>272</v>
      </c>
      <c r="Q2141" s="3" t="s">
        <v>273</v>
      </c>
      <c r="R2141" s="3" t="s">
        <v>274</v>
      </c>
      <c r="S2141" s="3" t="s">
        <v>34</v>
      </c>
      <c r="T2141" s="153">
        <v>6.7389999999999999</v>
      </c>
      <c r="U2141" s="3" t="s">
        <v>752</v>
      </c>
      <c r="V2141" s="165">
        <v>0.03</v>
      </c>
      <c r="W2141" s="165">
        <v>2.384E-2</v>
      </c>
      <c r="X2141" s="5" t="s">
        <v>277</v>
      </c>
      <c r="Y2141" s="5" t="s">
        <v>271</v>
      </c>
      <c r="Z2141" s="153">
        <v>99000</v>
      </c>
      <c r="AA2141" s="163">
        <v>1</v>
      </c>
      <c r="AB2141" s="176">
        <v>111.73</v>
      </c>
      <c r="AD2141" s="153">
        <v>110.613</v>
      </c>
      <c r="AG2141" s="3" t="s">
        <v>36</v>
      </c>
      <c r="AH2141" s="165">
        <v>2.4000000000000001E-5</v>
      </c>
      <c r="AI2141" s="165">
        <v>2.2316200745467699E-3</v>
      </c>
      <c r="AJ2141" s="165">
        <v>6.5227815090502996E-4</v>
      </c>
    </row>
    <row r="2142" spans="1:36">
      <c r="A2142" s="3">
        <v>7833</v>
      </c>
      <c r="B2142" s="3">
        <v>7986</v>
      </c>
      <c r="C2142" s="3" t="s">
        <v>737</v>
      </c>
      <c r="D2142" s="3" t="s">
        <v>738</v>
      </c>
      <c r="E2142" s="5" t="s">
        <v>266</v>
      </c>
      <c r="F2142" s="3" t="s">
        <v>753</v>
      </c>
      <c r="G2142" s="3" t="s">
        <v>754</v>
      </c>
      <c r="H2142" s="3" t="s">
        <v>269</v>
      </c>
      <c r="I2142" s="3" t="s">
        <v>329</v>
      </c>
      <c r="J2142" s="3" t="s">
        <v>30</v>
      </c>
      <c r="K2142" s="3" t="s">
        <v>30</v>
      </c>
      <c r="L2142" s="3" t="s">
        <v>307</v>
      </c>
      <c r="M2142" s="3" t="s">
        <v>31</v>
      </c>
      <c r="N2142" s="3" t="s">
        <v>297</v>
      </c>
      <c r="O2142" s="3" t="s">
        <v>271</v>
      </c>
      <c r="P2142" s="3" t="s">
        <v>272</v>
      </c>
      <c r="Q2142" s="3" t="s">
        <v>273</v>
      </c>
      <c r="R2142" s="3" t="s">
        <v>274</v>
      </c>
      <c r="S2142" s="3" t="s">
        <v>34</v>
      </c>
      <c r="T2142" s="153">
        <v>7.452</v>
      </c>
      <c r="U2142" s="3" t="s">
        <v>755</v>
      </c>
      <c r="V2142" s="165">
        <v>2.9899999999999999E-2</v>
      </c>
      <c r="W2142" s="165">
        <v>2.4979999999999999E-2</v>
      </c>
      <c r="X2142" s="5" t="s">
        <v>277</v>
      </c>
      <c r="Y2142" s="5" t="s">
        <v>271</v>
      </c>
      <c r="Z2142" s="153">
        <v>109000</v>
      </c>
      <c r="AA2142" s="163">
        <v>1</v>
      </c>
      <c r="AB2142" s="176">
        <v>105.86</v>
      </c>
      <c r="AD2142" s="153">
        <v>115.387</v>
      </c>
      <c r="AG2142" s="3" t="s">
        <v>36</v>
      </c>
      <c r="AH2142" s="165">
        <v>2.8200000000000002E-4</v>
      </c>
      <c r="AI2142" s="165">
        <v>2.3279500291535902E-3</v>
      </c>
      <c r="AJ2142" s="165">
        <v>6.8043434352238995E-4</v>
      </c>
    </row>
    <row r="2143" spans="1:36">
      <c r="A2143" s="3">
        <v>7833</v>
      </c>
      <c r="B2143" s="3">
        <v>7986</v>
      </c>
      <c r="C2143" s="3" t="s">
        <v>737</v>
      </c>
      <c r="D2143" s="3" t="s">
        <v>738</v>
      </c>
      <c r="E2143" s="5" t="s">
        <v>266</v>
      </c>
      <c r="F2143" s="3" t="s">
        <v>756</v>
      </c>
      <c r="G2143" s="3" t="s">
        <v>757</v>
      </c>
      <c r="H2143" s="3" t="s">
        <v>269</v>
      </c>
      <c r="I2143" s="3" t="s">
        <v>329</v>
      </c>
      <c r="J2143" s="3" t="s">
        <v>30</v>
      </c>
      <c r="K2143" s="3" t="s">
        <v>30</v>
      </c>
      <c r="L2143" s="3" t="s">
        <v>307</v>
      </c>
      <c r="M2143" s="3" t="s">
        <v>31</v>
      </c>
      <c r="N2143" s="3" t="s">
        <v>297</v>
      </c>
      <c r="O2143" s="3" t="s">
        <v>271</v>
      </c>
      <c r="P2143" s="3" t="s">
        <v>272</v>
      </c>
      <c r="Q2143" s="3" t="s">
        <v>273</v>
      </c>
      <c r="R2143" s="3" t="s">
        <v>274</v>
      </c>
      <c r="S2143" s="3" t="s">
        <v>34</v>
      </c>
      <c r="T2143" s="153">
        <v>12.278</v>
      </c>
      <c r="U2143" s="3" t="s">
        <v>758</v>
      </c>
      <c r="V2143" s="165">
        <v>3.2599999999999997E-2</v>
      </c>
      <c r="W2143" s="165">
        <v>2.7470000000000001E-2</v>
      </c>
      <c r="X2143" s="5" t="s">
        <v>277</v>
      </c>
      <c r="Y2143" s="5" t="s">
        <v>271</v>
      </c>
      <c r="Z2143" s="153">
        <v>109000</v>
      </c>
      <c r="AA2143" s="163">
        <v>1</v>
      </c>
      <c r="AB2143" s="176">
        <v>108.74</v>
      </c>
      <c r="AD2143" s="153">
        <v>118.527</v>
      </c>
      <c r="AG2143" s="3" t="s">
        <v>36</v>
      </c>
      <c r="AH2143" s="165">
        <v>1.9000000000000001E-4</v>
      </c>
      <c r="AI2143" s="165">
        <v>2.3912836403755999E-3</v>
      </c>
      <c r="AJ2143" s="165">
        <v>6.9894606569643602E-4</v>
      </c>
    </row>
    <row r="2144" spans="1:36">
      <c r="A2144" s="3">
        <v>7833</v>
      </c>
      <c r="B2144" s="3">
        <v>7986</v>
      </c>
      <c r="C2144" s="3" t="s">
        <v>759</v>
      </c>
      <c r="D2144" s="3" t="s">
        <v>760</v>
      </c>
      <c r="E2144" s="5" t="s">
        <v>266</v>
      </c>
      <c r="F2144" s="3" t="s">
        <v>761</v>
      </c>
      <c r="G2144" s="3" t="s">
        <v>762</v>
      </c>
      <c r="H2144" s="3" t="s">
        <v>269</v>
      </c>
      <c r="I2144" s="3" t="s">
        <v>315</v>
      </c>
      <c r="J2144" s="3" t="s">
        <v>30</v>
      </c>
      <c r="K2144" s="3" t="s">
        <v>30</v>
      </c>
      <c r="L2144" s="3" t="s">
        <v>307</v>
      </c>
      <c r="M2144" s="3" t="s">
        <v>31</v>
      </c>
      <c r="N2144" s="3" t="s">
        <v>763</v>
      </c>
      <c r="O2144" s="3" t="s">
        <v>271</v>
      </c>
      <c r="P2144" s="3" t="s">
        <v>290</v>
      </c>
      <c r="Q2144" s="3" t="s">
        <v>291</v>
      </c>
      <c r="R2144" s="3" t="s">
        <v>274</v>
      </c>
      <c r="S2144" s="3" t="s">
        <v>34</v>
      </c>
      <c r="T2144" s="153">
        <v>1.6779999999999999</v>
      </c>
      <c r="U2144" s="3" t="s">
        <v>628</v>
      </c>
      <c r="V2144" s="165">
        <v>1.5800000000000002E-2</v>
      </c>
      <c r="W2144" s="165">
        <v>4.4940000000000001E-2</v>
      </c>
      <c r="X2144" s="5" t="s">
        <v>277</v>
      </c>
      <c r="Y2144" s="5" t="s">
        <v>271</v>
      </c>
      <c r="Z2144" s="153">
        <v>62687.85</v>
      </c>
      <c r="AA2144" s="163">
        <v>1</v>
      </c>
      <c r="AB2144" s="176">
        <v>95.71</v>
      </c>
      <c r="AD2144" s="153">
        <v>59.999000000000002</v>
      </c>
      <c r="AG2144" s="3" t="s">
        <v>36</v>
      </c>
      <c r="AH2144" s="165">
        <v>7.0500000000000001E-4</v>
      </c>
      <c r="AI2144" s="165">
        <v>1.2104753709433699E-3</v>
      </c>
      <c r="AJ2144" s="165">
        <v>3.53808717568281E-4</v>
      </c>
    </row>
    <row r="2145" spans="1:36">
      <c r="A2145" s="3">
        <v>7833</v>
      </c>
      <c r="B2145" s="3">
        <v>7986</v>
      </c>
      <c r="C2145" s="3" t="s">
        <v>764</v>
      </c>
      <c r="D2145" s="3" t="s">
        <v>765</v>
      </c>
      <c r="E2145" s="5" t="s">
        <v>266</v>
      </c>
      <c r="F2145" s="3" t="s">
        <v>766</v>
      </c>
      <c r="G2145" s="3" t="s">
        <v>767</v>
      </c>
      <c r="H2145" s="3" t="s">
        <v>269</v>
      </c>
      <c r="I2145" s="3" t="s">
        <v>315</v>
      </c>
      <c r="J2145" s="3" t="s">
        <v>30</v>
      </c>
      <c r="K2145" s="3" t="s">
        <v>30</v>
      </c>
      <c r="L2145" s="3" t="s">
        <v>307</v>
      </c>
      <c r="M2145" s="3" t="s">
        <v>31</v>
      </c>
      <c r="N2145" s="3" t="s">
        <v>401</v>
      </c>
      <c r="O2145" s="3" t="s">
        <v>271</v>
      </c>
      <c r="P2145" s="3" t="s">
        <v>489</v>
      </c>
      <c r="Q2145" s="3" t="s">
        <v>273</v>
      </c>
      <c r="R2145" s="3" t="s">
        <v>274</v>
      </c>
      <c r="S2145" s="3" t="s">
        <v>34</v>
      </c>
      <c r="T2145" s="153">
        <v>4.42</v>
      </c>
      <c r="U2145" s="3" t="s">
        <v>768</v>
      </c>
      <c r="V2145" s="165">
        <v>5.0299999999999997E-2</v>
      </c>
      <c r="W2145" s="165">
        <v>4.8469999999999999E-2</v>
      </c>
      <c r="X2145" s="5" t="s">
        <v>277</v>
      </c>
      <c r="Y2145" s="5" t="s">
        <v>271</v>
      </c>
      <c r="Z2145" s="153">
        <v>85000</v>
      </c>
      <c r="AA2145" s="163">
        <v>1</v>
      </c>
      <c r="AB2145" s="176">
        <v>101.19</v>
      </c>
      <c r="AD2145" s="153">
        <v>86.010999999999996</v>
      </c>
      <c r="AG2145" s="3" t="s">
        <v>36</v>
      </c>
      <c r="AH2145" s="165">
        <v>8.4999999999999995E-4</v>
      </c>
      <c r="AI2145" s="165">
        <v>1.7352888957767E-3</v>
      </c>
      <c r="AJ2145" s="165">
        <v>5.0720597342410103E-4</v>
      </c>
    </row>
    <row r="2146" spans="1:36">
      <c r="A2146" s="3">
        <v>7833</v>
      </c>
      <c r="B2146" s="3">
        <v>7986</v>
      </c>
      <c r="C2146" s="3" t="s">
        <v>1693</v>
      </c>
      <c r="D2146" s="3" t="s">
        <v>1694</v>
      </c>
      <c r="E2146" s="5" t="s">
        <v>266</v>
      </c>
      <c r="F2146" s="3" t="s">
        <v>1840</v>
      </c>
      <c r="G2146" s="3" t="s">
        <v>1841</v>
      </c>
      <c r="H2146" s="3" t="s">
        <v>269</v>
      </c>
      <c r="I2146" s="3" t="s">
        <v>329</v>
      </c>
      <c r="J2146" s="3" t="s">
        <v>30</v>
      </c>
      <c r="K2146" s="3" t="s">
        <v>30</v>
      </c>
      <c r="L2146" s="3" t="s">
        <v>307</v>
      </c>
      <c r="M2146" s="3" t="s">
        <v>31</v>
      </c>
      <c r="N2146" s="3" t="s">
        <v>270</v>
      </c>
      <c r="O2146" s="3" t="s">
        <v>271</v>
      </c>
      <c r="P2146" s="3" t="s">
        <v>338</v>
      </c>
      <c r="Q2146" s="3" t="s">
        <v>273</v>
      </c>
      <c r="R2146" s="3" t="s">
        <v>274</v>
      </c>
      <c r="S2146" s="3" t="s">
        <v>34</v>
      </c>
      <c r="T2146" s="153">
        <v>1.476</v>
      </c>
      <c r="U2146" s="3" t="s">
        <v>382</v>
      </c>
      <c r="V2146" s="165">
        <v>2E-3</v>
      </c>
      <c r="W2146" s="165">
        <v>2.5080000000000002E-2</v>
      </c>
      <c r="X2146" s="5" t="s">
        <v>277</v>
      </c>
      <c r="Y2146" s="5" t="s">
        <v>271</v>
      </c>
      <c r="Z2146" s="153">
        <v>115570.5</v>
      </c>
      <c r="AA2146" s="163">
        <v>1</v>
      </c>
      <c r="AB2146" s="176">
        <v>114.26</v>
      </c>
      <c r="AD2146" s="153">
        <v>132.05099999999999</v>
      </c>
      <c r="AG2146" s="3" t="s">
        <v>36</v>
      </c>
      <c r="AH2146" s="165">
        <v>1.83E-4</v>
      </c>
      <c r="AI2146" s="165">
        <v>2.66413653301393E-3</v>
      </c>
      <c r="AJ2146" s="165">
        <v>7.78697983287231E-4</v>
      </c>
    </row>
    <row r="2147" spans="1:36">
      <c r="A2147" s="3">
        <v>7833</v>
      </c>
      <c r="B2147" s="3">
        <v>7986</v>
      </c>
      <c r="C2147" s="3" t="s">
        <v>1693</v>
      </c>
      <c r="D2147" s="3" t="s">
        <v>1694</v>
      </c>
      <c r="E2147" s="5" t="s">
        <v>266</v>
      </c>
      <c r="F2147" s="3" t="s">
        <v>1695</v>
      </c>
      <c r="G2147" s="3" t="s">
        <v>1696</v>
      </c>
      <c r="H2147" s="3" t="s">
        <v>269</v>
      </c>
      <c r="I2147" s="3" t="s">
        <v>329</v>
      </c>
      <c r="J2147" s="3" t="s">
        <v>30</v>
      </c>
      <c r="K2147" s="3" t="s">
        <v>30</v>
      </c>
      <c r="L2147" s="3" t="s">
        <v>307</v>
      </c>
      <c r="M2147" s="3" t="s">
        <v>31</v>
      </c>
      <c r="N2147" s="3" t="s">
        <v>270</v>
      </c>
      <c r="O2147" s="3" t="s">
        <v>271</v>
      </c>
      <c r="P2147" s="3" t="s">
        <v>338</v>
      </c>
      <c r="Q2147" s="3" t="s">
        <v>273</v>
      </c>
      <c r="R2147" s="3" t="s">
        <v>274</v>
      </c>
      <c r="S2147" s="3" t="s">
        <v>34</v>
      </c>
      <c r="T2147" s="153">
        <v>2.2160000000000002</v>
      </c>
      <c r="U2147" s="3" t="s">
        <v>356</v>
      </c>
      <c r="V2147" s="165">
        <v>2E-3</v>
      </c>
      <c r="W2147" s="165">
        <v>2.3189999999999999E-2</v>
      </c>
      <c r="X2147" s="5" t="s">
        <v>277</v>
      </c>
      <c r="Y2147" s="5" t="s">
        <v>271</v>
      </c>
      <c r="Z2147" s="153">
        <v>130155.2</v>
      </c>
      <c r="AA2147" s="163">
        <v>1</v>
      </c>
      <c r="AB2147" s="176">
        <v>109.88</v>
      </c>
      <c r="AD2147" s="153">
        <v>143.01499999999999</v>
      </c>
      <c r="AG2147" s="3" t="s">
        <v>36</v>
      </c>
      <c r="AH2147" s="165">
        <v>2.02E-4</v>
      </c>
      <c r="AI2147" s="165">
        <v>2.8853296636892701E-3</v>
      </c>
      <c r="AJ2147" s="165">
        <v>8.43350317219612E-4</v>
      </c>
    </row>
    <row r="2148" spans="1:36">
      <c r="A2148" s="3">
        <v>7833</v>
      </c>
      <c r="B2148" s="3">
        <v>7986</v>
      </c>
      <c r="C2148" s="3" t="s">
        <v>769</v>
      </c>
      <c r="D2148" s="3" t="s">
        <v>770</v>
      </c>
      <c r="E2148" s="5" t="s">
        <v>266</v>
      </c>
      <c r="F2148" s="3" t="s">
        <v>771</v>
      </c>
      <c r="G2148" s="3" t="s">
        <v>772</v>
      </c>
      <c r="H2148" s="3" t="s">
        <v>269</v>
      </c>
      <c r="I2148" s="3" t="s">
        <v>380</v>
      </c>
      <c r="J2148" s="3" t="s">
        <v>30</v>
      </c>
      <c r="K2148" s="3" t="s">
        <v>30</v>
      </c>
      <c r="L2148" s="3" t="s">
        <v>316</v>
      </c>
      <c r="M2148" s="3" t="s">
        <v>31</v>
      </c>
      <c r="N2148" s="3" t="s">
        <v>393</v>
      </c>
      <c r="O2148" s="3" t="s">
        <v>271</v>
      </c>
      <c r="P2148" s="3" t="s">
        <v>283</v>
      </c>
      <c r="Q2148" s="3" t="s">
        <v>283</v>
      </c>
      <c r="R2148" s="3" t="s">
        <v>283</v>
      </c>
      <c r="S2148" s="3" t="s">
        <v>34</v>
      </c>
      <c r="T2148" s="153">
        <v>4.4029999999999996</v>
      </c>
      <c r="U2148" s="3" t="s">
        <v>773</v>
      </c>
      <c r="V2148" s="165">
        <v>4.7500000000000001E-2</v>
      </c>
      <c r="W2148" s="165">
        <v>-3.057E-2</v>
      </c>
      <c r="X2148" s="5" t="s">
        <v>277</v>
      </c>
      <c r="Y2148" s="5" t="s">
        <v>271</v>
      </c>
      <c r="Z2148" s="153">
        <v>14600</v>
      </c>
      <c r="AA2148" s="163">
        <v>1</v>
      </c>
      <c r="AB2148" s="176">
        <v>108.9</v>
      </c>
      <c r="AD2148" s="153">
        <v>15.898999999999999</v>
      </c>
      <c r="AG2148" s="3" t="s">
        <v>36</v>
      </c>
      <c r="AH2148" s="165">
        <v>0</v>
      </c>
      <c r="AI2148" s="165">
        <v>3.2077166738764002E-4</v>
      </c>
      <c r="AJ2148" s="165">
        <v>9.3758051584487501E-5</v>
      </c>
    </row>
    <row r="2149" spans="1:36">
      <c r="A2149" s="3">
        <v>7833</v>
      </c>
      <c r="B2149" s="3">
        <v>7986</v>
      </c>
      <c r="C2149" s="3" t="s">
        <v>769</v>
      </c>
      <c r="D2149" s="3" t="s">
        <v>770</v>
      </c>
      <c r="E2149" s="5" t="s">
        <v>266</v>
      </c>
      <c r="F2149" s="3" t="s">
        <v>774</v>
      </c>
      <c r="G2149" s="3" t="s">
        <v>772</v>
      </c>
      <c r="H2149" s="3" t="s">
        <v>269</v>
      </c>
      <c r="I2149" s="3" t="s">
        <v>380</v>
      </c>
      <c r="J2149" s="3" t="s">
        <v>30</v>
      </c>
      <c r="K2149" s="3" t="s">
        <v>30</v>
      </c>
      <c r="L2149" s="3" t="s">
        <v>307</v>
      </c>
      <c r="M2149" s="3" t="s">
        <v>31</v>
      </c>
      <c r="N2149" s="3" t="s">
        <v>393</v>
      </c>
      <c r="O2149" s="3" t="s">
        <v>271</v>
      </c>
      <c r="P2149" s="3" t="s">
        <v>283</v>
      </c>
      <c r="Q2149" s="3" t="s">
        <v>283</v>
      </c>
      <c r="R2149" s="3" t="s">
        <v>283</v>
      </c>
      <c r="S2149" s="3" t="s">
        <v>34</v>
      </c>
      <c r="T2149" s="153">
        <v>3.7839999999999998</v>
      </c>
      <c r="U2149" s="3" t="s">
        <v>773</v>
      </c>
      <c r="V2149" s="165">
        <v>4.7500000000000001E-2</v>
      </c>
      <c r="W2149" s="165">
        <v>2.8979999999999999E-2</v>
      </c>
      <c r="X2149" s="5" t="s">
        <v>277</v>
      </c>
      <c r="Y2149" s="5" t="s">
        <v>271</v>
      </c>
      <c r="Z2149" s="153">
        <v>63000</v>
      </c>
      <c r="AA2149" s="163">
        <v>1</v>
      </c>
      <c r="AB2149" s="176">
        <v>108.9</v>
      </c>
      <c r="AD2149" s="153">
        <v>68.606999999999999</v>
      </c>
      <c r="AG2149" s="3" t="s">
        <v>36</v>
      </c>
      <c r="AH2149" s="165">
        <v>6.3000000000000003E-4</v>
      </c>
      <c r="AI2149" s="165">
        <v>1.3841517154398199E-3</v>
      </c>
      <c r="AJ2149" s="165">
        <v>4.0457241437141897E-4</v>
      </c>
    </row>
    <row r="2150" spans="1:36">
      <c r="A2150" s="3">
        <v>7833</v>
      </c>
      <c r="B2150" s="3">
        <v>7986</v>
      </c>
      <c r="C2150" s="3" t="s">
        <v>775</v>
      </c>
      <c r="D2150" s="3" t="s">
        <v>776</v>
      </c>
      <c r="E2150" s="5" t="s">
        <v>266</v>
      </c>
      <c r="F2150" s="3" t="s">
        <v>777</v>
      </c>
      <c r="G2150" s="3" t="s">
        <v>778</v>
      </c>
      <c r="H2150" s="3" t="s">
        <v>269</v>
      </c>
      <c r="I2150" s="3" t="s">
        <v>329</v>
      </c>
      <c r="J2150" s="3" t="s">
        <v>30</v>
      </c>
      <c r="K2150" s="3" t="s">
        <v>30</v>
      </c>
      <c r="L2150" s="3" t="s">
        <v>307</v>
      </c>
      <c r="M2150" s="3" t="s">
        <v>31</v>
      </c>
      <c r="N2150" s="3" t="s">
        <v>367</v>
      </c>
      <c r="O2150" s="3" t="s">
        <v>271</v>
      </c>
      <c r="P2150" s="3" t="s">
        <v>338</v>
      </c>
      <c r="Q2150" s="3" t="s">
        <v>273</v>
      </c>
      <c r="R2150" s="3" t="s">
        <v>274</v>
      </c>
      <c r="S2150" s="3" t="s">
        <v>34</v>
      </c>
      <c r="T2150" s="153">
        <v>2.984</v>
      </c>
      <c r="U2150" s="3" t="s">
        <v>779</v>
      </c>
      <c r="V2150" s="165">
        <v>2.4E-2</v>
      </c>
      <c r="W2150" s="165">
        <v>2.5420000000000002E-2</v>
      </c>
      <c r="X2150" s="5" t="s">
        <v>277</v>
      </c>
      <c r="Y2150" s="5" t="s">
        <v>271</v>
      </c>
      <c r="Z2150" s="153">
        <v>91578.58</v>
      </c>
      <c r="AA2150" s="163">
        <v>1</v>
      </c>
      <c r="AB2150" s="176">
        <v>119.77</v>
      </c>
      <c r="AD2150" s="153">
        <v>109.684</v>
      </c>
      <c r="AG2150" s="3" t="s">
        <v>36</v>
      </c>
      <c r="AH2150" s="165">
        <v>8.8999999999999995E-5</v>
      </c>
      <c r="AI2150" s="165">
        <v>2.2128767244400799E-3</v>
      </c>
      <c r="AJ2150" s="165">
        <v>6.4679967457799002E-4</v>
      </c>
    </row>
    <row r="2151" spans="1:36">
      <c r="A2151" s="3">
        <v>7833</v>
      </c>
      <c r="B2151" s="3">
        <v>7986</v>
      </c>
      <c r="C2151" s="3" t="s">
        <v>775</v>
      </c>
      <c r="D2151" s="3" t="s">
        <v>776</v>
      </c>
      <c r="E2151" s="5" t="s">
        <v>266</v>
      </c>
      <c r="F2151" s="3" t="s">
        <v>780</v>
      </c>
      <c r="G2151" s="3" t="s">
        <v>781</v>
      </c>
      <c r="H2151" s="3" t="s">
        <v>269</v>
      </c>
      <c r="I2151" s="3" t="s">
        <v>315</v>
      </c>
      <c r="J2151" s="3" t="s">
        <v>30</v>
      </c>
      <c r="K2151" s="3" t="s">
        <v>30</v>
      </c>
      <c r="L2151" s="3" t="s">
        <v>307</v>
      </c>
      <c r="M2151" s="3" t="s">
        <v>31</v>
      </c>
      <c r="N2151" s="3" t="s">
        <v>367</v>
      </c>
      <c r="O2151" s="3" t="s">
        <v>271</v>
      </c>
      <c r="P2151" s="3" t="s">
        <v>338</v>
      </c>
      <c r="Q2151" s="3" t="s">
        <v>273</v>
      </c>
      <c r="R2151" s="3" t="s">
        <v>274</v>
      </c>
      <c r="S2151" s="3" t="s">
        <v>34</v>
      </c>
      <c r="T2151" s="153">
        <v>0.64500000000000002</v>
      </c>
      <c r="U2151" s="3" t="s">
        <v>782</v>
      </c>
      <c r="V2151" s="165">
        <v>5.0500000000000003E-2</v>
      </c>
      <c r="W2151" s="165">
        <v>4.4929999999999998E-2</v>
      </c>
      <c r="X2151" s="5" t="s">
        <v>277</v>
      </c>
      <c r="Y2151" s="5" t="s">
        <v>271</v>
      </c>
      <c r="Z2151" s="153">
        <v>74916.17</v>
      </c>
      <c r="AA2151" s="163">
        <v>1</v>
      </c>
      <c r="AB2151" s="176">
        <v>102.09</v>
      </c>
      <c r="AD2151" s="153">
        <v>76.481999999999999</v>
      </c>
      <c r="AG2151" s="3" t="s">
        <v>36</v>
      </c>
      <c r="AH2151" s="165">
        <v>4.0400000000000001E-4</v>
      </c>
      <c r="AI2151" s="165">
        <v>1.5430288153508E-3</v>
      </c>
      <c r="AJ2151" s="165">
        <v>4.5101045377296702E-4</v>
      </c>
    </row>
    <row r="2152" spans="1:36">
      <c r="A2152" s="3">
        <v>7833</v>
      </c>
      <c r="B2152" s="3">
        <v>7986</v>
      </c>
      <c r="C2152" s="3" t="s">
        <v>775</v>
      </c>
      <c r="D2152" s="3" t="s">
        <v>776</v>
      </c>
      <c r="E2152" s="5" t="s">
        <v>266</v>
      </c>
      <c r="F2152" s="3" t="s">
        <v>783</v>
      </c>
      <c r="G2152" s="3" t="s">
        <v>784</v>
      </c>
      <c r="H2152" s="3" t="s">
        <v>269</v>
      </c>
      <c r="I2152" s="3" t="s">
        <v>329</v>
      </c>
      <c r="J2152" s="3" t="s">
        <v>30</v>
      </c>
      <c r="K2152" s="3" t="s">
        <v>30</v>
      </c>
      <c r="L2152" s="3" t="s">
        <v>307</v>
      </c>
      <c r="M2152" s="3" t="s">
        <v>31</v>
      </c>
      <c r="N2152" s="3" t="s">
        <v>367</v>
      </c>
      <c r="O2152" s="3" t="s">
        <v>271</v>
      </c>
      <c r="P2152" s="3" t="s">
        <v>361</v>
      </c>
      <c r="Q2152" s="3" t="s">
        <v>273</v>
      </c>
      <c r="R2152" s="3" t="s">
        <v>274</v>
      </c>
      <c r="S2152" s="3" t="s">
        <v>34</v>
      </c>
      <c r="T2152" s="153">
        <v>3.9</v>
      </c>
      <c r="U2152" s="3" t="s">
        <v>785</v>
      </c>
      <c r="V2152" s="165">
        <v>8.3999999999999995E-3</v>
      </c>
      <c r="W2152" s="165">
        <v>2.4899999999999999E-2</v>
      </c>
      <c r="X2152" s="5" t="s">
        <v>277</v>
      </c>
      <c r="Y2152" s="5" t="s">
        <v>271</v>
      </c>
      <c r="Z2152" s="153">
        <v>20148.7</v>
      </c>
      <c r="AA2152" s="163">
        <v>1</v>
      </c>
      <c r="AB2152" s="176">
        <v>110.04</v>
      </c>
      <c r="AD2152" s="153">
        <v>22.172000000000001</v>
      </c>
      <c r="AG2152" s="3" t="s">
        <v>36</v>
      </c>
      <c r="AH2152" s="165">
        <v>2.6999999999999999E-5</v>
      </c>
      <c r="AI2152" s="165">
        <v>4.47314399096857E-4</v>
      </c>
      <c r="AJ2152" s="165">
        <v>1.30745108651772E-4</v>
      </c>
    </row>
    <row r="2153" spans="1:36">
      <c r="A2153" s="3">
        <v>7833</v>
      </c>
      <c r="B2153" s="3">
        <v>7986</v>
      </c>
      <c r="C2153" s="3" t="s">
        <v>775</v>
      </c>
      <c r="D2153" s="3" t="s">
        <v>776</v>
      </c>
      <c r="E2153" s="5" t="s">
        <v>266</v>
      </c>
      <c r="F2153" s="3" t="s">
        <v>786</v>
      </c>
      <c r="G2153" s="3" t="s">
        <v>787</v>
      </c>
      <c r="H2153" s="3" t="s">
        <v>269</v>
      </c>
      <c r="I2153" s="3" t="s">
        <v>329</v>
      </c>
      <c r="J2153" s="3" t="s">
        <v>30</v>
      </c>
      <c r="K2153" s="3" t="s">
        <v>30</v>
      </c>
      <c r="L2153" s="3" t="s">
        <v>307</v>
      </c>
      <c r="M2153" s="3" t="s">
        <v>31</v>
      </c>
      <c r="N2153" s="3" t="s">
        <v>367</v>
      </c>
      <c r="O2153" s="3" t="s">
        <v>271</v>
      </c>
      <c r="P2153" s="3" t="s">
        <v>338</v>
      </c>
      <c r="Q2153" s="3" t="s">
        <v>273</v>
      </c>
      <c r="R2153" s="3" t="s">
        <v>274</v>
      </c>
      <c r="S2153" s="3" t="s">
        <v>34</v>
      </c>
      <c r="T2153" s="153">
        <v>5.1459999999999999</v>
      </c>
      <c r="U2153" s="3" t="s">
        <v>788</v>
      </c>
      <c r="V2153" s="165">
        <v>1.4999999999999999E-2</v>
      </c>
      <c r="W2153" s="165">
        <v>2.656E-2</v>
      </c>
      <c r="X2153" s="5" t="s">
        <v>277</v>
      </c>
      <c r="Y2153" s="5" t="s">
        <v>271</v>
      </c>
      <c r="Z2153" s="153">
        <v>310840.90999999997</v>
      </c>
      <c r="AA2153" s="163">
        <v>1</v>
      </c>
      <c r="AB2153" s="176">
        <v>107.77</v>
      </c>
      <c r="AD2153" s="153">
        <v>334.99299999999999</v>
      </c>
      <c r="AG2153" s="3" t="s">
        <v>36</v>
      </c>
      <c r="AH2153" s="165">
        <v>2.9700000000000001E-4</v>
      </c>
      <c r="AI2153" s="165">
        <v>6.7585156013023704E-3</v>
      </c>
      <c r="AJ2153" s="165">
        <v>1.9754402237019001E-3</v>
      </c>
    </row>
    <row r="2154" spans="1:36">
      <c r="A2154" s="3">
        <v>7833</v>
      </c>
      <c r="B2154" s="3">
        <v>7986</v>
      </c>
      <c r="C2154" s="3" t="s">
        <v>789</v>
      </c>
      <c r="D2154" s="3" t="s">
        <v>790</v>
      </c>
      <c r="E2154" s="5" t="s">
        <v>266</v>
      </c>
      <c r="F2154" s="3" t="s">
        <v>791</v>
      </c>
      <c r="G2154" s="3" t="s">
        <v>792</v>
      </c>
      <c r="H2154" s="3" t="s">
        <v>269</v>
      </c>
      <c r="I2154" s="3" t="s">
        <v>315</v>
      </c>
      <c r="J2154" s="3" t="s">
        <v>30</v>
      </c>
      <c r="K2154" s="3" t="s">
        <v>30</v>
      </c>
      <c r="L2154" s="3" t="s">
        <v>307</v>
      </c>
      <c r="M2154" s="3" t="s">
        <v>31</v>
      </c>
      <c r="N2154" s="3" t="s">
        <v>705</v>
      </c>
      <c r="O2154" s="3" t="s">
        <v>271</v>
      </c>
      <c r="P2154" s="3" t="s">
        <v>338</v>
      </c>
      <c r="Q2154" s="3" t="s">
        <v>273</v>
      </c>
      <c r="R2154" s="3" t="s">
        <v>274</v>
      </c>
      <c r="S2154" s="3" t="s">
        <v>34</v>
      </c>
      <c r="T2154" s="153">
        <v>4.01</v>
      </c>
      <c r="U2154" s="3" t="s">
        <v>101</v>
      </c>
      <c r="V2154" s="165">
        <v>2.64E-2</v>
      </c>
      <c r="W2154" s="165">
        <v>4.2680000000000003E-2</v>
      </c>
      <c r="X2154" s="5" t="s">
        <v>277</v>
      </c>
      <c r="Y2154" s="5" t="s">
        <v>271</v>
      </c>
      <c r="Z2154" s="153">
        <v>256075</v>
      </c>
      <c r="AA2154" s="163">
        <v>1</v>
      </c>
      <c r="AB2154" s="176">
        <v>94.57</v>
      </c>
      <c r="AD2154" s="153">
        <v>242.17</v>
      </c>
      <c r="AG2154" s="3" t="s">
        <v>36</v>
      </c>
      <c r="AH2154" s="165">
        <v>1.5699999999999999E-4</v>
      </c>
      <c r="AI2154" s="165">
        <v>4.8858017025581102E-3</v>
      </c>
      <c r="AJ2154" s="165">
        <v>1.4280664242906601E-3</v>
      </c>
    </row>
    <row r="2155" spans="1:36">
      <c r="A2155" s="3">
        <v>7833</v>
      </c>
      <c r="B2155" s="3">
        <v>7986</v>
      </c>
      <c r="C2155" s="3" t="s">
        <v>793</v>
      </c>
      <c r="D2155" s="3" t="s">
        <v>794</v>
      </c>
      <c r="E2155" s="5" t="s">
        <v>266</v>
      </c>
      <c r="F2155" s="3" t="s">
        <v>795</v>
      </c>
      <c r="G2155" s="3" t="s">
        <v>796</v>
      </c>
      <c r="H2155" s="3" t="s">
        <v>269</v>
      </c>
      <c r="I2155" s="3" t="s">
        <v>315</v>
      </c>
      <c r="J2155" s="3" t="s">
        <v>30</v>
      </c>
      <c r="K2155" s="3" t="s">
        <v>30</v>
      </c>
      <c r="L2155" s="3" t="s">
        <v>307</v>
      </c>
      <c r="M2155" s="3" t="s">
        <v>31</v>
      </c>
      <c r="N2155" s="3" t="s">
        <v>705</v>
      </c>
      <c r="O2155" s="3" t="s">
        <v>271</v>
      </c>
      <c r="P2155" s="3" t="s">
        <v>338</v>
      </c>
      <c r="Q2155" s="3" t="s">
        <v>273</v>
      </c>
      <c r="R2155" s="3" t="s">
        <v>274</v>
      </c>
      <c r="S2155" s="3" t="s">
        <v>34</v>
      </c>
      <c r="T2155" s="153">
        <v>2.0270000000000001</v>
      </c>
      <c r="U2155" s="3" t="s">
        <v>797</v>
      </c>
      <c r="V2155" s="165">
        <v>4.7E-2</v>
      </c>
      <c r="W2155" s="165">
        <v>4.1759999999999999E-2</v>
      </c>
      <c r="X2155" s="5" t="s">
        <v>277</v>
      </c>
      <c r="Y2155" s="5" t="s">
        <v>271</v>
      </c>
      <c r="Z2155" s="153">
        <v>10696.18</v>
      </c>
      <c r="AA2155" s="163">
        <v>1</v>
      </c>
      <c r="AB2155" s="176">
        <v>105</v>
      </c>
      <c r="AD2155" s="153">
        <v>11.231</v>
      </c>
      <c r="AG2155" s="3" t="s">
        <v>36</v>
      </c>
      <c r="AH2155" s="165">
        <v>1.9000000000000001E-5</v>
      </c>
      <c r="AI2155" s="165">
        <v>2.26586101861847E-4</v>
      </c>
      <c r="AJ2155" s="165">
        <v>6.6228640452269401E-5</v>
      </c>
    </row>
    <row r="2156" spans="1:36">
      <c r="A2156" s="3">
        <v>7833</v>
      </c>
      <c r="B2156" s="3">
        <v>7986</v>
      </c>
      <c r="C2156" s="3" t="s">
        <v>793</v>
      </c>
      <c r="D2156" s="3" t="s">
        <v>794</v>
      </c>
      <c r="E2156" s="5" t="s">
        <v>266</v>
      </c>
      <c r="F2156" s="3" t="s">
        <v>798</v>
      </c>
      <c r="G2156" s="3" t="s">
        <v>799</v>
      </c>
      <c r="H2156" s="3" t="s">
        <v>269</v>
      </c>
      <c r="I2156" s="3" t="s">
        <v>315</v>
      </c>
      <c r="J2156" s="3" t="s">
        <v>30</v>
      </c>
      <c r="K2156" s="3" t="s">
        <v>30</v>
      </c>
      <c r="L2156" s="3" t="s">
        <v>307</v>
      </c>
      <c r="M2156" s="3" t="s">
        <v>31</v>
      </c>
      <c r="N2156" s="3" t="s">
        <v>705</v>
      </c>
      <c r="O2156" s="3" t="s">
        <v>271</v>
      </c>
      <c r="P2156" s="3" t="s">
        <v>338</v>
      </c>
      <c r="Q2156" s="3" t="s">
        <v>273</v>
      </c>
      <c r="R2156" s="3" t="s">
        <v>274</v>
      </c>
      <c r="S2156" s="3" t="s">
        <v>34</v>
      </c>
      <c r="T2156" s="153">
        <v>4.3109999999999999</v>
      </c>
      <c r="U2156" s="3" t="s">
        <v>800</v>
      </c>
      <c r="V2156" s="165">
        <v>5.2499999999999998E-2</v>
      </c>
      <c r="W2156" s="165">
        <v>4.2909999999999997E-2</v>
      </c>
      <c r="X2156" s="5" t="s">
        <v>277</v>
      </c>
      <c r="Y2156" s="5" t="s">
        <v>271</v>
      </c>
      <c r="Z2156" s="153">
        <v>90000</v>
      </c>
      <c r="AA2156" s="163">
        <v>1</v>
      </c>
      <c r="AB2156" s="176">
        <v>105.2</v>
      </c>
      <c r="AD2156" s="153">
        <v>94.68</v>
      </c>
      <c r="AG2156" s="3" t="s">
        <v>36</v>
      </c>
      <c r="AH2156" s="165">
        <v>1.06E-4</v>
      </c>
      <c r="AI2156" s="165">
        <v>1.91017657699421E-3</v>
      </c>
      <c r="AJ2156" s="165">
        <v>5.5832373070803195E-4</v>
      </c>
    </row>
    <row r="2157" spans="1:36">
      <c r="A2157" s="3">
        <v>7833</v>
      </c>
      <c r="B2157" s="3">
        <v>7986</v>
      </c>
      <c r="C2157" s="3" t="s">
        <v>1496</v>
      </c>
      <c r="D2157" s="3" t="s">
        <v>1497</v>
      </c>
      <c r="E2157" s="5" t="s">
        <v>266</v>
      </c>
      <c r="F2157" s="3" t="s">
        <v>1498</v>
      </c>
      <c r="G2157" s="3" t="s">
        <v>1499</v>
      </c>
      <c r="H2157" s="3" t="s">
        <v>269</v>
      </c>
      <c r="I2157" s="3" t="s">
        <v>315</v>
      </c>
      <c r="J2157" s="3" t="s">
        <v>30</v>
      </c>
      <c r="K2157" s="3" t="s">
        <v>30</v>
      </c>
      <c r="L2157" s="3" t="s">
        <v>307</v>
      </c>
      <c r="M2157" s="3" t="s">
        <v>31</v>
      </c>
      <c r="N2157" s="3" t="s">
        <v>705</v>
      </c>
      <c r="O2157" s="3" t="s">
        <v>271</v>
      </c>
      <c r="P2157" s="3" t="s">
        <v>298</v>
      </c>
      <c r="Q2157" s="3" t="s">
        <v>273</v>
      </c>
      <c r="R2157" s="3" t="s">
        <v>274</v>
      </c>
      <c r="S2157" s="3" t="s">
        <v>34</v>
      </c>
      <c r="T2157" s="153">
        <v>8.4090000000000007</v>
      </c>
      <c r="U2157" s="3" t="s">
        <v>1500</v>
      </c>
      <c r="V2157" s="165">
        <v>5.1200000000000002E-2</v>
      </c>
      <c r="W2157" s="165">
        <v>4.8649999999999999E-2</v>
      </c>
      <c r="X2157" s="5" t="s">
        <v>277</v>
      </c>
      <c r="Y2157" s="5" t="s">
        <v>271</v>
      </c>
      <c r="Z2157" s="153">
        <v>149000</v>
      </c>
      <c r="AA2157" s="163">
        <v>1</v>
      </c>
      <c r="AB2157" s="176">
        <v>103.56</v>
      </c>
      <c r="AD2157" s="153">
        <v>154.304</v>
      </c>
      <c r="AG2157" s="3" t="s">
        <v>36</v>
      </c>
      <c r="AH2157" s="165">
        <v>1.2999999999999999E-4</v>
      </c>
      <c r="AI2157" s="165">
        <v>3.1131036185799098E-3</v>
      </c>
      <c r="AJ2157" s="165">
        <v>9.0992615412615501E-4</v>
      </c>
    </row>
    <row r="2158" spans="1:36">
      <c r="A2158" s="3">
        <v>7833</v>
      </c>
      <c r="B2158" s="3">
        <v>7986</v>
      </c>
      <c r="C2158" s="3" t="s">
        <v>789</v>
      </c>
      <c r="D2158" s="3" t="s">
        <v>790</v>
      </c>
      <c r="E2158" s="5" t="s">
        <v>266</v>
      </c>
      <c r="F2158" s="3" t="s">
        <v>801</v>
      </c>
      <c r="G2158" s="3" t="s">
        <v>802</v>
      </c>
      <c r="H2158" s="3" t="s">
        <v>269</v>
      </c>
      <c r="I2158" s="3" t="s">
        <v>315</v>
      </c>
      <c r="J2158" s="3" t="s">
        <v>30</v>
      </c>
      <c r="K2158" s="3" t="s">
        <v>30</v>
      </c>
      <c r="L2158" s="3" t="s">
        <v>307</v>
      </c>
      <c r="M2158" s="3" t="s">
        <v>31</v>
      </c>
      <c r="N2158" s="3" t="s">
        <v>705</v>
      </c>
      <c r="O2158" s="3" t="s">
        <v>271</v>
      </c>
      <c r="P2158" s="3" t="s">
        <v>338</v>
      </c>
      <c r="Q2158" s="3" t="s">
        <v>273</v>
      </c>
      <c r="R2158" s="3" t="s">
        <v>274</v>
      </c>
      <c r="S2158" s="3" t="s">
        <v>34</v>
      </c>
      <c r="T2158" s="153">
        <v>5.758</v>
      </c>
      <c r="U2158" s="3" t="s">
        <v>803</v>
      </c>
      <c r="V2158" s="165">
        <v>2.5000000000000001E-2</v>
      </c>
      <c r="W2158" s="165">
        <v>4.3029999999999999E-2</v>
      </c>
      <c r="X2158" s="5" t="s">
        <v>277</v>
      </c>
      <c r="Y2158" s="5" t="s">
        <v>271</v>
      </c>
      <c r="Z2158" s="153">
        <v>125916</v>
      </c>
      <c r="AA2158" s="163">
        <v>1</v>
      </c>
      <c r="AB2158" s="176">
        <v>91.07</v>
      </c>
      <c r="AD2158" s="153">
        <v>114.672</v>
      </c>
      <c r="AG2158" s="3" t="s">
        <v>36</v>
      </c>
      <c r="AH2158" s="165">
        <v>9.3999999999999994E-5</v>
      </c>
      <c r="AI2158" s="165">
        <v>2.3135107485880799E-3</v>
      </c>
      <c r="AJ2158" s="165">
        <v>6.7621389966857504E-4</v>
      </c>
    </row>
    <row r="2159" spans="1:36">
      <c r="A2159" s="3">
        <v>7833</v>
      </c>
      <c r="B2159" s="3">
        <v>7986</v>
      </c>
      <c r="C2159" s="3" t="s">
        <v>789</v>
      </c>
      <c r="D2159" s="3" t="s">
        <v>790</v>
      </c>
      <c r="E2159" s="5" t="s">
        <v>266</v>
      </c>
      <c r="F2159" s="3" t="s">
        <v>804</v>
      </c>
      <c r="G2159" s="3" t="s">
        <v>805</v>
      </c>
      <c r="H2159" s="3" t="s">
        <v>269</v>
      </c>
      <c r="I2159" s="3" t="s">
        <v>315</v>
      </c>
      <c r="J2159" s="3" t="s">
        <v>30</v>
      </c>
      <c r="K2159" s="3" t="s">
        <v>30</v>
      </c>
      <c r="L2159" s="3" t="s">
        <v>307</v>
      </c>
      <c r="M2159" s="3" t="s">
        <v>31</v>
      </c>
      <c r="N2159" s="3" t="s">
        <v>282</v>
      </c>
      <c r="O2159" s="3" t="s">
        <v>271</v>
      </c>
      <c r="P2159" s="3" t="s">
        <v>338</v>
      </c>
      <c r="Q2159" s="3" t="s">
        <v>273</v>
      </c>
      <c r="R2159" s="3" t="s">
        <v>274</v>
      </c>
      <c r="S2159" s="3" t="s">
        <v>34</v>
      </c>
      <c r="T2159" s="153">
        <v>6.9180000000000001</v>
      </c>
      <c r="U2159" s="3" t="s">
        <v>806</v>
      </c>
      <c r="V2159" s="165">
        <v>5.3100000000000001E-2</v>
      </c>
      <c r="W2159" s="165">
        <v>4.4589999999999998E-2</v>
      </c>
      <c r="X2159" s="5" t="s">
        <v>277</v>
      </c>
      <c r="Y2159" s="5" t="s">
        <v>271</v>
      </c>
      <c r="Z2159" s="153">
        <v>84085</v>
      </c>
      <c r="AA2159" s="163">
        <v>1</v>
      </c>
      <c r="AB2159" s="176">
        <v>108.58</v>
      </c>
      <c r="AD2159" s="153">
        <v>91.299000000000007</v>
      </c>
      <c r="AG2159" s="3" t="s">
        <v>36</v>
      </c>
      <c r="AH2159" s="165">
        <v>6.6000000000000005E-5</v>
      </c>
      <c r="AI2159" s="165">
        <v>1.8419745777360299E-3</v>
      </c>
      <c r="AJ2159" s="165">
        <v>5.3838903193400699E-4</v>
      </c>
    </row>
    <row r="2160" spans="1:36">
      <c r="A2160" s="3">
        <v>7833</v>
      </c>
      <c r="B2160" s="3">
        <v>7986</v>
      </c>
      <c r="C2160" s="3" t="s">
        <v>807</v>
      </c>
      <c r="D2160" s="3" t="s">
        <v>808</v>
      </c>
      <c r="E2160" s="5" t="s">
        <v>266</v>
      </c>
      <c r="F2160" s="3" t="s">
        <v>1501</v>
      </c>
      <c r="G2160" s="3" t="s">
        <v>1502</v>
      </c>
      <c r="H2160" s="3" t="s">
        <v>269</v>
      </c>
      <c r="I2160" s="3" t="s">
        <v>329</v>
      </c>
      <c r="J2160" s="3" t="s">
        <v>30</v>
      </c>
      <c r="K2160" s="3" t="s">
        <v>30</v>
      </c>
      <c r="L2160" s="3" t="s">
        <v>307</v>
      </c>
      <c r="M2160" s="3" t="s">
        <v>31</v>
      </c>
      <c r="N2160" s="3" t="s">
        <v>270</v>
      </c>
      <c r="O2160" s="3" t="s">
        <v>271</v>
      </c>
      <c r="P2160" s="3" t="s">
        <v>272</v>
      </c>
      <c r="Q2160" s="3" t="s">
        <v>273</v>
      </c>
      <c r="R2160" s="3" t="s">
        <v>274</v>
      </c>
      <c r="S2160" s="3" t="s">
        <v>34</v>
      </c>
      <c r="T2160" s="153">
        <v>0.49299999999999999</v>
      </c>
      <c r="U2160" s="3" t="s">
        <v>426</v>
      </c>
      <c r="V2160" s="165">
        <v>8.3000000000000001E-3</v>
      </c>
      <c r="W2160" s="165">
        <v>3.0339999999999999E-2</v>
      </c>
      <c r="X2160" s="5" t="s">
        <v>277</v>
      </c>
      <c r="Y2160" s="5" t="s">
        <v>271</v>
      </c>
      <c r="Z2160" s="153">
        <v>25212</v>
      </c>
      <c r="AA2160" s="163">
        <v>1</v>
      </c>
      <c r="AB2160" s="176">
        <v>117.19</v>
      </c>
      <c r="AD2160" s="153">
        <v>29.545999999999999</v>
      </c>
      <c r="AG2160" s="3" t="s">
        <v>36</v>
      </c>
      <c r="AH2160" s="165">
        <v>1.7E-5</v>
      </c>
      <c r="AI2160" s="165">
        <v>5.9609176047497703E-4</v>
      </c>
      <c r="AJ2160" s="165">
        <v>1.74231104894192E-4</v>
      </c>
    </row>
    <row r="2161" spans="1:36">
      <c r="A2161" s="3">
        <v>7833</v>
      </c>
      <c r="B2161" s="3">
        <v>7986</v>
      </c>
      <c r="C2161" s="3" t="s">
        <v>807</v>
      </c>
      <c r="D2161" s="3" t="s">
        <v>808</v>
      </c>
      <c r="E2161" s="5" t="s">
        <v>266</v>
      </c>
      <c r="F2161" s="3" t="s">
        <v>1503</v>
      </c>
      <c r="G2161" s="3" t="s">
        <v>1504</v>
      </c>
      <c r="H2161" s="3" t="s">
        <v>269</v>
      </c>
      <c r="I2161" s="3" t="s">
        <v>329</v>
      </c>
      <c r="J2161" s="3" t="s">
        <v>30</v>
      </c>
      <c r="K2161" s="3" t="s">
        <v>30</v>
      </c>
      <c r="L2161" s="3" t="s">
        <v>307</v>
      </c>
      <c r="M2161" s="3" t="s">
        <v>31</v>
      </c>
      <c r="N2161" s="3" t="s">
        <v>270</v>
      </c>
      <c r="O2161" s="3" t="s">
        <v>271</v>
      </c>
      <c r="P2161" s="3" t="s">
        <v>272</v>
      </c>
      <c r="Q2161" s="3" t="s">
        <v>273</v>
      </c>
      <c r="R2161" s="3" t="s">
        <v>274</v>
      </c>
      <c r="S2161" s="3" t="s">
        <v>34</v>
      </c>
      <c r="T2161" s="153">
        <v>1.8979999999999999</v>
      </c>
      <c r="U2161" s="3" t="s">
        <v>1505</v>
      </c>
      <c r="V2161" s="165">
        <v>1E-3</v>
      </c>
      <c r="W2161" s="165">
        <v>2.3199999999999998E-2</v>
      </c>
      <c r="X2161" s="5" t="s">
        <v>277</v>
      </c>
      <c r="Y2161" s="5" t="s">
        <v>271</v>
      </c>
      <c r="Z2161" s="153">
        <v>304411</v>
      </c>
      <c r="AA2161" s="163">
        <v>1</v>
      </c>
      <c r="AB2161" s="176">
        <v>110.39</v>
      </c>
      <c r="AD2161" s="153">
        <v>336.03899999999999</v>
      </c>
      <c r="AG2161" s="3" t="s">
        <v>36</v>
      </c>
      <c r="AH2161" s="165">
        <v>9.7E-5</v>
      </c>
      <c r="AI2161" s="165">
        <v>6.7796198283591397E-3</v>
      </c>
      <c r="AJ2161" s="165">
        <v>1.98160875855148E-3</v>
      </c>
    </row>
    <row r="2162" spans="1:36">
      <c r="A2162" s="3">
        <v>7833</v>
      </c>
      <c r="B2162" s="3">
        <v>7986</v>
      </c>
      <c r="C2162" s="3" t="s">
        <v>807</v>
      </c>
      <c r="D2162" s="3" t="s">
        <v>808</v>
      </c>
      <c r="E2162" s="5" t="s">
        <v>266</v>
      </c>
      <c r="F2162" s="3" t="s">
        <v>809</v>
      </c>
      <c r="G2162" s="3" t="s">
        <v>810</v>
      </c>
      <c r="H2162" s="3" t="s">
        <v>269</v>
      </c>
      <c r="I2162" s="3" t="s">
        <v>315</v>
      </c>
      <c r="J2162" s="3" t="s">
        <v>30</v>
      </c>
      <c r="K2162" s="3" t="s">
        <v>30</v>
      </c>
      <c r="L2162" s="3" t="s">
        <v>307</v>
      </c>
      <c r="M2162" s="3" t="s">
        <v>31</v>
      </c>
      <c r="N2162" s="3" t="s">
        <v>270</v>
      </c>
      <c r="O2162" s="3" t="s">
        <v>271</v>
      </c>
      <c r="P2162" s="3" t="s">
        <v>272</v>
      </c>
      <c r="Q2162" s="3" t="s">
        <v>273</v>
      </c>
      <c r="R2162" s="3" t="s">
        <v>274</v>
      </c>
      <c r="S2162" s="3" t="s">
        <v>34</v>
      </c>
      <c r="T2162" s="153">
        <v>2.2330000000000001</v>
      </c>
      <c r="U2162" s="3" t="s">
        <v>811</v>
      </c>
      <c r="V2162" s="165">
        <v>2.76E-2</v>
      </c>
      <c r="W2162" s="165">
        <v>4.1250000000000002E-2</v>
      </c>
      <c r="X2162" s="5" t="s">
        <v>277</v>
      </c>
      <c r="Y2162" s="5" t="s">
        <v>271</v>
      </c>
      <c r="Z2162" s="153">
        <v>12057.37</v>
      </c>
      <c r="AA2162" s="163">
        <v>1</v>
      </c>
      <c r="AB2162" s="176">
        <v>97.54</v>
      </c>
      <c r="AD2162" s="153">
        <v>11.760999999999999</v>
      </c>
      <c r="AG2162" s="3" t="s">
        <v>36</v>
      </c>
      <c r="AH2162" s="165">
        <v>6.0000000000000002E-6</v>
      </c>
      <c r="AI2162" s="165">
        <v>2.37274247915088E-4</v>
      </c>
      <c r="AJ2162" s="165">
        <v>6.9352668696919E-5</v>
      </c>
    </row>
    <row r="2163" spans="1:36">
      <c r="A2163" s="3">
        <v>7833</v>
      </c>
      <c r="B2163" s="3">
        <v>7986</v>
      </c>
      <c r="C2163" s="3" t="s">
        <v>807</v>
      </c>
      <c r="D2163" s="3" t="s">
        <v>808</v>
      </c>
      <c r="E2163" s="5" t="s">
        <v>266</v>
      </c>
      <c r="F2163" s="3" t="s">
        <v>812</v>
      </c>
      <c r="G2163" s="3" t="s">
        <v>813</v>
      </c>
      <c r="H2163" s="3" t="s">
        <v>269</v>
      </c>
      <c r="I2163" s="3" t="s">
        <v>329</v>
      </c>
      <c r="J2163" s="3" t="s">
        <v>30</v>
      </c>
      <c r="K2163" s="3" t="s">
        <v>30</v>
      </c>
      <c r="L2163" s="3" t="s">
        <v>307</v>
      </c>
      <c r="M2163" s="3" t="s">
        <v>31</v>
      </c>
      <c r="N2163" s="3" t="s">
        <v>270</v>
      </c>
      <c r="O2163" s="3" t="s">
        <v>271</v>
      </c>
      <c r="P2163" s="3" t="s">
        <v>272</v>
      </c>
      <c r="Q2163" s="3" t="s">
        <v>273</v>
      </c>
      <c r="R2163" s="3" t="s">
        <v>274</v>
      </c>
      <c r="S2163" s="3" t="s">
        <v>34</v>
      </c>
      <c r="T2163" s="153">
        <v>3.9510000000000001</v>
      </c>
      <c r="U2163" s="3" t="s">
        <v>814</v>
      </c>
      <c r="V2163" s="165">
        <v>2.0199999999999999E-2</v>
      </c>
      <c r="W2163" s="165">
        <v>2.1909999999999999E-2</v>
      </c>
      <c r="X2163" s="5" t="s">
        <v>277</v>
      </c>
      <c r="Y2163" s="5" t="s">
        <v>271</v>
      </c>
      <c r="Z2163" s="153">
        <v>370252</v>
      </c>
      <c r="AA2163" s="163">
        <v>1</v>
      </c>
      <c r="AB2163" s="176">
        <v>105.39</v>
      </c>
      <c r="AD2163" s="153">
        <v>390.209</v>
      </c>
      <c r="AG2163" s="3" t="s">
        <v>36</v>
      </c>
      <c r="AH2163" s="165">
        <v>1.0399999999999999E-4</v>
      </c>
      <c r="AI2163" s="165">
        <v>7.8724893853682597E-3</v>
      </c>
      <c r="AJ2163" s="165">
        <v>2.3010425824164498E-3</v>
      </c>
    </row>
    <row r="2164" spans="1:36">
      <c r="A2164" s="3">
        <v>7833</v>
      </c>
      <c r="B2164" s="3">
        <v>7986</v>
      </c>
      <c r="C2164" s="3" t="s">
        <v>807</v>
      </c>
      <c r="D2164" s="3" t="s">
        <v>808</v>
      </c>
      <c r="E2164" s="5" t="s">
        <v>266</v>
      </c>
      <c r="F2164" s="3" t="s">
        <v>815</v>
      </c>
      <c r="G2164" s="3" t="s">
        <v>816</v>
      </c>
      <c r="H2164" s="3" t="s">
        <v>269</v>
      </c>
      <c r="I2164" s="3" t="s">
        <v>329</v>
      </c>
      <c r="J2164" s="3" t="s">
        <v>30</v>
      </c>
      <c r="K2164" s="3" t="s">
        <v>30</v>
      </c>
      <c r="L2164" s="3" t="s">
        <v>307</v>
      </c>
      <c r="M2164" s="3" t="s">
        <v>31</v>
      </c>
      <c r="N2164" s="3" t="s">
        <v>270</v>
      </c>
      <c r="O2164" s="3" t="s">
        <v>271</v>
      </c>
      <c r="P2164" s="3" t="s">
        <v>272</v>
      </c>
      <c r="Q2164" s="3" t="s">
        <v>273</v>
      </c>
      <c r="R2164" s="3" t="s">
        <v>274</v>
      </c>
      <c r="S2164" s="3" t="s">
        <v>34</v>
      </c>
      <c r="T2164" s="153">
        <v>3.895</v>
      </c>
      <c r="U2164" s="3" t="s">
        <v>817</v>
      </c>
      <c r="V2164" s="165">
        <v>1E-3</v>
      </c>
      <c r="W2164" s="165">
        <v>2.1850000000000001E-2</v>
      </c>
      <c r="X2164" s="5" t="s">
        <v>277</v>
      </c>
      <c r="Y2164" s="5" t="s">
        <v>271</v>
      </c>
      <c r="Z2164" s="153">
        <v>449658</v>
      </c>
      <c r="AA2164" s="163">
        <v>1</v>
      </c>
      <c r="AB2164" s="176">
        <v>106.2</v>
      </c>
      <c r="AD2164" s="153">
        <v>477.53699999999998</v>
      </c>
      <c r="AG2164" s="3" t="s">
        <v>36</v>
      </c>
      <c r="AH2164" s="165">
        <v>1.05E-4</v>
      </c>
      <c r="AI2164" s="165">
        <v>9.6343430753280893E-3</v>
      </c>
      <c r="AJ2164" s="165">
        <v>2.81601315476426E-3</v>
      </c>
    </row>
    <row r="2165" spans="1:36">
      <c r="A2165" s="3">
        <v>7833</v>
      </c>
      <c r="B2165" s="3">
        <v>7986</v>
      </c>
      <c r="C2165" s="3" t="s">
        <v>807</v>
      </c>
      <c r="D2165" s="3" t="s">
        <v>808</v>
      </c>
      <c r="E2165" s="5" t="s">
        <v>266</v>
      </c>
      <c r="F2165" s="3" t="s">
        <v>1506</v>
      </c>
      <c r="G2165" s="3" t="s">
        <v>1507</v>
      </c>
      <c r="H2165" s="3" t="s">
        <v>269</v>
      </c>
      <c r="I2165" s="3" t="s">
        <v>329</v>
      </c>
      <c r="J2165" s="3" t="s">
        <v>30</v>
      </c>
      <c r="K2165" s="3" t="s">
        <v>30</v>
      </c>
      <c r="L2165" s="3" t="s">
        <v>307</v>
      </c>
      <c r="M2165" s="3" t="s">
        <v>31</v>
      </c>
      <c r="N2165" s="3" t="s">
        <v>270</v>
      </c>
      <c r="O2165" s="3" t="s">
        <v>271</v>
      </c>
      <c r="P2165" s="3" t="s">
        <v>338</v>
      </c>
      <c r="Q2165" s="3" t="s">
        <v>273</v>
      </c>
      <c r="R2165" s="3" t="s">
        <v>274</v>
      </c>
      <c r="S2165" s="3" t="s">
        <v>34</v>
      </c>
      <c r="T2165" s="153">
        <v>4.7350000000000003</v>
      </c>
      <c r="U2165" s="3" t="s">
        <v>1508</v>
      </c>
      <c r="V2165" s="165">
        <v>3.1E-2</v>
      </c>
      <c r="W2165" s="165">
        <v>2.6349999999999998E-2</v>
      </c>
      <c r="X2165" s="5" t="s">
        <v>277</v>
      </c>
      <c r="Y2165" s="5" t="s">
        <v>271</v>
      </c>
      <c r="Z2165" s="153">
        <v>254000</v>
      </c>
      <c r="AA2165" s="163">
        <v>1</v>
      </c>
      <c r="AB2165" s="176">
        <v>107.58</v>
      </c>
      <c r="AD2165" s="153">
        <v>273.25299999999999</v>
      </c>
      <c r="AG2165" s="3" t="s">
        <v>36</v>
      </c>
      <c r="AH2165" s="165">
        <v>1.65E-4</v>
      </c>
      <c r="AI2165" s="165">
        <v>5.51290517774308E-3</v>
      </c>
      <c r="AJ2165" s="165">
        <v>1.6113619143631999E-3</v>
      </c>
    </row>
    <row r="2166" spans="1:36">
      <c r="A2166" s="3">
        <v>7833</v>
      </c>
      <c r="B2166" s="3">
        <v>7986</v>
      </c>
      <c r="C2166" s="3" t="s">
        <v>818</v>
      </c>
      <c r="D2166" s="3" t="s">
        <v>819</v>
      </c>
      <c r="E2166" s="5" t="s">
        <v>266</v>
      </c>
      <c r="F2166" s="3" t="s">
        <v>820</v>
      </c>
      <c r="G2166" s="3" t="s">
        <v>821</v>
      </c>
      <c r="H2166" s="3" t="s">
        <v>269</v>
      </c>
      <c r="I2166" s="3" t="s">
        <v>315</v>
      </c>
      <c r="J2166" s="3" t="s">
        <v>30</v>
      </c>
      <c r="K2166" s="3" t="s">
        <v>128</v>
      </c>
      <c r="L2166" s="3" t="s">
        <v>307</v>
      </c>
      <c r="M2166" s="3" t="s">
        <v>31</v>
      </c>
      <c r="N2166" s="3" t="s">
        <v>331</v>
      </c>
      <c r="O2166" s="3" t="s">
        <v>271</v>
      </c>
      <c r="P2166" s="3" t="s">
        <v>298</v>
      </c>
      <c r="Q2166" s="3" t="s">
        <v>273</v>
      </c>
      <c r="R2166" s="3" t="s">
        <v>274</v>
      </c>
      <c r="S2166" s="3" t="s">
        <v>34</v>
      </c>
      <c r="T2166" s="153">
        <v>1.2789999999999999</v>
      </c>
      <c r="U2166" s="3" t="s">
        <v>822</v>
      </c>
      <c r="V2166" s="165">
        <v>5.7500000000000002E-2</v>
      </c>
      <c r="W2166" s="165">
        <v>5.5509999999999997E-2</v>
      </c>
      <c r="X2166" s="5" t="s">
        <v>277</v>
      </c>
      <c r="Y2166" s="5" t="s">
        <v>271</v>
      </c>
      <c r="Z2166" s="153">
        <v>54000</v>
      </c>
      <c r="AA2166" s="163">
        <v>1</v>
      </c>
      <c r="AB2166" s="176">
        <v>101.33</v>
      </c>
      <c r="AD2166" s="153">
        <v>54.718000000000004</v>
      </c>
      <c r="AG2166" s="3" t="s">
        <v>36</v>
      </c>
      <c r="AH2166" s="165">
        <v>6.0000000000000002E-5</v>
      </c>
      <c r="AI2166" s="165">
        <v>1.10394406395527E-3</v>
      </c>
      <c r="AJ2166" s="165">
        <v>3.2267078117478003E-4</v>
      </c>
    </row>
    <row r="2167" spans="1:36">
      <c r="A2167" s="3">
        <v>7833</v>
      </c>
      <c r="B2167" s="3">
        <v>7986</v>
      </c>
      <c r="C2167" s="3" t="s">
        <v>818</v>
      </c>
      <c r="D2167" s="3" t="s">
        <v>819</v>
      </c>
      <c r="E2167" s="5" t="s">
        <v>266</v>
      </c>
      <c r="F2167" s="3" t="s">
        <v>1774</v>
      </c>
      <c r="G2167" s="3" t="s">
        <v>1775</v>
      </c>
      <c r="H2167" s="3" t="s">
        <v>269</v>
      </c>
      <c r="I2167" s="3" t="s">
        <v>315</v>
      </c>
      <c r="J2167" s="3" t="s">
        <v>30</v>
      </c>
      <c r="K2167" s="3" t="s">
        <v>30</v>
      </c>
      <c r="L2167" s="3" t="s">
        <v>307</v>
      </c>
      <c r="M2167" s="3" t="s">
        <v>31</v>
      </c>
      <c r="N2167" s="3" t="s">
        <v>331</v>
      </c>
      <c r="O2167" s="3" t="s">
        <v>271</v>
      </c>
      <c r="P2167" s="3" t="s">
        <v>298</v>
      </c>
      <c r="Q2167" s="3" t="s">
        <v>273</v>
      </c>
      <c r="R2167" s="3" t="s">
        <v>274</v>
      </c>
      <c r="S2167" s="3" t="s">
        <v>34</v>
      </c>
      <c r="T2167" s="153">
        <v>3.766</v>
      </c>
      <c r="U2167" s="3" t="s">
        <v>159</v>
      </c>
      <c r="V2167" s="165">
        <v>7.0699999999999999E-2</v>
      </c>
      <c r="W2167" s="165">
        <v>6.3229999999999995E-2</v>
      </c>
      <c r="X2167" s="5" t="s">
        <v>277</v>
      </c>
      <c r="Y2167" s="5" t="s">
        <v>271</v>
      </c>
      <c r="Z2167" s="153">
        <v>180000</v>
      </c>
      <c r="AA2167" s="163">
        <v>1</v>
      </c>
      <c r="AB2167" s="176">
        <v>104.35</v>
      </c>
      <c r="AD2167" s="153">
        <v>187.83</v>
      </c>
      <c r="AG2167" s="3" t="s">
        <v>36</v>
      </c>
      <c r="AH2167" s="165">
        <v>1.8000000000000001E-4</v>
      </c>
      <c r="AI2167" s="165">
        <v>3.7894852815465001E-3</v>
      </c>
      <c r="AJ2167" s="165">
        <v>1.1076251197601301E-3</v>
      </c>
    </row>
    <row r="2168" spans="1:36">
      <c r="A2168" s="3">
        <v>7833</v>
      </c>
      <c r="B2168" s="3">
        <v>7986</v>
      </c>
      <c r="C2168" s="3" t="s">
        <v>818</v>
      </c>
      <c r="D2168" s="3" t="s">
        <v>819</v>
      </c>
      <c r="E2168" s="5" t="s">
        <v>266</v>
      </c>
      <c r="F2168" s="3" t="s">
        <v>823</v>
      </c>
      <c r="G2168" s="3" t="s">
        <v>824</v>
      </c>
      <c r="H2168" s="3" t="s">
        <v>269</v>
      </c>
      <c r="I2168" s="3" t="s">
        <v>315</v>
      </c>
      <c r="J2168" s="3" t="s">
        <v>30</v>
      </c>
      <c r="K2168" s="3" t="s">
        <v>128</v>
      </c>
      <c r="L2168" s="3" t="s">
        <v>307</v>
      </c>
      <c r="M2168" s="3" t="s">
        <v>31</v>
      </c>
      <c r="N2168" s="3" t="s">
        <v>331</v>
      </c>
      <c r="O2168" s="3" t="s">
        <v>271</v>
      </c>
      <c r="P2168" s="3" t="s">
        <v>361</v>
      </c>
      <c r="Q2168" s="3" t="s">
        <v>273</v>
      </c>
      <c r="R2168" s="3" t="s">
        <v>274</v>
      </c>
      <c r="S2168" s="3" t="s">
        <v>34</v>
      </c>
      <c r="T2168" s="153">
        <v>3.22</v>
      </c>
      <c r="U2168" s="3" t="s">
        <v>825</v>
      </c>
      <c r="V2168" s="165">
        <v>5.5300000000000002E-2</v>
      </c>
      <c r="W2168" s="165">
        <v>5.1990000000000001E-2</v>
      </c>
      <c r="X2168" s="5" t="s">
        <v>277</v>
      </c>
      <c r="Y2168" s="5" t="s">
        <v>271</v>
      </c>
      <c r="Z2168" s="153">
        <v>53000</v>
      </c>
      <c r="AA2168" s="163">
        <v>1</v>
      </c>
      <c r="AB2168" s="176">
        <v>103.36</v>
      </c>
      <c r="AD2168" s="153">
        <v>54.780999999999999</v>
      </c>
      <c r="AG2168" s="3" t="s">
        <v>36</v>
      </c>
      <c r="AH2168" s="165">
        <v>5.1E-5</v>
      </c>
      <c r="AI2168" s="165">
        <v>1.1052070239649799E-3</v>
      </c>
      <c r="AJ2168" s="165">
        <v>3.2303993057848098E-4</v>
      </c>
    </row>
    <row r="2169" spans="1:36">
      <c r="A2169" s="3">
        <v>7833</v>
      </c>
      <c r="B2169" s="3">
        <v>7986</v>
      </c>
      <c r="C2169" s="3" t="s">
        <v>826</v>
      </c>
      <c r="D2169" s="3" t="s">
        <v>827</v>
      </c>
      <c r="E2169" s="5" t="s">
        <v>266</v>
      </c>
      <c r="F2169" s="3" t="s">
        <v>828</v>
      </c>
      <c r="G2169" s="3" t="s">
        <v>829</v>
      </c>
      <c r="H2169" s="3" t="s">
        <v>269</v>
      </c>
      <c r="I2169" s="3" t="s">
        <v>329</v>
      </c>
      <c r="J2169" s="3" t="s">
        <v>30</v>
      </c>
      <c r="K2169" s="3" t="s">
        <v>30</v>
      </c>
      <c r="L2169" s="3" t="s">
        <v>307</v>
      </c>
      <c r="M2169" s="3" t="s">
        <v>31</v>
      </c>
      <c r="N2169" s="3" t="s">
        <v>367</v>
      </c>
      <c r="O2169" s="3" t="s">
        <v>271</v>
      </c>
      <c r="P2169" s="3" t="s">
        <v>361</v>
      </c>
      <c r="Q2169" s="3" t="s">
        <v>273</v>
      </c>
      <c r="R2169" s="3" t="s">
        <v>274</v>
      </c>
      <c r="S2169" s="3" t="s">
        <v>34</v>
      </c>
      <c r="T2169" s="153">
        <v>4.9470000000000001</v>
      </c>
      <c r="U2169" s="3" t="s">
        <v>830</v>
      </c>
      <c r="V2169" s="165">
        <v>3.5000000000000001E-3</v>
      </c>
      <c r="W2169" s="165">
        <v>2.5430000000000001E-2</v>
      </c>
      <c r="X2169" s="5" t="s">
        <v>277</v>
      </c>
      <c r="Y2169" s="5" t="s">
        <v>271</v>
      </c>
      <c r="Z2169" s="153">
        <v>300493.37</v>
      </c>
      <c r="AA2169" s="163">
        <v>1</v>
      </c>
      <c r="AB2169" s="176">
        <v>103.5</v>
      </c>
      <c r="AD2169" s="153">
        <v>311.01100000000002</v>
      </c>
      <c r="AG2169" s="3" t="s">
        <v>36</v>
      </c>
      <c r="AH2169" s="165">
        <v>9.1000000000000003E-5</v>
      </c>
      <c r="AI2169" s="165">
        <v>6.2746645100139201E-3</v>
      </c>
      <c r="AJ2169" s="165">
        <v>1.8340158393549699E-3</v>
      </c>
    </row>
    <row r="2170" spans="1:36">
      <c r="A2170" s="3">
        <v>7833</v>
      </c>
      <c r="B2170" s="3">
        <v>7986</v>
      </c>
      <c r="C2170" s="3" t="s">
        <v>826</v>
      </c>
      <c r="D2170" s="3" t="s">
        <v>827</v>
      </c>
      <c r="E2170" s="5" t="s">
        <v>266</v>
      </c>
      <c r="F2170" s="3" t="s">
        <v>831</v>
      </c>
      <c r="G2170" s="3" t="s">
        <v>832</v>
      </c>
      <c r="H2170" s="3" t="s">
        <v>269</v>
      </c>
      <c r="I2170" s="3" t="s">
        <v>329</v>
      </c>
      <c r="J2170" s="3" t="s">
        <v>30</v>
      </c>
      <c r="K2170" s="3" t="s">
        <v>30</v>
      </c>
      <c r="L2170" s="3" t="s">
        <v>307</v>
      </c>
      <c r="M2170" s="3" t="s">
        <v>31</v>
      </c>
      <c r="N2170" s="3" t="s">
        <v>367</v>
      </c>
      <c r="O2170" s="3" t="s">
        <v>271</v>
      </c>
      <c r="P2170" s="3" t="s">
        <v>361</v>
      </c>
      <c r="Q2170" s="3" t="s">
        <v>273</v>
      </c>
      <c r="R2170" s="3" t="s">
        <v>274</v>
      </c>
      <c r="S2170" s="3" t="s">
        <v>34</v>
      </c>
      <c r="T2170" s="153">
        <v>6.625</v>
      </c>
      <c r="U2170" s="3" t="s">
        <v>833</v>
      </c>
      <c r="V2170" s="165">
        <v>3.2399999999999998E-2</v>
      </c>
      <c r="W2170" s="165">
        <v>2.673E-2</v>
      </c>
      <c r="X2170" s="5" t="s">
        <v>277</v>
      </c>
      <c r="Y2170" s="5" t="s">
        <v>271</v>
      </c>
      <c r="Z2170" s="153">
        <v>226000</v>
      </c>
      <c r="AA2170" s="163">
        <v>1</v>
      </c>
      <c r="AB2170" s="176">
        <v>107.78</v>
      </c>
      <c r="AD2170" s="153">
        <v>243.583</v>
      </c>
      <c r="AG2170" s="3" t="s">
        <v>36</v>
      </c>
      <c r="AH2170" s="165">
        <v>1.74E-4</v>
      </c>
      <c r="AI2170" s="165">
        <v>4.91430248329812E-3</v>
      </c>
      <c r="AJ2170" s="165">
        <v>1.43639689092003E-3</v>
      </c>
    </row>
    <row r="2171" spans="1:36">
      <c r="A2171" s="3">
        <v>7833</v>
      </c>
      <c r="B2171" s="3">
        <v>7986</v>
      </c>
      <c r="C2171" s="3" t="s">
        <v>826</v>
      </c>
      <c r="D2171" s="3" t="s">
        <v>827</v>
      </c>
      <c r="E2171" s="5" t="s">
        <v>266</v>
      </c>
      <c r="F2171" s="3" t="s">
        <v>834</v>
      </c>
      <c r="G2171" s="3" t="s">
        <v>835</v>
      </c>
      <c r="H2171" s="3" t="s">
        <v>269</v>
      </c>
      <c r="I2171" s="3" t="s">
        <v>329</v>
      </c>
      <c r="J2171" s="3" t="s">
        <v>30</v>
      </c>
      <c r="K2171" s="3" t="s">
        <v>30</v>
      </c>
      <c r="L2171" s="3" t="s">
        <v>307</v>
      </c>
      <c r="M2171" s="3" t="s">
        <v>31</v>
      </c>
      <c r="N2171" s="3" t="s">
        <v>367</v>
      </c>
      <c r="O2171" s="3" t="s">
        <v>271</v>
      </c>
      <c r="P2171" s="3" t="s">
        <v>361</v>
      </c>
      <c r="Q2171" s="3" t="s">
        <v>273</v>
      </c>
      <c r="R2171" s="3" t="s">
        <v>274</v>
      </c>
      <c r="S2171" s="3" t="s">
        <v>34</v>
      </c>
      <c r="T2171" s="153">
        <v>2.6659999999999999</v>
      </c>
      <c r="U2171" s="3" t="s">
        <v>319</v>
      </c>
      <c r="V2171" s="165">
        <v>2.81E-2</v>
      </c>
      <c r="W2171" s="165">
        <v>2.5430000000000001E-2</v>
      </c>
      <c r="X2171" s="5" t="s">
        <v>277</v>
      </c>
      <c r="Y2171" s="5" t="s">
        <v>271</v>
      </c>
      <c r="Z2171" s="153">
        <v>74972.77</v>
      </c>
      <c r="AA2171" s="163">
        <v>1</v>
      </c>
      <c r="AB2171" s="176">
        <v>120.26</v>
      </c>
      <c r="AD2171" s="153">
        <v>90.162000000000006</v>
      </c>
      <c r="AG2171" s="3" t="s">
        <v>36</v>
      </c>
      <c r="AH2171" s="165">
        <v>6.3E-5</v>
      </c>
      <c r="AI2171" s="165">
        <v>1.8190306738010301E-3</v>
      </c>
      <c r="AJ2171" s="165">
        <v>5.31682779644939E-4</v>
      </c>
    </row>
    <row r="2172" spans="1:36">
      <c r="A2172" s="3">
        <v>7833</v>
      </c>
      <c r="B2172" s="3">
        <v>7986</v>
      </c>
      <c r="C2172" s="3" t="s">
        <v>826</v>
      </c>
      <c r="D2172" s="3" t="s">
        <v>827</v>
      </c>
      <c r="E2172" s="5" t="s">
        <v>266</v>
      </c>
      <c r="F2172" s="3" t="s">
        <v>1699</v>
      </c>
      <c r="G2172" s="3" t="s">
        <v>1700</v>
      </c>
      <c r="H2172" s="3" t="s">
        <v>269</v>
      </c>
      <c r="I2172" s="3" t="s">
        <v>315</v>
      </c>
      <c r="J2172" s="3" t="s">
        <v>30</v>
      </c>
      <c r="K2172" s="3" t="s">
        <v>30</v>
      </c>
      <c r="L2172" s="3" t="s">
        <v>307</v>
      </c>
      <c r="M2172" s="3" t="s">
        <v>31</v>
      </c>
      <c r="N2172" s="3" t="s">
        <v>367</v>
      </c>
      <c r="O2172" s="3" t="s">
        <v>271</v>
      </c>
      <c r="P2172" s="3" t="s">
        <v>361</v>
      </c>
      <c r="Q2172" s="3" t="s">
        <v>273</v>
      </c>
      <c r="R2172" s="3" t="s">
        <v>274</v>
      </c>
      <c r="S2172" s="3" t="s">
        <v>34</v>
      </c>
      <c r="T2172" s="153">
        <v>1.4450000000000001</v>
      </c>
      <c r="U2172" s="3" t="s">
        <v>382</v>
      </c>
      <c r="V2172" s="165">
        <v>5.6500000000000002E-2</v>
      </c>
      <c r="W2172" s="165">
        <v>4.2750000000000003E-2</v>
      </c>
      <c r="X2172" s="5" t="s">
        <v>277</v>
      </c>
      <c r="Y2172" s="5" t="s">
        <v>271</v>
      </c>
      <c r="Z2172" s="153">
        <v>869.7</v>
      </c>
      <c r="AA2172" s="163">
        <v>1</v>
      </c>
      <c r="AB2172" s="176">
        <v>102.05</v>
      </c>
      <c r="AD2172" s="153">
        <v>0.88800000000000001</v>
      </c>
      <c r="AG2172" s="3" t="s">
        <v>36</v>
      </c>
      <c r="AH2172" s="165">
        <v>6.9999999999999999E-6</v>
      </c>
      <c r="AI2172" s="165">
        <v>1.79059655753761E-5</v>
      </c>
      <c r="AJ2172" s="165">
        <v>5.2337179831327496E-6</v>
      </c>
    </row>
    <row r="2173" spans="1:36">
      <c r="A2173" s="3">
        <v>7833</v>
      </c>
      <c r="B2173" s="3">
        <v>7986</v>
      </c>
      <c r="C2173" s="3" t="s">
        <v>826</v>
      </c>
      <c r="D2173" s="3" t="s">
        <v>827</v>
      </c>
      <c r="E2173" s="5" t="s">
        <v>266</v>
      </c>
      <c r="F2173" s="3" t="s">
        <v>836</v>
      </c>
      <c r="G2173" s="3" t="s">
        <v>837</v>
      </c>
      <c r="H2173" s="3" t="s">
        <v>269</v>
      </c>
      <c r="I2173" s="3" t="s">
        <v>329</v>
      </c>
      <c r="J2173" s="3" t="s">
        <v>30</v>
      </c>
      <c r="K2173" s="3" t="s">
        <v>30</v>
      </c>
      <c r="L2173" s="3" t="s">
        <v>307</v>
      </c>
      <c r="M2173" s="3" t="s">
        <v>31</v>
      </c>
      <c r="N2173" s="3" t="s">
        <v>367</v>
      </c>
      <c r="O2173" s="3" t="s">
        <v>271</v>
      </c>
      <c r="P2173" s="3" t="s">
        <v>361</v>
      </c>
      <c r="Q2173" s="3" t="s">
        <v>273</v>
      </c>
      <c r="R2173" s="3" t="s">
        <v>274</v>
      </c>
      <c r="S2173" s="3" t="s">
        <v>34</v>
      </c>
      <c r="T2173" s="153">
        <v>1.4630000000000001</v>
      </c>
      <c r="U2173" s="3" t="s">
        <v>382</v>
      </c>
      <c r="V2173" s="165">
        <v>3.6999999999999998E-2</v>
      </c>
      <c r="W2173" s="165">
        <v>2.5409999999999999E-2</v>
      </c>
      <c r="X2173" s="5" t="s">
        <v>277</v>
      </c>
      <c r="Y2173" s="5" t="s">
        <v>271</v>
      </c>
      <c r="Z2173" s="153">
        <v>3642.85</v>
      </c>
      <c r="AA2173" s="163">
        <v>1</v>
      </c>
      <c r="AB2173" s="176">
        <v>120.09</v>
      </c>
      <c r="AD2173" s="153">
        <v>4.375</v>
      </c>
      <c r="AG2173" s="3" t="s">
        <v>36</v>
      </c>
      <c r="AH2173" s="165">
        <v>1.5999999999999999E-5</v>
      </c>
      <c r="AI2173" s="165">
        <v>8.8259893644626096E-5</v>
      </c>
      <c r="AJ2173" s="165">
        <v>2.57974020229602E-5</v>
      </c>
    </row>
    <row r="2174" spans="1:36">
      <c r="A2174" s="3">
        <v>7833</v>
      </c>
      <c r="B2174" s="3">
        <v>7986</v>
      </c>
      <c r="C2174" s="3" t="s">
        <v>838</v>
      </c>
      <c r="D2174" s="3" t="s">
        <v>839</v>
      </c>
      <c r="E2174" s="5" t="s">
        <v>266</v>
      </c>
      <c r="F2174" s="3" t="s">
        <v>840</v>
      </c>
      <c r="G2174" s="3" t="s">
        <v>841</v>
      </c>
      <c r="H2174" s="3" t="s">
        <v>269</v>
      </c>
      <c r="I2174" s="3" t="s">
        <v>315</v>
      </c>
      <c r="J2174" s="3" t="s">
        <v>30</v>
      </c>
      <c r="K2174" s="3" t="s">
        <v>30</v>
      </c>
      <c r="L2174" s="3" t="s">
        <v>307</v>
      </c>
      <c r="M2174" s="3" t="s">
        <v>31</v>
      </c>
      <c r="N2174" s="3" t="s">
        <v>705</v>
      </c>
      <c r="O2174" s="3" t="s">
        <v>271</v>
      </c>
      <c r="P2174" s="3" t="s">
        <v>290</v>
      </c>
      <c r="Q2174" s="3" t="s">
        <v>291</v>
      </c>
      <c r="R2174" s="3" t="s">
        <v>274</v>
      </c>
      <c r="S2174" s="3" t="s">
        <v>34</v>
      </c>
      <c r="T2174" s="153">
        <v>6.5460000000000003</v>
      </c>
      <c r="U2174" s="3" t="s">
        <v>541</v>
      </c>
      <c r="V2174" s="165">
        <v>6.0699999999999997E-2</v>
      </c>
      <c r="W2174" s="165">
        <v>4.5260000000000002E-2</v>
      </c>
      <c r="X2174" s="5" t="s">
        <v>277</v>
      </c>
      <c r="Y2174" s="5" t="s">
        <v>271</v>
      </c>
      <c r="Z2174" s="153">
        <v>160378</v>
      </c>
      <c r="AA2174" s="163">
        <v>1</v>
      </c>
      <c r="AB2174" s="176">
        <v>110.61</v>
      </c>
      <c r="AD2174" s="153">
        <v>177.39400000000001</v>
      </c>
      <c r="AG2174" s="3" t="s">
        <v>36</v>
      </c>
      <c r="AH2174" s="165">
        <v>2.5500000000000002E-4</v>
      </c>
      <c r="AI2174" s="165">
        <v>3.5789402809040301E-3</v>
      </c>
      <c r="AJ2174" s="165">
        <v>1.04608511782712E-3</v>
      </c>
    </row>
    <row r="2175" spans="1:36">
      <c r="A2175" s="3">
        <v>7833</v>
      </c>
      <c r="B2175" s="3">
        <v>7986</v>
      </c>
      <c r="C2175" s="3" t="s">
        <v>838</v>
      </c>
      <c r="D2175" s="3" t="s">
        <v>839</v>
      </c>
      <c r="E2175" s="5" t="s">
        <v>266</v>
      </c>
      <c r="F2175" s="3" t="s">
        <v>842</v>
      </c>
      <c r="G2175" s="3" t="s">
        <v>843</v>
      </c>
      <c r="H2175" s="3" t="s">
        <v>269</v>
      </c>
      <c r="I2175" s="3" t="s">
        <v>315</v>
      </c>
      <c r="J2175" s="3" t="s">
        <v>30</v>
      </c>
      <c r="K2175" s="3" t="s">
        <v>30</v>
      </c>
      <c r="L2175" s="3" t="s">
        <v>307</v>
      </c>
      <c r="M2175" s="3" t="s">
        <v>31</v>
      </c>
      <c r="N2175" s="3" t="s">
        <v>705</v>
      </c>
      <c r="O2175" s="3" t="s">
        <v>271</v>
      </c>
      <c r="P2175" s="3" t="s">
        <v>290</v>
      </c>
      <c r="Q2175" s="3" t="s">
        <v>291</v>
      </c>
      <c r="R2175" s="3" t="s">
        <v>274</v>
      </c>
      <c r="S2175" s="3" t="s">
        <v>34</v>
      </c>
      <c r="T2175" s="153">
        <v>0.997</v>
      </c>
      <c r="U2175" s="3" t="s">
        <v>844</v>
      </c>
      <c r="V2175" s="165">
        <v>4.1000000000000002E-2</v>
      </c>
      <c r="W2175" s="165">
        <v>4.4889999999999999E-2</v>
      </c>
      <c r="X2175" s="5" t="s">
        <v>277</v>
      </c>
      <c r="Y2175" s="5" t="s">
        <v>271</v>
      </c>
      <c r="Z2175" s="153">
        <v>254725</v>
      </c>
      <c r="AA2175" s="163">
        <v>1</v>
      </c>
      <c r="AB2175" s="176">
        <v>99.64</v>
      </c>
      <c r="AD2175" s="153">
        <v>253.80799999999999</v>
      </c>
      <c r="AG2175" s="3" t="s">
        <v>36</v>
      </c>
      <c r="AH2175" s="165">
        <v>3.57E-4</v>
      </c>
      <c r="AI2175" s="165">
        <v>5.1205965098434902E-3</v>
      </c>
      <c r="AJ2175" s="165">
        <v>1.49669437959766E-3</v>
      </c>
    </row>
    <row r="2176" spans="1:36">
      <c r="A2176" s="3">
        <v>7833</v>
      </c>
      <c r="B2176" s="3">
        <v>7986</v>
      </c>
      <c r="C2176" s="3" t="s">
        <v>838</v>
      </c>
      <c r="D2176" s="3" t="s">
        <v>839</v>
      </c>
      <c r="E2176" s="5" t="s">
        <v>266</v>
      </c>
      <c r="F2176" s="3" t="s">
        <v>845</v>
      </c>
      <c r="G2176" s="3" t="s">
        <v>846</v>
      </c>
      <c r="H2176" s="3" t="s">
        <v>269</v>
      </c>
      <c r="I2176" s="3" t="s">
        <v>315</v>
      </c>
      <c r="J2176" s="3" t="s">
        <v>30</v>
      </c>
      <c r="K2176" s="3" t="s">
        <v>30</v>
      </c>
      <c r="L2176" s="3" t="s">
        <v>307</v>
      </c>
      <c r="M2176" s="3" t="s">
        <v>31</v>
      </c>
      <c r="N2176" s="3" t="s">
        <v>705</v>
      </c>
      <c r="O2176" s="3" t="s">
        <v>271</v>
      </c>
      <c r="P2176" s="3" t="s">
        <v>290</v>
      </c>
      <c r="Q2176" s="3" t="s">
        <v>291</v>
      </c>
      <c r="R2176" s="3" t="s">
        <v>274</v>
      </c>
      <c r="S2176" s="3" t="s">
        <v>34</v>
      </c>
      <c r="T2176" s="153">
        <v>7.3789999999999996</v>
      </c>
      <c r="U2176" s="3" t="s">
        <v>847</v>
      </c>
      <c r="V2176" s="165">
        <v>5.0200000000000002E-2</v>
      </c>
      <c r="W2176" s="165">
        <v>4.6769999999999999E-2</v>
      </c>
      <c r="X2176" s="5" t="s">
        <v>277</v>
      </c>
      <c r="Y2176" s="5" t="s">
        <v>271</v>
      </c>
      <c r="Z2176" s="153">
        <v>146000</v>
      </c>
      <c r="AA2176" s="163">
        <v>1</v>
      </c>
      <c r="AB2176" s="176">
        <v>102.89</v>
      </c>
      <c r="AD2176" s="153">
        <v>150.21899999999999</v>
      </c>
      <c r="AG2176" s="3" t="s">
        <v>36</v>
      </c>
      <c r="AH2176" s="165">
        <v>5.22E-4</v>
      </c>
      <c r="AI2176" s="165">
        <v>3.0306884166679802E-3</v>
      </c>
      <c r="AJ2176" s="165">
        <v>8.8583709160036E-4</v>
      </c>
    </row>
    <row r="2177" spans="1:36">
      <c r="A2177" s="3">
        <v>7833</v>
      </c>
      <c r="B2177" s="3">
        <v>7986</v>
      </c>
      <c r="C2177" s="3" t="s">
        <v>838</v>
      </c>
      <c r="D2177" s="3" t="s">
        <v>839</v>
      </c>
      <c r="E2177" s="5" t="s">
        <v>266</v>
      </c>
      <c r="F2177" s="3" t="s">
        <v>848</v>
      </c>
      <c r="G2177" s="3" t="s">
        <v>849</v>
      </c>
      <c r="H2177" s="3" t="s">
        <v>269</v>
      </c>
      <c r="I2177" s="3" t="s">
        <v>315</v>
      </c>
      <c r="J2177" s="3" t="s">
        <v>30</v>
      </c>
      <c r="K2177" s="3" t="s">
        <v>30</v>
      </c>
      <c r="L2177" s="3" t="s">
        <v>307</v>
      </c>
      <c r="M2177" s="3" t="s">
        <v>31</v>
      </c>
      <c r="N2177" s="3" t="s">
        <v>705</v>
      </c>
      <c r="O2177" s="3" t="s">
        <v>271</v>
      </c>
      <c r="P2177" s="3" t="s">
        <v>290</v>
      </c>
      <c r="Q2177" s="3" t="s">
        <v>291</v>
      </c>
      <c r="R2177" s="3" t="s">
        <v>274</v>
      </c>
      <c r="S2177" s="3" t="s">
        <v>34</v>
      </c>
      <c r="T2177" s="153">
        <v>8.0139999999999993</v>
      </c>
      <c r="U2177" s="3" t="s">
        <v>850</v>
      </c>
      <c r="V2177" s="165">
        <v>5.0200000000000002E-2</v>
      </c>
      <c r="W2177" s="165">
        <v>4.7440000000000003E-2</v>
      </c>
      <c r="X2177" s="5" t="s">
        <v>277</v>
      </c>
      <c r="Y2177" s="5" t="s">
        <v>271</v>
      </c>
      <c r="Z2177" s="153">
        <v>146000</v>
      </c>
      <c r="AA2177" s="163">
        <v>1</v>
      </c>
      <c r="AB2177" s="176">
        <v>102.61</v>
      </c>
      <c r="AD2177" s="153">
        <v>149.81100000000001</v>
      </c>
      <c r="AG2177" s="3" t="s">
        <v>36</v>
      </c>
      <c r="AH2177" s="165">
        <v>5.22E-4</v>
      </c>
      <c r="AI2177" s="165">
        <v>3.02244084395278E-3</v>
      </c>
      <c r="AJ2177" s="165">
        <v>8.83426416261181E-4</v>
      </c>
    </row>
    <row r="2178" spans="1:36">
      <c r="A2178" s="3">
        <v>7833</v>
      </c>
      <c r="B2178" s="3">
        <v>7986</v>
      </c>
      <c r="C2178" s="3" t="s">
        <v>838</v>
      </c>
      <c r="D2178" s="3" t="s">
        <v>839</v>
      </c>
      <c r="E2178" s="5" t="s">
        <v>266</v>
      </c>
      <c r="F2178" s="3" t="s">
        <v>851</v>
      </c>
      <c r="G2178" s="3" t="s">
        <v>852</v>
      </c>
      <c r="H2178" s="3" t="s">
        <v>269</v>
      </c>
      <c r="I2178" s="3" t="s">
        <v>315</v>
      </c>
      <c r="J2178" s="3" t="s">
        <v>30</v>
      </c>
      <c r="K2178" s="3" t="s">
        <v>30</v>
      </c>
      <c r="L2178" s="3" t="s">
        <v>307</v>
      </c>
      <c r="M2178" s="3" t="s">
        <v>31</v>
      </c>
      <c r="N2178" s="3" t="s">
        <v>705</v>
      </c>
      <c r="O2178" s="3" t="s">
        <v>271</v>
      </c>
      <c r="P2178" s="3" t="s">
        <v>290</v>
      </c>
      <c r="Q2178" s="3" t="s">
        <v>291</v>
      </c>
      <c r="R2178" s="3" t="s">
        <v>274</v>
      </c>
      <c r="S2178" s="3" t="s">
        <v>34</v>
      </c>
      <c r="T2178" s="153">
        <v>4.4640000000000004</v>
      </c>
      <c r="U2178" s="3" t="s">
        <v>713</v>
      </c>
      <c r="V2178" s="165">
        <v>5.3999999999999999E-2</v>
      </c>
      <c r="W2178" s="165">
        <v>4.265E-2</v>
      </c>
      <c r="X2178" s="5" t="s">
        <v>277</v>
      </c>
      <c r="Y2178" s="5" t="s">
        <v>271</v>
      </c>
      <c r="Z2178" s="153">
        <v>56440</v>
      </c>
      <c r="AA2178" s="163">
        <v>1</v>
      </c>
      <c r="AB2178" s="176">
        <v>105.27</v>
      </c>
      <c r="AD2178" s="153">
        <v>59.414000000000001</v>
      </c>
      <c r="AG2178" s="3" t="s">
        <v>36</v>
      </c>
      <c r="AH2178" s="165">
        <v>9.8999999999999994E-5</v>
      </c>
      <c r="AI2178" s="165">
        <v>1.1986900326789801E-3</v>
      </c>
      <c r="AJ2178" s="165">
        <v>3.5036399203521902E-4</v>
      </c>
    </row>
    <row r="2179" spans="1:36">
      <c r="A2179" s="3">
        <v>7833</v>
      </c>
      <c r="B2179" s="3">
        <v>7986</v>
      </c>
      <c r="C2179" s="3" t="s">
        <v>838</v>
      </c>
      <c r="D2179" s="3" t="s">
        <v>839</v>
      </c>
      <c r="E2179" s="5" t="s">
        <v>266</v>
      </c>
      <c r="F2179" s="3" t="s">
        <v>853</v>
      </c>
      <c r="G2179" s="3" t="s">
        <v>854</v>
      </c>
      <c r="H2179" s="3" t="s">
        <v>269</v>
      </c>
      <c r="I2179" s="3" t="s">
        <v>315</v>
      </c>
      <c r="J2179" s="3" t="s">
        <v>30</v>
      </c>
      <c r="K2179" s="3" t="s">
        <v>30</v>
      </c>
      <c r="L2179" s="3" t="s">
        <v>307</v>
      </c>
      <c r="M2179" s="3" t="s">
        <v>31</v>
      </c>
      <c r="N2179" s="3" t="s">
        <v>705</v>
      </c>
      <c r="O2179" s="3" t="s">
        <v>271</v>
      </c>
      <c r="P2179" s="3" t="s">
        <v>290</v>
      </c>
      <c r="Q2179" s="3" t="s">
        <v>291</v>
      </c>
      <c r="R2179" s="3" t="s">
        <v>274</v>
      </c>
      <c r="S2179" s="3" t="s">
        <v>34</v>
      </c>
      <c r="T2179" s="153">
        <v>5.2290000000000001</v>
      </c>
      <c r="U2179" s="3" t="s">
        <v>855</v>
      </c>
      <c r="V2179" s="165">
        <v>5.3999999999999999E-2</v>
      </c>
      <c r="W2179" s="165">
        <v>4.3810000000000002E-2</v>
      </c>
      <c r="X2179" s="5" t="s">
        <v>277</v>
      </c>
      <c r="Y2179" s="5" t="s">
        <v>271</v>
      </c>
      <c r="Z2179" s="153">
        <v>40113</v>
      </c>
      <c r="AA2179" s="163">
        <v>1</v>
      </c>
      <c r="AB2179" s="176">
        <v>105.58</v>
      </c>
      <c r="AD2179" s="153">
        <v>42.350999999999999</v>
      </c>
      <c r="AG2179" s="3" t="s">
        <v>36</v>
      </c>
      <c r="AH2179" s="165">
        <v>6.9999999999999994E-5</v>
      </c>
      <c r="AI2179" s="165">
        <v>8.54440975709849E-4</v>
      </c>
      <c r="AJ2179" s="165">
        <v>2.4974375613945099E-4</v>
      </c>
    </row>
    <row r="2180" spans="1:36">
      <c r="A2180" s="3">
        <v>7833</v>
      </c>
      <c r="B2180" s="3">
        <v>7986</v>
      </c>
      <c r="C2180" s="3" t="s">
        <v>838</v>
      </c>
      <c r="D2180" s="3" t="s">
        <v>839</v>
      </c>
      <c r="E2180" s="5" t="s">
        <v>266</v>
      </c>
      <c r="F2180" s="3" t="s">
        <v>856</v>
      </c>
      <c r="G2180" s="3" t="s">
        <v>857</v>
      </c>
      <c r="H2180" s="3" t="s">
        <v>269</v>
      </c>
      <c r="I2180" s="3" t="s">
        <v>315</v>
      </c>
      <c r="J2180" s="3" t="s">
        <v>30</v>
      </c>
      <c r="K2180" s="3" t="s">
        <v>30</v>
      </c>
      <c r="L2180" s="3" t="s">
        <v>307</v>
      </c>
      <c r="M2180" s="3" t="s">
        <v>31</v>
      </c>
      <c r="N2180" s="3" t="s">
        <v>705</v>
      </c>
      <c r="O2180" s="3" t="s">
        <v>271</v>
      </c>
      <c r="P2180" s="3" t="s">
        <v>298</v>
      </c>
      <c r="Q2180" s="3" t="s">
        <v>273</v>
      </c>
      <c r="R2180" s="3" t="s">
        <v>274</v>
      </c>
      <c r="S2180" s="3" t="s">
        <v>34</v>
      </c>
      <c r="T2180" s="153">
        <v>5.8719999999999999</v>
      </c>
      <c r="U2180" s="3" t="s">
        <v>652</v>
      </c>
      <c r="V2180" s="165">
        <v>6.0699999999999997E-2</v>
      </c>
      <c r="W2180" s="165">
        <v>4.444E-2</v>
      </c>
      <c r="X2180" s="5" t="s">
        <v>277</v>
      </c>
      <c r="Y2180" s="5" t="s">
        <v>271</v>
      </c>
      <c r="Z2180" s="153">
        <v>160378</v>
      </c>
      <c r="AA2180" s="163">
        <v>1</v>
      </c>
      <c r="AB2180" s="176">
        <v>109.99</v>
      </c>
      <c r="AD2180" s="153">
        <v>176.4</v>
      </c>
      <c r="AG2180" s="3" t="s">
        <v>36</v>
      </c>
      <c r="AH2180" s="165">
        <v>2.5500000000000002E-4</v>
      </c>
      <c r="AI2180" s="165">
        <v>3.5588793191992899E-3</v>
      </c>
      <c r="AJ2180" s="165">
        <v>1.0402215180345801E-3</v>
      </c>
    </row>
    <row r="2181" spans="1:36">
      <c r="A2181" s="3">
        <v>7833</v>
      </c>
      <c r="B2181" s="3">
        <v>7986</v>
      </c>
      <c r="C2181" s="3" t="s">
        <v>838</v>
      </c>
      <c r="D2181" s="3" t="s">
        <v>839</v>
      </c>
      <c r="E2181" s="5" t="s">
        <v>266</v>
      </c>
      <c r="F2181" s="3" t="s">
        <v>1511</v>
      </c>
      <c r="G2181" s="3" t="s">
        <v>1512</v>
      </c>
      <c r="H2181" s="3" t="s">
        <v>269</v>
      </c>
      <c r="I2181" s="3" t="s">
        <v>315</v>
      </c>
      <c r="J2181" s="3" t="s">
        <v>30</v>
      </c>
      <c r="K2181" s="3" t="s">
        <v>30</v>
      </c>
      <c r="L2181" s="3" t="s">
        <v>307</v>
      </c>
      <c r="M2181" s="3" t="s">
        <v>31</v>
      </c>
      <c r="N2181" s="3" t="s">
        <v>705</v>
      </c>
      <c r="O2181" s="3" t="s">
        <v>271</v>
      </c>
      <c r="P2181" s="3" t="s">
        <v>290</v>
      </c>
      <c r="Q2181" s="3" t="s">
        <v>291</v>
      </c>
      <c r="R2181" s="3" t="s">
        <v>274</v>
      </c>
      <c r="S2181" s="3" t="s">
        <v>34</v>
      </c>
      <c r="T2181" s="153">
        <v>7.0730000000000004</v>
      </c>
      <c r="U2181" s="3" t="s">
        <v>1513</v>
      </c>
      <c r="V2181" s="165">
        <v>4.7800000000000002E-2</v>
      </c>
      <c r="W2181" s="165">
        <v>4.7E-2</v>
      </c>
      <c r="X2181" s="5" t="s">
        <v>277</v>
      </c>
      <c r="Y2181" s="5" t="s">
        <v>271</v>
      </c>
      <c r="Z2181" s="153">
        <v>80500</v>
      </c>
      <c r="AA2181" s="163">
        <v>1</v>
      </c>
      <c r="AB2181" s="176">
        <v>101.2</v>
      </c>
      <c r="AD2181" s="153">
        <v>81.465999999999994</v>
      </c>
      <c r="AG2181" s="3" t="s">
        <v>36</v>
      </c>
      <c r="AH2181" s="165">
        <v>3.01E-4</v>
      </c>
      <c r="AI2181" s="165">
        <v>1.6435830695121501E-3</v>
      </c>
      <c r="AJ2181" s="165">
        <v>4.8040136296853097E-4</v>
      </c>
    </row>
    <row r="2182" spans="1:36">
      <c r="A2182" s="3">
        <v>7833</v>
      </c>
      <c r="B2182" s="3">
        <v>7986</v>
      </c>
      <c r="C2182" s="3" t="s">
        <v>838</v>
      </c>
      <c r="D2182" s="3" t="s">
        <v>839</v>
      </c>
      <c r="E2182" s="5" t="s">
        <v>266</v>
      </c>
      <c r="F2182" s="3" t="s">
        <v>1514</v>
      </c>
      <c r="G2182" s="3" t="s">
        <v>1515</v>
      </c>
      <c r="H2182" s="3" t="s">
        <v>269</v>
      </c>
      <c r="I2182" s="3" t="s">
        <v>315</v>
      </c>
      <c r="J2182" s="3" t="s">
        <v>30</v>
      </c>
      <c r="K2182" s="3" t="s">
        <v>30</v>
      </c>
      <c r="L2182" s="3" t="s">
        <v>307</v>
      </c>
      <c r="M2182" s="3" t="s">
        <v>31</v>
      </c>
      <c r="N2182" s="3" t="s">
        <v>705</v>
      </c>
      <c r="O2182" s="3" t="s">
        <v>271</v>
      </c>
      <c r="P2182" s="3" t="s">
        <v>290</v>
      </c>
      <c r="Q2182" s="3" t="s">
        <v>291</v>
      </c>
      <c r="R2182" s="3" t="s">
        <v>274</v>
      </c>
      <c r="S2182" s="3" t="s">
        <v>34</v>
      </c>
      <c r="T2182" s="153">
        <v>7.7309999999999999</v>
      </c>
      <c r="U2182" s="3" t="s">
        <v>1516</v>
      </c>
      <c r="V2182" s="165">
        <v>4.7800000000000002E-2</v>
      </c>
      <c r="W2182" s="165">
        <v>4.7780000000000003E-2</v>
      </c>
      <c r="X2182" s="5" t="s">
        <v>277</v>
      </c>
      <c r="Y2182" s="5" t="s">
        <v>271</v>
      </c>
      <c r="Z2182" s="153">
        <v>80500</v>
      </c>
      <c r="AA2182" s="163">
        <v>1</v>
      </c>
      <c r="AB2182" s="176">
        <v>100.7</v>
      </c>
      <c r="AD2182" s="153">
        <v>81.063999999999993</v>
      </c>
      <c r="AG2182" s="3" t="s">
        <v>36</v>
      </c>
      <c r="AH2182" s="165">
        <v>3.01E-4</v>
      </c>
      <c r="AI2182" s="165">
        <v>1.6354625998011201E-3</v>
      </c>
      <c r="AJ2182" s="165">
        <v>4.7802783844793501E-4</v>
      </c>
    </row>
    <row r="2183" spans="1:36">
      <c r="A2183" s="3">
        <v>7833</v>
      </c>
      <c r="B2183" s="3">
        <v>7986</v>
      </c>
      <c r="C2183" s="3" t="s">
        <v>858</v>
      </c>
      <c r="D2183" s="3" t="s">
        <v>859</v>
      </c>
      <c r="E2183" s="5" t="s">
        <v>266</v>
      </c>
      <c r="F2183" s="3" t="s">
        <v>860</v>
      </c>
      <c r="G2183" s="3" t="s">
        <v>861</v>
      </c>
      <c r="H2183" s="3" t="s">
        <v>269</v>
      </c>
      <c r="I2183" s="3" t="s">
        <v>315</v>
      </c>
      <c r="J2183" s="3" t="s">
        <v>30</v>
      </c>
      <c r="K2183" s="3" t="s">
        <v>30</v>
      </c>
      <c r="L2183" s="3" t="s">
        <v>307</v>
      </c>
      <c r="M2183" s="3" t="s">
        <v>31</v>
      </c>
      <c r="N2183" s="3" t="s">
        <v>367</v>
      </c>
      <c r="O2183" s="3" t="s">
        <v>271</v>
      </c>
      <c r="P2183" s="3" t="s">
        <v>318</v>
      </c>
      <c r="Q2183" s="3" t="s">
        <v>291</v>
      </c>
      <c r="R2183" s="3" t="s">
        <v>274</v>
      </c>
      <c r="S2183" s="3" t="s">
        <v>34</v>
      </c>
      <c r="T2183" s="153">
        <v>2.2839999999999998</v>
      </c>
      <c r="U2183" s="3" t="s">
        <v>388</v>
      </c>
      <c r="V2183" s="165">
        <v>3.04E-2</v>
      </c>
      <c r="W2183" s="165">
        <v>4.4609999999999997E-2</v>
      </c>
      <c r="X2183" s="5" t="s">
        <v>277</v>
      </c>
      <c r="Y2183" s="5" t="s">
        <v>271</v>
      </c>
      <c r="Z2183" s="153">
        <v>27360.799999999999</v>
      </c>
      <c r="AA2183" s="163">
        <v>1</v>
      </c>
      <c r="AB2183" s="176">
        <v>96.97</v>
      </c>
      <c r="AD2183" s="153">
        <v>26.532</v>
      </c>
      <c r="AG2183" s="3" t="s">
        <v>36</v>
      </c>
      <c r="AH2183" s="165">
        <v>8.8999999999999995E-5</v>
      </c>
      <c r="AI2183" s="165">
        <v>5.3528053782638603E-4</v>
      </c>
      <c r="AJ2183" s="165">
        <v>1.5645664932448499E-4</v>
      </c>
    </row>
    <row r="2184" spans="1:36">
      <c r="A2184" s="3">
        <v>7833</v>
      </c>
      <c r="B2184" s="3">
        <v>7986</v>
      </c>
      <c r="C2184" s="3" t="s">
        <v>858</v>
      </c>
      <c r="D2184" s="3" t="s">
        <v>859</v>
      </c>
      <c r="E2184" s="5" t="s">
        <v>266</v>
      </c>
      <c r="F2184" s="3" t="s">
        <v>862</v>
      </c>
      <c r="G2184" s="3" t="s">
        <v>863</v>
      </c>
      <c r="H2184" s="3" t="s">
        <v>269</v>
      </c>
      <c r="I2184" s="3" t="s">
        <v>315</v>
      </c>
      <c r="J2184" s="3" t="s">
        <v>30</v>
      </c>
      <c r="K2184" s="3" t="s">
        <v>30</v>
      </c>
      <c r="L2184" s="3" t="s">
        <v>307</v>
      </c>
      <c r="M2184" s="3" t="s">
        <v>31</v>
      </c>
      <c r="N2184" s="3" t="s">
        <v>367</v>
      </c>
      <c r="O2184" s="3" t="s">
        <v>271</v>
      </c>
      <c r="P2184" s="3" t="s">
        <v>318</v>
      </c>
      <c r="Q2184" s="3" t="s">
        <v>291</v>
      </c>
      <c r="R2184" s="3" t="s">
        <v>274</v>
      </c>
      <c r="S2184" s="3" t="s">
        <v>34</v>
      </c>
      <c r="T2184" s="153">
        <v>4.5129999999999999</v>
      </c>
      <c r="U2184" s="3" t="s">
        <v>463</v>
      </c>
      <c r="V2184" s="165">
        <v>5.4800000000000001E-2</v>
      </c>
      <c r="W2184" s="165">
        <v>4.267E-2</v>
      </c>
      <c r="X2184" s="5" t="s">
        <v>277</v>
      </c>
      <c r="Y2184" s="5" t="s">
        <v>271</v>
      </c>
      <c r="Z2184" s="153">
        <v>96779</v>
      </c>
      <c r="AA2184" s="163">
        <v>1</v>
      </c>
      <c r="AB2184" s="176">
        <v>105.69</v>
      </c>
      <c r="AD2184" s="153">
        <v>102.286</v>
      </c>
      <c r="AG2184" s="3" t="s">
        <v>36</v>
      </c>
      <c r="AH2184" s="165">
        <v>3.2299999999999999E-4</v>
      </c>
      <c r="AI2184" s="165">
        <v>2.0636226895531201E-3</v>
      </c>
      <c r="AJ2184" s="165">
        <v>6.0317435188010301E-4</v>
      </c>
    </row>
    <row r="2185" spans="1:36">
      <c r="A2185" s="3">
        <v>7833</v>
      </c>
      <c r="B2185" s="3">
        <v>7986</v>
      </c>
      <c r="C2185" s="3" t="s">
        <v>858</v>
      </c>
      <c r="D2185" s="3" t="s">
        <v>859</v>
      </c>
      <c r="E2185" s="5" t="s">
        <v>266</v>
      </c>
      <c r="F2185" s="3" t="s">
        <v>864</v>
      </c>
      <c r="G2185" s="3" t="s">
        <v>865</v>
      </c>
      <c r="H2185" s="3" t="s">
        <v>269</v>
      </c>
      <c r="I2185" s="3" t="s">
        <v>315</v>
      </c>
      <c r="J2185" s="3" t="s">
        <v>30</v>
      </c>
      <c r="K2185" s="3" t="s">
        <v>30</v>
      </c>
      <c r="L2185" s="3" t="s">
        <v>307</v>
      </c>
      <c r="M2185" s="3" t="s">
        <v>31</v>
      </c>
      <c r="N2185" s="3" t="s">
        <v>367</v>
      </c>
      <c r="O2185" s="3" t="s">
        <v>271</v>
      </c>
      <c r="P2185" s="3" t="s">
        <v>318</v>
      </c>
      <c r="Q2185" s="3" t="s">
        <v>291</v>
      </c>
      <c r="R2185" s="3" t="s">
        <v>274</v>
      </c>
      <c r="S2185" s="3" t="s">
        <v>34</v>
      </c>
      <c r="T2185" s="153">
        <v>6.2489999999999997</v>
      </c>
      <c r="U2185" s="3" t="s">
        <v>866</v>
      </c>
      <c r="V2185" s="165">
        <v>5.2900000000000003E-2</v>
      </c>
      <c r="W2185" s="165">
        <v>4.5359999999999998E-2</v>
      </c>
      <c r="X2185" s="5" t="s">
        <v>277</v>
      </c>
      <c r="Y2185" s="5" t="s">
        <v>271</v>
      </c>
      <c r="Z2185" s="153">
        <v>71000</v>
      </c>
      <c r="AA2185" s="163">
        <v>1</v>
      </c>
      <c r="AB2185" s="176">
        <v>105.02</v>
      </c>
      <c r="AD2185" s="153">
        <v>74.563999999999993</v>
      </c>
      <c r="AG2185" s="3" t="s">
        <v>36</v>
      </c>
      <c r="AH2185" s="165">
        <v>1.2899999999999999E-4</v>
      </c>
      <c r="AI2185" s="165">
        <v>1.50433870217904E-3</v>
      </c>
      <c r="AJ2185" s="165">
        <v>4.3970175666729802E-4</v>
      </c>
    </row>
    <row r="2186" spans="1:36">
      <c r="A2186" s="3">
        <v>7833</v>
      </c>
      <c r="B2186" s="3">
        <v>7986</v>
      </c>
      <c r="C2186" s="3" t="s">
        <v>867</v>
      </c>
      <c r="D2186" s="3" t="s">
        <v>868</v>
      </c>
      <c r="E2186" s="5" t="s">
        <v>266</v>
      </c>
      <c r="F2186" s="3" t="s">
        <v>869</v>
      </c>
      <c r="G2186" s="3" t="s">
        <v>870</v>
      </c>
      <c r="H2186" s="3" t="s">
        <v>269</v>
      </c>
      <c r="I2186" s="3" t="s">
        <v>329</v>
      </c>
      <c r="J2186" s="3" t="s">
        <v>30</v>
      </c>
      <c r="K2186" s="3" t="s">
        <v>30</v>
      </c>
      <c r="L2186" s="3" t="s">
        <v>307</v>
      </c>
      <c r="M2186" s="3" t="s">
        <v>31</v>
      </c>
      <c r="N2186" s="3" t="s">
        <v>367</v>
      </c>
      <c r="O2186" s="3" t="s">
        <v>271</v>
      </c>
      <c r="P2186" s="3" t="s">
        <v>298</v>
      </c>
      <c r="Q2186" s="3" t="s">
        <v>273</v>
      </c>
      <c r="R2186" s="3" t="s">
        <v>274</v>
      </c>
      <c r="S2186" s="3" t="s">
        <v>34</v>
      </c>
      <c r="T2186" s="153">
        <v>0.49299999999999999</v>
      </c>
      <c r="U2186" s="3" t="s">
        <v>426</v>
      </c>
      <c r="V2186" s="165">
        <v>2.0500000000000001E-2</v>
      </c>
      <c r="W2186" s="165">
        <v>3.3959999999999997E-2</v>
      </c>
      <c r="X2186" s="5" t="s">
        <v>277</v>
      </c>
      <c r="Y2186" s="5" t="s">
        <v>271</v>
      </c>
      <c r="Z2186" s="153">
        <v>18462.73</v>
      </c>
      <c r="AA2186" s="163">
        <v>1</v>
      </c>
      <c r="AB2186" s="176">
        <v>118.74</v>
      </c>
      <c r="AD2186" s="153">
        <v>21.922999999999998</v>
      </c>
      <c r="AG2186" s="3" t="s">
        <v>36</v>
      </c>
      <c r="AH2186" s="165">
        <v>1.4999999999999999E-4</v>
      </c>
      <c r="AI2186" s="165">
        <v>4.4229112943267398E-4</v>
      </c>
      <c r="AJ2186" s="165">
        <v>1.2927686184514801E-4</v>
      </c>
    </row>
    <row r="2187" spans="1:36">
      <c r="A2187" s="3">
        <v>7833</v>
      </c>
      <c r="B2187" s="3">
        <v>7986</v>
      </c>
      <c r="C2187" s="3" t="s">
        <v>867</v>
      </c>
      <c r="D2187" s="3" t="s">
        <v>868</v>
      </c>
      <c r="E2187" s="5" t="s">
        <v>266</v>
      </c>
      <c r="F2187" s="3" t="s">
        <v>1842</v>
      </c>
      <c r="G2187" s="3" t="s">
        <v>1843</v>
      </c>
      <c r="H2187" s="3" t="s">
        <v>269</v>
      </c>
      <c r="I2187" s="3" t="s">
        <v>329</v>
      </c>
      <c r="J2187" s="3" t="s">
        <v>30</v>
      </c>
      <c r="K2187" s="3" t="s">
        <v>30</v>
      </c>
      <c r="L2187" s="3" t="s">
        <v>307</v>
      </c>
      <c r="M2187" s="3" t="s">
        <v>31</v>
      </c>
      <c r="N2187" s="3" t="s">
        <v>367</v>
      </c>
      <c r="O2187" s="3" t="s">
        <v>271</v>
      </c>
      <c r="P2187" s="3" t="s">
        <v>338</v>
      </c>
      <c r="Q2187" s="3" t="s">
        <v>273</v>
      </c>
      <c r="R2187" s="3" t="s">
        <v>274</v>
      </c>
      <c r="S2187" s="3" t="s">
        <v>34</v>
      </c>
      <c r="T2187" s="153">
        <v>0.9</v>
      </c>
      <c r="U2187" s="3" t="s">
        <v>68</v>
      </c>
      <c r="V2187" s="165">
        <v>1.4E-2</v>
      </c>
      <c r="W2187" s="165">
        <v>3.057E-2</v>
      </c>
      <c r="X2187" s="5" t="s">
        <v>277</v>
      </c>
      <c r="Y2187" s="5" t="s">
        <v>271</v>
      </c>
      <c r="Z2187" s="153">
        <v>117750</v>
      </c>
      <c r="AA2187" s="163">
        <v>1</v>
      </c>
      <c r="AB2187" s="176">
        <v>117.24</v>
      </c>
      <c r="AD2187" s="153">
        <v>138.05000000000001</v>
      </c>
      <c r="AG2187" s="3" t="s">
        <v>36</v>
      </c>
      <c r="AH2187" s="165">
        <v>1.95E-4</v>
      </c>
      <c r="AI2187" s="165">
        <v>2.7851718152905498E-3</v>
      </c>
      <c r="AJ2187" s="165">
        <v>8.14075273094812E-4</v>
      </c>
    </row>
    <row r="2188" spans="1:36">
      <c r="A2188" s="3">
        <v>7833</v>
      </c>
      <c r="B2188" s="3">
        <v>7986</v>
      </c>
      <c r="C2188" s="3" t="s">
        <v>867</v>
      </c>
      <c r="D2188" s="3" t="s">
        <v>868</v>
      </c>
      <c r="E2188" s="5" t="s">
        <v>266</v>
      </c>
      <c r="F2188" s="3" t="s">
        <v>871</v>
      </c>
      <c r="G2188" s="3" t="s">
        <v>872</v>
      </c>
      <c r="H2188" s="3" t="s">
        <v>269</v>
      </c>
      <c r="I2188" s="3" t="s">
        <v>329</v>
      </c>
      <c r="J2188" s="3" t="s">
        <v>30</v>
      </c>
      <c r="K2188" s="3" t="s">
        <v>30</v>
      </c>
      <c r="L2188" s="3" t="s">
        <v>307</v>
      </c>
      <c r="M2188" s="3" t="s">
        <v>31</v>
      </c>
      <c r="N2188" s="3" t="s">
        <v>367</v>
      </c>
      <c r="O2188" s="3" t="s">
        <v>271</v>
      </c>
      <c r="P2188" s="3" t="s">
        <v>298</v>
      </c>
      <c r="Q2188" s="3" t="s">
        <v>273</v>
      </c>
      <c r="R2188" s="3" t="s">
        <v>274</v>
      </c>
      <c r="S2188" s="3" t="s">
        <v>34</v>
      </c>
      <c r="T2188" s="153">
        <v>3.101</v>
      </c>
      <c r="U2188" s="3" t="s">
        <v>773</v>
      </c>
      <c r="V2188" s="165">
        <v>8.3999999999999995E-3</v>
      </c>
      <c r="W2188" s="165">
        <v>2.613E-2</v>
      </c>
      <c r="X2188" s="5" t="s">
        <v>277</v>
      </c>
      <c r="Y2188" s="5" t="s">
        <v>271</v>
      </c>
      <c r="Z2188" s="153">
        <v>133000</v>
      </c>
      <c r="AA2188" s="163">
        <v>1</v>
      </c>
      <c r="AB2188" s="176">
        <v>111.83</v>
      </c>
      <c r="AD2188" s="153">
        <v>148.73400000000001</v>
      </c>
      <c r="AG2188" s="3" t="s">
        <v>36</v>
      </c>
      <c r="AH2188" s="165">
        <v>1.06E-4</v>
      </c>
      <c r="AI2188" s="165">
        <v>3.00071833528728E-3</v>
      </c>
      <c r="AJ2188" s="165">
        <v>8.7707716445664598E-4</v>
      </c>
    </row>
    <row r="2189" spans="1:36">
      <c r="A2189" s="3">
        <v>7833</v>
      </c>
      <c r="B2189" s="3">
        <v>7986</v>
      </c>
      <c r="C2189" s="3" t="s">
        <v>867</v>
      </c>
      <c r="D2189" s="3" t="s">
        <v>868</v>
      </c>
      <c r="E2189" s="5" t="s">
        <v>266</v>
      </c>
      <c r="F2189" s="3" t="s">
        <v>873</v>
      </c>
      <c r="G2189" s="3" t="s">
        <v>874</v>
      </c>
      <c r="H2189" s="3" t="s">
        <v>269</v>
      </c>
      <c r="I2189" s="3" t="s">
        <v>329</v>
      </c>
      <c r="J2189" s="3" t="s">
        <v>30</v>
      </c>
      <c r="K2189" s="3" t="s">
        <v>30</v>
      </c>
      <c r="L2189" s="3" t="s">
        <v>307</v>
      </c>
      <c r="M2189" s="3" t="s">
        <v>31</v>
      </c>
      <c r="N2189" s="3" t="s">
        <v>367</v>
      </c>
      <c r="O2189" s="3" t="s">
        <v>271</v>
      </c>
      <c r="P2189" s="3" t="s">
        <v>338</v>
      </c>
      <c r="Q2189" s="3" t="s">
        <v>273</v>
      </c>
      <c r="R2189" s="3" t="s">
        <v>274</v>
      </c>
      <c r="S2189" s="3" t="s">
        <v>34</v>
      </c>
      <c r="T2189" s="153">
        <v>4.6040000000000001</v>
      </c>
      <c r="U2189" s="3" t="s">
        <v>875</v>
      </c>
      <c r="V2189" s="165">
        <v>3.1800000000000002E-2</v>
      </c>
      <c r="W2189" s="165">
        <v>2.5190000000000001E-2</v>
      </c>
      <c r="X2189" s="5" t="s">
        <v>277</v>
      </c>
      <c r="Y2189" s="5" t="s">
        <v>271</v>
      </c>
      <c r="Z2189" s="153">
        <v>61000</v>
      </c>
      <c r="AA2189" s="163">
        <v>1</v>
      </c>
      <c r="AB2189" s="176">
        <v>107</v>
      </c>
      <c r="AD2189" s="153">
        <v>65.27</v>
      </c>
      <c r="AG2189" s="3" t="s">
        <v>36</v>
      </c>
      <c r="AH2189" s="165">
        <v>1.3300000000000001E-4</v>
      </c>
      <c r="AI2189" s="165">
        <v>1.3168274733883799E-3</v>
      </c>
      <c r="AJ2189" s="165">
        <v>3.8489427443296598E-4</v>
      </c>
    </row>
    <row r="2190" spans="1:36">
      <c r="A2190" s="3">
        <v>7833</v>
      </c>
      <c r="B2190" s="3">
        <v>7986</v>
      </c>
      <c r="C2190" s="3" t="s">
        <v>876</v>
      </c>
      <c r="D2190" s="3" t="s">
        <v>877</v>
      </c>
      <c r="E2190" s="5" t="s">
        <v>266</v>
      </c>
      <c r="F2190" s="3" t="s">
        <v>1521</v>
      </c>
      <c r="G2190" s="3" t="s">
        <v>1522</v>
      </c>
      <c r="H2190" s="3" t="s">
        <v>269</v>
      </c>
      <c r="I2190" s="3" t="s">
        <v>329</v>
      </c>
      <c r="J2190" s="3" t="s">
        <v>30</v>
      </c>
      <c r="K2190" s="3" t="s">
        <v>30</v>
      </c>
      <c r="L2190" s="3" t="s">
        <v>307</v>
      </c>
      <c r="M2190" s="3" t="s">
        <v>31</v>
      </c>
      <c r="N2190" s="3" t="s">
        <v>367</v>
      </c>
      <c r="O2190" s="3" t="s">
        <v>271</v>
      </c>
      <c r="P2190" s="3" t="s">
        <v>627</v>
      </c>
      <c r="Q2190" s="3" t="s">
        <v>273</v>
      </c>
      <c r="R2190" s="3" t="s">
        <v>274</v>
      </c>
      <c r="S2190" s="3" t="s">
        <v>34</v>
      </c>
      <c r="T2190" s="153">
        <v>1.242</v>
      </c>
      <c r="U2190" s="3" t="s">
        <v>68</v>
      </c>
      <c r="V2190" s="165">
        <v>3.0000000000000001E-3</v>
      </c>
      <c r="W2190" s="165">
        <v>2.7810000000000001E-2</v>
      </c>
      <c r="X2190" s="5" t="s">
        <v>277</v>
      </c>
      <c r="Y2190" s="5" t="s">
        <v>271</v>
      </c>
      <c r="Z2190" s="153">
        <v>244783</v>
      </c>
      <c r="AA2190" s="163">
        <v>1</v>
      </c>
      <c r="AB2190" s="176">
        <v>110.53</v>
      </c>
      <c r="AD2190" s="153">
        <v>270.55900000000003</v>
      </c>
      <c r="AG2190" s="3" t="s">
        <v>36</v>
      </c>
      <c r="AH2190" s="165">
        <v>4.8099999999999998E-4</v>
      </c>
      <c r="AI2190" s="165">
        <v>5.4585424138377499E-3</v>
      </c>
      <c r="AJ2190" s="165">
        <v>1.59547227278724E-3</v>
      </c>
    </row>
    <row r="2191" spans="1:36">
      <c r="A2191" s="3">
        <v>7833</v>
      </c>
      <c r="B2191" s="3">
        <v>7986</v>
      </c>
      <c r="C2191" s="3" t="s">
        <v>876</v>
      </c>
      <c r="D2191" s="3" t="s">
        <v>877</v>
      </c>
      <c r="E2191" s="5" t="s">
        <v>266</v>
      </c>
      <c r="F2191" s="3" t="s">
        <v>1523</v>
      </c>
      <c r="G2191" s="3" t="s">
        <v>1524</v>
      </c>
      <c r="H2191" s="3" t="s">
        <v>269</v>
      </c>
      <c r="I2191" s="3" t="s">
        <v>329</v>
      </c>
      <c r="J2191" s="3" t="s">
        <v>30</v>
      </c>
      <c r="K2191" s="3" t="s">
        <v>30</v>
      </c>
      <c r="L2191" s="3" t="s">
        <v>307</v>
      </c>
      <c r="M2191" s="3" t="s">
        <v>31</v>
      </c>
      <c r="N2191" s="3" t="s">
        <v>367</v>
      </c>
      <c r="O2191" s="3" t="s">
        <v>271</v>
      </c>
      <c r="P2191" s="3" t="s">
        <v>627</v>
      </c>
      <c r="Q2191" s="3" t="s">
        <v>273</v>
      </c>
      <c r="R2191" s="3" t="s">
        <v>274</v>
      </c>
      <c r="S2191" s="3" t="s">
        <v>34</v>
      </c>
      <c r="T2191" s="153">
        <v>0.996</v>
      </c>
      <c r="U2191" s="3" t="s">
        <v>844</v>
      </c>
      <c r="V2191" s="165">
        <v>3.0000000000000001E-3</v>
      </c>
      <c r="W2191" s="165">
        <v>3.1210000000000002E-2</v>
      </c>
      <c r="X2191" s="5" t="s">
        <v>277</v>
      </c>
      <c r="Y2191" s="5" t="s">
        <v>271</v>
      </c>
      <c r="Z2191" s="153">
        <v>60000</v>
      </c>
      <c r="AA2191" s="163">
        <v>1</v>
      </c>
      <c r="AB2191" s="176">
        <v>103.08</v>
      </c>
      <c r="AD2191" s="153">
        <v>61.847999999999999</v>
      </c>
      <c r="AG2191" s="3" t="s">
        <v>36</v>
      </c>
      <c r="AH2191" s="165">
        <v>1.66E-4</v>
      </c>
      <c r="AI2191" s="165">
        <v>1.2477883495346201E-3</v>
      </c>
      <c r="AJ2191" s="165">
        <v>3.6471489329140599E-4</v>
      </c>
    </row>
    <row r="2192" spans="1:36">
      <c r="A2192" s="3">
        <v>7833</v>
      </c>
      <c r="B2192" s="3">
        <v>7986</v>
      </c>
      <c r="C2192" s="3" t="s">
        <v>876</v>
      </c>
      <c r="D2192" s="3" t="s">
        <v>877</v>
      </c>
      <c r="E2192" s="5" t="s">
        <v>266</v>
      </c>
      <c r="F2192" s="3" t="s">
        <v>1529</v>
      </c>
      <c r="G2192" s="3" t="s">
        <v>1530</v>
      </c>
      <c r="H2192" s="3" t="s">
        <v>33</v>
      </c>
      <c r="I2192" s="3" t="s">
        <v>329</v>
      </c>
      <c r="J2192" s="3" t="s">
        <v>30</v>
      </c>
      <c r="K2192" s="3" t="s">
        <v>30</v>
      </c>
      <c r="L2192" s="3" t="s">
        <v>316</v>
      </c>
      <c r="M2192" s="3" t="s">
        <v>31</v>
      </c>
      <c r="N2192" s="3" t="s">
        <v>367</v>
      </c>
      <c r="O2192" s="3" t="s">
        <v>271</v>
      </c>
      <c r="P2192" s="3" t="s">
        <v>1173</v>
      </c>
      <c r="Q2192" s="3" t="s">
        <v>273</v>
      </c>
      <c r="R2192" s="3" t="s">
        <v>274</v>
      </c>
      <c r="S2192" s="3" t="s">
        <v>34</v>
      </c>
      <c r="T2192" s="153">
        <v>3.8839999999999999</v>
      </c>
      <c r="U2192" s="3" t="s">
        <v>463</v>
      </c>
      <c r="V2192" s="165">
        <v>5.0000000000000001E-3</v>
      </c>
      <c r="W2192" s="165">
        <v>3.2309999999999998E-2</v>
      </c>
      <c r="X2192" s="5" t="s">
        <v>277</v>
      </c>
      <c r="Y2192" s="5" t="s">
        <v>271</v>
      </c>
      <c r="Z2192" s="153">
        <v>250000</v>
      </c>
      <c r="AA2192" s="163">
        <v>1</v>
      </c>
      <c r="AB2192" s="176">
        <v>90.057000000000002</v>
      </c>
      <c r="AD2192" s="153">
        <v>225.143</v>
      </c>
      <c r="AG2192" s="3" t="s">
        <v>36</v>
      </c>
      <c r="AH2192" s="165">
        <v>0</v>
      </c>
      <c r="AI2192" s="165">
        <v>4.5422736040912704E-3</v>
      </c>
      <c r="AJ2192" s="165">
        <v>1.3276569166833299E-3</v>
      </c>
    </row>
    <row r="2193" spans="1:36">
      <c r="A2193" s="3">
        <v>7833</v>
      </c>
      <c r="B2193" s="3">
        <v>7986</v>
      </c>
      <c r="C2193" s="3" t="s">
        <v>1776</v>
      </c>
      <c r="D2193" s="3" t="s">
        <v>1777</v>
      </c>
      <c r="E2193" s="5" t="s">
        <v>643</v>
      </c>
      <c r="F2193" s="3" t="s">
        <v>1778</v>
      </c>
      <c r="G2193" s="3" t="s">
        <v>1779</v>
      </c>
      <c r="H2193" s="3" t="s">
        <v>269</v>
      </c>
      <c r="I2193" s="3" t="s">
        <v>315</v>
      </c>
      <c r="J2193" s="3" t="s">
        <v>30</v>
      </c>
      <c r="K2193" s="3" t="s">
        <v>128</v>
      </c>
      <c r="L2193" s="3" t="s">
        <v>307</v>
      </c>
      <c r="M2193" s="3" t="s">
        <v>31</v>
      </c>
      <c r="N2193" s="3" t="s">
        <v>331</v>
      </c>
      <c r="O2193" s="3" t="s">
        <v>271</v>
      </c>
      <c r="P2193" s="3" t="s">
        <v>449</v>
      </c>
      <c r="Q2193" s="3" t="s">
        <v>291</v>
      </c>
      <c r="R2193" s="3" t="s">
        <v>274</v>
      </c>
      <c r="S2193" s="3" t="s">
        <v>34</v>
      </c>
      <c r="T2193" s="153">
        <v>4.3410000000000002</v>
      </c>
      <c r="U2193" s="3" t="s">
        <v>483</v>
      </c>
      <c r="V2193" s="165">
        <v>5.3600000000000002E-2</v>
      </c>
      <c r="W2193" s="165">
        <v>5.3490000000000003E-2</v>
      </c>
      <c r="X2193" s="5" t="s">
        <v>277</v>
      </c>
      <c r="Y2193" s="5" t="s">
        <v>271</v>
      </c>
      <c r="Z2193" s="153">
        <v>229000</v>
      </c>
      <c r="AA2193" s="163">
        <v>1</v>
      </c>
      <c r="AB2193" s="176">
        <v>101.17</v>
      </c>
      <c r="AD2193" s="153">
        <v>231.679</v>
      </c>
      <c r="AG2193" s="3" t="s">
        <v>36</v>
      </c>
      <c r="AH2193" s="165">
        <v>8.1800000000000004E-4</v>
      </c>
      <c r="AI2193" s="165">
        <v>4.6741484181919701E-3</v>
      </c>
      <c r="AJ2193" s="165">
        <v>1.36620248314137E-3</v>
      </c>
    </row>
    <row r="2194" spans="1:36">
      <c r="A2194" s="3">
        <v>7833</v>
      </c>
      <c r="B2194" s="3">
        <v>7986</v>
      </c>
      <c r="C2194" s="3" t="s">
        <v>882</v>
      </c>
      <c r="D2194" s="3" t="s">
        <v>883</v>
      </c>
      <c r="E2194" s="5" t="s">
        <v>266</v>
      </c>
      <c r="F2194" s="3" t="s">
        <v>884</v>
      </c>
      <c r="G2194" s="3" t="s">
        <v>885</v>
      </c>
      <c r="H2194" s="3" t="s">
        <v>269</v>
      </c>
      <c r="I2194" s="3" t="s">
        <v>329</v>
      </c>
      <c r="J2194" s="3" t="s">
        <v>30</v>
      </c>
      <c r="K2194" s="3" t="s">
        <v>30</v>
      </c>
      <c r="L2194" s="3" t="s">
        <v>307</v>
      </c>
      <c r="M2194" s="3" t="s">
        <v>31</v>
      </c>
      <c r="N2194" s="3" t="s">
        <v>763</v>
      </c>
      <c r="O2194" s="3" t="s">
        <v>271</v>
      </c>
      <c r="P2194" s="3" t="s">
        <v>283</v>
      </c>
      <c r="Q2194" s="3" t="s">
        <v>283</v>
      </c>
      <c r="R2194" s="3" t="s">
        <v>283</v>
      </c>
      <c r="S2194" s="3" t="s">
        <v>34</v>
      </c>
      <c r="T2194" s="153">
        <v>3.532</v>
      </c>
      <c r="U2194" s="3" t="s">
        <v>206</v>
      </c>
      <c r="V2194" s="165">
        <v>4.0899999999999999E-2</v>
      </c>
      <c r="W2194" s="165">
        <v>3.0329999999999999E-2</v>
      </c>
      <c r="X2194" s="5" t="s">
        <v>277</v>
      </c>
      <c r="Y2194" s="5" t="s">
        <v>271</v>
      </c>
      <c r="Z2194" s="153">
        <v>95000</v>
      </c>
      <c r="AA2194" s="163">
        <v>1</v>
      </c>
      <c r="AB2194" s="176">
        <v>106.18</v>
      </c>
      <c r="AD2194" s="153">
        <v>100.871</v>
      </c>
      <c r="AG2194" s="3" t="s">
        <v>36</v>
      </c>
      <c r="AH2194" s="165">
        <v>2.81E-4</v>
      </c>
      <c r="AI2194" s="165">
        <v>2.0350804974438499E-3</v>
      </c>
      <c r="AJ2194" s="165">
        <v>5.9483178116022199E-4</v>
      </c>
    </row>
    <row r="2195" spans="1:36">
      <c r="A2195" s="3">
        <v>7833</v>
      </c>
      <c r="B2195" s="3">
        <v>7986</v>
      </c>
      <c r="C2195" s="3" t="s">
        <v>886</v>
      </c>
      <c r="D2195" s="3" t="s">
        <v>887</v>
      </c>
      <c r="E2195" s="5" t="s">
        <v>266</v>
      </c>
      <c r="F2195" s="3" t="s">
        <v>888</v>
      </c>
      <c r="G2195" s="3" t="s">
        <v>889</v>
      </c>
      <c r="H2195" s="3" t="s">
        <v>269</v>
      </c>
      <c r="I2195" s="3" t="s">
        <v>315</v>
      </c>
      <c r="J2195" s="3" t="s">
        <v>30</v>
      </c>
      <c r="K2195" s="3" t="s">
        <v>30</v>
      </c>
      <c r="L2195" s="3" t="s">
        <v>307</v>
      </c>
      <c r="M2195" s="3" t="s">
        <v>31</v>
      </c>
      <c r="N2195" s="3" t="s">
        <v>705</v>
      </c>
      <c r="O2195" s="3" t="s">
        <v>271</v>
      </c>
      <c r="P2195" s="3" t="s">
        <v>290</v>
      </c>
      <c r="Q2195" s="3" t="s">
        <v>291</v>
      </c>
      <c r="R2195" s="3" t="s">
        <v>274</v>
      </c>
      <c r="S2195" s="3" t="s">
        <v>34</v>
      </c>
      <c r="T2195" s="153">
        <v>4.6479999999999997</v>
      </c>
      <c r="U2195" s="3" t="s">
        <v>890</v>
      </c>
      <c r="V2195" s="165">
        <v>0.03</v>
      </c>
      <c r="W2195" s="165">
        <v>4.6609999999999999E-2</v>
      </c>
      <c r="X2195" s="5" t="s">
        <v>277</v>
      </c>
      <c r="Y2195" s="5" t="s">
        <v>271</v>
      </c>
      <c r="Z2195" s="153">
        <v>250000</v>
      </c>
      <c r="AA2195" s="163">
        <v>1</v>
      </c>
      <c r="AB2195" s="176">
        <v>93.09</v>
      </c>
      <c r="AD2195" s="153">
        <v>232.72499999999999</v>
      </c>
      <c r="AG2195" s="3" t="s">
        <v>36</v>
      </c>
      <c r="AH2195" s="165">
        <v>1E-3</v>
      </c>
      <c r="AI2195" s="165">
        <v>4.6952454993766197E-3</v>
      </c>
      <c r="AJ2195" s="165">
        <v>1.3723689293306601E-3</v>
      </c>
    </row>
    <row r="2196" spans="1:36">
      <c r="A2196" s="3">
        <v>7833</v>
      </c>
      <c r="B2196" s="3">
        <v>7986</v>
      </c>
      <c r="C2196" s="3" t="s">
        <v>896</v>
      </c>
      <c r="D2196" s="3" t="s">
        <v>897</v>
      </c>
      <c r="E2196" s="5" t="s">
        <v>266</v>
      </c>
      <c r="F2196" s="3" t="s">
        <v>898</v>
      </c>
      <c r="G2196" s="3" t="s">
        <v>899</v>
      </c>
      <c r="H2196" s="3" t="s">
        <v>269</v>
      </c>
      <c r="I2196" s="3" t="s">
        <v>329</v>
      </c>
      <c r="J2196" s="3" t="s">
        <v>30</v>
      </c>
      <c r="K2196" s="3" t="s">
        <v>30</v>
      </c>
      <c r="L2196" s="3" t="s">
        <v>307</v>
      </c>
      <c r="M2196" s="3" t="s">
        <v>31</v>
      </c>
      <c r="N2196" s="3" t="s">
        <v>270</v>
      </c>
      <c r="O2196" s="3" t="s">
        <v>271</v>
      </c>
      <c r="P2196" s="3" t="s">
        <v>272</v>
      </c>
      <c r="Q2196" s="3" t="s">
        <v>273</v>
      </c>
      <c r="R2196" s="3" t="s">
        <v>274</v>
      </c>
      <c r="S2196" s="3" t="s">
        <v>34</v>
      </c>
      <c r="T2196" s="153">
        <v>1.728</v>
      </c>
      <c r="U2196" s="3" t="s">
        <v>900</v>
      </c>
      <c r="V2196" s="165">
        <v>1.2200000000000001E-2</v>
      </c>
      <c r="W2196" s="165">
        <v>2.3269999999999999E-2</v>
      </c>
      <c r="X2196" s="5" t="s">
        <v>277</v>
      </c>
      <c r="Y2196" s="5" t="s">
        <v>271</v>
      </c>
      <c r="Z2196" s="153">
        <v>6045</v>
      </c>
      <c r="AA2196" s="163">
        <v>1</v>
      </c>
      <c r="AB2196" s="176">
        <v>117.28</v>
      </c>
      <c r="AD2196" s="153">
        <v>7.09</v>
      </c>
      <c r="AG2196" s="3" t="s">
        <v>36</v>
      </c>
      <c r="AH2196" s="165">
        <v>1.9999999999999999E-6</v>
      </c>
      <c r="AI2196" s="165">
        <v>1.4303276316033299E-4</v>
      </c>
      <c r="AJ2196" s="165">
        <v>4.1806912985404799E-5</v>
      </c>
    </row>
    <row r="2197" spans="1:36">
      <c r="A2197" s="3">
        <v>7833</v>
      </c>
      <c r="B2197" s="3">
        <v>7986</v>
      </c>
      <c r="C2197" s="3" t="s">
        <v>896</v>
      </c>
      <c r="D2197" s="3" t="s">
        <v>897</v>
      </c>
      <c r="E2197" s="5" t="s">
        <v>266</v>
      </c>
      <c r="F2197" s="3" t="s">
        <v>901</v>
      </c>
      <c r="G2197" s="3" t="s">
        <v>902</v>
      </c>
      <c r="H2197" s="3" t="s">
        <v>269</v>
      </c>
      <c r="I2197" s="3" t="s">
        <v>329</v>
      </c>
      <c r="J2197" s="3" t="s">
        <v>30</v>
      </c>
      <c r="K2197" s="3" t="s">
        <v>30</v>
      </c>
      <c r="L2197" s="3" t="s">
        <v>307</v>
      </c>
      <c r="M2197" s="3" t="s">
        <v>31</v>
      </c>
      <c r="N2197" s="3" t="s">
        <v>270</v>
      </c>
      <c r="O2197" s="3" t="s">
        <v>271</v>
      </c>
      <c r="P2197" s="3" t="s">
        <v>272</v>
      </c>
      <c r="Q2197" s="3" t="s">
        <v>273</v>
      </c>
      <c r="R2197" s="3" t="s">
        <v>274</v>
      </c>
      <c r="S2197" s="3" t="s">
        <v>34</v>
      </c>
      <c r="T2197" s="153">
        <v>2.8050000000000002</v>
      </c>
      <c r="U2197" s="3" t="s">
        <v>903</v>
      </c>
      <c r="V2197" s="165">
        <v>1E-3</v>
      </c>
      <c r="W2197" s="165">
        <v>2.1919999999999999E-2</v>
      </c>
      <c r="X2197" s="5" t="s">
        <v>277</v>
      </c>
      <c r="Y2197" s="5" t="s">
        <v>271</v>
      </c>
      <c r="Z2197" s="153">
        <v>216850</v>
      </c>
      <c r="AA2197" s="163">
        <v>1</v>
      </c>
      <c r="AB2197" s="176">
        <v>108.71</v>
      </c>
      <c r="AD2197" s="153">
        <v>235.738</v>
      </c>
      <c r="AG2197" s="3" t="s">
        <v>36</v>
      </c>
      <c r="AH2197" s="165">
        <v>6.3999999999999997E-5</v>
      </c>
      <c r="AI2197" s="165">
        <v>4.7560256515949599E-3</v>
      </c>
      <c r="AJ2197" s="165">
        <v>1.3901343033532799E-3</v>
      </c>
    </row>
    <row r="2198" spans="1:36">
      <c r="A2198" s="3">
        <v>7833</v>
      </c>
      <c r="B2198" s="3">
        <v>7986</v>
      </c>
      <c r="C2198" s="3" t="s">
        <v>896</v>
      </c>
      <c r="D2198" s="3" t="s">
        <v>897</v>
      </c>
      <c r="E2198" s="5" t="s">
        <v>266</v>
      </c>
      <c r="F2198" s="3" t="s">
        <v>1531</v>
      </c>
      <c r="G2198" s="3" t="s">
        <v>1532</v>
      </c>
      <c r="H2198" s="3" t="s">
        <v>269</v>
      </c>
      <c r="I2198" s="3" t="s">
        <v>315</v>
      </c>
      <c r="J2198" s="3" t="s">
        <v>30</v>
      </c>
      <c r="K2198" s="3" t="s">
        <v>30</v>
      </c>
      <c r="L2198" s="3" t="s">
        <v>307</v>
      </c>
      <c r="M2198" s="3" t="s">
        <v>31</v>
      </c>
      <c r="N2198" s="3" t="s">
        <v>270</v>
      </c>
      <c r="O2198" s="3" t="s">
        <v>271</v>
      </c>
      <c r="P2198" s="3" t="s">
        <v>272</v>
      </c>
      <c r="Q2198" s="3" t="s">
        <v>273</v>
      </c>
      <c r="R2198" s="3" t="s">
        <v>274</v>
      </c>
      <c r="S2198" s="3" t="s">
        <v>34</v>
      </c>
      <c r="T2198" s="153">
        <v>2.589</v>
      </c>
      <c r="U2198" s="3" t="s">
        <v>915</v>
      </c>
      <c r="V2198" s="165">
        <v>2.7400000000000001E-2</v>
      </c>
      <c r="W2198" s="165">
        <v>4.1160000000000002E-2</v>
      </c>
      <c r="X2198" s="5" t="s">
        <v>277</v>
      </c>
      <c r="Y2198" s="5" t="s">
        <v>271</v>
      </c>
      <c r="Z2198" s="153">
        <v>274335.90000000002</v>
      </c>
      <c r="AA2198" s="163">
        <v>1</v>
      </c>
      <c r="AB2198" s="176">
        <v>98.49</v>
      </c>
      <c r="AD2198" s="153">
        <v>270.19299999999998</v>
      </c>
      <c r="AG2198" s="3" t="s">
        <v>36</v>
      </c>
      <c r="AH2198" s="165">
        <v>8.7000000000000001E-5</v>
      </c>
      <c r="AI2198" s="165">
        <v>5.4511740309617302E-3</v>
      </c>
      <c r="AJ2198" s="165">
        <v>1.5933185750264299E-3</v>
      </c>
    </row>
    <row r="2199" spans="1:36">
      <c r="A2199" s="3">
        <v>7833</v>
      </c>
      <c r="B2199" s="3">
        <v>7986</v>
      </c>
      <c r="C2199" s="3" t="s">
        <v>896</v>
      </c>
      <c r="D2199" s="3" t="s">
        <v>897</v>
      </c>
      <c r="E2199" s="5" t="s">
        <v>266</v>
      </c>
      <c r="F2199" s="3" t="s">
        <v>1533</v>
      </c>
      <c r="G2199" s="3" t="s">
        <v>1534</v>
      </c>
      <c r="H2199" s="3" t="s">
        <v>269</v>
      </c>
      <c r="I2199" s="3" t="s">
        <v>329</v>
      </c>
      <c r="J2199" s="3" t="s">
        <v>30</v>
      </c>
      <c r="K2199" s="3" t="s">
        <v>30</v>
      </c>
      <c r="L2199" s="3" t="s">
        <v>307</v>
      </c>
      <c r="M2199" s="3" t="s">
        <v>31</v>
      </c>
      <c r="N2199" s="3" t="s">
        <v>270</v>
      </c>
      <c r="O2199" s="3" t="s">
        <v>271</v>
      </c>
      <c r="P2199" s="3" t="s">
        <v>272</v>
      </c>
      <c r="Q2199" s="3" t="s">
        <v>273</v>
      </c>
      <c r="R2199" s="3" t="s">
        <v>274</v>
      </c>
      <c r="S2199" s="3" t="s">
        <v>34</v>
      </c>
      <c r="T2199" s="153">
        <v>3.7330000000000001</v>
      </c>
      <c r="U2199" s="3" t="s">
        <v>752</v>
      </c>
      <c r="V2199" s="165">
        <v>2.06E-2</v>
      </c>
      <c r="W2199" s="165">
        <v>2.2249999999999999E-2</v>
      </c>
      <c r="X2199" s="5" t="s">
        <v>277</v>
      </c>
      <c r="Y2199" s="5" t="s">
        <v>271</v>
      </c>
      <c r="Z2199" s="153">
        <v>25151.200000000001</v>
      </c>
      <c r="AA2199" s="163">
        <v>1</v>
      </c>
      <c r="AB2199" s="176">
        <v>107.55</v>
      </c>
      <c r="AD2199" s="153">
        <v>27.05</v>
      </c>
      <c r="AG2199" s="3" t="s">
        <v>36</v>
      </c>
      <c r="AH2199" s="165">
        <v>1.5999999999999999E-5</v>
      </c>
      <c r="AI2199" s="165">
        <v>5.4573824698041598E-4</v>
      </c>
      <c r="AJ2199" s="165">
        <v>1.5951332338271599E-4</v>
      </c>
    </row>
    <row r="2200" spans="1:36">
      <c r="A2200" s="3">
        <v>7833</v>
      </c>
      <c r="B2200" s="3">
        <v>7986</v>
      </c>
      <c r="C2200" s="3" t="s">
        <v>896</v>
      </c>
      <c r="D2200" s="3" t="s">
        <v>897</v>
      </c>
      <c r="E2200" s="5" t="s">
        <v>266</v>
      </c>
      <c r="F2200" s="3" t="s">
        <v>904</v>
      </c>
      <c r="G2200" s="3" t="s">
        <v>905</v>
      </c>
      <c r="H2200" s="3" t="s">
        <v>269</v>
      </c>
      <c r="I2200" s="3" t="s">
        <v>329</v>
      </c>
      <c r="J2200" s="3" t="s">
        <v>30</v>
      </c>
      <c r="K2200" s="3" t="s">
        <v>30</v>
      </c>
      <c r="L2200" s="3" t="s">
        <v>307</v>
      </c>
      <c r="M2200" s="3" t="s">
        <v>31</v>
      </c>
      <c r="N2200" s="3" t="s">
        <v>270</v>
      </c>
      <c r="O2200" s="3" t="s">
        <v>271</v>
      </c>
      <c r="P2200" s="3" t="s">
        <v>272</v>
      </c>
      <c r="Q2200" s="3" t="s">
        <v>273</v>
      </c>
      <c r="R2200" s="3" t="s">
        <v>274</v>
      </c>
      <c r="S2200" s="3" t="s">
        <v>34</v>
      </c>
      <c r="T2200" s="153">
        <v>4.4770000000000003</v>
      </c>
      <c r="U2200" s="3" t="s">
        <v>906</v>
      </c>
      <c r="V2200" s="165">
        <v>2E-3</v>
      </c>
      <c r="W2200" s="165">
        <v>2.281E-2</v>
      </c>
      <c r="X2200" s="5" t="s">
        <v>277</v>
      </c>
      <c r="Y2200" s="5" t="s">
        <v>271</v>
      </c>
      <c r="Z2200" s="153">
        <v>21608</v>
      </c>
      <c r="AA2200" s="163">
        <v>1</v>
      </c>
      <c r="AB2200" s="176">
        <v>107.79</v>
      </c>
      <c r="AD2200" s="153">
        <v>23.291</v>
      </c>
      <c r="AG2200" s="3" t="s">
        <v>36</v>
      </c>
      <c r="AH2200" s="165">
        <v>6.0000000000000002E-6</v>
      </c>
      <c r="AI2200" s="165">
        <v>4.6990309899923202E-4</v>
      </c>
      <c r="AJ2200" s="165">
        <v>1.3734753868532601E-4</v>
      </c>
    </row>
    <row r="2201" spans="1:36">
      <c r="A2201" s="3">
        <v>7833</v>
      </c>
      <c r="B2201" s="3">
        <v>7986</v>
      </c>
      <c r="C2201" s="3" t="s">
        <v>896</v>
      </c>
      <c r="D2201" s="3" t="s">
        <v>897</v>
      </c>
      <c r="E2201" s="5" t="s">
        <v>266</v>
      </c>
      <c r="F2201" s="3" t="s">
        <v>907</v>
      </c>
      <c r="G2201" s="3" t="s">
        <v>908</v>
      </c>
      <c r="H2201" s="3" t="s">
        <v>269</v>
      </c>
      <c r="I2201" s="3" t="s">
        <v>329</v>
      </c>
      <c r="J2201" s="3" t="s">
        <v>30</v>
      </c>
      <c r="K2201" s="3" t="s">
        <v>30</v>
      </c>
      <c r="L2201" s="3" t="s">
        <v>307</v>
      </c>
      <c r="M2201" s="3" t="s">
        <v>31</v>
      </c>
      <c r="N2201" s="3" t="s">
        <v>270</v>
      </c>
      <c r="O2201" s="3" t="s">
        <v>271</v>
      </c>
      <c r="P2201" s="3" t="s">
        <v>338</v>
      </c>
      <c r="Q2201" s="3" t="s">
        <v>273</v>
      </c>
      <c r="R2201" s="3" t="s">
        <v>274</v>
      </c>
      <c r="S2201" s="3" t="s">
        <v>34</v>
      </c>
      <c r="T2201" s="153">
        <v>4.5999999999999996</v>
      </c>
      <c r="U2201" s="3" t="s">
        <v>909</v>
      </c>
      <c r="V2201" s="165">
        <v>3.3500000000000002E-2</v>
      </c>
      <c r="W2201" s="165">
        <v>2.5700000000000001E-2</v>
      </c>
      <c r="X2201" s="5" t="s">
        <v>277</v>
      </c>
      <c r="Y2201" s="5" t="s">
        <v>271</v>
      </c>
      <c r="Z2201" s="153">
        <v>271000</v>
      </c>
      <c r="AA2201" s="163">
        <v>1</v>
      </c>
      <c r="AB2201" s="176">
        <v>106.06</v>
      </c>
      <c r="AD2201" s="153">
        <v>287.423</v>
      </c>
      <c r="AG2201" s="3" t="s">
        <v>36</v>
      </c>
      <c r="AH2201" s="165">
        <v>1.7899999999999999E-4</v>
      </c>
      <c r="AI2201" s="165">
        <v>5.7987739566833204E-3</v>
      </c>
      <c r="AJ2201" s="165">
        <v>1.6949182332256299E-3</v>
      </c>
    </row>
    <row r="2202" spans="1:36">
      <c r="A2202" s="3">
        <v>7833</v>
      </c>
      <c r="B2202" s="3">
        <v>7986</v>
      </c>
      <c r="C2202" s="3" t="s">
        <v>896</v>
      </c>
      <c r="D2202" s="3" t="s">
        <v>897</v>
      </c>
      <c r="E2202" s="5" t="s">
        <v>266</v>
      </c>
      <c r="F2202" s="3" t="s">
        <v>910</v>
      </c>
      <c r="G2202" s="3" t="s">
        <v>911</v>
      </c>
      <c r="H2202" s="3" t="s">
        <v>269</v>
      </c>
      <c r="I2202" s="3" t="s">
        <v>329</v>
      </c>
      <c r="J2202" s="3" t="s">
        <v>30</v>
      </c>
      <c r="K2202" s="3" t="s">
        <v>30</v>
      </c>
      <c r="L2202" s="3" t="s">
        <v>307</v>
      </c>
      <c r="M2202" s="3" t="s">
        <v>31</v>
      </c>
      <c r="N2202" s="3" t="s">
        <v>270</v>
      </c>
      <c r="O2202" s="3" t="s">
        <v>271</v>
      </c>
      <c r="P2202" s="3" t="s">
        <v>272</v>
      </c>
      <c r="Q2202" s="3" t="s">
        <v>273</v>
      </c>
      <c r="R2202" s="3" t="s">
        <v>274</v>
      </c>
      <c r="S2202" s="3" t="s">
        <v>34</v>
      </c>
      <c r="T2202" s="153">
        <v>0.47399999999999998</v>
      </c>
      <c r="U2202" s="3" t="s">
        <v>912</v>
      </c>
      <c r="V2202" s="165">
        <v>3.8E-3</v>
      </c>
      <c r="W2202" s="165">
        <v>2.826E-2</v>
      </c>
      <c r="X2202" s="5" t="s">
        <v>277</v>
      </c>
      <c r="Y2202" s="5" t="s">
        <v>271</v>
      </c>
      <c r="Z2202" s="153">
        <v>187476</v>
      </c>
      <c r="AA2202" s="163">
        <v>1</v>
      </c>
      <c r="AB2202" s="176">
        <v>115.12</v>
      </c>
      <c r="AD2202" s="153">
        <v>215.822</v>
      </c>
      <c r="AG2202" s="3" t="s">
        <v>36</v>
      </c>
      <c r="AH2202" s="165">
        <v>6.2000000000000003E-5</v>
      </c>
      <c r="AI2202" s="165">
        <v>4.35423361066319E-3</v>
      </c>
      <c r="AJ2202" s="165">
        <v>1.2726948823261299E-3</v>
      </c>
    </row>
    <row r="2203" spans="1:36">
      <c r="A2203" s="3">
        <v>7833</v>
      </c>
      <c r="B2203" s="3">
        <v>7986</v>
      </c>
      <c r="C2203" s="3" t="s">
        <v>896</v>
      </c>
      <c r="D2203" s="3" t="s">
        <v>897</v>
      </c>
      <c r="E2203" s="5" t="s">
        <v>266</v>
      </c>
      <c r="F2203" s="3" t="s">
        <v>913</v>
      </c>
      <c r="G2203" s="3" t="s">
        <v>914</v>
      </c>
      <c r="H2203" s="3" t="s">
        <v>269</v>
      </c>
      <c r="I2203" s="3" t="s">
        <v>329</v>
      </c>
      <c r="J2203" s="3" t="s">
        <v>30</v>
      </c>
      <c r="K2203" s="3" t="s">
        <v>30</v>
      </c>
      <c r="L2203" s="3" t="s">
        <v>307</v>
      </c>
      <c r="M2203" s="3" t="s">
        <v>31</v>
      </c>
      <c r="N2203" s="3" t="s">
        <v>270</v>
      </c>
      <c r="O2203" s="3" t="s">
        <v>271</v>
      </c>
      <c r="P2203" s="3" t="s">
        <v>272</v>
      </c>
      <c r="Q2203" s="3" t="s">
        <v>273</v>
      </c>
      <c r="R2203" s="3" t="s">
        <v>274</v>
      </c>
      <c r="S2203" s="3" t="s">
        <v>34</v>
      </c>
      <c r="T2203" s="153">
        <v>2.7120000000000002</v>
      </c>
      <c r="U2203" s="3" t="s">
        <v>915</v>
      </c>
      <c r="V2203" s="165">
        <v>1E-3</v>
      </c>
      <c r="W2203" s="165">
        <v>2.2249999999999999E-2</v>
      </c>
      <c r="X2203" s="5" t="s">
        <v>277</v>
      </c>
      <c r="Y2203" s="5" t="s">
        <v>271</v>
      </c>
      <c r="Z2203" s="153">
        <v>319774.93</v>
      </c>
      <c r="AA2203" s="163">
        <v>1</v>
      </c>
      <c r="AB2203" s="176">
        <v>107.55</v>
      </c>
      <c r="AD2203" s="153">
        <v>343.91800000000001</v>
      </c>
      <c r="AG2203" s="3" t="s">
        <v>36</v>
      </c>
      <c r="AH2203" s="165">
        <v>1.4300000000000001E-4</v>
      </c>
      <c r="AI2203" s="165">
        <v>6.9385719061708902E-3</v>
      </c>
      <c r="AJ2203" s="165">
        <v>2.0280687131737402E-3</v>
      </c>
    </row>
    <row r="2204" spans="1:36">
      <c r="A2204" s="3">
        <v>7833</v>
      </c>
      <c r="B2204" s="3">
        <v>7986</v>
      </c>
      <c r="C2204" s="3" t="s">
        <v>916</v>
      </c>
      <c r="D2204" s="3" t="s">
        <v>917</v>
      </c>
      <c r="E2204" s="5" t="s">
        <v>266</v>
      </c>
      <c r="F2204" s="3" t="s">
        <v>918</v>
      </c>
      <c r="G2204" s="3" t="s">
        <v>919</v>
      </c>
      <c r="H2204" s="3" t="s">
        <v>269</v>
      </c>
      <c r="I2204" s="3" t="s">
        <v>315</v>
      </c>
      <c r="J2204" s="3" t="s">
        <v>30</v>
      </c>
      <c r="K2204" s="3" t="s">
        <v>30</v>
      </c>
      <c r="L2204" s="3" t="s">
        <v>307</v>
      </c>
      <c r="M2204" s="3" t="s">
        <v>31</v>
      </c>
      <c r="N2204" s="3" t="s">
        <v>920</v>
      </c>
      <c r="O2204" s="3" t="s">
        <v>271</v>
      </c>
      <c r="P2204" s="3" t="s">
        <v>581</v>
      </c>
      <c r="Q2204" s="3" t="s">
        <v>291</v>
      </c>
      <c r="R2204" s="3" t="s">
        <v>274</v>
      </c>
      <c r="S2204" s="3" t="s">
        <v>34</v>
      </c>
      <c r="T2204" s="153">
        <v>1.9550000000000001</v>
      </c>
      <c r="U2204" s="3" t="s">
        <v>921</v>
      </c>
      <c r="V2204" s="165">
        <v>4.1000000000000002E-2</v>
      </c>
      <c r="W2204" s="165">
        <v>4.231E-2</v>
      </c>
      <c r="X2204" s="5" t="s">
        <v>277</v>
      </c>
      <c r="Y2204" s="5" t="s">
        <v>271</v>
      </c>
      <c r="Z2204" s="153">
        <v>131757.78</v>
      </c>
      <c r="AA2204" s="163">
        <v>1</v>
      </c>
      <c r="AB2204" s="176">
        <v>101.53</v>
      </c>
      <c r="AD2204" s="153">
        <v>133.774</v>
      </c>
      <c r="AG2204" s="3" t="s">
        <v>36</v>
      </c>
      <c r="AH2204" s="165">
        <v>4.3100000000000001E-4</v>
      </c>
      <c r="AI2204" s="165">
        <v>2.6988945791952398E-3</v>
      </c>
      <c r="AJ2204" s="165">
        <v>7.8885738019838397E-4</v>
      </c>
    </row>
    <row r="2205" spans="1:36">
      <c r="A2205" s="3">
        <v>7833</v>
      </c>
      <c r="B2205" s="3">
        <v>7986</v>
      </c>
      <c r="C2205" s="3" t="s">
        <v>922</v>
      </c>
      <c r="D2205" s="3" t="s">
        <v>923</v>
      </c>
      <c r="E2205" s="5" t="s">
        <v>266</v>
      </c>
      <c r="F2205" s="3" t="s">
        <v>924</v>
      </c>
      <c r="G2205" s="3" t="s">
        <v>925</v>
      </c>
      <c r="H2205" s="3" t="s">
        <v>269</v>
      </c>
      <c r="I2205" s="3" t="s">
        <v>329</v>
      </c>
      <c r="J2205" s="3" t="s">
        <v>30</v>
      </c>
      <c r="K2205" s="3" t="s">
        <v>30</v>
      </c>
      <c r="L2205" s="3" t="s">
        <v>307</v>
      </c>
      <c r="M2205" s="3" t="s">
        <v>31</v>
      </c>
      <c r="N2205" s="3" t="s">
        <v>289</v>
      </c>
      <c r="O2205" s="3" t="s">
        <v>271</v>
      </c>
      <c r="P2205" s="3" t="s">
        <v>290</v>
      </c>
      <c r="Q2205" s="3" t="s">
        <v>291</v>
      </c>
      <c r="R2205" s="3" t="s">
        <v>274</v>
      </c>
      <c r="S2205" s="3" t="s">
        <v>34</v>
      </c>
      <c r="T2205" s="153">
        <v>2.5609999999999999</v>
      </c>
      <c r="U2205" s="3" t="s">
        <v>926</v>
      </c>
      <c r="V2205" s="165">
        <v>0.01</v>
      </c>
      <c r="W2205" s="165">
        <v>2.7400000000000001E-2</v>
      </c>
      <c r="X2205" s="5" t="s">
        <v>277</v>
      </c>
      <c r="Y2205" s="5" t="s">
        <v>271</v>
      </c>
      <c r="Z2205" s="153">
        <v>72644.62</v>
      </c>
      <c r="AA2205" s="163">
        <v>1</v>
      </c>
      <c r="AB2205" s="176">
        <v>110.57</v>
      </c>
      <c r="AD2205" s="153">
        <v>80.322999999999993</v>
      </c>
      <c r="AG2205" s="3" t="s">
        <v>36</v>
      </c>
      <c r="AH2205" s="165">
        <v>3.8999999999999999E-5</v>
      </c>
      <c r="AI2205" s="165">
        <v>1.6205261070918E-3</v>
      </c>
      <c r="AJ2205" s="165">
        <v>4.7366206492018698E-4</v>
      </c>
    </row>
    <row r="2206" spans="1:36">
      <c r="A2206" s="3">
        <v>7833</v>
      </c>
      <c r="B2206" s="3">
        <v>7986</v>
      </c>
      <c r="C2206" s="3" t="s">
        <v>922</v>
      </c>
      <c r="D2206" s="3" t="s">
        <v>923</v>
      </c>
      <c r="E2206" s="5" t="s">
        <v>266</v>
      </c>
      <c r="F2206" s="3" t="s">
        <v>927</v>
      </c>
      <c r="G2206" s="3" t="s">
        <v>928</v>
      </c>
      <c r="H2206" s="3" t="s">
        <v>269</v>
      </c>
      <c r="I2206" s="3" t="s">
        <v>329</v>
      </c>
      <c r="J2206" s="3" t="s">
        <v>30</v>
      </c>
      <c r="K2206" s="3" t="s">
        <v>30</v>
      </c>
      <c r="L2206" s="3" t="s">
        <v>307</v>
      </c>
      <c r="M2206" s="3" t="s">
        <v>31</v>
      </c>
      <c r="N2206" s="3" t="s">
        <v>289</v>
      </c>
      <c r="O2206" s="3" t="s">
        <v>271</v>
      </c>
      <c r="P2206" s="3" t="s">
        <v>290</v>
      </c>
      <c r="Q2206" s="3" t="s">
        <v>291</v>
      </c>
      <c r="R2206" s="3" t="s">
        <v>274</v>
      </c>
      <c r="S2206" s="3" t="s">
        <v>34</v>
      </c>
      <c r="T2206" s="153">
        <v>0.73299999999999998</v>
      </c>
      <c r="U2206" s="3" t="s">
        <v>68</v>
      </c>
      <c r="V2206" s="165">
        <v>3.5400000000000001E-2</v>
      </c>
      <c r="W2206" s="165">
        <v>3.209E-2</v>
      </c>
      <c r="X2206" s="5" t="s">
        <v>277</v>
      </c>
      <c r="Y2206" s="5" t="s">
        <v>271</v>
      </c>
      <c r="Z2206" s="153">
        <v>72086.25</v>
      </c>
      <c r="AA2206" s="163">
        <v>1</v>
      </c>
      <c r="AB2206" s="176">
        <v>110.78</v>
      </c>
      <c r="AD2206" s="153">
        <v>79.856999999999999</v>
      </c>
      <c r="AG2206" s="3" t="s">
        <v>36</v>
      </c>
      <c r="AH2206" s="165">
        <v>8.6000000000000003E-5</v>
      </c>
      <c r="AI2206" s="165">
        <v>1.6111243466161401E-3</v>
      </c>
      <c r="AJ2206" s="165">
        <v>4.7091403311663E-4</v>
      </c>
    </row>
    <row r="2207" spans="1:36">
      <c r="A2207" s="3">
        <v>7833</v>
      </c>
      <c r="B2207" s="3">
        <v>7986</v>
      </c>
      <c r="C2207" s="3" t="s">
        <v>922</v>
      </c>
      <c r="D2207" s="3" t="s">
        <v>923</v>
      </c>
      <c r="E2207" s="5" t="s">
        <v>266</v>
      </c>
      <c r="F2207" s="3" t="s">
        <v>929</v>
      </c>
      <c r="G2207" s="3" t="s">
        <v>930</v>
      </c>
      <c r="H2207" s="3" t="s">
        <v>269</v>
      </c>
      <c r="I2207" s="3" t="s">
        <v>329</v>
      </c>
      <c r="J2207" s="3" t="s">
        <v>30</v>
      </c>
      <c r="K2207" s="3" t="s">
        <v>30</v>
      </c>
      <c r="L2207" s="3" t="s">
        <v>307</v>
      </c>
      <c r="M2207" s="3" t="s">
        <v>31</v>
      </c>
      <c r="N2207" s="3" t="s">
        <v>289</v>
      </c>
      <c r="O2207" s="3" t="s">
        <v>271</v>
      </c>
      <c r="P2207" s="3" t="s">
        <v>290</v>
      </c>
      <c r="Q2207" s="3" t="s">
        <v>291</v>
      </c>
      <c r="R2207" s="3" t="s">
        <v>274</v>
      </c>
      <c r="S2207" s="3" t="s">
        <v>34</v>
      </c>
      <c r="T2207" s="153">
        <v>4.931</v>
      </c>
      <c r="U2207" s="3" t="s">
        <v>931</v>
      </c>
      <c r="V2207" s="165">
        <v>3.5200000000000002E-2</v>
      </c>
      <c r="W2207" s="165">
        <v>2.904E-2</v>
      </c>
      <c r="X2207" s="5" t="s">
        <v>277</v>
      </c>
      <c r="Y2207" s="5" t="s">
        <v>271</v>
      </c>
      <c r="Z2207" s="153">
        <v>193000</v>
      </c>
      <c r="AA2207" s="163">
        <v>1</v>
      </c>
      <c r="AB2207" s="176">
        <v>106.19</v>
      </c>
      <c r="AD2207" s="153">
        <v>204.947</v>
      </c>
      <c r="AG2207" s="3" t="s">
        <v>36</v>
      </c>
      <c r="AH2207" s="165">
        <v>3.7800000000000003E-4</v>
      </c>
      <c r="AI2207" s="165">
        <v>4.1348160738514999E-3</v>
      </c>
      <c r="AJ2207" s="165">
        <v>1.2085615350686499E-3</v>
      </c>
    </row>
    <row r="2208" spans="1:36">
      <c r="A2208" s="3">
        <v>7833</v>
      </c>
      <c r="B2208" s="3">
        <v>7986</v>
      </c>
      <c r="C2208" s="3" t="s">
        <v>922</v>
      </c>
      <c r="D2208" s="3" t="s">
        <v>923</v>
      </c>
      <c r="E2208" s="5" t="s">
        <v>266</v>
      </c>
      <c r="F2208" s="3" t="s">
        <v>932</v>
      </c>
      <c r="G2208" s="3" t="s">
        <v>933</v>
      </c>
      <c r="H2208" s="3" t="s">
        <v>269</v>
      </c>
      <c r="I2208" s="3" t="s">
        <v>329</v>
      </c>
      <c r="J2208" s="3" t="s">
        <v>30</v>
      </c>
      <c r="K2208" s="3" t="s">
        <v>30</v>
      </c>
      <c r="L2208" s="3" t="s">
        <v>307</v>
      </c>
      <c r="M2208" s="3" t="s">
        <v>31</v>
      </c>
      <c r="N2208" s="3" t="s">
        <v>289</v>
      </c>
      <c r="O2208" s="3" t="s">
        <v>271</v>
      </c>
      <c r="P2208" s="3" t="s">
        <v>290</v>
      </c>
      <c r="Q2208" s="3" t="s">
        <v>291</v>
      </c>
      <c r="R2208" s="3" t="s">
        <v>274</v>
      </c>
      <c r="S2208" s="3" t="s">
        <v>34</v>
      </c>
      <c r="T2208" s="153">
        <v>8.5000000000000006E-2</v>
      </c>
      <c r="U2208" s="3" t="s">
        <v>934</v>
      </c>
      <c r="V2208" s="165">
        <v>0.01</v>
      </c>
      <c r="W2208" s="165">
        <v>7.775E-2</v>
      </c>
      <c r="X2208" s="5" t="s">
        <v>277</v>
      </c>
      <c r="Y2208" s="5" t="s">
        <v>271</v>
      </c>
      <c r="Z2208" s="153">
        <v>1836.2</v>
      </c>
      <c r="AA2208" s="163">
        <v>1</v>
      </c>
      <c r="AB2208" s="176">
        <v>116.62</v>
      </c>
      <c r="AD2208" s="153">
        <v>2.141</v>
      </c>
      <c r="AG2208" s="3" t="s">
        <v>36</v>
      </c>
      <c r="AH2208" s="165">
        <v>5.3999999999999998E-5</v>
      </c>
      <c r="AI2208" s="165">
        <v>4.3202441045788498E-5</v>
      </c>
      <c r="AJ2208" s="165">
        <v>1.26276012128336E-5</v>
      </c>
    </row>
    <row r="2209" spans="1:36">
      <c r="A2209" s="3">
        <v>7833</v>
      </c>
      <c r="B2209" s="3">
        <v>7986</v>
      </c>
      <c r="C2209" s="3" t="s">
        <v>941</v>
      </c>
      <c r="D2209" s="3" t="s">
        <v>942</v>
      </c>
      <c r="E2209" s="5" t="s">
        <v>266</v>
      </c>
      <c r="F2209" s="3" t="s">
        <v>943</v>
      </c>
      <c r="G2209" s="3" t="s">
        <v>944</v>
      </c>
      <c r="H2209" s="3" t="s">
        <v>269</v>
      </c>
      <c r="I2209" s="3" t="s">
        <v>329</v>
      </c>
      <c r="J2209" s="3" t="s">
        <v>30</v>
      </c>
      <c r="K2209" s="3" t="s">
        <v>30</v>
      </c>
      <c r="L2209" s="3" t="s">
        <v>307</v>
      </c>
      <c r="M2209" s="3" t="s">
        <v>31</v>
      </c>
      <c r="N2209" s="3" t="s">
        <v>367</v>
      </c>
      <c r="O2209" s="3" t="s">
        <v>271</v>
      </c>
      <c r="P2209" s="3" t="s">
        <v>361</v>
      </c>
      <c r="Q2209" s="3" t="s">
        <v>273</v>
      </c>
      <c r="R2209" s="3" t="s">
        <v>274</v>
      </c>
      <c r="S2209" s="3" t="s">
        <v>34</v>
      </c>
      <c r="T2209" s="153">
        <v>3.3069999999999999</v>
      </c>
      <c r="U2209" s="3" t="s">
        <v>388</v>
      </c>
      <c r="V2209" s="165">
        <v>1.43E-2</v>
      </c>
      <c r="W2209" s="165">
        <v>2.4580000000000001E-2</v>
      </c>
      <c r="X2209" s="5" t="s">
        <v>277</v>
      </c>
      <c r="Y2209" s="5" t="s">
        <v>271</v>
      </c>
      <c r="Z2209" s="153">
        <v>72445.83</v>
      </c>
      <c r="AA2209" s="163">
        <v>1</v>
      </c>
      <c r="AB2209" s="176">
        <v>114.1</v>
      </c>
      <c r="AC2209" s="153">
        <v>1.5780000000000001</v>
      </c>
      <c r="AD2209" s="153">
        <v>84.239000000000004</v>
      </c>
      <c r="AG2209" s="3" t="s">
        <v>36</v>
      </c>
      <c r="AH2209" s="165">
        <v>3.8000000000000002E-5</v>
      </c>
      <c r="AI2209" s="165">
        <v>1.6995207391023301E-3</v>
      </c>
      <c r="AJ2209" s="165">
        <v>4.9675133225872501E-4</v>
      </c>
    </row>
    <row r="2210" spans="1:36">
      <c r="A2210" s="3">
        <v>7833</v>
      </c>
      <c r="B2210" s="3">
        <v>7986</v>
      </c>
      <c r="C2210" s="3" t="s">
        <v>941</v>
      </c>
      <c r="D2210" s="3" t="s">
        <v>942</v>
      </c>
      <c r="E2210" s="5" t="s">
        <v>266</v>
      </c>
      <c r="F2210" s="3" t="s">
        <v>945</v>
      </c>
      <c r="G2210" s="3" t="s">
        <v>946</v>
      </c>
      <c r="H2210" s="3" t="s">
        <v>269</v>
      </c>
      <c r="I2210" s="3" t="s">
        <v>329</v>
      </c>
      <c r="J2210" s="3" t="s">
        <v>30</v>
      </c>
      <c r="K2210" s="3" t="s">
        <v>30</v>
      </c>
      <c r="L2210" s="3" t="s">
        <v>307</v>
      </c>
      <c r="M2210" s="3" t="s">
        <v>31</v>
      </c>
      <c r="N2210" s="3" t="s">
        <v>367</v>
      </c>
      <c r="O2210" s="3" t="s">
        <v>271</v>
      </c>
      <c r="P2210" s="3" t="s">
        <v>361</v>
      </c>
      <c r="Q2210" s="3" t="s">
        <v>273</v>
      </c>
      <c r="R2210" s="3" t="s">
        <v>274</v>
      </c>
      <c r="S2210" s="3" t="s">
        <v>34</v>
      </c>
      <c r="T2210" s="153">
        <v>5.32</v>
      </c>
      <c r="U2210" s="3" t="s">
        <v>947</v>
      </c>
      <c r="V2210" s="165">
        <v>3.61E-2</v>
      </c>
      <c r="W2210" s="165">
        <v>2.6009999999999998E-2</v>
      </c>
      <c r="X2210" s="5" t="s">
        <v>277</v>
      </c>
      <c r="Y2210" s="5" t="s">
        <v>271</v>
      </c>
      <c r="Z2210" s="153">
        <v>155308.1</v>
      </c>
      <c r="AA2210" s="163">
        <v>1</v>
      </c>
      <c r="AB2210" s="176">
        <v>114.15</v>
      </c>
      <c r="AC2210" s="153">
        <v>6.6180000000000003</v>
      </c>
      <c r="AD2210" s="153">
        <v>183.90199999999999</v>
      </c>
      <c r="AG2210" s="3" t="s">
        <v>36</v>
      </c>
      <c r="AH2210" s="165">
        <v>6.3999999999999997E-5</v>
      </c>
      <c r="AI2210" s="165">
        <v>3.7102439455504298E-3</v>
      </c>
      <c r="AJ2210" s="165">
        <v>1.0844637435436801E-3</v>
      </c>
    </row>
    <row r="2211" spans="1:36">
      <c r="A2211" s="3">
        <v>7833</v>
      </c>
      <c r="B2211" s="3">
        <v>7986</v>
      </c>
      <c r="C2211" s="3" t="s">
        <v>941</v>
      </c>
      <c r="D2211" s="3" t="s">
        <v>942</v>
      </c>
      <c r="E2211" s="5" t="s">
        <v>266</v>
      </c>
      <c r="F2211" s="3" t="s">
        <v>1780</v>
      </c>
      <c r="G2211" s="3" t="s">
        <v>1781</v>
      </c>
      <c r="H2211" s="3" t="s">
        <v>269</v>
      </c>
      <c r="I2211" s="3" t="s">
        <v>329</v>
      </c>
      <c r="J2211" s="3" t="s">
        <v>30</v>
      </c>
      <c r="K2211" s="3" t="s">
        <v>30</v>
      </c>
      <c r="L2211" s="3" t="s">
        <v>307</v>
      </c>
      <c r="M2211" s="3" t="s">
        <v>31</v>
      </c>
      <c r="N2211" s="3" t="s">
        <v>367</v>
      </c>
      <c r="O2211" s="3" t="s">
        <v>271</v>
      </c>
      <c r="P2211" s="3" t="s">
        <v>361</v>
      </c>
      <c r="Q2211" s="3" t="s">
        <v>273</v>
      </c>
      <c r="R2211" s="3" t="s">
        <v>274</v>
      </c>
      <c r="S2211" s="3" t="s">
        <v>34</v>
      </c>
      <c r="T2211" s="153">
        <v>0.318</v>
      </c>
      <c r="U2211" s="3" t="s">
        <v>1782</v>
      </c>
      <c r="V2211" s="165">
        <v>2.1499999999999998E-2</v>
      </c>
      <c r="W2211" s="165">
        <v>4.1980000000000003E-2</v>
      </c>
      <c r="X2211" s="5" t="s">
        <v>277</v>
      </c>
      <c r="Y2211" s="5" t="s">
        <v>271</v>
      </c>
      <c r="Z2211" s="153">
        <v>76112.350000000006</v>
      </c>
      <c r="AA2211" s="163">
        <v>1</v>
      </c>
      <c r="AB2211" s="176">
        <v>119.81</v>
      </c>
      <c r="AD2211" s="153">
        <v>91.19</v>
      </c>
      <c r="AG2211" s="3" t="s">
        <v>36</v>
      </c>
      <c r="AH2211" s="165">
        <v>1.3300000000000001E-4</v>
      </c>
      <c r="AI2211" s="165">
        <v>1.8397697145587401E-3</v>
      </c>
      <c r="AJ2211" s="165">
        <v>5.3774457453165505E-4</v>
      </c>
    </row>
    <row r="2212" spans="1:36">
      <c r="A2212" s="3">
        <v>7833</v>
      </c>
      <c r="B2212" s="3">
        <v>7986</v>
      </c>
      <c r="C2212" s="3" t="s">
        <v>941</v>
      </c>
      <c r="D2212" s="3" t="s">
        <v>942</v>
      </c>
      <c r="E2212" s="5" t="s">
        <v>266</v>
      </c>
      <c r="F2212" s="3" t="s">
        <v>948</v>
      </c>
      <c r="G2212" s="3" t="s">
        <v>949</v>
      </c>
      <c r="H2212" s="3" t="s">
        <v>269</v>
      </c>
      <c r="I2212" s="3" t="s">
        <v>329</v>
      </c>
      <c r="J2212" s="3" t="s">
        <v>30</v>
      </c>
      <c r="K2212" s="3" t="s">
        <v>30</v>
      </c>
      <c r="L2212" s="3" t="s">
        <v>307</v>
      </c>
      <c r="M2212" s="3" t="s">
        <v>31</v>
      </c>
      <c r="N2212" s="3" t="s">
        <v>367</v>
      </c>
      <c r="O2212" s="3" t="s">
        <v>271</v>
      </c>
      <c r="P2212" s="3" t="s">
        <v>361</v>
      </c>
      <c r="Q2212" s="3" t="s">
        <v>273</v>
      </c>
      <c r="R2212" s="3" t="s">
        <v>274</v>
      </c>
      <c r="S2212" s="3" t="s">
        <v>34</v>
      </c>
      <c r="T2212" s="153">
        <v>3.1139999999999999</v>
      </c>
      <c r="U2212" s="3" t="s">
        <v>950</v>
      </c>
      <c r="V2212" s="165">
        <v>2.2499999999999999E-2</v>
      </c>
      <c r="W2212" s="165">
        <v>2.5180000000000001E-2</v>
      </c>
      <c r="X2212" s="5" t="s">
        <v>277</v>
      </c>
      <c r="Y2212" s="5" t="s">
        <v>271</v>
      </c>
      <c r="Z2212" s="153">
        <v>211276.43</v>
      </c>
      <c r="AA2212" s="163">
        <v>1</v>
      </c>
      <c r="AB2212" s="176">
        <v>118.56</v>
      </c>
      <c r="AC2212" s="153">
        <v>24.114000000000001</v>
      </c>
      <c r="AD2212" s="153">
        <v>274.60300000000001</v>
      </c>
      <c r="AG2212" s="3" t="s">
        <v>36</v>
      </c>
      <c r="AH2212" s="165">
        <v>1.3200000000000001E-4</v>
      </c>
      <c r="AI2212" s="165">
        <v>5.5401406361328996E-3</v>
      </c>
      <c r="AJ2212" s="165">
        <v>1.6193225411025799E-3</v>
      </c>
    </row>
    <row r="2213" spans="1:36">
      <c r="A2213" s="3">
        <v>7833</v>
      </c>
      <c r="B2213" s="3">
        <v>7986</v>
      </c>
      <c r="C2213" s="3" t="s">
        <v>941</v>
      </c>
      <c r="D2213" s="3" t="s">
        <v>942</v>
      </c>
      <c r="E2213" s="5" t="s">
        <v>266</v>
      </c>
      <c r="F2213" s="3" t="s">
        <v>951</v>
      </c>
      <c r="G2213" s="3" t="s">
        <v>952</v>
      </c>
      <c r="H2213" s="3" t="s">
        <v>269</v>
      </c>
      <c r="I2213" s="3" t="s">
        <v>329</v>
      </c>
      <c r="J2213" s="3" t="s">
        <v>30</v>
      </c>
      <c r="K2213" s="3" t="s">
        <v>30</v>
      </c>
      <c r="L2213" s="3" t="s">
        <v>307</v>
      </c>
      <c r="M2213" s="3" t="s">
        <v>31</v>
      </c>
      <c r="N2213" s="3" t="s">
        <v>367</v>
      </c>
      <c r="O2213" s="3" t="s">
        <v>271</v>
      </c>
      <c r="P2213" s="3" t="s">
        <v>361</v>
      </c>
      <c r="Q2213" s="3" t="s">
        <v>273</v>
      </c>
      <c r="R2213" s="3" t="s">
        <v>274</v>
      </c>
      <c r="S2213" s="3" t="s">
        <v>34</v>
      </c>
      <c r="T2213" s="153">
        <v>4.2519999999999998</v>
      </c>
      <c r="U2213" s="3" t="s">
        <v>906</v>
      </c>
      <c r="V2213" s="165">
        <v>2.5000000000000001E-3</v>
      </c>
      <c r="W2213" s="165">
        <v>2.4879999999999999E-2</v>
      </c>
      <c r="X2213" s="5" t="s">
        <v>277</v>
      </c>
      <c r="Y2213" s="5" t="s">
        <v>271</v>
      </c>
      <c r="Z2213" s="153">
        <v>161749.79999999999</v>
      </c>
      <c r="AA2213" s="163">
        <v>1</v>
      </c>
      <c r="AB2213" s="176">
        <v>105.36</v>
      </c>
      <c r="AC2213" s="153">
        <v>2.4390000000000001</v>
      </c>
      <c r="AD2213" s="153">
        <v>172.85900000000001</v>
      </c>
      <c r="AG2213" s="3" t="s">
        <v>36</v>
      </c>
      <c r="AH2213" s="165">
        <v>1.22E-4</v>
      </c>
      <c r="AI2213" s="165">
        <v>3.4874437404286401E-3</v>
      </c>
      <c r="AJ2213" s="165">
        <v>1.01934167931973E-3</v>
      </c>
    </row>
    <row r="2214" spans="1:36">
      <c r="A2214" s="3">
        <v>7833</v>
      </c>
      <c r="B2214" s="3">
        <v>7986</v>
      </c>
      <c r="C2214" s="3" t="s">
        <v>941</v>
      </c>
      <c r="D2214" s="3" t="s">
        <v>942</v>
      </c>
      <c r="E2214" s="5" t="s">
        <v>266</v>
      </c>
      <c r="F2214" s="3" t="s">
        <v>953</v>
      </c>
      <c r="G2214" s="3" t="s">
        <v>954</v>
      </c>
      <c r="H2214" s="3" t="s">
        <v>269</v>
      </c>
      <c r="I2214" s="3" t="s">
        <v>329</v>
      </c>
      <c r="J2214" s="3" t="s">
        <v>30</v>
      </c>
      <c r="K2214" s="3" t="s">
        <v>30</v>
      </c>
      <c r="L2214" s="3" t="s">
        <v>307</v>
      </c>
      <c r="M2214" s="3" t="s">
        <v>31</v>
      </c>
      <c r="N2214" s="3" t="s">
        <v>367</v>
      </c>
      <c r="O2214" s="3" t="s">
        <v>271</v>
      </c>
      <c r="P2214" s="3" t="s">
        <v>361</v>
      </c>
      <c r="Q2214" s="3" t="s">
        <v>273</v>
      </c>
      <c r="R2214" s="3" t="s">
        <v>274</v>
      </c>
      <c r="S2214" s="3" t="s">
        <v>34</v>
      </c>
      <c r="T2214" s="153">
        <v>1.2110000000000001</v>
      </c>
      <c r="U2214" s="3" t="s">
        <v>527</v>
      </c>
      <c r="V2214" s="165">
        <v>2.35E-2</v>
      </c>
      <c r="W2214" s="165">
        <v>2.8840000000000001E-2</v>
      </c>
      <c r="X2214" s="5" t="s">
        <v>277</v>
      </c>
      <c r="Y2214" s="5" t="s">
        <v>271</v>
      </c>
      <c r="Z2214" s="153">
        <v>144206.88</v>
      </c>
      <c r="AA2214" s="163">
        <v>1</v>
      </c>
      <c r="AB2214" s="176">
        <v>119.34</v>
      </c>
      <c r="AD2214" s="153">
        <v>172.096</v>
      </c>
      <c r="AG2214" s="3" t="s">
        <v>36</v>
      </c>
      <c r="AH2214" s="165">
        <v>1.5899999999999999E-4</v>
      </c>
      <c r="AI2214" s="165">
        <v>3.47206047012826E-3</v>
      </c>
      <c r="AJ2214" s="165">
        <v>1.0148453175864501E-3</v>
      </c>
    </row>
    <row r="2215" spans="1:36">
      <c r="A2215" s="3">
        <v>7833</v>
      </c>
      <c r="B2215" s="3">
        <v>7986</v>
      </c>
      <c r="C2215" s="3" t="s">
        <v>955</v>
      </c>
      <c r="D2215" s="3" t="s">
        <v>956</v>
      </c>
      <c r="E2215" s="5" t="s">
        <v>266</v>
      </c>
      <c r="F2215" s="3" t="s">
        <v>957</v>
      </c>
      <c r="G2215" s="3" t="s">
        <v>958</v>
      </c>
      <c r="H2215" s="3" t="s">
        <v>269</v>
      </c>
      <c r="I2215" s="3" t="s">
        <v>329</v>
      </c>
      <c r="J2215" s="3" t="s">
        <v>30</v>
      </c>
      <c r="K2215" s="3" t="s">
        <v>30</v>
      </c>
      <c r="L2215" s="3" t="s">
        <v>307</v>
      </c>
      <c r="M2215" s="3" t="s">
        <v>31</v>
      </c>
      <c r="N2215" s="3" t="s">
        <v>367</v>
      </c>
      <c r="O2215" s="3" t="s">
        <v>271</v>
      </c>
      <c r="P2215" s="3" t="s">
        <v>581</v>
      </c>
      <c r="Q2215" s="3" t="s">
        <v>291</v>
      </c>
      <c r="R2215" s="3" t="s">
        <v>274</v>
      </c>
      <c r="S2215" s="3" t="s">
        <v>34</v>
      </c>
      <c r="T2215" s="153">
        <v>3.4460000000000002</v>
      </c>
      <c r="U2215" s="3" t="s">
        <v>319</v>
      </c>
      <c r="V2215" s="165">
        <v>8.5000000000000006E-3</v>
      </c>
      <c r="W2215" s="165">
        <v>2.4250000000000001E-2</v>
      </c>
      <c r="X2215" s="5" t="s">
        <v>277</v>
      </c>
      <c r="Y2215" s="5" t="s">
        <v>271</v>
      </c>
      <c r="Z2215" s="153">
        <v>69300</v>
      </c>
      <c r="AA2215" s="163">
        <v>1</v>
      </c>
      <c r="AB2215" s="176">
        <v>110.26</v>
      </c>
      <c r="AD2215" s="153">
        <v>76.41</v>
      </c>
      <c r="AG2215" s="3" t="s">
        <v>36</v>
      </c>
      <c r="AH2215" s="165">
        <v>1.17E-4</v>
      </c>
      <c r="AI2215" s="165">
        <v>1.5415814964080199E-3</v>
      </c>
      <c r="AJ2215" s="165">
        <v>4.5058741826861198E-4</v>
      </c>
    </row>
    <row r="2216" spans="1:36">
      <c r="A2216" s="3">
        <v>7833</v>
      </c>
      <c r="B2216" s="3">
        <v>7986</v>
      </c>
      <c r="C2216" s="3" t="s">
        <v>955</v>
      </c>
      <c r="D2216" s="3" t="s">
        <v>956</v>
      </c>
      <c r="E2216" s="5" t="s">
        <v>266</v>
      </c>
      <c r="F2216" s="3" t="s">
        <v>959</v>
      </c>
      <c r="G2216" s="3" t="s">
        <v>960</v>
      </c>
      <c r="H2216" s="3" t="s">
        <v>269</v>
      </c>
      <c r="I2216" s="3" t="s">
        <v>329</v>
      </c>
      <c r="J2216" s="3" t="s">
        <v>30</v>
      </c>
      <c r="K2216" s="3" t="s">
        <v>30</v>
      </c>
      <c r="L2216" s="3" t="s">
        <v>307</v>
      </c>
      <c r="M2216" s="3" t="s">
        <v>31</v>
      </c>
      <c r="N2216" s="3" t="s">
        <v>367</v>
      </c>
      <c r="O2216" s="3" t="s">
        <v>271</v>
      </c>
      <c r="P2216" s="3" t="s">
        <v>581</v>
      </c>
      <c r="Q2216" s="3" t="s">
        <v>291</v>
      </c>
      <c r="R2216" s="3" t="s">
        <v>274</v>
      </c>
      <c r="S2216" s="3" t="s">
        <v>34</v>
      </c>
      <c r="T2216" s="153">
        <v>5.0540000000000003</v>
      </c>
      <c r="U2216" s="3" t="s">
        <v>855</v>
      </c>
      <c r="V2216" s="165">
        <v>3.1800000000000002E-2</v>
      </c>
      <c r="W2216" s="165">
        <v>2.632E-2</v>
      </c>
      <c r="X2216" s="5" t="s">
        <v>277</v>
      </c>
      <c r="Y2216" s="5" t="s">
        <v>271</v>
      </c>
      <c r="Z2216" s="153">
        <v>65287.8</v>
      </c>
      <c r="AA2216" s="163">
        <v>1</v>
      </c>
      <c r="AB2216" s="176">
        <v>111.73</v>
      </c>
      <c r="AD2216" s="153">
        <v>72.945999999999998</v>
      </c>
      <c r="AG2216" s="3" t="s">
        <v>36</v>
      </c>
      <c r="AH2216" s="165">
        <v>1.4300000000000001E-4</v>
      </c>
      <c r="AI2216" s="165">
        <v>1.4716925767979199E-3</v>
      </c>
      <c r="AJ2216" s="165">
        <v>4.30159651117752E-4</v>
      </c>
    </row>
    <row r="2217" spans="1:36">
      <c r="A2217" s="3">
        <v>7833</v>
      </c>
      <c r="B2217" s="3">
        <v>7986</v>
      </c>
      <c r="C2217" s="3" t="s">
        <v>961</v>
      </c>
      <c r="D2217" s="3" t="s">
        <v>962</v>
      </c>
      <c r="E2217" s="5" t="s">
        <v>266</v>
      </c>
      <c r="F2217" s="3" t="s">
        <v>1558</v>
      </c>
      <c r="G2217" s="3" t="s">
        <v>1559</v>
      </c>
      <c r="H2217" s="3" t="s">
        <v>269</v>
      </c>
      <c r="I2217" s="3" t="s">
        <v>315</v>
      </c>
      <c r="J2217" s="3" t="s">
        <v>30</v>
      </c>
      <c r="K2217" s="3" t="s">
        <v>30</v>
      </c>
      <c r="L2217" s="3" t="s">
        <v>307</v>
      </c>
      <c r="M2217" s="3" t="s">
        <v>31</v>
      </c>
      <c r="N2217" s="3" t="s">
        <v>289</v>
      </c>
      <c r="O2217" s="3" t="s">
        <v>271</v>
      </c>
      <c r="P2217" s="3" t="s">
        <v>449</v>
      </c>
      <c r="Q2217" s="3" t="s">
        <v>291</v>
      </c>
      <c r="R2217" s="3" t="s">
        <v>274</v>
      </c>
      <c r="S2217" s="3" t="s">
        <v>34</v>
      </c>
      <c r="T2217" s="153">
        <v>2.6909999999999998</v>
      </c>
      <c r="U2217" s="3" t="s">
        <v>1560</v>
      </c>
      <c r="V2217" s="165">
        <v>6.4000000000000001E-2</v>
      </c>
      <c r="W2217" s="165">
        <v>5.3670000000000002E-2</v>
      </c>
      <c r="X2217" s="5" t="s">
        <v>277</v>
      </c>
      <c r="Y2217" s="5" t="s">
        <v>271</v>
      </c>
      <c r="Z2217" s="153">
        <v>298000</v>
      </c>
      <c r="AA2217" s="163">
        <v>1</v>
      </c>
      <c r="AB2217" s="176">
        <v>103.48</v>
      </c>
      <c r="AD2217" s="153">
        <v>308.37</v>
      </c>
      <c r="AG2217" s="3" t="s">
        <v>36</v>
      </c>
      <c r="AH2217" s="165">
        <v>8.61E-4</v>
      </c>
      <c r="AI2217" s="165">
        <v>6.2213974980812898E-3</v>
      </c>
      <c r="AJ2217" s="165">
        <v>1.8184464741014799E-3</v>
      </c>
    </row>
    <row r="2218" spans="1:36">
      <c r="A2218" s="3">
        <v>7833</v>
      </c>
      <c r="B2218" s="3">
        <v>7986</v>
      </c>
      <c r="C2218" s="3" t="s">
        <v>1561</v>
      </c>
      <c r="D2218" s="3" t="s">
        <v>1562</v>
      </c>
      <c r="E2218" s="5" t="s">
        <v>266</v>
      </c>
      <c r="F2218" s="3" t="s">
        <v>1563</v>
      </c>
      <c r="G2218" s="3" t="s">
        <v>1564</v>
      </c>
      <c r="H2218" s="3" t="s">
        <v>269</v>
      </c>
      <c r="I2218" s="3" t="s">
        <v>329</v>
      </c>
      <c r="J2218" s="3" t="s">
        <v>30</v>
      </c>
      <c r="K2218" s="3" t="s">
        <v>30</v>
      </c>
      <c r="L2218" s="3" t="s">
        <v>307</v>
      </c>
      <c r="M2218" s="3" t="s">
        <v>31</v>
      </c>
      <c r="N2218" s="3" t="s">
        <v>317</v>
      </c>
      <c r="O2218" s="3" t="s">
        <v>271</v>
      </c>
      <c r="P2218" s="3" t="s">
        <v>152</v>
      </c>
      <c r="Q2218" s="3" t="s">
        <v>291</v>
      </c>
      <c r="R2218" s="3" t="s">
        <v>274</v>
      </c>
      <c r="S2218" s="3" t="s">
        <v>34</v>
      </c>
      <c r="T2218" s="153">
        <v>3.0939999999999999</v>
      </c>
      <c r="U2218" s="3" t="s">
        <v>1565</v>
      </c>
      <c r="V2218" s="165">
        <v>2.07E-2</v>
      </c>
      <c r="W2218" s="165">
        <v>3.3739999999999999E-2</v>
      </c>
      <c r="X2218" s="5" t="s">
        <v>277</v>
      </c>
      <c r="Y2218" s="5" t="s">
        <v>271</v>
      </c>
      <c r="Z2218" s="153">
        <v>122037.6</v>
      </c>
      <c r="AA2218" s="163">
        <v>1</v>
      </c>
      <c r="AB2218" s="176">
        <v>110.69</v>
      </c>
      <c r="AD2218" s="153">
        <v>135.083</v>
      </c>
      <c r="AG2218" s="3" t="s">
        <v>36</v>
      </c>
      <c r="AH2218" s="165">
        <v>2.92E-4</v>
      </c>
      <c r="AI2218" s="165">
        <v>2.7253187975768102E-3</v>
      </c>
      <c r="AJ2218" s="165">
        <v>7.9658089035211904E-4</v>
      </c>
    </row>
    <row r="2219" spans="1:36">
      <c r="A2219" s="3">
        <v>7833</v>
      </c>
      <c r="B2219" s="3">
        <v>7986</v>
      </c>
      <c r="C2219" s="3" t="s">
        <v>965</v>
      </c>
      <c r="D2219" s="3" t="s">
        <v>966</v>
      </c>
      <c r="E2219" s="5" t="s">
        <v>266</v>
      </c>
      <c r="F2219" s="3" t="s">
        <v>969</v>
      </c>
      <c r="G2219" s="3" t="s">
        <v>970</v>
      </c>
      <c r="H2219" s="3" t="s">
        <v>269</v>
      </c>
      <c r="I2219" s="3" t="s">
        <v>329</v>
      </c>
      <c r="J2219" s="3" t="s">
        <v>30</v>
      </c>
      <c r="K2219" s="3" t="s">
        <v>30</v>
      </c>
      <c r="L2219" s="3" t="s">
        <v>307</v>
      </c>
      <c r="M2219" s="3" t="s">
        <v>31</v>
      </c>
      <c r="N2219" s="3" t="s">
        <v>393</v>
      </c>
      <c r="O2219" s="3" t="s">
        <v>271</v>
      </c>
      <c r="P2219" s="3" t="s">
        <v>272</v>
      </c>
      <c r="Q2219" s="3" t="s">
        <v>273</v>
      </c>
      <c r="R2219" s="3" t="s">
        <v>274</v>
      </c>
      <c r="S2219" s="3" t="s">
        <v>34</v>
      </c>
      <c r="T2219" s="153">
        <v>11.851000000000001</v>
      </c>
      <c r="U2219" s="3" t="s">
        <v>971</v>
      </c>
      <c r="V2219" s="165">
        <v>2.07E-2</v>
      </c>
      <c r="W2219" s="165">
        <v>2.666E-2</v>
      </c>
      <c r="X2219" s="5" t="s">
        <v>277</v>
      </c>
      <c r="Y2219" s="5" t="s">
        <v>271</v>
      </c>
      <c r="Z2219" s="153">
        <v>353248.5</v>
      </c>
      <c r="AA2219" s="163">
        <v>1</v>
      </c>
      <c r="AB2219" s="176">
        <v>108.47</v>
      </c>
      <c r="AD2219" s="153">
        <v>383.16899999999998</v>
      </c>
      <c r="AG2219" s="3" t="s">
        <v>36</v>
      </c>
      <c r="AH2219" s="165">
        <v>5.3999999999999998E-5</v>
      </c>
      <c r="AI2219" s="165">
        <v>7.7304581363818303E-3</v>
      </c>
      <c r="AJ2219" s="165">
        <v>2.2595284010751599E-3</v>
      </c>
    </row>
    <row r="2220" spans="1:36">
      <c r="A2220" s="3">
        <v>7833</v>
      </c>
      <c r="B2220" s="3">
        <v>7986</v>
      </c>
      <c r="C2220" s="3" t="s">
        <v>972</v>
      </c>
      <c r="D2220" s="3" t="s">
        <v>973</v>
      </c>
      <c r="E2220" s="5" t="s">
        <v>266</v>
      </c>
      <c r="F2220" s="3" t="s">
        <v>974</v>
      </c>
      <c r="G2220" s="3" t="s">
        <v>975</v>
      </c>
      <c r="H2220" s="3" t="s">
        <v>269</v>
      </c>
      <c r="I2220" s="3" t="s">
        <v>329</v>
      </c>
      <c r="J2220" s="3" t="s">
        <v>30</v>
      </c>
      <c r="K2220" s="3" t="s">
        <v>30</v>
      </c>
      <c r="L2220" s="3" t="s">
        <v>307</v>
      </c>
      <c r="M2220" s="3" t="s">
        <v>31</v>
      </c>
      <c r="N2220" s="3" t="s">
        <v>282</v>
      </c>
      <c r="O2220" s="3" t="s">
        <v>271</v>
      </c>
      <c r="P2220" s="3" t="s">
        <v>581</v>
      </c>
      <c r="Q2220" s="3" t="s">
        <v>291</v>
      </c>
      <c r="R2220" s="3" t="s">
        <v>274</v>
      </c>
      <c r="S2220" s="3" t="s">
        <v>34</v>
      </c>
      <c r="T2220" s="153">
        <v>3.8029999999999999</v>
      </c>
      <c r="U2220" s="3" t="s">
        <v>638</v>
      </c>
      <c r="V2220" s="165">
        <v>2.7E-2</v>
      </c>
      <c r="W2220" s="165">
        <v>2.52E-2</v>
      </c>
      <c r="X2220" s="5" t="s">
        <v>277</v>
      </c>
      <c r="Y2220" s="5" t="s">
        <v>271</v>
      </c>
      <c r="Z2220" s="153">
        <v>143000</v>
      </c>
      <c r="AA2220" s="163">
        <v>1</v>
      </c>
      <c r="AB2220" s="176">
        <v>101.53</v>
      </c>
      <c r="AD2220" s="153">
        <v>145.18799999999999</v>
      </c>
      <c r="AG2220" s="3" t="s">
        <v>36</v>
      </c>
      <c r="AH2220" s="165">
        <v>4.7699999999999999E-4</v>
      </c>
      <c r="AI2220" s="165">
        <v>2.9291775015101201E-3</v>
      </c>
      <c r="AJ2220" s="165">
        <v>8.5616656085408301E-4</v>
      </c>
    </row>
    <row r="2221" spans="1:36">
      <c r="A2221" s="3">
        <v>7833</v>
      </c>
      <c r="B2221" s="3">
        <v>7986</v>
      </c>
      <c r="C2221" s="3" t="s">
        <v>976</v>
      </c>
      <c r="D2221" s="3" t="s">
        <v>977</v>
      </c>
      <c r="E2221" s="5" t="s">
        <v>266</v>
      </c>
      <c r="F2221" s="3" t="s">
        <v>978</v>
      </c>
      <c r="G2221" s="3" t="s">
        <v>979</v>
      </c>
      <c r="H2221" s="3" t="s">
        <v>269</v>
      </c>
      <c r="I2221" s="3" t="s">
        <v>329</v>
      </c>
      <c r="J2221" s="3" t="s">
        <v>30</v>
      </c>
      <c r="K2221" s="3" t="s">
        <v>30</v>
      </c>
      <c r="L2221" s="3" t="s">
        <v>307</v>
      </c>
      <c r="M2221" s="3" t="s">
        <v>31</v>
      </c>
      <c r="N2221" s="3" t="s">
        <v>297</v>
      </c>
      <c r="O2221" s="3" t="s">
        <v>271</v>
      </c>
      <c r="P2221" s="3" t="s">
        <v>283</v>
      </c>
      <c r="Q2221" s="3" t="s">
        <v>283</v>
      </c>
      <c r="R2221" s="3" t="s">
        <v>283</v>
      </c>
      <c r="S2221" s="3" t="s">
        <v>34</v>
      </c>
      <c r="T2221" s="153">
        <v>5.2009999999999996</v>
      </c>
      <c r="U2221" s="3" t="s">
        <v>652</v>
      </c>
      <c r="V2221" s="165">
        <v>4.7800000000000002E-2</v>
      </c>
      <c r="W2221" s="165">
        <v>3.848E-2</v>
      </c>
      <c r="X2221" s="5" t="s">
        <v>277</v>
      </c>
      <c r="Y2221" s="5" t="s">
        <v>271</v>
      </c>
      <c r="Z2221" s="153">
        <v>158000</v>
      </c>
      <c r="AA2221" s="163">
        <v>1</v>
      </c>
      <c r="AB2221" s="176">
        <v>105.85</v>
      </c>
      <c r="AD2221" s="153">
        <v>167.24299999999999</v>
      </c>
      <c r="AG2221" s="3" t="s">
        <v>36</v>
      </c>
      <c r="AH2221" s="165">
        <v>4.15E-4</v>
      </c>
      <c r="AI2221" s="165">
        <v>3.3741409090224201E-3</v>
      </c>
      <c r="AJ2221" s="165">
        <v>9.862245003675889E-4</v>
      </c>
    </row>
    <row r="2222" spans="1:36">
      <c r="A2222" s="3">
        <v>7833</v>
      </c>
      <c r="B2222" s="3">
        <v>7986</v>
      </c>
      <c r="C2222" s="3" t="s">
        <v>976</v>
      </c>
      <c r="D2222" s="3" t="s">
        <v>977</v>
      </c>
      <c r="E2222" s="5" t="s">
        <v>266</v>
      </c>
      <c r="F2222" s="3" t="s">
        <v>980</v>
      </c>
      <c r="G2222" s="3" t="s">
        <v>981</v>
      </c>
      <c r="H2222" s="3" t="s">
        <v>269</v>
      </c>
      <c r="I2222" s="3" t="s">
        <v>329</v>
      </c>
      <c r="J2222" s="3" t="s">
        <v>30</v>
      </c>
      <c r="K2222" s="3" t="s">
        <v>30</v>
      </c>
      <c r="L2222" s="3" t="s">
        <v>307</v>
      </c>
      <c r="M2222" s="3" t="s">
        <v>31</v>
      </c>
      <c r="N2222" s="3" t="s">
        <v>297</v>
      </c>
      <c r="O2222" s="3" t="s">
        <v>271</v>
      </c>
      <c r="P2222" s="3" t="s">
        <v>283</v>
      </c>
      <c r="Q2222" s="3" t="s">
        <v>283</v>
      </c>
      <c r="R2222" s="3" t="s">
        <v>283</v>
      </c>
      <c r="S2222" s="3" t="s">
        <v>34</v>
      </c>
      <c r="T2222" s="153">
        <v>3.25</v>
      </c>
      <c r="U2222" s="3" t="s">
        <v>713</v>
      </c>
      <c r="V2222" s="165">
        <v>4.1799999999999997E-2</v>
      </c>
      <c r="W2222" s="165">
        <v>3.8519999999999999E-2</v>
      </c>
      <c r="X2222" s="5" t="s">
        <v>277</v>
      </c>
      <c r="Y2222" s="5" t="s">
        <v>271</v>
      </c>
      <c r="Z2222" s="153">
        <v>210000</v>
      </c>
      <c r="AA2222" s="163">
        <v>1</v>
      </c>
      <c r="AB2222" s="176">
        <v>103.85</v>
      </c>
      <c r="AD2222" s="153">
        <v>218.08500000000001</v>
      </c>
      <c r="AG2222" s="3" t="s">
        <v>36</v>
      </c>
      <c r="AH2222" s="165">
        <v>6.02E-4</v>
      </c>
      <c r="AI2222" s="165">
        <v>4.3998823277754898E-3</v>
      </c>
      <c r="AJ2222" s="165">
        <v>1.2860375032896199E-3</v>
      </c>
    </row>
    <row r="2223" spans="1:36">
      <c r="A2223" s="3">
        <v>7833</v>
      </c>
      <c r="B2223" s="3">
        <v>7986</v>
      </c>
      <c r="C2223" s="3" t="s">
        <v>982</v>
      </c>
      <c r="D2223" s="3" t="s">
        <v>983</v>
      </c>
      <c r="E2223" s="5" t="s">
        <v>984</v>
      </c>
      <c r="F2223" s="3" t="s">
        <v>1571</v>
      </c>
      <c r="G2223" s="3" t="s">
        <v>1572</v>
      </c>
      <c r="H2223" s="3" t="s">
        <v>269</v>
      </c>
      <c r="I2223" s="3" t="s">
        <v>315</v>
      </c>
      <c r="J2223" s="3" t="s">
        <v>30</v>
      </c>
      <c r="K2223" s="3" t="s">
        <v>30</v>
      </c>
      <c r="L2223" s="3" t="s">
        <v>307</v>
      </c>
      <c r="M2223" s="3" t="s">
        <v>31</v>
      </c>
      <c r="N2223" s="3" t="s">
        <v>685</v>
      </c>
      <c r="O2223" s="3" t="s">
        <v>271</v>
      </c>
      <c r="P2223" s="3" t="s">
        <v>1173</v>
      </c>
      <c r="Q2223" s="3" t="s">
        <v>273</v>
      </c>
      <c r="R2223" s="3" t="s">
        <v>274</v>
      </c>
      <c r="S2223" s="3" t="s">
        <v>34</v>
      </c>
      <c r="T2223" s="153">
        <v>3.6110000000000002</v>
      </c>
      <c r="U2223" s="3" t="s">
        <v>206</v>
      </c>
      <c r="V2223" s="165">
        <v>0.06</v>
      </c>
      <c r="W2223" s="165">
        <v>5.6349999999999997E-2</v>
      </c>
      <c r="X2223" s="5" t="s">
        <v>277</v>
      </c>
      <c r="Y2223" s="5" t="s">
        <v>271</v>
      </c>
      <c r="Z2223" s="153">
        <v>207000</v>
      </c>
      <c r="AA2223" s="163">
        <v>1</v>
      </c>
      <c r="AB2223" s="176">
        <v>101.58</v>
      </c>
      <c r="AD2223" s="153">
        <v>210.27099999999999</v>
      </c>
      <c r="AG2223" s="3" t="s">
        <v>36</v>
      </c>
      <c r="AH2223" s="165">
        <v>2.0699999999999999E-4</v>
      </c>
      <c r="AI2223" s="165">
        <v>4.2422261824093697E-3</v>
      </c>
      <c r="AJ2223" s="165">
        <v>1.23995633555361E-3</v>
      </c>
    </row>
    <row r="2224" spans="1:36">
      <c r="A2224" s="3">
        <v>7833</v>
      </c>
      <c r="B2224" s="3">
        <v>7986</v>
      </c>
      <c r="C2224" s="3" t="s">
        <v>982</v>
      </c>
      <c r="D2224" s="3" t="s">
        <v>983</v>
      </c>
      <c r="E2224" s="5" t="s">
        <v>984</v>
      </c>
      <c r="F2224" s="3" t="s">
        <v>1573</v>
      </c>
      <c r="G2224" s="3" t="s">
        <v>1574</v>
      </c>
      <c r="H2224" s="3" t="s">
        <v>269</v>
      </c>
      <c r="I2224" s="3" t="s">
        <v>1575</v>
      </c>
      <c r="J2224" s="3" t="s">
        <v>30</v>
      </c>
      <c r="K2224" s="3" t="s">
        <v>128</v>
      </c>
      <c r="L2224" s="3" t="s">
        <v>307</v>
      </c>
      <c r="M2224" s="3" t="s">
        <v>31</v>
      </c>
      <c r="N2224" s="3" t="s">
        <v>685</v>
      </c>
      <c r="O2224" s="3" t="s">
        <v>271</v>
      </c>
      <c r="P2224" s="3" t="s">
        <v>283</v>
      </c>
      <c r="Q2224" s="3" t="s">
        <v>283</v>
      </c>
      <c r="R2224" s="3" t="s">
        <v>283</v>
      </c>
      <c r="S2224" s="3" t="s">
        <v>34</v>
      </c>
      <c r="T2224" s="153">
        <v>0.98699999999999999</v>
      </c>
      <c r="U2224" s="3" t="s">
        <v>844</v>
      </c>
      <c r="V2224" s="165">
        <v>0.05</v>
      </c>
      <c r="W2224" s="165">
        <v>1E-4</v>
      </c>
      <c r="X2224" s="5" t="s">
        <v>277</v>
      </c>
      <c r="Y2224" s="5" t="s">
        <v>271</v>
      </c>
      <c r="Z2224" s="153">
        <v>13000</v>
      </c>
      <c r="AA2224" s="163">
        <v>1</v>
      </c>
      <c r="AB2224" s="176">
        <v>434.5</v>
      </c>
      <c r="AD2224" s="153">
        <v>56.484999999999999</v>
      </c>
      <c r="AG2224" s="3" t="s">
        <v>36</v>
      </c>
      <c r="AH2224" s="165">
        <v>8.8999999999999995E-5</v>
      </c>
      <c r="AI2224" s="165">
        <v>1.13958939534768E-3</v>
      </c>
      <c r="AJ2224" s="165">
        <v>3.3308952185301198E-4</v>
      </c>
    </row>
    <row r="2225" spans="1:36">
      <c r="A2225" s="3">
        <v>7833</v>
      </c>
      <c r="B2225" s="3">
        <v>7986</v>
      </c>
      <c r="C2225" s="3" t="s">
        <v>982</v>
      </c>
      <c r="D2225" s="3" t="s">
        <v>983</v>
      </c>
      <c r="E2225" s="5" t="s">
        <v>984</v>
      </c>
      <c r="F2225" s="3" t="s">
        <v>985</v>
      </c>
      <c r="G2225" s="3" t="s">
        <v>986</v>
      </c>
      <c r="H2225" s="3" t="s">
        <v>269</v>
      </c>
      <c r="I2225" s="3" t="s">
        <v>315</v>
      </c>
      <c r="J2225" s="3" t="s">
        <v>30</v>
      </c>
      <c r="K2225" s="3" t="s">
        <v>128</v>
      </c>
      <c r="L2225" s="3" t="s">
        <v>307</v>
      </c>
      <c r="M2225" s="3" t="s">
        <v>31</v>
      </c>
      <c r="N2225" s="3" t="s">
        <v>685</v>
      </c>
      <c r="O2225" s="3" t="s">
        <v>271</v>
      </c>
      <c r="P2225" s="3" t="s">
        <v>627</v>
      </c>
      <c r="Q2225" s="3" t="s">
        <v>273</v>
      </c>
      <c r="R2225" s="3" t="s">
        <v>274</v>
      </c>
      <c r="S2225" s="3" t="s">
        <v>34</v>
      </c>
      <c r="T2225" s="153">
        <v>2.121</v>
      </c>
      <c r="U2225" s="3" t="s">
        <v>720</v>
      </c>
      <c r="V2225" s="165">
        <v>6.5000000000000002E-2</v>
      </c>
      <c r="W2225" s="165">
        <v>4.8140000000000002E-2</v>
      </c>
      <c r="X2225" s="5" t="s">
        <v>277</v>
      </c>
      <c r="Y2225" s="5" t="s">
        <v>271</v>
      </c>
      <c r="Z2225" s="153">
        <v>46593</v>
      </c>
      <c r="AA2225" s="163">
        <v>1</v>
      </c>
      <c r="AB2225" s="176">
        <v>103.66</v>
      </c>
      <c r="AD2225" s="153">
        <v>48.298000000000002</v>
      </c>
      <c r="AG2225" s="3" t="s">
        <v>36</v>
      </c>
      <c r="AH2225" s="165">
        <v>9.2999999999999997E-5</v>
      </c>
      <c r="AI2225" s="165">
        <v>9.7442214435266802E-4</v>
      </c>
      <c r="AJ2225" s="165">
        <v>2.8481294005582898E-4</v>
      </c>
    </row>
    <row r="2226" spans="1:36">
      <c r="A2226" s="3">
        <v>7833</v>
      </c>
      <c r="B2226" s="3">
        <v>7986</v>
      </c>
      <c r="C2226" s="3" t="s">
        <v>982</v>
      </c>
      <c r="D2226" s="3" t="s">
        <v>983</v>
      </c>
      <c r="E2226" s="5" t="s">
        <v>984</v>
      </c>
      <c r="F2226" s="3" t="s">
        <v>987</v>
      </c>
      <c r="G2226" s="3" t="s">
        <v>988</v>
      </c>
      <c r="H2226" s="3" t="s">
        <v>33</v>
      </c>
      <c r="I2226" s="3" t="s">
        <v>315</v>
      </c>
      <c r="J2226" s="3" t="s">
        <v>30</v>
      </c>
      <c r="K2226" s="3" t="s">
        <v>30</v>
      </c>
      <c r="L2226" s="3" t="s">
        <v>316</v>
      </c>
      <c r="M2226" s="3" t="s">
        <v>31</v>
      </c>
      <c r="N2226" s="3" t="s">
        <v>685</v>
      </c>
      <c r="O2226" s="3" t="s">
        <v>271</v>
      </c>
      <c r="P2226" s="3" t="s">
        <v>627</v>
      </c>
      <c r="Q2226" s="3" t="s">
        <v>273</v>
      </c>
      <c r="R2226" s="3" t="s">
        <v>274</v>
      </c>
      <c r="S2226" s="3" t="s">
        <v>34</v>
      </c>
      <c r="T2226" s="153">
        <v>2.609</v>
      </c>
      <c r="U2226" s="3" t="s">
        <v>720</v>
      </c>
      <c r="V2226" s="165">
        <v>6.5000000000000002E-2</v>
      </c>
      <c r="W2226" s="165">
        <v>5.6469999999999999E-2</v>
      </c>
      <c r="X2226" s="5" t="s">
        <v>277</v>
      </c>
      <c r="Y2226" s="5" t="s">
        <v>271</v>
      </c>
      <c r="Z2226" s="153">
        <v>92373</v>
      </c>
      <c r="AA2226" s="163">
        <v>1</v>
      </c>
      <c r="AB2226" s="176">
        <v>103.66</v>
      </c>
      <c r="AD2226" s="153">
        <v>95.754000000000005</v>
      </c>
      <c r="AG2226" s="3" t="s">
        <v>36</v>
      </c>
      <c r="AH2226" s="165">
        <v>0</v>
      </c>
      <c r="AI2226" s="165">
        <v>1.9318416229967799E-3</v>
      </c>
      <c r="AJ2226" s="165">
        <v>5.6465618680439299E-4</v>
      </c>
    </row>
    <row r="2227" spans="1:36">
      <c r="A2227" s="3">
        <v>7833</v>
      </c>
      <c r="B2227" s="3">
        <v>7986</v>
      </c>
      <c r="C2227" s="3" t="s">
        <v>982</v>
      </c>
      <c r="D2227" s="3" t="s">
        <v>983</v>
      </c>
      <c r="E2227" s="5" t="s">
        <v>984</v>
      </c>
      <c r="F2227" s="3" t="s">
        <v>1576</v>
      </c>
      <c r="G2227" s="3" t="s">
        <v>1577</v>
      </c>
      <c r="H2227" s="3" t="s">
        <v>269</v>
      </c>
      <c r="I2227" s="3" t="s">
        <v>315</v>
      </c>
      <c r="J2227" s="3" t="s">
        <v>30</v>
      </c>
      <c r="K2227" s="3" t="s">
        <v>30</v>
      </c>
      <c r="L2227" s="3" t="s">
        <v>307</v>
      </c>
      <c r="M2227" s="3" t="s">
        <v>31</v>
      </c>
      <c r="N2227" s="3" t="s">
        <v>685</v>
      </c>
      <c r="O2227" s="3" t="s">
        <v>271</v>
      </c>
      <c r="P2227" s="3" t="s">
        <v>627</v>
      </c>
      <c r="Q2227" s="3" t="s">
        <v>273</v>
      </c>
      <c r="R2227" s="3" t="s">
        <v>274</v>
      </c>
      <c r="S2227" s="3" t="s">
        <v>34</v>
      </c>
      <c r="T2227" s="153">
        <v>2.722</v>
      </c>
      <c r="U2227" s="3" t="s">
        <v>356</v>
      </c>
      <c r="V2227" s="165">
        <v>6.7000000000000004E-2</v>
      </c>
      <c r="W2227" s="165">
        <v>4.811E-2</v>
      </c>
      <c r="X2227" s="5" t="s">
        <v>277</v>
      </c>
      <c r="Y2227" s="5" t="s">
        <v>271</v>
      </c>
      <c r="Z2227" s="153">
        <v>32000</v>
      </c>
      <c r="AA2227" s="163">
        <v>1</v>
      </c>
      <c r="AB2227" s="176">
        <v>107.03</v>
      </c>
      <c r="AD2227" s="153">
        <v>34.25</v>
      </c>
      <c r="AG2227" s="3" t="s">
        <v>36</v>
      </c>
      <c r="AH2227" s="165">
        <v>3.4999999999999997E-5</v>
      </c>
      <c r="AI2227" s="165">
        <v>6.9098842090643201E-4</v>
      </c>
      <c r="AJ2227" s="165">
        <v>2.0196836129338601E-4</v>
      </c>
    </row>
    <row r="2228" spans="1:36">
      <c r="A2228" s="3">
        <v>7833</v>
      </c>
      <c r="B2228" s="3">
        <v>7986</v>
      </c>
      <c r="C2228" s="3" t="s">
        <v>994</v>
      </c>
      <c r="D2228" s="3" t="s">
        <v>995</v>
      </c>
      <c r="E2228" s="5" t="s">
        <v>266</v>
      </c>
      <c r="F2228" s="3" t="s">
        <v>996</v>
      </c>
      <c r="G2228" s="3" t="s">
        <v>997</v>
      </c>
      <c r="H2228" s="3" t="s">
        <v>269</v>
      </c>
      <c r="I2228" s="3" t="s">
        <v>315</v>
      </c>
      <c r="J2228" s="3" t="s">
        <v>30</v>
      </c>
      <c r="K2228" s="3" t="s">
        <v>30</v>
      </c>
      <c r="L2228" s="3" t="s">
        <v>307</v>
      </c>
      <c r="M2228" s="3" t="s">
        <v>31</v>
      </c>
      <c r="N2228" s="3" t="s">
        <v>488</v>
      </c>
      <c r="O2228" s="3" t="s">
        <v>271</v>
      </c>
      <c r="P2228" s="3" t="s">
        <v>449</v>
      </c>
      <c r="Q2228" s="3" t="s">
        <v>291</v>
      </c>
      <c r="R2228" s="3" t="s">
        <v>274</v>
      </c>
      <c r="S2228" s="3" t="s">
        <v>34</v>
      </c>
      <c r="T2228" s="153">
        <v>5.43</v>
      </c>
      <c r="U2228" s="3" t="s">
        <v>483</v>
      </c>
      <c r="V2228" s="165">
        <v>6.6900000000000001E-2</v>
      </c>
      <c r="W2228" s="165">
        <v>5.6989999999999999E-2</v>
      </c>
      <c r="X2228" s="5" t="s">
        <v>277</v>
      </c>
      <c r="Y2228" s="5" t="s">
        <v>271</v>
      </c>
      <c r="Z2228" s="153">
        <v>435399</v>
      </c>
      <c r="AA2228" s="163">
        <v>1</v>
      </c>
      <c r="AB2228" s="176">
        <v>105.78</v>
      </c>
      <c r="AD2228" s="153">
        <v>460.565</v>
      </c>
      <c r="AG2228" s="3" t="s">
        <v>36</v>
      </c>
      <c r="AH2228" s="165">
        <v>3.9800000000000002E-4</v>
      </c>
      <c r="AI2228" s="165">
        <v>9.2919369877093698E-3</v>
      </c>
      <c r="AJ2228" s="165">
        <v>2.7159315986615999E-3</v>
      </c>
    </row>
    <row r="2229" spans="1:36">
      <c r="A2229" s="3">
        <v>7833</v>
      </c>
      <c r="B2229" s="3">
        <v>7986</v>
      </c>
      <c r="C2229" s="3" t="s">
        <v>998</v>
      </c>
      <c r="D2229" s="3" t="s">
        <v>999</v>
      </c>
      <c r="E2229" s="5" t="s">
        <v>266</v>
      </c>
      <c r="F2229" s="3" t="s">
        <v>1000</v>
      </c>
      <c r="G2229" s="3" t="s">
        <v>1001</v>
      </c>
      <c r="H2229" s="3" t="s">
        <v>269</v>
      </c>
      <c r="I2229" s="3" t="s">
        <v>329</v>
      </c>
      <c r="J2229" s="3" t="s">
        <v>30</v>
      </c>
      <c r="K2229" s="3" t="s">
        <v>30</v>
      </c>
      <c r="L2229" s="3" t="s">
        <v>307</v>
      </c>
      <c r="M2229" s="3" t="s">
        <v>31</v>
      </c>
      <c r="N2229" s="3" t="s">
        <v>331</v>
      </c>
      <c r="O2229" s="3" t="s">
        <v>271</v>
      </c>
      <c r="P2229" s="3" t="s">
        <v>283</v>
      </c>
      <c r="Q2229" s="3" t="s">
        <v>283</v>
      </c>
      <c r="R2229" s="3" t="s">
        <v>283</v>
      </c>
      <c r="S2229" s="3" t="s">
        <v>34</v>
      </c>
      <c r="T2229" s="153">
        <v>3.8210000000000002</v>
      </c>
      <c r="U2229" s="3" t="s">
        <v>803</v>
      </c>
      <c r="V2229" s="165">
        <v>6.2E-2</v>
      </c>
      <c r="W2229" s="165">
        <v>9.0020000000000003E-2</v>
      </c>
      <c r="X2229" s="5" t="s">
        <v>277</v>
      </c>
      <c r="Y2229" s="5" t="s">
        <v>271</v>
      </c>
      <c r="Z2229" s="153">
        <v>276306</v>
      </c>
      <c r="AA2229" s="163">
        <v>1</v>
      </c>
      <c r="AB2229" s="176">
        <v>92.64</v>
      </c>
      <c r="AD2229" s="153">
        <v>255.97</v>
      </c>
      <c r="AG2229" s="3" t="s">
        <v>36</v>
      </c>
      <c r="AH2229" s="165">
        <v>2.307E-3</v>
      </c>
      <c r="AI2229" s="165">
        <v>5.1642127813238004E-3</v>
      </c>
      <c r="AJ2229" s="165">
        <v>1.5094429389223599E-3</v>
      </c>
    </row>
    <row r="2230" spans="1:36">
      <c r="A2230" s="3">
        <v>7833</v>
      </c>
      <c r="B2230" s="3">
        <v>7986</v>
      </c>
      <c r="C2230" s="3" t="s">
        <v>998</v>
      </c>
      <c r="D2230" s="3" t="s">
        <v>999</v>
      </c>
      <c r="E2230" s="5" t="s">
        <v>266</v>
      </c>
      <c r="F2230" s="3" t="s">
        <v>1002</v>
      </c>
      <c r="G2230" s="3" t="s">
        <v>1003</v>
      </c>
      <c r="H2230" s="3" t="s">
        <v>269</v>
      </c>
      <c r="I2230" s="3" t="s">
        <v>329</v>
      </c>
      <c r="J2230" s="3" t="s">
        <v>30</v>
      </c>
      <c r="K2230" s="3" t="s">
        <v>30</v>
      </c>
      <c r="L2230" s="3" t="s">
        <v>307</v>
      </c>
      <c r="M2230" s="3" t="s">
        <v>31</v>
      </c>
      <c r="N2230" s="3" t="s">
        <v>331</v>
      </c>
      <c r="O2230" s="3" t="s">
        <v>271</v>
      </c>
      <c r="P2230" s="3" t="s">
        <v>283</v>
      </c>
      <c r="Q2230" s="3" t="s">
        <v>283</v>
      </c>
      <c r="R2230" s="3" t="s">
        <v>283</v>
      </c>
      <c r="S2230" s="3" t="s">
        <v>34</v>
      </c>
      <c r="T2230" s="153">
        <v>1.488</v>
      </c>
      <c r="U2230" s="3" t="s">
        <v>1004</v>
      </c>
      <c r="V2230" s="165">
        <v>4.7500000000000001E-2</v>
      </c>
      <c r="W2230" s="165">
        <v>0.1043</v>
      </c>
      <c r="X2230" s="5" t="s">
        <v>277</v>
      </c>
      <c r="Y2230" s="5" t="s">
        <v>271</v>
      </c>
      <c r="Z2230" s="153">
        <v>167900</v>
      </c>
      <c r="AA2230" s="163">
        <v>1</v>
      </c>
      <c r="AB2230" s="176">
        <v>102.09</v>
      </c>
      <c r="AD2230" s="153">
        <v>171.40899999999999</v>
      </c>
      <c r="AG2230" s="3" t="s">
        <v>36</v>
      </c>
      <c r="AH2230" s="165">
        <v>4.3600000000000003E-4</v>
      </c>
      <c r="AI2230" s="165">
        <v>3.4581925116753801E-3</v>
      </c>
      <c r="AJ2230" s="165">
        <v>1.0107918649402601E-3</v>
      </c>
    </row>
    <row r="2231" spans="1:36">
      <c r="A2231" s="3">
        <v>7833</v>
      </c>
      <c r="B2231" s="3">
        <v>7986</v>
      </c>
      <c r="C2231" s="3" t="s">
        <v>1005</v>
      </c>
      <c r="D2231" s="3" t="s">
        <v>1006</v>
      </c>
      <c r="E2231" s="5" t="s">
        <v>266</v>
      </c>
      <c r="F2231" s="3" t="s">
        <v>1578</v>
      </c>
      <c r="G2231" s="3" t="s">
        <v>1579</v>
      </c>
      <c r="H2231" s="3" t="s">
        <v>269</v>
      </c>
      <c r="I2231" s="3" t="s">
        <v>315</v>
      </c>
      <c r="J2231" s="3" t="s">
        <v>30</v>
      </c>
      <c r="K2231" s="3" t="s">
        <v>30</v>
      </c>
      <c r="L2231" s="3" t="s">
        <v>307</v>
      </c>
      <c r="M2231" s="3" t="s">
        <v>31</v>
      </c>
      <c r="N2231" s="3" t="s">
        <v>367</v>
      </c>
      <c r="O2231" s="3" t="s">
        <v>271</v>
      </c>
      <c r="P2231" s="3" t="s">
        <v>489</v>
      </c>
      <c r="Q2231" s="3" t="s">
        <v>273</v>
      </c>
      <c r="R2231" s="3" t="s">
        <v>274</v>
      </c>
      <c r="S2231" s="3" t="s">
        <v>34</v>
      </c>
      <c r="T2231" s="153">
        <v>1.9059999999999999</v>
      </c>
      <c r="U2231" s="3" t="s">
        <v>388</v>
      </c>
      <c r="V2231" s="165">
        <v>3.95E-2</v>
      </c>
      <c r="W2231" s="165">
        <v>4.7699999999999999E-2</v>
      </c>
      <c r="X2231" s="5" t="s">
        <v>277</v>
      </c>
      <c r="Y2231" s="5" t="s">
        <v>271</v>
      </c>
      <c r="Z2231" s="153">
        <v>154393.74</v>
      </c>
      <c r="AA2231" s="163">
        <v>1</v>
      </c>
      <c r="AB2231" s="176">
        <v>98.6</v>
      </c>
      <c r="AD2231" s="153">
        <v>152.232</v>
      </c>
      <c r="AG2231" s="3" t="s">
        <v>36</v>
      </c>
      <c r="AH2231" s="165">
        <v>1.2999999999999999E-4</v>
      </c>
      <c r="AI2231" s="165">
        <v>3.0712973753863398E-3</v>
      </c>
      <c r="AJ2231" s="165">
        <v>8.9770664628178196E-4</v>
      </c>
    </row>
    <row r="2232" spans="1:36">
      <c r="A2232" s="3">
        <v>7833</v>
      </c>
      <c r="B2232" s="3">
        <v>7986</v>
      </c>
      <c r="C2232" s="3" t="s">
        <v>1005</v>
      </c>
      <c r="D2232" s="3" t="s">
        <v>1006</v>
      </c>
      <c r="E2232" s="5" t="s">
        <v>266</v>
      </c>
      <c r="F2232" s="3" t="s">
        <v>1007</v>
      </c>
      <c r="G2232" s="3" t="s">
        <v>1008</v>
      </c>
      <c r="H2232" s="3" t="s">
        <v>269</v>
      </c>
      <c r="I2232" s="3" t="s">
        <v>329</v>
      </c>
      <c r="J2232" s="3" t="s">
        <v>30</v>
      </c>
      <c r="K2232" s="3" t="s">
        <v>30</v>
      </c>
      <c r="L2232" s="3" t="s">
        <v>307</v>
      </c>
      <c r="M2232" s="3" t="s">
        <v>31</v>
      </c>
      <c r="N2232" s="3" t="s">
        <v>367</v>
      </c>
      <c r="O2232" s="3" t="s">
        <v>271</v>
      </c>
      <c r="P2232" s="3" t="s">
        <v>489</v>
      </c>
      <c r="Q2232" s="3" t="s">
        <v>273</v>
      </c>
      <c r="R2232" s="3" t="s">
        <v>274</v>
      </c>
      <c r="S2232" s="3" t="s">
        <v>34</v>
      </c>
      <c r="T2232" s="153">
        <v>3.1629999999999998</v>
      </c>
      <c r="U2232" s="3" t="s">
        <v>388</v>
      </c>
      <c r="V2232" s="165">
        <v>3.6200000000000003E-2</v>
      </c>
      <c r="W2232" s="165">
        <v>2.5850000000000001E-2</v>
      </c>
      <c r="X2232" s="5" t="s">
        <v>277</v>
      </c>
      <c r="Y2232" s="5" t="s">
        <v>271</v>
      </c>
      <c r="Z2232" s="153">
        <v>35490</v>
      </c>
      <c r="AA2232" s="163">
        <v>1</v>
      </c>
      <c r="AB2232" s="176">
        <v>112.39</v>
      </c>
      <c r="AD2232" s="153">
        <v>39.887</v>
      </c>
      <c r="AG2232" s="3" t="s">
        <v>36</v>
      </c>
      <c r="AH2232" s="165">
        <v>2.0000000000000002E-5</v>
      </c>
      <c r="AI2232" s="165">
        <v>8.0472767399478195E-4</v>
      </c>
      <c r="AJ2232" s="165">
        <v>2.3521310153209199E-4</v>
      </c>
    </row>
    <row r="2233" spans="1:36">
      <c r="A2233" s="3">
        <v>7833</v>
      </c>
      <c r="B2233" s="3">
        <v>7986</v>
      </c>
      <c r="C2233" s="3" t="s">
        <v>1005</v>
      </c>
      <c r="D2233" s="3" t="s">
        <v>1006</v>
      </c>
      <c r="E2233" s="5" t="s">
        <v>266</v>
      </c>
      <c r="F2233" s="3" t="s">
        <v>1580</v>
      </c>
      <c r="G2233" s="3" t="s">
        <v>1581</v>
      </c>
      <c r="H2233" s="3" t="s">
        <v>269</v>
      </c>
      <c r="I2233" s="3" t="s">
        <v>315</v>
      </c>
      <c r="J2233" s="3" t="s">
        <v>30</v>
      </c>
      <c r="K2233" s="3" t="s">
        <v>30</v>
      </c>
      <c r="L2233" s="3" t="s">
        <v>307</v>
      </c>
      <c r="M2233" s="3" t="s">
        <v>31</v>
      </c>
      <c r="N2233" s="3" t="s">
        <v>367</v>
      </c>
      <c r="O2233" s="3" t="s">
        <v>271</v>
      </c>
      <c r="P2233" s="3" t="s">
        <v>298</v>
      </c>
      <c r="Q2233" s="3" t="s">
        <v>273</v>
      </c>
      <c r="R2233" s="3" t="s">
        <v>274</v>
      </c>
      <c r="S2233" s="3" t="s">
        <v>34</v>
      </c>
      <c r="T2233" s="153">
        <v>1.8859999999999999</v>
      </c>
      <c r="U2233" s="3" t="s">
        <v>1582</v>
      </c>
      <c r="V2233" s="165">
        <v>6.6299999999999998E-2</v>
      </c>
      <c r="W2233" s="165">
        <v>4.632E-2</v>
      </c>
      <c r="X2233" s="5" t="s">
        <v>277</v>
      </c>
      <c r="Y2233" s="5" t="s">
        <v>271</v>
      </c>
      <c r="Z2233" s="153">
        <v>174000</v>
      </c>
      <c r="AA2233" s="163">
        <v>1</v>
      </c>
      <c r="AB2233" s="176">
        <v>103.98</v>
      </c>
      <c r="AD2233" s="153">
        <v>180.92500000000001</v>
      </c>
      <c r="AG2233" s="3" t="s">
        <v>36</v>
      </c>
      <c r="AH2233" s="165">
        <v>1.3100000000000001E-4</v>
      </c>
      <c r="AI2233" s="165">
        <v>3.65018038897332E-3</v>
      </c>
      <c r="AJ2233" s="165">
        <v>1.06690782259291E-3</v>
      </c>
    </row>
    <row r="2234" spans="1:36">
      <c r="A2234" s="3">
        <v>7833</v>
      </c>
      <c r="B2234" s="3">
        <v>7986</v>
      </c>
      <c r="C2234" s="3" t="s">
        <v>1009</v>
      </c>
      <c r="D2234" s="3" t="s">
        <v>1010</v>
      </c>
      <c r="E2234" s="5" t="s">
        <v>266</v>
      </c>
      <c r="F2234" s="3" t="s">
        <v>1011</v>
      </c>
      <c r="G2234" s="3" t="s">
        <v>1012</v>
      </c>
      <c r="H2234" s="3" t="s">
        <v>269</v>
      </c>
      <c r="I2234" s="3" t="s">
        <v>329</v>
      </c>
      <c r="J2234" s="3" t="s">
        <v>30</v>
      </c>
      <c r="K2234" s="3" t="s">
        <v>30</v>
      </c>
      <c r="L2234" s="3" t="s">
        <v>307</v>
      </c>
      <c r="M2234" s="3" t="s">
        <v>31</v>
      </c>
      <c r="N2234" s="3" t="s">
        <v>367</v>
      </c>
      <c r="O2234" s="3" t="s">
        <v>271</v>
      </c>
      <c r="P2234" s="3" t="s">
        <v>272</v>
      </c>
      <c r="Q2234" s="3" t="s">
        <v>273</v>
      </c>
      <c r="R2234" s="3" t="s">
        <v>274</v>
      </c>
      <c r="S2234" s="3" t="s">
        <v>34</v>
      </c>
      <c r="T2234" s="153">
        <v>3.86</v>
      </c>
      <c r="U2234" s="3" t="s">
        <v>855</v>
      </c>
      <c r="V2234" s="165">
        <v>1.6500000000000001E-2</v>
      </c>
      <c r="W2234" s="165">
        <v>2.1899999999999999E-2</v>
      </c>
      <c r="X2234" s="5" t="s">
        <v>277</v>
      </c>
      <c r="Y2234" s="5" t="s">
        <v>271</v>
      </c>
      <c r="Z2234" s="153">
        <v>221549</v>
      </c>
      <c r="AA2234" s="163">
        <v>1</v>
      </c>
      <c r="AB2234" s="176">
        <v>116.63</v>
      </c>
      <c r="AD2234" s="153">
        <v>258.39299999999997</v>
      </c>
      <c r="AG2234" s="3" t="s">
        <v>36</v>
      </c>
      <c r="AH2234" s="165">
        <v>1.05E-4</v>
      </c>
      <c r="AI2234" s="165">
        <v>5.2130913572602999E-3</v>
      </c>
      <c r="AJ2234" s="165">
        <v>1.5237296123101699E-3</v>
      </c>
    </row>
    <row r="2235" spans="1:36">
      <c r="A2235" s="3">
        <v>7833</v>
      </c>
      <c r="B2235" s="3">
        <v>7986</v>
      </c>
      <c r="C2235" s="3" t="s">
        <v>1009</v>
      </c>
      <c r="D2235" s="3" t="s">
        <v>1010</v>
      </c>
      <c r="E2235" s="5" t="s">
        <v>266</v>
      </c>
      <c r="F2235" s="3" t="s">
        <v>1013</v>
      </c>
      <c r="G2235" s="3" t="s">
        <v>1014</v>
      </c>
      <c r="H2235" s="3" t="s">
        <v>269</v>
      </c>
      <c r="I2235" s="3" t="s">
        <v>329</v>
      </c>
      <c r="J2235" s="3" t="s">
        <v>30</v>
      </c>
      <c r="K2235" s="3" t="s">
        <v>30</v>
      </c>
      <c r="L2235" s="3" t="s">
        <v>307</v>
      </c>
      <c r="M2235" s="3" t="s">
        <v>31</v>
      </c>
      <c r="N2235" s="3" t="s">
        <v>367</v>
      </c>
      <c r="O2235" s="3" t="s">
        <v>271</v>
      </c>
      <c r="P2235" s="3" t="s">
        <v>272</v>
      </c>
      <c r="Q2235" s="3" t="s">
        <v>273</v>
      </c>
      <c r="R2235" s="3" t="s">
        <v>274</v>
      </c>
      <c r="S2235" s="3" t="s">
        <v>34</v>
      </c>
      <c r="T2235" s="153">
        <v>12.398</v>
      </c>
      <c r="U2235" s="3" t="s">
        <v>1015</v>
      </c>
      <c r="V2235" s="165">
        <v>9.5999999999999992E-3</v>
      </c>
      <c r="W2235" s="165">
        <v>2.5930000000000002E-2</v>
      </c>
      <c r="X2235" s="5" t="s">
        <v>277</v>
      </c>
      <c r="Y2235" s="5" t="s">
        <v>271</v>
      </c>
      <c r="Z2235" s="153">
        <v>49064</v>
      </c>
      <c r="AA2235" s="163">
        <v>1</v>
      </c>
      <c r="AB2235" s="176">
        <v>95.75</v>
      </c>
      <c r="AD2235" s="153">
        <v>46.978999999999999</v>
      </c>
      <c r="AG2235" s="3" t="s">
        <v>36</v>
      </c>
      <c r="AH2235" s="165">
        <v>4.5000000000000003E-5</v>
      </c>
      <c r="AI2235" s="165">
        <v>9.4780064608960895E-4</v>
      </c>
      <c r="AJ2235" s="165">
        <v>2.7703176714946999E-4</v>
      </c>
    </row>
    <row r="2236" spans="1:36">
      <c r="A2236" s="3">
        <v>7833</v>
      </c>
      <c r="B2236" s="3">
        <v>7986</v>
      </c>
      <c r="C2236" s="3" t="s">
        <v>1016</v>
      </c>
      <c r="D2236" s="3" t="s">
        <v>1017</v>
      </c>
      <c r="E2236" s="5" t="s">
        <v>643</v>
      </c>
      <c r="F2236" s="3" t="s">
        <v>1018</v>
      </c>
      <c r="G2236" s="3" t="s">
        <v>1019</v>
      </c>
      <c r="H2236" s="3" t="s">
        <v>269</v>
      </c>
      <c r="I2236" s="3" t="s">
        <v>315</v>
      </c>
      <c r="J2236" s="3" t="s">
        <v>30</v>
      </c>
      <c r="K2236" s="3" t="s">
        <v>128</v>
      </c>
      <c r="L2236" s="3" t="s">
        <v>307</v>
      </c>
      <c r="M2236" s="3" t="s">
        <v>31</v>
      </c>
      <c r="N2236" s="3" t="s">
        <v>331</v>
      </c>
      <c r="O2236" s="3" t="s">
        <v>271</v>
      </c>
      <c r="P2236" s="3" t="s">
        <v>338</v>
      </c>
      <c r="Q2236" s="3" t="s">
        <v>273</v>
      </c>
      <c r="R2236" s="3" t="s">
        <v>274</v>
      </c>
      <c r="S2236" s="3" t="s">
        <v>34</v>
      </c>
      <c r="T2236" s="153">
        <v>3.173</v>
      </c>
      <c r="U2236" s="3" t="s">
        <v>1020</v>
      </c>
      <c r="V2236" s="165">
        <v>4.4999999999999998E-2</v>
      </c>
      <c r="W2236" s="165">
        <v>5.1920000000000001E-2</v>
      </c>
      <c r="X2236" s="5" t="s">
        <v>277</v>
      </c>
      <c r="Y2236" s="5" t="s">
        <v>271</v>
      </c>
      <c r="Z2236" s="153">
        <v>58737.41</v>
      </c>
      <c r="AA2236" s="163">
        <v>1</v>
      </c>
      <c r="AB2236" s="176">
        <v>99</v>
      </c>
      <c r="AD2236" s="153">
        <v>58.15</v>
      </c>
      <c r="AG2236" s="3" t="s">
        <v>36</v>
      </c>
      <c r="AH2236" s="165">
        <v>7.7999999999999999E-5</v>
      </c>
      <c r="AI2236" s="165">
        <v>1.17318162787867E-3</v>
      </c>
      <c r="AJ2236" s="165">
        <v>3.42908164179277E-4</v>
      </c>
    </row>
    <row r="2237" spans="1:36">
      <c r="A2237" s="3">
        <v>7833</v>
      </c>
      <c r="B2237" s="3">
        <v>7986</v>
      </c>
      <c r="C2237" s="3" t="s">
        <v>1016</v>
      </c>
      <c r="D2237" s="3" t="s">
        <v>1017</v>
      </c>
      <c r="E2237" s="5" t="s">
        <v>643</v>
      </c>
      <c r="F2237" s="3" t="s">
        <v>1021</v>
      </c>
      <c r="G2237" s="3" t="s">
        <v>1022</v>
      </c>
      <c r="H2237" s="3" t="s">
        <v>269</v>
      </c>
      <c r="I2237" s="3" t="s">
        <v>315</v>
      </c>
      <c r="J2237" s="3" t="s">
        <v>30</v>
      </c>
      <c r="K2237" s="3" t="s">
        <v>30</v>
      </c>
      <c r="L2237" s="3" t="s">
        <v>307</v>
      </c>
      <c r="M2237" s="3" t="s">
        <v>31</v>
      </c>
      <c r="N2237" s="3" t="s">
        <v>331</v>
      </c>
      <c r="O2237" s="3" t="s">
        <v>271</v>
      </c>
      <c r="P2237" s="3" t="s">
        <v>361</v>
      </c>
      <c r="Q2237" s="3" t="s">
        <v>273</v>
      </c>
      <c r="R2237" s="3" t="s">
        <v>274</v>
      </c>
      <c r="S2237" s="3" t="s">
        <v>34</v>
      </c>
      <c r="T2237" s="153">
        <v>1.419</v>
      </c>
      <c r="U2237" s="3" t="s">
        <v>429</v>
      </c>
      <c r="V2237" s="165">
        <v>6.3500000000000001E-2</v>
      </c>
      <c r="W2237" s="165">
        <v>5.0569999999999997E-2</v>
      </c>
      <c r="X2237" s="5" t="s">
        <v>277</v>
      </c>
      <c r="Y2237" s="5" t="s">
        <v>271</v>
      </c>
      <c r="Z2237" s="153">
        <v>36860</v>
      </c>
      <c r="AA2237" s="163">
        <v>1</v>
      </c>
      <c r="AB2237" s="176">
        <v>101.93</v>
      </c>
      <c r="AD2237" s="153">
        <v>37.570999999999998</v>
      </c>
      <c r="AG2237" s="3" t="s">
        <v>36</v>
      </c>
      <c r="AH2237" s="165">
        <v>9.2999999999999997E-5</v>
      </c>
      <c r="AI2237" s="165">
        <v>7.5800596139128902E-4</v>
      </c>
      <c r="AJ2237" s="165">
        <v>2.2155685571690199E-4</v>
      </c>
    </row>
    <row r="2238" spans="1:36">
      <c r="A2238" s="3">
        <v>7833</v>
      </c>
      <c r="B2238" s="3">
        <v>7986</v>
      </c>
      <c r="C2238" s="3" t="s">
        <v>1016</v>
      </c>
      <c r="D2238" s="3" t="s">
        <v>1017</v>
      </c>
      <c r="E2238" s="5" t="s">
        <v>643</v>
      </c>
      <c r="F2238" s="3" t="s">
        <v>1583</v>
      </c>
      <c r="G2238" s="3" t="s">
        <v>1584</v>
      </c>
      <c r="H2238" s="3" t="s">
        <v>269</v>
      </c>
      <c r="I2238" s="3" t="s">
        <v>315</v>
      </c>
      <c r="J2238" s="3" t="s">
        <v>30</v>
      </c>
      <c r="K2238" s="3" t="s">
        <v>30</v>
      </c>
      <c r="L2238" s="3" t="s">
        <v>307</v>
      </c>
      <c r="M2238" s="3" t="s">
        <v>31</v>
      </c>
      <c r="N2238" s="3" t="s">
        <v>331</v>
      </c>
      <c r="O2238" s="3" t="s">
        <v>271</v>
      </c>
      <c r="P2238" s="3" t="s">
        <v>361</v>
      </c>
      <c r="Q2238" s="3" t="s">
        <v>273</v>
      </c>
      <c r="R2238" s="3" t="s">
        <v>274</v>
      </c>
      <c r="S2238" s="3" t="s">
        <v>34</v>
      </c>
      <c r="T2238" s="153">
        <v>2.992</v>
      </c>
      <c r="U2238" s="3" t="s">
        <v>1585</v>
      </c>
      <c r="V2238" s="165">
        <v>6.25E-2</v>
      </c>
      <c r="W2238" s="165">
        <v>4.9709999999999997E-2</v>
      </c>
      <c r="X2238" s="5" t="s">
        <v>277</v>
      </c>
      <c r="Y2238" s="5" t="s">
        <v>271</v>
      </c>
      <c r="Z2238" s="153">
        <v>67000</v>
      </c>
      <c r="AA2238" s="163">
        <v>1</v>
      </c>
      <c r="AB2238" s="176">
        <v>105.34</v>
      </c>
      <c r="AD2238" s="153">
        <v>70.578000000000003</v>
      </c>
      <c r="AG2238" s="3" t="s">
        <v>36</v>
      </c>
      <c r="AH2238" s="165">
        <v>1.22E-4</v>
      </c>
      <c r="AI2238" s="165">
        <v>1.42391276315782E-3</v>
      </c>
      <c r="AJ2238" s="165">
        <v>4.16194133937107E-4</v>
      </c>
    </row>
    <row r="2239" spans="1:36">
      <c r="A2239" s="3">
        <v>7833</v>
      </c>
      <c r="B2239" s="3">
        <v>7986</v>
      </c>
      <c r="C2239" s="3" t="s">
        <v>1016</v>
      </c>
      <c r="D2239" s="3" t="s">
        <v>1017</v>
      </c>
      <c r="E2239" s="5" t="s">
        <v>643</v>
      </c>
      <c r="F2239" s="3" t="s">
        <v>1586</v>
      </c>
      <c r="G2239" s="3" t="s">
        <v>1587</v>
      </c>
      <c r="H2239" s="3" t="s">
        <v>269</v>
      </c>
      <c r="I2239" s="3" t="s">
        <v>315</v>
      </c>
      <c r="J2239" s="3" t="s">
        <v>30</v>
      </c>
      <c r="K2239" s="3" t="s">
        <v>30</v>
      </c>
      <c r="L2239" s="3" t="s">
        <v>307</v>
      </c>
      <c r="M2239" s="3" t="s">
        <v>31</v>
      </c>
      <c r="N2239" s="3" t="s">
        <v>331</v>
      </c>
      <c r="O2239" s="3" t="s">
        <v>271</v>
      </c>
      <c r="P2239" s="3" t="s">
        <v>338</v>
      </c>
      <c r="Q2239" s="3" t="s">
        <v>273</v>
      </c>
      <c r="R2239" s="3" t="s">
        <v>274</v>
      </c>
      <c r="S2239" s="3" t="s">
        <v>34</v>
      </c>
      <c r="T2239" s="153">
        <v>5.6219999999999999</v>
      </c>
      <c r="U2239" s="3" t="s">
        <v>1588</v>
      </c>
      <c r="V2239" s="165">
        <v>6.5000000000000002E-2</v>
      </c>
      <c r="W2239" s="165">
        <v>5.6340000000000001E-2</v>
      </c>
      <c r="X2239" s="5" t="s">
        <v>277</v>
      </c>
      <c r="Y2239" s="5" t="s">
        <v>271</v>
      </c>
      <c r="Z2239" s="153">
        <v>62671.8</v>
      </c>
      <c r="AA2239" s="163">
        <v>1</v>
      </c>
      <c r="AB2239" s="176">
        <v>106.64</v>
      </c>
      <c r="AD2239" s="153">
        <v>66.832999999999998</v>
      </c>
      <c r="AG2239" s="3" t="s">
        <v>36</v>
      </c>
      <c r="AH2239" s="165">
        <v>9.2E-5</v>
      </c>
      <c r="AI2239" s="165">
        <v>1.3483653102038199E-3</v>
      </c>
      <c r="AJ2239" s="165">
        <v>3.94112439350977E-4</v>
      </c>
    </row>
    <row r="2240" spans="1:36">
      <c r="A2240" s="3">
        <v>7833</v>
      </c>
      <c r="B2240" s="3">
        <v>7986</v>
      </c>
      <c r="C2240" s="3" t="s">
        <v>1023</v>
      </c>
      <c r="D2240" s="3" t="s">
        <v>1024</v>
      </c>
      <c r="E2240" s="5" t="s">
        <v>266</v>
      </c>
      <c r="F2240" s="3" t="s">
        <v>1025</v>
      </c>
      <c r="G2240" s="3" t="s">
        <v>1026</v>
      </c>
      <c r="H2240" s="3" t="s">
        <v>269</v>
      </c>
      <c r="I2240" s="3" t="s">
        <v>329</v>
      </c>
      <c r="J2240" s="3" t="s">
        <v>30</v>
      </c>
      <c r="K2240" s="3" t="s">
        <v>30</v>
      </c>
      <c r="L2240" s="3" t="s">
        <v>307</v>
      </c>
      <c r="M2240" s="3" t="s">
        <v>31</v>
      </c>
      <c r="N2240" s="3" t="s">
        <v>393</v>
      </c>
      <c r="O2240" s="3" t="s">
        <v>271</v>
      </c>
      <c r="P2240" s="3" t="s">
        <v>272</v>
      </c>
      <c r="Q2240" s="3" t="s">
        <v>273</v>
      </c>
      <c r="R2240" s="3" t="s">
        <v>274</v>
      </c>
      <c r="S2240" s="3" t="s">
        <v>34</v>
      </c>
      <c r="T2240" s="153">
        <v>4.7460000000000004</v>
      </c>
      <c r="U2240" s="3" t="s">
        <v>617</v>
      </c>
      <c r="V2240" s="165">
        <v>2.6499999999999999E-2</v>
      </c>
      <c r="W2240" s="165">
        <v>2.1989999999999999E-2</v>
      </c>
      <c r="X2240" s="5" t="s">
        <v>277</v>
      </c>
      <c r="Y2240" s="5" t="s">
        <v>271</v>
      </c>
      <c r="Z2240" s="153">
        <v>301966.24</v>
      </c>
      <c r="AA2240" s="163">
        <v>1</v>
      </c>
      <c r="AB2240" s="176">
        <v>121.24</v>
      </c>
      <c r="AD2240" s="153">
        <v>366.10399999999998</v>
      </c>
      <c r="AG2240" s="3" t="s">
        <v>36</v>
      </c>
      <c r="AH2240" s="165">
        <v>2.1900000000000001E-4</v>
      </c>
      <c r="AI2240" s="165">
        <v>7.3861748630015198E-3</v>
      </c>
      <c r="AJ2240" s="165">
        <v>2.1588981640964702E-3</v>
      </c>
    </row>
    <row r="2241" spans="1:36">
      <c r="A2241" s="3">
        <v>7833</v>
      </c>
      <c r="B2241" s="3">
        <v>7986</v>
      </c>
      <c r="C2241" s="3" t="s">
        <v>1027</v>
      </c>
      <c r="D2241" s="3" t="s">
        <v>1028</v>
      </c>
      <c r="E2241" s="5" t="s">
        <v>266</v>
      </c>
      <c r="F2241" s="3" t="s">
        <v>1029</v>
      </c>
      <c r="G2241" s="3" t="s">
        <v>1030</v>
      </c>
      <c r="H2241" s="3" t="s">
        <v>269</v>
      </c>
      <c r="I2241" s="3" t="s">
        <v>315</v>
      </c>
      <c r="J2241" s="3" t="s">
        <v>30</v>
      </c>
      <c r="K2241" s="3" t="s">
        <v>30</v>
      </c>
      <c r="L2241" s="3" t="s">
        <v>307</v>
      </c>
      <c r="M2241" s="3" t="s">
        <v>31</v>
      </c>
      <c r="N2241" s="3" t="s">
        <v>317</v>
      </c>
      <c r="O2241" s="3" t="s">
        <v>271</v>
      </c>
      <c r="P2241" s="3" t="s">
        <v>283</v>
      </c>
      <c r="Q2241" s="3" t="s">
        <v>283</v>
      </c>
      <c r="R2241" s="3" t="s">
        <v>283</v>
      </c>
      <c r="S2241" s="3" t="s">
        <v>34</v>
      </c>
      <c r="T2241" s="153">
        <v>3.2869999999999999</v>
      </c>
      <c r="U2241" s="3" t="s">
        <v>713</v>
      </c>
      <c r="V2241" s="165">
        <v>6.5000000000000002E-2</v>
      </c>
      <c r="W2241" s="165">
        <v>7.8829999999999997E-2</v>
      </c>
      <c r="X2241" s="5" t="s">
        <v>277</v>
      </c>
      <c r="Y2241" s="5" t="s">
        <v>271</v>
      </c>
      <c r="Z2241" s="153">
        <v>290550</v>
      </c>
      <c r="AA2241" s="163">
        <v>1</v>
      </c>
      <c r="AB2241" s="176">
        <v>96.15</v>
      </c>
      <c r="AD2241" s="153">
        <v>279.36399999999998</v>
      </c>
      <c r="AG2241" s="3" t="s">
        <v>36</v>
      </c>
      <c r="AH2241" s="165">
        <v>1.49E-3</v>
      </c>
      <c r="AI2241" s="165">
        <v>5.6361875261355197E-3</v>
      </c>
      <c r="AJ2241" s="165">
        <v>1.6473959970306901E-3</v>
      </c>
    </row>
    <row r="2242" spans="1:36">
      <c r="A2242" s="3">
        <v>7833</v>
      </c>
      <c r="B2242" s="3">
        <v>7986</v>
      </c>
      <c r="C2242" s="3" t="s">
        <v>1031</v>
      </c>
      <c r="D2242" s="3" t="s">
        <v>1032</v>
      </c>
      <c r="E2242" s="5" t="s">
        <v>266</v>
      </c>
      <c r="F2242" s="3" t="s">
        <v>1033</v>
      </c>
      <c r="G2242" s="3" t="s">
        <v>1034</v>
      </c>
      <c r="H2242" s="3" t="s">
        <v>269</v>
      </c>
      <c r="I2242" s="3" t="s">
        <v>315</v>
      </c>
      <c r="J2242" s="3" t="s">
        <v>30</v>
      </c>
      <c r="K2242" s="3" t="s">
        <v>330</v>
      </c>
      <c r="L2242" s="3" t="s">
        <v>307</v>
      </c>
      <c r="M2242" s="3" t="s">
        <v>31</v>
      </c>
      <c r="N2242" s="3" t="s">
        <v>331</v>
      </c>
      <c r="O2242" s="3" t="s">
        <v>271</v>
      </c>
      <c r="P2242" s="3" t="s">
        <v>597</v>
      </c>
      <c r="Q2242" s="3" t="s">
        <v>291</v>
      </c>
      <c r="R2242" s="3" t="s">
        <v>274</v>
      </c>
      <c r="S2242" s="3" t="s">
        <v>34</v>
      </c>
      <c r="T2242" s="153">
        <v>4.984</v>
      </c>
      <c r="U2242" s="3" t="s">
        <v>1035</v>
      </c>
      <c r="V2242" s="165">
        <v>2.8000000000000001E-2</v>
      </c>
      <c r="W2242" s="165">
        <v>4.5449999999999997E-2</v>
      </c>
      <c r="X2242" s="5" t="s">
        <v>277</v>
      </c>
      <c r="Y2242" s="5" t="s">
        <v>271</v>
      </c>
      <c r="Z2242" s="153">
        <v>411050.21</v>
      </c>
      <c r="AA2242" s="163">
        <v>1</v>
      </c>
      <c r="AB2242" s="176">
        <v>92.65</v>
      </c>
      <c r="AD2242" s="153">
        <v>380.83800000000002</v>
      </c>
      <c r="AG2242" s="3" t="s">
        <v>36</v>
      </c>
      <c r="AH2242" s="165">
        <v>5.1400000000000003E-4</v>
      </c>
      <c r="AI2242" s="165">
        <v>7.6834375222003303E-3</v>
      </c>
      <c r="AJ2242" s="165">
        <v>2.2457847895964202E-3</v>
      </c>
    </row>
    <row r="2243" spans="1:36">
      <c r="A2243" s="3">
        <v>7833</v>
      </c>
      <c r="B2243" s="3">
        <v>7986</v>
      </c>
      <c r="C2243" s="3" t="s">
        <v>1031</v>
      </c>
      <c r="D2243" s="3" t="s">
        <v>1032</v>
      </c>
      <c r="E2243" s="5" t="s">
        <v>266</v>
      </c>
      <c r="F2243" s="3" t="s">
        <v>1589</v>
      </c>
      <c r="G2243" s="3" t="s">
        <v>1590</v>
      </c>
      <c r="H2243" s="3" t="s">
        <v>269</v>
      </c>
      <c r="I2243" s="3" t="s">
        <v>315</v>
      </c>
      <c r="J2243" s="3" t="s">
        <v>30</v>
      </c>
      <c r="K2243" s="3" t="s">
        <v>30</v>
      </c>
      <c r="L2243" s="3" t="s">
        <v>307</v>
      </c>
      <c r="M2243" s="3" t="s">
        <v>31</v>
      </c>
      <c r="N2243" s="3" t="s">
        <v>331</v>
      </c>
      <c r="O2243" s="3" t="s">
        <v>271</v>
      </c>
      <c r="P2243" s="3" t="s">
        <v>597</v>
      </c>
      <c r="Q2243" s="3" t="s">
        <v>291</v>
      </c>
      <c r="R2243" s="3" t="s">
        <v>274</v>
      </c>
      <c r="S2243" s="3" t="s">
        <v>34</v>
      </c>
      <c r="T2243" s="153">
        <v>7.7969999999999997</v>
      </c>
      <c r="U2243" s="3" t="s">
        <v>1591</v>
      </c>
      <c r="V2243" s="165">
        <v>5.1299999999999998E-2</v>
      </c>
      <c r="W2243" s="165">
        <v>4.7079999999999997E-2</v>
      </c>
      <c r="X2243" s="5" t="s">
        <v>277</v>
      </c>
      <c r="Y2243" s="5" t="s">
        <v>271</v>
      </c>
      <c r="Z2243" s="153">
        <v>219000</v>
      </c>
      <c r="AA2243" s="163">
        <v>1</v>
      </c>
      <c r="AB2243" s="176">
        <v>105.26</v>
      </c>
      <c r="AD2243" s="153">
        <v>230.51900000000001</v>
      </c>
      <c r="AG2243" s="3" t="s">
        <v>36</v>
      </c>
      <c r="AH2243" s="165">
        <v>1.238E-3</v>
      </c>
      <c r="AI2243" s="165">
        <v>4.6507473428681898E-3</v>
      </c>
      <c r="AJ2243" s="165">
        <v>1.35936260465333E-3</v>
      </c>
    </row>
    <row r="2244" spans="1:36">
      <c r="A2244" s="3">
        <v>7833</v>
      </c>
      <c r="B2244" s="3">
        <v>7986</v>
      </c>
      <c r="C2244" s="3" t="s">
        <v>1036</v>
      </c>
      <c r="D2244" s="3" t="s">
        <v>1037</v>
      </c>
      <c r="E2244" s="5" t="s">
        <v>643</v>
      </c>
      <c r="F2244" s="3" t="s">
        <v>1038</v>
      </c>
      <c r="G2244" s="3" t="s">
        <v>1039</v>
      </c>
      <c r="H2244" s="3" t="s">
        <v>269</v>
      </c>
      <c r="I2244" s="3" t="s">
        <v>315</v>
      </c>
      <c r="J2244" s="3" t="s">
        <v>30</v>
      </c>
      <c r="K2244" s="3" t="s">
        <v>128</v>
      </c>
      <c r="L2244" s="3" t="s">
        <v>307</v>
      </c>
      <c r="M2244" s="3" t="s">
        <v>31</v>
      </c>
      <c r="N2244" s="3" t="s">
        <v>331</v>
      </c>
      <c r="O2244" s="3" t="s">
        <v>271</v>
      </c>
      <c r="P2244" s="3" t="s">
        <v>361</v>
      </c>
      <c r="Q2244" s="3" t="s">
        <v>273</v>
      </c>
      <c r="R2244" s="3" t="s">
        <v>274</v>
      </c>
      <c r="S2244" s="3" t="s">
        <v>34</v>
      </c>
      <c r="T2244" s="153">
        <v>1.464</v>
      </c>
      <c r="U2244" s="3" t="s">
        <v>698</v>
      </c>
      <c r="V2244" s="165">
        <v>3.49E-2</v>
      </c>
      <c r="W2244" s="165">
        <v>5.1839999999999997E-2</v>
      </c>
      <c r="X2244" s="5" t="s">
        <v>277</v>
      </c>
      <c r="Y2244" s="5" t="s">
        <v>271</v>
      </c>
      <c r="Z2244" s="153">
        <v>79373</v>
      </c>
      <c r="AA2244" s="163">
        <v>1</v>
      </c>
      <c r="AB2244" s="176">
        <v>97.7</v>
      </c>
      <c r="AD2244" s="153">
        <v>77.546999999999997</v>
      </c>
      <c r="AG2244" s="3" t="s">
        <v>36</v>
      </c>
      <c r="AH2244" s="165">
        <v>1.26E-4</v>
      </c>
      <c r="AI2244" s="165">
        <v>1.56452542459346E-3</v>
      </c>
      <c r="AJ2244" s="165">
        <v>4.5729367764582102E-4</v>
      </c>
    </row>
    <row r="2245" spans="1:36">
      <c r="A2245" s="3">
        <v>7833</v>
      </c>
      <c r="B2245" s="3">
        <v>7986</v>
      </c>
      <c r="C2245" s="3" t="s">
        <v>1040</v>
      </c>
      <c r="D2245" s="3" t="s">
        <v>1041</v>
      </c>
      <c r="E2245" s="5" t="s">
        <v>266</v>
      </c>
      <c r="F2245" s="3" t="s">
        <v>1844</v>
      </c>
      <c r="G2245" s="3" t="s">
        <v>1845</v>
      </c>
      <c r="H2245" s="3" t="s">
        <v>269</v>
      </c>
      <c r="I2245" s="3" t="s">
        <v>329</v>
      </c>
      <c r="J2245" s="3" t="s">
        <v>30</v>
      </c>
      <c r="K2245" s="3" t="s">
        <v>30</v>
      </c>
      <c r="L2245" s="3" t="s">
        <v>307</v>
      </c>
      <c r="M2245" s="3" t="s">
        <v>31</v>
      </c>
      <c r="N2245" s="3" t="s">
        <v>367</v>
      </c>
      <c r="O2245" s="3" t="s">
        <v>271</v>
      </c>
      <c r="P2245" s="3" t="s">
        <v>581</v>
      </c>
      <c r="Q2245" s="3" t="s">
        <v>291</v>
      </c>
      <c r="R2245" s="3" t="s">
        <v>274</v>
      </c>
      <c r="S2245" s="3" t="s">
        <v>34</v>
      </c>
      <c r="T2245" s="153">
        <v>1.7310000000000001</v>
      </c>
      <c r="U2245" s="3" t="s">
        <v>1846</v>
      </c>
      <c r="V2245" s="165">
        <v>1.9599999999999999E-2</v>
      </c>
      <c r="W2245" s="165">
        <v>2.6939999999999999E-2</v>
      </c>
      <c r="X2245" s="5" t="s">
        <v>277</v>
      </c>
      <c r="Y2245" s="5" t="s">
        <v>271</v>
      </c>
      <c r="Z2245" s="153">
        <v>2107.6999999999998</v>
      </c>
      <c r="AA2245" s="163">
        <v>1</v>
      </c>
      <c r="AB2245" s="176">
        <v>117.7</v>
      </c>
      <c r="AD2245" s="153">
        <v>2.4809999999999999</v>
      </c>
      <c r="AG2245" s="3" t="s">
        <v>36</v>
      </c>
      <c r="AH2245" s="165">
        <v>1.9999999999999999E-6</v>
      </c>
      <c r="AI2245" s="165">
        <v>5.0049590036504398E-5</v>
      </c>
      <c r="AJ2245" s="165">
        <v>1.4628948007288499E-5</v>
      </c>
    </row>
    <row r="2246" spans="1:36">
      <c r="A2246" s="3">
        <v>7833</v>
      </c>
      <c r="B2246" s="3">
        <v>7986</v>
      </c>
      <c r="C2246" s="3" t="s">
        <v>1040</v>
      </c>
      <c r="D2246" s="3" t="s">
        <v>1041</v>
      </c>
      <c r="E2246" s="5" t="s">
        <v>266</v>
      </c>
      <c r="F2246" s="3" t="s">
        <v>1042</v>
      </c>
      <c r="G2246" s="3" t="s">
        <v>1043</v>
      </c>
      <c r="H2246" s="3" t="s">
        <v>269</v>
      </c>
      <c r="I2246" s="3" t="s">
        <v>329</v>
      </c>
      <c r="J2246" s="3" t="s">
        <v>30</v>
      </c>
      <c r="K2246" s="3" t="s">
        <v>30</v>
      </c>
      <c r="L2246" s="3" t="s">
        <v>307</v>
      </c>
      <c r="M2246" s="3" t="s">
        <v>31</v>
      </c>
      <c r="N2246" s="3" t="s">
        <v>367</v>
      </c>
      <c r="O2246" s="3" t="s">
        <v>271</v>
      </c>
      <c r="P2246" s="3" t="s">
        <v>581</v>
      </c>
      <c r="Q2246" s="3" t="s">
        <v>291</v>
      </c>
      <c r="R2246" s="3" t="s">
        <v>274</v>
      </c>
      <c r="S2246" s="3" t="s">
        <v>34</v>
      </c>
      <c r="T2246" s="153">
        <v>5.4560000000000004</v>
      </c>
      <c r="U2246" s="3" t="s">
        <v>1044</v>
      </c>
      <c r="V2246" s="165">
        <v>1.5800000000000002E-2</v>
      </c>
      <c r="W2246" s="165">
        <v>2.5899999999999999E-2</v>
      </c>
      <c r="X2246" s="5" t="s">
        <v>277</v>
      </c>
      <c r="Y2246" s="5" t="s">
        <v>271</v>
      </c>
      <c r="Z2246" s="153">
        <v>133890.89000000001</v>
      </c>
      <c r="AA2246" s="163">
        <v>1</v>
      </c>
      <c r="AB2246" s="176">
        <v>112.35</v>
      </c>
      <c r="AD2246" s="153">
        <v>150.42599999999999</v>
      </c>
      <c r="AG2246" s="3" t="s">
        <v>36</v>
      </c>
      <c r="AH2246" s="165">
        <v>1.21E-4</v>
      </c>
      <c r="AI2246" s="165">
        <v>3.03486495914497E-3</v>
      </c>
      <c r="AJ2246" s="165">
        <v>8.8705784930689804E-4</v>
      </c>
    </row>
    <row r="2247" spans="1:36">
      <c r="A2247" s="3">
        <v>7833</v>
      </c>
      <c r="B2247" s="3">
        <v>7986</v>
      </c>
      <c r="C2247" s="3" t="s">
        <v>1040</v>
      </c>
      <c r="D2247" s="3" t="s">
        <v>1041</v>
      </c>
      <c r="E2247" s="5" t="s">
        <v>266</v>
      </c>
      <c r="F2247" s="3" t="s">
        <v>1592</v>
      </c>
      <c r="G2247" s="3" t="s">
        <v>1593</v>
      </c>
      <c r="H2247" s="3" t="s">
        <v>269</v>
      </c>
      <c r="I2247" s="3" t="s">
        <v>329</v>
      </c>
      <c r="J2247" s="3" t="s">
        <v>30</v>
      </c>
      <c r="K2247" s="3" t="s">
        <v>30</v>
      </c>
      <c r="L2247" s="3" t="s">
        <v>307</v>
      </c>
      <c r="M2247" s="3" t="s">
        <v>31</v>
      </c>
      <c r="N2247" s="3" t="s">
        <v>367</v>
      </c>
      <c r="O2247" s="3" t="s">
        <v>271</v>
      </c>
      <c r="P2247" s="3" t="s">
        <v>361</v>
      </c>
      <c r="Q2247" s="3" t="s">
        <v>273</v>
      </c>
      <c r="R2247" s="3" t="s">
        <v>274</v>
      </c>
      <c r="S2247" s="3" t="s">
        <v>34</v>
      </c>
      <c r="T2247" s="153">
        <v>6.8540000000000001</v>
      </c>
      <c r="U2247" s="3" t="s">
        <v>1594</v>
      </c>
      <c r="V2247" s="165">
        <v>0.03</v>
      </c>
      <c r="W2247" s="165">
        <v>2.7279999999999999E-2</v>
      </c>
      <c r="X2247" s="5" t="s">
        <v>277</v>
      </c>
      <c r="Y2247" s="5" t="s">
        <v>271</v>
      </c>
      <c r="Z2247" s="153">
        <v>52800</v>
      </c>
      <c r="AA2247" s="163">
        <v>1</v>
      </c>
      <c r="AB2247" s="176">
        <v>108.37</v>
      </c>
      <c r="AD2247" s="153">
        <v>57.219000000000001</v>
      </c>
      <c r="AG2247" s="3" t="s">
        <v>36</v>
      </c>
      <c r="AH2247" s="165">
        <v>1.2E-4</v>
      </c>
      <c r="AI2247" s="165">
        <v>1.1544051671165999E-3</v>
      </c>
      <c r="AJ2247" s="165">
        <v>3.3742000996964398E-4</v>
      </c>
    </row>
    <row r="2248" spans="1:36">
      <c r="A2248" s="3">
        <v>7833</v>
      </c>
      <c r="B2248" s="3">
        <v>7986</v>
      </c>
      <c r="C2248" s="3" t="s">
        <v>1045</v>
      </c>
      <c r="D2248" s="3" t="s">
        <v>1046</v>
      </c>
      <c r="E2248" s="5" t="s">
        <v>643</v>
      </c>
      <c r="F2248" s="3" t="s">
        <v>1783</v>
      </c>
      <c r="G2248" s="3" t="s">
        <v>1784</v>
      </c>
      <c r="H2248" s="3" t="s">
        <v>269</v>
      </c>
      <c r="I2248" s="3" t="s">
        <v>315</v>
      </c>
      <c r="J2248" s="3" t="s">
        <v>30</v>
      </c>
      <c r="K2248" s="3" t="s">
        <v>30</v>
      </c>
      <c r="L2248" s="3" t="s">
        <v>307</v>
      </c>
      <c r="M2248" s="3" t="s">
        <v>31</v>
      </c>
      <c r="N2248" s="3" t="s">
        <v>331</v>
      </c>
      <c r="O2248" s="3" t="s">
        <v>271</v>
      </c>
      <c r="P2248" s="3" t="s">
        <v>298</v>
      </c>
      <c r="Q2248" s="3" t="s">
        <v>273</v>
      </c>
      <c r="R2248" s="3" t="s">
        <v>274</v>
      </c>
      <c r="S2248" s="3" t="s">
        <v>34</v>
      </c>
      <c r="T2248" s="153">
        <v>2.5310000000000001</v>
      </c>
      <c r="U2248" s="3" t="s">
        <v>194</v>
      </c>
      <c r="V2248" s="165">
        <v>6.3899999999999998E-2</v>
      </c>
      <c r="W2248" s="165">
        <v>5.3920000000000003E-2</v>
      </c>
      <c r="X2248" s="5" t="s">
        <v>277</v>
      </c>
      <c r="Y2248" s="5" t="s">
        <v>271</v>
      </c>
      <c r="Z2248" s="153">
        <v>79203</v>
      </c>
      <c r="AA2248" s="163">
        <v>1</v>
      </c>
      <c r="AB2248" s="176">
        <v>104.29</v>
      </c>
      <c r="AD2248" s="153">
        <v>82.600999999999999</v>
      </c>
      <c r="AG2248" s="3" t="s">
        <v>36</v>
      </c>
      <c r="AH2248" s="165">
        <v>1.92E-4</v>
      </c>
      <c r="AI2248" s="165">
        <v>1.6664779258504399E-3</v>
      </c>
      <c r="AJ2248" s="165">
        <v>4.87093279181289E-4</v>
      </c>
    </row>
    <row r="2249" spans="1:36">
      <c r="A2249" s="3">
        <v>7833</v>
      </c>
      <c r="B2249" s="3">
        <v>7986</v>
      </c>
      <c r="C2249" s="3" t="s">
        <v>1049</v>
      </c>
      <c r="D2249" s="3" t="s">
        <v>1050</v>
      </c>
      <c r="E2249" s="5" t="s">
        <v>266</v>
      </c>
      <c r="F2249" s="3" t="s">
        <v>1051</v>
      </c>
      <c r="G2249" s="3" t="s">
        <v>1052</v>
      </c>
      <c r="H2249" s="3" t="s">
        <v>269</v>
      </c>
      <c r="I2249" s="3" t="s">
        <v>329</v>
      </c>
      <c r="J2249" s="3" t="s">
        <v>30</v>
      </c>
      <c r="K2249" s="3" t="s">
        <v>30</v>
      </c>
      <c r="L2249" s="3" t="s">
        <v>307</v>
      </c>
      <c r="M2249" s="3" t="s">
        <v>31</v>
      </c>
      <c r="N2249" s="3" t="s">
        <v>367</v>
      </c>
      <c r="O2249" s="3" t="s">
        <v>271</v>
      </c>
      <c r="P2249" s="3" t="s">
        <v>227</v>
      </c>
      <c r="Q2249" s="3" t="s">
        <v>273</v>
      </c>
      <c r="R2249" s="3" t="s">
        <v>274</v>
      </c>
      <c r="S2249" s="3" t="s">
        <v>34</v>
      </c>
      <c r="T2249" s="153">
        <v>2.4470000000000001</v>
      </c>
      <c r="U2249" s="3" t="s">
        <v>1053</v>
      </c>
      <c r="V2249" s="165">
        <v>1.34E-2</v>
      </c>
      <c r="W2249" s="165">
        <v>2.5499999999999998E-2</v>
      </c>
      <c r="X2249" s="5" t="s">
        <v>277</v>
      </c>
      <c r="Y2249" s="5" t="s">
        <v>271</v>
      </c>
      <c r="Z2249" s="153">
        <v>132359.25</v>
      </c>
      <c r="AA2249" s="163">
        <v>1</v>
      </c>
      <c r="AB2249" s="176">
        <v>116.05</v>
      </c>
      <c r="AC2249" s="153">
        <v>18.75</v>
      </c>
      <c r="AD2249" s="153">
        <v>172.35300000000001</v>
      </c>
      <c r="AG2249" s="3" t="s">
        <v>36</v>
      </c>
      <c r="AH2249" s="165">
        <v>6.7000000000000002E-5</v>
      </c>
      <c r="AI2249" s="165">
        <v>3.4772307183775801E-3</v>
      </c>
      <c r="AJ2249" s="165">
        <v>1.0163565246266899E-3</v>
      </c>
    </row>
    <row r="2250" spans="1:36">
      <c r="A2250" s="3">
        <v>7833</v>
      </c>
      <c r="B2250" s="3">
        <v>7986</v>
      </c>
      <c r="C2250" s="3" t="s">
        <v>1049</v>
      </c>
      <c r="D2250" s="3" t="s">
        <v>1050</v>
      </c>
      <c r="E2250" s="5" t="s">
        <v>266</v>
      </c>
      <c r="F2250" s="3" t="s">
        <v>1054</v>
      </c>
      <c r="G2250" s="3" t="s">
        <v>1055</v>
      </c>
      <c r="H2250" s="3" t="s">
        <v>269</v>
      </c>
      <c r="I2250" s="3" t="s">
        <v>329</v>
      </c>
      <c r="J2250" s="3" t="s">
        <v>30</v>
      </c>
      <c r="K2250" s="3" t="s">
        <v>30</v>
      </c>
      <c r="L2250" s="3" t="s">
        <v>307</v>
      </c>
      <c r="M2250" s="3" t="s">
        <v>31</v>
      </c>
      <c r="N2250" s="3" t="s">
        <v>367</v>
      </c>
      <c r="O2250" s="3" t="s">
        <v>271</v>
      </c>
      <c r="P2250" s="3" t="s">
        <v>130</v>
      </c>
      <c r="Q2250" s="3" t="s">
        <v>291</v>
      </c>
      <c r="R2250" s="3" t="s">
        <v>274</v>
      </c>
      <c r="S2250" s="3" t="s">
        <v>34</v>
      </c>
      <c r="T2250" s="153">
        <v>1.47</v>
      </c>
      <c r="U2250" s="3" t="s">
        <v>382</v>
      </c>
      <c r="V2250" s="165">
        <v>1.77E-2</v>
      </c>
      <c r="W2250" s="165">
        <v>2.5729999999999999E-2</v>
      </c>
      <c r="X2250" s="5" t="s">
        <v>277</v>
      </c>
      <c r="Y2250" s="5" t="s">
        <v>271</v>
      </c>
      <c r="Z2250" s="153">
        <v>32922</v>
      </c>
      <c r="AA2250" s="163">
        <v>1</v>
      </c>
      <c r="AB2250" s="176">
        <v>116.62</v>
      </c>
      <c r="AD2250" s="153">
        <v>38.393999999999998</v>
      </c>
      <c r="AG2250" s="3" t="s">
        <v>36</v>
      </c>
      <c r="AH2250" s="165">
        <v>1.4E-5</v>
      </c>
      <c r="AI2250" s="165">
        <v>7.7459468691289004E-4</v>
      </c>
      <c r="AJ2250" s="165">
        <v>2.2640555883286499E-4</v>
      </c>
    </row>
    <row r="2251" spans="1:36">
      <c r="A2251" s="3">
        <v>7833</v>
      </c>
      <c r="B2251" s="3">
        <v>7986</v>
      </c>
      <c r="C2251" s="3" t="s">
        <v>1049</v>
      </c>
      <c r="D2251" s="3" t="s">
        <v>1050</v>
      </c>
      <c r="E2251" s="5" t="s">
        <v>266</v>
      </c>
      <c r="F2251" s="3" t="s">
        <v>1056</v>
      </c>
      <c r="G2251" s="3" t="s">
        <v>1057</v>
      </c>
      <c r="H2251" s="3" t="s">
        <v>269</v>
      </c>
      <c r="I2251" s="3" t="s">
        <v>329</v>
      </c>
      <c r="J2251" s="3" t="s">
        <v>30</v>
      </c>
      <c r="K2251" s="3" t="s">
        <v>30</v>
      </c>
      <c r="L2251" s="3" t="s">
        <v>307</v>
      </c>
      <c r="M2251" s="3" t="s">
        <v>31</v>
      </c>
      <c r="N2251" s="3" t="s">
        <v>367</v>
      </c>
      <c r="O2251" s="3" t="s">
        <v>271</v>
      </c>
      <c r="P2251" s="3" t="s">
        <v>130</v>
      </c>
      <c r="Q2251" s="3" t="s">
        <v>291</v>
      </c>
      <c r="R2251" s="3" t="s">
        <v>274</v>
      </c>
      <c r="S2251" s="3" t="s">
        <v>34</v>
      </c>
      <c r="T2251" s="153">
        <v>4.5410000000000004</v>
      </c>
      <c r="U2251" s="3" t="s">
        <v>652</v>
      </c>
      <c r="V2251" s="165">
        <v>2.4799999999999999E-2</v>
      </c>
      <c r="W2251" s="165">
        <v>2.4459999999999999E-2</v>
      </c>
      <c r="X2251" s="5" t="s">
        <v>277</v>
      </c>
      <c r="Y2251" s="5" t="s">
        <v>271</v>
      </c>
      <c r="Z2251" s="153">
        <v>171435.22</v>
      </c>
      <c r="AA2251" s="163">
        <v>1</v>
      </c>
      <c r="AB2251" s="176">
        <v>118.21</v>
      </c>
      <c r="AD2251" s="153">
        <v>202.654</v>
      </c>
      <c r="AG2251" s="3" t="s">
        <v>36</v>
      </c>
      <c r="AH2251" s="165">
        <v>5.3000000000000001E-5</v>
      </c>
      <c r="AI2251" s="165">
        <v>4.0885520644519001E-3</v>
      </c>
      <c r="AJ2251" s="165">
        <v>1.1950390708961799E-3</v>
      </c>
    </row>
    <row r="2252" spans="1:36">
      <c r="A2252" s="3">
        <v>7833</v>
      </c>
      <c r="B2252" s="3">
        <v>7986</v>
      </c>
      <c r="C2252" s="3" t="s">
        <v>1049</v>
      </c>
      <c r="D2252" s="3" t="s">
        <v>1050</v>
      </c>
      <c r="E2252" s="5" t="s">
        <v>266</v>
      </c>
      <c r="F2252" s="3" t="s">
        <v>1058</v>
      </c>
      <c r="G2252" s="3" t="s">
        <v>1059</v>
      </c>
      <c r="H2252" s="3" t="s">
        <v>269</v>
      </c>
      <c r="I2252" s="3" t="s">
        <v>329</v>
      </c>
      <c r="J2252" s="3" t="s">
        <v>30</v>
      </c>
      <c r="K2252" s="3" t="s">
        <v>30</v>
      </c>
      <c r="L2252" s="3" t="s">
        <v>307</v>
      </c>
      <c r="M2252" s="3" t="s">
        <v>31</v>
      </c>
      <c r="N2252" s="3" t="s">
        <v>367</v>
      </c>
      <c r="O2252" s="3" t="s">
        <v>271</v>
      </c>
      <c r="P2252" s="3" t="s">
        <v>227</v>
      </c>
      <c r="Q2252" s="3" t="s">
        <v>273</v>
      </c>
      <c r="R2252" s="3" t="s">
        <v>274</v>
      </c>
      <c r="S2252" s="3" t="s">
        <v>34</v>
      </c>
      <c r="T2252" s="153">
        <v>5.97</v>
      </c>
      <c r="U2252" s="3" t="s">
        <v>1060</v>
      </c>
      <c r="V2252" s="165">
        <v>8.9999999999999993E-3</v>
      </c>
      <c r="W2252" s="165">
        <v>2.4170000000000001E-2</v>
      </c>
      <c r="X2252" s="5" t="s">
        <v>277</v>
      </c>
      <c r="Y2252" s="5" t="s">
        <v>271</v>
      </c>
      <c r="Z2252" s="153">
        <v>290974.23</v>
      </c>
      <c r="AA2252" s="163">
        <v>1</v>
      </c>
      <c r="AB2252" s="176">
        <v>106.24</v>
      </c>
      <c r="AC2252" s="153">
        <v>1.522</v>
      </c>
      <c r="AD2252" s="153">
        <v>310.65300000000002</v>
      </c>
      <c r="AG2252" s="3" t="s">
        <v>36</v>
      </c>
      <c r="AH2252" s="165">
        <v>1.08E-4</v>
      </c>
      <c r="AI2252" s="165">
        <v>6.2674407015999804E-3</v>
      </c>
      <c r="AJ2252" s="165">
        <v>1.83190439912889E-3</v>
      </c>
    </row>
    <row r="2253" spans="1:36">
      <c r="A2253" s="3">
        <v>7833</v>
      </c>
      <c r="B2253" s="3">
        <v>7986</v>
      </c>
      <c r="C2253" s="3" t="s">
        <v>1049</v>
      </c>
      <c r="D2253" s="3" t="s">
        <v>1050</v>
      </c>
      <c r="E2253" s="5" t="s">
        <v>266</v>
      </c>
      <c r="F2253" s="3" t="s">
        <v>1061</v>
      </c>
      <c r="G2253" s="3" t="s">
        <v>1062</v>
      </c>
      <c r="H2253" s="3" t="s">
        <v>269</v>
      </c>
      <c r="I2253" s="3" t="s">
        <v>329</v>
      </c>
      <c r="J2253" s="3" t="s">
        <v>30</v>
      </c>
      <c r="K2253" s="3" t="s">
        <v>30</v>
      </c>
      <c r="L2253" s="3" t="s">
        <v>307</v>
      </c>
      <c r="M2253" s="3" t="s">
        <v>31</v>
      </c>
      <c r="N2253" s="3" t="s">
        <v>367</v>
      </c>
      <c r="O2253" s="3" t="s">
        <v>271</v>
      </c>
      <c r="P2253" s="3" t="s">
        <v>227</v>
      </c>
      <c r="Q2253" s="3" t="s">
        <v>273</v>
      </c>
      <c r="R2253" s="3" t="s">
        <v>274</v>
      </c>
      <c r="S2253" s="3" t="s">
        <v>34</v>
      </c>
      <c r="T2253" s="153">
        <v>9.4939999999999998</v>
      </c>
      <c r="U2253" s="3" t="s">
        <v>1063</v>
      </c>
      <c r="V2253" s="165">
        <v>1.6899999999999998E-2</v>
      </c>
      <c r="W2253" s="165">
        <v>2.7279999999999999E-2</v>
      </c>
      <c r="X2253" s="5" t="s">
        <v>277</v>
      </c>
      <c r="Y2253" s="5" t="s">
        <v>271</v>
      </c>
      <c r="Z2253" s="153">
        <v>451102</v>
      </c>
      <c r="AA2253" s="163">
        <v>1</v>
      </c>
      <c r="AB2253" s="176">
        <v>105.51</v>
      </c>
      <c r="AC2253" s="153">
        <v>4.4290000000000003</v>
      </c>
      <c r="AD2253" s="153">
        <v>480.387</v>
      </c>
      <c r="AG2253" s="3" t="s">
        <v>36</v>
      </c>
      <c r="AH2253" s="165">
        <v>1.03E-4</v>
      </c>
      <c r="AI2253" s="165">
        <v>9.6918504099243307E-3</v>
      </c>
      <c r="AJ2253" s="165">
        <v>2.8328219199755698E-3</v>
      </c>
    </row>
    <row r="2254" spans="1:36">
      <c r="A2254" s="3">
        <v>7833</v>
      </c>
      <c r="B2254" s="3">
        <v>7986</v>
      </c>
      <c r="C2254" s="3" t="s">
        <v>1049</v>
      </c>
      <c r="D2254" s="3" t="s">
        <v>1050</v>
      </c>
      <c r="E2254" s="5" t="s">
        <v>266</v>
      </c>
      <c r="F2254" s="3" t="s">
        <v>1064</v>
      </c>
      <c r="G2254" s="3" t="s">
        <v>1065</v>
      </c>
      <c r="H2254" s="3" t="s">
        <v>269</v>
      </c>
      <c r="I2254" s="3" t="s">
        <v>329</v>
      </c>
      <c r="J2254" s="3" t="s">
        <v>30</v>
      </c>
      <c r="K2254" s="3" t="s">
        <v>30</v>
      </c>
      <c r="L2254" s="3" t="s">
        <v>307</v>
      </c>
      <c r="M2254" s="3" t="s">
        <v>31</v>
      </c>
      <c r="N2254" s="3" t="s">
        <v>367</v>
      </c>
      <c r="O2254" s="3" t="s">
        <v>271</v>
      </c>
      <c r="P2254" s="3" t="s">
        <v>130</v>
      </c>
      <c r="Q2254" s="3" t="s">
        <v>291</v>
      </c>
      <c r="R2254" s="3" t="s">
        <v>274</v>
      </c>
      <c r="S2254" s="3" t="s">
        <v>34</v>
      </c>
      <c r="T2254" s="153">
        <v>11.696999999999999</v>
      </c>
      <c r="U2254" s="3" t="s">
        <v>1066</v>
      </c>
      <c r="V2254" s="165">
        <v>3.6700000000000003E-2</v>
      </c>
      <c r="W2254" s="165">
        <v>2.9229999999999999E-2</v>
      </c>
      <c r="X2254" s="5" t="s">
        <v>277</v>
      </c>
      <c r="Y2254" s="5" t="s">
        <v>271</v>
      </c>
      <c r="Z2254" s="153">
        <v>163000</v>
      </c>
      <c r="AA2254" s="163">
        <v>1</v>
      </c>
      <c r="AB2254" s="176">
        <v>113.25</v>
      </c>
      <c r="AC2254" s="153">
        <v>3.105</v>
      </c>
      <c r="AD2254" s="153">
        <v>187.702</v>
      </c>
      <c r="AG2254" s="3" t="s">
        <v>36</v>
      </c>
      <c r="AH2254" s="165">
        <v>3.1999999999999999E-5</v>
      </c>
      <c r="AI2254" s="165">
        <v>3.7869030730537999E-3</v>
      </c>
      <c r="AJ2254" s="165">
        <v>1.1068703684473599E-3</v>
      </c>
    </row>
    <row r="2255" spans="1:36">
      <c r="A2255" s="3">
        <v>7833</v>
      </c>
      <c r="B2255" s="3">
        <v>7986</v>
      </c>
      <c r="C2255" s="3" t="s">
        <v>1067</v>
      </c>
      <c r="D2255" s="3" t="s">
        <v>1068</v>
      </c>
      <c r="E2255" s="5" t="s">
        <v>266</v>
      </c>
      <c r="F2255" s="3" t="s">
        <v>1598</v>
      </c>
      <c r="G2255" s="3" t="s">
        <v>1599</v>
      </c>
      <c r="H2255" s="3" t="s">
        <v>269</v>
      </c>
      <c r="I2255" s="3" t="s">
        <v>315</v>
      </c>
      <c r="J2255" s="3" t="s">
        <v>30</v>
      </c>
      <c r="K2255" s="3" t="s">
        <v>30</v>
      </c>
      <c r="L2255" s="3" t="s">
        <v>307</v>
      </c>
      <c r="M2255" s="3" t="s">
        <v>31</v>
      </c>
      <c r="N2255" s="3" t="s">
        <v>317</v>
      </c>
      <c r="O2255" s="3" t="s">
        <v>271</v>
      </c>
      <c r="P2255" s="3" t="s">
        <v>449</v>
      </c>
      <c r="Q2255" s="3" t="s">
        <v>291</v>
      </c>
      <c r="R2255" s="3" t="s">
        <v>274</v>
      </c>
      <c r="S2255" s="3" t="s">
        <v>34</v>
      </c>
      <c r="T2255" s="153">
        <v>1.327</v>
      </c>
      <c r="U2255" s="3" t="s">
        <v>698</v>
      </c>
      <c r="V2255" s="165">
        <v>7.3999999999999996E-2</v>
      </c>
      <c r="W2255" s="165">
        <v>5.203E-2</v>
      </c>
      <c r="X2255" s="5" t="s">
        <v>277</v>
      </c>
      <c r="Y2255" s="5" t="s">
        <v>271</v>
      </c>
      <c r="Z2255" s="153">
        <v>42400</v>
      </c>
      <c r="AA2255" s="163">
        <v>1</v>
      </c>
      <c r="AB2255" s="176">
        <v>102.97</v>
      </c>
      <c r="AD2255" s="153">
        <v>43.658999999999999</v>
      </c>
      <c r="AG2255" s="3" t="s">
        <v>36</v>
      </c>
      <c r="AH2255" s="165">
        <v>4.8000000000000001E-4</v>
      </c>
      <c r="AI2255" s="165">
        <v>8.80829467938656E-4</v>
      </c>
      <c r="AJ2255" s="165">
        <v>2.57456823929304E-4</v>
      </c>
    </row>
    <row r="2256" spans="1:36">
      <c r="A2256" s="3">
        <v>7833</v>
      </c>
      <c r="B2256" s="3">
        <v>7986</v>
      </c>
      <c r="C2256" s="3" t="s">
        <v>1067</v>
      </c>
      <c r="D2256" s="3" t="s">
        <v>1068</v>
      </c>
      <c r="E2256" s="5" t="s">
        <v>266</v>
      </c>
      <c r="F2256" s="3" t="s">
        <v>1069</v>
      </c>
      <c r="G2256" s="3" t="s">
        <v>1070</v>
      </c>
      <c r="H2256" s="3" t="s">
        <v>269</v>
      </c>
      <c r="I2256" s="3" t="s">
        <v>315</v>
      </c>
      <c r="J2256" s="3" t="s">
        <v>30</v>
      </c>
      <c r="K2256" s="3" t="s">
        <v>30</v>
      </c>
      <c r="L2256" s="3" t="s">
        <v>307</v>
      </c>
      <c r="M2256" s="3" t="s">
        <v>31</v>
      </c>
      <c r="N2256" s="3" t="s">
        <v>317</v>
      </c>
      <c r="O2256" s="3" t="s">
        <v>271</v>
      </c>
      <c r="P2256" s="3" t="s">
        <v>449</v>
      </c>
      <c r="Q2256" s="3" t="s">
        <v>291</v>
      </c>
      <c r="R2256" s="3" t="s">
        <v>274</v>
      </c>
      <c r="S2256" s="3" t="s">
        <v>34</v>
      </c>
      <c r="T2256" s="153">
        <v>2.3420000000000001</v>
      </c>
      <c r="U2256" s="3" t="s">
        <v>319</v>
      </c>
      <c r="V2256" s="165">
        <v>5.6899999999999999E-2</v>
      </c>
      <c r="W2256" s="165">
        <v>5.0110000000000002E-2</v>
      </c>
      <c r="X2256" s="5" t="s">
        <v>277</v>
      </c>
      <c r="Y2256" s="5" t="s">
        <v>271</v>
      </c>
      <c r="Z2256" s="153">
        <v>36000</v>
      </c>
      <c r="AA2256" s="163">
        <v>1</v>
      </c>
      <c r="AB2256" s="176">
        <v>101.71</v>
      </c>
      <c r="AD2256" s="153">
        <v>36.616</v>
      </c>
      <c r="AG2256" s="3" t="s">
        <v>36</v>
      </c>
      <c r="AH2256" s="165">
        <v>1.16E-4</v>
      </c>
      <c r="AI2256" s="165">
        <v>7.3872266025125995E-4</v>
      </c>
      <c r="AJ2256" s="165">
        <v>2.1592055760575601E-4</v>
      </c>
    </row>
    <row r="2257" spans="1:36">
      <c r="A2257" s="3">
        <v>7833</v>
      </c>
      <c r="B2257" s="3">
        <v>7986</v>
      </c>
      <c r="C2257" s="3" t="s">
        <v>1071</v>
      </c>
      <c r="D2257" s="3" t="s">
        <v>1072</v>
      </c>
      <c r="E2257" s="5" t="s">
        <v>266</v>
      </c>
      <c r="F2257" s="3" t="s">
        <v>1847</v>
      </c>
      <c r="G2257" s="3" t="s">
        <v>1848</v>
      </c>
      <c r="H2257" s="3" t="s">
        <v>269</v>
      </c>
      <c r="I2257" s="3" t="s">
        <v>329</v>
      </c>
      <c r="J2257" s="3" t="s">
        <v>30</v>
      </c>
      <c r="K2257" s="3" t="s">
        <v>30</v>
      </c>
      <c r="L2257" s="3" t="s">
        <v>307</v>
      </c>
      <c r="M2257" s="3" t="s">
        <v>31</v>
      </c>
      <c r="N2257" s="3" t="s">
        <v>270</v>
      </c>
      <c r="O2257" s="3" t="s">
        <v>271</v>
      </c>
      <c r="P2257" s="3" t="s">
        <v>338</v>
      </c>
      <c r="Q2257" s="3" t="s">
        <v>273</v>
      </c>
      <c r="R2257" s="3" t="s">
        <v>274</v>
      </c>
      <c r="S2257" s="3" t="s">
        <v>34</v>
      </c>
      <c r="T2257" s="153">
        <v>0.373</v>
      </c>
      <c r="U2257" s="3" t="s">
        <v>1849</v>
      </c>
      <c r="V2257" s="165">
        <v>2.5899999999999999E-2</v>
      </c>
      <c r="W2257" s="165">
        <v>2.8840000000000001E-2</v>
      </c>
      <c r="X2257" s="5" t="s">
        <v>277</v>
      </c>
      <c r="Y2257" s="5" t="s">
        <v>271</v>
      </c>
      <c r="Z2257" s="153">
        <v>67482</v>
      </c>
      <c r="AA2257" s="163">
        <v>1</v>
      </c>
      <c r="AB2257" s="176">
        <v>119.49</v>
      </c>
      <c r="AD2257" s="153">
        <v>80.634</v>
      </c>
      <c r="AG2257" s="3" t="s">
        <v>36</v>
      </c>
      <c r="AH2257" s="165">
        <v>6.3999999999999997E-5</v>
      </c>
      <c r="AI2257" s="165">
        <v>1.6268022812637099E-3</v>
      </c>
      <c r="AJ2257" s="165">
        <v>4.7549652201721098E-4</v>
      </c>
    </row>
    <row r="2258" spans="1:36">
      <c r="A2258" s="3">
        <v>7833</v>
      </c>
      <c r="B2258" s="3">
        <v>7986</v>
      </c>
      <c r="C2258" s="3" t="s">
        <v>1071</v>
      </c>
      <c r="D2258" s="3" t="s">
        <v>1072</v>
      </c>
      <c r="E2258" s="5" t="s">
        <v>266</v>
      </c>
      <c r="F2258" s="3" t="s">
        <v>1600</v>
      </c>
      <c r="G2258" s="3" t="s">
        <v>1601</v>
      </c>
      <c r="H2258" s="3" t="s">
        <v>269</v>
      </c>
      <c r="I2258" s="3" t="s">
        <v>329</v>
      </c>
      <c r="J2258" s="3" t="s">
        <v>30</v>
      </c>
      <c r="K2258" s="3" t="s">
        <v>30</v>
      </c>
      <c r="L2258" s="3" t="s">
        <v>307</v>
      </c>
      <c r="M2258" s="3" t="s">
        <v>31</v>
      </c>
      <c r="N2258" s="3" t="s">
        <v>270</v>
      </c>
      <c r="O2258" s="3" t="s">
        <v>271</v>
      </c>
      <c r="P2258" s="3" t="s">
        <v>272</v>
      </c>
      <c r="Q2258" s="3" t="s">
        <v>273</v>
      </c>
      <c r="R2258" s="3" t="s">
        <v>274</v>
      </c>
      <c r="S2258" s="3" t="s">
        <v>34</v>
      </c>
      <c r="T2258" s="153">
        <v>3.7730000000000001</v>
      </c>
      <c r="U2258" s="3" t="s">
        <v>1602</v>
      </c>
      <c r="V2258" s="165">
        <v>1.3899999999999999E-2</v>
      </c>
      <c r="W2258" s="165">
        <v>2.1940000000000001E-2</v>
      </c>
      <c r="X2258" s="5" t="s">
        <v>277</v>
      </c>
      <c r="Y2258" s="5" t="s">
        <v>271</v>
      </c>
      <c r="Z2258" s="153">
        <v>308659.75</v>
      </c>
      <c r="AA2258" s="163">
        <v>1</v>
      </c>
      <c r="AB2258" s="176">
        <v>106.41</v>
      </c>
      <c r="AD2258" s="153">
        <v>328.44499999999999</v>
      </c>
      <c r="AG2258" s="3" t="s">
        <v>36</v>
      </c>
      <c r="AH2258" s="165">
        <v>2.2000000000000001E-4</v>
      </c>
      <c r="AI2258" s="165">
        <v>6.6264009310821499E-3</v>
      </c>
      <c r="AJ2258" s="165">
        <v>1.9368245499223099E-3</v>
      </c>
    </row>
    <row r="2259" spans="1:36">
      <c r="A2259" s="3">
        <v>7833</v>
      </c>
      <c r="B2259" s="3">
        <v>7986</v>
      </c>
      <c r="C2259" s="3" t="s">
        <v>1081</v>
      </c>
      <c r="D2259" s="3" t="s">
        <v>1082</v>
      </c>
      <c r="E2259" s="5" t="s">
        <v>266</v>
      </c>
      <c r="F2259" s="3" t="s">
        <v>1083</v>
      </c>
      <c r="G2259" s="3" t="s">
        <v>1084</v>
      </c>
      <c r="H2259" s="3" t="s">
        <v>269</v>
      </c>
      <c r="I2259" s="3" t="s">
        <v>315</v>
      </c>
      <c r="J2259" s="3" t="s">
        <v>30</v>
      </c>
      <c r="K2259" s="3" t="s">
        <v>30</v>
      </c>
      <c r="L2259" s="3" t="s">
        <v>307</v>
      </c>
      <c r="M2259" s="3" t="s">
        <v>31</v>
      </c>
      <c r="N2259" s="3" t="s">
        <v>920</v>
      </c>
      <c r="O2259" s="3" t="s">
        <v>271</v>
      </c>
      <c r="P2259" s="3" t="s">
        <v>338</v>
      </c>
      <c r="Q2259" s="3" t="s">
        <v>273</v>
      </c>
      <c r="R2259" s="3" t="s">
        <v>274</v>
      </c>
      <c r="S2259" s="3" t="s">
        <v>34</v>
      </c>
      <c r="T2259" s="153">
        <v>0.90900000000000003</v>
      </c>
      <c r="U2259" s="3" t="s">
        <v>1085</v>
      </c>
      <c r="V2259" s="165">
        <v>2.29E-2</v>
      </c>
      <c r="W2259" s="165">
        <v>4.4609999999999997E-2</v>
      </c>
      <c r="X2259" s="5" t="s">
        <v>277</v>
      </c>
      <c r="Y2259" s="5" t="s">
        <v>271</v>
      </c>
      <c r="Z2259" s="153">
        <v>20222.990000000002</v>
      </c>
      <c r="AA2259" s="163">
        <v>1</v>
      </c>
      <c r="AB2259" s="176">
        <v>98.31</v>
      </c>
      <c r="AD2259" s="153">
        <v>19.881</v>
      </c>
      <c r="AG2259" s="3" t="s">
        <v>36</v>
      </c>
      <c r="AH2259" s="165">
        <v>1.22E-4</v>
      </c>
      <c r="AI2259" s="165">
        <v>4.0110523417953402E-4</v>
      </c>
      <c r="AJ2259" s="165">
        <v>1.1723867492189201E-4</v>
      </c>
    </row>
    <row r="2260" spans="1:36">
      <c r="A2260" s="3">
        <v>7833</v>
      </c>
      <c r="B2260" s="3">
        <v>7986</v>
      </c>
      <c r="C2260" s="3" t="s">
        <v>1081</v>
      </c>
      <c r="D2260" s="3" t="s">
        <v>1082</v>
      </c>
      <c r="E2260" s="5" t="s">
        <v>266</v>
      </c>
      <c r="F2260" s="3" t="s">
        <v>1086</v>
      </c>
      <c r="G2260" s="3" t="s">
        <v>1087</v>
      </c>
      <c r="H2260" s="3" t="s">
        <v>269</v>
      </c>
      <c r="I2260" s="3" t="s">
        <v>315</v>
      </c>
      <c r="J2260" s="3" t="s">
        <v>30</v>
      </c>
      <c r="K2260" s="3" t="s">
        <v>30</v>
      </c>
      <c r="L2260" s="3" t="s">
        <v>307</v>
      </c>
      <c r="M2260" s="3" t="s">
        <v>31</v>
      </c>
      <c r="N2260" s="3" t="s">
        <v>920</v>
      </c>
      <c r="O2260" s="3" t="s">
        <v>271</v>
      </c>
      <c r="P2260" s="3" t="s">
        <v>338</v>
      </c>
      <c r="Q2260" s="3" t="s">
        <v>273</v>
      </c>
      <c r="R2260" s="3" t="s">
        <v>274</v>
      </c>
      <c r="S2260" s="3" t="s">
        <v>34</v>
      </c>
      <c r="T2260" s="153">
        <v>4.7939999999999996</v>
      </c>
      <c r="U2260" s="3" t="s">
        <v>1088</v>
      </c>
      <c r="V2260" s="165">
        <v>5.6800000000000003E-2</v>
      </c>
      <c r="W2260" s="165">
        <v>4.2759999999999999E-2</v>
      </c>
      <c r="X2260" s="5" t="s">
        <v>277</v>
      </c>
      <c r="Y2260" s="5" t="s">
        <v>271</v>
      </c>
      <c r="Z2260" s="153">
        <v>15718</v>
      </c>
      <c r="AA2260" s="163">
        <v>1</v>
      </c>
      <c r="AB2260" s="176">
        <v>107.44</v>
      </c>
      <c r="AD2260" s="153">
        <v>16.887</v>
      </c>
      <c r="AG2260" s="3" t="s">
        <v>36</v>
      </c>
      <c r="AH2260" s="165">
        <v>1.05E-4</v>
      </c>
      <c r="AI2260" s="165">
        <v>3.4070503381624799E-4</v>
      </c>
      <c r="AJ2260" s="165">
        <v>9.9584356672733897E-5</v>
      </c>
    </row>
    <row r="2261" spans="1:36">
      <c r="A2261" s="3">
        <v>7833</v>
      </c>
      <c r="B2261" s="3">
        <v>7986</v>
      </c>
      <c r="C2261" s="3" t="s">
        <v>293</v>
      </c>
      <c r="D2261" s="3" t="s">
        <v>294</v>
      </c>
      <c r="E2261" s="5" t="s">
        <v>266</v>
      </c>
      <c r="F2261" s="3" t="s">
        <v>1089</v>
      </c>
      <c r="G2261" s="3" t="s">
        <v>1090</v>
      </c>
      <c r="H2261" s="3" t="s">
        <v>269</v>
      </c>
      <c r="I2261" s="3" t="s">
        <v>315</v>
      </c>
      <c r="J2261" s="3" t="s">
        <v>30</v>
      </c>
      <c r="K2261" s="3" t="s">
        <v>30</v>
      </c>
      <c r="L2261" s="3" t="s">
        <v>307</v>
      </c>
      <c r="M2261" s="3" t="s">
        <v>31</v>
      </c>
      <c r="N2261" s="3" t="s">
        <v>297</v>
      </c>
      <c r="O2261" s="3" t="s">
        <v>271</v>
      </c>
      <c r="P2261" s="3" t="s">
        <v>338</v>
      </c>
      <c r="Q2261" s="3" t="s">
        <v>273</v>
      </c>
      <c r="R2261" s="3" t="s">
        <v>274</v>
      </c>
      <c r="S2261" s="3" t="s">
        <v>34</v>
      </c>
      <c r="T2261" s="153">
        <v>3.2040000000000002</v>
      </c>
      <c r="U2261" s="3" t="s">
        <v>58</v>
      </c>
      <c r="V2261" s="165">
        <v>2.4299999999999999E-2</v>
      </c>
      <c r="W2261" s="165">
        <v>4.2599999999999999E-2</v>
      </c>
      <c r="X2261" s="5" t="s">
        <v>277</v>
      </c>
      <c r="Y2261" s="5" t="s">
        <v>271</v>
      </c>
      <c r="Z2261" s="153">
        <v>302888.65000000002</v>
      </c>
      <c r="AA2261" s="163">
        <v>1</v>
      </c>
      <c r="AB2261" s="176">
        <v>94.68</v>
      </c>
      <c r="AD2261" s="153">
        <v>286.77499999999998</v>
      </c>
      <c r="AG2261" s="3" t="s">
        <v>36</v>
      </c>
      <c r="AH2261" s="165">
        <v>2.41E-4</v>
      </c>
      <c r="AI2261" s="165">
        <v>5.7857080466739803E-3</v>
      </c>
      <c r="AJ2261" s="165">
        <v>1.69109921057119E-3</v>
      </c>
    </row>
    <row r="2262" spans="1:36">
      <c r="A2262" s="3">
        <v>7833</v>
      </c>
      <c r="B2262" s="3">
        <v>7986</v>
      </c>
      <c r="C2262" s="3" t="s">
        <v>293</v>
      </c>
      <c r="D2262" s="3" t="s">
        <v>294</v>
      </c>
      <c r="E2262" s="5" t="s">
        <v>266</v>
      </c>
      <c r="F2262" s="3" t="s">
        <v>1609</v>
      </c>
      <c r="G2262" s="3" t="s">
        <v>1610</v>
      </c>
      <c r="H2262" s="3" t="s">
        <v>269</v>
      </c>
      <c r="I2262" s="3" t="s">
        <v>329</v>
      </c>
      <c r="J2262" s="3" t="s">
        <v>30</v>
      </c>
      <c r="K2262" s="3" t="s">
        <v>30</v>
      </c>
      <c r="L2262" s="3" t="s">
        <v>307</v>
      </c>
      <c r="M2262" s="3" t="s">
        <v>31</v>
      </c>
      <c r="N2262" s="3" t="s">
        <v>297</v>
      </c>
      <c r="O2262" s="3" t="s">
        <v>271</v>
      </c>
      <c r="P2262" s="3" t="s">
        <v>338</v>
      </c>
      <c r="Q2262" s="3" t="s">
        <v>273</v>
      </c>
      <c r="R2262" s="3" t="s">
        <v>274</v>
      </c>
      <c r="S2262" s="3" t="s">
        <v>34</v>
      </c>
      <c r="T2262" s="153">
        <v>1.8779999999999999</v>
      </c>
      <c r="U2262" s="3" t="s">
        <v>1611</v>
      </c>
      <c r="V2262" s="165">
        <v>1.9400000000000001E-2</v>
      </c>
      <c r="W2262" s="165">
        <v>2.2169999999999999E-2</v>
      </c>
      <c r="X2262" s="5" t="s">
        <v>277</v>
      </c>
      <c r="Y2262" s="5" t="s">
        <v>271</v>
      </c>
      <c r="Z2262" s="153">
        <v>13271.45</v>
      </c>
      <c r="AA2262" s="163">
        <v>1</v>
      </c>
      <c r="AB2262" s="176">
        <v>118.5</v>
      </c>
      <c r="AD2262" s="153">
        <v>15.727</v>
      </c>
      <c r="AG2262" s="3" t="s">
        <v>36</v>
      </c>
      <c r="AH2262" s="165">
        <v>7.2999999999999999E-5</v>
      </c>
      <c r="AI2262" s="165">
        <v>3.1728679050811801E-4</v>
      </c>
      <c r="AJ2262" s="165">
        <v>9.2739460170548701E-5</v>
      </c>
    </row>
    <row r="2263" spans="1:36">
      <c r="A2263" s="3">
        <v>7833</v>
      </c>
      <c r="B2263" s="3">
        <v>7986</v>
      </c>
      <c r="C2263" s="3" t="s">
        <v>293</v>
      </c>
      <c r="D2263" s="3" t="s">
        <v>294</v>
      </c>
      <c r="E2263" s="5" t="s">
        <v>266</v>
      </c>
      <c r="F2263" s="3" t="s">
        <v>1091</v>
      </c>
      <c r="G2263" s="3" t="s">
        <v>1092</v>
      </c>
      <c r="H2263" s="3" t="s">
        <v>269</v>
      </c>
      <c r="I2263" s="3" t="s">
        <v>329</v>
      </c>
      <c r="J2263" s="3" t="s">
        <v>30</v>
      </c>
      <c r="K2263" s="3" t="s">
        <v>30</v>
      </c>
      <c r="L2263" s="3" t="s">
        <v>307</v>
      </c>
      <c r="M2263" s="3" t="s">
        <v>31</v>
      </c>
      <c r="N2263" s="3" t="s">
        <v>297</v>
      </c>
      <c r="O2263" s="3" t="s">
        <v>271</v>
      </c>
      <c r="P2263" s="3" t="s">
        <v>338</v>
      </c>
      <c r="Q2263" s="3" t="s">
        <v>273</v>
      </c>
      <c r="R2263" s="3" t="s">
        <v>274</v>
      </c>
      <c r="S2263" s="3" t="s">
        <v>34</v>
      </c>
      <c r="T2263" s="153">
        <v>2.8740000000000001</v>
      </c>
      <c r="U2263" s="3" t="s">
        <v>1093</v>
      </c>
      <c r="V2263" s="165">
        <v>1.23E-2</v>
      </c>
      <c r="W2263" s="165">
        <v>2.4639999999999999E-2</v>
      </c>
      <c r="X2263" s="5" t="s">
        <v>277</v>
      </c>
      <c r="Y2263" s="5" t="s">
        <v>271</v>
      </c>
      <c r="Z2263" s="153">
        <v>111913.78</v>
      </c>
      <c r="AA2263" s="163">
        <v>1</v>
      </c>
      <c r="AB2263" s="176">
        <v>114.71</v>
      </c>
      <c r="AD2263" s="153">
        <v>128.376</v>
      </c>
      <c r="AG2263" s="3" t="s">
        <v>36</v>
      </c>
      <c r="AH2263" s="165">
        <v>1.3999999999999999E-4</v>
      </c>
      <c r="AI2263" s="165">
        <v>2.5900020663629001E-3</v>
      </c>
      <c r="AJ2263" s="165">
        <v>7.5702928915017504E-4</v>
      </c>
    </row>
    <row r="2264" spans="1:36">
      <c r="A2264" s="3">
        <v>7833</v>
      </c>
      <c r="B2264" s="3">
        <v>7986</v>
      </c>
      <c r="C2264" s="3" t="s">
        <v>293</v>
      </c>
      <c r="D2264" s="3" t="s">
        <v>294</v>
      </c>
      <c r="E2264" s="5" t="s">
        <v>266</v>
      </c>
      <c r="F2264" s="3" t="s">
        <v>1612</v>
      </c>
      <c r="G2264" s="3" t="s">
        <v>1613</v>
      </c>
      <c r="H2264" s="3" t="s">
        <v>269</v>
      </c>
      <c r="I2264" s="3" t="s">
        <v>315</v>
      </c>
      <c r="J2264" s="3" t="s">
        <v>30</v>
      </c>
      <c r="K2264" s="3" t="s">
        <v>30</v>
      </c>
      <c r="L2264" s="3" t="s">
        <v>307</v>
      </c>
      <c r="M2264" s="3" t="s">
        <v>31</v>
      </c>
      <c r="N2264" s="3" t="s">
        <v>297</v>
      </c>
      <c r="O2264" s="3" t="s">
        <v>271</v>
      </c>
      <c r="P2264" s="3" t="s">
        <v>338</v>
      </c>
      <c r="Q2264" s="3" t="s">
        <v>273</v>
      </c>
      <c r="R2264" s="3" t="s">
        <v>274</v>
      </c>
      <c r="S2264" s="3" t="s">
        <v>34</v>
      </c>
      <c r="T2264" s="153">
        <v>5.9710000000000001</v>
      </c>
      <c r="U2264" s="3" t="s">
        <v>1614</v>
      </c>
      <c r="V2264" s="165">
        <v>5.8599999999999999E-2</v>
      </c>
      <c r="W2264" s="165">
        <v>4.4339999999999997E-2</v>
      </c>
      <c r="X2264" s="5" t="s">
        <v>277</v>
      </c>
      <c r="Y2264" s="5" t="s">
        <v>271</v>
      </c>
      <c r="Z2264" s="153">
        <v>66000</v>
      </c>
      <c r="AA2264" s="163">
        <v>1</v>
      </c>
      <c r="AB2264" s="176">
        <v>109.43</v>
      </c>
      <c r="AD2264" s="153">
        <v>72.224000000000004</v>
      </c>
      <c r="AG2264" s="3" t="s">
        <v>36</v>
      </c>
      <c r="AH2264" s="165">
        <v>3.3100000000000002E-4</v>
      </c>
      <c r="AI2264" s="165">
        <v>1.4571209448829201E-3</v>
      </c>
      <c r="AJ2264" s="165">
        <v>4.2590052241139301E-4</v>
      </c>
    </row>
    <row r="2265" spans="1:36">
      <c r="A2265" s="3">
        <v>7833</v>
      </c>
      <c r="B2265" s="3">
        <v>7986</v>
      </c>
      <c r="C2265" s="3" t="s">
        <v>1094</v>
      </c>
      <c r="D2265" s="3" t="s">
        <v>1095</v>
      </c>
      <c r="E2265" s="5" t="s">
        <v>266</v>
      </c>
      <c r="F2265" s="3" t="s">
        <v>1096</v>
      </c>
      <c r="G2265" s="3" t="s">
        <v>1097</v>
      </c>
      <c r="H2265" s="3" t="s">
        <v>269</v>
      </c>
      <c r="I2265" s="3" t="s">
        <v>315</v>
      </c>
      <c r="J2265" s="3" t="s">
        <v>30</v>
      </c>
      <c r="K2265" s="3" t="s">
        <v>30</v>
      </c>
      <c r="L2265" s="3" t="s">
        <v>307</v>
      </c>
      <c r="M2265" s="3" t="s">
        <v>31</v>
      </c>
      <c r="N2265" s="3" t="s">
        <v>297</v>
      </c>
      <c r="O2265" s="3" t="s">
        <v>271</v>
      </c>
      <c r="P2265" s="3" t="s">
        <v>283</v>
      </c>
      <c r="Q2265" s="3" t="s">
        <v>283</v>
      </c>
      <c r="R2265" s="3" t="s">
        <v>283</v>
      </c>
      <c r="S2265" s="3" t="s">
        <v>34</v>
      </c>
      <c r="T2265" s="153">
        <v>1.3260000000000001</v>
      </c>
      <c r="U2265" s="3" t="s">
        <v>1098</v>
      </c>
      <c r="V2265" s="165">
        <v>7.4999999999999997E-2</v>
      </c>
      <c r="W2265" s="165">
        <v>5.2949999999999997E-2</v>
      </c>
      <c r="X2265" s="5" t="s">
        <v>277</v>
      </c>
      <c r="Y2265" s="5" t="s">
        <v>271</v>
      </c>
      <c r="Z2265" s="153">
        <v>1580.43</v>
      </c>
      <c r="AA2265" s="163">
        <v>1</v>
      </c>
      <c r="AB2265" s="176">
        <v>125.83</v>
      </c>
      <c r="AD2265" s="153">
        <v>1.9890000000000001</v>
      </c>
      <c r="AG2265" s="3" t="s">
        <v>36</v>
      </c>
      <c r="AH2265" s="165">
        <v>5.5999999999999999E-5</v>
      </c>
      <c r="AI2265" s="165">
        <v>4.0121275163969298E-5</v>
      </c>
      <c r="AJ2265" s="165">
        <v>1.17270101100076E-5</v>
      </c>
    </row>
    <row r="2266" spans="1:36">
      <c r="A2266" s="3">
        <v>7833</v>
      </c>
      <c r="B2266" s="3">
        <v>7986</v>
      </c>
      <c r="C2266" s="3" t="s">
        <v>1094</v>
      </c>
      <c r="D2266" s="3" t="s">
        <v>1095</v>
      </c>
      <c r="E2266" s="5" t="s">
        <v>266</v>
      </c>
      <c r="F2266" s="3" t="s">
        <v>1099</v>
      </c>
      <c r="G2266" s="3" t="s">
        <v>1100</v>
      </c>
      <c r="H2266" s="3" t="s">
        <v>269</v>
      </c>
      <c r="I2266" s="3" t="s">
        <v>315</v>
      </c>
      <c r="J2266" s="3" t="s">
        <v>30</v>
      </c>
      <c r="K2266" s="3" t="s">
        <v>30</v>
      </c>
      <c r="L2266" s="3" t="s">
        <v>307</v>
      </c>
      <c r="M2266" s="3" t="s">
        <v>31</v>
      </c>
      <c r="N2266" s="3" t="s">
        <v>297</v>
      </c>
      <c r="O2266" s="3" t="s">
        <v>271</v>
      </c>
      <c r="P2266" s="3" t="s">
        <v>283</v>
      </c>
      <c r="Q2266" s="3" t="s">
        <v>283</v>
      </c>
      <c r="R2266" s="3" t="s">
        <v>283</v>
      </c>
      <c r="S2266" s="3" t="s">
        <v>34</v>
      </c>
      <c r="T2266" s="153">
        <v>6</v>
      </c>
      <c r="U2266" s="3" t="s">
        <v>855</v>
      </c>
      <c r="V2266" s="165">
        <v>5.5E-2</v>
      </c>
      <c r="W2266" s="165">
        <v>6.3119999999999996E-2</v>
      </c>
      <c r="X2266" s="5" t="s">
        <v>277</v>
      </c>
      <c r="Y2266" s="5" t="s">
        <v>271</v>
      </c>
      <c r="Z2266" s="153">
        <v>130000</v>
      </c>
      <c r="AA2266" s="163">
        <v>1</v>
      </c>
      <c r="AB2266" s="176">
        <v>94.5</v>
      </c>
      <c r="AD2266" s="153">
        <v>122.85</v>
      </c>
      <c r="AG2266" s="3" t="s">
        <v>36</v>
      </c>
      <c r="AH2266" s="165">
        <v>4.08E-4</v>
      </c>
      <c r="AI2266" s="165">
        <v>2.4785085813660698E-3</v>
      </c>
      <c r="AJ2266" s="165">
        <v>7.2444096237306397E-4</v>
      </c>
    </row>
    <row r="2267" spans="1:36">
      <c r="A2267" s="3">
        <v>7833</v>
      </c>
      <c r="B2267" s="3">
        <v>7986</v>
      </c>
      <c r="C2267" s="3" t="s">
        <v>1107</v>
      </c>
      <c r="D2267" s="3" t="s">
        <v>1108</v>
      </c>
      <c r="E2267" s="5" t="s">
        <v>266</v>
      </c>
      <c r="F2267" s="3" t="s">
        <v>1617</v>
      </c>
      <c r="G2267" s="3" t="s">
        <v>1618</v>
      </c>
      <c r="H2267" s="3" t="s">
        <v>269</v>
      </c>
      <c r="I2267" s="3" t="s">
        <v>315</v>
      </c>
      <c r="J2267" s="3" t="s">
        <v>30</v>
      </c>
      <c r="K2267" s="3" t="s">
        <v>30</v>
      </c>
      <c r="L2267" s="3" t="s">
        <v>307</v>
      </c>
      <c r="M2267" s="3" t="s">
        <v>31</v>
      </c>
      <c r="N2267" s="3" t="s">
        <v>705</v>
      </c>
      <c r="O2267" s="3" t="s">
        <v>271</v>
      </c>
      <c r="P2267" s="3" t="s">
        <v>361</v>
      </c>
      <c r="Q2267" s="3" t="s">
        <v>273</v>
      </c>
      <c r="R2267" s="3" t="s">
        <v>274</v>
      </c>
      <c r="S2267" s="3" t="s">
        <v>34</v>
      </c>
      <c r="T2267" s="153">
        <v>4.0839999999999996</v>
      </c>
      <c r="U2267" s="3" t="s">
        <v>206</v>
      </c>
      <c r="V2267" s="165">
        <v>4.6899999999999997E-2</v>
      </c>
      <c r="W2267" s="165">
        <v>4.2040000000000001E-2</v>
      </c>
      <c r="X2267" s="5" t="s">
        <v>277</v>
      </c>
      <c r="Y2267" s="5" t="s">
        <v>271</v>
      </c>
      <c r="Z2267" s="153">
        <v>27033</v>
      </c>
      <c r="AA2267" s="163">
        <v>1</v>
      </c>
      <c r="AB2267" s="176">
        <v>102.27</v>
      </c>
      <c r="AD2267" s="153">
        <v>27.646999999999998</v>
      </c>
      <c r="AG2267" s="3" t="s">
        <v>36</v>
      </c>
      <c r="AH2267" s="165">
        <v>5.3999999999999998E-5</v>
      </c>
      <c r="AI2267" s="165">
        <v>5.5777335808194096E-4</v>
      </c>
      <c r="AJ2267" s="165">
        <v>1.6303105478546499E-4</v>
      </c>
    </row>
    <row r="2268" spans="1:36">
      <c r="A2268" s="3">
        <v>7833</v>
      </c>
      <c r="B2268" s="3">
        <v>7986</v>
      </c>
      <c r="C2268" s="3" t="s">
        <v>1107</v>
      </c>
      <c r="D2268" s="3" t="s">
        <v>1108</v>
      </c>
      <c r="E2268" s="5" t="s">
        <v>266</v>
      </c>
      <c r="F2268" s="3" t="s">
        <v>1619</v>
      </c>
      <c r="G2268" s="3" t="s">
        <v>1620</v>
      </c>
      <c r="H2268" s="3" t="s">
        <v>269</v>
      </c>
      <c r="I2268" s="3" t="s">
        <v>315</v>
      </c>
      <c r="J2268" s="3" t="s">
        <v>30</v>
      </c>
      <c r="K2268" s="3" t="s">
        <v>30</v>
      </c>
      <c r="L2268" s="3" t="s">
        <v>307</v>
      </c>
      <c r="M2268" s="3" t="s">
        <v>31</v>
      </c>
      <c r="N2268" s="3" t="s">
        <v>705</v>
      </c>
      <c r="O2268" s="3" t="s">
        <v>271</v>
      </c>
      <c r="P2268" s="3" t="s">
        <v>361</v>
      </c>
      <c r="Q2268" s="3" t="s">
        <v>273</v>
      </c>
      <c r="R2268" s="3" t="s">
        <v>274</v>
      </c>
      <c r="S2268" s="3" t="s">
        <v>34</v>
      </c>
      <c r="T2268" s="153">
        <v>5.0960000000000001</v>
      </c>
      <c r="U2268" s="3" t="s">
        <v>1621</v>
      </c>
      <c r="V2268" s="165">
        <v>5.1499999999999997E-2</v>
      </c>
      <c r="W2268" s="165">
        <v>4.2450000000000002E-2</v>
      </c>
      <c r="X2268" s="5" t="s">
        <v>277</v>
      </c>
      <c r="Y2268" s="5" t="s">
        <v>271</v>
      </c>
      <c r="Z2268" s="153">
        <v>129000</v>
      </c>
      <c r="AA2268" s="163">
        <v>1</v>
      </c>
      <c r="AB2268" s="176">
        <v>105.7</v>
      </c>
      <c r="AD2268" s="153">
        <v>136.35300000000001</v>
      </c>
      <c r="AG2268" s="3" t="s">
        <v>36</v>
      </c>
      <c r="AH2268" s="165">
        <v>1.2899999999999999E-4</v>
      </c>
      <c r="AI2268" s="165">
        <v>2.75093268697605E-3</v>
      </c>
      <c r="AJ2268" s="165">
        <v>8.0406755020312904E-4</v>
      </c>
    </row>
    <row r="2269" spans="1:36">
      <c r="A2269" s="3">
        <v>7833</v>
      </c>
      <c r="B2269" s="3">
        <v>7986</v>
      </c>
      <c r="C2269" s="3" t="s">
        <v>1107</v>
      </c>
      <c r="D2269" s="3" t="s">
        <v>1108</v>
      </c>
      <c r="E2269" s="5" t="s">
        <v>266</v>
      </c>
      <c r="F2269" s="3" t="s">
        <v>1109</v>
      </c>
      <c r="G2269" s="3" t="s">
        <v>1110</v>
      </c>
      <c r="H2269" s="3" t="s">
        <v>269</v>
      </c>
      <c r="I2269" s="3" t="s">
        <v>315</v>
      </c>
      <c r="J2269" s="3" t="s">
        <v>30</v>
      </c>
      <c r="K2269" s="3" t="s">
        <v>30</v>
      </c>
      <c r="L2269" s="3" t="s">
        <v>307</v>
      </c>
      <c r="M2269" s="3" t="s">
        <v>31</v>
      </c>
      <c r="N2269" s="3" t="s">
        <v>705</v>
      </c>
      <c r="O2269" s="3" t="s">
        <v>271</v>
      </c>
      <c r="P2269" s="3" t="s">
        <v>361</v>
      </c>
      <c r="Q2269" s="3" t="s">
        <v>273</v>
      </c>
      <c r="R2269" s="3" t="s">
        <v>274</v>
      </c>
      <c r="S2269" s="3" t="s">
        <v>34</v>
      </c>
      <c r="T2269" s="153">
        <v>3.1920000000000002</v>
      </c>
      <c r="U2269" s="3" t="s">
        <v>370</v>
      </c>
      <c r="V2269" s="165">
        <v>2.6200000000000001E-2</v>
      </c>
      <c r="W2269" s="165">
        <v>4.1980000000000003E-2</v>
      </c>
      <c r="X2269" s="5" t="s">
        <v>277</v>
      </c>
      <c r="Y2269" s="5" t="s">
        <v>271</v>
      </c>
      <c r="Z2269" s="153">
        <v>405811.95</v>
      </c>
      <c r="AA2269" s="163">
        <v>1</v>
      </c>
      <c r="AB2269" s="176">
        <v>95.72</v>
      </c>
      <c r="AD2269" s="153">
        <v>388.44299999999998</v>
      </c>
      <c r="AG2269" s="3" t="s">
        <v>36</v>
      </c>
      <c r="AH2269" s="165">
        <v>3.1399999999999999E-4</v>
      </c>
      <c r="AI2269" s="165">
        <v>7.8368726166436493E-3</v>
      </c>
      <c r="AJ2269" s="165">
        <v>2.2906321902937598E-3</v>
      </c>
    </row>
    <row r="2270" spans="1:36">
      <c r="A2270" s="3">
        <v>7833</v>
      </c>
      <c r="B2270" s="3">
        <v>7986</v>
      </c>
      <c r="C2270" s="3" t="s">
        <v>1107</v>
      </c>
      <c r="D2270" s="3" t="s">
        <v>1108</v>
      </c>
      <c r="E2270" s="5" t="s">
        <v>266</v>
      </c>
      <c r="F2270" s="3" t="s">
        <v>1622</v>
      </c>
      <c r="G2270" s="3" t="s">
        <v>1623</v>
      </c>
      <c r="H2270" s="3" t="s">
        <v>269</v>
      </c>
      <c r="I2270" s="3" t="s">
        <v>329</v>
      </c>
      <c r="J2270" s="3" t="s">
        <v>30</v>
      </c>
      <c r="K2270" s="3" t="s">
        <v>30</v>
      </c>
      <c r="L2270" s="3" t="s">
        <v>307</v>
      </c>
      <c r="M2270" s="3" t="s">
        <v>31</v>
      </c>
      <c r="N2270" s="3" t="s">
        <v>705</v>
      </c>
      <c r="O2270" s="3" t="s">
        <v>271</v>
      </c>
      <c r="P2270" s="3" t="s">
        <v>361</v>
      </c>
      <c r="Q2270" s="3" t="s">
        <v>273</v>
      </c>
      <c r="R2270" s="3" t="s">
        <v>274</v>
      </c>
      <c r="S2270" s="3" t="s">
        <v>34</v>
      </c>
      <c r="T2270" s="153">
        <v>3.9729999999999999</v>
      </c>
      <c r="U2270" s="3" t="s">
        <v>773</v>
      </c>
      <c r="V2270" s="165">
        <v>2.3099999999999999E-2</v>
      </c>
      <c r="W2270" s="165">
        <v>2.1489999999999999E-2</v>
      </c>
      <c r="X2270" s="5" t="s">
        <v>277</v>
      </c>
      <c r="Y2270" s="5" t="s">
        <v>271</v>
      </c>
      <c r="Z2270" s="153">
        <v>72631</v>
      </c>
      <c r="AA2270" s="163">
        <v>1</v>
      </c>
      <c r="AB2270" s="176">
        <v>106.83</v>
      </c>
      <c r="AD2270" s="153">
        <v>77.591999999999999</v>
      </c>
      <c r="AG2270" s="3" t="s">
        <v>36</v>
      </c>
      <c r="AH2270" s="165">
        <v>2.42E-4</v>
      </c>
      <c r="AI2270" s="165">
        <v>1.5654187024892799E-3</v>
      </c>
      <c r="AJ2270" s="165">
        <v>4.5755477300912897E-4</v>
      </c>
    </row>
    <row r="2271" spans="1:36">
      <c r="A2271" s="3">
        <v>7833</v>
      </c>
      <c r="B2271" s="3">
        <v>7986</v>
      </c>
      <c r="C2271" s="3" t="s">
        <v>1107</v>
      </c>
      <c r="D2271" s="3" t="s">
        <v>1108</v>
      </c>
      <c r="E2271" s="5" t="s">
        <v>266</v>
      </c>
      <c r="F2271" s="3" t="s">
        <v>1624</v>
      </c>
      <c r="G2271" s="3" t="s">
        <v>1625</v>
      </c>
      <c r="H2271" s="3" t="s">
        <v>269</v>
      </c>
      <c r="I2271" s="3" t="s">
        <v>329</v>
      </c>
      <c r="J2271" s="3" t="s">
        <v>30</v>
      </c>
      <c r="K2271" s="3" t="s">
        <v>30</v>
      </c>
      <c r="L2271" s="3" t="s">
        <v>307</v>
      </c>
      <c r="M2271" s="3" t="s">
        <v>31</v>
      </c>
      <c r="N2271" s="3" t="s">
        <v>705</v>
      </c>
      <c r="O2271" s="3" t="s">
        <v>271</v>
      </c>
      <c r="P2271" s="3" t="s">
        <v>361</v>
      </c>
      <c r="Q2271" s="3" t="s">
        <v>273</v>
      </c>
      <c r="R2271" s="3" t="s">
        <v>274</v>
      </c>
      <c r="S2271" s="3" t="s">
        <v>34</v>
      </c>
      <c r="T2271" s="153">
        <v>5.5309999999999997</v>
      </c>
      <c r="U2271" s="3" t="s">
        <v>1626</v>
      </c>
      <c r="V2271" s="165">
        <v>3.1399999999999997E-2</v>
      </c>
      <c r="W2271" s="165">
        <v>2.486E-2</v>
      </c>
      <c r="X2271" s="5" t="s">
        <v>277</v>
      </c>
      <c r="Y2271" s="5" t="s">
        <v>271</v>
      </c>
      <c r="Z2271" s="153">
        <v>127000</v>
      </c>
      <c r="AA2271" s="163">
        <v>1</v>
      </c>
      <c r="AB2271" s="176">
        <v>107.23</v>
      </c>
      <c r="AD2271" s="153">
        <v>136.18199999999999</v>
      </c>
      <c r="AG2271" s="3" t="s">
        <v>36</v>
      </c>
      <c r="AH2271" s="165">
        <v>3.4600000000000001E-4</v>
      </c>
      <c r="AI2271" s="165">
        <v>2.7474847657993598E-3</v>
      </c>
      <c r="AJ2271" s="165">
        <v>8.0305976053711696E-4</v>
      </c>
    </row>
    <row r="2272" spans="1:36">
      <c r="A2272" s="3">
        <v>7833</v>
      </c>
      <c r="B2272" s="3">
        <v>7986</v>
      </c>
      <c r="C2272" s="3" t="s">
        <v>1107</v>
      </c>
      <c r="D2272" s="3" t="s">
        <v>1108</v>
      </c>
      <c r="E2272" s="5" t="s">
        <v>266</v>
      </c>
      <c r="F2272" s="3" t="s">
        <v>1111</v>
      </c>
      <c r="G2272" s="3" t="s">
        <v>1112</v>
      </c>
      <c r="H2272" s="3" t="s">
        <v>269</v>
      </c>
      <c r="I2272" s="3" t="s">
        <v>329</v>
      </c>
      <c r="J2272" s="3" t="s">
        <v>30</v>
      </c>
      <c r="K2272" s="3" t="s">
        <v>30</v>
      </c>
      <c r="L2272" s="3" t="s">
        <v>307</v>
      </c>
      <c r="M2272" s="3" t="s">
        <v>31</v>
      </c>
      <c r="N2272" s="3" t="s">
        <v>705</v>
      </c>
      <c r="O2272" s="3" t="s">
        <v>271</v>
      </c>
      <c r="P2272" s="3" t="s">
        <v>338</v>
      </c>
      <c r="Q2272" s="3" t="s">
        <v>273</v>
      </c>
      <c r="R2272" s="3" t="s">
        <v>274</v>
      </c>
      <c r="S2272" s="3" t="s">
        <v>34</v>
      </c>
      <c r="T2272" s="153">
        <v>9.3089999999999993</v>
      </c>
      <c r="U2272" s="3" t="s">
        <v>1113</v>
      </c>
      <c r="V2272" s="165">
        <v>2.7900000000000001E-2</v>
      </c>
      <c r="W2272" s="165">
        <v>2.8850000000000001E-2</v>
      </c>
      <c r="X2272" s="5" t="s">
        <v>277</v>
      </c>
      <c r="Y2272" s="5" t="s">
        <v>271</v>
      </c>
      <c r="Z2272" s="153">
        <v>226000</v>
      </c>
      <c r="AA2272" s="163">
        <v>1</v>
      </c>
      <c r="AB2272" s="176">
        <v>99.83</v>
      </c>
      <c r="AD2272" s="153">
        <v>225.61600000000001</v>
      </c>
      <c r="AG2272" s="3" t="s">
        <v>36</v>
      </c>
      <c r="AH2272" s="165">
        <v>4.5199999999999998E-4</v>
      </c>
      <c r="AI2272" s="165">
        <v>4.5518168204458304E-3</v>
      </c>
      <c r="AJ2272" s="165">
        <v>1.33044629449384E-3</v>
      </c>
    </row>
    <row r="2273" spans="1:36">
      <c r="A2273" s="3">
        <v>7833</v>
      </c>
      <c r="B2273" s="3">
        <v>7986</v>
      </c>
      <c r="C2273" s="3" t="s">
        <v>1785</v>
      </c>
      <c r="D2273" s="3" t="s">
        <v>1786</v>
      </c>
      <c r="E2273" s="5" t="s">
        <v>266</v>
      </c>
      <c r="F2273" s="3" t="s">
        <v>1787</v>
      </c>
      <c r="G2273" s="3" t="s">
        <v>1788</v>
      </c>
      <c r="H2273" s="3" t="s">
        <v>269</v>
      </c>
      <c r="I2273" s="3" t="s">
        <v>315</v>
      </c>
      <c r="J2273" s="3" t="s">
        <v>30</v>
      </c>
      <c r="K2273" s="3" t="s">
        <v>30</v>
      </c>
      <c r="L2273" s="3" t="s">
        <v>307</v>
      </c>
      <c r="M2273" s="3" t="s">
        <v>31</v>
      </c>
      <c r="N2273" s="3" t="s">
        <v>560</v>
      </c>
      <c r="O2273" s="3" t="s">
        <v>271</v>
      </c>
      <c r="P2273" s="3" t="s">
        <v>338</v>
      </c>
      <c r="Q2273" s="3" t="s">
        <v>273</v>
      </c>
      <c r="R2273" s="3" t="s">
        <v>274</v>
      </c>
      <c r="S2273" s="3" t="s">
        <v>34</v>
      </c>
      <c r="T2273" s="153">
        <v>3.0750000000000002</v>
      </c>
      <c r="U2273" s="3" t="s">
        <v>1789</v>
      </c>
      <c r="V2273" s="165">
        <v>2.0799999999999999E-2</v>
      </c>
      <c r="W2273" s="165">
        <v>4.1169999999999998E-2</v>
      </c>
      <c r="X2273" s="5" t="s">
        <v>277</v>
      </c>
      <c r="Y2273" s="5" t="s">
        <v>271</v>
      </c>
      <c r="Z2273" s="153">
        <v>42304</v>
      </c>
      <c r="AA2273" s="163">
        <v>1</v>
      </c>
      <c r="AB2273" s="176">
        <v>95.08</v>
      </c>
      <c r="AD2273" s="153">
        <v>40.222999999999999</v>
      </c>
      <c r="AG2273" s="3" t="s">
        <v>36</v>
      </c>
      <c r="AH2273" s="165">
        <v>2.6699999999999998E-4</v>
      </c>
      <c r="AI2273" s="165">
        <v>8.1149504547354796E-4</v>
      </c>
      <c r="AJ2273" s="165">
        <v>2.37191130231961E-4</v>
      </c>
    </row>
    <row r="2274" spans="1:36">
      <c r="A2274" s="3">
        <v>7833</v>
      </c>
      <c r="B2274" s="3">
        <v>7986</v>
      </c>
      <c r="C2274" s="3" t="s">
        <v>1114</v>
      </c>
      <c r="D2274" s="3" t="s">
        <v>1115</v>
      </c>
      <c r="E2274" s="5" t="s">
        <v>266</v>
      </c>
      <c r="F2274" s="3" t="s">
        <v>1116</v>
      </c>
      <c r="G2274" s="3" t="s">
        <v>1117</v>
      </c>
      <c r="H2274" s="3" t="s">
        <v>269</v>
      </c>
      <c r="I2274" s="3" t="s">
        <v>315</v>
      </c>
      <c r="J2274" s="3" t="s">
        <v>30</v>
      </c>
      <c r="K2274" s="3" t="s">
        <v>30</v>
      </c>
      <c r="L2274" s="3" t="s">
        <v>307</v>
      </c>
      <c r="M2274" s="3" t="s">
        <v>31</v>
      </c>
      <c r="N2274" s="3" t="s">
        <v>1118</v>
      </c>
      <c r="O2274" s="3" t="s">
        <v>271</v>
      </c>
      <c r="P2274" s="3" t="s">
        <v>283</v>
      </c>
      <c r="Q2274" s="3" t="s">
        <v>283</v>
      </c>
      <c r="R2274" s="3" t="s">
        <v>283</v>
      </c>
      <c r="S2274" s="3" t="s">
        <v>34</v>
      </c>
      <c r="T2274" s="153">
        <v>4.0919999999999996</v>
      </c>
      <c r="U2274" s="3" t="s">
        <v>206</v>
      </c>
      <c r="V2274" s="165">
        <v>4.9200000000000001E-2</v>
      </c>
      <c r="W2274" s="165">
        <v>4.5130000000000003E-2</v>
      </c>
      <c r="X2274" s="5" t="s">
        <v>277</v>
      </c>
      <c r="Y2274" s="5" t="s">
        <v>271</v>
      </c>
      <c r="Z2274" s="153">
        <v>100000</v>
      </c>
      <c r="AA2274" s="163">
        <v>1</v>
      </c>
      <c r="AB2274" s="176">
        <v>101.86</v>
      </c>
      <c r="AD2274" s="153">
        <v>101.86</v>
      </c>
      <c r="AG2274" s="3" t="s">
        <v>36</v>
      </c>
      <c r="AH2274" s="165">
        <v>3.3199999999999999E-4</v>
      </c>
      <c r="AI2274" s="165">
        <v>2.05503365159094E-3</v>
      </c>
      <c r="AJ2274" s="165">
        <v>6.00663869982257E-4</v>
      </c>
    </row>
    <row r="2275" spans="1:36">
      <c r="A2275" s="3">
        <v>7833</v>
      </c>
      <c r="B2275" s="3">
        <v>7986</v>
      </c>
      <c r="C2275" s="3" t="s">
        <v>1119</v>
      </c>
      <c r="D2275" s="3" t="s">
        <v>1120</v>
      </c>
      <c r="E2275" s="5" t="s">
        <v>266</v>
      </c>
      <c r="F2275" s="3" t="s">
        <v>1627</v>
      </c>
      <c r="G2275" s="3" t="s">
        <v>1628</v>
      </c>
      <c r="H2275" s="3" t="s">
        <v>269</v>
      </c>
      <c r="I2275" s="3" t="s">
        <v>315</v>
      </c>
      <c r="J2275" s="3" t="s">
        <v>30</v>
      </c>
      <c r="K2275" s="3" t="s">
        <v>30</v>
      </c>
      <c r="L2275" s="3" t="s">
        <v>307</v>
      </c>
      <c r="M2275" s="3" t="s">
        <v>31</v>
      </c>
      <c r="N2275" s="3" t="s">
        <v>317</v>
      </c>
      <c r="O2275" s="3" t="s">
        <v>271</v>
      </c>
      <c r="P2275" s="3" t="s">
        <v>318</v>
      </c>
      <c r="Q2275" s="3" t="s">
        <v>291</v>
      </c>
      <c r="R2275" s="3" t="s">
        <v>274</v>
      </c>
      <c r="S2275" s="3" t="s">
        <v>34</v>
      </c>
      <c r="T2275" s="153">
        <v>2.7909999999999999</v>
      </c>
      <c r="U2275" s="3" t="s">
        <v>388</v>
      </c>
      <c r="V2275" s="165">
        <v>5.8900000000000001E-2</v>
      </c>
      <c r="W2275" s="165">
        <v>4.7230000000000001E-2</v>
      </c>
      <c r="X2275" s="5" t="s">
        <v>277</v>
      </c>
      <c r="Y2275" s="5" t="s">
        <v>271</v>
      </c>
      <c r="Z2275" s="153">
        <v>56000</v>
      </c>
      <c r="AA2275" s="163">
        <v>1</v>
      </c>
      <c r="AB2275" s="176">
        <v>103.39</v>
      </c>
      <c r="AD2275" s="153">
        <v>57.898000000000003</v>
      </c>
      <c r="AG2275" s="3" t="s">
        <v>36</v>
      </c>
      <c r="AH2275" s="165">
        <v>2.7900000000000001E-4</v>
      </c>
      <c r="AI2275" s="165">
        <v>1.1681048534584E-3</v>
      </c>
      <c r="AJ2275" s="165">
        <v>3.4142427851738402E-4</v>
      </c>
    </row>
    <row r="2276" spans="1:36">
      <c r="A2276" s="3">
        <v>7833</v>
      </c>
      <c r="B2276" s="3">
        <v>7986</v>
      </c>
      <c r="C2276" s="3" t="s">
        <v>1119</v>
      </c>
      <c r="D2276" s="3" t="s">
        <v>1120</v>
      </c>
      <c r="E2276" s="5" t="s">
        <v>266</v>
      </c>
      <c r="F2276" s="3" t="s">
        <v>1121</v>
      </c>
      <c r="G2276" s="3" t="s">
        <v>1122</v>
      </c>
      <c r="H2276" s="3" t="s">
        <v>269</v>
      </c>
      <c r="I2276" s="3" t="s">
        <v>315</v>
      </c>
      <c r="J2276" s="3" t="s">
        <v>30</v>
      </c>
      <c r="K2276" s="3" t="s">
        <v>30</v>
      </c>
      <c r="L2276" s="3" t="s">
        <v>307</v>
      </c>
      <c r="M2276" s="3" t="s">
        <v>31</v>
      </c>
      <c r="N2276" s="3" t="s">
        <v>317</v>
      </c>
      <c r="O2276" s="3" t="s">
        <v>271</v>
      </c>
      <c r="P2276" s="3" t="s">
        <v>318</v>
      </c>
      <c r="Q2276" s="3" t="s">
        <v>291</v>
      </c>
      <c r="R2276" s="3" t="s">
        <v>274</v>
      </c>
      <c r="S2276" s="3" t="s">
        <v>34</v>
      </c>
      <c r="T2276" s="153">
        <v>4.41</v>
      </c>
      <c r="U2276" s="3" t="s">
        <v>855</v>
      </c>
      <c r="V2276" s="165">
        <v>5.8799999999999998E-2</v>
      </c>
      <c r="W2276" s="165">
        <v>4.9009999999999998E-2</v>
      </c>
      <c r="X2276" s="5" t="s">
        <v>277</v>
      </c>
      <c r="Y2276" s="5" t="s">
        <v>271</v>
      </c>
      <c r="Z2276" s="153">
        <v>204000</v>
      </c>
      <c r="AA2276" s="163">
        <v>1</v>
      </c>
      <c r="AB2276" s="176">
        <v>104.56</v>
      </c>
      <c r="AD2276" s="153">
        <v>213.30199999999999</v>
      </c>
      <c r="AG2276" s="3" t="s">
        <v>36</v>
      </c>
      <c r="AH2276" s="165">
        <v>6.8000000000000005E-4</v>
      </c>
      <c r="AI2276" s="165">
        <v>4.3033929900364396E-3</v>
      </c>
      <c r="AJ2276" s="165">
        <v>1.2578347247251499E-3</v>
      </c>
    </row>
    <row r="2277" spans="1:36">
      <c r="A2277" s="3">
        <v>7833</v>
      </c>
      <c r="B2277" s="3">
        <v>7986</v>
      </c>
      <c r="C2277" s="3" t="s">
        <v>1123</v>
      </c>
      <c r="D2277" s="3" t="s">
        <v>1124</v>
      </c>
      <c r="E2277" s="5" t="s">
        <v>266</v>
      </c>
      <c r="F2277" s="3" t="s">
        <v>1125</v>
      </c>
      <c r="G2277" s="3" t="s">
        <v>1126</v>
      </c>
      <c r="H2277" s="3" t="s">
        <v>269</v>
      </c>
      <c r="I2277" s="3" t="s">
        <v>315</v>
      </c>
      <c r="J2277" s="3" t="s">
        <v>30</v>
      </c>
      <c r="K2277" s="3" t="s">
        <v>30</v>
      </c>
      <c r="L2277" s="3" t="s">
        <v>307</v>
      </c>
      <c r="M2277" s="3" t="s">
        <v>31</v>
      </c>
      <c r="N2277" s="3" t="s">
        <v>331</v>
      </c>
      <c r="O2277" s="3" t="s">
        <v>271</v>
      </c>
      <c r="P2277" s="3" t="s">
        <v>318</v>
      </c>
      <c r="Q2277" s="3" t="s">
        <v>291</v>
      </c>
      <c r="R2277" s="3" t="s">
        <v>274</v>
      </c>
      <c r="S2277" s="3" t="s">
        <v>34</v>
      </c>
      <c r="T2277" s="153">
        <v>1.1319999999999999</v>
      </c>
      <c r="U2277" s="3" t="s">
        <v>1127</v>
      </c>
      <c r="V2277" s="165">
        <v>2.6499999999999999E-2</v>
      </c>
      <c r="W2277" s="165">
        <v>4.7169999999999997E-2</v>
      </c>
      <c r="X2277" s="5" t="s">
        <v>277</v>
      </c>
      <c r="Y2277" s="5" t="s">
        <v>271</v>
      </c>
      <c r="Z2277" s="153">
        <v>24274.93</v>
      </c>
      <c r="AA2277" s="163">
        <v>1</v>
      </c>
      <c r="AB2277" s="176">
        <v>98.66</v>
      </c>
      <c r="AD2277" s="153">
        <v>23.95</v>
      </c>
      <c r="AG2277" s="3" t="s">
        <v>36</v>
      </c>
      <c r="AH2277" s="165">
        <v>5.8999999999999998E-5</v>
      </c>
      <c r="AI2277" s="165">
        <v>4.8318602342704099E-4</v>
      </c>
      <c r="AJ2277" s="165">
        <v>1.41229992281798E-4</v>
      </c>
    </row>
    <row r="2278" spans="1:36">
      <c r="A2278" s="3">
        <v>7833</v>
      </c>
      <c r="B2278" s="3">
        <v>7986</v>
      </c>
      <c r="C2278" s="3" t="s">
        <v>1128</v>
      </c>
      <c r="D2278" s="3" t="s">
        <v>1129</v>
      </c>
      <c r="E2278" s="5" t="s">
        <v>266</v>
      </c>
      <c r="F2278" s="3" t="s">
        <v>1629</v>
      </c>
      <c r="G2278" s="3" t="s">
        <v>1630</v>
      </c>
      <c r="H2278" s="3" t="s">
        <v>269</v>
      </c>
      <c r="I2278" s="3" t="s">
        <v>315</v>
      </c>
      <c r="J2278" s="3" t="s">
        <v>30</v>
      </c>
      <c r="K2278" s="3" t="s">
        <v>30</v>
      </c>
      <c r="L2278" s="3" t="s">
        <v>307</v>
      </c>
      <c r="M2278" s="3" t="s">
        <v>31</v>
      </c>
      <c r="N2278" s="3" t="s">
        <v>381</v>
      </c>
      <c r="O2278" s="3" t="s">
        <v>271</v>
      </c>
      <c r="P2278" s="3" t="s">
        <v>318</v>
      </c>
      <c r="Q2278" s="3" t="s">
        <v>291</v>
      </c>
      <c r="R2278" s="3" t="s">
        <v>274</v>
      </c>
      <c r="S2278" s="3" t="s">
        <v>34</v>
      </c>
      <c r="T2278" s="153">
        <v>3.5139999999999998</v>
      </c>
      <c r="U2278" s="3" t="s">
        <v>1631</v>
      </c>
      <c r="V2278" s="165">
        <v>6.3299999999999995E-2</v>
      </c>
      <c r="W2278" s="165">
        <v>4.7239999999999997E-2</v>
      </c>
      <c r="X2278" s="5" t="s">
        <v>277</v>
      </c>
      <c r="Y2278" s="5" t="s">
        <v>271</v>
      </c>
      <c r="Z2278" s="153">
        <v>40000</v>
      </c>
      <c r="AA2278" s="163">
        <v>1</v>
      </c>
      <c r="AB2278" s="176">
        <v>108.04</v>
      </c>
      <c r="AD2278" s="153">
        <v>43.216000000000001</v>
      </c>
      <c r="AG2278" s="3" t="s">
        <v>36</v>
      </c>
      <c r="AH2278" s="165">
        <v>6.0999999999999999E-5</v>
      </c>
      <c r="AI2278" s="165">
        <v>8.7188625846411003E-4</v>
      </c>
      <c r="AJ2278" s="165">
        <v>2.54842821570324E-4</v>
      </c>
    </row>
    <row r="2279" spans="1:36">
      <c r="A2279" s="3">
        <v>7833</v>
      </c>
      <c r="B2279" s="3">
        <v>7986</v>
      </c>
      <c r="C2279" s="3" t="s">
        <v>1128</v>
      </c>
      <c r="D2279" s="3" t="s">
        <v>1129</v>
      </c>
      <c r="E2279" s="5" t="s">
        <v>266</v>
      </c>
      <c r="F2279" s="3" t="s">
        <v>1130</v>
      </c>
      <c r="G2279" s="3" t="s">
        <v>1131</v>
      </c>
      <c r="H2279" s="3" t="s">
        <v>269</v>
      </c>
      <c r="I2279" s="3" t="s">
        <v>329</v>
      </c>
      <c r="J2279" s="3" t="s">
        <v>30</v>
      </c>
      <c r="K2279" s="3" t="s">
        <v>30</v>
      </c>
      <c r="L2279" s="3" t="s">
        <v>307</v>
      </c>
      <c r="M2279" s="3" t="s">
        <v>31</v>
      </c>
      <c r="N2279" s="3" t="s">
        <v>381</v>
      </c>
      <c r="O2279" s="3" t="s">
        <v>271</v>
      </c>
      <c r="P2279" s="3" t="s">
        <v>318</v>
      </c>
      <c r="Q2279" s="3" t="s">
        <v>291</v>
      </c>
      <c r="R2279" s="3" t="s">
        <v>274</v>
      </c>
      <c r="S2279" s="3" t="s">
        <v>34</v>
      </c>
      <c r="T2279" s="153">
        <v>3.2549999999999999</v>
      </c>
      <c r="U2279" s="3" t="s">
        <v>652</v>
      </c>
      <c r="V2279" s="165">
        <v>3.2500000000000001E-2</v>
      </c>
      <c r="W2279" s="165">
        <v>2.648E-2</v>
      </c>
      <c r="X2279" s="5" t="s">
        <v>277</v>
      </c>
      <c r="Y2279" s="5" t="s">
        <v>271</v>
      </c>
      <c r="Z2279" s="153">
        <v>47520</v>
      </c>
      <c r="AA2279" s="163">
        <v>1</v>
      </c>
      <c r="AB2279" s="176">
        <v>113.5</v>
      </c>
      <c r="AD2279" s="153">
        <v>53.935000000000002</v>
      </c>
      <c r="AG2279" s="3" t="s">
        <v>36</v>
      </c>
      <c r="AH2279" s="165">
        <v>1.4300000000000001E-4</v>
      </c>
      <c r="AI2279" s="165">
        <v>1.08814697629381E-3</v>
      </c>
      <c r="AJ2279" s="165">
        <v>3.1805346515086401E-4</v>
      </c>
    </row>
    <row r="2280" spans="1:36">
      <c r="A2280" s="3">
        <v>7833</v>
      </c>
      <c r="B2280" s="3">
        <v>7986</v>
      </c>
      <c r="C2280" s="3" t="s">
        <v>1132</v>
      </c>
      <c r="D2280" s="3" t="s">
        <v>1133</v>
      </c>
      <c r="E2280" s="5" t="s">
        <v>266</v>
      </c>
      <c r="F2280" s="3" t="s">
        <v>1635</v>
      </c>
      <c r="G2280" s="3" t="s">
        <v>1636</v>
      </c>
      <c r="H2280" s="3" t="s">
        <v>269</v>
      </c>
      <c r="I2280" s="3" t="s">
        <v>329</v>
      </c>
      <c r="J2280" s="3" t="s">
        <v>30</v>
      </c>
      <c r="K2280" s="3" t="s">
        <v>30</v>
      </c>
      <c r="L2280" s="3" t="s">
        <v>307</v>
      </c>
      <c r="M2280" s="3" t="s">
        <v>31</v>
      </c>
      <c r="N2280" s="3" t="s">
        <v>401</v>
      </c>
      <c r="O2280" s="3" t="s">
        <v>271</v>
      </c>
      <c r="P2280" s="3" t="s">
        <v>283</v>
      </c>
      <c r="Q2280" s="3" t="s">
        <v>283</v>
      </c>
      <c r="R2280" s="3" t="s">
        <v>283</v>
      </c>
      <c r="S2280" s="3" t="s">
        <v>34</v>
      </c>
      <c r="T2280" s="153">
        <v>1.97</v>
      </c>
      <c r="U2280" s="3" t="s">
        <v>382</v>
      </c>
      <c r="V2280" s="165">
        <v>3.6999999999999998E-2</v>
      </c>
      <c r="W2280" s="165">
        <v>3.1809999999999998E-2</v>
      </c>
      <c r="X2280" s="5" t="s">
        <v>277</v>
      </c>
      <c r="Y2280" s="5" t="s">
        <v>271</v>
      </c>
      <c r="Z2280" s="153">
        <v>4860</v>
      </c>
      <c r="AA2280" s="163">
        <v>1</v>
      </c>
      <c r="AB2280" s="176">
        <v>119.22</v>
      </c>
      <c r="AD2280" s="153">
        <v>5.7939999999999996</v>
      </c>
      <c r="AG2280" s="3" t="s">
        <v>36</v>
      </c>
      <c r="AH2280" s="165">
        <v>1.1E-5</v>
      </c>
      <c r="AI2280" s="165">
        <v>1.16896269786117E-4</v>
      </c>
      <c r="AJ2280" s="165">
        <v>3.4167501705804397E-5</v>
      </c>
    </row>
    <row r="2281" spans="1:36">
      <c r="A2281" s="3">
        <v>7833</v>
      </c>
      <c r="B2281" s="3">
        <v>7986</v>
      </c>
      <c r="C2281" s="3" t="s">
        <v>1132</v>
      </c>
      <c r="D2281" s="3" t="s">
        <v>1133</v>
      </c>
      <c r="E2281" s="5" t="s">
        <v>266</v>
      </c>
      <c r="F2281" s="3" t="s">
        <v>1790</v>
      </c>
      <c r="G2281" s="3" t="s">
        <v>1791</v>
      </c>
      <c r="H2281" s="3" t="s">
        <v>269</v>
      </c>
      <c r="I2281" s="3" t="s">
        <v>315</v>
      </c>
      <c r="J2281" s="3" t="s">
        <v>30</v>
      </c>
      <c r="K2281" s="3" t="s">
        <v>30</v>
      </c>
      <c r="L2281" s="3" t="s">
        <v>307</v>
      </c>
      <c r="M2281" s="3" t="s">
        <v>31</v>
      </c>
      <c r="N2281" s="3" t="s">
        <v>401</v>
      </c>
      <c r="O2281" s="3" t="s">
        <v>271</v>
      </c>
      <c r="P2281" s="3" t="s">
        <v>283</v>
      </c>
      <c r="Q2281" s="3" t="s">
        <v>283</v>
      </c>
      <c r="R2281" s="3" t="s">
        <v>283</v>
      </c>
      <c r="S2281" s="3" t="s">
        <v>34</v>
      </c>
      <c r="T2281" s="153">
        <v>5.6879999999999997</v>
      </c>
      <c r="U2281" s="3" t="s">
        <v>866</v>
      </c>
      <c r="V2281" s="165">
        <v>7.5999999999999998E-2</v>
      </c>
      <c r="W2281" s="165">
        <v>5.425E-2</v>
      </c>
      <c r="X2281" s="5" t="s">
        <v>277</v>
      </c>
      <c r="Y2281" s="5" t="s">
        <v>271</v>
      </c>
      <c r="Z2281" s="153">
        <v>235000</v>
      </c>
      <c r="AA2281" s="163">
        <v>1</v>
      </c>
      <c r="AB2281" s="176">
        <v>113.03</v>
      </c>
      <c r="AD2281" s="153">
        <v>265.62</v>
      </c>
      <c r="AG2281" s="3" t="s">
        <v>36</v>
      </c>
      <c r="AH2281" s="165">
        <v>9.2199999999999997E-4</v>
      </c>
      <c r="AI2281" s="165">
        <v>5.3589148444179498E-3</v>
      </c>
      <c r="AJ2281" s="165">
        <v>1.5663522234107799E-3</v>
      </c>
    </row>
    <row r="2282" spans="1:36">
      <c r="A2282" s="3">
        <v>7833</v>
      </c>
      <c r="B2282" s="3">
        <v>7986</v>
      </c>
      <c r="C2282" s="3" t="s">
        <v>1132</v>
      </c>
      <c r="D2282" s="3" t="s">
        <v>1133</v>
      </c>
      <c r="E2282" s="5" t="s">
        <v>266</v>
      </c>
      <c r="F2282" s="3" t="s">
        <v>1134</v>
      </c>
      <c r="G2282" s="3" t="s">
        <v>1135</v>
      </c>
      <c r="H2282" s="3" t="s">
        <v>269</v>
      </c>
      <c r="I2282" s="3" t="s">
        <v>329</v>
      </c>
      <c r="J2282" s="3" t="s">
        <v>30</v>
      </c>
      <c r="K2282" s="3" t="s">
        <v>30</v>
      </c>
      <c r="L2282" s="3" t="s">
        <v>307</v>
      </c>
      <c r="M2282" s="3" t="s">
        <v>31</v>
      </c>
      <c r="N2282" s="3" t="s">
        <v>401</v>
      </c>
      <c r="O2282" s="3" t="s">
        <v>271</v>
      </c>
      <c r="P2282" s="3" t="s">
        <v>283</v>
      </c>
      <c r="Q2282" s="3" t="s">
        <v>283</v>
      </c>
      <c r="R2282" s="3" t="s">
        <v>283</v>
      </c>
      <c r="S2282" s="3" t="s">
        <v>34</v>
      </c>
      <c r="T2282" s="153">
        <v>6.3710000000000004</v>
      </c>
      <c r="U2282" s="3" t="s">
        <v>1136</v>
      </c>
      <c r="V2282" s="165">
        <v>4.1000000000000002E-2</v>
      </c>
      <c r="W2282" s="165">
        <v>3.5310000000000001E-2</v>
      </c>
      <c r="X2282" s="5" t="s">
        <v>277</v>
      </c>
      <c r="Y2282" s="5" t="s">
        <v>271</v>
      </c>
      <c r="Z2282" s="153">
        <v>212000</v>
      </c>
      <c r="AA2282" s="163">
        <v>1</v>
      </c>
      <c r="AB2282" s="176">
        <v>104.62</v>
      </c>
      <c r="AD2282" s="153">
        <v>221.79400000000001</v>
      </c>
      <c r="AG2282" s="3" t="s">
        <v>36</v>
      </c>
      <c r="AH2282" s="165">
        <v>7.5699999999999997E-4</v>
      </c>
      <c r="AI2282" s="165">
        <v>4.4747197696291202E-3</v>
      </c>
      <c r="AJ2282" s="165">
        <v>1.3079116693932101E-3</v>
      </c>
    </row>
    <row r="2283" spans="1:36">
      <c r="A2283" s="3">
        <v>7833</v>
      </c>
      <c r="B2283" s="3">
        <v>7986</v>
      </c>
      <c r="C2283" s="3" t="s">
        <v>1137</v>
      </c>
      <c r="D2283" s="3" t="s">
        <v>1138</v>
      </c>
      <c r="E2283" s="5" t="s">
        <v>266</v>
      </c>
      <c r="F2283" s="3" t="s">
        <v>1139</v>
      </c>
      <c r="G2283" s="3" t="s">
        <v>1140</v>
      </c>
      <c r="H2283" s="3" t="s">
        <v>269</v>
      </c>
      <c r="I2283" s="3" t="s">
        <v>315</v>
      </c>
      <c r="J2283" s="3" t="s">
        <v>30</v>
      </c>
      <c r="K2283" s="3" t="s">
        <v>30</v>
      </c>
      <c r="L2283" s="3" t="s">
        <v>307</v>
      </c>
      <c r="M2283" s="3" t="s">
        <v>31</v>
      </c>
      <c r="N2283" s="3" t="s">
        <v>355</v>
      </c>
      <c r="O2283" s="3" t="s">
        <v>271</v>
      </c>
      <c r="P2283" s="3" t="s">
        <v>338</v>
      </c>
      <c r="Q2283" s="3" t="s">
        <v>273</v>
      </c>
      <c r="R2283" s="3" t="s">
        <v>274</v>
      </c>
      <c r="S2283" s="3" t="s">
        <v>34</v>
      </c>
      <c r="T2283" s="153">
        <v>1.141</v>
      </c>
      <c r="U2283" s="3" t="s">
        <v>1141</v>
      </c>
      <c r="V2283" s="165">
        <v>2.3E-2</v>
      </c>
      <c r="W2283" s="165">
        <v>4.4069999999999998E-2</v>
      </c>
      <c r="X2283" s="5" t="s">
        <v>277</v>
      </c>
      <c r="Y2283" s="5" t="s">
        <v>271</v>
      </c>
      <c r="Z2283" s="153">
        <v>83318.179999999993</v>
      </c>
      <c r="AA2283" s="163">
        <v>1</v>
      </c>
      <c r="AB2283" s="176">
        <v>98.46</v>
      </c>
      <c r="AD2283" s="153">
        <v>82.034999999999997</v>
      </c>
      <c r="AG2283" s="3" t="s">
        <v>36</v>
      </c>
      <c r="AH2283" s="165">
        <v>1.01E-4</v>
      </c>
      <c r="AI2283" s="165">
        <v>1.65506430461905E-3</v>
      </c>
      <c r="AJ2283" s="165">
        <v>4.8375720247322397E-4</v>
      </c>
    </row>
    <row r="2284" spans="1:36">
      <c r="A2284" s="3">
        <v>7833</v>
      </c>
      <c r="B2284" s="3">
        <v>7986</v>
      </c>
      <c r="C2284" s="3" t="s">
        <v>1137</v>
      </c>
      <c r="D2284" s="3" t="s">
        <v>1138</v>
      </c>
      <c r="E2284" s="5" t="s">
        <v>266</v>
      </c>
      <c r="F2284" s="3" t="s">
        <v>1710</v>
      </c>
      <c r="G2284" s="3" t="s">
        <v>1711</v>
      </c>
      <c r="H2284" s="3" t="s">
        <v>269</v>
      </c>
      <c r="I2284" s="3" t="s">
        <v>315</v>
      </c>
      <c r="J2284" s="3" t="s">
        <v>30</v>
      </c>
      <c r="K2284" s="3" t="s">
        <v>30</v>
      </c>
      <c r="L2284" s="3" t="s">
        <v>307</v>
      </c>
      <c r="M2284" s="3" t="s">
        <v>31</v>
      </c>
      <c r="N2284" s="3" t="s">
        <v>355</v>
      </c>
      <c r="O2284" s="3" t="s">
        <v>271</v>
      </c>
      <c r="P2284" s="3" t="s">
        <v>338</v>
      </c>
      <c r="Q2284" s="3" t="s">
        <v>273</v>
      </c>
      <c r="R2284" s="3" t="s">
        <v>274</v>
      </c>
      <c r="S2284" s="3" t="s">
        <v>34</v>
      </c>
      <c r="T2284" s="153">
        <v>0.41199999999999998</v>
      </c>
      <c r="U2284" s="3" t="s">
        <v>493</v>
      </c>
      <c r="V2284" s="165">
        <v>2.75E-2</v>
      </c>
      <c r="W2284" s="165">
        <v>4.9029999999999997E-2</v>
      </c>
      <c r="X2284" s="5" t="s">
        <v>277</v>
      </c>
      <c r="Y2284" s="5" t="s">
        <v>271</v>
      </c>
      <c r="Z2284" s="153">
        <v>3256.67</v>
      </c>
      <c r="AA2284" s="163">
        <v>1</v>
      </c>
      <c r="AB2284" s="176">
        <v>100.07</v>
      </c>
      <c r="AD2284" s="153">
        <v>3.2589999999999999</v>
      </c>
      <c r="AG2284" s="3" t="s">
        <v>36</v>
      </c>
      <c r="AH2284" s="165">
        <v>3.6000000000000001E-5</v>
      </c>
      <c r="AI2284" s="165">
        <v>6.5749570377343104E-5</v>
      </c>
      <c r="AJ2284" s="165">
        <v>1.9217880623001501E-5</v>
      </c>
    </row>
    <row r="2285" spans="1:36">
      <c r="A2285" s="3">
        <v>7833</v>
      </c>
      <c r="B2285" s="3">
        <v>7986</v>
      </c>
      <c r="C2285" s="3" t="s">
        <v>1137</v>
      </c>
      <c r="D2285" s="3" t="s">
        <v>1138</v>
      </c>
      <c r="E2285" s="5" t="s">
        <v>266</v>
      </c>
      <c r="F2285" s="3" t="s">
        <v>1142</v>
      </c>
      <c r="G2285" s="3" t="s">
        <v>1143</v>
      </c>
      <c r="H2285" s="3" t="s">
        <v>269</v>
      </c>
      <c r="I2285" s="3" t="s">
        <v>315</v>
      </c>
      <c r="J2285" s="3" t="s">
        <v>30</v>
      </c>
      <c r="K2285" s="3" t="s">
        <v>30</v>
      </c>
      <c r="L2285" s="3" t="s">
        <v>307</v>
      </c>
      <c r="M2285" s="3" t="s">
        <v>31</v>
      </c>
      <c r="N2285" s="3" t="s">
        <v>355</v>
      </c>
      <c r="O2285" s="3" t="s">
        <v>271</v>
      </c>
      <c r="P2285" s="3" t="s">
        <v>338</v>
      </c>
      <c r="Q2285" s="3" t="s">
        <v>273</v>
      </c>
      <c r="R2285" s="3" t="s">
        <v>274</v>
      </c>
      <c r="S2285" s="3" t="s">
        <v>34</v>
      </c>
      <c r="T2285" s="153">
        <v>1.462</v>
      </c>
      <c r="U2285" s="3" t="s">
        <v>344</v>
      </c>
      <c r="V2285" s="165">
        <v>2.1499999999999998E-2</v>
      </c>
      <c r="W2285" s="165">
        <v>4.4859999999999997E-2</v>
      </c>
      <c r="X2285" s="5" t="s">
        <v>277</v>
      </c>
      <c r="Y2285" s="5" t="s">
        <v>271</v>
      </c>
      <c r="Z2285" s="153">
        <v>50913.03</v>
      </c>
      <c r="AA2285" s="163">
        <v>1</v>
      </c>
      <c r="AB2285" s="176">
        <v>96.76</v>
      </c>
      <c r="AC2285" s="153">
        <v>4.9139999999999997</v>
      </c>
      <c r="AD2285" s="153">
        <v>54.177999999999997</v>
      </c>
      <c r="AG2285" s="3" t="s">
        <v>36</v>
      </c>
      <c r="AH2285" s="165">
        <v>8.5000000000000006E-5</v>
      </c>
      <c r="AI2285" s="165">
        <v>1.0930408016357901E-3</v>
      </c>
      <c r="AJ2285" s="165">
        <v>3.1948387679723802E-4</v>
      </c>
    </row>
    <row r="2286" spans="1:36">
      <c r="A2286" s="3">
        <v>7833</v>
      </c>
      <c r="B2286" s="3">
        <v>7986</v>
      </c>
      <c r="C2286" s="3" t="s">
        <v>1144</v>
      </c>
      <c r="D2286" s="3" t="s">
        <v>1145</v>
      </c>
      <c r="E2286" s="5" t="s">
        <v>266</v>
      </c>
      <c r="F2286" s="3" t="s">
        <v>1146</v>
      </c>
      <c r="G2286" s="3" t="s">
        <v>1147</v>
      </c>
      <c r="H2286" s="3" t="s">
        <v>269</v>
      </c>
      <c r="I2286" s="3" t="s">
        <v>329</v>
      </c>
      <c r="J2286" s="3" t="s">
        <v>30</v>
      </c>
      <c r="K2286" s="3" t="s">
        <v>30</v>
      </c>
      <c r="L2286" s="3" t="s">
        <v>307</v>
      </c>
      <c r="M2286" s="3" t="s">
        <v>31</v>
      </c>
      <c r="N2286" s="3" t="s">
        <v>367</v>
      </c>
      <c r="O2286" s="3" t="s">
        <v>271</v>
      </c>
      <c r="P2286" s="3" t="s">
        <v>361</v>
      </c>
      <c r="Q2286" s="3" t="s">
        <v>273</v>
      </c>
      <c r="R2286" s="3" t="s">
        <v>274</v>
      </c>
      <c r="S2286" s="3" t="s">
        <v>34</v>
      </c>
      <c r="T2286" s="153">
        <v>0.90700000000000003</v>
      </c>
      <c r="U2286" s="3" t="s">
        <v>1148</v>
      </c>
      <c r="V2286" s="165">
        <v>2.1499999999999998E-2</v>
      </c>
      <c r="W2286" s="165">
        <v>2.7859999999999999E-2</v>
      </c>
      <c r="X2286" s="5" t="s">
        <v>277</v>
      </c>
      <c r="Y2286" s="5" t="s">
        <v>271</v>
      </c>
      <c r="Z2286" s="153">
        <v>71928.75</v>
      </c>
      <c r="AA2286" s="163">
        <v>1</v>
      </c>
      <c r="AB2286" s="176">
        <v>119.17</v>
      </c>
      <c r="AD2286" s="153">
        <v>85.716999999999999</v>
      </c>
      <c r="AG2286" s="3" t="s">
        <v>36</v>
      </c>
      <c r="AH2286" s="165">
        <v>1.03E-4</v>
      </c>
      <c r="AI2286" s="165">
        <v>1.72935724823858E-3</v>
      </c>
      <c r="AJ2286" s="165">
        <v>5.0547221769564295E-4</v>
      </c>
    </row>
    <row r="2287" spans="1:36">
      <c r="A2287" s="3">
        <v>7833</v>
      </c>
      <c r="B2287" s="3">
        <v>7986</v>
      </c>
      <c r="C2287" s="3" t="s">
        <v>1144</v>
      </c>
      <c r="D2287" s="3" t="s">
        <v>1145</v>
      </c>
      <c r="E2287" s="5" t="s">
        <v>266</v>
      </c>
      <c r="F2287" s="3" t="s">
        <v>1149</v>
      </c>
      <c r="G2287" s="3" t="s">
        <v>1150</v>
      </c>
      <c r="H2287" s="3" t="s">
        <v>269</v>
      </c>
      <c r="I2287" s="3" t="s">
        <v>329</v>
      </c>
      <c r="J2287" s="3" t="s">
        <v>30</v>
      </c>
      <c r="K2287" s="3" t="s">
        <v>30</v>
      </c>
      <c r="L2287" s="3" t="s">
        <v>307</v>
      </c>
      <c r="M2287" s="3" t="s">
        <v>31</v>
      </c>
      <c r="N2287" s="3" t="s">
        <v>367</v>
      </c>
      <c r="O2287" s="3" t="s">
        <v>271</v>
      </c>
      <c r="P2287" s="3" t="s">
        <v>361</v>
      </c>
      <c r="Q2287" s="3" t="s">
        <v>273</v>
      </c>
      <c r="R2287" s="3" t="s">
        <v>274</v>
      </c>
      <c r="S2287" s="3" t="s">
        <v>34</v>
      </c>
      <c r="T2287" s="153">
        <v>1.9630000000000001</v>
      </c>
      <c r="U2287" s="3" t="s">
        <v>165</v>
      </c>
      <c r="V2287" s="165">
        <v>1.4200000000000001E-2</v>
      </c>
      <c r="W2287" s="165">
        <v>2.4799999999999999E-2</v>
      </c>
      <c r="X2287" s="5" t="s">
        <v>277</v>
      </c>
      <c r="Y2287" s="5" t="s">
        <v>271</v>
      </c>
      <c r="Z2287" s="153">
        <v>45059.05</v>
      </c>
      <c r="AA2287" s="163">
        <v>1</v>
      </c>
      <c r="AB2287" s="176">
        <v>115.85</v>
      </c>
      <c r="AD2287" s="153">
        <v>52.201000000000001</v>
      </c>
      <c r="AG2287" s="3" t="s">
        <v>36</v>
      </c>
      <c r="AH2287" s="165">
        <v>5.3999999999999998E-5</v>
      </c>
      <c r="AI2287" s="165">
        <v>1.0531575251524199E-3</v>
      </c>
      <c r="AJ2287" s="165">
        <v>3.0782643109968398E-4</v>
      </c>
    </row>
    <row r="2288" spans="1:36">
      <c r="A2288" s="3">
        <v>7833</v>
      </c>
      <c r="B2288" s="3">
        <v>7986</v>
      </c>
      <c r="C2288" s="3" t="s">
        <v>1144</v>
      </c>
      <c r="D2288" s="3" t="s">
        <v>1145</v>
      </c>
      <c r="E2288" s="5" t="s">
        <v>266</v>
      </c>
      <c r="F2288" s="3" t="s">
        <v>1151</v>
      </c>
      <c r="G2288" s="3" t="s">
        <v>1152</v>
      </c>
      <c r="H2288" s="3" t="s">
        <v>269</v>
      </c>
      <c r="I2288" s="3" t="s">
        <v>329</v>
      </c>
      <c r="J2288" s="3" t="s">
        <v>30</v>
      </c>
      <c r="K2288" s="3" t="s">
        <v>30</v>
      </c>
      <c r="L2288" s="3" t="s">
        <v>307</v>
      </c>
      <c r="M2288" s="3" t="s">
        <v>31</v>
      </c>
      <c r="N2288" s="3" t="s">
        <v>367</v>
      </c>
      <c r="O2288" s="3" t="s">
        <v>271</v>
      </c>
      <c r="P2288" s="3" t="s">
        <v>361</v>
      </c>
      <c r="Q2288" s="3" t="s">
        <v>273</v>
      </c>
      <c r="R2288" s="3" t="s">
        <v>274</v>
      </c>
      <c r="S2288" s="3" t="s">
        <v>34</v>
      </c>
      <c r="T2288" s="153">
        <v>5.4690000000000003</v>
      </c>
      <c r="U2288" s="3" t="s">
        <v>1153</v>
      </c>
      <c r="V2288" s="165">
        <v>1.4999999999999999E-2</v>
      </c>
      <c r="W2288" s="165">
        <v>2.5530000000000001E-2</v>
      </c>
      <c r="X2288" s="5" t="s">
        <v>277</v>
      </c>
      <c r="Y2288" s="5" t="s">
        <v>271</v>
      </c>
      <c r="Z2288" s="153">
        <v>292000</v>
      </c>
      <c r="AA2288" s="163">
        <v>1</v>
      </c>
      <c r="AB2288" s="176">
        <v>97.15</v>
      </c>
      <c r="AD2288" s="153">
        <v>283.678</v>
      </c>
      <c r="AG2288" s="3" t="s">
        <v>36</v>
      </c>
      <c r="AH2288" s="165">
        <v>3.2499999999999999E-4</v>
      </c>
      <c r="AI2288" s="165">
        <v>5.7232263520127198E-3</v>
      </c>
      <c r="AJ2288" s="165">
        <v>1.67283649429439E-3</v>
      </c>
    </row>
    <row r="2289" spans="1:36">
      <c r="A2289" s="3">
        <v>7833</v>
      </c>
      <c r="B2289" s="3">
        <v>7986</v>
      </c>
      <c r="C2289" s="3" t="s">
        <v>1792</v>
      </c>
      <c r="D2289" s="3" t="s">
        <v>1793</v>
      </c>
      <c r="E2289" s="5" t="s">
        <v>266</v>
      </c>
      <c r="F2289" s="3" t="s">
        <v>1794</v>
      </c>
      <c r="G2289" s="3" t="s">
        <v>1795</v>
      </c>
      <c r="H2289" s="3" t="s">
        <v>269</v>
      </c>
      <c r="I2289" s="3" t="s">
        <v>329</v>
      </c>
      <c r="J2289" s="3" t="s">
        <v>30</v>
      </c>
      <c r="K2289" s="3" t="s">
        <v>30</v>
      </c>
      <c r="L2289" s="3" t="s">
        <v>307</v>
      </c>
      <c r="M2289" s="3" t="s">
        <v>31</v>
      </c>
      <c r="N2289" s="3" t="s">
        <v>317</v>
      </c>
      <c r="O2289" s="3" t="s">
        <v>271</v>
      </c>
      <c r="P2289" s="3" t="s">
        <v>318</v>
      </c>
      <c r="Q2289" s="3" t="s">
        <v>291</v>
      </c>
      <c r="R2289" s="3" t="s">
        <v>274</v>
      </c>
      <c r="S2289" s="3" t="s">
        <v>34</v>
      </c>
      <c r="T2289" s="153">
        <v>3.6139999999999999</v>
      </c>
      <c r="U2289" s="3" t="s">
        <v>1796</v>
      </c>
      <c r="V2289" s="165">
        <v>3.4500000000000003E-2</v>
      </c>
      <c r="W2289" s="165">
        <v>2.9690000000000001E-2</v>
      </c>
      <c r="X2289" s="5" t="s">
        <v>277</v>
      </c>
      <c r="Y2289" s="5" t="s">
        <v>271</v>
      </c>
      <c r="Z2289" s="153">
        <v>22729</v>
      </c>
      <c r="AA2289" s="163">
        <v>1</v>
      </c>
      <c r="AB2289" s="176">
        <v>105.77</v>
      </c>
      <c r="AD2289" s="153">
        <v>24.04</v>
      </c>
      <c r="AG2289" s="3" t="s">
        <v>36</v>
      </c>
      <c r="AH2289" s="165">
        <v>2.5099999999999998E-4</v>
      </c>
      <c r="AI2289" s="165">
        <v>4.85018270973268E-4</v>
      </c>
      <c r="AJ2289" s="165">
        <v>1.41765538208761E-4</v>
      </c>
    </row>
    <row r="2290" spans="1:36">
      <c r="A2290" s="3">
        <v>7833</v>
      </c>
      <c r="B2290" s="3">
        <v>7986</v>
      </c>
      <c r="C2290" s="3" t="s">
        <v>1144</v>
      </c>
      <c r="D2290" s="3" t="s">
        <v>1145</v>
      </c>
      <c r="E2290" s="5" t="s">
        <v>266</v>
      </c>
      <c r="F2290" s="3" t="s">
        <v>1154</v>
      </c>
      <c r="G2290" s="3" t="s">
        <v>1155</v>
      </c>
      <c r="H2290" s="3" t="s">
        <v>269</v>
      </c>
      <c r="I2290" s="3" t="s">
        <v>329</v>
      </c>
      <c r="J2290" s="3" t="s">
        <v>30</v>
      </c>
      <c r="K2290" s="3" t="s">
        <v>30</v>
      </c>
      <c r="L2290" s="3" t="s">
        <v>307</v>
      </c>
      <c r="M2290" s="3" t="s">
        <v>31</v>
      </c>
      <c r="N2290" s="3" t="s">
        <v>367</v>
      </c>
      <c r="O2290" s="3" t="s">
        <v>271</v>
      </c>
      <c r="P2290" s="3" t="s">
        <v>361</v>
      </c>
      <c r="Q2290" s="3" t="s">
        <v>273</v>
      </c>
      <c r="R2290" s="3" t="s">
        <v>274</v>
      </c>
      <c r="S2290" s="3" t="s">
        <v>34</v>
      </c>
      <c r="T2290" s="153">
        <v>5.202</v>
      </c>
      <c r="U2290" s="3" t="s">
        <v>866</v>
      </c>
      <c r="V2290" s="165">
        <v>1.15E-2</v>
      </c>
      <c r="W2290" s="165">
        <v>2.726E-2</v>
      </c>
      <c r="X2290" s="5" t="s">
        <v>277</v>
      </c>
      <c r="Y2290" s="5" t="s">
        <v>271</v>
      </c>
      <c r="Z2290" s="153">
        <v>393657.9</v>
      </c>
      <c r="AA2290" s="163">
        <v>1</v>
      </c>
      <c r="AB2290" s="176">
        <v>108.66</v>
      </c>
      <c r="AD2290" s="153">
        <v>427.74900000000002</v>
      </c>
      <c r="AG2290" s="3" t="s">
        <v>36</v>
      </c>
      <c r="AH2290" s="165">
        <v>1.65E-4</v>
      </c>
      <c r="AI2290" s="165">
        <v>8.6298637323886599E-3</v>
      </c>
      <c r="AJ2290" s="165">
        <v>2.5224148241577799E-3</v>
      </c>
    </row>
    <row r="2291" spans="1:36">
      <c r="A2291" s="3">
        <v>7833</v>
      </c>
      <c r="B2291" s="3">
        <v>7986</v>
      </c>
      <c r="C2291" s="3" t="s">
        <v>1156</v>
      </c>
      <c r="D2291" s="3" t="s">
        <v>1157</v>
      </c>
      <c r="E2291" s="5" t="s">
        <v>266</v>
      </c>
      <c r="F2291" s="3" t="s">
        <v>1158</v>
      </c>
      <c r="G2291" s="3" t="s">
        <v>1159</v>
      </c>
      <c r="H2291" s="3" t="s">
        <v>269</v>
      </c>
      <c r="I2291" s="3" t="s">
        <v>329</v>
      </c>
      <c r="J2291" s="3" t="s">
        <v>30</v>
      </c>
      <c r="K2291" s="3" t="s">
        <v>30</v>
      </c>
      <c r="L2291" s="3" t="s">
        <v>307</v>
      </c>
      <c r="M2291" s="3" t="s">
        <v>31</v>
      </c>
      <c r="N2291" s="3" t="s">
        <v>367</v>
      </c>
      <c r="O2291" s="3" t="s">
        <v>271</v>
      </c>
      <c r="P2291" s="3" t="s">
        <v>361</v>
      </c>
      <c r="Q2291" s="3" t="s">
        <v>273</v>
      </c>
      <c r="R2291" s="3" t="s">
        <v>274</v>
      </c>
      <c r="S2291" s="3" t="s">
        <v>34</v>
      </c>
      <c r="T2291" s="153">
        <v>7.944</v>
      </c>
      <c r="U2291" s="3" t="s">
        <v>1160</v>
      </c>
      <c r="V2291" s="165">
        <v>0.04</v>
      </c>
      <c r="W2291" s="165">
        <v>2.792E-2</v>
      </c>
      <c r="X2291" s="5" t="s">
        <v>277</v>
      </c>
      <c r="Y2291" s="5" t="s">
        <v>271</v>
      </c>
      <c r="Z2291" s="153">
        <v>64000</v>
      </c>
      <c r="AA2291" s="163">
        <v>1</v>
      </c>
      <c r="AB2291" s="176">
        <v>112.03</v>
      </c>
      <c r="AD2291" s="153">
        <v>71.698999999999998</v>
      </c>
      <c r="AG2291" s="3" t="s">
        <v>36</v>
      </c>
      <c r="AH2291" s="165">
        <v>4.57E-4</v>
      </c>
      <c r="AI2291" s="165">
        <v>1.44653709790054E-3</v>
      </c>
      <c r="AJ2291" s="165">
        <v>4.2280697964492298E-4</v>
      </c>
    </row>
    <row r="2292" spans="1:36">
      <c r="A2292" s="3">
        <v>7833</v>
      </c>
      <c r="B2292" s="3">
        <v>7986</v>
      </c>
      <c r="C2292" s="3" t="s">
        <v>1156</v>
      </c>
      <c r="D2292" s="3" t="s">
        <v>1157</v>
      </c>
      <c r="E2292" s="5" t="s">
        <v>266</v>
      </c>
      <c r="F2292" s="3" t="s">
        <v>1161</v>
      </c>
      <c r="G2292" s="3" t="s">
        <v>1162</v>
      </c>
      <c r="H2292" s="3" t="s">
        <v>269</v>
      </c>
      <c r="I2292" s="3" t="s">
        <v>329</v>
      </c>
      <c r="J2292" s="3" t="s">
        <v>30</v>
      </c>
      <c r="K2292" s="3" t="s">
        <v>30</v>
      </c>
      <c r="L2292" s="3" t="s">
        <v>307</v>
      </c>
      <c r="M2292" s="3" t="s">
        <v>31</v>
      </c>
      <c r="N2292" s="3" t="s">
        <v>367</v>
      </c>
      <c r="O2292" s="3" t="s">
        <v>271</v>
      </c>
      <c r="P2292" s="3" t="s">
        <v>361</v>
      </c>
      <c r="Q2292" s="3" t="s">
        <v>273</v>
      </c>
      <c r="R2292" s="3" t="s">
        <v>274</v>
      </c>
      <c r="S2292" s="3" t="s">
        <v>34</v>
      </c>
      <c r="T2292" s="153">
        <v>2.8010000000000002</v>
      </c>
      <c r="U2292" s="3" t="s">
        <v>747</v>
      </c>
      <c r="V2292" s="165">
        <v>3.5000000000000003E-2</v>
      </c>
      <c r="W2292" s="165">
        <v>2.503E-2</v>
      </c>
      <c r="X2292" s="5" t="s">
        <v>277</v>
      </c>
      <c r="Y2292" s="5" t="s">
        <v>271</v>
      </c>
      <c r="Z2292" s="153">
        <v>99457.41</v>
      </c>
      <c r="AA2292" s="163">
        <v>1</v>
      </c>
      <c r="AB2292" s="176">
        <v>124.44</v>
      </c>
      <c r="AD2292" s="153">
        <v>123.765</v>
      </c>
      <c r="AG2292" s="3" t="s">
        <v>36</v>
      </c>
      <c r="AH2292" s="165">
        <v>1.35E-4</v>
      </c>
      <c r="AI2292" s="165">
        <v>2.4969647648309099E-3</v>
      </c>
      <c r="AJ2292" s="165">
        <v>7.2983550303010603E-4</v>
      </c>
    </row>
    <row r="2293" spans="1:36">
      <c r="A2293" s="3">
        <v>7833</v>
      </c>
      <c r="B2293" s="3">
        <v>7986</v>
      </c>
      <c r="C2293" s="3" t="s">
        <v>1156</v>
      </c>
      <c r="D2293" s="3" t="s">
        <v>1157</v>
      </c>
      <c r="E2293" s="5" t="s">
        <v>266</v>
      </c>
      <c r="F2293" s="3" t="s">
        <v>1163</v>
      </c>
      <c r="G2293" s="3" t="s">
        <v>1164</v>
      </c>
      <c r="H2293" s="3" t="s">
        <v>269</v>
      </c>
      <c r="I2293" s="3" t="s">
        <v>329</v>
      </c>
      <c r="J2293" s="3" t="s">
        <v>30</v>
      </c>
      <c r="K2293" s="3" t="s">
        <v>30</v>
      </c>
      <c r="L2293" s="3" t="s">
        <v>307</v>
      </c>
      <c r="M2293" s="3" t="s">
        <v>31</v>
      </c>
      <c r="N2293" s="3" t="s">
        <v>367</v>
      </c>
      <c r="O2293" s="3" t="s">
        <v>271</v>
      </c>
      <c r="P2293" s="3" t="s">
        <v>361</v>
      </c>
      <c r="Q2293" s="3" t="s">
        <v>273</v>
      </c>
      <c r="R2293" s="3" t="s">
        <v>274</v>
      </c>
      <c r="S2293" s="3" t="s">
        <v>34</v>
      </c>
      <c r="T2293" s="153">
        <v>5.5910000000000002</v>
      </c>
      <c r="U2293" s="3" t="s">
        <v>1165</v>
      </c>
      <c r="V2293" s="165">
        <v>2.5000000000000001E-2</v>
      </c>
      <c r="W2293" s="165">
        <v>2.528E-2</v>
      </c>
      <c r="X2293" s="5" t="s">
        <v>277</v>
      </c>
      <c r="Y2293" s="5" t="s">
        <v>271</v>
      </c>
      <c r="Z2293" s="153">
        <v>312597.28000000003</v>
      </c>
      <c r="AA2293" s="163">
        <v>1</v>
      </c>
      <c r="AB2293" s="176">
        <v>118.69</v>
      </c>
      <c r="AD2293" s="153">
        <v>371.02199999999999</v>
      </c>
      <c r="AG2293" s="3" t="s">
        <v>36</v>
      </c>
      <c r="AH2293" s="165">
        <v>2.32E-4</v>
      </c>
      <c r="AI2293" s="165">
        <v>7.4853927240784504E-3</v>
      </c>
      <c r="AJ2293" s="165">
        <v>2.1878984602033999E-3</v>
      </c>
    </row>
    <row r="2294" spans="1:36">
      <c r="A2294" s="3">
        <v>7833</v>
      </c>
      <c r="B2294" s="3">
        <v>7986</v>
      </c>
      <c r="C2294" s="3" t="s">
        <v>1156</v>
      </c>
      <c r="D2294" s="3" t="s">
        <v>1157</v>
      </c>
      <c r="E2294" s="5" t="s">
        <v>266</v>
      </c>
      <c r="F2294" s="3" t="s">
        <v>1166</v>
      </c>
      <c r="G2294" s="3" t="s">
        <v>1167</v>
      </c>
      <c r="H2294" s="3" t="s">
        <v>269</v>
      </c>
      <c r="I2294" s="3" t="s">
        <v>329</v>
      </c>
      <c r="J2294" s="3" t="s">
        <v>30</v>
      </c>
      <c r="K2294" s="3" t="s">
        <v>30</v>
      </c>
      <c r="L2294" s="3" t="s">
        <v>307</v>
      </c>
      <c r="M2294" s="3" t="s">
        <v>31</v>
      </c>
      <c r="N2294" s="3" t="s">
        <v>367</v>
      </c>
      <c r="O2294" s="3" t="s">
        <v>271</v>
      </c>
      <c r="P2294" s="3" t="s">
        <v>361</v>
      </c>
      <c r="Q2294" s="3" t="s">
        <v>273</v>
      </c>
      <c r="R2294" s="3" t="s">
        <v>274</v>
      </c>
      <c r="S2294" s="3" t="s">
        <v>34</v>
      </c>
      <c r="T2294" s="153">
        <v>1.4219999999999999</v>
      </c>
      <c r="U2294" s="3" t="s">
        <v>1168</v>
      </c>
      <c r="V2294" s="165">
        <v>0.04</v>
      </c>
      <c r="W2294" s="165">
        <v>2.6069999999999999E-2</v>
      </c>
      <c r="X2294" s="5" t="s">
        <v>277</v>
      </c>
      <c r="Y2294" s="5" t="s">
        <v>271</v>
      </c>
      <c r="Z2294" s="153">
        <v>28666.42</v>
      </c>
      <c r="AA2294" s="163">
        <v>1</v>
      </c>
      <c r="AB2294" s="176">
        <v>122.36</v>
      </c>
      <c r="AD2294" s="153">
        <v>35.076000000000001</v>
      </c>
      <c r="AG2294" s="3" t="s">
        <v>36</v>
      </c>
      <c r="AH2294" s="165">
        <v>4.0000000000000003E-5</v>
      </c>
      <c r="AI2294" s="165">
        <v>7.0766577781420303E-4</v>
      </c>
      <c r="AJ2294" s="165">
        <v>2.06842970394576E-4</v>
      </c>
    </row>
    <row r="2295" spans="1:36">
      <c r="A2295" s="3">
        <v>7833</v>
      </c>
      <c r="B2295" s="3">
        <v>7986</v>
      </c>
      <c r="C2295" s="3" t="s">
        <v>1169</v>
      </c>
      <c r="D2295" s="3" t="s">
        <v>1170</v>
      </c>
      <c r="E2295" s="5" t="s">
        <v>266</v>
      </c>
      <c r="F2295" s="3" t="s">
        <v>1712</v>
      </c>
      <c r="G2295" s="3" t="s">
        <v>1713</v>
      </c>
      <c r="H2295" s="3" t="s">
        <v>269</v>
      </c>
      <c r="I2295" s="3" t="s">
        <v>329</v>
      </c>
      <c r="J2295" s="3" t="s">
        <v>30</v>
      </c>
      <c r="K2295" s="3" t="s">
        <v>30</v>
      </c>
      <c r="L2295" s="3" t="s">
        <v>307</v>
      </c>
      <c r="M2295" s="3" t="s">
        <v>31</v>
      </c>
      <c r="N2295" s="3" t="s">
        <v>367</v>
      </c>
      <c r="O2295" s="3" t="s">
        <v>271</v>
      </c>
      <c r="P2295" s="3" t="s">
        <v>1173</v>
      </c>
      <c r="Q2295" s="3" t="s">
        <v>273</v>
      </c>
      <c r="R2295" s="3" t="s">
        <v>274</v>
      </c>
      <c r="S2295" s="3" t="s">
        <v>34</v>
      </c>
      <c r="T2295" s="153">
        <v>2.782</v>
      </c>
      <c r="U2295" s="3" t="s">
        <v>388</v>
      </c>
      <c r="V2295" s="165">
        <v>9.4000000000000004E-3</v>
      </c>
      <c r="W2295" s="165">
        <v>3.3980000000000003E-2</v>
      </c>
      <c r="X2295" s="5" t="s">
        <v>277</v>
      </c>
      <c r="Y2295" s="5" t="s">
        <v>271</v>
      </c>
      <c r="Z2295" s="153">
        <v>175232.02</v>
      </c>
      <c r="AA2295" s="163">
        <v>1</v>
      </c>
      <c r="AB2295" s="176">
        <v>107.7</v>
      </c>
      <c r="AC2295" s="153">
        <v>13.622999999999999</v>
      </c>
      <c r="AD2295" s="153">
        <v>202.34800000000001</v>
      </c>
      <c r="AG2295" s="3" t="s">
        <v>36</v>
      </c>
      <c r="AH2295" s="165">
        <v>4.5399999999999998E-4</v>
      </c>
      <c r="AI2295" s="165">
        <v>4.0823775211158301E-3</v>
      </c>
      <c r="AJ2295" s="165">
        <v>1.19323431938141E-3</v>
      </c>
    </row>
    <row r="2296" spans="1:36">
      <c r="A2296" s="3">
        <v>7833</v>
      </c>
      <c r="B2296" s="3">
        <v>7986</v>
      </c>
      <c r="C2296" s="3" t="s">
        <v>1174</v>
      </c>
      <c r="D2296" s="3" t="s">
        <v>1175</v>
      </c>
      <c r="E2296" s="5" t="s">
        <v>266</v>
      </c>
      <c r="F2296" s="3" t="s">
        <v>1176</v>
      </c>
      <c r="G2296" s="3" t="s">
        <v>1177</v>
      </c>
      <c r="H2296" s="3" t="s">
        <v>269</v>
      </c>
      <c r="I2296" s="3" t="s">
        <v>329</v>
      </c>
      <c r="J2296" s="3" t="s">
        <v>30</v>
      </c>
      <c r="K2296" s="3" t="s">
        <v>30</v>
      </c>
      <c r="L2296" s="3" t="s">
        <v>307</v>
      </c>
      <c r="M2296" s="3" t="s">
        <v>31</v>
      </c>
      <c r="N2296" s="3" t="s">
        <v>455</v>
      </c>
      <c r="O2296" s="3" t="s">
        <v>271</v>
      </c>
      <c r="P2296" s="3" t="s">
        <v>361</v>
      </c>
      <c r="Q2296" s="3" t="s">
        <v>273</v>
      </c>
      <c r="R2296" s="3" t="s">
        <v>274</v>
      </c>
      <c r="S2296" s="3" t="s">
        <v>34</v>
      </c>
      <c r="T2296" s="153">
        <v>2.2080000000000002</v>
      </c>
      <c r="U2296" s="3" t="s">
        <v>1178</v>
      </c>
      <c r="V2296" s="165">
        <v>2.9899999999999999E-2</v>
      </c>
      <c r="W2296" s="165">
        <v>2.0619999999999999E-2</v>
      </c>
      <c r="X2296" s="5" t="s">
        <v>277</v>
      </c>
      <c r="Y2296" s="5" t="s">
        <v>271</v>
      </c>
      <c r="Z2296" s="153">
        <v>22612.15</v>
      </c>
      <c r="AA2296" s="163">
        <v>1</v>
      </c>
      <c r="AB2296" s="176">
        <v>120.9</v>
      </c>
      <c r="AD2296" s="153">
        <v>27.338000000000001</v>
      </c>
      <c r="AG2296" s="3" t="s">
        <v>36</v>
      </c>
      <c r="AH2296" s="165">
        <v>1.9100000000000001E-4</v>
      </c>
      <c r="AI2296" s="165">
        <v>5.5154814043245604E-4</v>
      </c>
      <c r="AJ2296" s="165">
        <v>1.61211491722872E-4</v>
      </c>
    </row>
    <row r="2297" spans="1:36">
      <c r="A2297" s="3">
        <v>7833</v>
      </c>
      <c r="B2297" s="3">
        <v>7986</v>
      </c>
      <c r="C2297" s="3" t="s">
        <v>1174</v>
      </c>
      <c r="D2297" s="3" t="s">
        <v>1175</v>
      </c>
      <c r="E2297" s="5" t="s">
        <v>266</v>
      </c>
      <c r="F2297" s="3" t="s">
        <v>1179</v>
      </c>
      <c r="G2297" s="3" t="s">
        <v>1180</v>
      </c>
      <c r="H2297" s="3" t="s">
        <v>269</v>
      </c>
      <c r="I2297" s="3" t="s">
        <v>315</v>
      </c>
      <c r="J2297" s="3" t="s">
        <v>30</v>
      </c>
      <c r="K2297" s="3" t="s">
        <v>30</v>
      </c>
      <c r="L2297" s="3" t="s">
        <v>307</v>
      </c>
      <c r="M2297" s="3" t="s">
        <v>31</v>
      </c>
      <c r="N2297" s="3" t="s">
        <v>455</v>
      </c>
      <c r="O2297" s="3" t="s">
        <v>271</v>
      </c>
      <c r="P2297" s="3" t="s">
        <v>361</v>
      </c>
      <c r="Q2297" s="3" t="s">
        <v>273</v>
      </c>
      <c r="R2297" s="3" t="s">
        <v>274</v>
      </c>
      <c r="S2297" s="3" t="s">
        <v>34</v>
      </c>
      <c r="T2297" s="153">
        <v>2.16</v>
      </c>
      <c r="U2297" s="3" t="s">
        <v>1178</v>
      </c>
      <c r="V2297" s="165">
        <v>5.0900000000000001E-2</v>
      </c>
      <c r="W2297" s="165">
        <v>4.2509999999999999E-2</v>
      </c>
      <c r="X2297" s="5" t="s">
        <v>277</v>
      </c>
      <c r="Y2297" s="5" t="s">
        <v>271</v>
      </c>
      <c r="Z2297" s="153">
        <v>72416.98</v>
      </c>
      <c r="AA2297" s="163">
        <v>1</v>
      </c>
      <c r="AB2297" s="176">
        <v>102.92</v>
      </c>
      <c r="AD2297" s="153">
        <v>74.531999999999996</v>
      </c>
      <c r="AG2297" s="3" t="s">
        <v>36</v>
      </c>
      <c r="AH2297" s="165">
        <v>1.75E-4</v>
      </c>
      <c r="AI2297" s="165">
        <v>1.50368010315442E-3</v>
      </c>
      <c r="AJ2297" s="165">
        <v>4.3950925537244399E-4</v>
      </c>
    </row>
    <row r="2298" spans="1:36">
      <c r="A2298" s="3">
        <v>7833</v>
      </c>
      <c r="B2298" s="3">
        <v>7986</v>
      </c>
      <c r="C2298" s="3" t="s">
        <v>1174</v>
      </c>
      <c r="D2298" s="3" t="s">
        <v>1175</v>
      </c>
      <c r="E2298" s="5" t="s">
        <v>266</v>
      </c>
      <c r="F2298" s="3" t="s">
        <v>1181</v>
      </c>
      <c r="G2298" s="3" t="s">
        <v>1182</v>
      </c>
      <c r="H2298" s="3" t="s">
        <v>269</v>
      </c>
      <c r="I2298" s="3" t="s">
        <v>329</v>
      </c>
      <c r="J2298" s="3" t="s">
        <v>30</v>
      </c>
      <c r="K2298" s="3" t="s">
        <v>30</v>
      </c>
      <c r="L2298" s="3" t="s">
        <v>307</v>
      </c>
      <c r="M2298" s="3" t="s">
        <v>31</v>
      </c>
      <c r="N2298" s="3" t="s">
        <v>455</v>
      </c>
      <c r="O2298" s="3" t="s">
        <v>271</v>
      </c>
      <c r="P2298" s="3" t="s">
        <v>361</v>
      </c>
      <c r="Q2298" s="3" t="s">
        <v>273</v>
      </c>
      <c r="R2298" s="3" t="s">
        <v>274</v>
      </c>
      <c r="S2298" s="3" t="s">
        <v>34</v>
      </c>
      <c r="T2298" s="153">
        <v>1.726</v>
      </c>
      <c r="U2298" s="3" t="s">
        <v>1183</v>
      </c>
      <c r="V2298" s="165">
        <v>4.2999999999999997E-2</v>
      </c>
      <c r="W2298" s="165">
        <v>2.366E-2</v>
      </c>
      <c r="X2298" s="5" t="s">
        <v>277</v>
      </c>
      <c r="Y2298" s="5" t="s">
        <v>271</v>
      </c>
      <c r="Z2298" s="153">
        <v>28260.39</v>
      </c>
      <c r="AA2298" s="163">
        <v>1</v>
      </c>
      <c r="AB2298" s="176">
        <v>122.99</v>
      </c>
      <c r="AD2298" s="153">
        <v>34.756999999999998</v>
      </c>
      <c r="AG2298" s="3" t="s">
        <v>36</v>
      </c>
      <c r="AH2298" s="165">
        <v>9.2E-5</v>
      </c>
      <c r="AI2298" s="165">
        <v>7.0123440915931495E-4</v>
      </c>
      <c r="AJ2298" s="165">
        <v>2.0496315164682101E-4</v>
      </c>
    </row>
    <row r="2299" spans="1:36">
      <c r="A2299" s="3">
        <v>7833</v>
      </c>
      <c r="B2299" s="3">
        <v>7986</v>
      </c>
      <c r="C2299" s="3" t="s">
        <v>1174</v>
      </c>
      <c r="D2299" s="3" t="s">
        <v>1175</v>
      </c>
      <c r="E2299" s="5" t="s">
        <v>266</v>
      </c>
      <c r="F2299" s="3" t="s">
        <v>1184</v>
      </c>
      <c r="G2299" s="3" t="s">
        <v>1185</v>
      </c>
      <c r="H2299" s="3" t="s">
        <v>269</v>
      </c>
      <c r="I2299" s="3" t="s">
        <v>315</v>
      </c>
      <c r="J2299" s="3" t="s">
        <v>30</v>
      </c>
      <c r="K2299" s="3" t="s">
        <v>30</v>
      </c>
      <c r="L2299" s="3" t="s">
        <v>307</v>
      </c>
      <c r="M2299" s="3" t="s">
        <v>31</v>
      </c>
      <c r="N2299" s="3" t="s">
        <v>455</v>
      </c>
      <c r="O2299" s="3" t="s">
        <v>271</v>
      </c>
      <c r="P2299" s="3" t="s">
        <v>361</v>
      </c>
      <c r="Q2299" s="3" t="s">
        <v>273</v>
      </c>
      <c r="R2299" s="3" t="s">
        <v>274</v>
      </c>
      <c r="S2299" s="3" t="s">
        <v>34</v>
      </c>
      <c r="T2299" s="153">
        <v>2.4590000000000001</v>
      </c>
      <c r="U2299" s="3" t="s">
        <v>1186</v>
      </c>
      <c r="V2299" s="165">
        <v>3.5200000000000002E-2</v>
      </c>
      <c r="W2299" s="165">
        <v>4.2880000000000001E-2</v>
      </c>
      <c r="X2299" s="5" t="s">
        <v>277</v>
      </c>
      <c r="Y2299" s="5" t="s">
        <v>271</v>
      </c>
      <c r="Z2299" s="153">
        <v>67578.48</v>
      </c>
      <c r="AA2299" s="163">
        <v>1</v>
      </c>
      <c r="AB2299" s="176">
        <v>99.52</v>
      </c>
      <c r="AD2299" s="153">
        <v>67.254000000000005</v>
      </c>
      <c r="AG2299" s="3" t="s">
        <v>36</v>
      </c>
      <c r="AH2299" s="165">
        <v>9.6000000000000002E-5</v>
      </c>
      <c r="AI2299" s="165">
        <v>1.3568569161678101E-3</v>
      </c>
      <c r="AJ2299" s="165">
        <v>3.9659444294091702E-4</v>
      </c>
    </row>
    <row r="2300" spans="1:36">
      <c r="A2300" s="3">
        <v>7833</v>
      </c>
      <c r="B2300" s="3">
        <v>7986</v>
      </c>
      <c r="C2300" s="3" t="s">
        <v>1187</v>
      </c>
      <c r="D2300" s="3" t="s">
        <v>1188</v>
      </c>
      <c r="E2300" s="5" t="s">
        <v>266</v>
      </c>
      <c r="F2300" s="3" t="s">
        <v>1189</v>
      </c>
      <c r="G2300" s="3" t="s">
        <v>1190</v>
      </c>
      <c r="H2300" s="3" t="s">
        <v>269</v>
      </c>
      <c r="I2300" s="3" t="s">
        <v>315</v>
      </c>
      <c r="J2300" s="3" t="s">
        <v>30</v>
      </c>
      <c r="K2300" s="3" t="s">
        <v>30</v>
      </c>
      <c r="L2300" s="3" t="s">
        <v>307</v>
      </c>
      <c r="M2300" s="3" t="s">
        <v>31</v>
      </c>
      <c r="N2300" s="3" t="s">
        <v>763</v>
      </c>
      <c r="O2300" s="3" t="s">
        <v>271</v>
      </c>
      <c r="P2300" s="3" t="s">
        <v>227</v>
      </c>
      <c r="Q2300" s="3" t="s">
        <v>273</v>
      </c>
      <c r="R2300" s="3" t="s">
        <v>274</v>
      </c>
      <c r="S2300" s="3" t="s">
        <v>34</v>
      </c>
      <c r="T2300" s="153">
        <v>0.98</v>
      </c>
      <c r="U2300" s="3" t="s">
        <v>429</v>
      </c>
      <c r="V2300" s="165">
        <v>2.6100000000000002E-2</v>
      </c>
      <c r="W2300" s="165">
        <v>4.163E-2</v>
      </c>
      <c r="X2300" s="5" t="s">
        <v>277</v>
      </c>
      <c r="Y2300" s="5" t="s">
        <v>271</v>
      </c>
      <c r="Z2300" s="153">
        <v>59510.400000000001</v>
      </c>
      <c r="AA2300" s="163">
        <v>1</v>
      </c>
      <c r="AB2300" s="176">
        <v>98.57</v>
      </c>
      <c r="AD2300" s="153">
        <v>58.658999999999999</v>
      </c>
      <c r="AG2300" s="3" t="s">
        <v>36</v>
      </c>
      <c r="AH2300" s="165">
        <v>2.4699999999999999E-4</v>
      </c>
      <c r="AI2300" s="165">
        <v>1.1834581151833601E-3</v>
      </c>
      <c r="AJ2300" s="165">
        <v>3.4591186907212803E-4</v>
      </c>
    </row>
    <row r="2301" spans="1:36">
      <c r="A2301" s="3">
        <v>7833</v>
      </c>
      <c r="B2301" s="3">
        <v>7986</v>
      </c>
      <c r="C2301" s="3" t="s">
        <v>1187</v>
      </c>
      <c r="D2301" s="3" t="s">
        <v>1188</v>
      </c>
      <c r="E2301" s="5" t="s">
        <v>266</v>
      </c>
      <c r="F2301" s="3" t="s">
        <v>1191</v>
      </c>
      <c r="G2301" s="3" t="s">
        <v>1192</v>
      </c>
      <c r="H2301" s="3" t="s">
        <v>269</v>
      </c>
      <c r="I2301" s="3" t="s">
        <v>315</v>
      </c>
      <c r="J2301" s="3" t="s">
        <v>30</v>
      </c>
      <c r="K2301" s="3" t="s">
        <v>30</v>
      </c>
      <c r="L2301" s="3" t="s">
        <v>307</v>
      </c>
      <c r="M2301" s="3" t="s">
        <v>31</v>
      </c>
      <c r="N2301" s="3" t="s">
        <v>763</v>
      </c>
      <c r="O2301" s="3" t="s">
        <v>271</v>
      </c>
      <c r="P2301" s="3" t="s">
        <v>227</v>
      </c>
      <c r="Q2301" s="3" t="s">
        <v>273</v>
      </c>
      <c r="R2301" s="3" t="s">
        <v>274</v>
      </c>
      <c r="S2301" s="3" t="s">
        <v>34</v>
      </c>
      <c r="T2301" s="153">
        <v>5.6559999999999997</v>
      </c>
      <c r="U2301" s="3" t="s">
        <v>1136</v>
      </c>
      <c r="V2301" s="165">
        <v>1.9E-2</v>
      </c>
      <c r="W2301" s="165">
        <v>4.2299999999999997E-2</v>
      </c>
      <c r="X2301" s="5" t="s">
        <v>277</v>
      </c>
      <c r="Y2301" s="5" t="s">
        <v>271</v>
      </c>
      <c r="Z2301" s="153">
        <v>422127.7</v>
      </c>
      <c r="AA2301" s="163">
        <v>1</v>
      </c>
      <c r="AB2301" s="176">
        <v>87.8</v>
      </c>
      <c r="AD2301" s="153">
        <v>370.62799999999999</v>
      </c>
      <c r="AG2301" s="3" t="s">
        <v>36</v>
      </c>
      <c r="AH2301" s="165">
        <v>2.8400000000000002E-4</v>
      </c>
      <c r="AI2301" s="165">
        <v>7.4774519935097896E-3</v>
      </c>
      <c r="AJ2301" s="165">
        <v>2.1855774714691399E-3</v>
      </c>
    </row>
    <row r="2302" spans="1:36">
      <c r="A2302" s="3">
        <v>7833</v>
      </c>
      <c r="B2302" s="3">
        <v>7986</v>
      </c>
      <c r="C2302" s="3" t="s">
        <v>1193</v>
      </c>
      <c r="D2302" s="3" t="s">
        <v>1194</v>
      </c>
      <c r="E2302" s="5" t="s">
        <v>266</v>
      </c>
      <c r="F2302" s="3" t="s">
        <v>1195</v>
      </c>
      <c r="G2302" s="3" t="s">
        <v>1196</v>
      </c>
      <c r="H2302" s="3" t="s">
        <v>269</v>
      </c>
      <c r="I2302" s="3" t="s">
        <v>329</v>
      </c>
      <c r="J2302" s="3" t="s">
        <v>30</v>
      </c>
      <c r="K2302" s="3" t="s">
        <v>30</v>
      </c>
      <c r="L2302" s="3" t="s">
        <v>307</v>
      </c>
      <c r="M2302" s="3" t="s">
        <v>31</v>
      </c>
      <c r="N2302" s="3" t="s">
        <v>317</v>
      </c>
      <c r="O2302" s="3" t="s">
        <v>271</v>
      </c>
      <c r="P2302" s="3" t="s">
        <v>489</v>
      </c>
      <c r="Q2302" s="3" t="s">
        <v>273</v>
      </c>
      <c r="R2302" s="3" t="s">
        <v>274</v>
      </c>
      <c r="S2302" s="3" t="s">
        <v>34</v>
      </c>
      <c r="T2302" s="153">
        <v>1.7629999999999999</v>
      </c>
      <c r="U2302" s="3" t="s">
        <v>1197</v>
      </c>
      <c r="V2302" s="165">
        <v>3.9E-2</v>
      </c>
      <c r="W2302" s="165">
        <v>2.9569999999999999E-2</v>
      </c>
      <c r="X2302" s="5" t="s">
        <v>277</v>
      </c>
      <c r="Y2302" s="5" t="s">
        <v>271</v>
      </c>
      <c r="Z2302" s="153">
        <v>196719.16</v>
      </c>
      <c r="AA2302" s="163">
        <v>1</v>
      </c>
      <c r="AB2302" s="176">
        <v>121.31</v>
      </c>
      <c r="AD2302" s="153">
        <v>238.64</v>
      </c>
      <c r="AG2302" s="3" t="s">
        <v>36</v>
      </c>
      <c r="AH2302" s="165">
        <v>1.4300000000000001E-4</v>
      </c>
      <c r="AI2302" s="165">
        <v>4.8145813599340297E-3</v>
      </c>
      <c r="AJ2302" s="165">
        <v>1.4072494967484099E-3</v>
      </c>
    </row>
    <row r="2303" spans="1:36">
      <c r="A2303" s="3">
        <v>7833</v>
      </c>
      <c r="B2303" s="3">
        <v>7986</v>
      </c>
      <c r="C2303" s="3" t="s">
        <v>1198</v>
      </c>
      <c r="D2303" s="3" t="s">
        <v>1199</v>
      </c>
      <c r="E2303" s="5" t="s">
        <v>266</v>
      </c>
      <c r="F2303" s="3" t="s">
        <v>1200</v>
      </c>
      <c r="G2303" s="3" t="s">
        <v>1201</v>
      </c>
      <c r="H2303" s="3" t="s">
        <v>269</v>
      </c>
      <c r="I2303" s="3" t="s">
        <v>315</v>
      </c>
      <c r="J2303" s="3" t="s">
        <v>30</v>
      </c>
      <c r="K2303" s="3" t="s">
        <v>30</v>
      </c>
      <c r="L2303" s="3" t="s">
        <v>307</v>
      </c>
      <c r="M2303" s="3" t="s">
        <v>31</v>
      </c>
      <c r="N2303" s="3" t="s">
        <v>393</v>
      </c>
      <c r="O2303" s="3" t="s">
        <v>271</v>
      </c>
      <c r="P2303" s="3" t="s">
        <v>361</v>
      </c>
      <c r="Q2303" s="3" t="s">
        <v>273</v>
      </c>
      <c r="R2303" s="3" t="s">
        <v>274</v>
      </c>
      <c r="S2303" s="3" t="s">
        <v>34</v>
      </c>
      <c r="T2303" s="153">
        <v>2.847</v>
      </c>
      <c r="U2303" s="3" t="s">
        <v>1202</v>
      </c>
      <c r="V2303" s="165">
        <v>4.5600000000000002E-2</v>
      </c>
      <c r="W2303" s="165">
        <v>4.376E-2</v>
      </c>
      <c r="X2303" s="5" t="s">
        <v>277</v>
      </c>
      <c r="Y2303" s="5" t="s">
        <v>271</v>
      </c>
      <c r="Z2303" s="153">
        <v>26666.68</v>
      </c>
      <c r="AA2303" s="163">
        <v>1</v>
      </c>
      <c r="AB2303" s="176">
        <v>100.86</v>
      </c>
      <c r="AD2303" s="153">
        <v>26.896000000000001</v>
      </c>
      <c r="AG2303" s="3" t="s">
        <v>36</v>
      </c>
      <c r="AH2303" s="165">
        <v>3.4999999999999997E-5</v>
      </c>
      <c r="AI2303" s="165">
        <v>5.4262922373142096E-4</v>
      </c>
      <c r="AJ2303" s="165">
        <v>1.5860458987601101E-4</v>
      </c>
    </row>
    <row r="2304" spans="1:36">
      <c r="A2304" s="3">
        <v>7833</v>
      </c>
      <c r="B2304" s="3">
        <v>7986</v>
      </c>
      <c r="C2304" s="3" t="s">
        <v>1198</v>
      </c>
      <c r="D2304" s="3" t="s">
        <v>1199</v>
      </c>
      <c r="E2304" s="5" t="s">
        <v>266</v>
      </c>
      <c r="F2304" s="3" t="s">
        <v>1203</v>
      </c>
      <c r="G2304" s="3" t="s">
        <v>1204</v>
      </c>
      <c r="H2304" s="3" t="s">
        <v>269</v>
      </c>
      <c r="I2304" s="3" t="s">
        <v>329</v>
      </c>
      <c r="J2304" s="3" t="s">
        <v>30</v>
      </c>
      <c r="K2304" s="3" t="s">
        <v>30</v>
      </c>
      <c r="L2304" s="3" t="s">
        <v>307</v>
      </c>
      <c r="M2304" s="3" t="s">
        <v>31</v>
      </c>
      <c r="N2304" s="3" t="s">
        <v>393</v>
      </c>
      <c r="O2304" s="3" t="s">
        <v>271</v>
      </c>
      <c r="P2304" s="3" t="s">
        <v>361</v>
      </c>
      <c r="Q2304" s="3" t="s">
        <v>273</v>
      </c>
      <c r="R2304" s="3" t="s">
        <v>274</v>
      </c>
      <c r="S2304" s="3" t="s">
        <v>34</v>
      </c>
      <c r="T2304" s="153">
        <v>2.9569999999999999</v>
      </c>
      <c r="U2304" s="3" t="s">
        <v>1202</v>
      </c>
      <c r="V2304" s="165">
        <v>2.1999999999999999E-2</v>
      </c>
      <c r="W2304" s="165">
        <v>2.5260000000000001E-2</v>
      </c>
      <c r="X2304" s="5" t="s">
        <v>277</v>
      </c>
      <c r="Y2304" s="5" t="s">
        <v>271</v>
      </c>
      <c r="Z2304" s="153">
        <v>27333.37</v>
      </c>
      <c r="AA2304" s="163">
        <v>1</v>
      </c>
      <c r="AB2304" s="176">
        <v>108.21</v>
      </c>
      <c r="AD2304" s="153">
        <v>29.577000000000002</v>
      </c>
      <c r="AG2304" s="3" t="s">
        <v>36</v>
      </c>
      <c r="AH2304" s="165">
        <v>3.8000000000000002E-5</v>
      </c>
      <c r="AI2304" s="165">
        <v>5.9672721248906499E-4</v>
      </c>
      <c r="AJ2304" s="165">
        <v>1.7441684057091701E-4</v>
      </c>
    </row>
    <row r="2305" spans="1:36">
      <c r="A2305" s="3">
        <v>7833</v>
      </c>
      <c r="B2305" s="3">
        <v>7986</v>
      </c>
      <c r="C2305" s="3" t="s">
        <v>1205</v>
      </c>
      <c r="D2305" s="3" t="s">
        <v>1206</v>
      </c>
      <c r="E2305" s="5" t="s">
        <v>643</v>
      </c>
      <c r="F2305" s="3" t="s">
        <v>1207</v>
      </c>
      <c r="G2305" s="3" t="s">
        <v>1208</v>
      </c>
      <c r="H2305" s="3" t="s">
        <v>269</v>
      </c>
      <c r="I2305" s="3" t="s">
        <v>306</v>
      </c>
      <c r="J2305" s="3" t="s">
        <v>30</v>
      </c>
      <c r="K2305" s="3" t="s">
        <v>1209</v>
      </c>
      <c r="L2305" s="3" t="s">
        <v>307</v>
      </c>
      <c r="M2305" s="3" t="s">
        <v>31</v>
      </c>
      <c r="N2305" s="3" t="s">
        <v>331</v>
      </c>
      <c r="O2305" s="3" t="s">
        <v>271</v>
      </c>
      <c r="P2305" s="3" t="s">
        <v>581</v>
      </c>
      <c r="Q2305" s="3" t="s">
        <v>291</v>
      </c>
      <c r="R2305" s="3" t="s">
        <v>274</v>
      </c>
      <c r="S2305" s="3" t="s">
        <v>34</v>
      </c>
      <c r="T2305" s="153">
        <v>2.1030000000000002</v>
      </c>
      <c r="U2305" s="3" t="s">
        <v>1210</v>
      </c>
      <c r="V2305" s="165">
        <v>4.2999999999999997E-2</v>
      </c>
      <c r="W2305" s="165">
        <v>7.3800000000000004E-2</v>
      </c>
      <c r="X2305" s="5" t="s">
        <v>277</v>
      </c>
      <c r="Y2305" s="5" t="s">
        <v>271</v>
      </c>
      <c r="Z2305" s="153">
        <v>33510.120000000003</v>
      </c>
      <c r="AA2305" s="163">
        <v>1</v>
      </c>
      <c r="AB2305" s="176">
        <v>85.4</v>
      </c>
      <c r="AD2305" s="153">
        <v>28.617999999999999</v>
      </c>
      <c r="AG2305" s="3" t="s">
        <v>36</v>
      </c>
      <c r="AH2305" s="165">
        <v>3.1000000000000001E-5</v>
      </c>
      <c r="AI2305" s="165">
        <v>5.7736322722951603E-4</v>
      </c>
      <c r="AJ2305" s="165">
        <v>1.6875695937370401E-4</v>
      </c>
    </row>
    <row r="2306" spans="1:36">
      <c r="A2306" s="3">
        <v>7833</v>
      </c>
      <c r="B2306" s="3">
        <v>7986</v>
      </c>
      <c r="C2306" s="3" t="s">
        <v>1211</v>
      </c>
      <c r="D2306" s="3" t="s">
        <v>1212</v>
      </c>
      <c r="E2306" s="5" t="s">
        <v>266</v>
      </c>
      <c r="F2306" s="3" t="s">
        <v>1213</v>
      </c>
      <c r="G2306" s="3" t="s">
        <v>1214</v>
      </c>
      <c r="H2306" s="3" t="s">
        <v>269</v>
      </c>
      <c r="I2306" s="3" t="s">
        <v>315</v>
      </c>
      <c r="J2306" s="3" t="s">
        <v>30</v>
      </c>
      <c r="K2306" s="3" t="s">
        <v>30</v>
      </c>
      <c r="L2306" s="3" t="s">
        <v>307</v>
      </c>
      <c r="M2306" s="3" t="s">
        <v>31</v>
      </c>
      <c r="N2306" s="3" t="s">
        <v>355</v>
      </c>
      <c r="O2306" s="3" t="s">
        <v>271</v>
      </c>
      <c r="P2306" s="3" t="s">
        <v>298</v>
      </c>
      <c r="Q2306" s="3" t="s">
        <v>273</v>
      </c>
      <c r="R2306" s="3" t="s">
        <v>274</v>
      </c>
      <c r="S2306" s="3" t="s">
        <v>34</v>
      </c>
      <c r="T2306" s="153">
        <v>1.4410000000000001</v>
      </c>
      <c r="U2306" s="3" t="s">
        <v>382</v>
      </c>
      <c r="V2306" s="165">
        <v>1.7500000000000002E-2</v>
      </c>
      <c r="W2306" s="165">
        <v>4.759E-2</v>
      </c>
      <c r="X2306" s="5" t="s">
        <v>277</v>
      </c>
      <c r="Y2306" s="5" t="s">
        <v>271</v>
      </c>
      <c r="Z2306" s="153">
        <v>31249.46</v>
      </c>
      <c r="AA2306" s="163">
        <v>1</v>
      </c>
      <c r="AB2306" s="176">
        <v>96.69</v>
      </c>
      <c r="AD2306" s="153">
        <v>30.215</v>
      </c>
      <c r="AG2306" s="3" t="s">
        <v>36</v>
      </c>
      <c r="AH2306" s="165">
        <v>4.6200000000000001E-4</v>
      </c>
      <c r="AI2306" s="165">
        <v>6.0959211851906799E-4</v>
      </c>
      <c r="AJ2306" s="165">
        <v>1.78177111959639E-4</v>
      </c>
    </row>
    <row r="2307" spans="1:36">
      <c r="A2307" s="3">
        <v>7833</v>
      </c>
      <c r="B2307" s="3">
        <v>7986</v>
      </c>
      <c r="C2307" s="3" t="s">
        <v>1211</v>
      </c>
      <c r="D2307" s="3" t="s">
        <v>1212</v>
      </c>
      <c r="E2307" s="5" t="s">
        <v>266</v>
      </c>
      <c r="F2307" s="3" t="s">
        <v>1656</v>
      </c>
      <c r="G2307" s="3" t="s">
        <v>1657</v>
      </c>
      <c r="H2307" s="3" t="s">
        <v>269</v>
      </c>
      <c r="I2307" s="3" t="s">
        <v>315</v>
      </c>
      <c r="J2307" s="3" t="s">
        <v>30</v>
      </c>
      <c r="K2307" s="3" t="s">
        <v>30</v>
      </c>
      <c r="L2307" s="3" t="s">
        <v>307</v>
      </c>
      <c r="M2307" s="3" t="s">
        <v>31</v>
      </c>
      <c r="N2307" s="3" t="s">
        <v>355</v>
      </c>
      <c r="O2307" s="3" t="s">
        <v>271</v>
      </c>
      <c r="P2307" s="3" t="s">
        <v>290</v>
      </c>
      <c r="Q2307" s="3" t="s">
        <v>291</v>
      </c>
      <c r="R2307" s="3" t="s">
        <v>274</v>
      </c>
      <c r="S2307" s="3" t="s">
        <v>34</v>
      </c>
      <c r="T2307" s="153">
        <v>4.306</v>
      </c>
      <c r="U2307" s="3" t="s">
        <v>614</v>
      </c>
      <c r="V2307" s="165">
        <v>5.8500000000000003E-2</v>
      </c>
      <c r="W2307" s="165">
        <v>4.6530000000000002E-2</v>
      </c>
      <c r="X2307" s="5" t="s">
        <v>277</v>
      </c>
      <c r="Y2307" s="5" t="s">
        <v>271</v>
      </c>
      <c r="Z2307" s="153">
        <v>46383</v>
      </c>
      <c r="AA2307" s="163">
        <v>1</v>
      </c>
      <c r="AB2307" s="176">
        <v>108.03</v>
      </c>
      <c r="AD2307" s="153">
        <v>50.107999999999997</v>
      </c>
      <c r="AG2307" s="3" t="s">
        <v>36</v>
      </c>
      <c r="AH2307" s="165">
        <v>2.99E-4</v>
      </c>
      <c r="AI2307" s="165">
        <v>1.0109239300848301E-3</v>
      </c>
      <c r="AJ2307" s="165">
        <v>2.9548201297449801E-4</v>
      </c>
    </row>
    <row r="2308" spans="1:36">
      <c r="A2308" s="3">
        <v>7833</v>
      </c>
      <c r="B2308" s="3">
        <v>7986</v>
      </c>
      <c r="C2308" s="3" t="s">
        <v>1215</v>
      </c>
      <c r="D2308" s="3" t="s">
        <v>1216</v>
      </c>
      <c r="E2308" s="5" t="s">
        <v>266</v>
      </c>
      <c r="F2308" s="3" t="s">
        <v>1217</v>
      </c>
      <c r="G2308" s="3" t="s">
        <v>1218</v>
      </c>
      <c r="H2308" s="3" t="s">
        <v>269</v>
      </c>
      <c r="I2308" s="3" t="s">
        <v>306</v>
      </c>
      <c r="J2308" s="3" t="s">
        <v>30</v>
      </c>
      <c r="K2308" s="3" t="s">
        <v>30</v>
      </c>
      <c r="L2308" s="3" t="s">
        <v>307</v>
      </c>
      <c r="M2308" s="3" t="s">
        <v>31</v>
      </c>
      <c r="N2308" s="3" t="s">
        <v>685</v>
      </c>
      <c r="O2308" s="3" t="s">
        <v>271</v>
      </c>
      <c r="P2308" s="3" t="s">
        <v>290</v>
      </c>
      <c r="Q2308" s="3" t="s">
        <v>291</v>
      </c>
      <c r="R2308" s="3" t="s">
        <v>274</v>
      </c>
      <c r="S2308" s="3" t="s">
        <v>34</v>
      </c>
      <c r="T2308" s="153">
        <v>2.2570000000000001</v>
      </c>
      <c r="U2308" s="3" t="s">
        <v>1219</v>
      </c>
      <c r="V2308" s="165">
        <v>4.6899999999999997E-2</v>
      </c>
      <c r="W2308" s="165">
        <v>5.9880000000000003E-2</v>
      </c>
      <c r="X2308" s="5" t="s">
        <v>277</v>
      </c>
      <c r="Y2308" s="5" t="s">
        <v>271</v>
      </c>
      <c r="Z2308" s="153">
        <v>14348.09</v>
      </c>
      <c r="AA2308" s="163">
        <v>1</v>
      </c>
      <c r="AB2308" s="176">
        <v>91.28</v>
      </c>
      <c r="AD2308" s="153">
        <v>13.097</v>
      </c>
      <c r="AG2308" s="3" t="s">
        <v>36</v>
      </c>
      <c r="AH2308" s="165">
        <v>1.2E-5</v>
      </c>
      <c r="AI2308" s="165">
        <v>2.6423174305037798E-4</v>
      </c>
      <c r="AJ2308" s="165">
        <v>7.7232049815790295E-5</v>
      </c>
    </row>
    <row r="2309" spans="1:36">
      <c r="A2309" s="3">
        <v>7833</v>
      </c>
      <c r="B2309" s="3">
        <v>7986</v>
      </c>
      <c r="C2309" s="3" t="s">
        <v>1220</v>
      </c>
      <c r="D2309" s="3" t="s">
        <v>1221</v>
      </c>
      <c r="E2309" s="5" t="s">
        <v>303</v>
      </c>
      <c r="F2309" s="3" t="s">
        <v>1222</v>
      </c>
      <c r="G2309" s="3" t="s">
        <v>1223</v>
      </c>
      <c r="H2309" s="3" t="s">
        <v>269</v>
      </c>
      <c r="I2309" s="3" t="s">
        <v>306</v>
      </c>
      <c r="J2309" s="3" t="s">
        <v>127</v>
      </c>
      <c r="K2309" s="3" t="s">
        <v>330</v>
      </c>
      <c r="L2309" s="3" t="s">
        <v>307</v>
      </c>
      <c r="M2309" s="3" t="s">
        <v>151</v>
      </c>
      <c r="N2309" s="3" t="s">
        <v>1224</v>
      </c>
      <c r="O2309" s="3" t="s">
        <v>271</v>
      </c>
      <c r="P2309" s="3" t="s">
        <v>627</v>
      </c>
      <c r="Q2309" s="3" t="s">
        <v>309</v>
      </c>
      <c r="R2309" s="3" t="s">
        <v>274</v>
      </c>
      <c r="S2309" s="3" t="s">
        <v>132</v>
      </c>
      <c r="T2309" s="153">
        <v>7.976</v>
      </c>
      <c r="U2309" s="3" t="s">
        <v>1225</v>
      </c>
      <c r="V2309" s="165">
        <v>4.7E-2</v>
      </c>
      <c r="W2309" s="165">
        <v>4.8210000000000003E-2</v>
      </c>
      <c r="X2309" s="5" t="s">
        <v>277</v>
      </c>
      <c r="Y2309" s="5" t="s">
        <v>271</v>
      </c>
      <c r="Z2309" s="153">
        <v>24000</v>
      </c>
      <c r="AA2309" s="163">
        <v>3.19</v>
      </c>
      <c r="AB2309" s="176">
        <v>101.111</v>
      </c>
      <c r="AD2309" s="153">
        <v>77.411000000000001</v>
      </c>
      <c r="AG2309" s="3" t="s">
        <v>36</v>
      </c>
      <c r="AH2309" s="165">
        <v>3.9999999999999998E-6</v>
      </c>
      <c r="AI2309" s="165">
        <v>1.56176870115414E-3</v>
      </c>
      <c r="AJ2309" s="165">
        <v>4.5648791752201398E-4</v>
      </c>
    </row>
    <row r="2310" spans="1:36">
      <c r="A2310" s="3">
        <v>7833</v>
      </c>
      <c r="B2310" s="3">
        <v>7986</v>
      </c>
      <c r="C2310" s="3" t="s">
        <v>1660</v>
      </c>
      <c r="D2310" s="3" t="s">
        <v>1661</v>
      </c>
      <c r="E2310" s="5" t="s">
        <v>303</v>
      </c>
      <c r="F2310" s="3" t="s">
        <v>1662</v>
      </c>
      <c r="G2310" s="3" t="s">
        <v>1663</v>
      </c>
      <c r="H2310" s="3" t="s">
        <v>269</v>
      </c>
      <c r="I2310" s="3" t="s">
        <v>306</v>
      </c>
      <c r="J2310" s="3" t="s">
        <v>127</v>
      </c>
      <c r="K2310" s="3" t="s">
        <v>128</v>
      </c>
      <c r="L2310" s="3" t="s">
        <v>307</v>
      </c>
      <c r="M2310" s="3" t="s">
        <v>151</v>
      </c>
      <c r="N2310" s="3" t="s">
        <v>1664</v>
      </c>
      <c r="O2310" s="3" t="s">
        <v>271</v>
      </c>
      <c r="P2310" s="3" t="s">
        <v>290</v>
      </c>
      <c r="Q2310" s="3" t="s">
        <v>131</v>
      </c>
      <c r="R2310" s="3" t="s">
        <v>274</v>
      </c>
      <c r="S2310" s="3" t="s">
        <v>132</v>
      </c>
      <c r="T2310" s="153">
        <v>7.0279999999999996</v>
      </c>
      <c r="U2310" s="3" t="s">
        <v>1665</v>
      </c>
      <c r="V2310" s="165">
        <v>4.8000000000000001E-2</v>
      </c>
      <c r="W2310" s="165">
        <v>4.4409999999999998E-2</v>
      </c>
      <c r="X2310" s="5" t="s">
        <v>277</v>
      </c>
      <c r="Y2310" s="5" t="s">
        <v>271</v>
      </c>
      <c r="Z2310" s="153">
        <v>60000</v>
      </c>
      <c r="AA2310" s="163">
        <v>3.19</v>
      </c>
      <c r="AB2310" s="176">
        <v>103.08799999999999</v>
      </c>
      <c r="AD2310" s="153">
        <v>197.31</v>
      </c>
      <c r="AG2310" s="3" t="s">
        <v>36</v>
      </c>
      <c r="AH2310" s="165">
        <v>4.8000000000000001E-5</v>
      </c>
      <c r="AI2310" s="165">
        <v>3.9807486779547601E-3</v>
      </c>
      <c r="AJ2310" s="165">
        <v>1.1635293195690201E-3</v>
      </c>
    </row>
    <row r="2311" spans="1:36">
      <c r="A2311" s="3">
        <v>7833</v>
      </c>
      <c r="B2311" s="3">
        <v>7986</v>
      </c>
      <c r="C2311" s="3" t="s">
        <v>1226</v>
      </c>
      <c r="D2311" s="3" t="s">
        <v>1227</v>
      </c>
      <c r="E2311" s="5" t="s">
        <v>303</v>
      </c>
      <c r="F2311" s="3" t="s">
        <v>1232</v>
      </c>
      <c r="G2311" s="3" t="s">
        <v>1233</v>
      </c>
      <c r="H2311" s="3" t="s">
        <v>269</v>
      </c>
      <c r="I2311" s="3" t="s">
        <v>306</v>
      </c>
      <c r="J2311" s="3" t="s">
        <v>127</v>
      </c>
      <c r="K2311" s="3" t="s">
        <v>330</v>
      </c>
      <c r="L2311" s="3" t="s">
        <v>307</v>
      </c>
      <c r="M2311" s="3" t="s">
        <v>151</v>
      </c>
      <c r="N2311" s="3" t="s">
        <v>1230</v>
      </c>
      <c r="O2311" s="3" t="s">
        <v>271</v>
      </c>
      <c r="P2311" s="3" t="s">
        <v>152</v>
      </c>
      <c r="Q2311" s="3" t="s">
        <v>131</v>
      </c>
      <c r="R2311" s="3" t="s">
        <v>274</v>
      </c>
      <c r="S2311" s="3" t="s">
        <v>132</v>
      </c>
      <c r="T2311" s="153">
        <v>5.9820000000000002</v>
      </c>
      <c r="U2311" s="3" t="s">
        <v>1234</v>
      </c>
      <c r="V2311" s="165">
        <v>4.2999999999999997E-2</v>
      </c>
      <c r="W2311" s="165">
        <v>4.53E-2</v>
      </c>
      <c r="X2311" s="5" t="s">
        <v>277</v>
      </c>
      <c r="Y2311" s="5" t="s">
        <v>271</v>
      </c>
      <c r="Z2311" s="153">
        <v>83000</v>
      </c>
      <c r="AA2311" s="163">
        <v>3.19</v>
      </c>
      <c r="AB2311" s="176">
        <v>99.435000000000002</v>
      </c>
      <c r="AD2311" s="153">
        <v>263.27499999999998</v>
      </c>
      <c r="AG2311" s="3" t="s">
        <v>36</v>
      </c>
      <c r="AH2311" s="165">
        <v>4.1999999999999998E-5</v>
      </c>
      <c r="AI2311" s="165">
        <v>5.3115963140295203E-3</v>
      </c>
      <c r="AJ2311" s="165">
        <v>1.5525215342816799E-3</v>
      </c>
    </row>
    <row r="2312" spans="1:36">
      <c r="A2312" s="3">
        <v>7833</v>
      </c>
      <c r="B2312" s="3">
        <v>7986</v>
      </c>
      <c r="C2312" s="3" t="s">
        <v>1235</v>
      </c>
      <c r="D2312" s="3" t="s">
        <v>1236</v>
      </c>
      <c r="E2312" s="5" t="s">
        <v>303</v>
      </c>
      <c r="F2312" s="3" t="s">
        <v>1237</v>
      </c>
      <c r="G2312" s="3" t="s">
        <v>1238</v>
      </c>
      <c r="H2312" s="3" t="s">
        <v>269</v>
      </c>
      <c r="I2312" s="3" t="s">
        <v>306</v>
      </c>
      <c r="J2312" s="3" t="s">
        <v>127</v>
      </c>
      <c r="K2312" s="3" t="s">
        <v>128</v>
      </c>
      <c r="L2312" s="3" t="s">
        <v>307</v>
      </c>
      <c r="M2312" s="3" t="s">
        <v>151</v>
      </c>
      <c r="N2312" s="3" t="s">
        <v>1239</v>
      </c>
      <c r="O2312" s="3" t="s">
        <v>271</v>
      </c>
      <c r="P2312" s="3" t="s">
        <v>1240</v>
      </c>
      <c r="Q2312" s="3" t="s">
        <v>309</v>
      </c>
      <c r="R2312" s="3" t="s">
        <v>274</v>
      </c>
      <c r="S2312" s="3" t="s">
        <v>132</v>
      </c>
      <c r="T2312" s="153">
        <v>8.8999999999999996E-2</v>
      </c>
      <c r="U2312" s="3" t="s">
        <v>110</v>
      </c>
      <c r="V2312" s="165">
        <v>2.196E-2</v>
      </c>
      <c r="W2312" s="165">
        <v>4.453E-2</v>
      </c>
      <c r="X2312" s="5" t="s">
        <v>277</v>
      </c>
      <c r="Y2312" s="5" t="s">
        <v>271</v>
      </c>
      <c r="Z2312" s="153">
        <v>25000</v>
      </c>
      <c r="AA2312" s="163">
        <v>3.19</v>
      </c>
      <c r="AB2312" s="176">
        <v>100.712</v>
      </c>
      <c r="AD2312" s="153">
        <v>80.316999999999993</v>
      </c>
      <c r="AG2312" s="3" t="s">
        <v>36</v>
      </c>
      <c r="AH2312" s="165">
        <v>5.0000000000000004E-6</v>
      </c>
      <c r="AI2312" s="165">
        <v>1.6204104013131299E-3</v>
      </c>
      <c r="AJ2312" s="165">
        <v>4.7362824538602202E-4</v>
      </c>
    </row>
    <row r="2313" spans="1:36">
      <c r="A2313" s="3">
        <v>7833</v>
      </c>
      <c r="B2313" s="3">
        <v>7986</v>
      </c>
      <c r="C2313" s="3" t="s">
        <v>1241</v>
      </c>
      <c r="D2313" s="3" t="s">
        <v>1242</v>
      </c>
      <c r="E2313" s="5" t="s">
        <v>303</v>
      </c>
      <c r="F2313" s="3" t="s">
        <v>1243</v>
      </c>
      <c r="G2313" s="3" t="s">
        <v>1244</v>
      </c>
      <c r="H2313" s="3" t="s">
        <v>269</v>
      </c>
      <c r="I2313" s="3" t="s">
        <v>306</v>
      </c>
      <c r="J2313" s="3" t="s">
        <v>127</v>
      </c>
      <c r="K2313" s="3" t="s">
        <v>128</v>
      </c>
      <c r="L2313" s="3" t="s">
        <v>307</v>
      </c>
      <c r="M2313" s="3" t="s">
        <v>151</v>
      </c>
      <c r="N2313" s="3" t="s">
        <v>1245</v>
      </c>
      <c r="O2313" s="3" t="s">
        <v>271</v>
      </c>
      <c r="P2313" s="3" t="s">
        <v>1246</v>
      </c>
      <c r="Q2313" s="3" t="s">
        <v>131</v>
      </c>
      <c r="R2313" s="3" t="s">
        <v>274</v>
      </c>
      <c r="S2313" s="3" t="s">
        <v>132</v>
      </c>
      <c r="T2313" s="153">
        <v>4.4420000000000002</v>
      </c>
      <c r="U2313" s="3" t="s">
        <v>1247</v>
      </c>
      <c r="V2313" s="165">
        <v>0.03</v>
      </c>
      <c r="W2313" s="165">
        <v>5.772E-2</v>
      </c>
      <c r="X2313" s="5" t="s">
        <v>277</v>
      </c>
      <c r="Y2313" s="5" t="s">
        <v>271</v>
      </c>
      <c r="Z2313" s="153">
        <v>25000</v>
      </c>
      <c r="AA2313" s="163">
        <v>3.19</v>
      </c>
      <c r="AB2313" s="176">
        <v>89.67</v>
      </c>
      <c r="AD2313" s="153">
        <v>71.512</v>
      </c>
      <c r="AG2313" s="3" t="s">
        <v>36</v>
      </c>
      <c r="AH2313" s="165">
        <v>1.1E-5</v>
      </c>
      <c r="AI2313" s="165">
        <v>1.44276322813094E-3</v>
      </c>
      <c r="AJ2313" s="165">
        <v>4.2170391876858898E-4</v>
      </c>
    </row>
    <row r="2314" spans="1:36">
      <c r="A2314" s="3">
        <v>7833</v>
      </c>
      <c r="B2314" s="3">
        <v>7986</v>
      </c>
      <c r="C2314" s="3" t="s">
        <v>1241</v>
      </c>
      <c r="D2314" s="3" t="s">
        <v>1242</v>
      </c>
      <c r="E2314" s="5" t="s">
        <v>303</v>
      </c>
      <c r="F2314" s="3" t="s">
        <v>1850</v>
      </c>
      <c r="G2314" s="3" t="s">
        <v>1851</v>
      </c>
      <c r="H2314" s="3" t="s">
        <v>269</v>
      </c>
      <c r="I2314" s="3" t="s">
        <v>306</v>
      </c>
      <c r="J2314" s="3" t="s">
        <v>127</v>
      </c>
      <c r="K2314" s="3" t="s">
        <v>330</v>
      </c>
      <c r="L2314" s="3" t="s">
        <v>307</v>
      </c>
      <c r="M2314" s="3" t="s">
        <v>151</v>
      </c>
      <c r="N2314" s="3" t="s">
        <v>1852</v>
      </c>
      <c r="O2314" s="3" t="s">
        <v>271</v>
      </c>
      <c r="P2314" s="3" t="s">
        <v>1246</v>
      </c>
      <c r="Q2314" s="3" t="s">
        <v>131</v>
      </c>
      <c r="R2314" s="3" t="s">
        <v>274</v>
      </c>
      <c r="S2314" s="3" t="s">
        <v>132</v>
      </c>
      <c r="T2314" s="153">
        <v>3.645</v>
      </c>
      <c r="U2314" s="3" t="s">
        <v>1353</v>
      </c>
      <c r="V2314" s="165">
        <v>4.6249999999999999E-2</v>
      </c>
      <c r="W2314" s="165">
        <v>5.4949999999999999E-2</v>
      </c>
      <c r="X2314" s="5" t="s">
        <v>277</v>
      </c>
      <c r="Y2314" s="5" t="s">
        <v>271</v>
      </c>
      <c r="Z2314" s="153">
        <v>16000</v>
      </c>
      <c r="AA2314" s="163">
        <v>3.19</v>
      </c>
      <c r="AB2314" s="176">
        <v>97.52</v>
      </c>
      <c r="AD2314" s="153">
        <v>49.774000000000001</v>
      </c>
      <c r="AG2314" s="3" t="s">
        <v>36</v>
      </c>
      <c r="AH2314" s="165">
        <v>5.0000000000000004E-6</v>
      </c>
      <c r="AI2314" s="165">
        <v>1.0042011010670501E-3</v>
      </c>
      <c r="AJ2314" s="165">
        <v>2.9351700354902102E-4</v>
      </c>
    </row>
    <row r="2315" spans="1:36">
      <c r="A2315" s="3">
        <v>7833</v>
      </c>
      <c r="B2315" s="3">
        <v>7986</v>
      </c>
      <c r="C2315" s="3" t="s">
        <v>1248</v>
      </c>
      <c r="D2315" s="3" t="s">
        <v>1249</v>
      </c>
      <c r="E2315" s="5" t="s">
        <v>303</v>
      </c>
      <c r="F2315" s="3" t="s">
        <v>1250</v>
      </c>
      <c r="G2315" s="3" t="s">
        <v>1251</v>
      </c>
      <c r="H2315" s="3" t="s">
        <v>269</v>
      </c>
      <c r="I2315" s="3" t="s">
        <v>306</v>
      </c>
      <c r="J2315" s="3" t="s">
        <v>127</v>
      </c>
      <c r="K2315" s="3" t="s">
        <v>128</v>
      </c>
      <c r="L2315" s="3" t="s">
        <v>307</v>
      </c>
      <c r="M2315" s="3" t="s">
        <v>151</v>
      </c>
      <c r="N2315" s="3" t="s">
        <v>1252</v>
      </c>
      <c r="O2315" s="3" t="s">
        <v>271</v>
      </c>
      <c r="P2315" s="3" t="s">
        <v>581</v>
      </c>
      <c r="Q2315" s="3" t="s">
        <v>131</v>
      </c>
      <c r="R2315" s="3" t="s">
        <v>274</v>
      </c>
      <c r="S2315" s="3" t="s">
        <v>132</v>
      </c>
      <c r="T2315" s="153">
        <v>4.1500000000000004</v>
      </c>
      <c r="U2315" s="3" t="s">
        <v>1253</v>
      </c>
      <c r="V2315" s="165">
        <v>1.6E-2</v>
      </c>
      <c r="W2315" s="165">
        <v>4.02E-2</v>
      </c>
      <c r="X2315" s="5" t="s">
        <v>277</v>
      </c>
      <c r="Y2315" s="5" t="s">
        <v>271</v>
      </c>
      <c r="Z2315" s="153">
        <v>50000</v>
      </c>
      <c r="AA2315" s="163">
        <v>3.19</v>
      </c>
      <c r="AB2315" s="176">
        <v>90.92</v>
      </c>
      <c r="AD2315" s="153">
        <v>145.017</v>
      </c>
      <c r="AG2315" s="3" t="s">
        <v>36</v>
      </c>
      <c r="AH2315" s="165">
        <v>2.9E-5</v>
      </c>
      <c r="AI2315" s="165">
        <v>2.92572530640413E-3</v>
      </c>
      <c r="AJ2315" s="165">
        <v>8.5515752196526002E-4</v>
      </c>
    </row>
    <row r="2316" spans="1:36">
      <c r="A2316" s="3">
        <v>7833</v>
      </c>
      <c r="B2316" s="3">
        <v>7986</v>
      </c>
      <c r="C2316" s="3" t="s">
        <v>1260</v>
      </c>
      <c r="D2316" s="3" t="s">
        <v>1261</v>
      </c>
      <c r="E2316" s="5" t="s">
        <v>303</v>
      </c>
      <c r="F2316" s="3" t="s">
        <v>1262</v>
      </c>
      <c r="G2316" s="3" t="s">
        <v>1263</v>
      </c>
      <c r="H2316" s="3" t="s">
        <v>269</v>
      </c>
      <c r="I2316" s="3" t="s">
        <v>306</v>
      </c>
      <c r="J2316" s="3" t="s">
        <v>127</v>
      </c>
      <c r="K2316" s="3" t="s">
        <v>128</v>
      </c>
      <c r="L2316" s="3" t="s">
        <v>307</v>
      </c>
      <c r="M2316" s="3" t="s">
        <v>151</v>
      </c>
      <c r="N2316" s="3" t="s">
        <v>1264</v>
      </c>
      <c r="O2316" s="3" t="s">
        <v>271</v>
      </c>
      <c r="P2316" s="3" t="s">
        <v>667</v>
      </c>
      <c r="Q2316" s="3" t="s">
        <v>309</v>
      </c>
      <c r="R2316" s="3" t="s">
        <v>274</v>
      </c>
      <c r="S2316" s="3" t="s">
        <v>132</v>
      </c>
      <c r="T2316" s="153">
        <v>4.1740000000000004</v>
      </c>
      <c r="U2316" s="3" t="s">
        <v>1265</v>
      </c>
      <c r="V2316" s="165">
        <v>2.6499999999999999E-2</v>
      </c>
      <c r="W2316" s="165">
        <v>4.5999999999999999E-2</v>
      </c>
      <c r="X2316" s="5" t="s">
        <v>277</v>
      </c>
      <c r="Y2316" s="5" t="s">
        <v>271</v>
      </c>
      <c r="Z2316" s="153">
        <v>84000</v>
      </c>
      <c r="AA2316" s="163">
        <v>3.19</v>
      </c>
      <c r="AB2316" s="176">
        <v>92.558000000000007</v>
      </c>
      <c r="AD2316" s="153">
        <v>248.02</v>
      </c>
      <c r="AG2316" s="3" t="s">
        <v>36</v>
      </c>
      <c r="AH2316" s="165">
        <v>8.3999999999999995E-5</v>
      </c>
      <c r="AI2316" s="165">
        <v>5.0038169382280503E-3</v>
      </c>
      <c r="AJ2316" s="165">
        <v>1.4625609874913601E-3</v>
      </c>
    </row>
    <row r="2317" spans="1:36">
      <c r="A2317" s="3">
        <v>7833</v>
      </c>
      <c r="B2317" s="3">
        <v>7986</v>
      </c>
      <c r="C2317" s="3" t="s">
        <v>1723</v>
      </c>
      <c r="D2317" s="3" t="s">
        <v>1724</v>
      </c>
      <c r="E2317" s="5" t="s">
        <v>303</v>
      </c>
      <c r="F2317" s="3" t="s">
        <v>1725</v>
      </c>
      <c r="G2317" s="3" t="s">
        <v>1726</v>
      </c>
      <c r="H2317" s="3" t="s">
        <v>269</v>
      </c>
      <c r="I2317" s="3" t="s">
        <v>306</v>
      </c>
      <c r="J2317" s="3" t="s">
        <v>127</v>
      </c>
      <c r="K2317" s="3" t="s">
        <v>128</v>
      </c>
      <c r="L2317" s="3" t="s">
        <v>307</v>
      </c>
      <c r="M2317" s="3" t="s">
        <v>151</v>
      </c>
      <c r="N2317" s="3" t="s">
        <v>1285</v>
      </c>
      <c r="O2317" s="3" t="s">
        <v>271</v>
      </c>
      <c r="P2317" s="3" t="s">
        <v>489</v>
      </c>
      <c r="Q2317" s="3" t="s">
        <v>309</v>
      </c>
      <c r="R2317" s="3" t="s">
        <v>274</v>
      </c>
      <c r="S2317" s="3" t="s">
        <v>132</v>
      </c>
      <c r="T2317" s="153">
        <v>3.8540000000000001</v>
      </c>
      <c r="U2317" s="3" t="s">
        <v>1727</v>
      </c>
      <c r="V2317" s="165">
        <v>4.4929999999999998E-2</v>
      </c>
      <c r="W2317" s="165">
        <v>4.8439999999999997E-2</v>
      </c>
      <c r="X2317" s="5" t="s">
        <v>277</v>
      </c>
      <c r="Y2317" s="5" t="s">
        <v>271</v>
      </c>
      <c r="Z2317" s="153">
        <v>96000</v>
      </c>
      <c r="AA2317" s="163">
        <v>3.19</v>
      </c>
      <c r="AB2317" s="176">
        <v>102.063</v>
      </c>
      <c r="AD2317" s="153">
        <v>312.55799999999999</v>
      </c>
      <c r="AG2317" s="3" t="s">
        <v>36</v>
      </c>
      <c r="AH2317" s="165">
        <v>3.1999999999999999E-5</v>
      </c>
      <c r="AI2317" s="165">
        <v>6.3058792996146902E-3</v>
      </c>
      <c r="AJ2317" s="165">
        <v>1.84313958110381E-3</v>
      </c>
    </row>
    <row r="2318" spans="1:36">
      <c r="A2318" s="3">
        <v>7833</v>
      </c>
      <c r="B2318" s="3">
        <v>7986</v>
      </c>
      <c r="C2318" s="3" t="s">
        <v>1272</v>
      </c>
      <c r="D2318" s="3" t="s">
        <v>1273</v>
      </c>
      <c r="E2318" s="5" t="s">
        <v>303</v>
      </c>
      <c r="F2318" s="3" t="s">
        <v>1274</v>
      </c>
      <c r="G2318" s="3" t="s">
        <v>1275</v>
      </c>
      <c r="H2318" s="3" t="s">
        <v>269</v>
      </c>
      <c r="I2318" s="3" t="s">
        <v>306</v>
      </c>
      <c r="J2318" s="3" t="s">
        <v>127</v>
      </c>
      <c r="K2318" s="3" t="s">
        <v>330</v>
      </c>
      <c r="L2318" s="3" t="s">
        <v>307</v>
      </c>
      <c r="M2318" s="3" t="s">
        <v>151</v>
      </c>
      <c r="N2318" s="3" t="s">
        <v>1224</v>
      </c>
      <c r="O2318" s="3" t="s">
        <v>271</v>
      </c>
      <c r="P2318" s="3" t="s">
        <v>298</v>
      </c>
      <c r="Q2318" s="3" t="s">
        <v>309</v>
      </c>
      <c r="R2318" s="3" t="s">
        <v>274</v>
      </c>
      <c r="S2318" s="3" t="s">
        <v>132</v>
      </c>
      <c r="T2318" s="153">
        <v>5.0019999999999998</v>
      </c>
      <c r="U2318" s="3" t="s">
        <v>1276</v>
      </c>
      <c r="V2318" s="165">
        <v>1.375E-2</v>
      </c>
      <c r="W2318" s="165">
        <v>4.0340000000000001E-2</v>
      </c>
      <c r="X2318" s="5" t="s">
        <v>277</v>
      </c>
      <c r="Y2318" s="5" t="s">
        <v>271</v>
      </c>
      <c r="Z2318" s="153">
        <v>113000</v>
      </c>
      <c r="AA2318" s="163">
        <v>3.19</v>
      </c>
      <c r="AB2318" s="176">
        <v>88.100999999999999</v>
      </c>
      <c r="AD2318" s="153">
        <v>317.57900000000001</v>
      </c>
      <c r="AG2318" s="3" t="s">
        <v>36</v>
      </c>
      <c r="AH2318" s="165">
        <v>8.7000000000000001E-5</v>
      </c>
      <c r="AI2318" s="165">
        <v>6.4071804042900799E-3</v>
      </c>
      <c r="AJ2318" s="165">
        <v>1.87274878653978E-3</v>
      </c>
    </row>
    <row r="2319" spans="1:36">
      <c r="A2319" s="3">
        <v>7833</v>
      </c>
      <c r="B2319" s="3">
        <v>7986</v>
      </c>
      <c r="C2319" s="3" t="s">
        <v>1277</v>
      </c>
      <c r="D2319" s="3" t="s">
        <v>1278</v>
      </c>
      <c r="E2319" s="5" t="s">
        <v>303</v>
      </c>
      <c r="F2319" s="3" t="s">
        <v>1279</v>
      </c>
      <c r="G2319" s="3" t="s">
        <v>1280</v>
      </c>
      <c r="H2319" s="3" t="s">
        <v>269</v>
      </c>
      <c r="I2319" s="3" t="s">
        <v>306</v>
      </c>
      <c r="J2319" s="3" t="s">
        <v>127</v>
      </c>
      <c r="K2319" s="3" t="s">
        <v>128</v>
      </c>
      <c r="L2319" s="3" t="s">
        <v>307</v>
      </c>
      <c r="M2319" s="3" t="s">
        <v>151</v>
      </c>
      <c r="N2319" s="3" t="s">
        <v>1281</v>
      </c>
      <c r="O2319" s="3" t="s">
        <v>271</v>
      </c>
      <c r="P2319" s="3" t="s">
        <v>298</v>
      </c>
      <c r="Q2319" s="3" t="s">
        <v>309</v>
      </c>
      <c r="R2319" s="3" t="s">
        <v>274</v>
      </c>
      <c r="S2319" s="3" t="s">
        <v>132</v>
      </c>
      <c r="T2319" s="153">
        <v>5.8959999999999999</v>
      </c>
      <c r="U2319" s="3" t="s">
        <v>1282</v>
      </c>
      <c r="V2319" s="165">
        <v>4.7E-2</v>
      </c>
      <c r="W2319" s="165">
        <v>4.376E-2</v>
      </c>
      <c r="X2319" s="5" t="s">
        <v>277</v>
      </c>
      <c r="Y2319" s="5" t="s">
        <v>271</v>
      </c>
      <c r="Z2319" s="153">
        <v>70000</v>
      </c>
      <c r="AA2319" s="163">
        <v>3.19</v>
      </c>
      <c r="AB2319" s="176">
        <v>103.726</v>
      </c>
      <c r="AD2319" s="153">
        <v>231.62</v>
      </c>
      <c r="AG2319" s="3" t="s">
        <v>36</v>
      </c>
      <c r="AH2319" s="165">
        <v>6.9999999999999994E-5</v>
      </c>
      <c r="AI2319" s="165">
        <v>4.6729436197704803E-3</v>
      </c>
      <c r="AJ2319" s="165">
        <v>1.3658503337340699E-3</v>
      </c>
    </row>
    <row r="2320" spans="1:36">
      <c r="A2320" s="3">
        <v>7833</v>
      </c>
      <c r="B2320" s="3">
        <v>7986</v>
      </c>
      <c r="C2320" s="3" t="s">
        <v>807</v>
      </c>
      <c r="D2320" s="3" t="s">
        <v>808</v>
      </c>
      <c r="E2320" s="5" t="s">
        <v>266</v>
      </c>
      <c r="F2320" s="3" t="s">
        <v>1283</v>
      </c>
      <c r="G2320" s="3" t="s">
        <v>1284</v>
      </c>
      <c r="H2320" s="3" t="s">
        <v>269</v>
      </c>
      <c r="I2320" s="3" t="s">
        <v>306</v>
      </c>
      <c r="J2320" s="3" t="s">
        <v>127</v>
      </c>
      <c r="K2320" s="3" t="s">
        <v>30</v>
      </c>
      <c r="L2320" s="3" t="s">
        <v>307</v>
      </c>
      <c r="M2320" s="3" t="s">
        <v>151</v>
      </c>
      <c r="N2320" s="3" t="s">
        <v>1285</v>
      </c>
      <c r="O2320" s="3" t="s">
        <v>271</v>
      </c>
      <c r="P2320" s="3" t="s">
        <v>1173</v>
      </c>
      <c r="Q2320" s="3" t="s">
        <v>309</v>
      </c>
      <c r="R2320" s="3" t="s">
        <v>274</v>
      </c>
      <c r="S2320" s="3" t="s">
        <v>132</v>
      </c>
      <c r="T2320" s="153">
        <v>1.413</v>
      </c>
      <c r="U2320" s="3" t="s">
        <v>1286</v>
      </c>
      <c r="V2320" s="165">
        <v>5.1249999999999997E-2</v>
      </c>
      <c r="W2320" s="165">
        <v>4.7550000000000002E-2</v>
      </c>
      <c r="X2320" s="5" t="s">
        <v>277</v>
      </c>
      <c r="Y2320" s="5" t="s">
        <v>271</v>
      </c>
      <c r="Z2320" s="153">
        <v>10000</v>
      </c>
      <c r="AA2320" s="163">
        <v>3.19</v>
      </c>
      <c r="AB2320" s="176">
        <v>102.8</v>
      </c>
      <c r="AD2320" s="153">
        <v>32.792999999999999</v>
      </c>
      <c r="AG2320" s="3" t="s">
        <v>36</v>
      </c>
      <c r="AH2320" s="165">
        <v>2.0000000000000002E-5</v>
      </c>
      <c r="AI2320" s="165">
        <v>6.6160623883584305E-4</v>
      </c>
      <c r="AJ2320" s="165">
        <v>1.93380270690889E-4</v>
      </c>
    </row>
    <row r="2321" spans="1:36">
      <c r="A2321" s="3">
        <v>7833</v>
      </c>
      <c r="B2321" s="3">
        <v>7986</v>
      </c>
      <c r="C2321" s="3" t="s">
        <v>1287</v>
      </c>
      <c r="D2321" s="3" t="s">
        <v>1288</v>
      </c>
      <c r="E2321" s="5" t="s">
        <v>303</v>
      </c>
      <c r="F2321" s="3" t="s">
        <v>1289</v>
      </c>
      <c r="G2321" s="3" t="s">
        <v>1290</v>
      </c>
      <c r="H2321" s="3" t="s">
        <v>269</v>
      </c>
      <c r="I2321" s="3" t="s">
        <v>306</v>
      </c>
      <c r="J2321" s="3" t="s">
        <v>127</v>
      </c>
      <c r="K2321" s="3" t="s">
        <v>128</v>
      </c>
      <c r="L2321" s="3" t="s">
        <v>307</v>
      </c>
      <c r="M2321" s="3" t="s">
        <v>151</v>
      </c>
      <c r="N2321" s="3" t="s">
        <v>1264</v>
      </c>
      <c r="O2321" s="3" t="s">
        <v>271</v>
      </c>
      <c r="P2321" s="3" t="s">
        <v>298</v>
      </c>
      <c r="Q2321" s="3" t="s">
        <v>309</v>
      </c>
      <c r="R2321" s="3" t="s">
        <v>274</v>
      </c>
      <c r="S2321" s="3" t="s">
        <v>132</v>
      </c>
      <c r="T2321" s="153">
        <v>2.0649999999999999</v>
      </c>
      <c r="U2321" s="3" t="s">
        <v>1291</v>
      </c>
      <c r="V2321" s="165">
        <v>3.5000000000000003E-2</v>
      </c>
      <c r="W2321" s="165">
        <v>3.7260000000000001E-2</v>
      </c>
      <c r="X2321" s="5" t="s">
        <v>277</v>
      </c>
      <c r="Y2321" s="5" t="s">
        <v>271</v>
      </c>
      <c r="Z2321" s="153">
        <v>97000</v>
      </c>
      <c r="AA2321" s="163">
        <v>3.19</v>
      </c>
      <c r="AB2321" s="176">
        <v>100.801</v>
      </c>
      <c r="AD2321" s="153">
        <v>311.90699999999998</v>
      </c>
      <c r="AG2321" s="3" t="s">
        <v>36</v>
      </c>
      <c r="AH2321" s="165">
        <v>1.94E-4</v>
      </c>
      <c r="AI2321" s="165">
        <v>6.2927484268564104E-3</v>
      </c>
      <c r="AJ2321" s="165">
        <v>1.83930157054806E-3</v>
      </c>
    </row>
    <row r="2322" spans="1:36">
      <c r="A2322" s="3">
        <v>7833</v>
      </c>
      <c r="B2322" s="3">
        <v>7986</v>
      </c>
      <c r="C2322" s="3" t="s">
        <v>1287</v>
      </c>
      <c r="D2322" s="3" t="s">
        <v>1288</v>
      </c>
      <c r="E2322" s="5" t="s">
        <v>303</v>
      </c>
      <c r="F2322" s="3" t="s">
        <v>1666</v>
      </c>
      <c r="G2322" s="3" t="s">
        <v>1667</v>
      </c>
      <c r="H2322" s="3" t="s">
        <v>269</v>
      </c>
      <c r="I2322" s="3" t="s">
        <v>306</v>
      </c>
      <c r="J2322" s="3" t="s">
        <v>127</v>
      </c>
      <c r="K2322" s="3" t="s">
        <v>128</v>
      </c>
      <c r="L2322" s="3" t="s">
        <v>307</v>
      </c>
      <c r="M2322" s="3" t="s">
        <v>151</v>
      </c>
      <c r="N2322" s="3" t="s">
        <v>308</v>
      </c>
      <c r="O2322" s="3" t="s">
        <v>271</v>
      </c>
      <c r="P2322" s="3" t="s">
        <v>298</v>
      </c>
      <c r="Q2322" s="3" t="s">
        <v>309</v>
      </c>
      <c r="R2322" s="3" t="s">
        <v>274</v>
      </c>
      <c r="S2322" s="3" t="s">
        <v>132</v>
      </c>
      <c r="T2322" s="153">
        <v>6.7629999999999999</v>
      </c>
      <c r="U2322" s="3" t="s">
        <v>1668</v>
      </c>
      <c r="V2322" s="165">
        <v>4.8750000000000002E-2</v>
      </c>
      <c r="W2322" s="165">
        <v>4.5179999999999998E-2</v>
      </c>
      <c r="X2322" s="5" t="s">
        <v>277</v>
      </c>
      <c r="Y2322" s="5" t="s">
        <v>271</v>
      </c>
      <c r="Z2322" s="153">
        <v>100000</v>
      </c>
      <c r="AA2322" s="163">
        <v>3.19</v>
      </c>
      <c r="AB2322" s="176">
        <v>103.28400000000001</v>
      </c>
      <c r="AD2322" s="153">
        <v>329.47399999999999</v>
      </c>
      <c r="AG2322" s="3" t="s">
        <v>36</v>
      </c>
      <c r="AH2322" s="165">
        <v>1E-4</v>
      </c>
      <c r="AI2322" s="165">
        <v>6.6471737982465601E-3</v>
      </c>
      <c r="AJ2322" s="165">
        <v>1.9428962318978999E-3</v>
      </c>
    </row>
    <row r="2323" spans="1:36">
      <c r="A2323" s="3">
        <v>7833</v>
      </c>
      <c r="B2323" s="3">
        <v>7986</v>
      </c>
      <c r="C2323" s="3" t="s">
        <v>1292</v>
      </c>
      <c r="D2323" s="3" t="s">
        <v>1293</v>
      </c>
      <c r="E2323" s="5" t="s">
        <v>303</v>
      </c>
      <c r="F2323" s="3" t="s">
        <v>1294</v>
      </c>
      <c r="G2323" s="3" t="s">
        <v>1295</v>
      </c>
      <c r="H2323" s="3" t="s">
        <v>269</v>
      </c>
      <c r="I2323" s="3" t="s">
        <v>306</v>
      </c>
      <c r="J2323" s="3" t="s">
        <v>127</v>
      </c>
      <c r="K2323" s="3" t="s">
        <v>128</v>
      </c>
      <c r="L2323" s="3" t="s">
        <v>307</v>
      </c>
      <c r="M2323" s="3" t="s">
        <v>151</v>
      </c>
      <c r="N2323" s="3" t="s">
        <v>1224</v>
      </c>
      <c r="O2323" s="3" t="s">
        <v>271</v>
      </c>
      <c r="P2323" s="3" t="s">
        <v>667</v>
      </c>
      <c r="Q2323" s="3" t="s">
        <v>309</v>
      </c>
      <c r="R2323" s="3" t="s">
        <v>274</v>
      </c>
      <c r="S2323" s="3" t="s">
        <v>132</v>
      </c>
      <c r="T2323" s="153">
        <v>4.048</v>
      </c>
      <c r="U2323" s="3" t="s">
        <v>1296</v>
      </c>
      <c r="V2323" s="165">
        <v>3.4000000000000002E-2</v>
      </c>
      <c r="W2323" s="165">
        <v>4.3430000000000003E-2</v>
      </c>
      <c r="X2323" s="5" t="s">
        <v>277</v>
      </c>
      <c r="Y2323" s="5" t="s">
        <v>271</v>
      </c>
      <c r="Z2323" s="153">
        <v>66000</v>
      </c>
      <c r="AA2323" s="163">
        <v>3.19</v>
      </c>
      <c r="AB2323" s="176">
        <v>96.866</v>
      </c>
      <c r="AD2323" s="153">
        <v>203.941</v>
      </c>
      <c r="AG2323" s="3" t="s">
        <v>36</v>
      </c>
      <c r="AH2323" s="165">
        <v>8.7999999999999998E-5</v>
      </c>
      <c r="AI2323" s="165">
        <v>4.1145353946307204E-3</v>
      </c>
      <c r="AJ2323" s="165">
        <v>1.2026337142481999E-3</v>
      </c>
    </row>
    <row r="2324" spans="1:36">
      <c r="A2324" s="3">
        <v>7833</v>
      </c>
      <c r="B2324" s="3">
        <v>7986</v>
      </c>
      <c r="C2324" s="3" t="s">
        <v>1297</v>
      </c>
      <c r="D2324" s="3" t="s">
        <v>1298</v>
      </c>
      <c r="E2324" s="5" t="s">
        <v>303</v>
      </c>
      <c r="F2324" s="3" t="s">
        <v>1299</v>
      </c>
      <c r="G2324" s="3" t="s">
        <v>1300</v>
      </c>
      <c r="H2324" s="3" t="s">
        <v>269</v>
      </c>
      <c r="I2324" s="3" t="s">
        <v>306</v>
      </c>
      <c r="J2324" s="3" t="s">
        <v>127</v>
      </c>
      <c r="K2324" s="3" t="s">
        <v>330</v>
      </c>
      <c r="L2324" s="3" t="s">
        <v>307</v>
      </c>
      <c r="M2324" s="3" t="s">
        <v>151</v>
      </c>
      <c r="N2324" s="3" t="s">
        <v>1281</v>
      </c>
      <c r="O2324" s="3" t="s">
        <v>271</v>
      </c>
      <c r="P2324" s="3" t="s">
        <v>298</v>
      </c>
      <c r="Q2324" s="3" t="s">
        <v>309</v>
      </c>
      <c r="R2324" s="3" t="s">
        <v>274</v>
      </c>
      <c r="S2324" s="3" t="s">
        <v>132</v>
      </c>
      <c r="T2324" s="153">
        <v>2.867</v>
      </c>
      <c r="U2324" s="3" t="s">
        <v>1301</v>
      </c>
      <c r="V2324" s="165">
        <v>1.9E-2</v>
      </c>
      <c r="W2324" s="165">
        <v>3.8179999999999999E-2</v>
      </c>
      <c r="X2324" s="5" t="s">
        <v>277</v>
      </c>
      <c r="Y2324" s="5" t="s">
        <v>271</v>
      </c>
      <c r="Z2324" s="153">
        <v>25000</v>
      </c>
      <c r="AA2324" s="163">
        <v>3.19</v>
      </c>
      <c r="AB2324" s="176">
        <v>94.878</v>
      </c>
      <c r="AD2324" s="153">
        <v>75.665000000000006</v>
      </c>
      <c r="AG2324" s="3" t="s">
        <v>36</v>
      </c>
      <c r="AH2324" s="165">
        <v>2.5000000000000001E-5</v>
      </c>
      <c r="AI2324" s="165">
        <v>1.5265437659137699E-3</v>
      </c>
      <c r="AJ2324" s="165">
        <v>4.4619205404309898E-4</v>
      </c>
    </row>
    <row r="2325" spans="1:36">
      <c r="A2325" s="3">
        <v>7833</v>
      </c>
      <c r="B2325" s="3">
        <v>7986</v>
      </c>
      <c r="C2325" s="3" t="s">
        <v>1302</v>
      </c>
      <c r="D2325" s="3" t="s">
        <v>1303</v>
      </c>
      <c r="E2325" s="5" t="s">
        <v>303</v>
      </c>
      <c r="F2325" s="3" t="s">
        <v>1304</v>
      </c>
      <c r="G2325" s="3" t="s">
        <v>1305</v>
      </c>
      <c r="H2325" s="3" t="s">
        <v>269</v>
      </c>
      <c r="I2325" s="3" t="s">
        <v>306</v>
      </c>
      <c r="J2325" s="3" t="s">
        <v>127</v>
      </c>
      <c r="K2325" s="3" t="s">
        <v>128</v>
      </c>
      <c r="L2325" s="3" t="s">
        <v>307</v>
      </c>
      <c r="M2325" s="3" t="s">
        <v>151</v>
      </c>
      <c r="N2325" s="3" t="s">
        <v>1264</v>
      </c>
      <c r="O2325" s="3" t="s">
        <v>271</v>
      </c>
      <c r="P2325" s="3" t="s">
        <v>1240</v>
      </c>
      <c r="Q2325" s="3" t="s">
        <v>309</v>
      </c>
      <c r="R2325" s="3" t="s">
        <v>274</v>
      </c>
      <c r="S2325" s="3" t="s">
        <v>132</v>
      </c>
      <c r="T2325" s="153">
        <v>4.6669999999999998</v>
      </c>
      <c r="U2325" s="3" t="s">
        <v>1306</v>
      </c>
      <c r="V2325" s="165">
        <v>3.875E-2</v>
      </c>
      <c r="W2325" s="165">
        <v>4.7359999999999999E-2</v>
      </c>
      <c r="X2325" s="5" t="s">
        <v>277</v>
      </c>
      <c r="Y2325" s="5" t="s">
        <v>271</v>
      </c>
      <c r="Z2325" s="153">
        <v>25000</v>
      </c>
      <c r="AA2325" s="163">
        <v>3.19</v>
      </c>
      <c r="AB2325" s="176">
        <v>96.69</v>
      </c>
      <c r="AD2325" s="153">
        <v>77.11</v>
      </c>
      <c r="AG2325" s="3" t="s">
        <v>36</v>
      </c>
      <c r="AH2325" s="165">
        <v>2.5000000000000001E-5</v>
      </c>
      <c r="AI2325" s="165">
        <v>1.55570842755471E-3</v>
      </c>
      <c r="AJ2325" s="165">
        <v>4.5471656580202202E-4</v>
      </c>
    </row>
    <row r="2326" spans="1:36">
      <c r="A2326" s="3">
        <v>7833</v>
      </c>
      <c r="B2326" s="3">
        <v>7986</v>
      </c>
      <c r="C2326" s="3" t="s">
        <v>1312</v>
      </c>
      <c r="D2326" s="3" t="s">
        <v>1313</v>
      </c>
      <c r="E2326" s="5" t="s">
        <v>303</v>
      </c>
      <c r="F2326" s="3" t="s">
        <v>1314</v>
      </c>
      <c r="G2326" s="3" t="s">
        <v>1315</v>
      </c>
      <c r="H2326" s="3" t="s">
        <v>269</v>
      </c>
      <c r="I2326" s="3" t="s">
        <v>306</v>
      </c>
      <c r="J2326" s="3" t="s">
        <v>127</v>
      </c>
      <c r="K2326" s="3" t="s">
        <v>128</v>
      </c>
      <c r="L2326" s="3" t="s">
        <v>307</v>
      </c>
      <c r="M2326" s="3" t="s">
        <v>151</v>
      </c>
      <c r="N2326" s="3" t="s">
        <v>1230</v>
      </c>
      <c r="O2326" s="3" t="s">
        <v>271</v>
      </c>
      <c r="P2326" s="3" t="s">
        <v>338</v>
      </c>
      <c r="Q2326" s="3" t="s">
        <v>309</v>
      </c>
      <c r="R2326" s="3" t="s">
        <v>274</v>
      </c>
      <c r="S2326" s="3" t="s">
        <v>132</v>
      </c>
      <c r="T2326" s="153">
        <v>2.4129999999999998</v>
      </c>
      <c r="U2326" s="3" t="s">
        <v>1316</v>
      </c>
      <c r="V2326" s="165">
        <v>1.55E-2</v>
      </c>
      <c r="W2326" s="165">
        <v>3.6949999999999997E-2</v>
      </c>
      <c r="X2326" s="5" t="s">
        <v>277</v>
      </c>
      <c r="Y2326" s="5" t="s">
        <v>271</v>
      </c>
      <c r="Z2326" s="153">
        <v>27000</v>
      </c>
      <c r="AA2326" s="163">
        <v>3.19</v>
      </c>
      <c r="AB2326" s="176">
        <v>95.123000000000005</v>
      </c>
      <c r="AD2326" s="153">
        <v>81.93</v>
      </c>
      <c r="AG2326" s="3" t="s">
        <v>36</v>
      </c>
      <c r="AH2326" s="165">
        <v>2.1999999999999999E-5</v>
      </c>
      <c r="AI2326" s="165">
        <v>1.65293619232855E-3</v>
      </c>
      <c r="AJ2326" s="165">
        <v>4.83135178516013E-4</v>
      </c>
    </row>
    <row r="2327" spans="1:36">
      <c r="A2327" s="3">
        <v>7833</v>
      </c>
      <c r="B2327" s="3">
        <v>7986</v>
      </c>
      <c r="C2327" s="3" t="s">
        <v>1317</v>
      </c>
      <c r="D2327" s="3" t="s">
        <v>1318</v>
      </c>
      <c r="E2327" s="5" t="s">
        <v>303</v>
      </c>
      <c r="F2327" s="3" t="s">
        <v>1319</v>
      </c>
      <c r="G2327" s="3" t="s">
        <v>1320</v>
      </c>
      <c r="H2327" s="3" t="s">
        <v>269</v>
      </c>
      <c r="I2327" s="3" t="s">
        <v>306</v>
      </c>
      <c r="J2327" s="3" t="s">
        <v>127</v>
      </c>
      <c r="K2327" s="3" t="s">
        <v>128</v>
      </c>
      <c r="L2327" s="3" t="s">
        <v>307</v>
      </c>
      <c r="M2327" s="3" t="s">
        <v>151</v>
      </c>
      <c r="N2327" s="3" t="s">
        <v>1258</v>
      </c>
      <c r="O2327" s="3" t="s">
        <v>271</v>
      </c>
      <c r="P2327" s="3" t="s">
        <v>667</v>
      </c>
      <c r="Q2327" s="3" t="s">
        <v>309</v>
      </c>
      <c r="R2327" s="3" t="s">
        <v>274</v>
      </c>
      <c r="S2327" s="3" t="s">
        <v>132</v>
      </c>
      <c r="T2327" s="153">
        <v>13.867000000000001</v>
      </c>
      <c r="U2327" s="3" t="s">
        <v>1321</v>
      </c>
      <c r="V2327" s="165">
        <v>3.5999999999999997E-2</v>
      </c>
      <c r="W2327" s="165">
        <v>6.7419999999999994E-2</v>
      </c>
      <c r="X2327" s="5" t="s">
        <v>277</v>
      </c>
      <c r="Y2327" s="5" t="s">
        <v>271</v>
      </c>
      <c r="Z2327" s="153">
        <v>22000</v>
      </c>
      <c r="AA2327" s="163">
        <v>3.19</v>
      </c>
      <c r="AB2327" s="176">
        <v>63.829000000000001</v>
      </c>
      <c r="AD2327" s="153">
        <v>44.795000000000002</v>
      </c>
      <c r="AG2327" s="3" t="s">
        <v>36</v>
      </c>
      <c r="AH2327" s="165">
        <v>5.0000000000000004E-6</v>
      </c>
      <c r="AI2327" s="165">
        <v>9.0374941925198797E-4</v>
      </c>
      <c r="AJ2327" s="165">
        <v>2.6415607512892E-4</v>
      </c>
    </row>
    <row r="2328" spans="1:36">
      <c r="A2328" s="3">
        <v>7833</v>
      </c>
      <c r="B2328" s="3">
        <v>7986</v>
      </c>
      <c r="C2328" s="3" t="s">
        <v>1327</v>
      </c>
      <c r="D2328" s="3" t="s">
        <v>1328</v>
      </c>
      <c r="E2328" s="5" t="s">
        <v>303</v>
      </c>
      <c r="F2328" s="3" t="s">
        <v>1329</v>
      </c>
      <c r="G2328" s="3" t="s">
        <v>1330</v>
      </c>
      <c r="H2328" s="3" t="s">
        <v>269</v>
      </c>
      <c r="I2328" s="3" t="s">
        <v>306</v>
      </c>
      <c r="J2328" s="3" t="s">
        <v>127</v>
      </c>
      <c r="K2328" s="3" t="s">
        <v>128</v>
      </c>
      <c r="L2328" s="3" t="s">
        <v>307</v>
      </c>
      <c r="M2328" s="3" t="s">
        <v>151</v>
      </c>
      <c r="N2328" s="3" t="s">
        <v>1252</v>
      </c>
      <c r="O2328" s="3" t="s">
        <v>271</v>
      </c>
      <c r="P2328" s="3" t="s">
        <v>338</v>
      </c>
      <c r="Q2328" s="3" t="s">
        <v>309</v>
      </c>
      <c r="R2328" s="3" t="s">
        <v>274</v>
      </c>
      <c r="S2328" s="3" t="s">
        <v>132</v>
      </c>
      <c r="T2328" s="153">
        <v>3.9670000000000001</v>
      </c>
      <c r="U2328" s="3" t="s">
        <v>1331</v>
      </c>
      <c r="V2328" s="165">
        <v>0.03</v>
      </c>
      <c r="W2328" s="165">
        <v>3.9329999999999997E-2</v>
      </c>
      <c r="X2328" s="5" t="s">
        <v>277</v>
      </c>
      <c r="Y2328" s="5" t="s">
        <v>271</v>
      </c>
      <c r="Z2328" s="153">
        <v>100000</v>
      </c>
      <c r="AA2328" s="163">
        <v>3.19</v>
      </c>
      <c r="AB2328" s="176">
        <v>97.277000000000001</v>
      </c>
      <c r="AD2328" s="153">
        <v>310.315</v>
      </c>
      <c r="AG2328" s="3" t="s">
        <v>36</v>
      </c>
      <c r="AH2328" s="165">
        <v>6.7000000000000002E-5</v>
      </c>
      <c r="AI2328" s="165">
        <v>6.2606344207028E-3</v>
      </c>
      <c r="AJ2328" s="165">
        <v>1.82991499763139E-3</v>
      </c>
    </row>
    <row r="2329" spans="1:36">
      <c r="A2329" s="3">
        <v>7833</v>
      </c>
      <c r="B2329" s="3">
        <v>7986</v>
      </c>
      <c r="C2329" s="3" t="s">
        <v>1332</v>
      </c>
      <c r="D2329" s="3" t="s">
        <v>1333</v>
      </c>
      <c r="E2329" s="5" t="s">
        <v>303</v>
      </c>
      <c r="F2329" s="3" t="s">
        <v>1334</v>
      </c>
      <c r="G2329" s="3" t="s">
        <v>1335</v>
      </c>
      <c r="H2329" s="3" t="s">
        <v>269</v>
      </c>
      <c r="I2329" s="3" t="s">
        <v>306</v>
      </c>
      <c r="J2329" s="3" t="s">
        <v>127</v>
      </c>
      <c r="K2329" s="3" t="s">
        <v>128</v>
      </c>
      <c r="L2329" s="3" t="s">
        <v>307</v>
      </c>
      <c r="M2329" s="3" t="s">
        <v>151</v>
      </c>
      <c r="N2329" s="3" t="s">
        <v>1336</v>
      </c>
      <c r="O2329" s="3" t="s">
        <v>271</v>
      </c>
      <c r="P2329" s="3" t="s">
        <v>667</v>
      </c>
      <c r="Q2329" s="3" t="s">
        <v>228</v>
      </c>
      <c r="R2329" s="3" t="s">
        <v>274</v>
      </c>
      <c r="S2329" s="3" t="s">
        <v>132</v>
      </c>
      <c r="T2329" s="153">
        <v>4.34</v>
      </c>
      <c r="U2329" s="3" t="s">
        <v>1337</v>
      </c>
      <c r="V2329" s="165">
        <v>3.6999999999999998E-2</v>
      </c>
      <c r="W2329" s="165">
        <v>6.3390000000000002E-2</v>
      </c>
      <c r="X2329" s="5" t="s">
        <v>277</v>
      </c>
      <c r="Y2329" s="5" t="s">
        <v>271</v>
      </c>
      <c r="Z2329" s="153">
        <v>92000</v>
      </c>
      <c r="AA2329" s="163">
        <v>3.19</v>
      </c>
      <c r="AB2329" s="176">
        <v>94.301000000000002</v>
      </c>
      <c r="AD2329" s="153">
        <v>276.755</v>
      </c>
      <c r="AG2329" s="3" t="s">
        <v>36</v>
      </c>
      <c r="AH2329" s="165">
        <v>1.15E-4</v>
      </c>
      <c r="AI2329" s="165">
        <v>5.5835588494174797E-3</v>
      </c>
      <c r="AJ2329" s="165">
        <v>1.6320132101819099E-3</v>
      </c>
    </row>
    <row r="2330" spans="1:36">
      <c r="A2330" s="3">
        <v>7833</v>
      </c>
      <c r="B2330" s="3">
        <v>7986</v>
      </c>
      <c r="C2330" s="3" t="s">
        <v>1332</v>
      </c>
      <c r="D2330" s="3" t="s">
        <v>1333</v>
      </c>
      <c r="E2330" s="5" t="s">
        <v>303</v>
      </c>
      <c r="F2330" s="3" t="s">
        <v>1853</v>
      </c>
      <c r="G2330" s="3" t="s">
        <v>1854</v>
      </c>
      <c r="H2330" s="3" t="s">
        <v>269</v>
      </c>
      <c r="I2330" s="3" t="s">
        <v>306</v>
      </c>
      <c r="J2330" s="3" t="s">
        <v>127</v>
      </c>
      <c r="K2330" s="3" t="s">
        <v>330</v>
      </c>
      <c r="L2330" s="3" t="s">
        <v>307</v>
      </c>
      <c r="M2330" s="3" t="s">
        <v>151</v>
      </c>
      <c r="N2330" s="3" t="s">
        <v>1855</v>
      </c>
      <c r="O2330" s="3" t="s">
        <v>271</v>
      </c>
      <c r="P2330" s="3" t="s">
        <v>489</v>
      </c>
      <c r="Q2330" s="3" t="s">
        <v>309</v>
      </c>
      <c r="R2330" s="3" t="s">
        <v>274</v>
      </c>
      <c r="S2330" s="3" t="s">
        <v>132</v>
      </c>
      <c r="T2330" s="153">
        <v>4.0090000000000003</v>
      </c>
      <c r="U2330" s="3" t="s">
        <v>1856</v>
      </c>
      <c r="V2330" s="165">
        <v>3.125E-2</v>
      </c>
      <c r="W2330" s="165">
        <v>4.2020000000000002E-2</v>
      </c>
      <c r="X2330" s="5" t="s">
        <v>277</v>
      </c>
      <c r="Y2330" s="5" t="s">
        <v>271</v>
      </c>
      <c r="Z2330" s="153">
        <v>52000</v>
      </c>
      <c r="AA2330" s="163">
        <v>3.19</v>
      </c>
      <c r="AB2330" s="176">
        <v>96.576999999999998</v>
      </c>
      <c r="AD2330" s="153">
        <v>160.202</v>
      </c>
      <c r="AG2330" s="3" t="s">
        <v>36</v>
      </c>
      <c r="AH2330" s="165">
        <v>5.1999999999999997E-5</v>
      </c>
      <c r="AI2330" s="165">
        <v>3.2320936798998301E-3</v>
      </c>
      <c r="AJ2330" s="165">
        <v>9.4470564820719799E-4</v>
      </c>
    </row>
    <row r="2331" spans="1:36">
      <c r="A2331" s="3">
        <v>7833</v>
      </c>
      <c r="B2331" s="3">
        <v>7986</v>
      </c>
      <c r="C2331" s="3" t="s">
        <v>1338</v>
      </c>
      <c r="D2331" s="3" t="s">
        <v>1339</v>
      </c>
      <c r="E2331" s="5" t="s">
        <v>303</v>
      </c>
      <c r="F2331" s="3" t="s">
        <v>1340</v>
      </c>
      <c r="G2331" s="3" t="s">
        <v>1341</v>
      </c>
      <c r="H2331" s="3" t="s">
        <v>269</v>
      </c>
      <c r="I2331" s="3" t="s">
        <v>306</v>
      </c>
      <c r="J2331" s="3" t="s">
        <v>127</v>
      </c>
      <c r="K2331" s="3" t="s">
        <v>128</v>
      </c>
      <c r="L2331" s="3" t="s">
        <v>307</v>
      </c>
      <c r="M2331" s="3" t="s">
        <v>151</v>
      </c>
      <c r="N2331" s="3" t="s">
        <v>1342</v>
      </c>
      <c r="O2331" s="3" t="s">
        <v>271</v>
      </c>
      <c r="P2331" s="3" t="s">
        <v>667</v>
      </c>
      <c r="Q2331" s="3" t="s">
        <v>309</v>
      </c>
      <c r="R2331" s="3" t="s">
        <v>274</v>
      </c>
      <c r="S2331" s="3" t="s">
        <v>132</v>
      </c>
      <c r="T2331" s="153">
        <v>3.548</v>
      </c>
      <c r="U2331" s="3" t="s">
        <v>1343</v>
      </c>
      <c r="V2331" s="165">
        <v>4.2999999999999997E-2</v>
      </c>
      <c r="W2331" s="165">
        <v>4.2880000000000001E-2</v>
      </c>
      <c r="X2331" s="5" t="s">
        <v>277</v>
      </c>
      <c r="Y2331" s="5" t="s">
        <v>271</v>
      </c>
      <c r="Z2331" s="153">
        <v>27000</v>
      </c>
      <c r="AA2331" s="163">
        <v>3.19</v>
      </c>
      <c r="AB2331" s="176">
        <v>101.797</v>
      </c>
      <c r="AD2331" s="153">
        <v>87.677999999999997</v>
      </c>
      <c r="AG2331" s="3" t="s">
        <v>36</v>
      </c>
      <c r="AH2331" s="165">
        <v>9.0000000000000002E-6</v>
      </c>
      <c r="AI2331" s="165">
        <v>1.7689030428831201E-3</v>
      </c>
      <c r="AJ2331" s="165">
        <v>5.1703102114118498E-4</v>
      </c>
    </row>
    <row r="2332" spans="1:36">
      <c r="A2332" s="3">
        <v>7833</v>
      </c>
      <c r="B2332" s="3">
        <v>7986</v>
      </c>
      <c r="C2332" s="3" t="s">
        <v>1344</v>
      </c>
      <c r="D2332" s="3" t="s">
        <v>1345</v>
      </c>
      <c r="E2332" s="5" t="s">
        <v>303</v>
      </c>
      <c r="F2332" s="3" t="s">
        <v>1346</v>
      </c>
      <c r="G2332" s="3" t="s">
        <v>1347</v>
      </c>
      <c r="H2332" s="3" t="s">
        <v>269</v>
      </c>
      <c r="I2332" s="3" t="s">
        <v>306</v>
      </c>
      <c r="J2332" s="3" t="s">
        <v>127</v>
      </c>
      <c r="K2332" s="3" t="s">
        <v>128</v>
      </c>
      <c r="L2332" s="3" t="s">
        <v>307</v>
      </c>
      <c r="M2332" s="3" t="s">
        <v>151</v>
      </c>
      <c r="N2332" s="3" t="s">
        <v>1342</v>
      </c>
      <c r="O2332" s="3" t="s">
        <v>271</v>
      </c>
      <c r="P2332" s="3" t="s">
        <v>667</v>
      </c>
      <c r="Q2332" s="3" t="s">
        <v>309</v>
      </c>
      <c r="R2332" s="3" t="s">
        <v>274</v>
      </c>
      <c r="S2332" s="3" t="s">
        <v>132</v>
      </c>
      <c r="T2332" s="153">
        <v>3.9550000000000001</v>
      </c>
      <c r="U2332" s="3" t="s">
        <v>1348</v>
      </c>
      <c r="V2332" s="165">
        <v>3.875E-2</v>
      </c>
      <c r="W2332" s="165">
        <v>4.3580000000000001E-2</v>
      </c>
      <c r="X2332" s="5" t="s">
        <v>277</v>
      </c>
      <c r="Y2332" s="5" t="s">
        <v>271</v>
      </c>
      <c r="Z2332" s="153">
        <v>85000</v>
      </c>
      <c r="AA2332" s="163">
        <v>3.19</v>
      </c>
      <c r="AB2332" s="176">
        <v>99.066999999999993</v>
      </c>
      <c r="AD2332" s="153">
        <v>268.62</v>
      </c>
      <c r="AG2332" s="3" t="s">
        <v>36</v>
      </c>
      <c r="AH2332" s="165">
        <v>1.2E-5</v>
      </c>
      <c r="AI2332" s="165">
        <v>5.4194275093929403E-3</v>
      </c>
      <c r="AJ2332" s="165">
        <v>1.5840394138364399E-3</v>
      </c>
    </row>
    <row r="2333" spans="1:36">
      <c r="A2333" s="3">
        <v>7833</v>
      </c>
      <c r="B2333" s="3">
        <v>7986</v>
      </c>
      <c r="C2333" s="3" t="s">
        <v>1349</v>
      </c>
      <c r="D2333" s="3" t="s">
        <v>1350</v>
      </c>
      <c r="E2333" s="5" t="s">
        <v>303</v>
      </c>
      <c r="F2333" s="3" t="s">
        <v>1351</v>
      </c>
      <c r="G2333" s="3" t="s">
        <v>1352</v>
      </c>
      <c r="H2333" s="3" t="s">
        <v>269</v>
      </c>
      <c r="I2333" s="3" t="s">
        <v>306</v>
      </c>
      <c r="J2333" s="3" t="s">
        <v>127</v>
      </c>
      <c r="K2333" s="3" t="s">
        <v>128</v>
      </c>
      <c r="L2333" s="3" t="s">
        <v>307</v>
      </c>
      <c r="M2333" s="3" t="s">
        <v>151</v>
      </c>
      <c r="N2333" s="3" t="s">
        <v>284</v>
      </c>
      <c r="O2333" s="3" t="s">
        <v>271</v>
      </c>
      <c r="P2333" s="3" t="s">
        <v>1240</v>
      </c>
      <c r="Q2333" s="3" t="s">
        <v>309</v>
      </c>
      <c r="R2333" s="3" t="s">
        <v>274</v>
      </c>
      <c r="S2333" s="3" t="s">
        <v>132</v>
      </c>
      <c r="T2333" s="153">
        <v>1.8680000000000001</v>
      </c>
      <c r="U2333" s="3" t="s">
        <v>1353</v>
      </c>
      <c r="V2333" s="165">
        <v>0.06</v>
      </c>
      <c r="W2333" s="165">
        <v>5.3249999999999999E-2</v>
      </c>
      <c r="X2333" s="5" t="s">
        <v>277</v>
      </c>
      <c r="Y2333" s="5" t="s">
        <v>271</v>
      </c>
      <c r="Z2333" s="153">
        <v>12000</v>
      </c>
      <c r="AA2333" s="163">
        <v>3.19</v>
      </c>
      <c r="AB2333" s="176">
        <v>102.709</v>
      </c>
      <c r="AD2333" s="153">
        <v>39.317</v>
      </c>
      <c r="AG2333" s="3" t="s">
        <v>36</v>
      </c>
      <c r="AH2333" s="165">
        <v>7.9999999999999996E-6</v>
      </c>
      <c r="AI2333" s="165">
        <v>7.9322681555594804E-4</v>
      </c>
      <c r="AJ2333" s="165">
        <v>2.3185152634200201E-4</v>
      </c>
    </row>
    <row r="2334" spans="1:36">
      <c r="A2334" s="3">
        <v>7833</v>
      </c>
      <c r="B2334" s="3">
        <v>7986</v>
      </c>
      <c r="C2334" s="3" t="s">
        <v>1354</v>
      </c>
      <c r="D2334" s="3" t="s">
        <v>1355</v>
      </c>
      <c r="E2334" s="5" t="s">
        <v>303</v>
      </c>
      <c r="F2334" s="3" t="s">
        <v>1356</v>
      </c>
      <c r="G2334" s="3" t="s">
        <v>1357</v>
      </c>
      <c r="H2334" s="3" t="s">
        <v>269</v>
      </c>
      <c r="I2334" s="3" t="s">
        <v>306</v>
      </c>
      <c r="J2334" s="3" t="s">
        <v>127</v>
      </c>
      <c r="K2334" s="3" t="s">
        <v>128</v>
      </c>
      <c r="L2334" s="3" t="s">
        <v>307</v>
      </c>
      <c r="M2334" s="3" t="s">
        <v>151</v>
      </c>
      <c r="N2334" s="3" t="s">
        <v>1258</v>
      </c>
      <c r="O2334" s="3" t="s">
        <v>271</v>
      </c>
      <c r="P2334" s="3" t="s">
        <v>1240</v>
      </c>
      <c r="Q2334" s="3" t="s">
        <v>309</v>
      </c>
      <c r="R2334" s="3" t="s">
        <v>274</v>
      </c>
      <c r="S2334" s="3" t="s">
        <v>132</v>
      </c>
      <c r="T2334" s="153">
        <v>8.2000000000000003E-2</v>
      </c>
      <c r="U2334" s="3" t="s">
        <v>1358</v>
      </c>
      <c r="V2334" s="165">
        <v>4.7500000000000001E-2</v>
      </c>
      <c r="W2334" s="165">
        <v>4.7190000000000003E-2</v>
      </c>
      <c r="X2334" s="5" t="s">
        <v>277</v>
      </c>
      <c r="Y2334" s="5" t="s">
        <v>271</v>
      </c>
      <c r="Z2334" s="153">
        <v>30000</v>
      </c>
      <c r="AA2334" s="163">
        <v>3.19</v>
      </c>
      <c r="AB2334" s="176">
        <v>102.471</v>
      </c>
      <c r="AD2334" s="153">
        <v>98.064999999999998</v>
      </c>
      <c r="AG2334" s="3" t="s">
        <v>36</v>
      </c>
      <c r="AH2334" s="165">
        <v>5.5000000000000002E-5</v>
      </c>
      <c r="AI2334" s="165">
        <v>1.9784637967991902E-3</v>
      </c>
      <c r="AJ2334" s="165">
        <v>5.7828333851622001E-4</v>
      </c>
    </row>
    <row r="2335" spans="1:36">
      <c r="A2335" s="3">
        <v>7833</v>
      </c>
      <c r="B2335" s="3">
        <v>7986</v>
      </c>
      <c r="C2335" s="3" t="s">
        <v>1364</v>
      </c>
      <c r="D2335" s="3" t="s">
        <v>1365</v>
      </c>
      <c r="E2335" s="5" t="s">
        <v>303</v>
      </c>
      <c r="F2335" s="3" t="s">
        <v>1366</v>
      </c>
      <c r="G2335" s="3" t="s">
        <v>1367</v>
      </c>
      <c r="H2335" s="3" t="s">
        <v>269</v>
      </c>
      <c r="I2335" s="3" t="s">
        <v>306</v>
      </c>
      <c r="J2335" s="3" t="s">
        <v>127</v>
      </c>
      <c r="K2335" s="3" t="s">
        <v>128</v>
      </c>
      <c r="L2335" s="3" t="s">
        <v>307</v>
      </c>
      <c r="M2335" s="3" t="s">
        <v>151</v>
      </c>
      <c r="N2335" s="3" t="s">
        <v>1252</v>
      </c>
      <c r="O2335" s="3" t="s">
        <v>271</v>
      </c>
      <c r="P2335" s="3" t="s">
        <v>361</v>
      </c>
      <c r="Q2335" s="3" t="s">
        <v>309</v>
      </c>
      <c r="R2335" s="3" t="s">
        <v>274</v>
      </c>
      <c r="S2335" s="3" t="s">
        <v>132</v>
      </c>
      <c r="T2335" s="153">
        <v>2.1640000000000001</v>
      </c>
      <c r="U2335" s="3" t="s">
        <v>1368</v>
      </c>
      <c r="V2335" s="165">
        <v>3.6999999999999998E-2</v>
      </c>
      <c r="W2335" s="165">
        <v>3.6170000000000001E-2</v>
      </c>
      <c r="X2335" s="5" t="s">
        <v>277</v>
      </c>
      <c r="Y2335" s="5" t="s">
        <v>271</v>
      </c>
      <c r="Z2335" s="153">
        <v>70000</v>
      </c>
      <c r="AA2335" s="163">
        <v>3.19</v>
      </c>
      <c r="AB2335" s="176">
        <v>100.29300000000001</v>
      </c>
      <c r="AD2335" s="153">
        <v>223.95400000000001</v>
      </c>
      <c r="AG2335" s="3" t="s">
        <v>36</v>
      </c>
      <c r="AH2335" s="165">
        <v>4.6999999999999997E-5</v>
      </c>
      <c r="AI2335" s="165">
        <v>4.5182901186931503E-3</v>
      </c>
      <c r="AJ2335" s="165">
        <v>1.3206468060976699E-3</v>
      </c>
    </row>
    <row r="2336" spans="1:36">
      <c r="A2336" s="3">
        <v>7833</v>
      </c>
      <c r="B2336" s="3">
        <v>7986</v>
      </c>
      <c r="C2336" s="3" t="s">
        <v>1369</v>
      </c>
      <c r="D2336" s="3" t="s">
        <v>1370</v>
      </c>
      <c r="E2336" s="5" t="s">
        <v>303</v>
      </c>
      <c r="F2336" s="3" t="s">
        <v>1371</v>
      </c>
      <c r="G2336" s="3" t="s">
        <v>1372</v>
      </c>
      <c r="H2336" s="3" t="s">
        <v>269</v>
      </c>
      <c r="I2336" s="3" t="s">
        <v>306</v>
      </c>
      <c r="J2336" s="3" t="s">
        <v>127</v>
      </c>
      <c r="K2336" s="3" t="s">
        <v>1373</v>
      </c>
      <c r="L2336" s="3" t="s">
        <v>307</v>
      </c>
      <c r="M2336" s="3" t="s">
        <v>151</v>
      </c>
      <c r="N2336" s="3" t="s">
        <v>1374</v>
      </c>
      <c r="O2336" s="3" t="s">
        <v>271</v>
      </c>
      <c r="P2336" s="3" t="s">
        <v>1173</v>
      </c>
      <c r="Q2336" s="3" t="s">
        <v>309</v>
      </c>
      <c r="R2336" s="3" t="s">
        <v>274</v>
      </c>
      <c r="S2336" s="3" t="s">
        <v>132</v>
      </c>
      <c r="T2336" s="153">
        <v>2.95</v>
      </c>
      <c r="U2336" s="3" t="s">
        <v>1375</v>
      </c>
      <c r="V2336" s="165">
        <v>4.4999999999999998E-2</v>
      </c>
      <c r="W2336" s="165">
        <v>4.5069999999999999E-2</v>
      </c>
      <c r="X2336" s="5" t="s">
        <v>277</v>
      </c>
      <c r="Y2336" s="5" t="s">
        <v>271</v>
      </c>
      <c r="Z2336" s="153">
        <v>54000</v>
      </c>
      <c r="AA2336" s="163">
        <v>3.19</v>
      </c>
      <c r="AB2336" s="176">
        <v>101.556</v>
      </c>
      <c r="AD2336" s="153">
        <v>174.941</v>
      </c>
      <c r="AG2336" s="3" t="s">
        <v>36</v>
      </c>
      <c r="AH2336" s="165">
        <v>3.6000000000000001E-5</v>
      </c>
      <c r="AI2336" s="165">
        <v>3.5294393513618598E-3</v>
      </c>
      <c r="AJ2336" s="165">
        <v>1.03161653728417E-3</v>
      </c>
    </row>
    <row r="2337" spans="1:36">
      <c r="A2337" s="3">
        <v>7833</v>
      </c>
      <c r="B2337" s="3">
        <v>7986</v>
      </c>
      <c r="C2337" s="3" t="s">
        <v>445</v>
      </c>
      <c r="D2337" s="3" t="s">
        <v>446</v>
      </c>
      <c r="E2337" s="5" t="s">
        <v>266</v>
      </c>
      <c r="F2337" s="3" t="s">
        <v>1376</v>
      </c>
      <c r="G2337" s="3" t="s">
        <v>1377</v>
      </c>
      <c r="H2337" s="3" t="s">
        <v>269</v>
      </c>
      <c r="I2337" s="3" t="s">
        <v>315</v>
      </c>
      <c r="J2337" s="3" t="s">
        <v>30</v>
      </c>
      <c r="K2337" s="3" t="s">
        <v>30</v>
      </c>
      <c r="L2337" s="3" t="s">
        <v>307</v>
      </c>
      <c r="M2337" s="3" t="s">
        <v>31</v>
      </c>
      <c r="N2337" s="3" t="s">
        <v>331</v>
      </c>
      <c r="O2337" s="3" t="s">
        <v>271</v>
      </c>
      <c r="P2337" s="3" t="s">
        <v>449</v>
      </c>
      <c r="Q2337" s="3" t="s">
        <v>291</v>
      </c>
      <c r="R2337" s="3" t="s">
        <v>274</v>
      </c>
      <c r="S2337" s="3" t="s">
        <v>34</v>
      </c>
      <c r="T2337" s="153">
        <v>2.2869999999999999</v>
      </c>
      <c r="U2337" s="3" t="s">
        <v>1378</v>
      </c>
      <c r="V2337" s="165">
        <v>2.8500000000000001E-2</v>
      </c>
      <c r="W2337" s="165">
        <v>4.9799999999999997E-2</v>
      </c>
      <c r="X2337" s="5" t="s">
        <v>277</v>
      </c>
      <c r="Y2337" s="5" t="s">
        <v>271</v>
      </c>
      <c r="Z2337" s="153">
        <v>93599.1</v>
      </c>
      <c r="AA2337" s="163">
        <v>1</v>
      </c>
      <c r="AB2337" s="176">
        <v>95.67</v>
      </c>
      <c r="AD2337" s="153">
        <v>89.546000000000006</v>
      </c>
      <c r="AG2337" s="3" t="s">
        <v>36</v>
      </c>
      <c r="AH2337" s="165">
        <v>2.6400000000000002E-4</v>
      </c>
      <c r="AI2337" s="165">
        <v>1.80660294087402E-3</v>
      </c>
      <c r="AJ2337" s="165">
        <v>5.28050289174883E-4</v>
      </c>
    </row>
    <row r="2338" spans="1:36">
      <c r="A2338" s="3">
        <v>7833</v>
      </c>
      <c r="B2338" s="3">
        <v>7986</v>
      </c>
      <c r="C2338" s="3" t="s">
        <v>1119</v>
      </c>
      <c r="D2338" s="3" t="s">
        <v>1120</v>
      </c>
      <c r="E2338" s="5" t="s">
        <v>266</v>
      </c>
      <c r="F2338" s="3" t="s">
        <v>1733</v>
      </c>
      <c r="G2338" s="3" t="s">
        <v>1734</v>
      </c>
      <c r="H2338" s="3" t="s">
        <v>269</v>
      </c>
      <c r="I2338" s="3" t="s">
        <v>315</v>
      </c>
      <c r="J2338" s="3" t="s">
        <v>30</v>
      </c>
      <c r="K2338" s="3" t="s">
        <v>30</v>
      </c>
      <c r="L2338" s="3" t="s">
        <v>307</v>
      </c>
      <c r="M2338" s="3" t="s">
        <v>31</v>
      </c>
      <c r="N2338" s="3" t="s">
        <v>317</v>
      </c>
      <c r="O2338" s="3" t="s">
        <v>271</v>
      </c>
      <c r="P2338" s="3" t="s">
        <v>318</v>
      </c>
      <c r="Q2338" s="3" t="s">
        <v>291</v>
      </c>
      <c r="R2338" s="3" t="s">
        <v>274</v>
      </c>
      <c r="S2338" s="3" t="s">
        <v>34</v>
      </c>
      <c r="T2338" s="153">
        <v>0.99199999999999999</v>
      </c>
      <c r="U2338" s="3" t="s">
        <v>844</v>
      </c>
      <c r="V2338" s="165">
        <v>0.02</v>
      </c>
      <c r="W2338" s="165">
        <v>4.6089999999999999E-2</v>
      </c>
      <c r="X2338" s="5" t="s">
        <v>277</v>
      </c>
      <c r="Y2338" s="5" t="s">
        <v>271</v>
      </c>
      <c r="Z2338" s="153">
        <v>47578.58</v>
      </c>
      <c r="AA2338" s="163">
        <v>1</v>
      </c>
      <c r="AB2338" s="176">
        <v>97.54</v>
      </c>
      <c r="AD2338" s="153">
        <v>46.408000000000001</v>
      </c>
      <c r="AG2338" s="3" t="s">
        <v>36</v>
      </c>
      <c r="AH2338" s="165">
        <v>4.0000000000000002E-4</v>
      </c>
      <c r="AI2338" s="165">
        <v>9.3628807827642903E-4</v>
      </c>
      <c r="AJ2338" s="165">
        <v>2.7366676943727002E-4</v>
      </c>
    </row>
    <row r="2339" spans="1:36">
      <c r="A2339" s="3">
        <v>811</v>
      </c>
      <c r="B2339" s="3">
        <v>813</v>
      </c>
      <c r="C2339" s="3" t="s">
        <v>311</v>
      </c>
      <c r="D2339" s="3" t="s">
        <v>312</v>
      </c>
      <c r="E2339" s="5" t="s">
        <v>266</v>
      </c>
      <c r="F2339" s="3" t="s">
        <v>313</v>
      </c>
      <c r="G2339" s="3" t="s">
        <v>314</v>
      </c>
      <c r="H2339" s="3" t="s">
        <v>269</v>
      </c>
      <c r="I2339" s="3" t="s">
        <v>315</v>
      </c>
      <c r="J2339" s="3" t="s">
        <v>30</v>
      </c>
      <c r="K2339" s="3" t="s">
        <v>30</v>
      </c>
      <c r="L2339" s="3" t="s">
        <v>316</v>
      </c>
      <c r="M2339" s="3" t="s">
        <v>31</v>
      </c>
      <c r="N2339" s="3" t="s">
        <v>317</v>
      </c>
      <c r="O2339" s="3" t="s">
        <v>271</v>
      </c>
      <c r="P2339" s="3" t="s">
        <v>318</v>
      </c>
      <c r="Q2339" s="3" t="s">
        <v>291</v>
      </c>
      <c r="R2339" s="3" t="s">
        <v>274</v>
      </c>
      <c r="S2339" s="3" t="s">
        <v>34</v>
      </c>
      <c r="T2339" s="153">
        <v>2.9510000000000001</v>
      </c>
      <c r="U2339" s="3" t="s">
        <v>319</v>
      </c>
      <c r="V2339" s="165">
        <v>6.1499999999999999E-2</v>
      </c>
      <c r="W2339" s="165">
        <v>5.5599999999999997E-2</v>
      </c>
      <c r="X2339" s="5" t="s">
        <v>277</v>
      </c>
      <c r="Y2339" s="5" t="s">
        <v>271</v>
      </c>
      <c r="Z2339" s="153">
        <v>109000</v>
      </c>
      <c r="AA2339" s="163">
        <v>1</v>
      </c>
      <c r="AB2339" s="176">
        <v>103.7</v>
      </c>
      <c r="AD2339" s="153">
        <v>113.033</v>
      </c>
      <c r="AG2339" s="3" t="s">
        <v>36</v>
      </c>
      <c r="AH2339" s="165">
        <v>0</v>
      </c>
      <c r="AI2339" s="165">
        <v>1.30051402008983E-3</v>
      </c>
      <c r="AJ2339" s="165">
        <v>4.63236774623122E-4</v>
      </c>
    </row>
    <row r="2340" spans="1:36">
      <c r="A2340" s="3">
        <v>811</v>
      </c>
      <c r="B2340" s="3">
        <v>813</v>
      </c>
      <c r="C2340" s="3" t="s">
        <v>311</v>
      </c>
      <c r="D2340" s="3" t="s">
        <v>312</v>
      </c>
      <c r="E2340" s="5" t="s">
        <v>266</v>
      </c>
      <c r="F2340" s="3" t="s">
        <v>1379</v>
      </c>
      <c r="G2340" s="3" t="s">
        <v>314</v>
      </c>
      <c r="H2340" s="3" t="s">
        <v>269</v>
      </c>
      <c r="I2340" s="3" t="s">
        <v>315</v>
      </c>
      <c r="J2340" s="3" t="s">
        <v>30</v>
      </c>
      <c r="K2340" s="3" t="s">
        <v>30</v>
      </c>
      <c r="L2340" s="3" t="s">
        <v>307</v>
      </c>
      <c r="M2340" s="3" t="s">
        <v>31</v>
      </c>
      <c r="N2340" s="3" t="s">
        <v>317</v>
      </c>
      <c r="O2340" s="3" t="s">
        <v>271</v>
      </c>
      <c r="P2340" s="3" t="s">
        <v>318</v>
      </c>
      <c r="Q2340" s="3" t="s">
        <v>291</v>
      </c>
      <c r="R2340" s="3" t="s">
        <v>274</v>
      </c>
      <c r="S2340" s="3" t="s">
        <v>34</v>
      </c>
      <c r="T2340" s="153">
        <v>2.7490000000000001</v>
      </c>
      <c r="U2340" s="3" t="s">
        <v>319</v>
      </c>
      <c r="V2340" s="165">
        <v>6.1499999999999999E-2</v>
      </c>
      <c r="W2340" s="165">
        <v>4.8480000000000002E-2</v>
      </c>
      <c r="X2340" s="5" t="s">
        <v>277</v>
      </c>
      <c r="Y2340" s="5" t="s">
        <v>271</v>
      </c>
      <c r="Z2340" s="153">
        <v>107900</v>
      </c>
      <c r="AA2340" s="163">
        <v>1</v>
      </c>
      <c r="AB2340" s="176">
        <v>103.7</v>
      </c>
      <c r="AD2340" s="153">
        <v>111.892</v>
      </c>
      <c r="AG2340" s="3" t="s">
        <v>36</v>
      </c>
      <c r="AH2340" s="165">
        <v>4.0000000000000002E-4</v>
      </c>
      <c r="AI2340" s="165">
        <v>1.2873895666760801E-3</v>
      </c>
      <c r="AJ2340" s="165">
        <v>4.5856190809022798E-4</v>
      </c>
    </row>
    <row r="2341" spans="1:36">
      <c r="A2341" s="3">
        <v>811</v>
      </c>
      <c r="B2341" s="3">
        <v>813</v>
      </c>
      <c r="C2341" s="3" t="s">
        <v>311</v>
      </c>
      <c r="D2341" s="3" t="s">
        <v>312</v>
      </c>
      <c r="E2341" s="5" t="s">
        <v>266</v>
      </c>
      <c r="F2341" s="3" t="s">
        <v>320</v>
      </c>
      <c r="G2341" s="3" t="s">
        <v>321</v>
      </c>
      <c r="H2341" s="3" t="s">
        <v>269</v>
      </c>
      <c r="I2341" s="3" t="s">
        <v>315</v>
      </c>
      <c r="J2341" s="3" t="s">
        <v>30</v>
      </c>
      <c r="K2341" s="3" t="s">
        <v>30</v>
      </c>
      <c r="L2341" s="3" t="s">
        <v>307</v>
      </c>
      <c r="M2341" s="3" t="s">
        <v>31</v>
      </c>
      <c r="N2341" s="3" t="s">
        <v>317</v>
      </c>
      <c r="O2341" s="3" t="s">
        <v>271</v>
      </c>
      <c r="P2341" s="3" t="s">
        <v>318</v>
      </c>
      <c r="Q2341" s="3" t="s">
        <v>291</v>
      </c>
      <c r="R2341" s="3" t="s">
        <v>274</v>
      </c>
      <c r="S2341" s="3" t="s">
        <v>34</v>
      </c>
      <c r="T2341" s="153">
        <v>4.4029999999999996</v>
      </c>
      <c r="U2341" s="3" t="s">
        <v>322</v>
      </c>
      <c r="V2341" s="165">
        <v>5.8000000000000003E-2</v>
      </c>
      <c r="W2341" s="165">
        <v>4.8860000000000001E-2</v>
      </c>
      <c r="X2341" s="5" t="s">
        <v>277</v>
      </c>
      <c r="Y2341" s="5" t="s">
        <v>271</v>
      </c>
      <c r="Z2341" s="153">
        <v>143000</v>
      </c>
      <c r="AA2341" s="163">
        <v>1</v>
      </c>
      <c r="AB2341" s="176">
        <v>107.54</v>
      </c>
      <c r="AD2341" s="153">
        <v>153.78200000000001</v>
      </c>
      <c r="AG2341" s="3" t="s">
        <v>36</v>
      </c>
      <c r="AH2341" s="165">
        <v>5.7200000000000003E-4</v>
      </c>
      <c r="AI2341" s="165">
        <v>1.7693585690927299E-3</v>
      </c>
      <c r="AJ2341" s="165">
        <v>6.3023692481353104E-4</v>
      </c>
    </row>
    <row r="2342" spans="1:36">
      <c r="A2342" s="3">
        <v>811</v>
      </c>
      <c r="B2342" s="3">
        <v>813</v>
      </c>
      <c r="C2342" s="3" t="s">
        <v>311</v>
      </c>
      <c r="D2342" s="3" t="s">
        <v>312</v>
      </c>
      <c r="E2342" s="5" t="s">
        <v>266</v>
      </c>
      <c r="F2342" s="3" t="s">
        <v>323</v>
      </c>
      <c r="G2342" s="3" t="s">
        <v>324</v>
      </c>
      <c r="H2342" s="3" t="s">
        <v>33</v>
      </c>
      <c r="I2342" s="3" t="s">
        <v>315</v>
      </c>
      <c r="J2342" s="3" t="s">
        <v>30</v>
      </c>
      <c r="K2342" s="3" t="s">
        <v>30</v>
      </c>
      <c r="L2342" s="3" t="s">
        <v>316</v>
      </c>
      <c r="M2342" s="3" t="s">
        <v>31</v>
      </c>
      <c r="N2342" s="3" t="s">
        <v>317</v>
      </c>
      <c r="O2342" s="3" t="s">
        <v>271</v>
      </c>
      <c r="P2342" s="3" t="s">
        <v>318</v>
      </c>
      <c r="Q2342" s="3" t="s">
        <v>291</v>
      </c>
      <c r="R2342" s="3" t="s">
        <v>274</v>
      </c>
      <c r="S2342" s="3" t="s">
        <v>34</v>
      </c>
      <c r="T2342" s="153">
        <v>4.4850000000000003</v>
      </c>
      <c r="U2342" s="3" t="s">
        <v>322</v>
      </c>
      <c r="V2342" s="165">
        <v>5.8000000000000003E-2</v>
      </c>
      <c r="W2342" s="165">
        <v>4.9700000000000001E-2</v>
      </c>
      <c r="X2342" s="5" t="s">
        <v>277</v>
      </c>
      <c r="Y2342" s="5" t="s">
        <v>271</v>
      </c>
      <c r="Z2342" s="153">
        <v>219000</v>
      </c>
      <c r="AA2342" s="163">
        <v>1</v>
      </c>
      <c r="AB2342" s="176">
        <v>106.873</v>
      </c>
      <c r="AD2342" s="153">
        <v>234.05199999999999</v>
      </c>
      <c r="AG2342" s="3" t="s">
        <v>36</v>
      </c>
      <c r="AH2342" s="165">
        <v>0</v>
      </c>
      <c r="AI2342" s="165">
        <v>2.6929167242391201E-3</v>
      </c>
      <c r="AJ2342" s="165">
        <v>9.5920385201154795E-4</v>
      </c>
    </row>
    <row r="2343" spans="1:36">
      <c r="A2343" s="3">
        <v>811</v>
      </c>
      <c r="B2343" s="3">
        <v>813</v>
      </c>
      <c r="C2343" s="3" t="s">
        <v>333</v>
      </c>
      <c r="D2343" s="3" t="s">
        <v>334</v>
      </c>
      <c r="E2343" s="5" t="s">
        <v>266</v>
      </c>
      <c r="F2343" s="3" t="s">
        <v>335</v>
      </c>
      <c r="G2343" s="3" t="s">
        <v>336</v>
      </c>
      <c r="H2343" s="3" t="s">
        <v>269</v>
      </c>
      <c r="I2343" s="3" t="s">
        <v>329</v>
      </c>
      <c r="J2343" s="3" t="s">
        <v>30</v>
      </c>
      <c r="K2343" s="3" t="s">
        <v>30</v>
      </c>
      <c r="L2343" s="3" t="s">
        <v>307</v>
      </c>
      <c r="M2343" s="3" t="s">
        <v>31</v>
      </c>
      <c r="N2343" s="3" t="s">
        <v>337</v>
      </c>
      <c r="O2343" s="3" t="s">
        <v>271</v>
      </c>
      <c r="P2343" s="3" t="s">
        <v>338</v>
      </c>
      <c r="Q2343" s="3" t="s">
        <v>273</v>
      </c>
      <c r="R2343" s="3" t="s">
        <v>274</v>
      </c>
      <c r="S2343" s="3" t="s">
        <v>34</v>
      </c>
      <c r="T2343" s="153">
        <v>5.1340000000000003</v>
      </c>
      <c r="U2343" s="3" t="s">
        <v>339</v>
      </c>
      <c r="V2343" s="165">
        <v>5.1499999999999997E-2</v>
      </c>
      <c r="W2343" s="165">
        <v>3.3709999999999997E-2</v>
      </c>
      <c r="X2343" s="5" t="s">
        <v>277</v>
      </c>
      <c r="Y2343" s="5" t="s">
        <v>271</v>
      </c>
      <c r="Z2343" s="153">
        <v>705037.37</v>
      </c>
      <c r="AA2343" s="163">
        <v>1</v>
      </c>
      <c r="AB2343" s="176">
        <v>156.16999999999999</v>
      </c>
      <c r="AD2343" s="153">
        <v>1101.057</v>
      </c>
      <c r="AG2343" s="3" t="s">
        <v>36</v>
      </c>
      <c r="AH2343" s="165">
        <v>4.0099999999999999E-4</v>
      </c>
      <c r="AI2343" s="165">
        <v>1.26683347720946E-2</v>
      </c>
      <c r="AJ2343" s="165">
        <v>4.5123992890639198E-3</v>
      </c>
    </row>
    <row r="2344" spans="1:36">
      <c r="A2344" s="3">
        <v>811</v>
      </c>
      <c r="B2344" s="3">
        <v>813</v>
      </c>
      <c r="C2344" s="3" t="s">
        <v>340</v>
      </c>
      <c r="D2344" s="3" t="s">
        <v>341</v>
      </c>
      <c r="E2344" s="5" t="s">
        <v>266</v>
      </c>
      <c r="F2344" s="3" t="s">
        <v>342</v>
      </c>
      <c r="G2344" s="3" t="s">
        <v>343</v>
      </c>
      <c r="H2344" s="3" t="s">
        <v>269</v>
      </c>
      <c r="I2344" s="3" t="s">
        <v>329</v>
      </c>
      <c r="J2344" s="3" t="s">
        <v>30</v>
      </c>
      <c r="K2344" s="3" t="s">
        <v>30</v>
      </c>
      <c r="L2344" s="3" t="s">
        <v>307</v>
      </c>
      <c r="M2344" s="3" t="s">
        <v>31</v>
      </c>
      <c r="N2344" s="3" t="s">
        <v>297</v>
      </c>
      <c r="O2344" s="3" t="s">
        <v>271</v>
      </c>
      <c r="P2344" s="3" t="s">
        <v>298</v>
      </c>
      <c r="Q2344" s="3" t="s">
        <v>273</v>
      </c>
      <c r="R2344" s="3" t="s">
        <v>274</v>
      </c>
      <c r="S2344" s="3" t="s">
        <v>34</v>
      </c>
      <c r="T2344" s="153">
        <v>2.1619999999999999</v>
      </c>
      <c r="U2344" s="3" t="s">
        <v>344</v>
      </c>
      <c r="V2344" s="165">
        <v>2.75E-2</v>
      </c>
      <c r="W2344" s="165">
        <v>2.4850000000000001E-2</v>
      </c>
      <c r="X2344" s="5" t="s">
        <v>277</v>
      </c>
      <c r="Y2344" s="5" t="s">
        <v>271</v>
      </c>
      <c r="Z2344" s="153">
        <v>55966.51</v>
      </c>
      <c r="AA2344" s="163">
        <v>1</v>
      </c>
      <c r="AB2344" s="176">
        <v>118.88</v>
      </c>
      <c r="AD2344" s="153">
        <v>66.533000000000001</v>
      </c>
      <c r="AG2344" s="3" t="s">
        <v>36</v>
      </c>
      <c r="AH2344" s="165">
        <v>1.27E-4</v>
      </c>
      <c r="AI2344" s="165">
        <v>7.6550283993524E-4</v>
      </c>
      <c r="AJ2344" s="165">
        <v>2.72668391927021E-4</v>
      </c>
    </row>
    <row r="2345" spans="1:36">
      <c r="A2345" s="3">
        <v>811</v>
      </c>
      <c r="B2345" s="3">
        <v>813</v>
      </c>
      <c r="C2345" s="3" t="s">
        <v>340</v>
      </c>
      <c r="D2345" s="3" t="s">
        <v>341</v>
      </c>
      <c r="E2345" s="5" t="s">
        <v>266</v>
      </c>
      <c r="F2345" s="3" t="s">
        <v>345</v>
      </c>
      <c r="G2345" s="3" t="s">
        <v>346</v>
      </c>
      <c r="H2345" s="3" t="s">
        <v>269</v>
      </c>
      <c r="I2345" s="3" t="s">
        <v>315</v>
      </c>
      <c r="J2345" s="3" t="s">
        <v>30</v>
      </c>
      <c r="K2345" s="3" t="s">
        <v>30</v>
      </c>
      <c r="L2345" s="3" t="s">
        <v>307</v>
      </c>
      <c r="M2345" s="3" t="s">
        <v>31</v>
      </c>
      <c r="N2345" s="3" t="s">
        <v>297</v>
      </c>
      <c r="O2345" s="3" t="s">
        <v>271</v>
      </c>
      <c r="P2345" s="3" t="s">
        <v>298</v>
      </c>
      <c r="Q2345" s="3" t="s">
        <v>273</v>
      </c>
      <c r="R2345" s="3" t="s">
        <v>274</v>
      </c>
      <c r="S2345" s="3" t="s">
        <v>34</v>
      </c>
      <c r="T2345" s="153">
        <v>2.5609999999999999</v>
      </c>
      <c r="U2345" s="3" t="s">
        <v>347</v>
      </c>
      <c r="V2345" s="165">
        <v>2.5000000000000001E-2</v>
      </c>
      <c r="W2345" s="165">
        <v>4.5289999999999997E-2</v>
      </c>
      <c r="X2345" s="5" t="s">
        <v>277</v>
      </c>
      <c r="Y2345" s="5" t="s">
        <v>271</v>
      </c>
      <c r="Z2345" s="153">
        <v>343199.97</v>
      </c>
      <c r="AA2345" s="163">
        <v>1</v>
      </c>
      <c r="AB2345" s="176">
        <v>95.89</v>
      </c>
      <c r="AD2345" s="153">
        <v>329.09399999999999</v>
      </c>
      <c r="AG2345" s="3" t="s">
        <v>36</v>
      </c>
      <c r="AH2345" s="165">
        <v>5.1699999999999999E-4</v>
      </c>
      <c r="AI2345" s="165">
        <v>3.78643358808743E-3</v>
      </c>
      <c r="AJ2345" s="165">
        <v>1.34870924540215E-3</v>
      </c>
    </row>
    <row r="2346" spans="1:36">
      <c r="A2346" s="3">
        <v>811</v>
      </c>
      <c r="B2346" s="3">
        <v>813</v>
      </c>
      <c r="C2346" s="3" t="s">
        <v>357</v>
      </c>
      <c r="D2346" s="3" t="s">
        <v>358</v>
      </c>
      <c r="E2346" s="5" t="s">
        <v>266</v>
      </c>
      <c r="F2346" s="3" t="s">
        <v>359</v>
      </c>
      <c r="G2346" s="3" t="s">
        <v>360</v>
      </c>
      <c r="H2346" s="3" t="s">
        <v>269</v>
      </c>
      <c r="I2346" s="3" t="s">
        <v>315</v>
      </c>
      <c r="J2346" s="3" t="s">
        <v>30</v>
      </c>
      <c r="K2346" s="3" t="s">
        <v>30</v>
      </c>
      <c r="L2346" s="3" t="s">
        <v>307</v>
      </c>
      <c r="M2346" s="3" t="s">
        <v>31</v>
      </c>
      <c r="N2346" s="3" t="s">
        <v>337</v>
      </c>
      <c r="O2346" s="3" t="s">
        <v>271</v>
      </c>
      <c r="P2346" s="3" t="s">
        <v>361</v>
      </c>
      <c r="Q2346" s="3" t="s">
        <v>273</v>
      </c>
      <c r="R2346" s="3" t="s">
        <v>274</v>
      </c>
      <c r="S2346" s="3" t="s">
        <v>34</v>
      </c>
      <c r="T2346" s="153">
        <v>7.1239999999999997</v>
      </c>
      <c r="U2346" s="3" t="s">
        <v>362</v>
      </c>
      <c r="V2346" s="165">
        <v>2.4E-2</v>
      </c>
      <c r="W2346" s="165">
        <v>4.3560000000000001E-2</v>
      </c>
      <c r="X2346" s="5" t="s">
        <v>277</v>
      </c>
      <c r="Y2346" s="5" t="s">
        <v>271</v>
      </c>
      <c r="Z2346" s="153">
        <v>889890.38</v>
      </c>
      <c r="AA2346" s="163">
        <v>1</v>
      </c>
      <c r="AB2346" s="176">
        <v>87.37</v>
      </c>
      <c r="AD2346" s="153">
        <v>777.49699999999996</v>
      </c>
      <c r="AG2346" s="3" t="s">
        <v>36</v>
      </c>
      <c r="AH2346" s="165">
        <v>5.7899999999999998E-4</v>
      </c>
      <c r="AI2346" s="165">
        <v>8.9455826325165501E-3</v>
      </c>
      <c r="AJ2346" s="165">
        <v>3.1863730661860399E-3</v>
      </c>
    </row>
    <row r="2347" spans="1:36">
      <c r="A2347" s="3">
        <v>811</v>
      </c>
      <c r="B2347" s="3">
        <v>813</v>
      </c>
      <c r="C2347" s="3" t="s">
        <v>363</v>
      </c>
      <c r="D2347" s="3" t="s">
        <v>364</v>
      </c>
      <c r="E2347" s="5" t="s">
        <v>266</v>
      </c>
      <c r="F2347" s="3" t="s">
        <v>365</v>
      </c>
      <c r="G2347" s="3" t="s">
        <v>366</v>
      </c>
      <c r="H2347" s="3" t="s">
        <v>269</v>
      </c>
      <c r="I2347" s="3" t="s">
        <v>329</v>
      </c>
      <c r="J2347" s="3" t="s">
        <v>30</v>
      </c>
      <c r="K2347" s="3" t="s">
        <v>30</v>
      </c>
      <c r="L2347" s="3" t="s">
        <v>307</v>
      </c>
      <c r="M2347" s="3" t="s">
        <v>31</v>
      </c>
      <c r="N2347" s="3" t="s">
        <v>367</v>
      </c>
      <c r="O2347" s="3" t="s">
        <v>271</v>
      </c>
      <c r="P2347" s="3" t="s">
        <v>361</v>
      </c>
      <c r="Q2347" s="3" t="s">
        <v>273</v>
      </c>
      <c r="R2347" s="3" t="s">
        <v>274</v>
      </c>
      <c r="S2347" s="3" t="s">
        <v>34</v>
      </c>
      <c r="T2347" s="153">
        <v>1.5149999999999999</v>
      </c>
      <c r="U2347" s="3" t="s">
        <v>65</v>
      </c>
      <c r="V2347" s="165">
        <v>2.3400000000000001E-2</v>
      </c>
      <c r="W2347" s="165">
        <v>2.6200000000000001E-2</v>
      </c>
      <c r="X2347" s="5" t="s">
        <v>277</v>
      </c>
      <c r="Y2347" s="5" t="s">
        <v>271</v>
      </c>
      <c r="Z2347" s="153">
        <v>95576.06</v>
      </c>
      <c r="AA2347" s="163">
        <v>1</v>
      </c>
      <c r="AB2347" s="176">
        <v>119.52</v>
      </c>
      <c r="AD2347" s="153">
        <v>114.233</v>
      </c>
      <c r="AG2347" s="3" t="s">
        <v>36</v>
      </c>
      <c r="AH2347" s="165">
        <v>5.8999999999999998E-5</v>
      </c>
      <c r="AI2347" s="165">
        <v>1.31431508310905E-3</v>
      </c>
      <c r="AJ2347" s="165">
        <v>4.6815264620976501E-4</v>
      </c>
    </row>
    <row r="2348" spans="1:36">
      <c r="A2348" s="3">
        <v>811</v>
      </c>
      <c r="B2348" s="3">
        <v>813</v>
      </c>
      <c r="C2348" s="3" t="s">
        <v>363</v>
      </c>
      <c r="D2348" s="3" t="s">
        <v>364</v>
      </c>
      <c r="E2348" s="5" t="s">
        <v>266</v>
      </c>
      <c r="F2348" s="3" t="s">
        <v>368</v>
      </c>
      <c r="G2348" s="3" t="s">
        <v>369</v>
      </c>
      <c r="H2348" s="3" t="s">
        <v>269</v>
      </c>
      <c r="I2348" s="3" t="s">
        <v>315</v>
      </c>
      <c r="J2348" s="3" t="s">
        <v>30</v>
      </c>
      <c r="K2348" s="3" t="s">
        <v>30</v>
      </c>
      <c r="L2348" s="3" t="s">
        <v>307</v>
      </c>
      <c r="M2348" s="3" t="s">
        <v>31</v>
      </c>
      <c r="N2348" s="3" t="s">
        <v>367</v>
      </c>
      <c r="O2348" s="3" t="s">
        <v>271</v>
      </c>
      <c r="P2348" s="3" t="s">
        <v>361</v>
      </c>
      <c r="Q2348" s="3" t="s">
        <v>273</v>
      </c>
      <c r="R2348" s="3" t="s">
        <v>274</v>
      </c>
      <c r="S2348" s="3" t="s">
        <v>34</v>
      </c>
      <c r="T2348" s="153">
        <v>1.9359999999999999</v>
      </c>
      <c r="U2348" s="3" t="s">
        <v>370</v>
      </c>
      <c r="V2348" s="165">
        <v>0.05</v>
      </c>
      <c r="W2348" s="165">
        <v>4.2439999999999999E-2</v>
      </c>
      <c r="X2348" s="5" t="s">
        <v>277</v>
      </c>
      <c r="Y2348" s="5" t="s">
        <v>271</v>
      </c>
      <c r="Z2348" s="153">
        <v>262500</v>
      </c>
      <c r="AA2348" s="163">
        <v>1</v>
      </c>
      <c r="AB2348" s="176">
        <v>102.39</v>
      </c>
      <c r="AD2348" s="153">
        <v>268.774</v>
      </c>
      <c r="AG2348" s="3" t="s">
        <v>36</v>
      </c>
      <c r="AH2348" s="165">
        <v>5.3200000000000003E-4</v>
      </c>
      <c r="AI2348" s="165">
        <v>3.0924069086649001E-3</v>
      </c>
      <c r="AJ2348" s="165">
        <v>1.10150031453966E-3</v>
      </c>
    </row>
    <row r="2349" spans="1:36">
      <c r="A2349" s="3">
        <v>811</v>
      </c>
      <c r="B2349" s="3">
        <v>813</v>
      </c>
      <c r="C2349" s="3" t="s">
        <v>371</v>
      </c>
      <c r="D2349" s="3" t="s">
        <v>372</v>
      </c>
      <c r="E2349" s="5" t="s">
        <v>266</v>
      </c>
      <c r="F2349" s="3" t="s">
        <v>373</v>
      </c>
      <c r="G2349" s="3" t="s">
        <v>374</v>
      </c>
      <c r="H2349" s="3" t="s">
        <v>269</v>
      </c>
      <c r="I2349" s="3" t="s">
        <v>315</v>
      </c>
      <c r="J2349" s="3" t="s">
        <v>30</v>
      </c>
      <c r="K2349" s="3" t="s">
        <v>30</v>
      </c>
      <c r="L2349" s="3" t="s">
        <v>307</v>
      </c>
      <c r="M2349" s="3" t="s">
        <v>31</v>
      </c>
      <c r="N2349" s="3" t="s">
        <v>317</v>
      </c>
      <c r="O2349" s="3" t="s">
        <v>271</v>
      </c>
      <c r="P2349" s="3" t="s">
        <v>338</v>
      </c>
      <c r="Q2349" s="3" t="s">
        <v>273</v>
      </c>
      <c r="R2349" s="3" t="s">
        <v>274</v>
      </c>
      <c r="S2349" s="3" t="s">
        <v>34</v>
      </c>
      <c r="T2349" s="153">
        <v>5.14</v>
      </c>
      <c r="U2349" s="3" t="s">
        <v>375</v>
      </c>
      <c r="V2349" s="165">
        <v>4.5600000000000002E-2</v>
      </c>
      <c r="W2349" s="165">
        <v>4.548E-2</v>
      </c>
      <c r="X2349" s="5" t="s">
        <v>277</v>
      </c>
      <c r="Y2349" s="5" t="s">
        <v>271</v>
      </c>
      <c r="Z2349" s="153">
        <v>69000</v>
      </c>
      <c r="AA2349" s="163">
        <v>1</v>
      </c>
      <c r="AB2349" s="176">
        <v>101.08</v>
      </c>
      <c r="AD2349" s="153">
        <v>69.745000000000005</v>
      </c>
      <c r="AG2349" s="3" t="s">
        <v>36</v>
      </c>
      <c r="AH2349" s="165">
        <v>4.1100000000000002E-4</v>
      </c>
      <c r="AI2349" s="165">
        <v>8.0246132044597203E-4</v>
      </c>
      <c r="AJ2349" s="165">
        <v>2.8583282309984297E-4</v>
      </c>
    </row>
    <row r="2350" spans="1:36">
      <c r="A2350" s="3">
        <v>811</v>
      </c>
      <c r="B2350" s="3">
        <v>813</v>
      </c>
      <c r="C2350" s="3" t="s">
        <v>383</v>
      </c>
      <c r="D2350" s="3" t="s">
        <v>384</v>
      </c>
      <c r="E2350" s="5" t="s">
        <v>266</v>
      </c>
      <c r="F2350" s="3" t="s">
        <v>1669</v>
      </c>
      <c r="G2350" s="3" t="s">
        <v>1670</v>
      </c>
      <c r="H2350" s="3" t="s">
        <v>269</v>
      </c>
      <c r="I2350" s="3" t="s">
        <v>306</v>
      </c>
      <c r="J2350" s="3" t="s">
        <v>30</v>
      </c>
      <c r="K2350" s="3" t="s">
        <v>30</v>
      </c>
      <c r="L2350" s="3" t="s">
        <v>307</v>
      </c>
      <c r="M2350" s="3" t="s">
        <v>31</v>
      </c>
      <c r="N2350" s="3" t="s">
        <v>387</v>
      </c>
      <c r="O2350" s="3" t="s">
        <v>271</v>
      </c>
      <c r="P2350" s="3" t="s">
        <v>227</v>
      </c>
      <c r="Q2350" s="3" t="s">
        <v>273</v>
      </c>
      <c r="R2350" s="3" t="s">
        <v>274</v>
      </c>
      <c r="S2350" s="3" t="s">
        <v>34</v>
      </c>
      <c r="T2350" s="153">
        <v>1.917</v>
      </c>
      <c r="U2350" s="3" t="s">
        <v>1424</v>
      </c>
      <c r="V2350" s="165">
        <v>2.12E-2</v>
      </c>
      <c r="W2350" s="165">
        <v>5.0040000000000001E-2</v>
      </c>
      <c r="X2350" s="5" t="s">
        <v>277</v>
      </c>
      <c r="Y2350" s="5" t="s">
        <v>271</v>
      </c>
      <c r="Z2350" s="153">
        <v>75000</v>
      </c>
      <c r="AA2350" s="163">
        <v>1</v>
      </c>
      <c r="AB2350" s="176">
        <v>92.45</v>
      </c>
      <c r="AD2350" s="153">
        <v>69.337999999999994</v>
      </c>
      <c r="AG2350" s="3" t="s">
        <v>36</v>
      </c>
      <c r="AH2350" s="165">
        <v>5.9999999999999995E-4</v>
      </c>
      <c r="AI2350" s="165">
        <v>7.9777048178831795E-4</v>
      </c>
      <c r="AJ2350" s="165">
        <v>2.8416196916325898E-4</v>
      </c>
    </row>
    <row r="2351" spans="1:36">
      <c r="A2351" s="3">
        <v>811</v>
      </c>
      <c r="B2351" s="3">
        <v>813</v>
      </c>
      <c r="C2351" s="3" t="s">
        <v>383</v>
      </c>
      <c r="D2351" s="3" t="s">
        <v>384</v>
      </c>
      <c r="E2351" s="5" t="s">
        <v>266</v>
      </c>
      <c r="F2351" s="3" t="s">
        <v>385</v>
      </c>
      <c r="G2351" s="3" t="s">
        <v>386</v>
      </c>
      <c r="H2351" s="3" t="s">
        <v>269</v>
      </c>
      <c r="I2351" s="3" t="s">
        <v>315</v>
      </c>
      <c r="J2351" s="3" t="s">
        <v>30</v>
      </c>
      <c r="K2351" s="3" t="s">
        <v>330</v>
      </c>
      <c r="L2351" s="3" t="s">
        <v>307</v>
      </c>
      <c r="M2351" s="3" t="s">
        <v>31</v>
      </c>
      <c r="N2351" s="3" t="s">
        <v>387</v>
      </c>
      <c r="O2351" s="3" t="s">
        <v>271</v>
      </c>
      <c r="P2351" s="3" t="s">
        <v>227</v>
      </c>
      <c r="Q2351" s="3" t="s">
        <v>273</v>
      </c>
      <c r="R2351" s="3" t="s">
        <v>274</v>
      </c>
      <c r="S2351" s="3" t="s">
        <v>34</v>
      </c>
      <c r="T2351" s="153">
        <v>1.9379999999999999</v>
      </c>
      <c r="U2351" s="3" t="s">
        <v>388</v>
      </c>
      <c r="V2351" s="165">
        <v>1.0800000000000001E-2</v>
      </c>
      <c r="W2351" s="165">
        <v>3.9289999999999999E-2</v>
      </c>
      <c r="X2351" s="5" t="s">
        <v>277</v>
      </c>
      <c r="Y2351" s="5" t="s">
        <v>271</v>
      </c>
      <c r="Z2351" s="153">
        <v>444106.01</v>
      </c>
      <c r="AA2351" s="163">
        <v>1</v>
      </c>
      <c r="AB2351" s="176">
        <v>94.72</v>
      </c>
      <c r="AD2351" s="153">
        <v>420.65699999999998</v>
      </c>
      <c r="AG2351" s="3" t="s">
        <v>36</v>
      </c>
      <c r="AH2351" s="165">
        <v>5.9199999999999997E-4</v>
      </c>
      <c r="AI2351" s="165">
        <v>4.8399193397666799E-3</v>
      </c>
      <c r="AJ2351" s="165">
        <v>1.72395575115347E-3</v>
      </c>
    </row>
    <row r="2352" spans="1:36">
      <c r="A2352" s="3">
        <v>811</v>
      </c>
      <c r="B2352" s="3">
        <v>813</v>
      </c>
      <c r="C2352" s="3" t="s">
        <v>1386</v>
      </c>
      <c r="D2352" s="3" t="s">
        <v>1387</v>
      </c>
      <c r="E2352" s="5" t="s">
        <v>266</v>
      </c>
      <c r="F2352" s="3" t="s">
        <v>1671</v>
      </c>
      <c r="G2352" s="3" t="s">
        <v>1672</v>
      </c>
      <c r="H2352" s="3" t="s">
        <v>269</v>
      </c>
      <c r="I2352" s="3" t="s">
        <v>329</v>
      </c>
      <c r="J2352" s="3" t="s">
        <v>30</v>
      </c>
      <c r="K2352" s="3" t="s">
        <v>30</v>
      </c>
      <c r="L2352" s="3" t="s">
        <v>307</v>
      </c>
      <c r="M2352" s="3" t="s">
        <v>31</v>
      </c>
      <c r="N2352" s="3" t="s">
        <v>393</v>
      </c>
      <c r="O2352" s="3" t="s">
        <v>271</v>
      </c>
      <c r="P2352" s="3" t="s">
        <v>298</v>
      </c>
      <c r="Q2352" s="3" t="s">
        <v>273</v>
      </c>
      <c r="R2352" s="3" t="s">
        <v>274</v>
      </c>
      <c r="S2352" s="3" t="s">
        <v>34</v>
      </c>
      <c r="T2352" s="153">
        <v>0.54600000000000004</v>
      </c>
      <c r="U2352" s="3" t="s">
        <v>1673</v>
      </c>
      <c r="V2352" s="165">
        <v>1.8499999999999999E-2</v>
      </c>
      <c r="W2352" s="165">
        <v>3.9030000000000002E-2</v>
      </c>
      <c r="X2352" s="5" t="s">
        <v>277</v>
      </c>
      <c r="Y2352" s="5" t="s">
        <v>271</v>
      </c>
      <c r="Z2352" s="153">
        <v>18401.509999999998</v>
      </c>
      <c r="AA2352" s="163">
        <v>1</v>
      </c>
      <c r="AB2352" s="176">
        <v>115.38</v>
      </c>
      <c r="AD2352" s="153">
        <v>21.231999999999999</v>
      </c>
      <c r="AG2352" s="3" t="s">
        <v>36</v>
      </c>
      <c r="AH2352" s="165">
        <v>6.6000000000000005E-5</v>
      </c>
      <c r="AI2352" s="165">
        <v>2.4428330142817499E-4</v>
      </c>
      <c r="AJ2352" s="165">
        <v>8.7012524970748797E-5</v>
      </c>
    </row>
    <row r="2353" spans="1:36">
      <c r="A2353" s="3">
        <v>811</v>
      </c>
      <c r="B2353" s="3">
        <v>813</v>
      </c>
      <c r="C2353" s="3" t="s">
        <v>1386</v>
      </c>
      <c r="D2353" s="3" t="s">
        <v>1387</v>
      </c>
      <c r="E2353" s="5" t="s">
        <v>266</v>
      </c>
      <c r="F2353" s="3" t="s">
        <v>1388</v>
      </c>
      <c r="G2353" s="3" t="s">
        <v>1389</v>
      </c>
      <c r="H2353" s="3" t="s">
        <v>269</v>
      </c>
      <c r="I2353" s="3" t="s">
        <v>315</v>
      </c>
      <c r="J2353" s="3" t="s">
        <v>30</v>
      </c>
      <c r="K2353" s="3" t="s">
        <v>30</v>
      </c>
      <c r="L2353" s="3" t="s">
        <v>307</v>
      </c>
      <c r="M2353" s="3" t="s">
        <v>31</v>
      </c>
      <c r="N2353" s="3" t="s">
        <v>393</v>
      </c>
      <c r="O2353" s="3" t="s">
        <v>271</v>
      </c>
      <c r="P2353" s="3" t="s">
        <v>298</v>
      </c>
      <c r="Q2353" s="3" t="s">
        <v>273</v>
      </c>
      <c r="R2353" s="3" t="s">
        <v>274</v>
      </c>
      <c r="S2353" s="3" t="s">
        <v>34</v>
      </c>
      <c r="T2353" s="153">
        <v>1.2909999999999999</v>
      </c>
      <c r="U2353" s="3" t="s">
        <v>1390</v>
      </c>
      <c r="V2353" s="165">
        <v>5.7000000000000002E-2</v>
      </c>
      <c r="W2353" s="165">
        <v>4.7969999999999999E-2</v>
      </c>
      <c r="X2353" s="5" t="s">
        <v>277</v>
      </c>
      <c r="Y2353" s="5" t="s">
        <v>271</v>
      </c>
      <c r="Z2353" s="153">
        <v>51500</v>
      </c>
      <c r="AA2353" s="163">
        <v>1</v>
      </c>
      <c r="AB2353" s="176">
        <v>101.45</v>
      </c>
      <c r="AD2353" s="153">
        <v>52.247</v>
      </c>
      <c r="AG2353" s="3" t="s">
        <v>36</v>
      </c>
      <c r="AH2353" s="165">
        <v>7.7999999999999999E-5</v>
      </c>
      <c r="AI2353" s="165">
        <v>6.0113091645031598E-4</v>
      </c>
      <c r="AJ2353" s="165">
        <v>2.1411991148196201E-4</v>
      </c>
    </row>
    <row r="2354" spans="1:36">
      <c r="A2354" s="3">
        <v>811</v>
      </c>
      <c r="B2354" s="3">
        <v>813</v>
      </c>
      <c r="C2354" s="3" t="s">
        <v>1386</v>
      </c>
      <c r="D2354" s="3" t="s">
        <v>1387</v>
      </c>
      <c r="E2354" s="5" t="s">
        <v>266</v>
      </c>
      <c r="F2354" s="3" t="s">
        <v>1394</v>
      </c>
      <c r="G2354" s="3" t="s">
        <v>1395</v>
      </c>
      <c r="H2354" s="3" t="s">
        <v>269</v>
      </c>
      <c r="I2354" s="3" t="s">
        <v>315</v>
      </c>
      <c r="J2354" s="3" t="s">
        <v>30</v>
      </c>
      <c r="K2354" s="3" t="s">
        <v>30</v>
      </c>
      <c r="L2354" s="3" t="s">
        <v>307</v>
      </c>
      <c r="M2354" s="3" t="s">
        <v>31</v>
      </c>
      <c r="N2354" s="3" t="s">
        <v>393</v>
      </c>
      <c r="O2354" s="3" t="s">
        <v>271</v>
      </c>
      <c r="P2354" s="3" t="s">
        <v>298</v>
      </c>
      <c r="Q2354" s="3" t="s">
        <v>273</v>
      </c>
      <c r="R2354" s="3" t="s">
        <v>274</v>
      </c>
      <c r="S2354" s="3" t="s">
        <v>34</v>
      </c>
      <c r="T2354" s="153">
        <v>3.0510000000000002</v>
      </c>
      <c r="U2354" s="3" t="s">
        <v>1393</v>
      </c>
      <c r="V2354" s="165">
        <v>5.45E-2</v>
      </c>
      <c r="W2354" s="165">
        <v>4.8559999999999999E-2</v>
      </c>
      <c r="X2354" s="5" t="s">
        <v>277</v>
      </c>
      <c r="Y2354" s="5" t="s">
        <v>271</v>
      </c>
      <c r="Z2354" s="153">
        <v>471648.34</v>
      </c>
      <c r="AA2354" s="163">
        <v>1</v>
      </c>
      <c r="AB2354" s="176">
        <v>103.16</v>
      </c>
      <c r="AD2354" s="153">
        <v>486.55200000000002</v>
      </c>
      <c r="AG2354" s="3" t="s">
        <v>36</v>
      </c>
      <c r="AH2354" s="165">
        <v>7.7300000000000003E-4</v>
      </c>
      <c r="AI2354" s="165">
        <v>5.59808421903086E-3</v>
      </c>
      <c r="AJ2354" s="165">
        <v>1.99401039714537E-3</v>
      </c>
    </row>
    <row r="2355" spans="1:36">
      <c r="A2355" s="3">
        <v>811</v>
      </c>
      <c r="B2355" s="3">
        <v>813</v>
      </c>
      <c r="C2355" s="3" t="s">
        <v>389</v>
      </c>
      <c r="D2355" s="3" t="s">
        <v>390</v>
      </c>
      <c r="E2355" s="5" t="s">
        <v>266</v>
      </c>
      <c r="F2355" s="3" t="s">
        <v>1674</v>
      </c>
      <c r="G2355" s="3" t="s">
        <v>1675</v>
      </c>
      <c r="H2355" s="3" t="s">
        <v>269</v>
      </c>
      <c r="I2355" s="3" t="s">
        <v>315</v>
      </c>
      <c r="J2355" s="3" t="s">
        <v>30</v>
      </c>
      <c r="K2355" s="3" t="s">
        <v>30</v>
      </c>
      <c r="L2355" s="3" t="s">
        <v>307</v>
      </c>
      <c r="M2355" s="3" t="s">
        <v>31</v>
      </c>
      <c r="N2355" s="3" t="s">
        <v>393</v>
      </c>
      <c r="O2355" s="3" t="s">
        <v>271</v>
      </c>
      <c r="P2355" s="3" t="s">
        <v>298</v>
      </c>
      <c r="Q2355" s="3" t="s">
        <v>273</v>
      </c>
      <c r="R2355" s="3" t="s">
        <v>274</v>
      </c>
      <c r="S2355" s="3" t="s">
        <v>34</v>
      </c>
      <c r="T2355" s="153">
        <v>2.3069999999999999</v>
      </c>
      <c r="U2355" s="3" t="s">
        <v>680</v>
      </c>
      <c r="V2355" s="165">
        <v>5.6500000000000002E-2</v>
      </c>
      <c r="W2355" s="165">
        <v>4.6080000000000003E-2</v>
      </c>
      <c r="X2355" s="5" t="s">
        <v>277</v>
      </c>
      <c r="Y2355" s="5" t="s">
        <v>271</v>
      </c>
      <c r="Z2355" s="153">
        <v>111097.96</v>
      </c>
      <c r="AA2355" s="163">
        <v>1</v>
      </c>
      <c r="AB2355" s="176">
        <v>103.91</v>
      </c>
      <c r="AD2355" s="153">
        <v>115.44199999999999</v>
      </c>
      <c r="AG2355" s="3" t="s">
        <v>36</v>
      </c>
      <c r="AH2355" s="165">
        <v>2.8499999999999999E-4</v>
      </c>
      <c r="AI2355" s="165">
        <v>1.3282297803083199E-3</v>
      </c>
      <c r="AJ2355" s="165">
        <v>4.7310899373918298E-4</v>
      </c>
    </row>
    <row r="2356" spans="1:36">
      <c r="A2356" s="3">
        <v>811</v>
      </c>
      <c r="B2356" s="3">
        <v>813</v>
      </c>
      <c r="C2356" s="3" t="s">
        <v>397</v>
      </c>
      <c r="D2356" s="3" t="s">
        <v>398</v>
      </c>
      <c r="E2356" s="5" t="s">
        <v>266</v>
      </c>
      <c r="F2356" s="3" t="s">
        <v>399</v>
      </c>
      <c r="G2356" s="3" t="s">
        <v>400</v>
      </c>
      <c r="H2356" s="3" t="s">
        <v>269</v>
      </c>
      <c r="I2356" s="3" t="s">
        <v>329</v>
      </c>
      <c r="J2356" s="3" t="s">
        <v>30</v>
      </c>
      <c r="K2356" s="3" t="s">
        <v>30</v>
      </c>
      <c r="L2356" s="3" t="s">
        <v>307</v>
      </c>
      <c r="M2356" s="3" t="s">
        <v>31</v>
      </c>
      <c r="N2356" s="3" t="s">
        <v>401</v>
      </c>
      <c r="O2356" s="3" t="s">
        <v>271</v>
      </c>
      <c r="P2356" s="3" t="s">
        <v>338</v>
      </c>
      <c r="Q2356" s="3" t="s">
        <v>273</v>
      </c>
      <c r="R2356" s="3" t="s">
        <v>274</v>
      </c>
      <c r="S2356" s="3" t="s">
        <v>34</v>
      </c>
      <c r="T2356" s="153">
        <v>2.0640000000000001</v>
      </c>
      <c r="U2356" s="3" t="s">
        <v>388</v>
      </c>
      <c r="V2356" s="165">
        <v>1E-3</v>
      </c>
      <c r="W2356" s="165">
        <v>2.63E-2</v>
      </c>
      <c r="X2356" s="5" t="s">
        <v>277</v>
      </c>
      <c r="Y2356" s="5" t="s">
        <v>271</v>
      </c>
      <c r="Z2356" s="153">
        <v>311249.99</v>
      </c>
      <c r="AA2356" s="163">
        <v>1</v>
      </c>
      <c r="AB2356" s="176">
        <v>109.04</v>
      </c>
      <c r="AD2356" s="153">
        <v>339.387</v>
      </c>
      <c r="AG2356" s="3" t="s">
        <v>36</v>
      </c>
      <c r="AH2356" s="165">
        <v>5.9299999999999999E-4</v>
      </c>
      <c r="AI2356" s="165">
        <v>3.9048555515240999E-3</v>
      </c>
      <c r="AJ2356" s="165">
        <v>1.39089057335365E-3</v>
      </c>
    </row>
    <row r="2357" spans="1:36">
      <c r="A2357" s="3">
        <v>811</v>
      </c>
      <c r="B2357" s="3">
        <v>813</v>
      </c>
      <c r="C2357" s="3" t="s">
        <v>397</v>
      </c>
      <c r="D2357" s="3" t="s">
        <v>398</v>
      </c>
      <c r="E2357" s="5" t="s">
        <v>266</v>
      </c>
      <c r="F2357" s="3" t="s">
        <v>402</v>
      </c>
      <c r="G2357" s="3" t="s">
        <v>403</v>
      </c>
      <c r="H2357" s="3" t="s">
        <v>269</v>
      </c>
      <c r="I2357" s="3" t="s">
        <v>329</v>
      </c>
      <c r="J2357" s="3" t="s">
        <v>30</v>
      </c>
      <c r="K2357" s="3" t="s">
        <v>30</v>
      </c>
      <c r="L2357" s="3" t="s">
        <v>307</v>
      </c>
      <c r="M2357" s="3" t="s">
        <v>31</v>
      </c>
      <c r="N2357" s="3" t="s">
        <v>401</v>
      </c>
      <c r="O2357" s="3" t="s">
        <v>271</v>
      </c>
      <c r="P2357" s="3" t="s">
        <v>338</v>
      </c>
      <c r="Q2357" s="3" t="s">
        <v>273</v>
      </c>
      <c r="R2357" s="3" t="s">
        <v>274</v>
      </c>
      <c r="S2357" s="3" t="s">
        <v>34</v>
      </c>
      <c r="T2357" s="153">
        <v>2.9750000000000001</v>
      </c>
      <c r="U2357" s="3" t="s">
        <v>206</v>
      </c>
      <c r="V2357" s="165">
        <v>0.03</v>
      </c>
      <c r="W2357" s="165">
        <v>2.733E-2</v>
      </c>
      <c r="X2357" s="5" t="s">
        <v>277</v>
      </c>
      <c r="Y2357" s="5" t="s">
        <v>271</v>
      </c>
      <c r="Z2357" s="153">
        <v>645829.91</v>
      </c>
      <c r="AA2357" s="163">
        <v>1</v>
      </c>
      <c r="AB2357" s="176">
        <v>107.69</v>
      </c>
      <c r="AD2357" s="153">
        <v>695.49400000000003</v>
      </c>
      <c r="AG2357" s="3" t="s">
        <v>36</v>
      </c>
      <c r="AH2357" s="165">
        <v>6.1399999999999996E-4</v>
      </c>
      <c r="AI2357" s="165">
        <v>8.0020878602649198E-3</v>
      </c>
      <c r="AJ2357" s="165">
        <v>2.8503048128492299E-3</v>
      </c>
    </row>
    <row r="2358" spans="1:36">
      <c r="A2358" s="3">
        <v>811</v>
      </c>
      <c r="B2358" s="3">
        <v>813</v>
      </c>
      <c r="C2358" s="3" t="s">
        <v>397</v>
      </c>
      <c r="D2358" s="3" t="s">
        <v>398</v>
      </c>
      <c r="E2358" s="5" t="s">
        <v>266</v>
      </c>
      <c r="F2358" s="3" t="s">
        <v>404</v>
      </c>
      <c r="G2358" s="3" t="s">
        <v>405</v>
      </c>
      <c r="H2358" s="3" t="s">
        <v>269</v>
      </c>
      <c r="I2358" s="3" t="s">
        <v>315</v>
      </c>
      <c r="J2358" s="3" t="s">
        <v>30</v>
      </c>
      <c r="K2358" s="3" t="s">
        <v>30</v>
      </c>
      <c r="L2358" s="3" t="s">
        <v>307</v>
      </c>
      <c r="M2358" s="3" t="s">
        <v>31</v>
      </c>
      <c r="N2358" s="3" t="s">
        <v>401</v>
      </c>
      <c r="O2358" s="3" t="s">
        <v>271</v>
      </c>
      <c r="P2358" s="3" t="s">
        <v>338</v>
      </c>
      <c r="Q2358" s="3" t="s">
        <v>273</v>
      </c>
      <c r="R2358" s="3" t="s">
        <v>274</v>
      </c>
      <c r="S2358" s="3" t="s">
        <v>34</v>
      </c>
      <c r="T2358" s="153">
        <v>0.73599999999999999</v>
      </c>
      <c r="U2358" s="3" t="s">
        <v>406</v>
      </c>
      <c r="V2358" s="165">
        <v>3.9E-2</v>
      </c>
      <c r="W2358" s="165">
        <v>4.8250000000000001E-2</v>
      </c>
      <c r="X2358" s="5" t="s">
        <v>277</v>
      </c>
      <c r="Y2358" s="5" t="s">
        <v>271</v>
      </c>
      <c r="Z2358" s="153">
        <v>29400</v>
      </c>
      <c r="AA2358" s="163">
        <v>1</v>
      </c>
      <c r="AB2358" s="176">
        <v>100.36</v>
      </c>
      <c r="AD2358" s="153">
        <v>29.506</v>
      </c>
      <c r="AG2358" s="3" t="s">
        <v>36</v>
      </c>
      <c r="AH2358" s="165">
        <v>1.02E-4</v>
      </c>
      <c r="AI2358" s="165">
        <v>3.3948279347206101E-4</v>
      </c>
      <c r="AJ2358" s="165">
        <v>1.20922121452548E-4</v>
      </c>
    </row>
    <row r="2359" spans="1:36">
      <c r="A2359" s="3">
        <v>811</v>
      </c>
      <c r="B2359" s="3">
        <v>813</v>
      </c>
      <c r="C2359" s="3" t="s">
        <v>397</v>
      </c>
      <c r="D2359" s="3" t="s">
        <v>398</v>
      </c>
      <c r="E2359" s="5" t="s">
        <v>266</v>
      </c>
      <c r="F2359" s="3" t="s">
        <v>407</v>
      </c>
      <c r="G2359" s="3" t="s">
        <v>408</v>
      </c>
      <c r="H2359" s="3" t="s">
        <v>269</v>
      </c>
      <c r="I2359" s="3" t="s">
        <v>315</v>
      </c>
      <c r="J2359" s="3" t="s">
        <v>30</v>
      </c>
      <c r="K2359" s="3" t="s">
        <v>30</v>
      </c>
      <c r="L2359" s="3" t="s">
        <v>307</v>
      </c>
      <c r="M2359" s="3" t="s">
        <v>31</v>
      </c>
      <c r="N2359" s="3" t="s">
        <v>401</v>
      </c>
      <c r="O2359" s="3" t="s">
        <v>271</v>
      </c>
      <c r="P2359" s="3" t="s">
        <v>338</v>
      </c>
      <c r="Q2359" s="3" t="s">
        <v>273</v>
      </c>
      <c r="R2359" s="3" t="s">
        <v>274</v>
      </c>
      <c r="S2359" s="3" t="s">
        <v>34</v>
      </c>
      <c r="T2359" s="153">
        <v>2.8809999999999998</v>
      </c>
      <c r="U2359" s="3" t="s">
        <v>206</v>
      </c>
      <c r="V2359" s="165">
        <v>5.5E-2</v>
      </c>
      <c r="W2359" s="165">
        <v>4.6080000000000003E-2</v>
      </c>
      <c r="X2359" s="5" t="s">
        <v>277</v>
      </c>
      <c r="Y2359" s="5" t="s">
        <v>271</v>
      </c>
      <c r="Z2359" s="153">
        <v>252840</v>
      </c>
      <c r="AA2359" s="163">
        <v>1</v>
      </c>
      <c r="AB2359" s="176">
        <v>102.7</v>
      </c>
      <c r="AD2359" s="153">
        <v>259.66699999999997</v>
      </c>
      <c r="AG2359" s="3" t="s">
        <v>36</v>
      </c>
      <c r="AH2359" s="165">
        <v>2.0900000000000001E-4</v>
      </c>
      <c r="AI2359" s="165">
        <v>2.9876244803745899E-3</v>
      </c>
      <c r="AJ2359" s="165">
        <v>1.06417732273136E-3</v>
      </c>
    </row>
    <row r="2360" spans="1:36">
      <c r="A2360" s="3">
        <v>811</v>
      </c>
      <c r="B2360" s="3">
        <v>813</v>
      </c>
      <c r="C2360" s="3" t="s">
        <v>409</v>
      </c>
      <c r="D2360" s="3" t="s">
        <v>410</v>
      </c>
      <c r="E2360" s="5" t="s">
        <v>266</v>
      </c>
      <c r="F2360" s="3" t="s">
        <v>411</v>
      </c>
      <c r="G2360" s="3" t="s">
        <v>412</v>
      </c>
      <c r="H2360" s="3" t="s">
        <v>269</v>
      </c>
      <c r="I2360" s="3" t="s">
        <v>315</v>
      </c>
      <c r="J2360" s="3" t="s">
        <v>30</v>
      </c>
      <c r="K2360" s="3" t="s">
        <v>30</v>
      </c>
      <c r="L2360" s="3" t="s">
        <v>307</v>
      </c>
      <c r="M2360" s="3" t="s">
        <v>31</v>
      </c>
      <c r="N2360" s="3" t="s">
        <v>367</v>
      </c>
      <c r="O2360" s="3" t="s">
        <v>271</v>
      </c>
      <c r="P2360" s="3" t="s">
        <v>338</v>
      </c>
      <c r="Q2360" s="3" t="s">
        <v>273</v>
      </c>
      <c r="R2360" s="3" t="s">
        <v>274</v>
      </c>
      <c r="S2360" s="3" t="s">
        <v>34</v>
      </c>
      <c r="T2360" s="153">
        <v>0.64</v>
      </c>
      <c r="U2360" s="3" t="s">
        <v>413</v>
      </c>
      <c r="V2360" s="165">
        <v>3.85E-2</v>
      </c>
      <c r="W2360" s="165">
        <v>4.6289999999999998E-2</v>
      </c>
      <c r="X2360" s="5" t="s">
        <v>277</v>
      </c>
      <c r="Y2360" s="5" t="s">
        <v>271</v>
      </c>
      <c r="Z2360" s="153">
        <v>58498.51</v>
      </c>
      <c r="AA2360" s="163">
        <v>1</v>
      </c>
      <c r="AB2360" s="176">
        <v>102.73</v>
      </c>
      <c r="AD2360" s="153">
        <v>60.095999999999997</v>
      </c>
      <c r="AG2360" s="3" t="s">
        <v>36</v>
      </c>
      <c r="AH2360" s="165">
        <v>1.8799999999999999E-4</v>
      </c>
      <c r="AI2360" s="165">
        <v>6.9143582338026101E-4</v>
      </c>
      <c r="AJ2360" s="165">
        <v>2.4628608052947401E-4</v>
      </c>
    </row>
    <row r="2361" spans="1:36">
      <c r="A2361" s="3">
        <v>811</v>
      </c>
      <c r="B2361" s="3">
        <v>813</v>
      </c>
      <c r="C2361" s="3" t="s">
        <v>409</v>
      </c>
      <c r="D2361" s="3" t="s">
        <v>410</v>
      </c>
      <c r="E2361" s="5" t="s">
        <v>266</v>
      </c>
      <c r="F2361" s="3" t="s">
        <v>414</v>
      </c>
      <c r="G2361" s="3" t="s">
        <v>415</v>
      </c>
      <c r="H2361" s="3" t="s">
        <v>269</v>
      </c>
      <c r="I2361" s="3" t="s">
        <v>329</v>
      </c>
      <c r="J2361" s="3" t="s">
        <v>30</v>
      </c>
      <c r="K2361" s="3" t="s">
        <v>30</v>
      </c>
      <c r="L2361" s="3" t="s">
        <v>307</v>
      </c>
      <c r="M2361" s="3" t="s">
        <v>31</v>
      </c>
      <c r="N2361" s="3" t="s">
        <v>367</v>
      </c>
      <c r="O2361" s="3" t="s">
        <v>271</v>
      </c>
      <c r="P2361" s="3" t="s">
        <v>338</v>
      </c>
      <c r="Q2361" s="3" t="s">
        <v>273</v>
      </c>
      <c r="R2361" s="3" t="s">
        <v>274</v>
      </c>
      <c r="S2361" s="3" t="s">
        <v>34</v>
      </c>
      <c r="T2361" s="153">
        <v>5.9720000000000004</v>
      </c>
      <c r="U2361" s="3" t="s">
        <v>416</v>
      </c>
      <c r="V2361" s="165">
        <v>2.5600000000000001E-2</v>
      </c>
      <c r="W2361" s="165">
        <v>2.802E-2</v>
      </c>
      <c r="X2361" s="5" t="s">
        <v>277</v>
      </c>
      <c r="Y2361" s="5" t="s">
        <v>271</v>
      </c>
      <c r="Z2361" s="153">
        <v>602766</v>
      </c>
      <c r="AA2361" s="163">
        <v>1</v>
      </c>
      <c r="AB2361" s="176">
        <v>110.8</v>
      </c>
      <c r="AD2361" s="153">
        <v>667.86500000000001</v>
      </c>
      <c r="AG2361" s="3" t="s">
        <v>36</v>
      </c>
      <c r="AH2361" s="165">
        <v>5.7399999999999997E-4</v>
      </c>
      <c r="AI2361" s="165">
        <v>7.68419348586239E-3</v>
      </c>
      <c r="AJ2361" s="165">
        <v>2.7370723813688802E-3</v>
      </c>
    </row>
    <row r="2362" spans="1:36">
      <c r="A2362" s="3">
        <v>811</v>
      </c>
      <c r="B2362" s="3">
        <v>813</v>
      </c>
      <c r="C2362" s="3" t="s">
        <v>409</v>
      </c>
      <c r="D2362" s="3" t="s">
        <v>410</v>
      </c>
      <c r="E2362" s="5" t="s">
        <v>266</v>
      </c>
      <c r="F2362" s="3" t="s">
        <v>1400</v>
      </c>
      <c r="G2362" s="3" t="s">
        <v>1401</v>
      </c>
      <c r="H2362" s="3" t="s">
        <v>269</v>
      </c>
      <c r="I2362" s="3" t="s">
        <v>329</v>
      </c>
      <c r="J2362" s="3" t="s">
        <v>30</v>
      </c>
      <c r="K2362" s="3" t="s">
        <v>30</v>
      </c>
      <c r="L2362" s="3" t="s">
        <v>307</v>
      </c>
      <c r="M2362" s="3" t="s">
        <v>31</v>
      </c>
      <c r="N2362" s="3" t="s">
        <v>367</v>
      </c>
      <c r="O2362" s="3" t="s">
        <v>271</v>
      </c>
      <c r="P2362" s="3" t="s">
        <v>338</v>
      </c>
      <c r="Q2362" s="3" t="s">
        <v>273</v>
      </c>
      <c r="R2362" s="3" t="s">
        <v>274</v>
      </c>
      <c r="S2362" s="3" t="s">
        <v>34</v>
      </c>
      <c r="T2362" s="153">
        <v>8.843</v>
      </c>
      <c r="U2362" s="3" t="s">
        <v>1402</v>
      </c>
      <c r="V2362" s="165">
        <v>3.6799999999999999E-2</v>
      </c>
      <c r="W2362" s="165">
        <v>2.809E-2</v>
      </c>
      <c r="X2362" s="5" t="s">
        <v>277</v>
      </c>
      <c r="Y2362" s="5" t="s">
        <v>271</v>
      </c>
      <c r="Z2362" s="153">
        <v>224000</v>
      </c>
      <c r="AA2362" s="163">
        <v>1</v>
      </c>
      <c r="AB2362" s="176">
        <v>108.15</v>
      </c>
      <c r="AD2362" s="153">
        <v>242.256</v>
      </c>
      <c r="AG2362" s="3" t="s">
        <v>36</v>
      </c>
      <c r="AH2362" s="165">
        <v>2.189E-3</v>
      </c>
      <c r="AI2362" s="165">
        <v>2.7873039240830801E-3</v>
      </c>
      <c r="AJ2362" s="165">
        <v>9.9282411395874609E-4</v>
      </c>
    </row>
    <row r="2363" spans="1:36">
      <c r="A2363" s="3">
        <v>811</v>
      </c>
      <c r="B2363" s="3">
        <v>813</v>
      </c>
      <c r="C2363" s="3" t="s">
        <v>409</v>
      </c>
      <c r="D2363" s="3" t="s">
        <v>410</v>
      </c>
      <c r="E2363" s="5" t="s">
        <v>266</v>
      </c>
      <c r="F2363" s="3" t="s">
        <v>1676</v>
      </c>
      <c r="G2363" s="3" t="s">
        <v>1677</v>
      </c>
      <c r="H2363" s="3" t="s">
        <v>269</v>
      </c>
      <c r="I2363" s="3" t="s">
        <v>315</v>
      </c>
      <c r="J2363" s="3" t="s">
        <v>30</v>
      </c>
      <c r="K2363" s="3" t="s">
        <v>30</v>
      </c>
      <c r="L2363" s="3" t="s">
        <v>307</v>
      </c>
      <c r="M2363" s="3" t="s">
        <v>31</v>
      </c>
      <c r="N2363" s="3" t="s">
        <v>367</v>
      </c>
      <c r="O2363" s="3" t="s">
        <v>271</v>
      </c>
      <c r="P2363" s="3" t="s">
        <v>338</v>
      </c>
      <c r="Q2363" s="3" t="s">
        <v>273</v>
      </c>
      <c r="R2363" s="3" t="s">
        <v>274</v>
      </c>
      <c r="S2363" s="3" t="s">
        <v>34</v>
      </c>
      <c r="T2363" s="153">
        <v>3.194</v>
      </c>
      <c r="U2363" s="3" t="s">
        <v>419</v>
      </c>
      <c r="V2363" s="165">
        <v>2.6599999999999999E-2</v>
      </c>
      <c r="W2363" s="165">
        <v>4.5969999999999997E-2</v>
      </c>
      <c r="X2363" s="5" t="s">
        <v>277</v>
      </c>
      <c r="Y2363" s="5" t="s">
        <v>271</v>
      </c>
      <c r="Z2363" s="153">
        <v>5165.6000000000004</v>
      </c>
      <c r="AA2363" s="163">
        <v>1</v>
      </c>
      <c r="AB2363" s="176">
        <v>96.28</v>
      </c>
      <c r="AD2363" s="153">
        <v>4.9729999999999999</v>
      </c>
      <c r="AG2363" s="3" t="s">
        <v>36</v>
      </c>
      <c r="AH2363" s="165">
        <v>3.1999999999999999E-5</v>
      </c>
      <c r="AI2363" s="165">
        <v>5.7222475134793403E-5</v>
      </c>
      <c r="AJ2363" s="165">
        <v>2.03823675930556E-5</v>
      </c>
    </row>
    <row r="2364" spans="1:36">
      <c r="A2364" s="3">
        <v>811</v>
      </c>
      <c r="B2364" s="3">
        <v>813</v>
      </c>
      <c r="C2364" s="3" t="s">
        <v>409</v>
      </c>
      <c r="D2364" s="3" t="s">
        <v>410</v>
      </c>
      <c r="E2364" s="5" t="s">
        <v>266</v>
      </c>
      <c r="F2364" s="3" t="s">
        <v>417</v>
      </c>
      <c r="G2364" s="3" t="s">
        <v>418</v>
      </c>
      <c r="H2364" s="3" t="s">
        <v>269</v>
      </c>
      <c r="I2364" s="3" t="s">
        <v>315</v>
      </c>
      <c r="J2364" s="3" t="s">
        <v>30</v>
      </c>
      <c r="K2364" s="3" t="s">
        <v>30</v>
      </c>
      <c r="L2364" s="3" t="s">
        <v>307</v>
      </c>
      <c r="M2364" s="3" t="s">
        <v>31</v>
      </c>
      <c r="N2364" s="3" t="s">
        <v>367</v>
      </c>
      <c r="O2364" s="3" t="s">
        <v>271</v>
      </c>
      <c r="P2364" s="3" t="s">
        <v>338</v>
      </c>
      <c r="Q2364" s="3" t="s">
        <v>273</v>
      </c>
      <c r="R2364" s="3" t="s">
        <v>274</v>
      </c>
      <c r="S2364" s="3" t="s">
        <v>34</v>
      </c>
      <c r="T2364" s="153">
        <v>3.2090000000000001</v>
      </c>
      <c r="U2364" s="3" t="s">
        <v>419</v>
      </c>
      <c r="V2364" s="165">
        <v>2.41E-2</v>
      </c>
      <c r="W2364" s="165">
        <v>4.478E-2</v>
      </c>
      <c r="X2364" s="5" t="s">
        <v>277</v>
      </c>
      <c r="Y2364" s="5" t="s">
        <v>271</v>
      </c>
      <c r="Z2364" s="153">
        <v>641312.6</v>
      </c>
      <c r="AA2364" s="163">
        <v>1</v>
      </c>
      <c r="AB2364" s="176">
        <v>95.65</v>
      </c>
      <c r="AD2364" s="153">
        <v>613.41600000000005</v>
      </c>
      <c r="AG2364" s="3" t="s">
        <v>36</v>
      </c>
      <c r="AH2364" s="165">
        <v>3.1199999999999999E-4</v>
      </c>
      <c r="AI2364" s="165">
        <v>7.05772173048041E-3</v>
      </c>
      <c r="AJ2364" s="165">
        <v>2.5139261861932302E-3</v>
      </c>
    </row>
    <row r="2365" spans="1:36">
      <c r="A2365" s="3">
        <v>811</v>
      </c>
      <c r="B2365" s="3">
        <v>813</v>
      </c>
      <c r="C2365" s="3" t="s">
        <v>409</v>
      </c>
      <c r="D2365" s="3" t="s">
        <v>410</v>
      </c>
      <c r="E2365" s="5" t="s">
        <v>266</v>
      </c>
      <c r="F2365" s="3" t="s">
        <v>420</v>
      </c>
      <c r="G2365" s="3" t="s">
        <v>421</v>
      </c>
      <c r="H2365" s="3" t="s">
        <v>269</v>
      </c>
      <c r="I2365" s="3" t="s">
        <v>315</v>
      </c>
      <c r="J2365" s="3" t="s">
        <v>30</v>
      </c>
      <c r="K2365" s="3" t="s">
        <v>30</v>
      </c>
      <c r="L2365" s="3" t="s">
        <v>307</v>
      </c>
      <c r="M2365" s="3" t="s">
        <v>31</v>
      </c>
      <c r="N2365" s="3" t="s">
        <v>367</v>
      </c>
      <c r="O2365" s="3" t="s">
        <v>271</v>
      </c>
      <c r="P2365" s="3" t="s">
        <v>338</v>
      </c>
      <c r="Q2365" s="3" t="s">
        <v>273</v>
      </c>
      <c r="R2365" s="3" t="s">
        <v>274</v>
      </c>
      <c r="S2365" s="3" t="s">
        <v>34</v>
      </c>
      <c r="T2365" s="153">
        <v>5.4930000000000003</v>
      </c>
      <c r="U2365" s="3" t="s">
        <v>416</v>
      </c>
      <c r="V2365" s="165">
        <v>4.9399999999999999E-2</v>
      </c>
      <c r="W2365" s="165">
        <v>4.648E-2</v>
      </c>
      <c r="X2365" s="5" t="s">
        <v>277</v>
      </c>
      <c r="Y2365" s="5" t="s">
        <v>271</v>
      </c>
      <c r="Z2365" s="153">
        <v>659448</v>
      </c>
      <c r="AA2365" s="163">
        <v>1</v>
      </c>
      <c r="AB2365" s="176">
        <v>105.72</v>
      </c>
      <c r="AD2365" s="153">
        <v>697.16800000000001</v>
      </c>
      <c r="AG2365" s="3" t="s">
        <v>36</v>
      </c>
      <c r="AH2365" s="165">
        <v>3.5399999999999999E-4</v>
      </c>
      <c r="AI2365" s="165">
        <v>8.0213505069913794E-3</v>
      </c>
      <c r="AJ2365" s="165">
        <v>2.8571660740139902E-3</v>
      </c>
    </row>
    <row r="2366" spans="1:36">
      <c r="A2366" s="3">
        <v>811</v>
      </c>
      <c r="B2366" s="3">
        <v>813</v>
      </c>
      <c r="C2366" s="3" t="s">
        <v>409</v>
      </c>
      <c r="D2366" s="3" t="s">
        <v>410</v>
      </c>
      <c r="E2366" s="5" t="s">
        <v>266</v>
      </c>
      <c r="F2366" s="3" t="s">
        <v>1403</v>
      </c>
      <c r="G2366" s="3" t="s">
        <v>1404</v>
      </c>
      <c r="H2366" s="3" t="s">
        <v>269</v>
      </c>
      <c r="I2366" s="3" t="s">
        <v>315</v>
      </c>
      <c r="J2366" s="3" t="s">
        <v>30</v>
      </c>
      <c r="K2366" s="3" t="s">
        <v>30</v>
      </c>
      <c r="L2366" s="3" t="s">
        <v>307</v>
      </c>
      <c r="M2366" s="3" t="s">
        <v>31</v>
      </c>
      <c r="N2366" s="3" t="s">
        <v>367</v>
      </c>
      <c r="O2366" s="3" t="s">
        <v>271</v>
      </c>
      <c r="P2366" s="3" t="s">
        <v>338</v>
      </c>
      <c r="Q2366" s="3" t="s">
        <v>273</v>
      </c>
      <c r="R2366" s="3" t="s">
        <v>274</v>
      </c>
      <c r="S2366" s="3" t="s">
        <v>34</v>
      </c>
      <c r="T2366" s="153">
        <v>8.0429999999999993</v>
      </c>
      <c r="U2366" s="3" t="s">
        <v>1402</v>
      </c>
      <c r="V2366" s="165">
        <v>5.7000000000000002E-2</v>
      </c>
      <c r="W2366" s="165">
        <v>5.0569999999999997E-2</v>
      </c>
      <c r="X2366" s="5" t="s">
        <v>277</v>
      </c>
      <c r="Y2366" s="5" t="s">
        <v>271</v>
      </c>
      <c r="Z2366" s="153">
        <v>224000</v>
      </c>
      <c r="AA2366" s="163">
        <v>1</v>
      </c>
      <c r="AB2366" s="176">
        <v>106.65</v>
      </c>
      <c r="AD2366" s="153">
        <v>238.89599999999999</v>
      </c>
      <c r="AG2366" s="3" t="s">
        <v>36</v>
      </c>
      <c r="AH2366" s="165">
        <v>1.142E-3</v>
      </c>
      <c r="AI2366" s="165">
        <v>2.7486450624453099E-3</v>
      </c>
      <c r="AJ2366" s="165">
        <v>9.7905401529080208E-4</v>
      </c>
    </row>
    <row r="2367" spans="1:36">
      <c r="A2367" s="3">
        <v>811</v>
      </c>
      <c r="B2367" s="3">
        <v>813</v>
      </c>
      <c r="C2367" s="3" t="s">
        <v>422</v>
      </c>
      <c r="D2367" s="3" t="s">
        <v>423</v>
      </c>
      <c r="E2367" s="5" t="s">
        <v>266</v>
      </c>
      <c r="F2367" s="3" t="s">
        <v>427</v>
      </c>
      <c r="G2367" s="3" t="s">
        <v>428</v>
      </c>
      <c r="H2367" s="3" t="s">
        <v>269</v>
      </c>
      <c r="I2367" s="3" t="s">
        <v>315</v>
      </c>
      <c r="J2367" s="3" t="s">
        <v>30</v>
      </c>
      <c r="K2367" s="3" t="s">
        <v>30</v>
      </c>
      <c r="L2367" s="3" t="s">
        <v>307</v>
      </c>
      <c r="M2367" s="3" t="s">
        <v>31</v>
      </c>
      <c r="N2367" s="3" t="s">
        <v>317</v>
      </c>
      <c r="O2367" s="3" t="s">
        <v>271</v>
      </c>
      <c r="P2367" s="3" t="s">
        <v>283</v>
      </c>
      <c r="Q2367" s="3" t="s">
        <v>283</v>
      </c>
      <c r="R2367" s="3" t="s">
        <v>283</v>
      </c>
      <c r="S2367" s="3" t="s">
        <v>34</v>
      </c>
      <c r="T2367" s="153">
        <v>0.97299999999999998</v>
      </c>
      <c r="U2367" s="3" t="s">
        <v>429</v>
      </c>
      <c r="V2367" s="165">
        <v>6.6500000000000004E-2</v>
      </c>
      <c r="W2367" s="165">
        <v>6.9870000000000002E-2</v>
      </c>
      <c r="X2367" s="5" t="s">
        <v>277</v>
      </c>
      <c r="Y2367" s="5" t="s">
        <v>271</v>
      </c>
      <c r="Z2367" s="153">
        <v>74000</v>
      </c>
      <c r="AA2367" s="163">
        <v>1</v>
      </c>
      <c r="AB2367" s="176">
        <v>99.83</v>
      </c>
      <c r="AD2367" s="153">
        <v>73.873999999999995</v>
      </c>
      <c r="AG2367" s="3" t="s">
        <v>36</v>
      </c>
      <c r="AH2367" s="165">
        <v>1.031E-3</v>
      </c>
      <c r="AI2367" s="165">
        <v>8.4996799892881204E-4</v>
      </c>
      <c r="AJ2367" s="165">
        <v>3.0275447113553902E-4</v>
      </c>
    </row>
    <row r="2368" spans="1:36">
      <c r="A2368" s="3">
        <v>811</v>
      </c>
      <c r="B2368" s="3">
        <v>813</v>
      </c>
      <c r="C2368" s="3" t="s">
        <v>422</v>
      </c>
      <c r="D2368" s="3" t="s">
        <v>423</v>
      </c>
      <c r="E2368" s="5" t="s">
        <v>266</v>
      </c>
      <c r="F2368" s="3" t="s">
        <v>1405</v>
      </c>
      <c r="G2368" s="3" t="s">
        <v>1406</v>
      </c>
      <c r="H2368" s="3" t="s">
        <v>269</v>
      </c>
      <c r="I2368" s="3" t="s">
        <v>315</v>
      </c>
      <c r="J2368" s="3" t="s">
        <v>30</v>
      </c>
      <c r="K2368" s="3" t="s">
        <v>30</v>
      </c>
      <c r="L2368" s="3" t="s">
        <v>307</v>
      </c>
      <c r="M2368" s="3" t="s">
        <v>31</v>
      </c>
      <c r="N2368" s="3" t="s">
        <v>317</v>
      </c>
      <c r="O2368" s="3" t="s">
        <v>271</v>
      </c>
      <c r="P2368" s="3" t="s">
        <v>283</v>
      </c>
      <c r="Q2368" s="3" t="s">
        <v>283</v>
      </c>
      <c r="R2368" s="3" t="s">
        <v>283</v>
      </c>
      <c r="S2368" s="3" t="s">
        <v>34</v>
      </c>
      <c r="T2368" s="153">
        <v>3.113</v>
      </c>
      <c r="U2368" s="3" t="s">
        <v>638</v>
      </c>
      <c r="V2368" s="165">
        <v>6.59E-2</v>
      </c>
      <c r="W2368" s="165">
        <v>7.324E-2</v>
      </c>
      <c r="X2368" s="5" t="s">
        <v>277</v>
      </c>
      <c r="Y2368" s="5" t="s">
        <v>271</v>
      </c>
      <c r="Z2368" s="153">
        <v>188000</v>
      </c>
      <c r="AA2368" s="163">
        <v>1</v>
      </c>
      <c r="AB2368" s="176">
        <v>98.22</v>
      </c>
      <c r="AD2368" s="153">
        <v>184.654</v>
      </c>
      <c r="AG2368" s="3" t="s">
        <v>36</v>
      </c>
      <c r="AH2368" s="165">
        <v>7.8100000000000001E-4</v>
      </c>
      <c r="AI2368" s="165">
        <v>2.1245529682487399E-3</v>
      </c>
      <c r="AJ2368" s="165">
        <v>7.5675544386637596E-4</v>
      </c>
    </row>
    <row r="2369" spans="1:36">
      <c r="A2369" s="3">
        <v>811</v>
      </c>
      <c r="B2369" s="3">
        <v>813</v>
      </c>
      <c r="C2369" s="3" t="s">
        <v>430</v>
      </c>
      <c r="D2369" s="3" t="s">
        <v>431</v>
      </c>
      <c r="E2369" s="5" t="s">
        <v>266</v>
      </c>
      <c r="F2369" s="3" t="s">
        <v>432</v>
      </c>
      <c r="G2369" s="3" t="s">
        <v>433</v>
      </c>
      <c r="H2369" s="3" t="s">
        <v>269</v>
      </c>
      <c r="I2369" s="3" t="s">
        <v>315</v>
      </c>
      <c r="J2369" s="3" t="s">
        <v>30</v>
      </c>
      <c r="K2369" s="3" t="s">
        <v>30</v>
      </c>
      <c r="L2369" s="3" t="s">
        <v>307</v>
      </c>
      <c r="M2369" s="3" t="s">
        <v>31</v>
      </c>
      <c r="N2369" s="3" t="s">
        <v>401</v>
      </c>
      <c r="O2369" s="3" t="s">
        <v>271</v>
      </c>
      <c r="P2369" s="3" t="s">
        <v>338</v>
      </c>
      <c r="Q2369" s="3" t="s">
        <v>273</v>
      </c>
      <c r="R2369" s="3" t="s">
        <v>274</v>
      </c>
      <c r="S2369" s="3" t="s">
        <v>34</v>
      </c>
      <c r="T2369" s="153">
        <v>2.1150000000000002</v>
      </c>
      <c r="U2369" s="3" t="s">
        <v>434</v>
      </c>
      <c r="V2369" s="165">
        <v>2.0400000000000001E-2</v>
      </c>
      <c r="W2369" s="165">
        <v>4.3630000000000002E-2</v>
      </c>
      <c r="X2369" s="5" t="s">
        <v>277</v>
      </c>
      <c r="Y2369" s="5" t="s">
        <v>271</v>
      </c>
      <c r="Z2369" s="153">
        <v>34611</v>
      </c>
      <c r="AA2369" s="163">
        <v>1</v>
      </c>
      <c r="AB2369" s="176">
        <v>95.91</v>
      </c>
      <c r="AD2369" s="153">
        <v>33.195</v>
      </c>
      <c r="AG2369" s="3" t="s">
        <v>36</v>
      </c>
      <c r="AH2369" s="165">
        <v>1.15E-4</v>
      </c>
      <c r="AI2369" s="165">
        <v>3.8193356132882998E-4</v>
      </c>
      <c r="AJ2369" s="165">
        <v>1.3604287869043401E-4</v>
      </c>
    </row>
    <row r="2370" spans="1:36">
      <c r="A2370" s="3">
        <v>811</v>
      </c>
      <c r="B2370" s="3">
        <v>813</v>
      </c>
      <c r="C2370" s="3" t="s">
        <v>435</v>
      </c>
      <c r="D2370" s="3" t="s">
        <v>436</v>
      </c>
      <c r="E2370" s="5" t="s">
        <v>266</v>
      </c>
      <c r="F2370" s="3" t="s">
        <v>437</v>
      </c>
      <c r="G2370" s="3" t="s">
        <v>438</v>
      </c>
      <c r="H2370" s="3" t="s">
        <v>269</v>
      </c>
      <c r="I2370" s="3" t="s">
        <v>315</v>
      </c>
      <c r="J2370" s="3" t="s">
        <v>30</v>
      </c>
      <c r="K2370" s="3" t="s">
        <v>30</v>
      </c>
      <c r="L2370" s="3" t="s">
        <v>307</v>
      </c>
      <c r="M2370" s="3" t="s">
        <v>31</v>
      </c>
      <c r="N2370" s="3" t="s">
        <v>401</v>
      </c>
      <c r="O2370" s="3" t="s">
        <v>271</v>
      </c>
      <c r="P2370" s="3" t="s">
        <v>298</v>
      </c>
      <c r="Q2370" s="3" t="s">
        <v>273</v>
      </c>
      <c r="R2370" s="3" t="s">
        <v>274</v>
      </c>
      <c r="S2370" s="3" t="s">
        <v>34</v>
      </c>
      <c r="T2370" s="153">
        <v>0.49299999999999999</v>
      </c>
      <c r="U2370" s="3" t="s">
        <v>426</v>
      </c>
      <c r="V2370" s="165">
        <v>0.04</v>
      </c>
      <c r="W2370" s="165">
        <v>4.9250000000000002E-2</v>
      </c>
      <c r="X2370" s="5" t="s">
        <v>277</v>
      </c>
      <c r="Y2370" s="5" t="s">
        <v>271</v>
      </c>
      <c r="Z2370" s="153">
        <v>5515.75</v>
      </c>
      <c r="AA2370" s="163">
        <v>1</v>
      </c>
      <c r="AB2370" s="176">
        <v>99.61</v>
      </c>
      <c r="AD2370" s="153">
        <v>5.4939999999999998</v>
      </c>
      <c r="AG2370" s="3" t="s">
        <v>36</v>
      </c>
      <c r="AH2370" s="165">
        <v>8.3999999999999995E-5</v>
      </c>
      <c r="AI2370" s="165">
        <v>6.3214585974944397E-5</v>
      </c>
      <c r="AJ2370" s="165">
        <v>2.25167283580276E-5</v>
      </c>
    </row>
    <row r="2371" spans="1:36">
      <c r="A2371" s="3">
        <v>811</v>
      </c>
      <c r="B2371" s="3">
        <v>813</v>
      </c>
      <c r="C2371" s="3" t="s">
        <v>435</v>
      </c>
      <c r="D2371" s="3" t="s">
        <v>436</v>
      </c>
      <c r="E2371" s="5" t="s">
        <v>266</v>
      </c>
      <c r="F2371" s="3" t="s">
        <v>439</v>
      </c>
      <c r="G2371" s="3" t="s">
        <v>440</v>
      </c>
      <c r="H2371" s="3" t="s">
        <v>269</v>
      </c>
      <c r="I2371" s="3" t="s">
        <v>315</v>
      </c>
      <c r="J2371" s="3" t="s">
        <v>30</v>
      </c>
      <c r="K2371" s="3" t="s">
        <v>30</v>
      </c>
      <c r="L2371" s="3" t="s">
        <v>307</v>
      </c>
      <c r="M2371" s="3" t="s">
        <v>31</v>
      </c>
      <c r="N2371" s="3" t="s">
        <v>401</v>
      </c>
      <c r="O2371" s="3" t="s">
        <v>271</v>
      </c>
      <c r="P2371" s="3" t="s">
        <v>298</v>
      </c>
      <c r="Q2371" s="3" t="s">
        <v>273</v>
      </c>
      <c r="R2371" s="3" t="s">
        <v>274</v>
      </c>
      <c r="S2371" s="3" t="s">
        <v>34</v>
      </c>
      <c r="T2371" s="153">
        <v>2.3180000000000001</v>
      </c>
      <c r="U2371" s="3" t="s">
        <v>441</v>
      </c>
      <c r="V2371" s="165">
        <v>0.04</v>
      </c>
      <c r="W2371" s="165">
        <v>4.5150000000000003E-2</v>
      </c>
      <c r="X2371" s="5" t="s">
        <v>277</v>
      </c>
      <c r="Y2371" s="5" t="s">
        <v>271</v>
      </c>
      <c r="Z2371" s="153">
        <v>130737.04</v>
      </c>
      <c r="AA2371" s="163">
        <v>1</v>
      </c>
      <c r="AB2371" s="176">
        <v>100.82</v>
      </c>
      <c r="AD2371" s="153">
        <v>131.809</v>
      </c>
      <c r="AG2371" s="3" t="s">
        <v>36</v>
      </c>
      <c r="AH2371" s="165">
        <v>2.2499999999999999E-4</v>
      </c>
      <c r="AI2371" s="165">
        <v>1.5165443840600399E-3</v>
      </c>
      <c r="AJ2371" s="165">
        <v>5.4018574055530403E-4</v>
      </c>
    </row>
    <row r="2372" spans="1:36">
      <c r="A2372" s="3">
        <v>811</v>
      </c>
      <c r="B2372" s="3">
        <v>813</v>
      </c>
      <c r="C2372" s="3" t="s">
        <v>435</v>
      </c>
      <c r="D2372" s="3" t="s">
        <v>436</v>
      </c>
      <c r="E2372" s="5" t="s">
        <v>266</v>
      </c>
      <c r="F2372" s="3" t="s">
        <v>442</v>
      </c>
      <c r="G2372" s="3" t="s">
        <v>443</v>
      </c>
      <c r="H2372" s="3" t="s">
        <v>269</v>
      </c>
      <c r="I2372" s="3" t="s">
        <v>315</v>
      </c>
      <c r="J2372" s="3" t="s">
        <v>30</v>
      </c>
      <c r="K2372" s="3" t="s">
        <v>30</v>
      </c>
      <c r="L2372" s="3" t="s">
        <v>307</v>
      </c>
      <c r="M2372" s="3" t="s">
        <v>31</v>
      </c>
      <c r="N2372" s="3" t="s">
        <v>401</v>
      </c>
      <c r="O2372" s="3" t="s">
        <v>271</v>
      </c>
      <c r="P2372" s="3" t="s">
        <v>298</v>
      </c>
      <c r="Q2372" s="3" t="s">
        <v>273</v>
      </c>
      <c r="R2372" s="3" t="s">
        <v>274</v>
      </c>
      <c r="S2372" s="3" t="s">
        <v>34</v>
      </c>
      <c r="T2372" s="153">
        <v>4.8570000000000002</v>
      </c>
      <c r="U2372" s="3" t="s">
        <v>444</v>
      </c>
      <c r="V2372" s="165">
        <v>2.07E-2</v>
      </c>
      <c r="W2372" s="165">
        <v>4.6010000000000002E-2</v>
      </c>
      <c r="X2372" s="5" t="s">
        <v>277</v>
      </c>
      <c r="Y2372" s="5" t="s">
        <v>271</v>
      </c>
      <c r="Z2372" s="153">
        <v>322302.17</v>
      </c>
      <c r="AA2372" s="163">
        <v>1</v>
      </c>
      <c r="AB2372" s="176">
        <v>88.72</v>
      </c>
      <c r="AD2372" s="153">
        <v>285.94600000000003</v>
      </c>
      <c r="AG2372" s="3" t="s">
        <v>36</v>
      </c>
      <c r="AH2372" s="165">
        <v>4.8899999999999996E-4</v>
      </c>
      <c r="AI2372" s="165">
        <v>3.2899897643097402E-3</v>
      </c>
      <c r="AJ2372" s="165">
        <v>1.1718783676447E-3</v>
      </c>
    </row>
    <row r="2373" spans="1:36">
      <c r="A2373" s="3">
        <v>811</v>
      </c>
      <c r="B2373" s="3">
        <v>813</v>
      </c>
      <c r="C2373" s="3" t="s">
        <v>451</v>
      </c>
      <c r="D2373" s="3" t="s">
        <v>452</v>
      </c>
      <c r="E2373" s="5" t="s">
        <v>266</v>
      </c>
      <c r="F2373" s="3" t="s">
        <v>453</v>
      </c>
      <c r="G2373" s="3" t="s">
        <v>454</v>
      </c>
      <c r="H2373" s="3" t="s">
        <v>269</v>
      </c>
      <c r="I2373" s="3" t="s">
        <v>315</v>
      </c>
      <c r="J2373" s="3" t="s">
        <v>30</v>
      </c>
      <c r="K2373" s="3" t="s">
        <v>30</v>
      </c>
      <c r="L2373" s="3" t="s">
        <v>307</v>
      </c>
      <c r="M2373" s="3" t="s">
        <v>31</v>
      </c>
      <c r="N2373" s="3" t="s">
        <v>455</v>
      </c>
      <c r="O2373" s="3" t="s">
        <v>271</v>
      </c>
      <c r="P2373" s="3" t="s">
        <v>338</v>
      </c>
      <c r="Q2373" s="3" t="s">
        <v>273</v>
      </c>
      <c r="R2373" s="3" t="s">
        <v>274</v>
      </c>
      <c r="S2373" s="3" t="s">
        <v>34</v>
      </c>
      <c r="T2373" s="153">
        <v>2.577</v>
      </c>
      <c r="U2373" s="3" t="s">
        <v>319</v>
      </c>
      <c r="V2373" s="165">
        <v>2.1000000000000001E-2</v>
      </c>
      <c r="W2373" s="165">
        <v>4.4299999999999999E-2</v>
      </c>
      <c r="X2373" s="5" t="s">
        <v>277</v>
      </c>
      <c r="Y2373" s="5" t="s">
        <v>271</v>
      </c>
      <c r="Z2373" s="153">
        <v>215023.22</v>
      </c>
      <c r="AA2373" s="163">
        <v>1</v>
      </c>
      <c r="AB2373" s="176">
        <v>94.35</v>
      </c>
      <c r="AD2373" s="153">
        <v>202.874</v>
      </c>
      <c r="AG2373" s="3" t="s">
        <v>36</v>
      </c>
      <c r="AH2373" s="165">
        <v>5.2400000000000005E-4</v>
      </c>
      <c r="AI2373" s="165">
        <v>2.3341945450661402E-3</v>
      </c>
      <c r="AJ2373" s="165">
        <v>8.31428754858508E-4</v>
      </c>
    </row>
    <row r="2374" spans="1:36">
      <c r="A2374" s="3">
        <v>811</v>
      </c>
      <c r="B2374" s="3">
        <v>813</v>
      </c>
      <c r="C2374" s="3" t="s">
        <v>456</v>
      </c>
      <c r="D2374" s="3" t="s">
        <v>457</v>
      </c>
      <c r="E2374" s="5" t="s">
        <v>266</v>
      </c>
      <c r="F2374" s="3" t="s">
        <v>1411</v>
      </c>
      <c r="G2374" s="3" t="s">
        <v>1412</v>
      </c>
      <c r="H2374" s="3" t="s">
        <v>269</v>
      </c>
      <c r="I2374" s="3" t="s">
        <v>329</v>
      </c>
      <c r="J2374" s="3" t="s">
        <v>30</v>
      </c>
      <c r="K2374" s="3" t="s">
        <v>30</v>
      </c>
      <c r="L2374" s="3" t="s">
        <v>307</v>
      </c>
      <c r="M2374" s="3" t="s">
        <v>31</v>
      </c>
      <c r="N2374" s="3" t="s">
        <v>331</v>
      </c>
      <c r="O2374" s="3" t="s">
        <v>271</v>
      </c>
      <c r="P2374" s="3" t="s">
        <v>338</v>
      </c>
      <c r="Q2374" s="3" t="s">
        <v>273</v>
      </c>
      <c r="R2374" s="3" t="s">
        <v>274</v>
      </c>
      <c r="S2374" s="3" t="s">
        <v>34</v>
      </c>
      <c r="T2374" s="153">
        <v>1.4810000000000001</v>
      </c>
      <c r="U2374" s="3" t="s">
        <v>698</v>
      </c>
      <c r="V2374" s="165">
        <v>1.4999999999999999E-2</v>
      </c>
      <c r="W2374" s="165">
        <v>2.9000000000000001E-2</v>
      </c>
      <c r="X2374" s="5" t="s">
        <v>277</v>
      </c>
      <c r="Y2374" s="5" t="s">
        <v>271</v>
      </c>
      <c r="Z2374" s="153">
        <v>25983.15</v>
      </c>
      <c r="AA2374" s="163">
        <v>1</v>
      </c>
      <c r="AB2374" s="176">
        <v>114.45</v>
      </c>
      <c r="AD2374" s="153">
        <v>29.738</v>
      </c>
      <c r="AG2374" s="3" t="s">
        <v>36</v>
      </c>
      <c r="AH2374" s="165">
        <v>1.3799999999999999E-4</v>
      </c>
      <c r="AI2374" s="165">
        <v>3.4215065963502401E-4</v>
      </c>
      <c r="AJ2374" s="165">
        <v>1.2187240241635701E-4</v>
      </c>
    </row>
    <row r="2375" spans="1:36">
      <c r="A2375" s="3">
        <v>811</v>
      </c>
      <c r="B2375" s="3">
        <v>813</v>
      </c>
      <c r="C2375" s="3" t="s">
        <v>456</v>
      </c>
      <c r="D2375" s="3" t="s">
        <v>457</v>
      </c>
      <c r="E2375" s="5" t="s">
        <v>266</v>
      </c>
      <c r="F2375" s="3" t="s">
        <v>458</v>
      </c>
      <c r="G2375" s="3" t="s">
        <v>459</v>
      </c>
      <c r="H2375" s="3" t="s">
        <v>269</v>
      </c>
      <c r="I2375" s="3" t="s">
        <v>329</v>
      </c>
      <c r="J2375" s="3" t="s">
        <v>30</v>
      </c>
      <c r="K2375" s="3" t="s">
        <v>30</v>
      </c>
      <c r="L2375" s="3" t="s">
        <v>307</v>
      </c>
      <c r="M2375" s="3" t="s">
        <v>31</v>
      </c>
      <c r="N2375" s="3" t="s">
        <v>331</v>
      </c>
      <c r="O2375" s="3" t="s">
        <v>271</v>
      </c>
      <c r="P2375" s="3" t="s">
        <v>361</v>
      </c>
      <c r="Q2375" s="3" t="s">
        <v>273</v>
      </c>
      <c r="R2375" s="3" t="s">
        <v>274</v>
      </c>
      <c r="S2375" s="3" t="s">
        <v>34</v>
      </c>
      <c r="T2375" s="153">
        <v>1.73</v>
      </c>
      <c r="U2375" s="3" t="s">
        <v>460</v>
      </c>
      <c r="V2375" s="165">
        <v>5.0000000000000001E-3</v>
      </c>
      <c r="W2375" s="165">
        <v>2.7900000000000001E-2</v>
      </c>
      <c r="X2375" s="5" t="s">
        <v>277</v>
      </c>
      <c r="Y2375" s="5" t="s">
        <v>271</v>
      </c>
      <c r="Z2375" s="153">
        <v>254800</v>
      </c>
      <c r="AA2375" s="163">
        <v>1</v>
      </c>
      <c r="AB2375" s="176">
        <v>110.81</v>
      </c>
      <c r="AD2375" s="153">
        <v>282.34399999999999</v>
      </c>
      <c r="AG2375" s="3" t="s">
        <v>36</v>
      </c>
      <c r="AH2375" s="165">
        <v>3.8000000000000002E-4</v>
      </c>
      <c r="AI2375" s="165">
        <v>3.2485395807114901E-3</v>
      </c>
      <c r="AJ2375" s="165">
        <v>1.1571140136577599E-3</v>
      </c>
    </row>
    <row r="2376" spans="1:36">
      <c r="A2376" s="3">
        <v>811</v>
      </c>
      <c r="B2376" s="3">
        <v>813</v>
      </c>
      <c r="C2376" s="3" t="s">
        <v>456</v>
      </c>
      <c r="D2376" s="3" t="s">
        <v>457</v>
      </c>
      <c r="E2376" s="5" t="s">
        <v>266</v>
      </c>
      <c r="F2376" s="3" t="s">
        <v>461</v>
      </c>
      <c r="G2376" s="3" t="s">
        <v>462</v>
      </c>
      <c r="H2376" s="3" t="s">
        <v>269</v>
      </c>
      <c r="I2376" s="3" t="s">
        <v>329</v>
      </c>
      <c r="J2376" s="3" t="s">
        <v>30</v>
      </c>
      <c r="K2376" s="3" t="s">
        <v>30</v>
      </c>
      <c r="L2376" s="3" t="s">
        <v>307</v>
      </c>
      <c r="M2376" s="3" t="s">
        <v>31</v>
      </c>
      <c r="N2376" s="3" t="s">
        <v>331</v>
      </c>
      <c r="O2376" s="3" t="s">
        <v>271</v>
      </c>
      <c r="P2376" s="3" t="s">
        <v>338</v>
      </c>
      <c r="Q2376" s="3" t="s">
        <v>273</v>
      </c>
      <c r="R2376" s="3" t="s">
        <v>274</v>
      </c>
      <c r="S2376" s="3" t="s">
        <v>34</v>
      </c>
      <c r="T2376" s="153">
        <v>3.5630000000000002</v>
      </c>
      <c r="U2376" s="3" t="s">
        <v>463</v>
      </c>
      <c r="V2376" s="165">
        <v>3.4700000000000002E-2</v>
      </c>
      <c r="W2376" s="165">
        <v>2.6849999999999999E-2</v>
      </c>
      <c r="X2376" s="5" t="s">
        <v>277</v>
      </c>
      <c r="Y2376" s="5" t="s">
        <v>271</v>
      </c>
      <c r="Z2376" s="153">
        <v>569000</v>
      </c>
      <c r="AA2376" s="163">
        <v>1</v>
      </c>
      <c r="AB2376" s="176">
        <v>107.06</v>
      </c>
      <c r="AD2376" s="153">
        <v>609.17100000000005</v>
      </c>
      <c r="AG2376" s="3" t="s">
        <v>36</v>
      </c>
      <c r="AH2376" s="165">
        <v>1.536E-3</v>
      </c>
      <c r="AI2376" s="165">
        <v>7.0088907340135403E-3</v>
      </c>
      <c r="AJ2376" s="165">
        <v>2.4965328225266198E-3</v>
      </c>
    </row>
    <row r="2377" spans="1:36">
      <c r="A2377" s="3">
        <v>811</v>
      </c>
      <c r="B2377" s="3">
        <v>813</v>
      </c>
      <c r="C2377" s="3" t="s">
        <v>464</v>
      </c>
      <c r="D2377" s="3" t="s">
        <v>465</v>
      </c>
      <c r="E2377" s="5" t="s">
        <v>266</v>
      </c>
      <c r="F2377" s="3" t="s">
        <v>466</v>
      </c>
      <c r="G2377" s="3" t="s">
        <v>467</v>
      </c>
      <c r="H2377" s="3" t="s">
        <v>269</v>
      </c>
      <c r="I2377" s="3" t="s">
        <v>329</v>
      </c>
      <c r="J2377" s="3" t="s">
        <v>30</v>
      </c>
      <c r="K2377" s="3" t="s">
        <v>30</v>
      </c>
      <c r="L2377" s="3" t="s">
        <v>307</v>
      </c>
      <c r="M2377" s="3" t="s">
        <v>31</v>
      </c>
      <c r="N2377" s="3" t="s">
        <v>367</v>
      </c>
      <c r="O2377" s="3" t="s">
        <v>271</v>
      </c>
      <c r="P2377" s="3" t="s">
        <v>361</v>
      </c>
      <c r="Q2377" s="3" t="s">
        <v>273</v>
      </c>
      <c r="R2377" s="3" t="s">
        <v>274</v>
      </c>
      <c r="S2377" s="3" t="s">
        <v>34</v>
      </c>
      <c r="T2377" s="153">
        <v>2.3809999999999998</v>
      </c>
      <c r="U2377" s="3" t="s">
        <v>468</v>
      </c>
      <c r="V2377" s="165">
        <v>1.14E-2</v>
      </c>
      <c r="W2377" s="165">
        <v>2.46E-2</v>
      </c>
      <c r="X2377" s="5" t="s">
        <v>277</v>
      </c>
      <c r="Y2377" s="5" t="s">
        <v>271</v>
      </c>
      <c r="Z2377" s="153">
        <v>429836.4</v>
      </c>
      <c r="AA2377" s="163">
        <v>1</v>
      </c>
      <c r="AB2377" s="176">
        <v>112.98</v>
      </c>
      <c r="AD2377" s="153">
        <v>485.62900000000002</v>
      </c>
      <c r="AG2377" s="3" t="s">
        <v>36</v>
      </c>
      <c r="AH2377" s="165">
        <v>2.02E-4</v>
      </c>
      <c r="AI2377" s="165">
        <v>5.5874615137426701E-3</v>
      </c>
      <c r="AJ2377" s="165">
        <v>1.9902266411385501E-3</v>
      </c>
    </row>
    <row r="2378" spans="1:36">
      <c r="A2378" s="3">
        <v>811</v>
      </c>
      <c r="B2378" s="3">
        <v>813</v>
      </c>
      <c r="C2378" s="3" t="s">
        <v>464</v>
      </c>
      <c r="D2378" s="3" t="s">
        <v>465</v>
      </c>
      <c r="E2378" s="5" t="s">
        <v>266</v>
      </c>
      <c r="F2378" s="3" t="s">
        <v>469</v>
      </c>
      <c r="G2378" s="3" t="s">
        <v>470</v>
      </c>
      <c r="H2378" s="3" t="s">
        <v>269</v>
      </c>
      <c r="I2378" s="3" t="s">
        <v>315</v>
      </c>
      <c r="J2378" s="3" t="s">
        <v>30</v>
      </c>
      <c r="K2378" s="3" t="s">
        <v>30</v>
      </c>
      <c r="L2378" s="3" t="s">
        <v>307</v>
      </c>
      <c r="M2378" s="3" t="s">
        <v>31</v>
      </c>
      <c r="N2378" s="3" t="s">
        <v>367</v>
      </c>
      <c r="O2378" s="3" t="s">
        <v>271</v>
      </c>
      <c r="P2378" s="3" t="s">
        <v>361</v>
      </c>
      <c r="Q2378" s="3" t="s">
        <v>273</v>
      </c>
      <c r="R2378" s="3" t="s">
        <v>274</v>
      </c>
      <c r="S2378" s="3" t="s">
        <v>34</v>
      </c>
      <c r="T2378" s="153">
        <v>4.2869999999999999</v>
      </c>
      <c r="U2378" s="3" t="s">
        <v>471</v>
      </c>
      <c r="V2378" s="165">
        <v>2.4400000000000002E-2</v>
      </c>
      <c r="W2378" s="165">
        <v>4.3729999999999998E-2</v>
      </c>
      <c r="X2378" s="5" t="s">
        <v>277</v>
      </c>
      <c r="Y2378" s="5" t="s">
        <v>271</v>
      </c>
      <c r="Z2378" s="153">
        <v>243405</v>
      </c>
      <c r="AA2378" s="163">
        <v>1</v>
      </c>
      <c r="AB2378" s="176">
        <v>92.24</v>
      </c>
      <c r="AC2378" s="153">
        <v>5.9390000000000001</v>
      </c>
      <c r="AD2378" s="153">
        <v>230.45599999999999</v>
      </c>
      <c r="AG2378" s="3" t="s">
        <v>36</v>
      </c>
      <c r="AH2378" s="165">
        <v>2.0000000000000001E-4</v>
      </c>
      <c r="AI2378" s="165">
        <v>2.6515359809767798E-3</v>
      </c>
      <c r="AJ2378" s="165">
        <v>9.4446423233483605E-4</v>
      </c>
    </row>
    <row r="2379" spans="1:36">
      <c r="A2379" s="3">
        <v>811</v>
      </c>
      <c r="B2379" s="3">
        <v>813</v>
      </c>
      <c r="C2379" s="3" t="s">
        <v>464</v>
      </c>
      <c r="D2379" s="3" t="s">
        <v>465</v>
      </c>
      <c r="E2379" s="5" t="s">
        <v>266</v>
      </c>
      <c r="F2379" s="3" t="s">
        <v>472</v>
      </c>
      <c r="G2379" s="3" t="s">
        <v>473</v>
      </c>
      <c r="H2379" s="3" t="s">
        <v>269</v>
      </c>
      <c r="I2379" s="3" t="s">
        <v>329</v>
      </c>
      <c r="J2379" s="3" t="s">
        <v>30</v>
      </c>
      <c r="K2379" s="3" t="s">
        <v>30</v>
      </c>
      <c r="L2379" s="3" t="s">
        <v>307</v>
      </c>
      <c r="M2379" s="3" t="s">
        <v>31</v>
      </c>
      <c r="N2379" s="3" t="s">
        <v>367</v>
      </c>
      <c r="O2379" s="3" t="s">
        <v>271</v>
      </c>
      <c r="P2379" s="3" t="s">
        <v>361</v>
      </c>
      <c r="Q2379" s="3" t="s">
        <v>273</v>
      </c>
      <c r="R2379" s="3" t="s">
        <v>274</v>
      </c>
      <c r="S2379" s="3" t="s">
        <v>34</v>
      </c>
      <c r="T2379" s="153">
        <v>4.4160000000000004</v>
      </c>
      <c r="U2379" s="3" t="s">
        <v>471</v>
      </c>
      <c r="V2379" s="165">
        <v>9.1999999999999998E-3</v>
      </c>
      <c r="W2379" s="165">
        <v>2.4930000000000001E-2</v>
      </c>
      <c r="X2379" s="5" t="s">
        <v>277</v>
      </c>
      <c r="Y2379" s="5" t="s">
        <v>271</v>
      </c>
      <c r="Z2379" s="153">
        <v>522116</v>
      </c>
      <c r="AA2379" s="163">
        <v>1</v>
      </c>
      <c r="AB2379" s="176">
        <v>110.35</v>
      </c>
      <c r="AC2379" s="153">
        <v>5.6769999999999996</v>
      </c>
      <c r="AD2379" s="153">
        <v>581.83199999999999</v>
      </c>
      <c r="AG2379" s="3" t="s">
        <v>36</v>
      </c>
      <c r="AH2379" s="165">
        <v>2.02E-4</v>
      </c>
      <c r="AI2379" s="165">
        <v>6.6943343461213396E-3</v>
      </c>
      <c r="AJ2379" s="165">
        <v>2.3844893656216198E-3</v>
      </c>
    </row>
    <row r="2380" spans="1:36">
      <c r="A2380" s="3">
        <v>811</v>
      </c>
      <c r="B2380" s="3">
        <v>813</v>
      </c>
      <c r="C2380" s="3" t="s">
        <v>464</v>
      </c>
      <c r="D2380" s="3" t="s">
        <v>465</v>
      </c>
      <c r="E2380" s="5" t="s">
        <v>266</v>
      </c>
      <c r="F2380" s="3" t="s">
        <v>474</v>
      </c>
      <c r="G2380" s="3" t="s">
        <v>475</v>
      </c>
      <c r="H2380" s="3" t="s">
        <v>269</v>
      </c>
      <c r="I2380" s="3" t="s">
        <v>329</v>
      </c>
      <c r="J2380" s="3" t="s">
        <v>30</v>
      </c>
      <c r="K2380" s="3" t="s">
        <v>30</v>
      </c>
      <c r="L2380" s="3" t="s">
        <v>307</v>
      </c>
      <c r="M2380" s="3" t="s">
        <v>31</v>
      </c>
      <c r="N2380" s="3" t="s">
        <v>367</v>
      </c>
      <c r="O2380" s="3" t="s">
        <v>271</v>
      </c>
      <c r="P2380" s="3" t="s">
        <v>361</v>
      </c>
      <c r="Q2380" s="3" t="s">
        <v>273</v>
      </c>
      <c r="R2380" s="3" t="s">
        <v>274</v>
      </c>
      <c r="S2380" s="3" t="s">
        <v>34</v>
      </c>
      <c r="T2380" s="153">
        <v>7.9829999999999997</v>
      </c>
      <c r="U2380" s="3" t="s">
        <v>476</v>
      </c>
      <c r="V2380" s="165">
        <v>3.1953000000000002E-2</v>
      </c>
      <c r="W2380" s="165">
        <v>2.717E-2</v>
      </c>
      <c r="X2380" s="5" t="s">
        <v>277</v>
      </c>
      <c r="Y2380" s="5" t="s">
        <v>271</v>
      </c>
      <c r="Z2380" s="153">
        <v>427932</v>
      </c>
      <c r="AA2380" s="163">
        <v>1</v>
      </c>
      <c r="AB2380" s="176">
        <v>109.53</v>
      </c>
      <c r="AC2380" s="153">
        <v>14.456</v>
      </c>
      <c r="AD2380" s="153">
        <v>483.17</v>
      </c>
      <c r="AG2380" s="3" t="s">
        <v>36</v>
      </c>
      <c r="AH2380" s="165">
        <v>5.2300000000000003E-4</v>
      </c>
      <c r="AI2380" s="165">
        <v>5.5591663896868903E-3</v>
      </c>
      <c r="AJ2380" s="165">
        <v>1.9801480554388299E-3</v>
      </c>
    </row>
    <row r="2381" spans="1:36">
      <c r="A2381" s="3">
        <v>811</v>
      </c>
      <c r="B2381" s="3">
        <v>813</v>
      </c>
      <c r="C2381" s="3" t="s">
        <v>464</v>
      </c>
      <c r="D2381" s="3" t="s">
        <v>465</v>
      </c>
      <c r="E2381" s="5" t="s">
        <v>266</v>
      </c>
      <c r="F2381" s="3" t="s">
        <v>477</v>
      </c>
      <c r="G2381" s="3" t="s">
        <v>478</v>
      </c>
      <c r="H2381" s="3" t="s">
        <v>269</v>
      </c>
      <c r="I2381" s="3" t="s">
        <v>315</v>
      </c>
      <c r="J2381" s="3" t="s">
        <v>30</v>
      </c>
      <c r="K2381" s="3" t="s">
        <v>30</v>
      </c>
      <c r="L2381" s="3" t="s">
        <v>307</v>
      </c>
      <c r="M2381" s="3" t="s">
        <v>31</v>
      </c>
      <c r="N2381" s="3" t="s">
        <v>367</v>
      </c>
      <c r="O2381" s="3" t="s">
        <v>271</v>
      </c>
      <c r="P2381" s="3" t="s">
        <v>361</v>
      </c>
      <c r="Q2381" s="3" t="s">
        <v>273</v>
      </c>
      <c r="R2381" s="3" t="s">
        <v>274</v>
      </c>
      <c r="S2381" s="3" t="s">
        <v>34</v>
      </c>
      <c r="T2381" s="153">
        <v>7.3339999999999996</v>
      </c>
      <c r="U2381" s="3" t="s">
        <v>476</v>
      </c>
      <c r="V2381" s="165">
        <v>5.79E-2</v>
      </c>
      <c r="W2381" s="165">
        <v>4.6249999999999999E-2</v>
      </c>
      <c r="X2381" s="5" t="s">
        <v>277</v>
      </c>
      <c r="Y2381" s="5" t="s">
        <v>271</v>
      </c>
      <c r="Z2381" s="153">
        <v>517517</v>
      </c>
      <c r="AA2381" s="163">
        <v>1</v>
      </c>
      <c r="AB2381" s="176">
        <v>108.31</v>
      </c>
      <c r="AC2381" s="153">
        <v>29.963999999999999</v>
      </c>
      <c r="AD2381" s="153">
        <v>590.48699999999997</v>
      </c>
      <c r="AG2381" s="3" t="s">
        <v>36</v>
      </c>
      <c r="AH2381" s="165">
        <v>5.7300000000000005E-4</v>
      </c>
      <c r="AI2381" s="165">
        <v>6.7939141280933197E-3</v>
      </c>
      <c r="AJ2381" s="165">
        <v>2.4199592000915199E-3</v>
      </c>
    </row>
    <row r="2382" spans="1:36">
      <c r="A2382" s="3">
        <v>811</v>
      </c>
      <c r="B2382" s="3">
        <v>813</v>
      </c>
      <c r="C2382" s="3" t="s">
        <v>479</v>
      </c>
      <c r="D2382" s="3" t="s">
        <v>480</v>
      </c>
      <c r="E2382" s="5" t="s">
        <v>266</v>
      </c>
      <c r="F2382" s="3" t="s">
        <v>481</v>
      </c>
      <c r="G2382" s="3" t="s">
        <v>482</v>
      </c>
      <c r="H2382" s="3" t="s">
        <v>269</v>
      </c>
      <c r="I2382" s="3" t="s">
        <v>329</v>
      </c>
      <c r="J2382" s="3" t="s">
        <v>30</v>
      </c>
      <c r="K2382" s="3" t="s">
        <v>30</v>
      </c>
      <c r="L2382" s="3" t="s">
        <v>307</v>
      </c>
      <c r="M2382" s="3" t="s">
        <v>31</v>
      </c>
      <c r="N2382" s="3" t="s">
        <v>367</v>
      </c>
      <c r="O2382" s="3" t="s">
        <v>271</v>
      </c>
      <c r="P2382" s="3" t="s">
        <v>361</v>
      </c>
      <c r="Q2382" s="3" t="s">
        <v>273</v>
      </c>
      <c r="R2382" s="3" t="s">
        <v>274</v>
      </c>
      <c r="S2382" s="3" t="s">
        <v>34</v>
      </c>
      <c r="T2382" s="153">
        <v>5.1369999999999996</v>
      </c>
      <c r="U2382" s="3" t="s">
        <v>483</v>
      </c>
      <c r="V2382" s="165">
        <v>3.32E-2</v>
      </c>
      <c r="W2382" s="165">
        <v>2.5899999999999999E-2</v>
      </c>
      <c r="X2382" s="5" t="s">
        <v>277</v>
      </c>
      <c r="Y2382" s="5" t="s">
        <v>271</v>
      </c>
      <c r="Z2382" s="153">
        <v>448000</v>
      </c>
      <c r="AA2382" s="163">
        <v>1</v>
      </c>
      <c r="AB2382" s="176">
        <v>103.24</v>
      </c>
      <c r="AD2382" s="153">
        <v>462.51499999999999</v>
      </c>
      <c r="AG2382" s="3" t="s">
        <v>36</v>
      </c>
      <c r="AH2382" s="165">
        <v>2.5599999999999999E-4</v>
      </c>
      <c r="AI2382" s="165">
        <v>5.32152116731091E-3</v>
      </c>
      <c r="AJ2382" s="165">
        <v>1.8954999819713501E-3</v>
      </c>
    </row>
    <row r="2383" spans="1:36">
      <c r="A2383" s="3">
        <v>811</v>
      </c>
      <c r="B2383" s="3">
        <v>813</v>
      </c>
      <c r="C2383" s="3" t="s">
        <v>484</v>
      </c>
      <c r="D2383" s="3" t="s">
        <v>485</v>
      </c>
      <c r="E2383" s="5" t="s">
        <v>266</v>
      </c>
      <c r="F2383" s="3" t="s">
        <v>486</v>
      </c>
      <c r="G2383" s="3" t="s">
        <v>487</v>
      </c>
      <c r="H2383" s="3" t="s">
        <v>269</v>
      </c>
      <c r="I2383" s="3" t="s">
        <v>380</v>
      </c>
      <c r="J2383" s="3" t="s">
        <v>30</v>
      </c>
      <c r="K2383" s="3" t="s">
        <v>30</v>
      </c>
      <c r="L2383" s="3" t="s">
        <v>307</v>
      </c>
      <c r="M2383" s="3" t="s">
        <v>31</v>
      </c>
      <c r="N2383" s="3" t="s">
        <v>488</v>
      </c>
      <c r="O2383" s="3" t="s">
        <v>271</v>
      </c>
      <c r="P2383" s="3" t="s">
        <v>489</v>
      </c>
      <c r="Q2383" s="3" t="s">
        <v>273</v>
      </c>
      <c r="R2383" s="3" t="s">
        <v>274</v>
      </c>
      <c r="S2383" s="3" t="s">
        <v>34</v>
      </c>
      <c r="T2383" s="153">
        <v>5.78</v>
      </c>
      <c r="U2383" s="3" t="s">
        <v>490</v>
      </c>
      <c r="V2383" s="165">
        <v>0.04</v>
      </c>
      <c r="W2383" s="165">
        <v>1E-4</v>
      </c>
      <c r="X2383" s="5" t="s">
        <v>277</v>
      </c>
      <c r="Y2383" s="5" t="s">
        <v>271</v>
      </c>
      <c r="Z2383" s="153">
        <v>1522000</v>
      </c>
      <c r="AA2383" s="163">
        <v>1</v>
      </c>
      <c r="AB2383" s="176">
        <v>186.9</v>
      </c>
      <c r="AD2383" s="153">
        <v>2844.6179999999999</v>
      </c>
      <c r="AG2383" s="3" t="s">
        <v>36</v>
      </c>
      <c r="AH2383" s="165">
        <v>3.692E-3</v>
      </c>
      <c r="AI2383" s="165">
        <v>3.2729075498304998E-2</v>
      </c>
      <c r="AJ2383" s="165">
        <v>1.16579376585145E-2</v>
      </c>
    </row>
    <row r="2384" spans="1:36">
      <c r="A2384" s="3">
        <v>811</v>
      </c>
      <c r="B2384" s="3">
        <v>813</v>
      </c>
      <c r="C2384" s="3" t="s">
        <v>484</v>
      </c>
      <c r="D2384" s="3" t="s">
        <v>485</v>
      </c>
      <c r="E2384" s="5" t="s">
        <v>266</v>
      </c>
      <c r="F2384" s="3" t="s">
        <v>491</v>
      </c>
      <c r="G2384" s="3" t="s">
        <v>492</v>
      </c>
      <c r="H2384" s="3" t="s">
        <v>269</v>
      </c>
      <c r="I2384" s="3" t="s">
        <v>315</v>
      </c>
      <c r="J2384" s="3" t="s">
        <v>30</v>
      </c>
      <c r="K2384" s="3" t="s">
        <v>128</v>
      </c>
      <c r="L2384" s="3" t="s">
        <v>307</v>
      </c>
      <c r="M2384" s="3" t="s">
        <v>31</v>
      </c>
      <c r="N2384" s="3" t="s">
        <v>488</v>
      </c>
      <c r="O2384" s="3" t="s">
        <v>271</v>
      </c>
      <c r="P2384" s="3" t="s">
        <v>489</v>
      </c>
      <c r="Q2384" s="3" t="s">
        <v>273</v>
      </c>
      <c r="R2384" s="3" t="s">
        <v>274</v>
      </c>
      <c r="S2384" s="3" t="s">
        <v>34</v>
      </c>
      <c r="T2384" s="153">
        <v>0.65700000000000003</v>
      </c>
      <c r="U2384" s="3" t="s">
        <v>493</v>
      </c>
      <c r="V2384" s="165">
        <v>3.4500000000000003E-2</v>
      </c>
      <c r="W2384" s="165">
        <v>4.8649999999999999E-2</v>
      </c>
      <c r="X2384" s="5" t="s">
        <v>277</v>
      </c>
      <c r="Y2384" s="5" t="s">
        <v>271</v>
      </c>
      <c r="Z2384" s="153">
        <v>5427.24</v>
      </c>
      <c r="AA2384" s="163">
        <v>1</v>
      </c>
      <c r="AB2384" s="176">
        <v>100.27</v>
      </c>
      <c r="AD2384" s="153">
        <v>5.4420000000000002</v>
      </c>
      <c r="AG2384" s="3" t="s">
        <v>36</v>
      </c>
      <c r="AH2384" s="165">
        <v>1.0000000000000001E-5</v>
      </c>
      <c r="AI2384" s="165">
        <v>6.2612324321307999E-5</v>
      </c>
      <c r="AJ2384" s="165">
        <v>2.23022056834544E-5</v>
      </c>
    </row>
    <row r="2385" spans="1:36">
      <c r="A2385" s="3">
        <v>811</v>
      </c>
      <c r="B2385" s="3">
        <v>813</v>
      </c>
      <c r="C2385" s="3" t="s">
        <v>484</v>
      </c>
      <c r="D2385" s="3" t="s">
        <v>485</v>
      </c>
      <c r="E2385" s="5" t="s">
        <v>266</v>
      </c>
      <c r="F2385" s="3" t="s">
        <v>494</v>
      </c>
      <c r="G2385" s="3" t="s">
        <v>495</v>
      </c>
      <c r="H2385" s="3" t="s">
        <v>269</v>
      </c>
      <c r="I2385" s="3" t="s">
        <v>315</v>
      </c>
      <c r="J2385" s="3" t="s">
        <v>30</v>
      </c>
      <c r="K2385" s="3" t="s">
        <v>128</v>
      </c>
      <c r="L2385" s="3" t="s">
        <v>307</v>
      </c>
      <c r="M2385" s="3" t="s">
        <v>31</v>
      </c>
      <c r="N2385" s="3" t="s">
        <v>488</v>
      </c>
      <c r="O2385" s="3" t="s">
        <v>271</v>
      </c>
      <c r="P2385" s="3" t="s">
        <v>489</v>
      </c>
      <c r="Q2385" s="3" t="s">
        <v>273</v>
      </c>
      <c r="R2385" s="3" t="s">
        <v>274</v>
      </c>
      <c r="S2385" s="3" t="s">
        <v>34</v>
      </c>
      <c r="T2385" s="153">
        <v>2.5739999999999998</v>
      </c>
      <c r="U2385" s="3" t="s">
        <v>496</v>
      </c>
      <c r="V2385" s="165">
        <v>1.4999999999999999E-2</v>
      </c>
      <c r="W2385" s="165">
        <v>4.546E-2</v>
      </c>
      <c r="X2385" s="5" t="s">
        <v>277</v>
      </c>
      <c r="Y2385" s="5" t="s">
        <v>271</v>
      </c>
      <c r="Z2385" s="153">
        <v>365539</v>
      </c>
      <c r="AA2385" s="163">
        <v>1</v>
      </c>
      <c r="AB2385" s="176">
        <v>93.1</v>
      </c>
      <c r="AD2385" s="153">
        <v>340.31700000000001</v>
      </c>
      <c r="AG2385" s="3" t="s">
        <v>36</v>
      </c>
      <c r="AH2385" s="165">
        <v>3.1100000000000002E-4</v>
      </c>
      <c r="AI2385" s="165">
        <v>3.9155537000410004E-3</v>
      </c>
      <c r="AJ2385" s="165">
        <v>1.39470120187196E-3</v>
      </c>
    </row>
    <row r="2386" spans="1:36">
      <c r="A2386" s="3">
        <v>811</v>
      </c>
      <c r="B2386" s="3">
        <v>813</v>
      </c>
      <c r="C2386" s="3" t="s">
        <v>497</v>
      </c>
      <c r="D2386" s="3" t="s">
        <v>498</v>
      </c>
      <c r="E2386" s="5" t="s">
        <v>266</v>
      </c>
      <c r="F2386" s="3" t="s">
        <v>499</v>
      </c>
      <c r="G2386" s="3" t="s">
        <v>500</v>
      </c>
      <c r="H2386" s="3" t="s">
        <v>269</v>
      </c>
      <c r="I2386" s="3" t="s">
        <v>315</v>
      </c>
      <c r="J2386" s="3" t="s">
        <v>30</v>
      </c>
      <c r="K2386" s="3" t="s">
        <v>30</v>
      </c>
      <c r="L2386" s="3" t="s">
        <v>307</v>
      </c>
      <c r="M2386" s="3" t="s">
        <v>31</v>
      </c>
      <c r="N2386" s="3" t="s">
        <v>488</v>
      </c>
      <c r="O2386" s="3" t="s">
        <v>271</v>
      </c>
      <c r="P2386" s="3" t="s">
        <v>489</v>
      </c>
      <c r="Q2386" s="3" t="s">
        <v>273</v>
      </c>
      <c r="R2386" s="3" t="s">
        <v>274</v>
      </c>
      <c r="S2386" s="3" t="s">
        <v>34</v>
      </c>
      <c r="T2386" s="153">
        <v>2.2010000000000001</v>
      </c>
      <c r="U2386" s="3" t="s">
        <v>501</v>
      </c>
      <c r="V2386" s="165">
        <v>2.0500000000000001E-2</v>
      </c>
      <c r="W2386" s="165">
        <v>4.6739999999999997E-2</v>
      </c>
      <c r="X2386" s="5" t="s">
        <v>277</v>
      </c>
      <c r="Y2386" s="5" t="s">
        <v>271</v>
      </c>
      <c r="Z2386" s="153">
        <v>411279.48</v>
      </c>
      <c r="AA2386" s="163">
        <v>1</v>
      </c>
      <c r="AB2386" s="176">
        <v>95.33</v>
      </c>
      <c r="AD2386" s="153">
        <v>392.07299999999998</v>
      </c>
      <c r="AG2386" s="3" t="s">
        <v>36</v>
      </c>
      <c r="AH2386" s="165">
        <v>4.7199999999999998E-4</v>
      </c>
      <c r="AI2386" s="165">
        <v>4.5110373079385096E-3</v>
      </c>
      <c r="AJ2386" s="165">
        <v>1.60680956948827E-3</v>
      </c>
    </row>
    <row r="2387" spans="1:36">
      <c r="A2387" s="3">
        <v>811</v>
      </c>
      <c r="B2387" s="3">
        <v>813</v>
      </c>
      <c r="C2387" s="3" t="s">
        <v>497</v>
      </c>
      <c r="D2387" s="3" t="s">
        <v>498</v>
      </c>
      <c r="E2387" s="5" t="s">
        <v>266</v>
      </c>
      <c r="F2387" s="3" t="s">
        <v>502</v>
      </c>
      <c r="G2387" s="3" t="s">
        <v>503</v>
      </c>
      <c r="H2387" s="3" t="s">
        <v>269</v>
      </c>
      <c r="I2387" s="3" t="s">
        <v>380</v>
      </c>
      <c r="J2387" s="3" t="s">
        <v>30</v>
      </c>
      <c r="K2387" s="3" t="s">
        <v>30</v>
      </c>
      <c r="L2387" s="3" t="s">
        <v>307</v>
      </c>
      <c r="M2387" s="3" t="s">
        <v>31</v>
      </c>
      <c r="N2387" s="3" t="s">
        <v>488</v>
      </c>
      <c r="O2387" s="3" t="s">
        <v>271</v>
      </c>
      <c r="P2387" s="3" t="s">
        <v>489</v>
      </c>
      <c r="Q2387" s="3" t="s">
        <v>273</v>
      </c>
      <c r="R2387" s="3" t="s">
        <v>274</v>
      </c>
      <c r="S2387" s="3" t="s">
        <v>34</v>
      </c>
      <c r="T2387" s="153">
        <v>1.577</v>
      </c>
      <c r="U2387" s="3" t="s">
        <v>504</v>
      </c>
      <c r="V2387" s="165">
        <v>1.25E-3</v>
      </c>
      <c r="W2387" s="165">
        <v>4.8980000000000003E-2</v>
      </c>
      <c r="X2387" s="5" t="s">
        <v>277</v>
      </c>
      <c r="Y2387" s="5" t="s">
        <v>271</v>
      </c>
      <c r="Z2387" s="153">
        <v>123946</v>
      </c>
      <c r="AA2387" s="163">
        <v>1</v>
      </c>
      <c r="AB2387" s="176">
        <v>93.2</v>
      </c>
      <c r="AD2387" s="153">
        <v>115.518</v>
      </c>
      <c r="AG2387" s="3" t="s">
        <v>36</v>
      </c>
      <c r="AH2387" s="165">
        <v>2.1900000000000001E-4</v>
      </c>
      <c r="AI2387" s="165">
        <v>1.32910169600151E-3</v>
      </c>
      <c r="AJ2387" s="165">
        <v>4.7341956587237098E-4</v>
      </c>
    </row>
    <row r="2388" spans="1:36">
      <c r="A2388" s="3">
        <v>811</v>
      </c>
      <c r="B2388" s="3">
        <v>813</v>
      </c>
      <c r="C2388" s="3" t="s">
        <v>505</v>
      </c>
      <c r="D2388" s="3" t="s">
        <v>506</v>
      </c>
      <c r="E2388" s="5" t="s">
        <v>266</v>
      </c>
      <c r="F2388" s="3" t="s">
        <v>507</v>
      </c>
      <c r="G2388" s="3" t="s">
        <v>508</v>
      </c>
      <c r="H2388" s="3" t="s">
        <v>269</v>
      </c>
      <c r="I2388" s="3" t="s">
        <v>329</v>
      </c>
      <c r="J2388" s="3" t="s">
        <v>30</v>
      </c>
      <c r="K2388" s="3" t="s">
        <v>30</v>
      </c>
      <c r="L2388" s="3" t="s">
        <v>307</v>
      </c>
      <c r="M2388" s="3" t="s">
        <v>31</v>
      </c>
      <c r="N2388" s="3" t="s">
        <v>331</v>
      </c>
      <c r="O2388" s="3" t="s">
        <v>271</v>
      </c>
      <c r="P2388" s="3" t="s">
        <v>298</v>
      </c>
      <c r="Q2388" s="3" t="s">
        <v>273</v>
      </c>
      <c r="R2388" s="3" t="s">
        <v>274</v>
      </c>
      <c r="S2388" s="3" t="s">
        <v>34</v>
      </c>
      <c r="T2388" s="153">
        <v>0.78</v>
      </c>
      <c r="U2388" s="3" t="s">
        <v>509</v>
      </c>
      <c r="V2388" s="165">
        <v>2.5700000000000001E-2</v>
      </c>
      <c r="W2388" s="165">
        <v>2.9839999999999998E-2</v>
      </c>
      <c r="X2388" s="5" t="s">
        <v>277</v>
      </c>
      <c r="Y2388" s="5" t="s">
        <v>271</v>
      </c>
      <c r="Z2388" s="153">
        <v>364675.11</v>
      </c>
      <c r="AA2388" s="163">
        <v>1</v>
      </c>
      <c r="AB2388" s="176">
        <v>119.3</v>
      </c>
      <c r="AD2388" s="153">
        <v>435.05700000000002</v>
      </c>
      <c r="AG2388" s="3" t="s">
        <v>36</v>
      </c>
      <c r="AH2388" s="165">
        <v>4.3899999999999999E-4</v>
      </c>
      <c r="AI2388" s="165">
        <v>5.0056024023606696E-3</v>
      </c>
      <c r="AJ2388" s="165">
        <v>1.7829712529782099E-3</v>
      </c>
    </row>
    <row r="2389" spans="1:36">
      <c r="A2389" s="3">
        <v>811</v>
      </c>
      <c r="B2389" s="3">
        <v>813</v>
      </c>
      <c r="C2389" s="3" t="s">
        <v>515</v>
      </c>
      <c r="D2389" s="3" t="s">
        <v>516</v>
      </c>
      <c r="E2389" s="5" t="s">
        <v>266</v>
      </c>
      <c r="F2389" s="3" t="s">
        <v>517</v>
      </c>
      <c r="G2389" s="3" t="s">
        <v>518</v>
      </c>
      <c r="H2389" s="3" t="s">
        <v>269</v>
      </c>
      <c r="I2389" s="3" t="s">
        <v>315</v>
      </c>
      <c r="J2389" s="3" t="s">
        <v>30</v>
      </c>
      <c r="K2389" s="3" t="s">
        <v>30</v>
      </c>
      <c r="L2389" s="3" t="s">
        <v>307</v>
      </c>
      <c r="M2389" s="3" t="s">
        <v>31</v>
      </c>
      <c r="N2389" s="3" t="s">
        <v>401</v>
      </c>
      <c r="O2389" s="3" t="s">
        <v>271</v>
      </c>
      <c r="P2389" s="3" t="s">
        <v>361</v>
      </c>
      <c r="Q2389" s="3" t="s">
        <v>273</v>
      </c>
      <c r="R2389" s="3" t="s">
        <v>274</v>
      </c>
      <c r="S2389" s="3" t="s">
        <v>34</v>
      </c>
      <c r="T2389" s="153">
        <v>2.782</v>
      </c>
      <c r="U2389" s="3" t="s">
        <v>519</v>
      </c>
      <c r="V2389" s="165">
        <v>1.6400000000000001E-2</v>
      </c>
      <c r="W2389" s="165">
        <v>4.4150000000000002E-2</v>
      </c>
      <c r="X2389" s="5" t="s">
        <v>277</v>
      </c>
      <c r="Y2389" s="5" t="s">
        <v>271</v>
      </c>
      <c r="Z2389" s="153">
        <v>394833.01</v>
      </c>
      <c r="AA2389" s="163">
        <v>1</v>
      </c>
      <c r="AB2389" s="176">
        <v>93.2</v>
      </c>
      <c r="AD2389" s="153">
        <v>367.98399999999998</v>
      </c>
      <c r="AG2389" s="3" t="s">
        <v>36</v>
      </c>
      <c r="AH2389" s="165">
        <v>1.8220000000000001E-3</v>
      </c>
      <c r="AI2389" s="165">
        <v>4.2338859118356501E-3</v>
      </c>
      <c r="AJ2389" s="165">
        <v>1.5080895889038901E-3</v>
      </c>
    </row>
    <row r="2390" spans="1:36">
      <c r="A2390" s="3">
        <v>811</v>
      </c>
      <c r="B2390" s="3">
        <v>813</v>
      </c>
      <c r="C2390" s="3" t="s">
        <v>1416</v>
      </c>
      <c r="D2390" s="3" t="s">
        <v>1417</v>
      </c>
      <c r="E2390" s="5" t="s">
        <v>643</v>
      </c>
      <c r="F2390" s="3" t="s">
        <v>1418</v>
      </c>
      <c r="G2390" s="3" t="s">
        <v>1419</v>
      </c>
      <c r="H2390" s="3" t="s">
        <v>269</v>
      </c>
      <c r="I2390" s="3" t="s">
        <v>315</v>
      </c>
      <c r="J2390" s="3" t="s">
        <v>30</v>
      </c>
      <c r="K2390" s="3" t="s">
        <v>30</v>
      </c>
      <c r="L2390" s="3" t="s">
        <v>307</v>
      </c>
      <c r="M2390" s="3" t="s">
        <v>31</v>
      </c>
      <c r="N2390" s="3" t="s">
        <v>331</v>
      </c>
      <c r="O2390" s="3" t="s">
        <v>271</v>
      </c>
      <c r="P2390" s="3" t="s">
        <v>318</v>
      </c>
      <c r="Q2390" s="3" t="s">
        <v>291</v>
      </c>
      <c r="R2390" s="3" t="s">
        <v>274</v>
      </c>
      <c r="S2390" s="3" t="s">
        <v>34</v>
      </c>
      <c r="T2390" s="153">
        <v>2.1040000000000001</v>
      </c>
      <c r="U2390" s="3" t="s">
        <v>1004</v>
      </c>
      <c r="V2390" s="165">
        <v>6.0199999999999997E-2</v>
      </c>
      <c r="W2390" s="165">
        <v>6.4079999999999998E-2</v>
      </c>
      <c r="X2390" s="5" t="s">
        <v>277</v>
      </c>
      <c r="Y2390" s="5" t="s">
        <v>271</v>
      </c>
      <c r="Z2390" s="153">
        <v>460000</v>
      </c>
      <c r="AA2390" s="163">
        <v>1</v>
      </c>
      <c r="AB2390" s="176">
        <v>100.92</v>
      </c>
      <c r="AD2390" s="153">
        <v>464.23200000000003</v>
      </c>
      <c r="AG2390" s="3" t="s">
        <v>36</v>
      </c>
      <c r="AH2390" s="165">
        <v>4.66E-4</v>
      </c>
      <c r="AI2390" s="165">
        <v>5.3412740047096303E-3</v>
      </c>
      <c r="AJ2390" s="165">
        <v>1.9025358466716899E-3</v>
      </c>
    </row>
    <row r="2391" spans="1:36">
      <c r="A2391" s="3">
        <v>811</v>
      </c>
      <c r="B2391" s="3">
        <v>813</v>
      </c>
      <c r="C2391" s="3" t="s">
        <v>523</v>
      </c>
      <c r="D2391" s="3" t="s">
        <v>524</v>
      </c>
      <c r="E2391" s="5" t="s">
        <v>266</v>
      </c>
      <c r="F2391" s="3" t="s">
        <v>525</v>
      </c>
      <c r="G2391" s="3" t="s">
        <v>526</v>
      </c>
      <c r="H2391" s="3" t="s">
        <v>269</v>
      </c>
      <c r="I2391" s="3" t="s">
        <v>329</v>
      </c>
      <c r="J2391" s="3" t="s">
        <v>30</v>
      </c>
      <c r="K2391" s="3" t="s">
        <v>30</v>
      </c>
      <c r="L2391" s="3" t="s">
        <v>307</v>
      </c>
      <c r="M2391" s="3" t="s">
        <v>31</v>
      </c>
      <c r="N2391" s="3" t="s">
        <v>367</v>
      </c>
      <c r="O2391" s="3" t="s">
        <v>271</v>
      </c>
      <c r="P2391" s="3" t="s">
        <v>283</v>
      </c>
      <c r="Q2391" s="3" t="s">
        <v>283</v>
      </c>
      <c r="R2391" s="3" t="s">
        <v>283</v>
      </c>
      <c r="S2391" s="3" t="s">
        <v>34</v>
      </c>
      <c r="T2391" s="153">
        <v>1.208</v>
      </c>
      <c r="U2391" s="3" t="s">
        <v>527</v>
      </c>
      <c r="V2391" s="165">
        <v>1.9E-2</v>
      </c>
      <c r="W2391" s="165">
        <v>3.236E-2</v>
      </c>
      <c r="X2391" s="5" t="s">
        <v>277</v>
      </c>
      <c r="Y2391" s="5" t="s">
        <v>271</v>
      </c>
      <c r="Z2391" s="153">
        <v>49025</v>
      </c>
      <c r="AA2391" s="163">
        <v>1</v>
      </c>
      <c r="AB2391" s="176">
        <v>111.97</v>
      </c>
      <c r="AD2391" s="153">
        <v>54.893000000000001</v>
      </c>
      <c r="AG2391" s="3" t="s">
        <v>36</v>
      </c>
      <c r="AH2391" s="165">
        <v>7.2999999999999999E-5</v>
      </c>
      <c r="AI2391" s="165">
        <v>6.31581011785427E-4</v>
      </c>
      <c r="AJ2391" s="165">
        <v>2.2496608748014799E-4</v>
      </c>
    </row>
    <row r="2392" spans="1:36">
      <c r="A2392" s="3">
        <v>811</v>
      </c>
      <c r="B2392" s="3">
        <v>813</v>
      </c>
      <c r="C2392" s="3" t="s">
        <v>363</v>
      </c>
      <c r="D2392" s="3" t="s">
        <v>364</v>
      </c>
      <c r="E2392" s="5" t="s">
        <v>266</v>
      </c>
      <c r="F2392" s="3" t="s">
        <v>528</v>
      </c>
      <c r="G2392" s="3" t="s">
        <v>529</v>
      </c>
      <c r="H2392" s="3" t="s">
        <v>269</v>
      </c>
      <c r="I2392" s="3" t="s">
        <v>329</v>
      </c>
      <c r="J2392" s="3" t="s">
        <v>30</v>
      </c>
      <c r="K2392" s="3" t="s">
        <v>30</v>
      </c>
      <c r="L2392" s="3" t="s">
        <v>307</v>
      </c>
      <c r="M2392" s="3" t="s">
        <v>31</v>
      </c>
      <c r="N2392" s="3" t="s">
        <v>367</v>
      </c>
      <c r="O2392" s="3" t="s">
        <v>271</v>
      </c>
      <c r="P2392" s="3" t="s">
        <v>361</v>
      </c>
      <c r="Q2392" s="3" t="s">
        <v>273</v>
      </c>
      <c r="R2392" s="3" t="s">
        <v>274</v>
      </c>
      <c r="S2392" s="3" t="s">
        <v>34</v>
      </c>
      <c r="T2392" s="153">
        <v>4.6390000000000002</v>
      </c>
      <c r="U2392" s="3" t="s">
        <v>530</v>
      </c>
      <c r="V2392" s="165">
        <v>6.4999999999999997E-3</v>
      </c>
      <c r="W2392" s="165">
        <v>2.487E-2</v>
      </c>
      <c r="X2392" s="5" t="s">
        <v>277</v>
      </c>
      <c r="Y2392" s="5" t="s">
        <v>271</v>
      </c>
      <c r="Z2392" s="153">
        <v>224169.89</v>
      </c>
      <c r="AA2392" s="163">
        <v>1</v>
      </c>
      <c r="AB2392" s="176">
        <v>107.91</v>
      </c>
      <c r="AD2392" s="153">
        <v>241.90199999999999</v>
      </c>
      <c r="AG2392" s="3" t="s">
        <v>36</v>
      </c>
      <c r="AH2392" s="165">
        <v>1.08E-4</v>
      </c>
      <c r="AI2392" s="165">
        <v>2.7832278107880999E-3</v>
      </c>
      <c r="AJ2392" s="165">
        <v>9.9137222220933201E-4</v>
      </c>
    </row>
    <row r="2393" spans="1:36">
      <c r="A2393" s="3">
        <v>811</v>
      </c>
      <c r="B2393" s="3">
        <v>813</v>
      </c>
      <c r="C2393" s="3" t="s">
        <v>363</v>
      </c>
      <c r="D2393" s="3" t="s">
        <v>364</v>
      </c>
      <c r="E2393" s="5" t="s">
        <v>266</v>
      </c>
      <c r="F2393" s="3" t="s">
        <v>531</v>
      </c>
      <c r="G2393" s="3" t="s">
        <v>532</v>
      </c>
      <c r="H2393" s="3" t="s">
        <v>269</v>
      </c>
      <c r="I2393" s="3" t="s">
        <v>329</v>
      </c>
      <c r="J2393" s="3" t="s">
        <v>30</v>
      </c>
      <c r="K2393" s="3" t="s">
        <v>30</v>
      </c>
      <c r="L2393" s="3" t="s">
        <v>307</v>
      </c>
      <c r="M2393" s="3" t="s">
        <v>31</v>
      </c>
      <c r="N2393" s="3" t="s">
        <v>367</v>
      </c>
      <c r="O2393" s="3" t="s">
        <v>271</v>
      </c>
      <c r="P2393" s="3" t="s">
        <v>361</v>
      </c>
      <c r="Q2393" s="3" t="s">
        <v>273</v>
      </c>
      <c r="R2393" s="3" t="s">
        <v>274</v>
      </c>
      <c r="S2393" s="3" t="s">
        <v>34</v>
      </c>
      <c r="T2393" s="153">
        <v>6.8630000000000004</v>
      </c>
      <c r="U2393" s="3" t="s">
        <v>533</v>
      </c>
      <c r="V2393" s="165">
        <v>3.5999999999999997E-2</v>
      </c>
      <c r="W2393" s="165">
        <v>2.5940000000000001E-2</v>
      </c>
      <c r="X2393" s="5" t="s">
        <v>277</v>
      </c>
      <c r="Y2393" s="5" t="s">
        <v>271</v>
      </c>
      <c r="Z2393" s="153">
        <v>352000</v>
      </c>
      <c r="AA2393" s="163">
        <v>1</v>
      </c>
      <c r="AB2393" s="176">
        <v>110.2</v>
      </c>
      <c r="AD2393" s="153">
        <v>387.904</v>
      </c>
      <c r="AG2393" s="3" t="s">
        <v>36</v>
      </c>
      <c r="AH2393" s="165">
        <v>4.0200000000000001E-4</v>
      </c>
      <c r="AI2393" s="165">
        <v>4.4630735311716697E-3</v>
      </c>
      <c r="AJ2393" s="165">
        <v>1.5897251052649E-3</v>
      </c>
    </row>
    <row r="2394" spans="1:36">
      <c r="A2394" s="3">
        <v>811</v>
      </c>
      <c r="B2394" s="3">
        <v>813</v>
      </c>
      <c r="C2394" s="3" t="s">
        <v>534</v>
      </c>
      <c r="D2394" s="3" t="s">
        <v>535</v>
      </c>
      <c r="E2394" s="5" t="s">
        <v>266</v>
      </c>
      <c r="F2394" s="3" t="s">
        <v>536</v>
      </c>
      <c r="G2394" s="3" t="s">
        <v>537</v>
      </c>
      <c r="H2394" s="3" t="s">
        <v>269</v>
      </c>
      <c r="I2394" s="3" t="s">
        <v>329</v>
      </c>
      <c r="J2394" s="3" t="s">
        <v>30</v>
      </c>
      <c r="K2394" s="3" t="s">
        <v>30</v>
      </c>
      <c r="L2394" s="3" t="s">
        <v>307</v>
      </c>
      <c r="M2394" s="3" t="s">
        <v>31</v>
      </c>
      <c r="N2394" s="3" t="s">
        <v>367</v>
      </c>
      <c r="O2394" s="3" t="s">
        <v>271</v>
      </c>
      <c r="P2394" s="3" t="s">
        <v>298</v>
      </c>
      <c r="Q2394" s="3" t="s">
        <v>273</v>
      </c>
      <c r="R2394" s="3" t="s">
        <v>274</v>
      </c>
      <c r="S2394" s="3" t="s">
        <v>34</v>
      </c>
      <c r="T2394" s="153">
        <v>2.4809999999999999</v>
      </c>
      <c r="U2394" s="3" t="s">
        <v>538</v>
      </c>
      <c r="V2394" s="165">
        <v>1.83E-2</v>
      </c>
      <c r="W2394" s="165">
        <v>2.5409999999999999E-2</v>
      </c>
      <c r="X2394" s="5" t="s">
        <v>277</v>
      </c>
      <c r="Y2394" s="5" t="s">
        <v>271</v>
      </c>
      <c r="Z2394" s="153">
        <v>114000</v>
      </c>
      <c r="AA2394" s="163">
        <v>1</v>
      </c>
      <c r="AB2394" s="176">
        <v>116.2</v>
      </c>
      <c r="AD2394" s="153">
        <v>132.46799999999999</v>
      </c>
      <c r="AG2394" s="3" t="s">
        <v>36</v>
      </c>
      <c r="AH2394" s="165">
        <v>4.5199999999999998E-4</v>
      </c>
      <c r="AI2394" s="165">
        <v>1.5241256200690099E-3</v>
      </c>
      <c r="AJ2394" s="165">
        <v>5.4288613998368298E-4</v>
      </c>
    </row>
    <row r="2395" spans="1:36">
      <c r="A2395" s="3">
        <v>811</v>
      </c>
      <c r="B2395" s="3">
        <v>813</v>
      </c>
      <c r="C2395" s="3" t="s">
        <v>534</v>
      </c>
      <c r="D2395" s="3" t="s">
        <v>535</v>
      </c>
      <c r="E2395" s="5" t="s">
        <v>266</v>
      </c>
      <c r="F2395" s="3" t="s">
        <v>545</v>
      </c>
      <c r="G2395" s="3" t="s">
        <v>546</v>
      </c>
      <c r="H2395" s="3" t="s">
        <v>269</v>
      </c>
      <c r="I2395" s="3" t="s">
        <v>315</v>
      </c>
      <c r="J2395" s="3" t="s">
        <v>30</v>
      </c>
      <c r="K2395" s="3" t="s">
        <v>30</v>
      </c>
      <c r="L2395" s="3" t="s">
        <v>307</v>
      </c>
      <c r="M2395" s="3" t="s">
        <v>31</v>
      </c>
      <c r="N2395" s="3" t="s">
        <v>317</v>
      </c>
      <c r="O2395" s="3" t="s">
        <v>271</v>
      </c>
      <c r="P2395" s="3" t="s">
        <v>489</v>
      </c>
      <c r="Q2395" s="3" t="s">
        <v>273</v>
      </c>
      <c r="R2395" s="3" t="s">
        <v>274</v>
      </c>
      <c r="S2395" s="3" t="s">
        <v>34</v>
      </c>
      <c r="T2395" s="153">
        <v>2.1030000000000002</v>
      </c>
      <c r="U2395" s="3" t="s">
        <v>547</v>
      </c>
      <c r="V2395" s="165">
        <v>5.2999999999999999E-2</v>
      </c>
      <c r="W2395" s="165">
        <v>4.6629999999999998E-2</v>
      </c>
      <c r="X2395" s="5" t="s">
        <v>277</v>
      </c>
      <c r="Y2395" s="5" t="s">
        <v>271</v>
      </c>
      <c r="Z2395" s="153">
        <v>70344.600000000006</v>
      </c>
      <c r="AA2395" s="163">
        <v>1</v>
      </c>
      <c r="AB2395" s="176">
        <v>102.76</v>
      </c>
      <c r="AD2395" s="153">
        <v>72.286000000000001</v>
      </c>
      <c r="AG2395" s="3" t="s">
        <v>36</v>
      </c>
      <c r="AH2395" s="165">
        <v>2.32E-4</v>
      </c>
      <c r="AI2395" s="165">
        <v>8.316960600997E-4</v>
      </c>
      <c r="AJ2395" s="165">
        <v>2.9624609530986098E-4</v>
      </c>
    </row>
    <row r="2396" spans="1:36">
      <c r="A2396" s="3">
        <v>811</v>
      </c>
      <c r="B2396" s="3">
        <v>813</v>
      </c>
      <c r="C2396" s="3" t="s">
        <v>548</v>
      </c>
      <c r="D2396" s="3" t="s">
        <v>549</v>
      </c>
      <c r="E2396" s="5" t="s">
        <v>266</v>
      </c>
      <c r="F2396" s="3" t="s">
        <v>550</v>
      </c>
      <c r="G2396" s="3" t="s">
        <v>551</v>
      </c>
      <c r="H2396" s="3" t="s">
        <v>269</v>
      </c>
      <c r="I2396" s="3" t="s">
        <v>315</v>
      </c>
      <c r="J2396" s="3" t="s">
        <v>30</v>
      </c>
      <c r="K2396" s="3" t="s">
        <v>30</v>
      </c>
      <c r="L2396" s="3" t="s">
        <v>307</v>
      </c>
      <c r="M2396" s="3" t="s">
        <v>31</v>
      </c>
      <c r="N2396" s="3" t="s">
        <v>297</v>
      </c>
      <c r="O2396" s="3" t="s">
        <v>271</v>
      </c>
      <c r="P2396" s="3" t="s">
        <v>298</v>
      </c>
      <c r="Q2396" s="3" t="s">
        <v>273</v>
      </c>
      <c r="R2396" s="3" t="s">
        <v>274</v>
      </c>
      <c r="S2396" s="3" t="s">
        <v>34</v>
      </c>
      <c r="T2396" s="153">
        <v>5.6559999999999997</v>
      </c>
      <c r="U2396" s="3" t="s">
        <v>552</v>
      </c>
      <c r="V2396" s="165">
        <v>5.2499999999999998E-2</v>
      </c>
      <c r="W2396" s="165">
        <v>4.8910000000000002E-2</v>
      </c>
      <c r="X2396" s="5" t="s">
        <v>277</v>
      </c>
      <c r="Y2396" s="5" t="s">
        <v>271</v>
      </c>
      <c r="Z2396" s="153">
        <v>72000</v>
      </c>
      <c r="AA2396" s="163">
        <v>1</v>
      </c>
      <c r="AB2396" s="176">
        <v>102.41</v>
      </c>
      <c r="AD2396" s="153">
        <v>73.734999999999999</v>
      </c>
      <c r="AG2396" s="3" t="s">
        <v>36</v>
      </c>
      <c r="AH2396" s="165">
        <v>1.1E-4</v>
      </c>
      <c r="AI2396" s="165">
        <v>8.4836871864082096E-4</v>
      </c>
      <c r="AJ2396" s="165">
        <v>3.0218481526802599E-4</v>
      </c>
    </row>
    <row r="2397" spans="1:36">
      <c r="A2397" s="3">
        <v>811</v>
      </c>
      <c r="B2397" s="3">
        <v>813</v>
      </c>
      <c r="C2397" s="3" t="s">
        <v>548</v>
      </c>
      <c r="D2397" s="3" t="s">
        <v>549</v>
      </c>
      <c r="E2397" s="5" t="s">
        <v>266</v>
      </c>
      <c r="F2397" s="3" t="s">
        <v>1425</v>
      </c>
      <c r="G2397" s="3" t="s">
        <v>1426</v>
      </c>
      <c r="H2397" s="3" t="s">
        <v>269</v>
      </c>
      <c r="I2397" s="3" t="s">
        <v>315</v>
      </c>
      <c r="J2397" s="3" t="s">
        <v>30</v>
      </c>
      <c r="K2397" s="3" t="s">
        <v>30</v>
      </c>
      <c r="L2397" s="3" t="s">
        <v>307</v>
      </c>
      <c r="M2397" s="3" t="s">
        <v>31</v>
      </c>
      <c r="N2397" s="3" t="s">
        <v>297</v>
      </c>
      <c r="O2397" s="3" t="s">
        <v>271</v>
      </c>
      <c r="P2397" s="3" t="s">
        <v>298</v>
      </c>
      <c r="Q2397" s="3" t="s">
        <v>273</v>
      </c>
      <c r="R2397" s="3" t="s">
        <v>274</v>
      </c>
      <c r="S2397" s="3" t="s">
        <v>34</v>
      </c>
      <c r="T2397" s="153">
        <v>1.98</v>
      </c>
      <c r="U2397" s="3" t="s">
        <v>1427</v>
      </c>
      <c r="V2397" s="165">
        <v>2.7E-2</v>
      </c>
      <c r="W2397" s="165">
        <v>4.7800000000000002E-2</v>
      </c>
      <c r="X2397" s="5" t="s">
        <v>277</v>
      </c>
      <c r="Y2397" s="5" t="s">
        <v>271</v>
      </c>
      <c r="Z2397" s="153">
        <v>43449</v>
      </c>
      <c r="AA2397" s="163">
        <v>1</v>
      </c>
      <c r="AB2397" s="176">
        <v>96.77</v>
      </c>
      <c r="AD2397" s="153">
        <v>42.045999999999999</v>
      </c>
      <c r="AG2397" s="3" t="s">
        <v>36</v>
      </c>
      <c r="AH2397" s="165">
        <v>9.3999999999999994E-5</v>
      </c>
      <c r="AI2397" s="165">
        <v>4.8376039538631398E-4</v>
      </c>
      <c r="AJ2397" s="165">
        <v>1.72313102194533E-4</v>
      </c>
    </row>
    <row r="2398" spans="1:36">
      <c r="A2398" s="3">
        <v>811</v>
      </c>
      <c r="B2398" s="3">
        <v>813</v>
      </c>
      <c r="C2398" s="3" t="s">
        <v>548</v>
      </c>
      <c r="D2398" s="3" t="s">
        <v>549</v>
      </c>
      <c r="E2398" s="5" t="s">
        <v>266</v>
      </c>
      <c r="F2398" s="3" t="s">
        <v>553</v>
      </c>
      <c r="G2398" s="3" t="s">
        <v>554</v>
      </c>
      <c r="H2398" s="3" t="s">
        <v>269</v>
      </c>
      <c r="I2398" s="3" t="s">
        <v>315</v>
      </c>
      <c r="J2398" s="3" t="s">
        <v>30</v>
      </c>
      <c r="K2398" s="3" t="s">
        <v>30</v>
      </c>
      <c r="L2398" s="3" t="s">
        <v>307</v>
      </c>
      <c r="M2398" s="3" t="s">
        <v>31</v>
      </c>
      <c r="N2398" s="3" t="s">
        <v>297</v>
      </c>
      <c r="O2398" s="3" t="s">
        <v>271</v>
      </c>
      <c r="P2398" s="3" t="s">
        <v>298</v>
      </c>
      <c r="Q2398" s="3" t="s">
        <v>273</v>
      </c>
      <c r="R2398" s="3" t="s">
        <v>274</v>
      </c>
      <c r="S2398" s="3" t="s">
        <v>34</v>
      </c>
      <c r="T2398" s="153">
        <v>2.2160000000000002</v>
      </c>
      <c r="U2398" s="3" t="s">
        <v>555</v>
      </c>
      <c r="V2398" s="165">
        <v>0.05</v>
      </c>
      <c r="W2398" s="165">
        <v>4.7800000000000002E-2</v>
      </c>
      <c r="X2398" s="5" t="s">
        <v>277</v>
      </c>
      <c r="Y2398" s="5" t="s">
        <v>271</v>
      </c>
      <c r="Z2398" s="153">
        <v>60235.72</v>
      </c>
      <c r="AA2398" s="163">
        <v>1</v>
      </c>
      <c r="AB2398" s="176">
        <v>101.94</v>
      </c>
      <c r="AD2398" s="153">
        <v>61.404000000000003</v>
      </c>
      <c r="AG2398" s="3" t="s">
        <v>36</v>
      </c>
      <c r="AH2398" s="165">
        <v>6.0999999999999999E-5</v>
      </c>
      <c r="AI2398" s="165">
        <v>7.0649406720681195E-4</v>
      </c>
      <c r="AJ2398" s="165">
        <v>2.5164975381091799E-4</v>
      </c>
    </row>
    <row r="2399" spans="1:36">
      <c r="A2399" s="3">
        <v>811</v>
      </c>
      <c r="B2399" s="3">
        <v>813</v>
      </c>
      <c r="C2399" s="3" t="s">
        <v>556</v>
      </c>
      <c r="D2399" s="3" t="s">
        <v>557</v>
      </c>
      <c r="E2399" s="5" t="s">
        <v>266</v>
      </c>
      <c r="F2399" s="3" t="s">
        <v>1428</v>
      </c>
      <c r="G2399" s="3" t="s">
        <v>1429</v>
      </c>
      <c r="H2399" s="3" t="s">
        <v>269</v>
      </c>
      <c r="I2399" s="3" t="s">
        <v>315</v>
      </c>
      <c r="J2399" s="3" t="s">
        <v>30</v>
      </c>
      <c r="K2399" s="3" t="s">
        <v>30</v>
      </c>
      <c r="L2399" s="3" t="s">
        <v>307</v>
      </c>
      <c r="M2399" s="3" t="s">
        <v>31</v>
      </c>
      <c r="N2399" s="3" t="s">
        <v>560</v>
      </c>
      <c r="O2399" s="3" t="s">
        <v>271</v>
      </c>
      <c r="P2399" s="3" t="s">
        <v>361</v>
      </c>
      <c r="Q2399" s="3" t="s">
        <v>273</v>
      </c>
      <c r="R2399" s="3" t="s">
        <v>274</v>
      </c>
      <c r="S2399" s="3" t="s">
        <v>34</v>
      </c>
      <c r="T2399" s="153">
        <v>2.29</v>
      </c>
      <c r="U2399" s="3" t="s">
        <v>561</v>
      </c>
      <c r="V2399" s="165">
        <v>3.2000000000000001E-2</v>
      </c>
      <c r="W2399" s="165">
        <v>4.1980000000000003E-2</v>
      </c>
      <c r="X2399" s="5" t="s">
        <v>277</v>
      </c>
      <c r="Y2399" s="5" t="s">
        <v>271</v>
      </c>
      <c r="Z2399" s="153">
        <v>297000</v>
      </c>
      <c r="AA2399" s="163">
        <v>1</v>
      </c>
      <c r="AB2399" s="176">
        <v>98.13</v>
      </c>
      <c r="AD2399" s="153">
        <v>291.44600000000003</v>
      </c>
      <c r="AG2399" s="3" t="s">
        <v>36</v>
      </c>
      <c r="AH2399" s="165">
        <v>2.12E-4</v>
      </c>
      <c r="AI2399" s="165">
        <v>3.3532662067759299E-3</v>
      </c>
      <c r="AJ2399" s="165">
        <v>1.19441712898435E-3</v>
      </c>
    </row>
    <row r="2400" spans="1:36">
      <c r="A2400" s="3">
        <v>811</v>
      </c>
      <c r="B2400" s="3">
        <v>813</v>
      </c>
      <c r="C2400" s="3" t="s">
        <v>556</v>
      </c>
      <c r="D2400" s="3" t="s">
        <v>557</v>
      </c>
      <c r="E2400" s="5" t="s">
        <v>266</v>
      </c>
      <c r="F2400" s="3" t="s">
        <v>558</v>
      </c>
      <c r="G2400" s="3" t="s">
        <v>559</v>
      </c>
      <c r="H2400" s="3" t="s">
        <v>269</v>
      </c>
      <c r="I2400" s="3" t="s">
        <v>329</v>
      </c>
      <c r="J2400" s="3" t="s">
        <v>30</v>
      </c>
      <c r="K2400" s="3" t="s">
        <v>30</v>
      </c>
      <c r="L2400" s="3" t="s">
        <v>307</v>
      </c>
      <c r="M2400" s="3" t="s">
        <v>31</v>
      </c>
      <c r="N2400" s="3" t="s">
        <v>560</v>
      </c>
      <c r="O2400" s="3" t="s">
        <v>271</v>
      </c>
      <c r="P2400" s="3" t="s">
        <v>361</v>
      </c>
      <c r="Q2400" s="3" t="s">
        <v>273</v>
      </c>
      <c r="R2400" s="3" t="s">
        <v>274</v>
      </c>
      <c r="S2400" s="3" t="s">
        <v>34</v>
      </c>
      <c r="T2400" s="153">
        <v>2.347</v>
      </c>
      <c r="U2400" s="3" t="s">
        <v>561</v>
      </c>
      <c r="V2400" s="165">
        <v>1.7000000000000001E-2</v>
      </c>
      <c r="W2400" s="165">
        <v>2.2409999999999999E-2</v>
      </c>
      <c r="X2400" s="5" t="s">
        <v>277</v>
      </c>
      <c r="Y2400" s="5" t="s">
        <v>271</v>
      </c>
      <c r="Z2400" s="153">
        <v>1170772</v>
      </c>
      <c r="AA2400" s="163">
        <v>1</v>
      </c>
      <c r="AB2400" s="176">
        <v>114.95</v>
      </c>
      <c r="AD2400" s="153">
        <v>1345.8019999999999</v>
      </c>
      <c r="AG2400" s="3" t="s">
        <v>36</v>
      </c>
      <c r="AH2400" s="165">
        <v>9.2199999999999997E-4</v>
      </c>
      <c r="AI2400" s="165">
        <v>1.54842825341072E-2</v>
      </c>
      <c r="AJ2400" s="165">
        <v>5.5154261989097996E-3</v>
      </c>
    </row>
    <row r="2401" spans="1:36">
      <c r="A2401" s="3">
        <v>811</v>
      </c>
      <c r="B2401" s="3">
        <v>813</v>
      </c>
      <c r="C2401" s="3" t="s">
        <v>556</v>
      </c>
      <c r="D2401" s="3" t="s">
        <v>557</v>
      </c>
      <c r="E2401" s="5" t="s">
        <v>266</v>
      </c>
      <c r="F2401" s="3" t="s">
        <v>562</v>
      </c>
      <c r="G2401" s="3" t="s">
        <v>563</v>
      </c>
      <c r="H2401" s="3" t="s">
        <v>269</v>
      </c>
      <c r="I2401" s="3" t="s">
        <v>315</v>
      </c>
      <c r="J2401" s="3" t="s">
        <v>30</v>
      </c>
      <c r="K2401" s="3" t="s">
        <v>30</v>
      </c>
      <c r="L2401" s="3" t="s">
        <v>307</v>
      </c>
      <c r="M2401" s="3" t="s">
        <v>31</v>
      </c>
      <c r="N2401" s="3" t="s">
        <v>560</v>
      </c>
      <c r="O2401" s="3" t="s">
        <v>271</v>
      </c>
      <c r="P2401" s="3" t="s">
        <v>361</v>
      </c>
      <c r="Q2401" s="3" t="s">
        <v>273</v>
      </c>
      <c r="R2401" s="3" t="s">
        <v>274</v>
      </c>
      <c r="S2401" s="3" t="s">
        <v>34</v>
      </c>
      <c r="T2401" s="153">
        <v>7.0430000000000001</v>
      </c>
      <c r="U2401" s="3" t="s">
        <v>564</v>
      </c>
      <c r="V2401" s="165">
        <v>2.7900000000000001E-2</v>
      </c>
      <c r="W2401" s="165">
        <v>4.4069999999999998E-2</v>
      </c>
      <c r="X2401" s="5" t="s">
        <v>277</v>
      </c>
      <c r="Y2401" s="5" t="s">
        <v>271</v>
      </c>
      <c r="Z2401" s="153">
        <v>596000</v>
      </c>
      <c r="AA2401" s="163">
        <v>1</v>
      </c>
      <c r="AB2401" s="176">
        <v>89.85</v>
      </c>
      <c r="AD2401" s="153">
        <v>535.50599999999997</v>
      </c>
      <c r="AG2401" s="3" t="s">
        <v>36</v>
      </c>
      <c r="AH2401" s="165">
        <v>2.5799999999999998E-4</v>
      </c>
      <c r="AI2401" s="165">
        <v>6.1613251072007904E-3</v>
      </c>
      <c r="AJ2401" s="165">
        <v>2.1946340646654501E-3</v>
      </c>
    </row>
    <row r="2402" spans="1:36">
      <c r="A2402" s="3">
        <v>811</v>
      </c>
      <c r="B2402" s="3">
        <v>813</v>
      </c>
      <c r="C2402" s="3" t="s">
        <v>568</v>
      </c>
      <c r="D2402" s="3" t="s">
        <v>569</v>
      </c>
      <c r="E2402" s="5" t="s">
        <v>266</v>
      </c>
      <c r="F2402" s="3" t="s">
        <v>570</v>
      </c>
      <c r="G2402" s="3" t="s">
        <v>571</v>
      </c>
      <c r="H2402" s="3" t="s">
        <v>269</v>
      </c>
      <c r="I2402" s="3" t="s">
        <v>329</v>
      </c>
      <c r="J2402" s="3" t="s">
        <v>30</v>
      </c>
      <c r="K2402" s="3" t="s">
        <v>30</v>
      </c>
      <c r="L2402" s="3" t="s">
        <v>307</v>
      </c>
      <c r="M2402" s="3" t="s">
        <v>31</v>
      </c>
      <c r="N2402" s="3" t="s">
        <v>367</v>
      </c>
      <c r="O2402" s="3" t="s">
        <v>271</v>
      </c>
      <c r="P2402" s="3" t="s">
        <v>361</v>
      </c>
      <c r="Q2402" s="3" t="s">
        <v>273</v>
      </c>
      <c r="R2402" s="3" t="s">
        <v>274</v>
      </c>
      <c r="S2402" s="3" t="s">
        <v>34</v>
      </c>
      <c r="T2402" s="153">
        <v>2.4510000000000001</v>
      </c>
      <c r="U2402" s="3" t="s">
        <v>572</v>
      </c>
      <c r="V2402" s="165">
        <v>7.7999999999999996E-3</v>
      </c>
      <c r="W2402" s="165">
        <v>2.4889999999999999E-2</v>
      </c>
      <c r="X2402" s="5" t="s">
        <v>277</v>
      </c>
      <c r="Y2402" s="5" t="s">
        <v>271</v>
      </c>
      <c r="Z2402" s="153">
        <v>83125.039999999994</v>
      </c>
      <c r="AA2402" s="163">
        <v>1</v>
      </c>
      <c r="AB2402" s="176">
        <v>112.4</v>
      </c>
      <c r="AD2402" s="153">
        <v>93.433000000000007</v>
      </c>
      <c r="AG2402" s="3" t="s">
        <v>36</v>
      </c>
      <c r="AH2402" s="165">
        <v>1.4300000000000001E-4</v>
      </c>
      <c r="AI2402" s="165">
        <v>1.07499875835512E-3</v>
      </c>
      <c r="AJ2402" s="165">
        <v>3.8290933419532502E-4</v>
      </c>
    </row>
    <row r="2403" spans="1:36">
      <c r="A2403" s="3">
        <v>811</v>
      </c>
      <c r="B2403" s="3">
        <v>813</v>
      </c>
      <c r="C2403" s="3" t="s">
        <v>568</v>
      </c>
      <c r="D2403" s="3" t="s">
        <v>569</v>
      </c>
      <c r="E2403" s="5" t="s">
        <v>266</v>
      </c>
      <c r="F2403" s="3" t="s">
        <v>573</v>
      </c>
      <c r="G2403" s="3" t="s">
        <v>574</v>
      </c>
      <c r="H2403" s="3" t="s">
        <v>269</v>
      </c>
      <c r="I2403" s="3" t="s">
        <v>329</v>
      </c>
      <c r="J2403" s="3" t="s">
        <v>30</v>
      </c>
      <c r="K2403" s="3" t="s">
        <v>30</v>
      </c>
      <c r="L2403" s="3" t="s">
        <v>307</v>
      </c>
      <c r="M2403" s="3" t="s">
        <v>31</v>
      </c>
      <c r="N2403" s="3" t="s">
        <v>367</v>
      </c>
      <c r="O2403" s="3" t="s">
        <v>271</v>
      </c>
      <c r="P2403" s="3" t="s">
        <v>338</v>
      </c>
      <c r="Q2403" s="3" t="s">
        <v>273</v>
      </c>
      <c r="R2403" s="3" t="s">
        <v>274</v>
      </c>
      <c r="S2403" s="3" t="s">
        <v>34</v>
      </c>
      <c r="T2403" s="153">
        <v>0.96199999999999997</v>
      </c>
      <c r="U2403" s="3" t="s">
        <v>575</v>
      </c>
      <c r="V2403" s="165">
        <v>1.95E-2</v>
      </c>
      <c r="W2403" s="165">
        <v>2.9610000000000001E-2</v>
      </c>
      <c r="X2403" s="5" t="s">
        <v>277</v>
      </c>
      <c r="Y2403" s="5" t="s">
        <v>271</v>
      </c>
      <c r="Z2403" s="153">
        <v>139589.35</v>
      </c>
      <c r="AA2403" s="163">
        <v>1</v>
      </c>
      <c r="AB2403" s="176">
        <v>117.97</v>
      </c>
      <c r="AD2403" s="153">
        <v>164.67400000000001</v>
      </c>
      <c r="AG2403" s="3" t="s">
        <v>36</v>
      </c>
      <c r="AH2403" s="165">
        <v>8.2899999999999998E-4</v>
      </c>
      <c r="AI2403" s="165">
        <v>1.89467030486361E-3</v>
      </c>
      <c r="AJ2403" s="165">
        <v>6.7487235619236095E-4</v>
      </c>
    </row>
    <row r="2404" spans="1:36">
      <c r="A2404" s="3">
        <v>811</v>
      </c>
      <c r="B2404" s="3">
        <v>813</v>
      </c>
      <c r="C2404" s="3" t="s">
        <v>568</v>
      </c>
      <c r="D2404" s="3" t="s">
        <v>569</v>
      </c>
      <c r="E2404" s="5" t="s">
        <v>266</v>
      </c>
      <c r="F2404" s="3" t="s">
        <v>576</v>
      </c>
      <c r="G2404" s="3" t="s">
        <v>577</v>
      </c>
      <c r="H2404" s="3" t="s">
        <v>269</v>
      </c>
      <c r="I2404" s="3" t="s">
        <v>329</v>
      </c>
      <c r="J2404" s="3" t="s">
        <v>30</v>
      </c>
      <c r="K2404" s="3" t="s">
        <v>30</v>
      </c>
      <c r="L2404" s="3" t="s">
        <v>307</v>
      </c>
      <c r="M2404" s="3" t="s">
        <v>31</v>
      </c>
      <c r="N2404" s="3" t="s">
        <v>367</v>
      </c>
      <c r="O2404" s="3" t="s">
        <v>271</v>
      </c>
      <c r="P2404" s="3" t="s">
        <v>361</v>
      </c>
      <c r="Q2404" s="3" t="s">
        <v>273</v>
      </c>
      <c r="R2404" s="3" t="s">
        <v>274</v>
      </c>
      <c r="S2404" s="3" t="s">
        <v>34</v>
      </c>
      <c r="T2404" s="153">
        <v>4.2809999999999997</v>
      </c>
      <c r="U2404" s="3" t="s">
        <v>578</v>
      </c>
      <c r="V2404" s="165">
        <v>2.5999999999999999E-2</v>
      </c>
      <c r="W2404" s="165">
        <v>2.4510000000000001E-2</v>
      </c>
      <c r="X2404" s="5" t="s">
        <v>277</v>
      </c>
      <c r="Y2404" s="5" t="s">
        <v>271</v>
      </c>
      <c r="Z2404" s="153">
        <v>120176</v>
      </c>
      <c r="AA2404" s="163">
        <v>1</v>
      </c>
      <c r="AB2404" s="176">
        <v>106.59</v>
      </c>
      <c r="AC2404" s="153">
        <v>1.6539999999999999</v>
      </c>
      <c r="AD2404" s="153">
        <v>129.75</v>
      </c>
      <c r="AG2404" s="3" t="s">
        <v>36</v>
      </c>
      <c r="AH2404" s="165">
        <v>2.24E-4</v>
      </c>
      <c r="AI2404" s="165">
        <v>1.49284816641622E-3</v>
      </c>
      <c r="AJ2404" s="165">
        <v>5.3174526297295995E-4</v>
      </c>
    </row>
    <row r="2405" spans="1:36">
      <c r="A2405" s="3">
        <v>811</v>
      </c>
      <c r="B2405" s="3">
        <v>813</v>
      </c>
      <c r="C2405" s="3" t="s">
        <v>568</v>
      </c>
      <c r="D2405" s="3" t="s">
        <v>569</v>
      </c>
      <c r="E2405" s="5" t="s">
        <v>266</v>
      </c>
      <c r="F2405" s="3" t="s">
        <v>579</v>
      </c>
      <c r="G2405" s="3" t="s">
        <v>580</v>
      </c>
      <c r="H2405" s="3" t="s">
        <v>269</v>
      </c>
      <c r="I2405" s="3" t="s">
        <v>329</v>
      </c>
      <c r="J2405" s="3" t="s">
        <v>30</v>
      </c>
      <c r="K2405" s="3" t="s">
        <v>30</v>
      </c>
      <c r="L2405" s="3" t="s">
        <v>307</v>
      </c>
      <c r="M2405" s="3" t="s">
        <v>31</v>
      </c>
      <c r="N2405" s="3" t="s">
        <v>367</v>
      </c>
      <c r="O2405" s="3" t="s">
        <v>271</v>
      </c>
      <c r="P2405" s="3" t="s">
        <v>581</v>
      </c>
      <c r="Q2405" s="3" t="s">
        <v>291</v>
      </c>
      <c r="R2405" s="3" t="s">
        <v>274</v>
      </c>
      <c r="S2405" s="3" t="s">
        <v>34</v>
      </c>
      <c r="T2405" s="153">
        <v>3.2749999999999999</v>
      </c>
      <c r="U2405" s="3" t="s">
        <v>582</v>
      </c>
      <c r="V2405" s="165">
        <v>1.17E-2</v>
      </c>
      <c r="W2405" s="165">
        <v>2.503E-2</v>
      </c>
      <c r="X2405" s="5" t="s">
        <v>277</v>
      </c>
      <c r="Y2405" s="5" t="s">
        <v>271</v>
      </c>
      <c r="Z2405" s="153">
        <v>418244.15</v>
      </c>
      <c r="AA2405" s="163">
        <v>1</v>
      </c>
      <c r="AB2405" s="176">
        <v>112.88</v>
      </c>
      <c r="AD2405" s="153">
        <v>472.11399999999998</v>
      </c>
      <c r="AG2405" s="3" t="s">
        <v>36</v>
      </c>
      <c r="AH2405" s="165">
        <v>6.0700000000000001E-4</v>
      </c>
      <c r="AI2405" s="165">
        <v>5.4319612109286998E-3</v>
      </c>
      <c r="AJ2405" s="165">
        <v>1.9348381888683499E-3</v>
      </c>
    </row>
    <row r="2406" spans="1:36">
      <c r="A2406" s="3">
        <v>811</v>
      </c>
      <c r="B2406" s="3">
        <v>813</v>
      </c>
      <c r="C2406" s="3" t="s">
        <v>568</v>
      </c>
      <c r="D2406" s="3" t="s">
        <v>569</v>
      </c>
      <c r="E2406" s="5" t="s">
        <v>266</v>
      </c>
      <c r="F2406" s="3" t="s">
        <v>1857</v>
      </c>
      <c r="G2406" s="3" t="s">
        <v>1858</v>
      </c>
      <c r="H2406" s="3" t="s">
        <v>269</v>
      </c>
      <c r="I2406" s="3" t="s">
        <v>329</v>
      </c>
      <c r="J2406" s="3" t="s">
        <v>30</v>
      </c>
      <c r="K2406" s="3" t="s">
        <v>30</v>
      </c>
      <c r="L2406" s="3" t="s">
        <v>307</v>
      </c>
      <c r="M2406" s="3" t="s">
        <v>31</v>
      </c>
      <c r="N2406" s="3" t="s">
        <v>367</v>
      </c>
      <c r="O2406" s="3" t="s">
        <v>271</v>
      </c>
      <c r="P2406" s="3" t="s">
        <v>361</v>
      </c>
      <c r="Q2406" s="3" t="s">
        <v>273</v>
      </c>
      <c r="R2406" s="3" t="s">
        <v>274</v>
      </c>
      <c r="S2406" s="3" t="s">
        <v>34</v>
      </c>
      <c r="T2406" s="153">
        <v>1.7070000000000001</v>
      </c>
      <c r="U2406" s="3" t="s">
        <v>1859</v>
      </c>
      <c r="V2406" s="165">
        <v>1.8200000000000001E-2</v>
      </c>
      <c r="W2406" s="165">
        <v>2.5059999999999999E-2</v>
      </c>
      <c r="X2406" s="5" t="s">
        <v>277</v>
      </c>
      <c r="Y2406" s="5" t="s">
        <v>271</v>
      </c>
      <c r="Z2406" s="153">
        <v>140625</v>
      </c>
      <c r="AA2406" s="163">
        <v>1</v>
      </c>
      <c r="AB2406" s="176">
        <v>116.93</v>
      </c>
      <c r="AD2406" s="153">
        <v>164.43299999999999</v>
      </c>
      <c r="AG2406" s="3" t="s">
        <v>36</v>
      </c>
      <c r="AH2406" s="165">
        <v>2.81E-4</v>
      </c>
      <c r="AI2406" s="165">
        <v>1.8919004009364799E-3</v>
      </c>
      <c r="AJ2406" s="165">
        <v>6.7388572987276698E-4</v>
      </c>
    </row>
    <row r="2407" spans="1:36">
      <c r="A2407" s="3">
        <v>811</v>
      </c>
      <c r="B2407" s="3">
        <v>813</v>
      </c>
      <c r="C2407" s="3" t="s">
        <v>568</v>
      </c>
      <c r="D2407" s="3" t="s">
        <v>569</v>
      </c>
      <c r="E2407" s="5" t="s">
        <v>266</v>
      </c>
      <c r="F2407" s="3" t="s">
        <v>583</v>
      </c>
      <c r="G2407" s="3" t="s">
        <v>584</v>
      </c>
      <c r="H2407" s="3" t="s">
        <v>269</v>
      </c>
      <c r="I2407" s="3" t="s">
        <v>329</v>
      </c>
      <c r="J2407" s="3" t="s">
        <v>30</v>
      </c>
      <c r="K2407" s="3" t="s">
        <v>30</v>
      </c>
      <c r="L2407" s="3" t="s">
        <v>307</v>
      </c>
      <c r="M2407" s="3" t="s">
        <v>31</v>
      </c>
      <c r="N2407" s="3" t="s">
        <v>367</v>
      </c>
      <c r="O2407" s="3" t="s">
        <v>271</v>
      </c>
      <c r="P2407" s="3" t="s">
        <v>581</v>
      </c>
      <c r="Q2407" s="3" t="s">
        <v>291</v>
      </c>
      <c r="R2407" s="3" t="s">
        <v>274</v>
      </c>
      <c r="S2407" s="3" t="s">
        <v>34</v>
      </c>
      <c r="T2407" s="153">
        <v>3.298</v>
      </c>
      <c r="U2407" s="3" t="s">
        <v>585</v>
      </c>
      <c r="V2407" s="165">
        <v>1.3299999999999999E-2</v>
      </c>
      <c r="W2407" s="165">
        <v>2.5590000000000002E-2</v>
      </c>
      <c r="X2407" s="5" t="s">
        <v>277</v>
      </c>
      <c r="Y2407" s="5" t="s">
        <v>271</v>
      </c>
      <c r="Z2407" s="153">
        <v>291705.28999999998</v>
      </c>
      <c r="AA2407" s="163">
        <v>1</v>
      </c>
      <c r="AB2407" s="176">
        <v>113.61</v>
      </c>
      <c r="AD2407" s="153">
        <v>331.40600000000001</v>
      </c>
      <c r="AG2407" s="3" t="s">
        <v>36</v>
      </c>
      <c r="AH2407" s="165">
        <v>2.5900000000000001E-4</v>
      </c>
      <c r="AI2407" s="165">
        <v>3.8130337467545202E-3</v>
      </c>
      <c r="AJ2407" s="165">
        <v>1.35818409266643E-3</v>
      </c>
    </row>
    <row r="2408" spans="1:36">
      <c r="A2408" s="3">
        <v>811</v>
      </c>
      <c r="B2408" s="3">
        <v>813</v>
      </c>
      <c r="C2408" s="3" t="s">
        <v>568</v>
      </c>
      <c r="D2408" s="3" t="s">
        <v>569</v>
      </c>
      <c r="E2408" s="5" t="s">
        <v>266</v>
      </c>
      <c r="F2408" s="3" t="s">
        <v>586</v>
      </c>
      <c r="G2408" s="3" t="s">
        <v>587</v>
      </c>
      <c r="H2408" s="3" t="s">
        <v>269</v>
      </c>
      <c r="I2408" s="3" t="s">
        <v>315</v>
      </c>
      <c r="J2408" s="3" t="s">
        <v>30</v>
      </c>
      <c r="K2408" s="3" t="s">
        <v>330</v>
      </c>
      <c r="L2408" s="3" t="s">
        <v>307</v>
      </c>
      <c r="M2408" s="3" t="s">
        <v>31</v>
      </c>
      <c r="N2408" s="3" t="s">
        <v>367</v>
      </c>
      <c r="O2408" s="3" t="s">
        <v>271</v>
      </c>
      <c r="P2408" s="3" t="s">
        <v>338</v>
      </c>
      <c r="Q2408" s="3" t="s">
        <v>273</v>
      </c>
      <c r="R2408" s="3" t="s">
        <v>274</v>
      </c>
      <c r="S2408" s="3" t="s">
        <v>34</v>
      </c>
      <c r="T2408" s="153">
        <v>3.4129999999999998</v>
      </c>
      <c r="U2408" s="3" t="s">
        <v>588</v>
      </c>
      <c r="V2408" s="165">
        <v>2.0899999999999998E-2</v>
      </c>
      <c r="W2408" s="165">
        <v>4.156E-2</v>
      </c>
      <c r="X2408" s="5" t="s">
        <v>277</v>
      </c>
      <c r="Y2408" s="5" t="s">
        <v>271</v>
      </c>
      <c r="Z2408" s="153">
        <v>41348.559999999998</v>
      </c>
      <c r="AA2408" s="163">
        <v>1</v>
      </c>
      <c r="AB2408" s="176">
        <v>93.74</v>
      </c>
      <c r="AD2408" s="153">
        <v>38.76</v>
      </c>
      <c r="AG2408" s="3" t="s">
        <v>36</v>
      </c>
      <c r="AH2408" s="165">
        <v>1.2999999999999999E-4</v>
      </c>
      <c r="AI2408" s="165">
        <v>4.45959194906964E-4</v>
      </c>
      <c r="AJ2408" s="165">
        <v>1.5884849826375199E-4</v>
      </c>
    </row>
    <row r="2409" spans="1:36">
      <c r="A2409" s="3">
        <v>811</v>
      </c>
      <c r="B2409" s="3">
        <v>813</v>
      </c>
      <c r="C2409" s="3" t="s">
        <v>568</v>
      </c>
      <c r="D2409" s="3" t="s">
        <v>569</v>
      </c>
      <c r="E2409" s="5" t="s">
        <v>266</v>
      </c>
      <c r="F2409" s="3" t="s">
        <v>592</v>
      </c>
      <c r="G2409" s="3" t="s">
        <v>593</v>
      </c>
      <c r="H2409" s="3" t="s">
        <v>269</v>
      </c>
      <c r="I2409" s="3" t="s">
        <v>329</v>
      </c>
      <c r="J2409" s="3" t="s">
        <v>30</v>
      </c>
      <c r="K2409" s="3" t="s">
        <v>30</v>
      </c>
      <c r="L2409" s="3" t="s">
        <v>307</v>
      </c>
      <c r="M2409" s="3" t="s">
        <v>31</v>
      </c>
      <c r="N2409" s="3" t="s">
        <v>367</v>
      </c>
      <c r="O2409" s="3" t="s">
        <v>271</v>
      </c>
      <c r="P2409" s="3" t="s">
        <v>361</v>
      </c>
      <c r="Q2409" s="3" t="s">
        <v>273</v>
      </c>
      <c r="R2409" s="3" t="s">
        <v>274</v>
      </c>
      <c r="S2409" s="3" t="s">
        <v>34</v>
      </c>
      <c r="T2409" s="153">
        <v>3.76</v>
      </c>
      <c r="U2409" s="3" t="s">
        <v>594</v>
      </c>
      <c r="V2409" s="165">
        <v>2.7400000000000001E-2</v>
      </c>
      <c r="W2409" s="165">
        <v>2.1860000000000001E-2</v>
      </c>
      <c r="X2409" s="5" t="s">
        <v>277</v>
      </c>
      <c r="Y2409" s="5" t="s">
        <v>271</v>
      </c>
      <c r="Z2409" s="153">
        <v>202000</v>
      </c>
      <c r="AA2409" s="163">
        <v>1</v>
      </c>
      <c r="AB2409" s="176">
        <v>103.08</v>
      </c>
      <c r="AD2409" s="153">
        <v>208.22200000000001</v>
      </c>
      <c r="AG2409" s="3" t="s">
        <v>36</v>
      </c>
      <c r="AH2409" s="165">
        <v>8.5999999999999998E-4</v>
      </c>
      <c r="AI2409" s="165">
        <v>2.3957172691650899E-3</v>
      </c>
      <c r="AJ2409" s="165">
        <v>8.5334285023723803E-4</v>
      </c>
    </row>
    <row r="2410" spans="1:36">
      <c r="A2410" s="3">
        <v>811</v>
      </c>
      <c r="B2410" s="3">
        <v>813</v>
      </c>
      <c r="C2410" s="3" t="s">
        <v>568</v>
      </c>
      <c r="D2410" s="3" t="s">
        <v>569</v>
      </c>
      <c r="E2410" s="5" t="s">
        <v>266</v>
      </c>
      <c r="F2410" s="3" t="s">
        <v>595</v>
      </c>
      <c r="G2410" s="3" t="s">
        <v>596</v>
      </c>
      <c r="H2410" s="3" t="s">
        <v>269</v>
      </c>
      <c r="I2410" s="3" t="s">
        <v>329</v>
      </c>
      <c r="J2410" s="3" t="s">
        <v>30</v>
      </c>
      <c r="K2410" s="3" t="s">
        <v>30</v>
      </c>
      <c r="L2410" s="3" t="s">
        <v>307</v>
      </c>
      <c r="M2410" s="3" t="s">
        <v>31</v>
      </c>
      <c r="N2410" s="3" t="s">
        <v>367</v>
      </c>
      <c r="O2410" s="3" t="s">
        <v>271</v>
      </c>
      <c r="P2410" s="3" t="s">
        <v>597</v>
      </c>
      <c r="Q2410" s="3" t="s">
        <v>291</v>
      </c>
      <c r="R2410" s="3" t="s">
        <v>274</v>
      </c>
      <c r="S2410" s="3" t="s">
        <v>34</v>
      </c>
      <c r="T2410" s="153">
        <v>4.6680000000000001</v>
      </c>
      <c r="U2410" s="3" t="s">
        <v>441</v>
      </c>
      <c r="V2410" s="165">
        <v>2.7799999999999998E-2</v>
      </c>
      <c r="W2410" s="165">
        <v>2.4920000000000001E-2</v>
      </c>
      <c r="X2410" s="5" t="s">
        <v>277</v>
      </c>
      <c r="Y2410" s="5" t="s">
        <v>271</v>
      </c>
      <c r="Z2410" s="153">
        <v>209000</v>
      </c>
      <c r="AA2410" s="163">
        <v>1</v>
      </c>
      <c r="AB2410" s="176">
        <v>103.56</v>
      </c>
      <c r="AD2410" s="153">
        <v>216.44</v>
      </c>
      <c r="AG2410" s="3" t="s">
        <v>36</v>
      </c>
      <c r="AH2410" s="165">
        <v>6.0899999999999995E-4</v>
      </c>
      <c r="AI2410" s="165">
        <v>2.4902796060783301E-3</v>
      </c>
      <c r="AJ2410" s="165">
        <v>8.87025495157505E-4</v>
      </c>
    </row>
    <row r="2411" spans="1:36">
      <c r="A2411" s="3">
        <v>811</v>
      </c>
      <c r="B2411" s="3">
        <v>813</v>
      </c>
      <c r="C2411" s="3" t="s">
        <v>568</v>
      </c>
      <c r="D2411" s="3" t="s">
        <v>569</v>
      </c>
      <c r="E2411" s="5" t="s">
        <v>266</v>
      </c>
      <c r="F2411" s="3" t="s">
        <v>598</v>
      </c>
      <c r="G2411" s="3" t="s">
        <v>599</v>
      </c>
      <c r="H2411" s="3" t="s">
        <v>269</v>
      </c>
      <c r="I2411" s="3" t="s">
        <v>329</v>
      </c>
      <c r="J2411" s="3" t="s">
        <v>30</v>
      </c>
      <c r="K2411" s="3" t="s">
        <v>30</v>
      </c>
      <c r="L2411" s="3" t="s">
        <v>307</v>
      </c>
      <c r="M2411" s="3" t="s">
        <v>31</v>
      </c>
      <c r="N2411" s="3" t="s">
        <v>367</v>
      </c>
      <c r="O2411" s="3" t="s">
        <v>271</v>
      </c>
      <c r="P2411" s="3" t="s">
        <v>338</v>
      </c>
      <c r="Q2411" s="3" t="s">
        <v>273</v>
      </c>
      <c r="R2411" s="3" t="s">
        <v>274</v>
      </c>
      <c r="S2411" s="3" t="s">
        <v>34</v>
      </c>
      <c r="T2411" s="153">
        <v>1.698</v>
      </c>
      <c r="U2411" s="3" t="s">
        <v>600</v>
      </c>
      <c r="V2411" s="165">
        <v>3.3500000000000002E-2</v>
      </c>
      <c r="W2411" s="165">
        <v>2.751E-2</v>
      </c>
      <c r="X2411" s="5" t="s">
        <v>277</v>
      </c>
      <c r="Y2411" s="5" t="s">
        <v>271</v>
      </c>
      <c r="Z2411" s="153">
        <v>43953.08</v>
      </c>
      <c r="AA2411" s="163">
        <v>1</v>
      </c>
      <c r="AB2411" s="176">
        <v>120.21</v>
      </c>
      <c r="AD2411" s="153">
        <v>52.835999999999999</v>
      </c>
      <c r="AG2411" s="3" t="s">
        <v>36</v>
      </c>
      <c r="AH2411" s="165">
        <v>7.2999999999999999E-5</v>
      </c>
      <c r="AI2411" s="165">
        <v>6.0791057012169001E-4</v>
      </c>
      <c r="AJ2411" s="165">
        <v>2.16534791176663E-4</v>
      </c>
    </row>
    <row r="2412" spans="1:36">
      <c r="A2412" s="3">
        <v>811</v>
      </c>
      <c r="B2412" s="3">
        <v>813</v>
      </c>
      <c r="C2412" s="3" t="s">
        <v>1678</v>
      </c>
      <c r="D2412" s="3" t="s">
        <v>1679</v>
      </c>
      <c r="E2412" s="5" t="s">
        <v>266</v>
      </c>
      <c r="F2412" s="3" t="s">
        <v>1680</v>
      </c>
      <c r="G2412" s="3" t="s">
        <v>1681</v>
      </c>
      <c r="H2412" s="3" t="s">
        <v>269</v>
      </c>
      <c r="I2412" s="3" t="s">
        <v>329</v>
      </c>
      <c r="J2412" s="3" t="s">
        <v>30</v>
      </c>
      <c r="K2412" s="3" t="s">
        <v>30</v>
      </c>
      <c r="L2412" s="3" t="s">
        <v>307</v>
      </c>
      <c r="M2412" s="3" t="s">
        <v>31</v>
      </c>
      <c r="N2412" s="3" t="s">
        <v>270</v>
      </c>
      <c r="O2412" s="3" t="s">
        <v>271</v>
      </c>
      <c r="P2412" s="3" t="s">
        <v>338</v>
      </c>
      <c r="Q2412" s="3" t="s">
        <v>273</v>
      </c>
      <c r="R2412" s="3" t="s">
        <v>274</v>
      </c>
      <c r="S2412" s="3" t="s">
        <v>34</v>
      </c>
      <c r="T2412" s="153">
        <v>0.47399999999999998</v>
      </c>
      <c r="U2412" s="3" t="s">
        <v>912</v>
      </c>
      <c r="V2412" s="165">
        <v>2.3199999999999998E-2</v>
      </c>
      <c r="W2412" s="165">
        <v>3.1550000000000002E-2</v>
      </c>
      <c r="X2412" s="5" t="s">
        <v>277</v>
      </c>
      <c r="Y2412" s="5" t="s">
        <v>271</v>
      </c>
      <c r="Z2412" s="153">
        <v>250000</v>
      </c>
      <c r="AA2412" s="163">
        <v>1</v>
      </c>
      <c r="AB2412" s="176">
        <v>119.04</v>
      </c>
      <c r="AD2412" s="153">
        <v>297.60000000000002</v>
      </c>
      <c r="AG2412" s="3" t="s">
        <v>36</v>
      </c>
      <c r="AH2412" s="165">
        <v>8.3299999999999997E-4</v>
      </c>
      <c r="AI2412" s="165">
        <v>3.4240706022023201E-3</v>
      </c>
      <c r="AJ2412" s="165">
        <v>1.2196373105893101E-3</v>
      </c>
    </row>
    <row r="2413" spans="1:36">
      <c r="A2413" s="3">
        <v>811</v>
      </c>
      <c r="B2413" s="3">
        <v>813</v>
      </c>
      <c r="C2413" s="3" t="s">
        <v>601</v>
      </c>
      <c r="D2413" s="3" t="s">
        <v>602</v>
      </c>
      <c r="E2413" s="5" t="s">
        <v>266</v>
      </c>
      <c r="F2413" s="3" t="s">
        <v>603</v>
      </c>
      <c r="G2413" s="3" t="s">
        <v>604</v>
      </c>
      <c r="H2413" s="3" t="s">
        <v>269</v>
      </c>
      <c r="I2413" s="3" t="s">
        <v>315</v>
      </c>
      <c r="J2413" s="3" t="s">
        <v>30</v>
      </c>
      <c r="K2413" s="3" t="s">
        <v>30</v>
      </c>
      <c r="L2413" s="3" t="s">
        <v>307</v>
      </c>
      <c r="M2413" s="3" t="s">
        <v>31</v>
      </c>
      <c r="N2413" s="3" t="s">
        <v>297</v>
      </c>
      <c r="O2413" s="3" t="s">
        <v>271</v>
      </c>
      <c r="P2413" s="3" t="s">
        <v>152</v>
      </c>
      <c r="Q2413" s="3" t="s">
        <v>291</v>
      </c>
      <c r="R2413" s="3" t="s">
        <v>274</v>
      </c>
      <c r="S2413" s="3" t="s">
        <v>34</v>
      </c>
      <c r="T2413" s="153">
        <v>2.3479999999999999</v>
      </c>
      <c r="U2413" s="3" t="s">
        <v>370</v>
      </c>
      <c r="V2413" s="165">
        <v>7.2499999999999995E-2</v>
      </c>
      <c r="W2413" s="165">
        <v>5.8560000000000001E-2</v>
      </c>
      <c r="X2413" s="5" t="s">
        <v>277</v>
      </c>
      <c r="Y2413" s="5" t="s">
        <v>271</v>
      </c>
      <c r="Z2413" s="153">
        <v>58400</v>
      </c>
      <c r="AA2413" s="163">
        <v>1</v>
      </c>
      <c r="AB2413" s="176">
        <v>105.31</v>
      </c>
      <c r="AD2413" s="153">
        <v>61.500999999999998</v>
      </c>
      <c r="AG2413" s="3" t="s">
        <v>36</v>
      </c>
      <c r="AH2413" s="165">
        <v>9.1000000000000003E-5</v>
      </c>
      <c r="AI2413" s="165">
        <v>7.0760720117227401E-4</v>
      </c>
      <c r="AJ2413" s="165">
        <v>2.5204624672058203E-4</v>
      </c>
    </row>
    <row r="2414" spans="1:36">
      <c r="A2414" s="3">
        <v>811</v>
      </c>
      <c r="B2414" s="3">
        <v>813</v>
      </c>
      <c r="C2414" s="3" t="s">
        <v>610</v>
      </c>
      <c r="D2414" s="3" t="s">
        <v>611</v>
      </c>
      <c r="E2414" s="5" t="s">
        <v>266</v>
      </c>
      <c r="F2414" s="3" t="s">
        <v>612</v>
      </c>
      <c r="G2414" s="3" t="s">
        <v>613</v>
      </c>
      <c r="H2414" s="3" t="s">
        <v>269</v>
      </c>
      <c r="I2414" s="3" t="s">
        <v>315</v>
      </c>
      <c r="J2414" s="3" t="s">
        <v>30</v>
      </c>
      <c r="K2414" s="3" t="s">
        <v>30</v>
      </c>
      <c r="L2414" s="3" t="s">
        <v>307</v>
      </c>
      <c r="M2414" s="3" t="s">
        <v>31</v>
      </c>
      <c r="N2414" s="3" t="s">
        <v>367</v>
      </c>
      <c r="O2414" s="3" t="s">
        <v>271</v>
      </c>
      <c r="P2414" s="3" t="s">
        <v>361</v>
      </c>
      <c r="Q2414" s="3" t="s">
        <v>273</v>
      </c>
      <c r="R2414" s="3" t="s">
        <v>274</v>
      </c>
      <c r="S2414" s="3" t="s">
        <v>34</v>
      </c>
      <c r="T2414" s="153">
        <v>4.3869999999999996</v>
      </c>
      <c r="U2414" s="3" t="s">
        <v>614</v>
      </c>
      <c r="V2414" s="165">
        <v>2.5499999999999998E-2</v>
      </c>
      <c r="W2414" s="165">
        <v>4.4990000000000002E-2</v>
      </c>
      <c r="X2414" s="5" t="s">
        <v>277</v>
      </c>
      <c r="Y2414" s="5" t="s">
        <v>271</v>
      </c>
      <c r="Z2414" s="153">
        <v>267286.25</v>
      </c>
      <c r="AA2414" s="163">
        <v>1</v>
      </c>
      <c r="AB2414" s="176">
        <v>92.05</v>
      </c>
      <c r="AD2414" s="153">
        <v>246.03700000000001</v>
      </c>
      <c r="AG2414" s="3" t="s">
        <v>36</v>
      </c>
      <c r="AH2414" s="165">
        <v>9.6000000000000002E-5</v>
      </c>
      <c r="AI2414" s="165">
        <v>2.8308065699380598E-3</v>
      </c>
      <c r="AJ2414" s="165">
        <v>1.0083195450284099E-3</v>
      </c>
    </row>
    <row r="2415" spans="1:36">
      <c r="A2415" s="3">
        <v>811</v>
      </c>
      <c r="B2415" s="3">
        <v>813</v>
      </c>
      <c r="C2415" s="3" t="s">
        <v>610</v>
      </c>
      <c r="D2415" s="3" t="s">
        <v>611</v>
      </c>
      <c r="E2415" s="5" t="s">
        <v>266</v>
      </c>
      <c r="F2415" s="3" t="s">
        <v>615</v>
      </c>
      <c r="G2415" s="3" t="s">
        <v>616</v>
      </c>
      <c r="H2415" s="3" t="s">
        <v>269</v>
      </c>
      <c r="I2415" s="3" t="s">
        <v>329</v>
      </c>
      <c r="J2415" s="3" t="s">
        <v>30</v>
      </c>
      <c r="K2415" s="3" t="s">
        <v>30</v>
      </c>
      <c r="L2415" s="3" t="s">
        <v>307</v>
      </c>
      <c r="M2415" s="3" t="s">
        <v>31</v>
      </c>
      <c r="N2415" s="3" t="s">
        <v>367</v>
      </c>
      <c r="O2415" s="3" t="s">
        <v>271</v>
      </c>
      <c r="P2415" s="3" t="s">
        <v>361</v>
      </c>
      <c r="Q2415" s="3" t="s">
        <v>273</v>
      </c>
      <c r="R2415" s="3" t="s">
        <v>274</v>
      </c>
      <c r="S2415" s="3" t="s">
        <v>34</v>
      </c>
      <c r="T2415" s="153">
        <v>3.524</v>
      </c>
      <c r="U2415" s="3" t="s">
        <v>617</v>
      </c>
      <c r="V2415" s="165">
        <v>5.0000000000000001E-3</v>
      </c>
      <c r="W2415" s="165">
        <v>2.462E-2</v>
      </c>
      <c r="X2415" s="5" t="s">
        <v>277</v>
      </c>
      <c r="Y2415" s="5" t="s">
        <v>271</v>
      </c>
      <c r="Z2415" s="153">
        <v>572842.07999999996</v>
      </c>
      <c r="AA2415" s="163">
        <v>1</v>
      </c>
      <c r="AB2415" s="176">
        <v>109.85</v>
      </c>
      <c r="AD2415" s="153">
        <v>629.26700000000005</v>
      </c>
      <c r="AG2415" s="3" t="s">
        <v>36</v>
      </c>
      <c r="AH2415" s="165">
        <v>4.2900000000000002E-4</v>
      </c>
      <c r="AI2415" s="165">
        <v>7.2401032285850904E-3</v>
      </c>
      <c r="AJ2415" s="165">
        <v>2.5788895896074501E-3</v>
      </c>
    </row>
    <row r="2416" spans="1:36">
      <c r="A2416" s="3">
        <v>811</v>
      </c>
      <c r="B2416" s="3">
        <v>813</v>
      </c>
      <c r="C2416" s="3" t="s">
        <v>610</v>
      </c>
      <c r="D2416" s="3" t="s">
        <v>611</v>
      </c>
      <c r="E2416" s="5" t="s">
        <v>266</v>
      </c>
      <c r="F2416" s="3" t="s">
        <v>1433</v>
      </c>
      <c r="G2416" s="3" t="s">
        <v>1434</v>
      </c>
      <c r="H2416" s="3" t="s">
        <v>269</v>
      </c>
      <c r="I2416" s="3" t="s">
        <v>329</v>
      </c>
      <c r="J2416" s="3" t="s">
        <v>30</v>
      </c>
      <c r="K2416" s="3" t="s">
        <v>30</v>
      </c>
      <c r="L2416" s="3" t="s">
        <v>307</v>
      </c>
      <c r="M2416" s="3" t="s">
        <v>31</v>
      </c>
      <c r="N2416" s="3" t="s">
        <v>367</v>
      </c>
      <c r="O2416" s="3" t="s">
        <v>271</v>
      </c>
      <c r="P2416" s="3" t="s">
        <v>361</v>
      </c>
      <c r="Q2416" s="3" t="s">
        <v>273</v>
      </c>
      <c r="R2416" s="3" t="s">
        <v>274</v>
      </c>
      <c r="S2416" s="3" t="s">
        <v>34</v>
      </c>
      <c r="T2416" s="153">
        <v>3.9870000000000001</v>
      </c>
      <c r="U2416" s="3" t="s">
        <v>866</v>
      </c>
      <c r="V2416" s="165">
        <v>5.8999999999999999E-3</v>
      </c>
      <c r="W2416" s="165">
        <v>2.513E-2</v>
      </c>
      <c r="X2416" s="5" t="s">
        <v>277</v>
      </c>
      <c r="Y2416" s="5" t="s">
        <v>271</v>
      </c>
      <c r="Z2416" s="153">
        <v>454706</v>
      </c>
      <c r="AA2416" s="163">
        <v>1</v>
      </c>
      <c r="AB2416" s="176">
        <v>106.15</v>
      </c>
      <c r="AD2416" s="153">
        <v>482.67</v>
      </c>
      <c r="AG2416" s="3" t="s">
        <v>36</v>
      </c>
      <c r="AH2416" s="165">
        <v>3.2499999999999999E-4</v>
      </c>
      <c r="AI2416" s="165">
        <v>5.5534193287989798E-3</v>
      </c>
      <c r="AJ2416" s="165">
        <v>1.9781009802761198E-3</v>
      </c>
    </row>
    <row r="2417" spans="1:36">
      <c r="A2417" s="3">
        <v>811</v>
      </c>
      <c r="B2417" s="3">
        <v>813</v>
      </c>
      <c r="C2417" s="3" t="s">
        <v>610</v>
      </c>
      <c r="D2417" s="3" t="s">
        <v>611</v>
      </c>
      <c r="E2417" s="5" t="s">
        <v>266</v>
      </c>
      <c r="F2417" s="3" t="s">
        <v>618</v>
      </c>
      <c r="G2417" s="3" t="s">
        <v>619</v>
      </c>
      <c r="H2417" s="3" t="s">
        <v>269</v>
      </c>
      <c r="I2417" s="3" t="s">
        <v>329</v>
      </c>
      <c r="J2417" s="3" t="s">
        <v>30</v>
      </c>
      <c r="K2417" s="3" t="s">
        <v>30</v>
      </c>
      <c r="L2417" s="3" t="s">
        <v>307</v>
      </c>
      <c r="M2417" s="3" t="s">
        <v>31</v>
      </c>
      <c r="N2417" s="3" t="s">
        <v>367</v>
      </c>
      <c r="O2417" s="3" t="s">
        <v>271</v>
      </c>
      <c r="P2417" s="3" t="s">
        <v>361</v>
      </c>
      <c r="Q2417" s="3" t="s">
        <v>273</v>
      </c>
      <c r="R2417" s="3" t="s">
        <v>274</v>
      </c>
      <c r="S2417" s="3" t="s">
        <v>34</v>
      </c>
      <c r="T2417" s="153">
        <v>2.6179999999999999</v>
      </c>
      <c r="U2417" s="3" t="s">
        <v>101</v>
      </c>
      <c r="V2417" s="165">
        <v>3.3399999999999999E-2</v>
      </c>
      <c r="W2417" s="165">
        <v>2.5579999999999999E-2</v>
      </c>
      <c r="X2417" s="5" t="s">
        <v>277</v>
      </c>
      <c r="Y2417" s="5" t="s">
        <v>271</v>
      </c>
      <c r="Z2417" s="153">
        <v>311000</v>
      </c>
      <c r="AA2417" s="163">
        <v>1</v>
      </c>
      <c r="AB2417" s="176">
        <v>106.94</v>
      </c>
      <c r="AD2417" s="153">
        <v>332.58300000000003</v>
      </c>
      <c r="AG2417" s="3" t="s">
        <v>36</v>
      </c>
      <c r="AH2417" s="165">
        <v>2.8899999999999998E-4</v>
      </c>
      <c r="AI2417" s="165">
        <v>3.82657608441026E-3</v>
      </c>
      <c r="AJ2417" s="165">
        <v>1.3630078075357801E-3</v>
      </c>
    </row>
    <row r="2418" spans="1:36">
      <c r="A2418" s="3">
        <v>811</v>
      </c>
      <c r="B2418" s="3">
        <v>813</v>
      </c>
      <c r="C2418" s="3" t="s">
        <v>610</v>
      </c>
      <c r="D2418" s="3" t="s">
        <v>611</v>
      </c>
      <c r="E2418" s="5" t="s">
        <v>266</v>
      </c>
      <c r="F2418" s="3" t="s">
        <v>620</v>
      </c>
      <c r="G2418" s="3" t="s">
        <v>621</v>
      </c>
      <c r="H2418" s="3" t="s">
        <v>269</v>
      </c>
      <c r="I2418" s="3" t="s">
        <v>329</v>
      </c>
      <c r="J2418" s="3" t="s">
        <v>30</v>
      </c>
      <c r="K2418" s="3" t="s">
        <v>30</v>
      </c>
      <c r="L2418" s="3" t="s">
        <v>307</v>
      </c>
      <c r="M2418" s="3" t="s">
        <v>31</v>
      </c>
      <c r="N2418" s="3" t="s">
        <v>367</v>
      </c>
      <c r="O2418" s="3" t="s">
        <v>271</v>
      </c>
      <c r="P2418" s="3" t="s">
        <v>361</v>
      </c>
      <c r="Q2418" s="3" t="s">
        <v>273</v>
      </c>
      <c r="R2418" s="3" t="s">
        <v>274</v>
      </c>
      <c r="S2418" s="3" t="s">
        <v>34</v>
      </c>
      <c r="T2418" s="153">
        <v>0.24399999999999999</v>
      </c>
      <c r="U2418" s="3" t="s">
        <v>622</v>
      </c>
      <c r="V2418" s="165">
        <v>4.7500000000000001E-2</v>
      </c>
      <c r="W2418" s="165">
        <v>5.4100000000000002E-2</v>
      </c>
      <c r="X2418" s="5" t="s">
        <v>277</v>
      </c>
      <c r="Y2418" s="5" t="s">
        <v>271</v>
      </c>
      <c r="Z2418" s="153">
        <v>39892.07</v>
      </c>
      <c r="AA2418" s="163">
        <v>1</v>
      </c>
      <c r="AB2418" s="176">
        <v>144.65</v>
      </c>
      <c r="AD2418" s="153">
        <v>57.704000000000001</v>
      </c>
      <c r="AG2418" s="3" t="s">
        <v>36</v>
      </c>
      <c r="AH2418" s="165">
        <v>8.2999999999999998E-5</v>
      </c>
      <c r="AI2418" s="165">
        <v>6.63918536929025E-4</v>
      </c>
      <c r="AJ2418" s="165">
        <v>2.3648455680490001E-4</v>
      </c>
    </row>
    <row r="2419" spans="1:36">
      <c r="A2419" s="3">
        <v>811</v>
      </c>
      <c r="B2419" s="3">
        <v>813</v>
      </c>
      <c r="C2419" s="3" t="s">
        <v>623</v>
      </c>
      <c r="D2419" s="3" t="s">
        <v>624</v>
      </c>
      <c r="E2419" s="5" t="s">
        <v>266</v>
      </c>
      <c r="F2419" s="3" t="s">
        <v>625</v>
      </c>
      <c r="G2419" s="3" t="s">
        <v>626</v>
      </c>
      <c r="H2419" s="3" t="s">
        <v>269</v>
      </c>
      <c r="I2419" s="3" t="s">
        <v>329</v>
      </c>
      <c r="J2419" s="3" t="s">
        <v>30</v>
      </c>
      <c r="K2419" s="3" t="s">
        <v>330</v>
      </c>
      <c r="L2419" s="3" t="s">
        <v>307</v>
      </c>
      <c r="M2419" s="3" t="s">
        <v>31</v>
      </c>
      <c r="N2419" s="3" t="s">
        <v>331</v>
      </c>
      <c r="O2419" s="3" t="s">
        <v>271</v>
      </c>
      <c r="P2419" s="3" t="s">
        <v>627</v>
      </c>
      <c r="Q2419" s="3" t="s">
        <v>273</v>
      </c>
      <c r="R2419" s="3" t="s">
        <v>274</v>
      </c>
      <c r="S2419" s="3" t="s">
        <v>34</v>
      </c>
      <c r="T2419" s="153">
        <v>2.355</v>
      </c>
      <c r="U2419" s="3" t="s">
        <v>628</v>
      </c>
      <c r="V2419" s="165">
        <v>1.7500000000000002E-2</v>
      </c>
      <c r="W2419" s="165">
        <v>6.3670000000000004E-2</v>
      </c>
      <c r="X2419" s="5" t="s">
        <v>277</v>
      </c>
      <c r="Y2419" s="5" t="s">
        <v>271</v>
      </c>
      <c r="Z2419" s="153">
        <v>100324.87</v>
      </c>
      <c r="AA2419" s="163">
        <v>1</v>
      </c>
      <c r="AB2419" s="176">
        <v>104.66</v>
      </c>
      <c r="AD2419" s="153">
        <v>105</v>
      </c>
      <c r="AG2419" s="3" t="s">
        <v>36</v>
      </c>
      <c r="AH2419" s="165">
        <v>5.8999999999999998E-5</v>
      </c>
      <c r="AI2419" s="165">
        <v>1.20808952906345E-3</v>
      </c>
      <c r="AJ2419" s="165">
        <v>4.3031562001973799E-4</v>
      </c>
    </row>
    <row r="2420" spans="1:36">
      <c r="A2420" s="3">
        <v>811</v>
      </c>
      <c r="B2420" s="3">
        <v>813</v>
      </c>
      <c r="C2420" s="3" t="s">
        <v>623</v>
      </c>
      <c r="D2420" s="3" t="s">
        <v>624</v>
      </c>
      <c r="E2420" s="5" t="s">
        <v>266</v>
      </c>
      <c r="F2420" s="3" t="s">
        <v>1435</v>
      </c>
      <c r="G2420" s="3" t="s">
        <v>1436</v>
      </c>
      <c r="H2420" s="3" t="s">
        <v>269</v>
      </c>
      <c r="I2420" s="3" t="s">
        <v>329</v>
      </c>
      <c r="J2420" s="3" t="s">
        <v>30</v>
      </c>
      <c r="K2420" s="3" t="s">
        <v>330</v>
      </c>
      <c r="L2420" s="3" t="s">
        <v>307</v>
      </c>
      <c r="M2420" s="3" t="s">
        <v>31</v>
      </c>
      <c r="N2420" s="3" t="s">
        <v>331</v>
      </c>
      <c r="O2420" s="3" t="s">
        <v>271</v>
      </c>
      <c r="P2420" s="3" t="s">
        <v>627</v>
      </c>
      <c r="Q2420" s="3" t="s">
        <v>273</v>
      </c>
      <c r="R2420" s="3" t="s">
        <v>274</v>
      </c>
      <c r="S2420" s="3" t="s">
        <v>34</v>
      </c>
      <c r="T2420" s="153">
        <v>2.0089999999999999</v>
      </c>
      <c r="U2420" s="3" t="s">
        <v>382</v>
      </c>
      <c r="V2420" s="165">
        <v>3.2800000000000003E-2</v>
      </c>
      <c r="W2420" s="165">
        <v>6.7849999999999994E-2</v>
      </c>
      <c r="X2420" s="5" t="s">
        <v>277</v>
      </c>
      <c r="Y2420" s="5" t="s">
        <v>271</v>
      </c>
      <c r="Z2420" s="153">
        <v>226561.25</v>
      </c>
      <c r="AA2420" s="163">
        <v>1</v>
      </c>
      <c r="AB2420" s="176">
        <v>111.77</v>
      </c>
      <c r="AD2420" s="153">
        <v>253.22800000000001</v>
      </c>
      <c r="AG2420" s="3" t="s">
        <v>36</v>
      </c>
      <c r="AH2420" s="165">
        <v>1.5899999999999999E-4</v>
      </c>
      <c r="AI2420" s="165">
        <v>2.91353786849406E-3</v>
      </c>
      <c r="AJ2420" s="165">
        <v>1.03778803157407E-3</v>
      </c>
    </row>
    <row r="2421" spans="1:36">
      <c r="A2421" s="3">
        <v>811</v>
      </c>
      <c r="B2421" s="3">
        <v>813</v>
      </c>
      <c r="C2421" s="3" t="s">
        <v>623</v>
      </c>
      <c r="D2421" s="3" t="s">
        <v>624</v>
      </c>
      <c r="E2421" s="5" t="s">
        <v>266</v>
      </c>
      <c r="F2421" s="3" t="s">
        <v>1437</v>
      </c>
      <c r="G2421" s="3" t="s">
        <v>1438</v>
      </c>
      <c r="H2421" s="3" t="s">
        <v>269</v>
      </c>
      <c r="I2421" s="3" t="s">
        <v>329</v>
      </c>
      <c r="J2421" s="3" t="s">
        <v>30</v>
      </c>
      <c r="K2421" s="3" t="s">
        <v>330</v>
      </c>
      <c r="L2421" s="3" t="s">
        <v>307</v>
      </c>
      <c r="M2421" s="3" t="s">
        <v>31</v>
      </c>
      <c r="N2421" s="3" t="s">
        <v>331</v>
      </c>
      <c r="O2421" s="3" t="s">
        <v>271</v>
      </c>
      <c r="P2421" s="3" t="s">
        <v>627</v>
      </c>
      <c r="Q2421" s="3" t="s">
        <v>273</v>
      </c>
      <c r="R2421" s="3" t="s">
        <v>274</v>
      </c>
      <c r="S2421" s="3" t="s">
        <v>34</v>
      </c>
      <c r="T2421" s="153">
        <v>0.97299999999999998</v>
      </c>
      <c r="U2421" s="3" t="s">
        <v>429</v>
      </c>
      <c r="V2421" s="165">
        <v>0.04</v>
      </c>
      <c r="W2421" s="165">
        <v>6.2480000000000001E-2</v>
      </c>
      <c r="X2421" s="5" t="s">
        <v>277</v>
      </c>
      <c r="Y2421" s="5" t="s">
        <v>271</v>
      </c>
      <c r="Z2421" s="153">
        <v>118838.17</v>
      </c>
      <c r="AA2421" s="163">
        <v>1</v>
      </c>
      <c r="AB2421" s="176">
        <v>115.35</v>
      </c>
      <c r="AD2421" s="153">
        <v>137.08000000000001</v>
      </c>
      <c r="AG2421" s="3" t="s">
        <v>36</v>
      </c>
      <c r="AH2421" s="165">
        <v>8.2000000000000001E-5</v>
      </c>
      <c r="AI2421" s="165">
        <v>1.57718754354539E-3</v>
      </c>
      <c r="AJ2421" s="165">
        <v>5.6178653929256502E-4</v>
      </c>
    </row>
    <row r="2422" spans="1:36">
      <c r="A2422" s="3">
        <v>811</v>
      </c>
      <c r="B2422" s="3">
        <v>813</v>
      </c>
      <c r="C2422" s="3" t="s">
        <v>623</v>
      </c>
      <c r="D2422" s="3" t="s">
        <v>624</v>
      </c>
      <c r="E2422" s="5" t="s">
        <v>266</v>
      </c>
      <c r="F2422" s="3" t="s">
        <v>1441</v>
      </c>
      <c r="G2422" s="3" t="s">
        <v>1442</v>
      </c>
      <c r="H2422" s="3" t="s">
        <v>269</v>
      </c>
      <c r="I2422" s="3" t="s">
        <v>329</v>
      </c>
      <c r="J2422" s="3" t="s">
        <v>30</v>
      </c>
      <c r="K2422" s="3" t="s">
        <v>30</v>
      </c>
      <c r="L2422" s="3" t="s">
        <v>307</v>
      </c>
      <c r="M2422" s="3" t="s">
        <v>31</v>
      </c>
      <c r="N2422" s="3" t="s">
        <v>331</v>
      </c>
      <c r="O2422" s="3" t="s">
        <v>271</v>
      </c>
      <c r="P2422" s="3" t="s">
        <v>627</v>
      </c>
      <c r="Q2422" s="3" t="s">
        <v>273</v>
      </c>
      <c r="R2422" s="3" t="s">
        <v>274</v>
      </c>
      <c r="S2422" s="3" t="s">
        <v>34</v>
      </c>
      <c r="T2422" s="153">
        <v>3.536</v>
      </c>
      <c r="U2422" s="3" t="s">
        <v>1382</v>
      </c>
      <c r="V2422" s="165">
        <v>0.04</v>
      </c>
      <c r="W2422" s="165">
        <v>5.9540000000000003E-2</v>
      </c>
      <c r="X2422" s="5" t="s">
        <v>277</v>
      </c>
      <c r="Y2422" s="5" t="s">
        <v>271</v>
      </c>
      <c r="Z2422" s="153">
        <v>92507.27</v>
      </c>
      <c r="AA2422" s="163">
        <v>1</v>
      </c>
      <c r="AB2422" s="176">
        <v>96.99</v>
      </c>
      <c r="AD2422" s="153">
        <v>89.722999999999999</v>
      </c>
      <c r="AG2422" s="3" t="s">
        <v>36</v>
      </c>
      <c r="AH2422" s="165">
        <v>1.25E-4</v>
      </c>
      <c r="AI2422" s="165">
        <v>1.03231587985119E-3</v>
      </c>
      <c r="AJ2422" s="165">
        <v>3.6770590027277101E-4</v>
      </c>
    </row>
    <row r="2423" spans="1:36">
      <c r="A2423" s="3">
        <v>811</v>
      </c>
      <c r="B2423" s="3">
        <v>813</v>
      </c>
      <c r="C2423" s="3" t="s">
        <v>634</v>
      </c>
      <c r="D2423" s="3" t="s">
        <v>635</v>
      </c>
      <c r="E2423" s="5" t="s">
        <v>266</v>
      </c>
      <c r="F2423" s="3" t="s">
        <v>636</v>
      </c>
      <c r="G2423" s="3" t="s">
        <v>637</v>
      </c>
      <c r="H2423" s="3" t="s">
        <v>269</v>
      </c>
      <c r="I2423" s="3" t="s">
        <v>329</v>
      </c>
      <c r="J2423" s="3" t="s">
        <v>30</v>
      </c>
      <c r="K2423" s="3" t="s">
        <v>30</v>
      </c>
      <c r="L2423" s="3" t="s">
        <v>307</v>
      </c>
      <c r="M2423" s="3" t="s">
        <v>31</v>
      </c>
      <c r="N2423" s="3" t="s">
        <v>401</v>
      </c>
      <c r="O2423" s="3" t="s">
        <v>271</v>
      </c>
      <c r="P2423" s="3" t="s">
        <v>298</v>
      </c>
      <c r="Q2423" s="3" t="s">
        <v>273</v>
      </c>
      <c r="R2423" s="3" t="s">
        <v>274</v>
      </c>
      <c r="S2423" s="3" t="s">
        <v>34</v>
      </c>
      <c r="T2423" s="153">
        <v>2.9279999999999999</v>
      </c>
      <c r="U2423" s="3" t="s">
        <v>638</v>
      </c>
      <c r="V2423" s="165">
        <v>7.4999999999999997E-3</v>
      </c>
      <c r="W2423" s="165">
        <v>2.6190000000000001E-2</v>
      </c>
      <c r="X2423" s="5" t="s">
        <v>277</v>
      </c>
      <c r="Y2423" s="5" t="s">
        <v>271</v>
      </c>
      <c r="Z2423" s="153">
        <v>309680.02</v>
      </c>
      <c r="AA2423" s="163">
        <v>1</v>
      </c>
      <c r="AB2423" s="176">
        <v>110.18</v>
      </c>
      <c r="AD2423" s="153">
        <v>341.20499999999998</v>
      </c>
      <c r="AG2423" s="3" t="s">
        <v>36</v>
      </c>
      <c r="AH2423" s="165">
        <v>7.4600000000000003E-4</v>
      </c>
      <c r="AI2423" s="165">
        <v>3.9257780143924599E-3</v>
      </c>
      <c r="AJ2423" s="165">
        <v>1.39834305296294E-3</v>
      </c>
    </row>
    <row r="2424" spans="1:36">
      <c r="A2424" s="3">
        <v>811</v>
      </c>
      <c r="B2424" s="3">
        <v>813</v>
      </c>
      <c r="C2424" s="3" t="s">
        <v>641</v>
      </c>
      <c r="D2424" s="3" t="s">
        <v>642</v>
      </c>
      <c r="E2424" s="5" t="s">
        <v>643</v>
      </c>
      <c r="F2424" s="3" t="s">
        <v>644</v>
      </c>
      <c r="G2424" s="3" t="s">
        <v>645</v>
      </c>
      <c r="H2424" s="3" t="s">
        <v>269</v>
      </c>
      <c r="I2424" s="3" t="s">
        <v>315</v>
      </c>
      <c r="J2424" s="3" t="s">
        <v>30</v>
      </c>
      <c r="K2424" s="3" t="s">
        <v>128</v>
      </c>
      <c r="L2424" s="3" t="s">
        <v>307</v>
      </c>
      <c r="M2424" s="3" t="s">
        <v>31</v>
      </c>
      <c r="N2424" s="3" t="s">
        <v>331</v>
      </c>
      <c r="O2424" s="3" t="s">
        <v>271</v>
      </c>
      <c r="P2424" s="3" t="s">
        <v>646</v>
      </c>
      <c r="Q2424" s="3" t="s">
        <v>273</v>
      </c>
      <c r="R2424" s="3" t="s">
        <v>274</v>
      </c>
      <c r="S2424" s="3" t="s">
        <v>34</v>
      </c>
      <c r="T2424" s="153">
        <v>1.4470000000000001</v>
      </c>
      <c r="U2424" s="3" t="s">
        <v>647</v>
      </c>
      <c r="V2424" s="165">
        <v>0.08</v>
      </c>
      <c r="W2424" s="165">
        <v>1E-4</v>
      </c>
      <c r="X2424" s="5" t="s">
        <v>277</v>
      </c>
      <c r="Y2424" s="5" t="s">
        <v>271</v>
      </c>
      <c r="Z2424" s="153">
        <v>253871.78</v>
      </c>
      <c r="AA2424" s="163">
        <v>1</v>
      </c>
      <c r="AB2424" s="176">
        <v>44.49</v>
      </c>
      <c r="AC2424" s="153">
        <v>21.478999999999999</v>
      </c>
      <c r="AD2424" s="153">
        <v>134.42599999999999</v>
      </c>
      <c r="AG2424" s="3" t="s">
        <v>36</v>
      </c>
      <c r="AH2424" s="165">
        <v>3.0600000000000001E-4</v>
      </c>
      <c r="AI2424" s="165">
        <v>1.54665769505926E-3</v>
      </c>
      <c r="AJ2424" s="165">
        <v>5.5091195560951498E-4</v>
      </c>
    </row>
    <row r="2425" spans="1:36">
      <c r="A2425" s="3">
        <v>811</v>
      </c>
      <c r="B2425" s="3">
        <v>813</v>
      </c>
      <c r="C2425" s="3" t="s">
        <v>641</v>
      </c>
      <c r="D2425" s="3" t="s">
        <v>642</v>
      </c>
      <c r="E2425" s="5" t="s">
        <v>643</v>
      </c>
      <c r="F2425" s="3" t="s">
        <v>1682</v>
      </c>
      <c r="G2425" s="3" t="s">
        <v>1683</v>
      </c>
      <c r="H2425" s="3" t="s">
        <v>269</v>
      </c>
      <c r="I2425" s="3" t="s">
        <v>315</v>
      </c>
      <c r="J2425" s="3" t="s">
        <v>30</v>
      </c>
      <c r="K2425" s="3" t="s">
        <v>128</v>
      </c>
      <c r="L2425" s="3" t="s">
        <v>307</v>
      </c>
      <c r="M2425" s="3" t="s">
        <v>31</v>
      </c>
      <c r="N2425" s="3" t="s">
        <v>331</v>
      </c>
      <c r="O2425" s="3" t="s">
        <v>271</v>
      </c>
      <c r="P2425" s="3" t="s">
        <v>283</v>
      </c>
      <c r="Q2425" s="3" t="s">
        <v>283</v>
      </c>
      <c r="R2425" s="3" t="s">
        <v>283</v>
      </c>
      <c r="S2425" s="3" t="s">
        <v>34</v>
      </c>
      <c r="T2425" s="153">
        <v>0.16200000000000001</v>
      </c>
      <c r="U2425" s="3" t="s">
        <v>844</v>
      </c>
      <c r="V2425" s="165">
        <v>2.6499999999999999E-2</v>
      </c>
      <c r="W2425" s="165">
        <v>1E-4</v>
      </c>
      <c r="X2425" s="5" t="s">
        <v>277</v>
      </c>
      <c r="Y2425" s="5" t="s">
        <v>1106</v>
      </c>
      <c r="Z2425" s="153">
        <v>96047</v>
      </c>
      <c r="AA2425" s="163">
        <v>1</v>
      </c>
      <c r="AB2425" s="176">
        <v>78.58</v>
      </c>
      <c r="AD2425" s="153">
        <v>75.474000000000004</v>
      </c>
      <c r="AG2425" s="3" t="s">
        <v>36</v>
      </c>
      <c r="AH2425" s="165">
        <v>3.4699999999999998E-4</v>
      </c>
      <c r="AI2425" s="165">
        <v>8.68371602937294E-4</v>
      </c>
      <c r="AJ2425" s="165">
        <v>3.09309745458335E-4</v>
      </c>
    </row>
    <row r="2426" spans="1:36">
      <c r="A2426" s="3">
        <v>811</v>
      </c>
      <c r="B2426" s="3">
        <v>813</v>
      </c>
      <c r="C2426" s="3" t="s">
        <v>648</v>
      </c>
      <c r="D2426" s="3" t="s">
        <v>649</v>
      </c>
      <c r="E2426" s="5" t="s">
        <v>266</v>
      </c>
      <c r="F2426" s="3" t="s">
        <v>650</v>
      </c>
      <c r="G2426" s="3" t="s">
        <v>651</v>
      </c>
      <c r="H2426" s="3" t="s">
        <v>269</v>
      </c>
      <c r="I2426" s="3" t="s">
        <v>329</v>
      </c>
      <c r="J2426" s="3" t="s">
        <v>30</v>
      </c>
      <c r="K2426" s="3" t="s">
        <v>30</v>
      </c>
      <c r="L2426" s="3" t="s">
        <v>307</v>
      </c>
      <c r="M2426" s="3" t="s">
        <v>31</v>
      </c>
      <c r="N2426" s="3" t="s">
        <v>297</v>
      </c>
      <c r="O2426" s="3" t="s">
        <v>271</v>
      </c>
      <c r="P2426" s="3" t="s">
        <v>318</v>
      </c>
      <c r="Q2426" s="3" t="s">
        <v>291</v>
      </c>
      <c r="R2426" s="3" t="s">
        <v>274</v>
      </c>
      <c r="S2426" s="3" t="s">
        <v>34</v>
      </c>
      <c r="T2426" s="153">
        <v>4.2619999999999996</v>
      </c>
      <c r="U2426" s="3" t="s">
        <v>652</v>
      </c>
      <c r="V2426" s="165">
        <v>6.0000000000000001E-3</v>
      </c>
      <c r="W2426" s="165">
        <v>2.6720000000000001E-2</v>
      </c>
      <c r="X2426" s="5" t="s">
        <v>277</v>
      </c>
      <c r="Y2426" s="5" t="s">
        <v>271</v>
      </c>
      <c r="Z2426" s="153">
        <v>282690.90000000002</v>
      </c>
      <c r="AA2426" s="163">
        <v>1</v>
      </c>
      <c r="AB2426" s="176">
        <v>107.27</v>
      </c>
      <c r="AD2426" s="153">
        <v>303.24299999999999</v>
      </c>
      <c r="AG2426" s="3" t="s">
        <v>36</v>
      </c>
      <c r="AH2426" s="165">
        <v>4.4799999999999999E-4</v>
      </c>
      <c r="AI2426" s="165">
        <v>3.4889913539471202E-3</v>
      </c>
      <c r="AJ2426" s="165">
        <v>1.2427617669041201E-3</v>
      </c>
    </row>
    <row r="2427" spans="1:36">
      <c r="A2427" s="3">
        <v>811</v>
      </c>
      <c r="B2427" s="3">
        <v>813</v>
      </c>
      <c r="C2427" s="3" t="s">
        <v>648</v>
      </c>
      <c r="D2427" s="3" t="s">
        <v>649</v>
      </c>
      <c r="E2427" s="5" t="s">
        <v>266</v>
      </c>
      <c r="F2427" s="3" t="s">
        <v>653</v>
      </c>
      <c r="G2427" s="3" t="s">
        <v>654</v>
      </c>
      <c r="H2427" s="3" t="s">
        <v>269</v>
      </c>
      <c r="I2427" s="3" t="s">
        <v>315</v>
      </c>
      <c r="J2427" s="3" t="s">
        <v>30</v>
      </c>
      <c r="K2427" s="3" t="s">
        <v>30</v>
      </c>
      <c r="L2427" s="3" t="s">
        <v>307</v>
      </c>
      <c r="M2427" s="3" t="s">
        <v>31</v>
      </c>
      <c r="N2427" s="3" t="s">
        <v>297</v>
      </c>
      <c r="O2427" s="3" t="s">
        <v>271</v>
      </c>
      <c r="P2427" s="3" t="s">
        <v>318</v>
      </c>
      <c r="Q2427" s="3" t="s">
        <v>291</v>
      </c>
      <c r="R2427" s="3" t="s">
        <v>274</v>
      </c>
      <c r="S2427" s="3" t="s">
        <v>34</v>
      </c>
      <c r="T2427" s="153">
        <v>1.214</v>
      </c>
      <c r="U2427" s="3" t="s">
        <v>171</v>
      </c>
      <c r="V2427" s="165">
        <v>3.2899999999999999E-2</v>
      </c>
      <c r="W2427" s="165">
        <v>4.5249999999999999E-2</v>
      </c>
      <c r="X2427" s="5" t="s">
        <v>277</v>
      </c>
      <c r="Y2427" s="5" t="s">
        <v>271</v>
      </c>
      <c r="Z2427" s="153">
        <v>12030.75</v>
      </c>
      <c r="AA2427" s="163">
        <v>1</v>
      </c>
      <c r="AB2427" s="176">
        <v>99.42</v>
      </c>
      <c r="AD2427" s="153">
        <v>11.961</v>
      </c>
      <c r="AG2427" s="3" t="s">
        <v>36</v>
      </c>
      <c r="AH2427" s="165">
        <v>2.5000000000000001E-5</v>
      </c>
      <c r="AI2427" s="165">
        <v>1.3761831787815999E-4</v>
      </c>
      <c r="AJ2427" s="165">
        <v>4.9018976126481603E-5</v>
      </c>
    </row>
    <row r="2428" spans="1:36">
      <c r="A2428" s="3">
        <v>811</v>
      </c>
      <c r="B2428" s="3">
        <v>813</v>
      </c>
      <c r="C2428" s="3" t="s">
        <v>1447</v>
      </c>
      <c r="D2428" s="3" t="s">
        <v>1448</v>
      </c>
      <c r="E2428" s="5" t="s">
        <v>266</v>
      </c>
      <c r="F2428" s="3" t="s">
        <v>1449</v>
      </c>
      <c r="G2428" s="3" t="s">
        <v>1450</v>
      </c>
      <c r="H2428" s="3" t="s">
        <v>269</v>
      </c>
      <c r="I2428" s="3" t="s">
        <v>315</v>
      </c>
      <c r="J2428" s="3" t="s">
        <v>30</v>
      </c>
      <c r="K2428" s="3" t="s">
        <v>30</v>
      </c>
      <c r="L2428" s="3" t="s">
        <v>307</v>
      </c>
      <c r="M2428" s="3" t="s">
        <v>31</v>
      </c>
      <c r="N2428" s="3" t="s">
        <v>367</v>
      </c>
      <c r="O2428" s="3" t="s">
        <v>271</v>
      </c>
      <c r="P2428" s="3" t="s">
        <v>489</v>
      </c>
      <c r="Q2428" s="3" t="s">
        <v>273</v>
      </c>
      <c r="R2428" s="3" t="s">
        <v>274</v>
      </c>
      <c r="S2428" s="3" t="s">
        <v>34</v>
      </c>
      <c r="T2428" s="153">
        <v>1.9319999999999999</v>
      </c>
      <c r="U2428" s="3" t="s">
        <v>720</v>
      </c>
      <c r="V2428" s="165">
        <v>0.03</v>
      </c>
      <c r="W2428" s="165">
        <v>4.931E-2</v>
      </c>
      <c r="X2428" s="5" t="s">
        <v>277</v>
      </c>
      <c r="Y2428" s="5" t="s">
        <v>271</v>
      </c>
      <c r="Z2428" s="153">
        <v>46800</v>
      </c>
      <c r="AA2428" s="163">
        <v>1</v>
      </c>
      <c r="AB2428" s="176">
        <v>96.51</v>
      </c>
      <c r="AD2428" s="153">
        <v>45.167000000000002</v>
      </c>
      <c r="AG2428" s="3" t="s">
        <v>36</v>
      </c>
      <c r="AH2428" s="165">
        <v>5.1999999999999995E-4</v>
      </c>
      <c r="AI2428" s="165">
        <v>5.1967036689206801E-4</v>
      </c>
      <c r="AJ2428" s="165">
        <v>1.8510405955459599E-4</v>
      </c>
    </row>
    <row r="2429" spans="1:36">
      <c r="A2429" s="3">
        <v>811</v>
      </c>
      <c r="B2429" s="3">
        <v>813</v>
      </c>
      <c r="C2429" s="3" t="s">
        <v>264</v>
      </c>
      <c r="D2429" s="3" t="s">
        <v>265</v>
      </c>
      <c r="E2429" s="5" t="s">
        <v>266</v>
      </c>
      <c r="F2429" s="3" t="s">
        <v>1451</v>
      </c>
      <c r="G2429" s="3" t="s">
        <v>1452</v>
      </c>
      <c r="H2429" s="3" t="s">
        <v>269</v>
      </c>
      <c r="I2429" s="3" t="s">
        <v>329</v>
      </c>
      <c r="J2429" s="3" t="s">
        <v>30</v>
      </c>
      <c r="K2429" s="3" t="s">
        <v>30</v>
      </c>
      <c r="L2429" s="3" t="s">
        <v>307</v>
      </c>
      <c r="M2429" s="3" t="s">
        <v>31</v>
      </c>
      <c r="N2429" s="3" t="s">
        <v>270</v>
      </c>
      <c r="O2429" s="3" t="s">
        <v>271</v>
      </c>
      <c r="P2429" s="3" t="s">
        <v>272</v>
      </c>
      <c r="Q2429" s="3" t="s">
        <v>273</v>
      </c>
      <c r="R2429" s="3" t="s">
        <v>274</v>
      </c>
      <c r="S2429" s="3" t="s">
        <v>34</v>
      </c>
      <c r="T2429" s="153">
        <v>3.2749999999999999</v>
      </c>
      <c r="U2429" s="3" t="s">
        <v>1453</v>
      </c>
      <c r="V2429" s="165">
        <v>2E-3</v>
      </c>
      <c r="W2429" s="165">
        <v>2.2429999999999999E-2</v>
      </c>
      <c r="X2429" s="5" t="s">
        <v>277</v>
      </c>
      <c r="Y2429" s="5" t="s">
        <v>271</v>
      </c>
      <c r="Z2429" s="153">
        <v>104999.99</v>
      </c>
      <c r="AA2429" s="163">
        <v>1</v>
      </c>
      <c r="AB2429" s="176">
        <v>107.7</v>
      </c>
      <c r="AD2429" s="153">
        <v>113.08499999999999</v>
      </c>
      <c r="AG2429" s="3" t="s">
        <v>36</v>
      </c>
      <c r="AH2429" s="165">
        <v>3.3000000000000003E-5</v>
      </c>
      <c r="AI2429" s="165">
        <v>1.3011121880806701E-3</v>
      </c>
      <c r="AJ2429" s="165">
        <v>4.6344983915489802E-4</v>
      </c>
    </row>
    <row r="2430" spans="1:36">
      <c r="A2430" s="3">
        <v>811</v>
      </c>
      <c r="B2430" s="3">
        <v>813</v>
      </c>
      <c r="C2430" s="3" t="s">
        <v>264</v>
      </c>
      <c r="D2430" s="3" t="s">
        <v>265</v>
      </c>
      <c r="E2430" s="5" t="s">
        <v>266</v>
      </c>
      <c r="F2430" s="3" t="s">
        <v>655</v>
      </c>
      <c r="G2430" s="3" t="s">
        <v>656</v>
      </c>
      <c r="H2430" s="3" t="s">
        <v>269</v>
      </c>
      <c r="I2430" s="3" t="s">
        <v>329</v>
      </c>
      <c r="J2430" s="3" t="s">
        <v>30</v>
      </c>
      <c r="K2430" s="3" t="s">
        <v>30</v>
      </c>
      <c r="L2430" s="3" t="s">
        <v>307</v>
      </c>
      <c r="M2430" s="3" t="s">
        <v>31</v>
      </c>
      <c r="N2430" s="3" t="s">
        <v>270</v>
      </c>
      <c r="O2430" s="3" t="s">
        <v>271</v>
      </c>
      <c r="P2430" s="3" t="s">
        <v>272</v>
      </c>
      <c r="Q2430" s="3" t="s">
        <v>273</v>
      </c>
      <c r="R2430" s="3" t="s">
        <v>274</v>
      </c>
      <c r="S2430" s="3" t="s">
        <v>34</v>
      </c>
      <c r="T2430" s="153">
        <v>4.4189999999999996</v>
      </c>
      <c r="U2430" s="3" t="s">
        <v>657</v>
      </c>
      <c r="V2430" s="165">
        <v>2.47E-2</v>
      </c>
      <c r="W2430" s="165">
        <v>2.2870000000000001E-2</v>
      </c>
      <c r="X2430" s="5" t="s">
        <v>277</v>
      </c>
      <c r="Y2430" s="5" t="s">
        <v>271</v>
      </c>
      <c r="Z2430" s="153">
        <v>661304.28</v>
      </c>
      <c r="AA2430" s="163">
        <v>1</v>
      </c>
      <c r="AB2430" s="176">
        <v>106.89</v>
      </c>
      <c r="AD2430" s="153">
        <v>706.86800000000005</v>
      </c>
      <c r="AG2430" s="3" t="s">
        <v>36</v>
      </c>
      <c r="AH2430" s="165">
        <v>2.5399999999999999E-4</v>
      </c>
      <c r="AI2430" s="165">
        <v>8.1329517290254904E-3</v>
      </c>
      <c r="AJ2430" s="165">
        <v>2.8969178870205999E-3</v>
      </c>
    </row>
    <row r="2431" spans="1:36">
      <c r="A2431" s="3">
        <v>811</v>
      </c>
      <c r="B2431" s="3">
        <v>813</v>
      </c>
      <c r="C2431" s="3" t="s">
        <v>264</v>
      </c>
      <c r="D2431" s="3" t="s">
        <v>265</v>
      </c>
      <c r="E2431" s="5" t="s">
        <v>266</v>
      </c>
      <c r="F2431" s="3" t="s">
        <v>658</v>
      </c>
      <c r="G2431" s="3" t="s">
        <v>659</v>
      </c>
      <c r="H2431" s="3" t="s">
        <v>269</v>
      </c>
      <c r="I2431" s="3" t="s">
        <v>329</v>
      </c>
      <c r="J2431" s="3" t="s">
        <v>30</v>
      </c>
      <c r="K2431" s="3" t="s">
        <v>30</v>
      </c>
      <c r="L2431" s="3" t="s">
        <v>307</v>
      </c>
      <c r="M2431" s="3" t="s">
        <v>31</v>
      </c>
      <c r="N2431" s="3" t="s">
        <v>270</v>
      </c>
      <c r="O2431" s="3" t="s">
        <v>271</v>
      </c>
      <c r="P2431" s="3" t="s">
        <v>272</v>
      </c>
      <c r="Q2431" s="3" t="s">
        <v>273</v>
      </c>
      <c r="R2431" s="3" t="s">
        <v>274</v>
      </c>
      <c r="S2431" s="3" t="s">
        <v>34</v>
      </c>
      <c r="T2431" s="153">
        <v>4.34</v>
      </c>
      <c r="U2431" s="3" t="s">
        <v>657</v>
      </c>
      <c r="V2431" s="165">
        <v>2.4E-2</v>
      </c>
      <c r="W2431" s="165">
        <v>2.281E-2</v>
      </c>
      <c r="X2431" s="5" t="s">
        <v>277</v>
      </c>
      <c r="Y2431" s="5" t="s">
        <v>271</v>
      </c>
      <c r="Z2431" s="153">
        <v>860000</v>
      </c>
      <c r="AA2431" s="163">
        <v>1</v>
      </c>
      <c r="AB2431" s="176">
        <v>105.25</v>
      </c>
      <c r="AD2431" s="153">
        <v>905.15</v>
      </c>
      <c r="AG2431" s="3" t="s">
        <v>36</v>
      </c>
      <c r="AH2431" s="165">
        <v>2.05E-4</v>
      </c>
      <c r="AI2431" s="165">
        <v>1.04143061343529E-2</v>
      </c>
      <c r="AJ2431" s="165">
        <v>3.7095252408599101E-3</v>
      </c>
    </row>
    <row r="2432" spans="1:36">
      <c r="A2432" s="3">
        <v>811</v>
      </c>
      <c r="B2432" s="3">
        <v>813</v>
      </c>
      <c r="C2432" s="3" t="s">
        <v>264</v>
      </c>
      <c r="D2432" s="3" t="s">
        <v>265</v>
      </c>
      <c r="E2432" s="5" t="s">
        <v>266</v>
      </c>
      <c r="F2432" s="3" t="s">
        <v>660</v>
      </c>
      <c r="G2432" s="3" t="s">
        <v>661</v>
      </c>
      <c r="H2432" s="3" t="s">
        <v>269</v>
      </c>
      <c r="I2432" s="3" t="s">
        <v>315</v>
      </c>
      <c r="J2432" s="3" t="s">
        <v>30</v>
      </c>
      <c r="K2432" s="3" t="s">
        <v>30</v>
      </c>
      <c r="L2432" s="3" t="s">
        <v>307</v>
      </c>
      <c r="M2432" s="3" t="s">
        <v>31</v>
      </c>
      <c r="N2432" s="3" t="s">
        <v>270</v>
      </c>
      <c r="O2432" s="3" t="s">
        <v>271</v>
      </c>
      <c r="P2432" s="3" t="s">
        <v>272</v>
      </c>
      <c r="Q2432" s="3" t="s">
        <v>273</v>
      </c>
      <c r="R2432" s="3" t="s">
        <v>274</v>
      </c>
      <c r="S2432" s="3" t="s">
        <v>34</v>
      </c>
      <c r="T2432" s="153">
        <v>2.8</v>
      </c>
      <c r="U2432" s="3" t="s">
        <v>662</v>
      </c>
      <c r="V2432" s="165">
        <v>2.6800000000000001E-2</v>
      </c>
      <c r="W2432" s="165">
        <v>4.0969999999999999E-2</v>
      </c>
      <c r="X2432" s="5" t="s">
        <v>277</v>
      </c>
      <c r="Y2432" s="5" t="s">
        <v>271</v>
      </c>
      <c r="Z2432" s="153">
        <v>461787.35</v>
      </c>
      <c r="AA2432" s="163">
        <v>1</v>
      </c>
      <c r="AB2432" s="176">
        <v>96.4</v>
      </c>
      <c r="AD2432" s="153">
        <v>445.16300000000001</v>
      </c>
      <c r="AG2432" s="3" t="s">
        <v>36</v>
      </c>
      <c r="AH2432" s="165">
        <v>1.9699999999999999E-4</v>
      </c>
      <c r="AI2432" s="165">
        <v>5.1218735214320302E-3</v>
      </c>
      <c r="AJ2432" s="165">
        <v>1.8243864606179701E-3</v>
      </c>
    </row>
    <row r="2433" spans="1:36">
      <c r="A2433" s="3">
        <v>811</v>
      </c>
      <c r="B2433" s="3">
        <v>813</v>
      </c>
      <c r="C2433" s="3" t="s">
        <v>663</v>
      </c>
      <c r="D2433" s="3" t="s">
        <v>664</v>
      </c>
      <c r="E2433" s="5" t="s">
        <v>266</v>
      </c>
      <c r="F2433" s="3" t="s">
        <v>665</v>
      </c>
      <c r="G2433" s="3" t="s">
        <v>666</v>
      </c>
      <c r="H2433" s="3" t="s">
        <v>269</v>
      </c>
      <c r="I2433" s="3" t="s">
        <v>315</v>
      </c>
      <c r="J2433" s="3" t="s">
        <v>30</v>
      </c>
      <c r="K2433" s="3" t="s">
        <v>30</v>
      </c>
      <c r="L2433" s="3" t="s">
        <v>307</v>
      </c>
      <c r="M2433" s="3" t="s">
        <v>31</v>
      </c>
      <c r="N2433" s="3" t="s">
        <v>401</v>
      </c>
      <c r="O2433" s="3" t="s">
        <v>271</v>
      </c>
      <c r="P2433" s="3" t="s">
        <v>667</v>
      </c>
      <c r="Q2433" s="3" t="s">
        <v>273</v>
      </c>
      <c r="R2433" s="3" t="s">
        <v>274</v>
      </c>
      <c r="S2433" s="3" t="s">
        <v>34</v>
      </c>
      <c r="T2433" s="153">
        <v>0.98199999999999998</v>
      </c>
      <c r="U2433" s="3" t="s">
        <v>668</v>
      </c>
      <c r="V2433" s="165">
        <v>5.8000000000000003E-2</v>
      </c>
      <c r="W2433" s="165">
        <v>5.2609999999999997E-2</v>
      </c>
      <c r="X2433" s="5" t="s">
        <v>277</v>
      </c>
      <c r="Y2433" s="5" t="s">
        <v>271</v>
      </c>
      <c r="Z2433" s="153">
        <v>68420.27</v>
      </c>
      <c r="AA2433" s="163">
        <v>1</v>
      </c>
      <c r="AB2433" s="176">
        <v>99.89</v>
      </c>
      <c r="AD2433" s="153">
        <v>68.344999999999999</v>
      </c>
      <c r="AG2433" s="3" t="s">
        <v>36</v>
      </c>
      <c r="AH2433" s="165">
        <v>2.41E-4</v>
      </c>
      <c r="AI2433" s="165">
        <v>7.8635124893526001E-4</v>
      </c>
      <c r="AJ2433" s="165">
        <v>2.8009449390823998E-4</v>
      </c>
    </row>
    <row r="2434" spans="1:36">
      <c r="A2434" s="3">
        <v>811</v>
      </c>
      <c r="B2434" s="3">
        <v>813</v>
      </c>
      <c r="C2434" s="3" t="s">
        <v>669</v>
      </c>
      <c r="D2434" s="3" t="s">
        <v>670</v>
      </c>
      <c r="E2434" s="5" t="s">
        <v>266</v>
      </c>
      <c r="F2434" s="3" t="s">
        <v>671</v>
      </c>
      <c r="G2434" s="3" t="s">
        <v>672</v>
      </c>
      <c r="H2434" s="3" t="s">
        <v>269</v>
      </c>
      <c r="I2434" s="3" t="s">
        <v>329</v>
      </c>
      <c r="J2434" s="3" t="s">
        <v>30</v>
      </c>
      <c r="K2434" s="3" t="s">
        <v>30</v>
      </c>
      <c r="L2434" s="3" t="s">
        <v>307</v>
      </c>
      <c r="M2434" s="3" t="s">
        <v>31</v>
      </c>
      <c r="N2434" s="3" t="s">
        <v>297</v>
      </c>
      <c r="O2434" s="3" t="s">
        <v>271</v>
      </c>
      <c r="P2434" s="3" t="s">
        <v>449</v>
      </c>
      <c r="Q2434" s="3" t="s">
        <v>291</v>
      </c>
      <c r="R2434" s="3" t="s">
        <v>274</v>
      </c>
      <c r="S2434" s="3" t="s">
        <v>34</v>
      </c>
      <c r="T2434" s="153">
        <v>2.9849999999999999</v>
      </c>
      <c r="U2434" s="3" t="s">
        <v>633</v>
      </c>
      <c r="V2434" s="165">
        <v>1.7999999999999999E-2</v>
      </c>
      <c r="W2434" s="165">
        <v>2.7730000000000001E-2</v>
      </c>
      <c r="X2434" s="5" t="s">
        <v>277</v>
      </c>
      <c r="Y2434" s="5" t="s">
        <v>271</v>
      </c>
      <c r="Z2434" s="153">
        <v>168349.99</v>
      </c>
      <c r="AA2434" s="163">
        <v>1</v>
      </c>
      <c r="AB2434" s="176">
        <v>115.18</v>
      </c>
      <c r="AD2434" s="153">
        <v>193.90600000000001</v>
      </c>
      <c r="AG2434" s="3" t="s">
        <v>36</v>
      </c>
      <c r="AH2434" s="165">
        <v>2.0599999999999999E-4</v>
      </c>
      <c r="AI2434" s="165">
        <v>2.2310019672009901E-3</v>
      </c>
      <c r="AJ2434" s="165">
        <v>7.9467206004640899E-4</v>
      </c>
    </row>
    <row r="2435" spans="1:36">
      <c r="A2435" s="3">
        <v>811</v>
      </c>
      <c r="B2435" s="3">
        <v>813</v>
      </c>
      <c r="C2435" s="3" t="s">
        <v>669</v>
      </c>
      <c r="D2435" s="3" t="s">
        <v>670</v>
      </c>
      <c r="E2435" s="5" t="s">
        <v>266</v>
      </c>
      <c r="F2435" s="3" t="s">
        <v>1454</v>
      </c>
      <c r="G2435" s="3" t="s">
        <v>1455</v>
      </c>
      <c r="H2435" s="3" t="s">
        <v>269</v>
      </c>
      <c r="I2435" s="3" t="s">
        <v>329</v>
      </c>
      <c r="J2435" s="3" t="s">
        <v>30</v>
      </c>
      <c r="K2435" s="3" t="s">
        <v>30</v>
      </c>
      <c r="L2435" s="3" t="s">
        <v>307</v>
      </c>
      <c r="M2435" s="3" t="s">
        <v>31</v>
      </c>
      <c r="N2435" s="3" t="s">
        <v>297</v>
      </c>
      <c r="O2435" s="3" t="s">
        <v>271</v>
      </c>
      <c r="P2435" s="3" t="s">
        <v>627</v>
      </c>
      <c r="Q2435" s="3" t="s">
        <v>273</v>
      </c>
      <c r="R2435" s="3" t="s">
        <v>274</v>
      </c>
      <c r="S2435" s="3" t="s">
        <v>34</v>
      </c>
      <c r="T2435" s="153">
        <v>5.3330000000000002</v>
      </c>
      <c r="U2435" s="3" t="s">
        <v>1456</v>
      </c>
      <c r="V2435" s="165">
        <v>3.3000000000000002E-2</v>
      </c>
      <c r="W2435" s="165">
        <v>2.844E-2</v>
      </c>
      <c r="X2435" s="5" t="s">
        <v>277</v>
      </c>
      <c r="Y2435" s="5" t="s">
        <v>271</v>
      </c>
      <c r="Z2435" s="153">
        <v>175000.01</v>
      </c>
      <c r="AA2435" s="163">
        <v>1</v>
      </c>
      <c r="AB2435" s="176">
        <v>112.78</v>
      </c>
      <c r="AD2435" s="153">
        <v>197.36500000000001</v>
      </c>
      <c r="AG2435" s="3" t="s">
        <v>36</v>
      </c>
      <c r="AH2435" s="165">
        <v>1.5200000000000001E-4</v>
      </c>
      <c r="AI2435" s="165">
        <v>2.27080555450379E-3</v>
      </c>
      <c r="AJ2435" s="165">
        <v>8.0884990443389805E-4</v>
      </c>
    </row>
    <row r="2436" spans="1:36">
      <c r="A2436" s="3">
        <v>811</v>
      </c>
      <c r="B2436" s="3">
        <v>813</v>
      </c>
      <c r="C2436" s="3" t="s">
        <v>681</v>
      </c>
      <c r="D2436" s="3" t="s">
        <v>682</v>
      </c>
      <c r="E2436" s="5" t="s">
        <v>266</v>
      </c>
      <c r="F2436" s="3" t="s">
        <v>1457</v>
      </c>
      <c r="G2436" s="3" t="s">
        <v>684</v>
      </c>
      <c r="H2436" s="3" t="s">
        <v>269</v>
      </c>
      <c r="I2436" s="3" t="s">
        <v>315</v>
      </c>
      <c r="J2436" s="3" t="s">
        <v>30</v>
      </c>
      <c r="K2436" s="3" t="s">
        <v>30</v>
      </c>
      <c r="L2436" s="3" t="s">
        <v>316</v>
      </c>
      <c r="M2436" s="3" t="s">
        <v>31</v>
      </c>
      <c r="N2436" s="3" t="s">
        <v>685</v>
      </c>
      <c r="O2436" s="3" t="s">
        <v>271</v>
      </c>
      <c r="P2436" s="3" t="s">
        <v>627</v>
      </c>
      <c r="Q2436" s="3" t="s">
        <v>273</v>
      </c>
      <c r="R2436" s="3" t="s">
        <v>274</v>
      </c>
      <c r="S2436" s="3" t="s">
        <v>34</v>
      </c>
      <c r="T2436" s="153">
        <v>5.1959999999999997</v>
      </c>
      <c r="U2436" s="3" t="s">
        <v>617</v>
      </c>
      <c r="V2436" s="165">
        <v>5.6899999999999999E-2</v>
      </c>
      <c r="W2436" s="165">
        <v>5.0909999999999997E-2</v>
      </c>
      <c r="X2436" s="5" t="s">
        <v>277</v>
      </c>
      <c r="Y2436" s="5" t="s">
        <v>271</v>
      </c>
      <c r="Z2436" s="153">
        <v>138000</v>
      </c>
      <c r="AA2436" s="163">
        <v>1</v>
      </c>
      <c r="AB2436" s="176">
        <v>103.73</v>
      </c>
      <c r="AD2436" s="153">
        <v>143.14699999999999</v>
      </c>
      <c r="AG2436" s="3" t="s">
        <v>36</v>
      </c>
      <c r="AH2436" s="165">
        <v>0</v>
      </c>
      <c r="AI2436" s="165">
        <v>1.6469986697637601E-3</v>
      </c>
      <c r="AJ2436" s="165">
        <v>5.8665292323202805E-4</v>
      </c>
    </row>
    <row r="2437" spans="1:36">
      <c r="A2437" s="3">
        <v>811</v>
      </c>
      <c r="B2437" s="3">
        <v>813</v>
      </c>
      <c r="C2437" s="3" t="s">
        <v>681</v>
      </c>
      <c r="D2437" s="3" t="s">
        <v>682</v>
      </c>
      <c r="E2437" s="5" t="s">
        <v>266</v>
      </c>
      <c r="F2437" s="3" t="s">
        <v>1458</v>
      </c>
      <c r="G2437" s="3" t="s">
        <v>1459</v>
      </c>
      <c r="H2437" s="3" t="s">
        <v>269</v>
      </c>
      <c r="I2437" s="3" t="s">
        <v>315</v>
      </c>
      <c r="J2437" s="3" t="s">
        <v>30</v>
      </c>
      <c r="K2437" s="3" t="s">
        <v>30</v>
      </c>
      <c r="L2437" s="3" t="s">
        <v>316</v>
      </c>
      <c r="M2437" s="3" t="s">
        <v>31</v>
      </c>
      <c r="N2437" s="3" t="s">
        <v>685</v>
      </c>
      <c r="O2437" s="3" t="s">
        <v>271</v>
      </c>
      <c r="P2437" s="3" t="s">
        <v>318</v>
      </c>
      <c r="Q2437" s="3" t="s">
        <v>291</v>
      </c>
      <c r="R2437" s="3" t="s">
        <v>274</v>
      </c>
      <c r="S2437" s="3" t="s">
        <v>34</v>
      </c>
      <c r="T2437" s="153">
        <v>0</v>
      </c>
      <c r="U2437" s="3" t="s">
        <v>931</v>
      </c>
      <c r="V2437" s="165">
        <v>5.6800000000000003E-2</v>
      </c>
      <c r="W2437" s="165">
        <v>0</v>
      </c>
      <c r="X2437" s="5" t="s">
        <v>277</v>
      </c>
      <c r="Y2437" s="5" t="s">
        <v>271</v>
      </c>
      <c r="Z2437" s="153">
        <v>546000</v>
      </c>
      <c r="AA2437" s="163">
        <v>1</v>
      </c>
      <c r="AB2437" s="176">
        <v>103.675</v>
      </c>
      <c r="AD2437" s="153">
        <v>566.06500000000005</v>
      </c>
      <c r="AG2437" s="3" t="s">
        <v>36</v>
      </c>
      <c r="AH2437" s="165">
        <v>0</v>
      </c>
      <c r="AI2437" s="165">
        <v>6.5129214823828399E-3</v>
      </c>
      <c r="AJ2437" s="165">
        <v>2.3198709850619399E-3</v>
      </c>
    </row>
    <row r="2438" spans="1:36">
      <c r="A2438" s="3">
        <v>811</v>
      </c>
      <c r="B2438" s="3">
        <v>813</v>
      </c>
      <c r="C2438" s="3" t="s">
        <v>681</v>
      </c>
      <c r="D2438" s="3" t="s">
        <v>682</v>
      </c>
      <c r="E2438" s="5" t="s">
        <v>266</v>
      </c>
      <c r="F2438" s="3" t="s">
        <v>683</v>
      </c>
      <c r="G2438" s="3" t="s">
        <v>684</v>
      </c>
      <c r="H2438" s="3" t="s">
        <v>269</v>
      </c>
      <c r="I2438" s="3" t="s">
        <v>315</v>
      </c>
      <c r="J2438" s="3" t="s">
        <v>30</v>
      </c>
      <c r="K2438" s="3" t="s">
        <v>30</v>
      </c>
      <c r="L2438" s="3" t="s">
        <v>307</v>
      </c>
      <c r="M2438" s="3" t="s">
        <v>31</v>
      </c>
      <c r="N2438" s="3" t="s">
        <v>685</v>
      </c>
      <c r="O2438" s="3" t="s">
        <v>271</v>
      </c>
      <c r="P2438" s="3" t="s">
        <v>627</v>
      </c>
      <c r="Q2438" s="3" t="s">
        <v>273</v>
      </c>
      <c r="R2438" s="3" t="s">
        <v>274</v>
      </c>
      <c r="S2438" s="3" t="s">
        <v>34</v>
      </c>
      <c r="T2438" s="153">
        <v>5.2539999999999996</v>
      </c>
      <c r="U2438" s="3" t="s">
        <v>617</v>
      </c>
      <c r="V2438" s="165">
        <v>5.6899999999999999E-2</v>
      </c>
      <c r="W2438" s="165">
        <v>5.0369999999999998E-2</v>
      </c>
      <c r="X2438" s="5" t="s">
        <v>277</v>
      </c>
      <c r="Y2438" s="5" t="s">
        <v>271</v>
      </c>
      <c r="Z2438" s="153">
        <v>271000</v>
      </c>
      <c r="AA2438" s="163">
        <v>1</v>
      </c>
      <c r="AB2438" s="176">
        <v>103.73</v>
      </c>
      <c r="AD2438" s="153">
        <v>281.108</v>
      </c>
      <c r="AG2438" s="3" t="s">
        <v>36</v>
      </c>
      <c r="AH2438" s="165">
        <v>1.73E-4</v>
      </c>
      <c r="AI2438" s="165">
        <v>3.2343234746810201E-3</v>
      </c>
      <c r="AJ2438" s="165">
        <v>1.15205030576724E-3</v>
      </c>
    </row>
    <row r="2439" spans="1:36">
      <c r="A2439" s="3">
        <v>811</v>
      </c>
      <c r="B2439" s="3">
        <v>813</v>
      </c>
      <c r="C2439" s="3" t="s">
        <v>681</v>
      </c>
      <c r="D2439" s="3" t="s">
        <v>682</v>
      </c>
      <c r="E2439" s="5" t="s">
        <v>266</v>
      </c>
      <c r="F2439" s="3" t="s">
        <v>686</v>
      </c>
      <c r="G2439" s="3" t="s">
        <v>687</v>
      </c>
      <c r="H2439" s="3" t="s">
        <v>269</v>
      </c>
      <c r="I2439" s="3" t="s">
        <v>315</v>
      </c>
      <c r="J2439" s="3" t="s">
        <v>30</v>
      </c>
      <c r="K2439" s="3" t="s">
        <v>30</v>
      </c>
      <c r="L2439" s="3" t="s">
        <v>307</v>
      </c>
      <c r="M2439" s="3" t="s">
        <v>31</v>
      </c>
      <c r="N2439" s="3" t="s">
        <v>685</v>
      </c>
      <c r="O2439" s="3" t="s">
        <v>271</v>
      </c>
      <c r="P2439" s="3" t="s">
        <v>627</v>
      </c>
      <c r="Q2439" s="3" t="s">
        <v>273</v>
      </c>
      <c r="R2439" s="3" t="s">
        <v>274</v>
      </c>
      <c r="S2439" s="3" t="s">
        <v>34</v>
      </c>
      <c r="T2439" s="153">
        <v>1.0999999999999999E-2</v>
      </c>
      <c r="U2439" s="3" t="s">
        <v>688</v>
      </c>
      <c r="V2439" s="165">
        <v>6.5199999999999994E-2</v>
      </c>
      <c r="W2439" s="165">
        <v>0.11577</v>
      </c>
      <c r="X2439" s="5" t="s">
        <v>277</v>
      </c>
      <c r="Y2439" s="5" t="s">
        <v>271</v>
      </c>
      <c r="Z2439" s="153">
        <v>101805.16</v>
      </c>
      <c r="AA2439" s="163">
        <v>1</v>
      </c>
      <c r="AB2439" s="176">
        <v>106.83</v>
      </c>
      <c r="AD2439" s="153">
        <v>108.758</v>
      </c>
      <c r="AG2439" s="3" t="s">
        <v>36</v>
      </c>
      <c r="AH2439" s="165">
        <v>1.4999999999999999E-4</v>
      </c>
      <c r="AI2439" s="165">
        <v>1.25133272748567E-3</v>
      </c>
      <c r="AJ2439" s="165">
        <v>4.45718637174532E-4</v>
      </c>
    </row>
    <row r="2440" spans="1:36">
      <c r="A2440" s="3">
        <v>811</v>
      </c>
      <c r="B2440" s="3">
        <v>813</v>
      </c>
      <c r="C2440" s="3" t="s">
        <v>681</v>
      </c>
      <c r="D2440" s="3" t="s">
        <v>682</v>
      </c>
      <c r="E2440" s="5" t="s">
        <v>266</v>
      </c>
      <c r="F2440" s="3" t="s">
        <v>1460</v>
      </c>
      <c r="G2440" s="3" t="s">
        <v>1461</v>
      </c>
      <c r="H2440" s="3" t="s">
        <v>269</v>
      </c>
      <c r="I2440" s="3" t="s">
        <v>315</v>
      </c>
      <c r="J2440" s="3" t="s">
        <v>30</v>
      </c>
      <c r="K2440" s="3" t="s">
        <v>30</v>
      </c>
      <c r="L2440" s="3" t="s">
        <v>307</v>
      </c>
      <c r="M2440" s="3" t="s">
        <v>31</v>
      </c>
      <c r="N2440" s="3" t="s">
        <v>685</v>
      </c>
      <c r="O2440" s="3" t="s">
        <v>271</v>
      </c>
      <c r="P2440" s="3" t="s">
        <v>627</v>
      </c>
      <c r="Q2440" s="3" t="s">
        <v>273</v>
      </c>
      <c r="R2440" s="3" t="s">
        <v>274</v>
      </c>
      <c r="S2440" s="3" t="s">
        <v>34</v>
      </c>
      <c r="T2440" s="153">
        <v>4.6150000000000002</v>
      </c>
      <c r="U2440" s="3" t="s">
        <v>652</v>
      </c>
      <c r="V2440" s="165">
        <v>6.3799999999999996E-2</v>
      </c>
      <c r="W2440" s="165">
        <v>4.6219999999999997E-2</v>
      </c>
      <c r="X2440" s="5" t="s">
        <v>277</v>
      </c>
      <c r="Y2440" s="5" t="s">
        <v>271</v>
      </c>
      <c r="Z2440" s="153">
        <v>144000</v>
      </c>
      <c r="AA2440" s="163">
        <v>1</v>
      </c>
      <c r="AB2440" s="176">
        <v>108.4</v>
      </c>
      <c r="AD2440" s="153">
        <v>156.096</v>
      </c>
      <c r="AG2440" s="3" t="s">
        <v>36</v>
      </c>
      <c r="AH2440" s="165">
        <v>1.44E-4</v>
      </c>
      <c r="AI2440" s="165">
        <v>1.7959802578003099E-3</v>
      </c>
      <c r="AJ2440" s="165">
        <v>6.3971944097361599E-4</v>
      </c>
    </row>
    <row r="2441" spans="1:36">
      <c r="A2441" s="3">
        <v>811</v>
      </c>
      <c r="B2441" s="3">
        <v>813</v>
      </c>
      <c r="C2441" s="3" t="s">
        <v>689</v>
      </c>
      <c r="D2441" s="3" t="s">
        <v>690</v>
      </c>
      <c r="E2441" s="5" t="s">
        <v>266</v>
      </c>
      <c r="F2441" s="3" t="s">
        <v>1462</v>
      </c>
      <c r="G2441" s="3" t="s">
        <v>1463</v>
      </c>
      <c r="H2441" s="3" t="s">
        <v>269</v>
      </c>
      <c r="I2441" s="3" t="s">
        <v>306</v>
      </c>
      <c r="J2441" s="3" t="s">
        <v>30</v>
      </c>
      <c r="K2441" s="3" t="s">
        <v>30</v>
      </c>
      <c r="L2441" s="3" t="s">
        <v>307</v>
      </c>
      <c r="M2441" s="3" t="s">
        <v>31</v>
      </c>
      <c r="N2441" s="3" t="s">
        <v>693</v>
      </c>
      <c r="O2441" s="3" t="s">
        <v>271</v>
      </c>
      <c r="P2441" s="3" t="s">
        <v>338</v>
      </c>
      <c r="Q2441" s="3" t="s">
        <v>273</v>
      </c>
      <c r="R2441" s="3" t="s">
        <v>274</v>
      </c>
      <c r="S2441" s="3" t="s">
        <v>34</v>
      </c>
      <c r="T2441" s="153">
        <v>0.98799999999999999</v>
      </c>
      <c r="U2441" s="3" t="s">
        <v>844</v>
      </c>
      <c r="V2441" s="165">
        <v>3.85E-2</v>
      </c>
      <c r="W2441" s="165">
        <v>5.4030000000000002E-2</v>
      </c>
      <c r="X2441" s="5" t="s">
        <v>277</v>
      </c>
      <c r="Y2441" s="5" t="s">
        <v>271</v>
      </c>
      <c r="Z2441" s="153">
        <v>8117.6</v>
      </c>
      <c r="AA2441" s="163">
        <v>1</v>
      </c>
      <c r="AB2441" s="176">
        <v>86.99</v>
      </c>
      <c r="AD2441" s="153">
        <v>7.0620000000000003</v>
      </c>
      <c r="AG2441" s="3" t="s">
        <v>36</v>
      </c>
      <c r="AH2441" s="165">
        <v>7.3999999999999996E-5</v>
      </c>
      <c r="AI2441" s="165">
        <v>8.1246893075365004E-5</v>
      </c>
      <c r="AJ2441" s="165">
        <v>2.8939748526341901E-5</v>
      </c>
    </row>
    <row r="2442" spans="1:36">
      <c r="A2442" s="3">
        <v>811</v>
      </c>
      <c r="B2442" s="3">
        <v>813</v>
      </c>
      <c r="C2442" s="3" t="s">
        <v>694</v>
      </c>
      <c r="D2442" s="3" t="s">
        <v>695</v>
      </c>
      <c r="E2442" s="5" t="s">
        <v>266</v>
      </c>
      <c r="F2442" s="3" t="s">
        <v>696</v>
      </c>
      <c r="G2442" s="3" t="s">
        <v>697</v>
      </c>
      <c r="H2442" s="3" t="s">
        <v>269</v>
      </c>
      <c r="I2442" s="3" t="s">
        <v>315</v>
      </c>
      <c r="J2442" s="3" t="s">
        <v>30</v>
      </c>
      <c r="K2442" s="3" t="s">
        <v>30</v>
      </c>
      <c r="L2442" s="3" t="s">
        <v>307</v>
      </c>
      <c r="M2442" s="3" t="s">
        <v>31</v>
      </c>
      <c r="N2442" s="3" t="s">
        <v>317</v>
      </c>
      <c r="O2442" s="3" t="s">
        <v>271</v>
      </c>
      <c r="P2442" s="3" t="s">
        <v>290</v>
      </c>
      <c r="Q2442" s="3" t="s">
        <v>291</v>
      </c>
      <c r="R2442" s="3" t="s">
        <v>274</v>
      </c>
      <c r="S2442" s="3" t="s">
        <v>34</v>
      </c>
      <c r="T2442" s="153">
        <v>1.47</v>
      </c>
      <c r="U2442" s="3" t="s">
        <v>698</v>
      </c>
      <c r="V2442" s="165">
        <v>2.58E-2</v>
      </c>
      <c r="W2442" s="165">
        <v>4.505E-2</v>
      </c>
      <c r="X2442" s="5" t="s">
        <v>277</v>
      </c>
      <c r="Y2442" s="5" t="s">
        <v>271</v>
      </c>
      <c r="Z2442" s="153">
        <v>78300</v>
      </c>
      <c r="AA2442" s="163">
        <v>1</v>
      </c>
      <c r="AB2442" s="176">
        <v>97.33</v>
      </c>
      <c r="AD2442" s="153">
        <v>76.209000000000003</v>
      </c>
      <c r="AG2442" s="3" t="s">
        <v>36</v>
      </c>
      <c r="AH2442" s="165">
        <v>4.1100000000000002E-4</v>
      </c>
      <c r="AI2442" s="165">
        <v>8.7683579271092497E-4</v>
      </c>
      <c r="AJ2442" s="165">
        <v>3.1232464872732398E-4</v>
      </c>
    </row>
    <row r="2443" spans="1:36">
      <c r="A2443" s="3">
        <v>811</v>
      </c>
      <c r="B2443" s="3">
        <v>813</v>
      </c>
      <c r="C2443" s="3" t="s">
        <v>694</v>
      </c>
      <c r="D2443" s="3" t="s">
        <v>695</v>
      </c>
      <c r="E2443" s="5" t="s">
        <v>266</v>
      </c>
      <c r="F2443" s="3" t="s">
        <v>699</v>
      </c>
      <c r="G2443" s="3" t="s">
        <v>700</v>
      </c>
      <c r="H2443" s="3" t="s">
        <v>269</v>
      </c>
      <c r="I2443" s="3" t="s">
        <v>315</v>
      </c>
      <c r="J2443" s="3" t="s">
        <v>30</v>
      </c>
      <c r="K2443" s="3" t="s">
        <v>30</v>
      </c>
      <c r="L2443" s="3" t="s">
        <v>307</v>
      </c>
      <c r="M2443" s="3" t="s">
        <v>31</v>
      </c>
      <c r="N2443" s="3" t="s">
        <v>317</v>
      </c>
      <c r="O2443" s="3" t="s">
        <v>271</v>
      </c>
      <c r="P2443" s="3" t="s">
        <v>290</v>
      </c>
      <c r="Q2443" s="3" t="s">
        <v>291</v>
      </c>
      <c r="R2443" s="3" t="s">
        <v>274</v>
      </c>
      <c r="S2443" s="3" t="s">
        <v>34</v>
      </c>
      <c r="T2443" s="153">
        <v>3.9780000000000002</v>
      </c>
      <c r="U2443" s="3" t="s">
        <v>463</v>
      </c>
      <c r="V2443" s="165">
        <v>6.1199999999999997E-2</v>
      </c>
      <c r="W2443" s="165">
        <v>4.5699999999999998E-2</v>
      </c>
      <c r="X2443" s="5" t="s">
        <v>277</v>
      </c>
      <c r="Y2443" s="5" t="s">
        <v>271</v>
      </c>
      <c r="Z2443" s="153">
        <v>109000</v>
      </c>
      <c r="AA2443" s="163">
        <v>1</v>
      </c>
      <c r="AB2443" s="176">
        <v>106.39</v>
      </c>
      <c r="AD2443" s="153">
        <v>115.965</v>
      </c>
      <c r="AG2443" s="3" t="s">
        <v>36</v>
      </c>
      <c r="AH2443" s="165">
        <v>3.8400000000000001E-4</v>
      </c>
      <c r="AI2443" s="165">
        <v>1.3342496296755799E-3</v>
      </c>
      <c r="AJ2443" s="165">
        <v>4.75253234832728E-4</v>
      </c>
    </row>
    <row r="2444" spans="1:36">
      <c r="A2444" s="3">
        <v>811</v>
      </c>
      <c r="B2444" s="3">
        <v>813</v>
      </c>
      <c r="C2444" s="3" t="s">
        <v>1464</v>
      </c>
      <c r="D2444" s="3" t="s">
        <v>1465</v>
      </c>
      <c r="E2444" s="5" t="s">
        <v>266</v>
      </c>
      <c r="F2444" s="3" t="s">
        <v>1466</v>
      </c>
      <c r="G2444" s="3" t="s">
        <v>1467</v>
      </c>
      <c r="H2444" s="3" t="s">
        <v>269</v>
      </c>
      <c r="I2444" s="3" t="s">
        <v>315</v>
      </c>
      <c r="J2444" s="3" t="s">
        <v>30</v>
      </c>
      <c r="K2444" s="3" t="s">
        <v>30</v>
      </c>
      <c r="L2444" s="3" t="s">
        <v>307</v>
      </c>
      <c r="M2444" s="3" t="s">
        <v>31</v>
      </c>
      <c r="N2444" s="3" t="s">
        <v>367</v>
      </c>
      <c r="O2444" s="3" t="s">
        <v>271</v>
      </c>
      <c r="P2444" s="3" t="s">
        <v>581</v>
      </c>
      <c r="Q2444" s="3" t="s">
        <v>291</v>
      </c>
      <c r="R2444" s="3" t="s">
        <v>274</v>
      </c>
      <c r="S2444" s="3" t="s">
        <v>34</v>
      </c>
      <c r="T2444" s="153">
        <v>2.4729999999999999</v>
      </c>
      <c r="U2444" s="3" t="s">
        <v>720</v>
      </c>
      <c r="V2444" s="165">
        <v>5.1900000000000002E-2</v>
      </c>
      <c r="W2444" s="165">
        <v>4.403E-2</v>
      </c>
      <c r="X2444" s="5" t="s">
        <v>277</v>
      </c>
      <c r="Y2444" s="5" t="s">
        <v>271</v>
      </c>
      <c r="Z2444" s="153">
        <v>94940</v>
      </c>
      <c r="AA2444" s="163">
        <v>1</v>
      </c>
      <c r="AB2444" s="176">
        <v>102.04</v>
      </c>
      <c r="AD2444" s="153">
        <v>96.876999999999995</v>
      </c>
      <c r="AG2444" s="3" t="s">
        <v>36</v>
      </c>
      <c r="AH2444" s="165">
        <v>5.1500000000000005E-4</v>
      </c>
      <c r="AI2444" s="165">
        <v>1.1146267497907901E-3</v>
      </c>
      <c r="AJ2444" s="165">
        <v>3.9702463218818098E-4</v>
      </c>
    </row>
    <row r="2445" spans="1:36">
      <c r="A2445" s="3">
        <v>811</v>
      </c>
      <c r="B2445" s="3">
        <v>813</v>
      </c>
      <c r="C2445" s="3" t="s">
        <v>701</v>
      </c>
      <c r="D2445" s="3" t="s">
        <v>702</v>
      </c>
      <c r="E2445" s="5" t="s">
        <v>266</v>
      </c>
      <c r="F2445" s="3" t="s">
        <v>703</v>
      </c>
      <c r="G2445" s="3" t="s">
        <v>704</v>
      </c>
      <c r="H2445" s="3" t="s">
        <v>269</v>
      </c>
      <c r="I2445" s="3" t="s">
        <v>329</v>
      </c>
      <c r="J2445" s="3" t="s">
        <v>30</v>
      </c>
      <c r="K2445" s="3" t="s">
        <v>30</v>
      </c>
      <c r="L2445" s="3" t="s">
        <v>307</v>
      </c>
      <c r="M2445" s="3" t="s">
        <v>31</v>
      </c>
      <c r="N2445" s="3" t="s">
        <v>705</v>
      </c>
      <c r="O2445" s="3" t="s">
        <v>271</v>
      </c>
      <c r="P2445" s="3" t="s">
        <v>361</v>
      </c>
      <c r="Q2445" s="3" t="s">
        <v>273</v>
      </c>
      <c r="R2445" s="3" t="s">
        <v>274</v>
      </c>
      <c r="S2445" s="3" t="s">
        <v>34</v>
      </c>
      <c r="T2445" s="153">
        <v>3.3159999999999998</v>
      </c>
      <c r="U2445" s="3" t="s">
        <v>706</v>
      </c>
      <c r="V2445" s="165">
        <v>4.4000000000000003E-3</v>
      </c>
      <c r="W2445" s="165">
        <v>2.3400000000000001E-2</v>
      </c>
      <c r="X2445" s="5" t="s">
        <v>277</v>
      </c>
      <c r="Y2445" s="5" t="s">
        <v>271</v>
      </c>
      <c r="Z2445" s="153">
        <v>542539.74</v>
      </c>
      <c r="AA2445" s="163">
        <v>1</v>
      </c>
      <c r="AB2445" s="176">
        <v>110.69</v>
      </c>
      <c r="AD2445" s="153">
        <v>600.53700000000003</v>
      </c>
      <c r="AG2445" s="3" t="s">
        <v>36</v>
      </c>
      <c r="AH2445" s="165">
        <v>4.7699999999999999E-4</v>
      </c>
      <c r="AI2445" s="165">
        <v>6.90954940480153E-3</v>
      </c>
      <c r="AJ2445" s="165">
        <v>2.4611479237711502E-3</v>
      </c>
    </row>
    <row r="2446" spans="1:36">
      <c r="A2446" s="3">
        <v>811</v>
      </c>
      <c r="B2446" s="3">
        <v>813</v>
      </c>
      <c r="C2446" s="3" t="s">
        <v>701</v>
      </c>
      <c r="D2446" s="3" t="s">
        <v>702</v>
      </c>
      <c r="E2446" s="5" t="s">
        <v>266</v>
      </c>
      <c r="F2446" s="3" t="s">
        <v>1684</v>
      </c>
      <c r="G2446" s="3" t="s">
        <v>1685</v>
      </c>
      <c r="H2446" s="3" t="s">
        <v>269</v>
      </c>
      <c r="I2446" s="3" t="s">
        <v>315</v>
      </c>
      <c r="J2446" s="3" t="s">
        <v>30</v>
      </c>
      <c r="K2446" s="3" t="s">
        <v>30</v>
      </c>
      <c r="L2446" s="3" t="s">
        <v>307</v>
      </c>
      <c r="M2446" s="3" t="s">
        <v>31</v>
      </c>
      <c r="N2446" s="3" t="s">
        <v>705</v>
      </c>
      <c r="O2446" s="3" t="s">
        <v>271</v>
      </c>
      <c r="P2446" s="3" t="s">
        <v>361</v>
      </c>
      <c r="Q2446" s="3" t="s">
        <v>273</v>
      </c>
      <c r="R2446" s="3" t="s">
        <v>274</v>
      </c>
      <c r="S2446" s="3" t="s">
        <v>34</v>
      </c>
      <c r="T2446" s="153">
        <v>3.895</v>
      </c>
      <c r="U2446" s="3" t="s">
        <v>652</v>
      </c>
      <c r="V2446" s="165">
        <v>1.9400000000000001E-2</v>
      </c>
      <c r="W2446" s="165">
        <v>4.2430000000000002E-2</v>
      </c>
      <c r="X2446" s="5" t="s">
        <v>277</v>
      </c>
      <c r="Y2446" s="5" t="s">
        <v>271</v>
      </c>
      <c r="Z2446" s="153">
        <v>707219.55</v>
      </c>
      <c r="AA2446" s="163">
        <v>1</v>
      </c>
      <c r="AB2446" s="176">
        <v>91.6</v>
      </c>
      <c r="AD2446" s="153">
        <v>647.81299999999999</v>
      </c>
      <c r="AG2446" s="3" t="s">
        <v>36</v>
      </c>
      <c r="AH2446" s="165">
        <v>5.4500000000000002E-4</v>
      </c>
      <c r="AI2446" s="165">
        <v>7.4534872921347504E-3</v>
      </c>
      <c r="AJ2446" s="165">
        <v>2.65489595618848E-3</v>
      </c>
    </row>
    <row r="2447" spans="1:36">
      <c r="A2447" s="3">
        <v>811</v>
      </c>
      <c r="B2447" s="3">
        <v>813</v>
      </c>
      <c r="C2447" s="3" t="s">
        <v>707</v>
      </c>
      <c r="D2447" s="3" t="s">
        <v>708</v>
      </c>
      <c r="E2447" s="5" t="s">
        <v>266</v>
      </c>
      <c r="F2447" s="3" t="s">
        <v>1472</v>
      </c>
      <c r="G2447" s="3" t="s">
        <v>1473</v>
      </c>
      <c r="H2447" s="3" t="s">
        <v>269</v>
      </c>
      <c r="I2447" s="3" t="s">
        <v>315</v>
      </c>
      <c r="J2447" s="3" t="s">
        <v>30</v>
      </c>
      <c r="K2447" s="3" t="s">
        <v>30</v>
      </c>
      <c r="L2447" s="3" t="s">
        <v>307</v>
      </c>
      <c r="M2447" s="3" t="s">
        <v>31</v>
      </c>
      <c r="N2447" s="3" t="s">
        <v>705</v>
      </c>
      <c r="O2447" s="3" t="s">
        <v>271</v>
      </c>
      <c r="P2447" s="3" t="s">
        <v>338</v>
      </c>
      <c r="Q2447" s="3" t="s">
        <v>273</v>
      </c>
      <c r="R2447" s="3" t="s">
        <v>274</v>
      </c>
      <c r="S2447" s="3" t="s">
        <v>34</v>
      </c>
      <c r="T2447" s="153">
        <v>5.508</v>
      </c>
      <c r="U2447" s="3" t="s">
        <v>855</v>
      </c>
      <c r="V2447" s="165">
        <v>3.0499999999999999E-2</v>
      </c>
      <c r="W2447" s="165">
        <v>4.3040000000000002E-2</v>
      </c>
      <c r="X2447" s="5" t="s">
        <v>277</v>
      </c>
      <c r="Y2447" s="5" t="s">
        <v>271</v>
      </c>
      <c r="Z2447" s="153">
        <v>354379</v>
      </c>
      <c r="AA2447" s="163">
        <v>1</v>
      </c>
      <c r="AB2447" s="176">
        <v>93.66</v>
      </c>
      <c r="AD2447" s="153">
        <v>331.911</v>
      </c>
      <c r="AG2447" s="3" t="s">
        <v>36</v>
      </c>
      <c r="AH2447" s="165">
        <v>5.1900000000000004E-4</v>
      </c>
      <c r="AI2447" s="165">
        <v>3.8188439830221599E-3</v>
      </c>
      <c r="AJ2447" s="165">
        <v>1.36025367059242E-3</v>
      </c>
    </row>
    <row r="2448" spans="1:36">
      <c r="A2448" s="3">
        <v>811</v>
      </c>
      <c r="B2448" s="3">
        <v>813</v>
      </c>
      <c r="C2448" s="3" t="s">
        <v>707</v>
      </c>
      <c r="D2448" s="3" t="s">
        <v>708</v>
      </c>
      <c r="E2448" s="5" t="s">
        <v>266</v>
      </c>
      <c r="F2448" s="3" t="s">
        <v>709</v>
      </c>
      <c r="G2448" s="3" t="s">
        <v>710</v>
      </c>
      <c r="H2448" s="3" t="s">
        <v>269</v>
      </c>
      <c r="I2448" s="3" t="s">
        <v>315</v>
      </c>
      <c r="J2448" s="3" t="s">
        <v>30</v>
      </c>
      <c r="K2448" s="3" t="s">
        <v>30</v>
      </c>
      <c r="L2448" s="3" t="s">
        <v>307</v>
      </c>
      <c r="M2448" s="3" t="s">
        <v>31</v>
      </c>
      <c r="N2448" s="3" t="s">
        <v>705</v>
      </c>
      <c r="O2448" s="3" t="s">
        <v>271</v>
      </c>
      <c r="P2448" s="3" t="s">
        <v>338</v>
      </c>
      <c r="Q2448" s="3" t="s">
        <v>273</v>
      </c>
      <c r="R2448" s="3" t="s">
        <v>274</v>
      </c>
      <c r="S2448" s="3" t="s">
        <v>34</v>
      </c>
      <c r="T2448" s="153">
        <v>0.49299999999999999</v>
      </c>
      <c r="U2448" s="3" t="s">
        <v>426</v>
      </c>
      <c r="V2448" s="165">
        <v>2.9100000000000001E-2</v>
      </c>
      <c r="W2448" s="165">
        <v>4.6629999999999998E-2</v>
      </c>
      <c r="X2448" s="5" t="s">
        <v>277</v>
      </c>
      <c r="Y2448" s="5" t="s">
        <v>271</v>
      </c>
      <c r="Z2448" s="153">
        <v>134167</v>
      </c>
      <c r="AA2448" s="163">
        <v>1</v>
      </c>
      <c r="AB2448" s="176">
        <v>99.2</v>
      </c>
      <c r="AD2448" s="153">
        <v>133.09399999999999</v>
      </c>
      <c r="AG2448" s="3" t="s">
        <v>36</v>
      </c>
      <c r="AH2448" s="165">
        <v>4.37E-4</v>
      </c>
      <c r="AI2448" s="165">
        <v>1.5313242682855901E-3</v>
      </c>
      <c r="AJ2448" s="165">
        <v>5.4545026349945105E-4</v>
      </c>
    </row>
    <row r="2449" spans="1:36">
      <c r="A2449" s="3">
        <v>811</v>
      </c>
      <c r="B2449" s="3">
        <v>813</v>
      </c>
      <c r="C2449" s="3" t="s">
        <v>707</v>
      </c>
      <c r="D2449" s="3" t="s">
        <v>708</v>
      </c>
      <c r="E2449" s="5" t="s">
        <v>266</v>
      </c>
      <c r="F2449" s="3" t="s">
        <v>711</v>
      </c>
      <c r="G2449" s="3" t="s">
        <v>712</v>
      </c>
      <c r="H2449" s="3" t="s">
        <v>269</v>
      </c>
      <c r="I2449" s="3" t="s">
        <v>315</v>
      </c>
      <c r="J2449" s="3" t="s">
        <v>30</v>
      </c>
      <c r="K2449" s="3" t="s">
        <v>30</v>
      </c>
      <c r="L2449" s="3" t="s">
        <v>307</v>
      </c>
      <c r="M2449" s="3" t="s">
        <v>31</v>
      </c>
      <c r="N2449" s="3" t="s">
        <v>705</v>
      </c>
      <c r="O2449" s="3" t="s">
        <v>271</v>
      </c>
      <c r="P2449" s="3" t="s">
        <v>338</v>
      </c>
      <c r="Q2449" s="3" t="s">
        <v>273</v>
      </c>
      <c r="R2449" s="3" t="s">
        <v>274</v>
      </c>
      <c r="S2449" s="3" t="s">
        <v>34</v>
      </c>
      <c r="T2449" s="153">
        <v>4.6639999999999997</v>
      </c>
      <c r="U2449" s="3" t="s">
        <v>713</v>
      </c>
      <c r="V2449" s="165">
        <v>3.0499999999999999E-2</v>
      </c>
      <c r="W2449" s="165">
        <v>4.2540000000000001E-2</v>
      </c>
      <c r="X2449" s="5" t="s">
        <v>277</v>
      </c>
      <c r="Y2449" s="5" t="s">
        <v>271</v>
      </c>
      <c r="Z2449" s="153">
        <v>522844</v>
      </c>
      <c r="AA2449" s="163">
        <v>1</v>
      </c>
      <c r="AB2449" s="176">
        <v>94.82</v>
      </c>
      <c r="AD2449" s="153">
        <v>495.76100000000002</v>
      </c>
      <c r="AG2449" s="3" t="s">
        <v>36</v>
      </c>
      <c r="AH2449" s="165">
        <v>7.1699999999999997E-4</v>
      </c>
      <c r="AI2449" s="165">
        <v>5.7040308227657502E-3</v>
      </c>
      <c r="AJ2449" s="165">
        <v>2.0317480625901699E-3</v>
      </c>
    </row>
    <row r="2450" spans="1:36">
      <c r="A2450" s="3">
        <v>811</v>
      </c>
      <c r="B2450" s="3">
        <v>813</v>
      </c>
      <c r="C2450" s="3" t="s">
        <v>707</v>
      </c>
      <c r="D2450" s="3" t="s">
        <v>708</v>
      </c>
      <c r="E2450" s="5" t="s">
        <v>266</v>
      </c>
      <c r="F2450" s="3" t="s">
        <v>714</v>
      </c>
      <c r="G2450" s="3" t="s">
        <v>715</v>
      </c>
      <c r="H2450" s="3" t="s">
        <v>269</v>
      </c>
      <c r="I2450" s="3" t="s">
        <v>315</v>
      </c>
      <c r="J2450" s="3" t="s">
        <v>30</v>
      </c>
      <c r="K2450" s="3" t="s">
        <v>30</v>
      </c>
      <c r="L2450" s="3" t="s">
        <v>307</v>
      </c>
      <c r="M2450" s="3" t="s">
        <v>31</v>
      </c>
      <c r="N2450" s="3" t="s">
        <v>705</v>
      </c>
      <c r="O2450" s="3" t="s">
        <v>271</v>
      </c>
      <c r="P2450" s="3" t="s">
        <v>338</v>
      </c>
      <c r="Q2450" s="3" t="s">
        <v>273</v>
      </c>
      <c r="R2450" s="3" t="s">
        <v>274</v>
      </c>
      <c r="S2450" s="3" t="s">
        <v>34</v>
      </c>
      <c r="T2450" s="153">
        <v>6.4020000000000001</v>
      </c>
      <c r="U2450" s="3" t="s">
        <v>652</v>
      </c>
      <c r="V2450" s="165">
        <v>2.63E-2</v>
      </c>
      <c r="W2450" s="165">
        <v>4.3749999999999997E-2</v>
      </c>
      <c r="X2450" s="5" t="s">
        <v>277</v>
      </c>
      <c r="Y2450" s="5" t="s">
        <v>271</v>
      </c>
      <c r="Z2450" s="153">
        <v>232042</v>
      </c>
      <c r="AA2450" s="163">
        <v>1</v>
      </c>
      <c r="AB2450" s="176">
        <v>89.83</v>
      </c>
      <c r="AD2450" s="153">
        <v>208.44300000000001</v>
      </c>
      <c r="AG2450" s="3" t="s">
        <v>36</v>
      </c>
      <c r="AH2450" s="165">
        <v>3.3500000000000001E-4</v>
      </c>
      <c r="AI2450" s="165">
        <v>2.3982683927569201E-3</v>
      </c>
      <c r="AJ2450" s="165">
        <v>8.5425154806447205E-4</v>
      </c>
    </row>
    <row r="2451" spans="1:36">
      <c r="A2451" s="3">
        <v>811</v>
      </c>
      <c r="B2451" s="3">
        <v>813</v>
      </c>
      <c r="C2451" s="3" t="s">
        <v>707</v>
      </c>
      <c r="D2451" s="3" t="s">
        <v>708</v>
      </c>
      <c r="E2451" s="5" t="s">
        <v>266</v>
      </c>
      <c r="F2451" s="3" t="s">
        <v>1688</v>
      </c>
      <c r="G2451" s="3" t="s">
        <v>1689</v>
      </c>
      <c r="H2451" s="3" t="s">
        <v>269</v>
      </c>
      <c r="I2451" s="3" t="s">
        <v>315</v>
      </c>
      <c r="J2451" s="3" t="s">
        <v>30</v>
      </c>
      <c r="K2451" s="3" t="s">
        <v>30</v>
      </c>
      <c r="L2451" s="3" t="s">
        <v>307</v>
      </c>
      <c r="M2451" s="3" t="s">
        <v>31</v>
      </c>
      <c r="N2451" s="3" t="s">
        <v>705</v>
      </c>
      <c r="O2451" s="3" t="s">
        <v>271</v>
      </c>
      <c r="P2451" s="3" t="s">
        <v>361</v>
      </c>
      <c r="Q2451" s="3" t="s">
        <v>273</v>
      </c>
      <c r="R2451" s="3" t="s">
        <v>274</v>
      </c>
      <c r="S2451" s="3" t="s">
        <v>34</v>
      </c>
      <c r="T2451" s="153">
        <v>3.714</v>
      </c>
      <c r="U2451" s="3" t="s">
        <v>319</v>
      </c>
      <c r="V2451" s="165">
        <v>4.3799999999999999E-2</v>
      </c>
      <c r="W2451" s="165">
        <v>4.1599999999999998E-2</v>
      </c>
      <c r="X2451" s="5" t="s">
        <v>277</v>
      </c>
      <c r="Y2451" s="5" t="s">
        <v>271</v>
      </c>
      <c r="Z2451" s="153">
        <v>150000</v>
      </c>
      <c r="AA2451" s="163">
        <v>1</v>
      </c>
      <c r="AB2451" s="176">
        <v>100.96</v>
      </c>
      <c r="AD2451" s="153">
        <v>151.44</v>
      </c>
      <c r="AG2451" s="3" t="s">
        <v>36</v>
      </c>
      <c r="AH2451" s="165">
        <v>2.9999999999999997E-4</v>
      </c>
      <c r="AI2451" s="165">
        <v>1.74241012095941E-3</v>
      </c>
      <c r="AJ2451" s="165">
        <v>6.2063801853375099E-4</v>
      </c>
    </row>
    <row r="2452" spans="1:36">
      <c r="A2452" s="3">
        <v>811</v>
      </c>
      <c r="B2452" s="3">
        <v>813</v>
      </c>
      <c r="C2452" s="3" t="s">
        <v>707</v>
      </c>
      <c r="D2452" s="3" t="s">
        <v>708</v>
      </c>
      <c r="E2452" s="5" t="s">
        <v>266</v>
      </c>
      <c r="F2452" s="3" t="s">
        <v>718</v>
      </c>
      <c r="G2452" s="3" t="s">
        <v>719</v>
      </c>
      <c r="H2452" s="3" t="s">
        <v>269</v>
      </c>
      <c r="I2452" s="3" t="s">
        <v>315</v>
      </c>
      <c r="J2452" s="3" t="s">
        <v>30</v>
      </c>
      <c r="K2452" s="3" t="s">
        <v>30</v>
      </c>
      <c r="L2452" s="3" t="s">
        <v>307</v>
      </c>
      <c r="M2452" s="3" t="s">
        <v>31</v>
      </c>
      <c r="N2452" s="3" t="s">
        <v>705</v>
      </c>
      <c r="O2452" s="3" t="s">
        <v>271</v>
      </c>
      <c r="P2452" s="3" t="s">
        <v>338</v>
      </c>
      <c r="Q2452" s="3" t="s">
        <v>273</v>
      </c>
      <c r="R2452" s="3" t="s">
        <v>274</v>
      </c>
      <c r="S2452" s="3" t="s">
        <v>34</v>
      </c>
      <c r="T2452" s="153">
        <v>2.8580000000000001</v>
      </c>
      <c r="U2452" s="3" t="s">
        <v>720</v>
      </c>
      <c r="V2452" s="165">
        <v>3.95E-2</v>
      </c>
      <c r="W2452" s="165">
        <v>3.986E-2</v>
      </c>
      <c r="X2452" s="5" t="s">
        <v>277</v>
      </c>
      <c r="Y2452" s="5" t="s">
        <v>271</v>
      </c>
      <c r="Z2452" s="153">
        <v>65028</v>
      </c>
      <c r="AA2452" s="163">
        <v>1</v>
      </c>
      <c r="AB2452" s="176">
        <v>100.01</v>
      </c>
      <c r="AD2452" s="153">
        <v>65.034999999999997</v>
      </c>
      <c r="AG2452" s="3" t="s">
        <v>36</v>
      </c>
      <c r="AH2452" s="165">
        <v>2.7099999999999997E-4</v>
      </c>
      <c r="AI2452" s="165">
        <v>7.4826185875781004E-4</v>
      </c>
      <c r="AJ2452" s="165">
        <v>2.6652723820734102E-4</v>
      </c>
    </row>
    <row r="2453" spans="1:36">
      <c r="A2453" s="3">
        <v>811</v>
      </c>
      <c r="B2453" s="3">
        <v>813</v>
      </c>
      <c r="C2453" s="3" t="s">
        <v>707</v>
      </c>
      <c r="D2453" s="3" t="s">
        <v>708</v>
      </c>
      <c r="E2453" s="5" t="s">
        <v>266</v>
      </c>
      <c r="F2453" s="3" t="s">
        <v>721</v>
      </c>
      <c r="G2453" s="3" t="s">
        <v>722</v>
      </c>
      <c r="H2453" s="3" t="s">
        <v>269</v>
      </c>
      <c r="I2453" s="3" t="s">
        <v>315</v>
      </c>
      <c r="J2453" s="3" t="s">
        <v>30</v>
      </c>
      <c r="K2453" s="3" t="s">
        <v>30</v>
      </c>
      <c r="L2453" s="3" t="s">
        <v>307</v>
      </c>
      <c r="M2453" s="3" t="s">
        <v>31</v>
      </c>
      <c r="N2453" s="3" t="s">
        <v>705</v>
      </c>
      <c r="O2453" s="3" t="s">
        <v>271</v>
      </c>
      <c r="P2453" s="3" t="s">
        <v>338</v>
      </c>
      <c r="Q2453" s="3" t="s">
        <v>273</v>
      </c>
      <c r="R2453" s="3" t="s">
        <v>274</v>
      </c>
      <c r="S2453" s="3" t="s">
        <v>34</v>
      </c>
      <c r="T2453" s="153">
        <v>3.738</v>
      </c>
      <c r="U2453" s="3" t="s">
        <v>319</v>
      </c>
      <c r="V2453" s="165">
        <v>3.95E-2</v>
      </c>
      <c r="W2453" s="165">
        <v>4.0759999999999998E-2</v>
      </c>
      <c r="X2453" s="5" t="s">
        <v>277</v>
      </c>
      <c r="Y2453" s="5" t="s">
        <v>271</v>
      </c>
      <c r="Z2453" s="153">
        <v>74277</v>
      </c>
      <c r="AA2453" s="163">
        <v>1</v>
      </c>
      <c r="AB2453" s="176">
        <v>99.69</v>
      </c>
      <c r="AD2453" s="153">
        <v>74.046999999999997</v>
      </c>
      <c r="AG2453" s="3" t="s">
        <v>36</v>
      </c>
      <c r="AH2453" s="165">
        <v>3.0899999999999998E-4</v>
      </c>
      <c r="AI2453" s="165">
        <v>8.5195319245366403E-4</v>
      </c>
      <c r="AJ2453" s="165">
        <v>3.0346158742282998E-4</v>
      </c>
    </row>
    <row r="2454" spans="1:36">
      <c r="A2454" s="3">
        <v>811</v>
      </c>
      <c r="B2454" s="3">
        <v>813</v>
      </c>
      <c r="C2454" s="3" t="s">
        <v>1474</v>
      </c>
      <c r="D2454" s="3" t="s">
        <v>1475</v>
      </c>
      <c r="E2454" s="5" t="s">
        <v>266</v>
      </c>
      <c r="F2454" s="3" t="s">
        <v>1476</v>
      </c>
      <c r="G2454" s="3" t="s">
        <v>1477</v>
      </c>
      <c r="H2454" s="3" t="s">
        <v>269</v>
      </c>
      <c r="I2454" s="3" t="s">
        <v>315</v>
      </c>
      <c r="J2454" s="3" t="s">
        <v>30</v>
      </c>
      <c r="K2454" s="3" t="s">
        <v>30</v>
      </c>
      <c r="L2454" s="3" t="s">
        <v>307</v>
      </c>
      <c r="M2454" s="3" t="s">
        <v>31</v>
      </c>
      <c r="N2454" s="3" t="s">
        <v>705</v>
      </c>
      <c r="O2454" s="3" t="s">
        <v>271</v>
      </c>
      <c r="P2454" s="3" t="s">
        <v>597</v>
      </c>
      <c r="Q2454" s="3" t="s">
        <v>291</v>
      </c>
      <c r="R2454" s="3" t="s">
        <v>274</v>
      </c>
      <c r="S2454" s="3" t="s">
        <v>34</v>
      </c>
      <c r="T2454" s="153">
        <v>4.7649999999999997</v>
      </c>
      <c r="U2454" s="3" t="s">
        <v>850</v>
      </c>
      <c r="V2454" s="165">
        <v>1.95E-2</v>
      </c>
      <c r="W2454" s="165">
        <v>4.1930000000000002E-2</v>
      </c>
      <c r="X2454" s="5" t="s">
        <v>277</v>
      </c>
      <c r="Y2454" s="5" t="s">
        <v>271</v>
      </c>
      <c r="Z2454" s="153">
        <v>115399.52</v>
      </c>
      <c r="AA2454" s="163">
        <v>1</v>
      </c>
      <c r="AB2454" s="176">
        <v>90.02</v>
      </c>
      <c r="AD2454" s="153">
        <v>103.883</v>
      </c>
      <c r="AG2454" s="3" t="s">
        <v>36</v>
      </c>
      <c r="AH2454" s="165">
        <v>1.27E-4</v>
      </c>
      <c r="AI2454" s="165">
        <v>1.1952336047278899E-3</v>
      </c>
      <c r="AJ2454" s="165">
        <v>4.2573640223968499E-4</v>
      </c>
    </row>
    <row r="2455" spans="1:36">
      <c r="A2455" s="3">
        <v>811</v>
      </c>
      <c r="B2455" s="3">
        <v>813</v>
      </c>
      <c r="C2455" s="3" t="s">
        <v>723</v>
      </c>
      <c r="D2455" s="3" t="s">
        <v>724</v>
      </c>
      <c r="E2455" s="5" t="s">
        <v>266</v>
      </c>
      <c r="F2455" s="3" t="s">
        <v>725</v>
      </c>
      <c r="G2455" s="3" t="s">
        <v>726</v>
      </c>
      <c r="H2455" s="3" t="s">
        <v>269</v>
      </c>
      <c r="I2455" s="3" t="s">
        <v>315</v>
      </c>
      <c r="J2455" s="3" t="s">
        <v>30</v>
      </c>
      <c r="K2455" s="3" t="s">
        <v>30</v>
      </c>
      <c r="L2455" s="3" t="s">
        <v>307</v>
      </c>
      <c r="M2455" s="3" t="s">
        <v>31</v>
      </c>
      <c r="N2455" s="3" t="s">
        <v>455</v>
      </c>
      <c r="O2455" s="3" t="s">
        <v>271</v>
      </c>
      <c r="P2455" s="3" t="s">
        <v>318</v>
      </c>
      <c r="Q2455" s="3" t="s">
        <v>291</v>
      </c>
      <c r="R2455" s="3" t="s">
        <v>274</v>
      </c>
      <c r="S2455" s="3" t="s">
        <v>34</v>
      </c>
      <c r="T2455" s="153">
        <v>0.499</v>
      </c>
      <c r="U2455" s="3" t="s">
        <v>727</v>
      </c>
      <c r="V2455" s="165">
        <v>1.4999999999999999E-2</v>
      </c>
      <c r="W2455" s="165">
        <v>3.1579999999999997E-2</v>
      </c>
      <c r="X2455" s="5" t="s">
        <v>277</v>
      </c>
      <c r="Y2455" s="5" t="s">
        <v>271</v>
      </c>
      <c r="Z2455" s="153">
        <v>2250.9899999999998</v>
      </c>
      <c r="AA2455" s="163">
        <v>1</v>
      </c>
      <c r="AB2455" s="176">
        <v>99.2</v>
      </c>
      <c r="AC2455" s="153">
        <v>2.2839999999999998</v>
      </c>
      <c r="AD2455" s="153">
        <v>4.5170000000000003</v>
      </c>
      <c r="AG2455" s="3" t="s">
        <v>36</v>
      </c>
      <c r="AH2455" s="165">
        <v>2.7E-4</v>
      </c>
      <c r="AI2455" s="165">
        <v>5.1966853519838597E-5</v>
      </c>
      <c r="AJ2455" s="165">
        <v>1.85103407114207E-5</v>
      </c>
    </row>
    <row r="2456" spans="1:36">
      <c r="A2456" s="3">
        <v>811</v>
      </c>
      <c r="B2456" s="3">
        <v>813</v>
      </c>
      <c r="C2456" s="3" t="s">
        <v>728</v>
      </c>
      <c r="D2456" s="3" t="s">
        <v>729</v>
      </c>
      <c r="E2456" s="5" t="s">
        <v>266</v>
      </c>
      <c r="F2456" s="3" t="s">
        <v>730</v>
      </c>
      <c r="G2456" s="3" t="s">
        <v>731</v>
      </c>
      <c r="H2456" s="3" t="s">
        <v>269</v>
      </c>
      <c r="I2456" s="3" t="s">
        <v>315</v>
      </c>
      <c r="J2456" s="3" t="s">
        <v>30</v>
      </c>
      <c r="K2456" s="3" t="s">
        <v>30</v>
      </c>
      <c r="L2456" s="3" t="s">
        <v>307</v>
      </c>
      <c r="M2456" s="3" t="s">
        <v>31</v>
      </c>
      <c r="N2456" s="3" t="s">
        <v>401</v>
      </c>
      <c r="O2456" s="3" t="s">
        <v>271</v>
      </c>
      <c r="P2456" s="3" t="s">
        <v>298</v>
      </c>
      <c r="Q2456" s="3" t="s">
        <v>273</v>
      </c>
      <c r="R2456" s="3" t="s">
        <v>274</v>
      </c>
      <c r="S2456" s="3" t="s">
        <v>34</v>
      </c>
      <c r="T2456" s="153">
        <v>0.73599999999999999</v>
      </c>
      <c r="U2456" s="3" t="s">
        <v>406</v>
      </c>
      <c r="V2456" s="165">
        <v>3.5999999999999997E-2</v>
      </c>
      <c r="W2456" s="165">
        <v>4.5929999999999999E-2</v>
      </c>
      <c r="X2456" s="5" t="s">
        <v>277</v>
      </c>
      <c r="Y2456" s="5" t="s">
        <v>271</v>
      </c>
      <c r="Z2456" s="153">
        <v>4934</v>
      </c>
      <c r="AA2456" s="163">
        <v>1</v>
      </c>
      <c r="AB2456" s="176">
        <v>100.23</v>
      </c>
      <c r="AD2456" s="153">
        <v>4.9450000000000003</v>
      </c>
      <c r="AG2456" s="3" t="s">
        <v>36</v>
      </c>
      <c r="AH2456" s="165">
        <v>4.5000000000000003E-5</v>
      </c>
      <c r="AI2456" s="165">
        <v>5.6899265420948097E-5</v>
      </c>
      <c r="AJ2456" s="165">
        <v>2.0267241863493501E-5</v>
      </c>
    </row>
    <row r="2457" spans="1:36">
      <c r="A2457" s="3">
        <v>811</v>
      </c>
      <c r="B2457" s="3">
        <v>813</v>
      </c>
      <c r="C2457" s="3" t="s">
        <v>728</v>
      </c>
      <c r="D2457" s="3" t="s">
        <v>729</v>
      </c>
      <c r="E2457" s="5" t="s">
        <v>266</v>
      </c>
      <c r="F2457" s="3" t="s">
        <v>732</v>
      </c>
      <c r="G2457" s="3" t="s">
        <v>733</v>
      </c>
      <c r="H2457" s="3" t="s">
        <v>269</v>
      </c>
      <c r="I2457" s="3" t="s">
        <v>315</v>
      </c>
      <c r="J2457" s="3" t="s">
        <v>30</v>
      </c>
      <c r="K2457" s="3" t="s">
        <v>30</v>
      </c>
      <c r="L2457" s="3" t="s">
        <v>307</v>
      </c>
      <c r="M2457" s="3" t="s">
        <v>31</v>
      </c>
      <c r="N2457" s="3" t="s">
        <v>401</v>
      </c>
      <c r="O2457" s="3" t="s">
        <v>271</v>
      </c>
      <c r="P2457" s="3" t="s">
        <v>298</v>
      </c>
      <c r="Q2457" s="3" t="s">
        <v>273</v>
      </c>
      <c r="R2457" s="3" t="s">
        <v>274</v>
      </c>
      <c r="S2457" s="3" t="s">
        <v>34</v>
      </c>
      <c r="T2457" s="153">
        <v>1.58</v>
      </c>
      <c r="U2457" s="3" t="s">
        <v>382</v>
      </c>
      <c r="V2457" s="165">
        <v>2.1999999999999999E-2</v>
      </c>
      <c r="W2457" s="165">
        <v>4.3099999999999999E-2</v>
      </c>
      <c r="X2457" s="5" t="s">
        <v>277</v>
      </c>
      <c r="Y2457" s="5" t="s">
        <v>271</v>
      </c>
      <c r="Z2457" s="153">
        <v>45883.8</v>
      </c>
      <c r="AA2457" s="163">
        <v>1</v>
      </c>
      <c r="AB2457" s="176">
        <v>96.84</v>
      </c>
      <c r="AD2457" s="153">
        <v>44.433999999999997</v>
      </c>
      <c r="AG2457" s="3" t="s">
        <v>36</v>
      </c>
      <c r="AH2457" s="165">
        <v>5.3000000000000001E-5</v>
      </c>
      <c r="AI2457" s="165">
        <v>5.1123896029333E-4</v>
      </c>
      <c r="AJ2457" s="165">
        <v>1.82100833493207E-4</v>
      </c>
    </row>
    <row r="2458" spans="1:36">
      <c r="A2458" s="3">
        <v>811</v>
      </c>
      <c r="B2458" s="3">
        <v>813</v>
      </c>
      <c r="C2458" s="3" t="s">
        <v>728</v>
      </c>
      <c r="D2458" s="3" t="s">
        <v>729</v>
      </c>
      <c r="E2458" s="5" t="s">
        <v>266</v>
      </c>
      <c r="F2458" s="3" t="s">
        <v>734</v>
      </c>
      <c r="G2458" s="3" t="s">
        <v>735</v>
      </c>
      <c r="H2458" s="3" t="s">
        <v>269</v>
      </c>
      <c r="I2458" s="3" t="s">
        <v>315</v>
      </c>
      <c r="J2458" s="3" t="s">
        <v>30</v>
      </c>
      <c r="K2458" s="3" t="s">
        <v>30</v>
      </c>
      <c r="L2458" s="3" t="s">
        <v>307</v>
      </c>
      <c r="M2458" s="3" t="s">
        <v>31</v>
      </c>
      <c r="N2458" s="3" t="s">
        <v>401</v>
      </c>
      <c r="O2458" s="3" t="s">
        <v>271</v>
      </c>
      <c r="P2458" s="3" t="s">
        <v>298</v>
      </c>
      <c r="Q2458" s="3" t="s">
        <v>273</v>
      </c>
      <c r="R2458" s="3" t="s">
        <v>274</v>
      </c>
      <c r="S2458" s="3" t="s">
        <v>34</v>
      </c>
      <c r="T2458" s="153">
        <v>2.8370000000000002</v>
      </c>
      <c r="U2458" s="3" t="s">
        <v>736</v>
      </c>
      <c r="V2458" s="165">
        <v>2.7400000000000001E-2</v>
      </c>
      <c r="W2458" s="165">
        <v>4.4330000000000001E-2</v>
      </c>
      <c r="X2458" s="5" t="s">
        <v>277</v>
      </c>
      <c r="Y2458" s="5" t="s">
        <v>271</v>
      </c>
      <c r="Z2458" s="153">
        <v>339010.2</v>
      </c>
      <c r="AA2458" s="163">
        <v>1</v>
      </c>
      <c r="AB2458" s="176">
        <v>96.59</v>
      </c>
      <c r="AD2458" s="153">
        <v>327.45</v>
      </c>
      <c r="AG2458" s="3" t="s">
        <v>36</v>
      </c>
      <c r="AH2458" s="165">
        <v>5.0199999999999995E-4</v>
      </c>
      <c r="AI2458" s="165">
        <v>3.7675126174465498E-3</v>
      </c>
      <c r="AJ2458" s="165">
        <v>1.34196968759883E-3</v>
      </c>
    </row>
    <row r="2459" spans="1:36">
      <c r="A2459" s="3">
        <v>811</v>
      </c>
      <c r="B2459" s="3">
        <v>813</v>
      </c>
      <c r="C2459" s="3" t="s">
        <v>737</v>
      </c>
      <c r="D2459" s="3" t="s">
        <v>738</v>
      </c>
      <c r="E2459" s="5" t="s">
        <v>266</v>
      </c>
      <c r="F2459" s="3" t="s">
        <v>739</v>
      </c>
      <c r="G2459" s="3" t="s">
        <v>740</v>
      </c>
      <c r="H2459" s="3" t="s">
        <v>269</v>
      </c>
      <c r="I2459" s="3" t="s">
        <v>329</v>
      </c>
      <c r="J2459" s="3" t="s">
        <v>30</v>
      </c>
      <c r="K2459" s="3" t="s">
        <v>30</v>
      </c>
      <c r="L2459" s="3" t="s">
        <v>307</v>
      </c>
      <c r="M2459" s="3" t="s">
        <v>31</v>
      </c>
      <c r="N2459" s="3" t="s">
        <v>297</v>
      </c>
      <c r="O2459" s="3" t="s">
        <v>271</v>
      </c>
      <c r="P2459" s="3" t="s">
        <v>272</v>
      </c>
      <c r="Q2459" s="3" t="s">
        <v>273</v>
      </c>
      <c r="R2459" s="3" t="s">
        <v>274</v>
      </c>
      <c r="S2459" s="3" t="s">
        <v>34</v>
      </c>
      <c r="T2459" s="153">
        <v>0.16200000000000001</v>
      </c>
      <c r="U2459" s="3" t="s">
        <v>741</v>
      </c>
      <c r="V2459" s="165">
        <v>4.4999999999999998E-2</v>
      </c>
      <c r="W2459" s="165">
        <v>6.4369999999999997E-2</v>
      </c>
      <c r="X2459" s="5" t="s">
        <v>277</v>
      </c>
      <c r="Y2459" s="5" t="s">
        <v>271</v>
      </c>
      <c r="Z2459" s="153">
        <v>90000</v>
      </c>
      <c r="AA2459" s="163">
        <v>1</v>
      </c>
      <c r="AB2459" s="176">
        <v>121.07</v>
      </c>
      <c r="AD2459" s="153">
        <v>108.96299999999999</v>
      </c>
      <c r="AG2459" s="3" t="s">
        <v>36</v>
      </c>
      <c r="AH2459" s="165">
        <v>6.0999999999999999E-5</v>
      </c>
      <c r="AI2459" s="165">
        <v>1.25368617280837E-3</v>
      </c>
      <c r="AJ2459" s="165">
        <v>4.4655692296284398E-4</v>
      </c>
    </row>
    <row r="2460" spans="1:36">
      <c r="A2460" s="3">
        <v>811</v>
      </c>
      <c r="B2460" s="3">
        <v>813</v>
      </c>
      <c r="C2460" s="3" t="s">
        <v>737</v>
      </c>
      <c r="D2460" s="3" t="s">
        <v>738</v>
      </c>
      <c r="E2460" s="5" t="s">
        <v>266</v>
      </c>
      <c r="F2460" s="3" t="s">
        <v>742</v>
      </c>
      <c r="G2460" s="3" t="s">
        <v>743</v>
      </c>
      <c r="H2460" s="3" t="s">
        <v>269</v>
      </c>
      <c r="I2460" s="3" t="s">
        <v>329</v>
      </c>
      <c r="J2460" s="3" t="s">
        <v>30</v>
      </c>
      <c r="K2460" s="3" t="s">
        <v>30</v>
      </c>
      <c r="L2460" s="3" t="s">
        <v>307</v>
      </c>
      <c r="M2460" s="3" t="s">
        <v>31</v>
      </c>
      <c r="N2460" s="3" t="s">
        <v>297</v>
      </c>
      <c r="O2460" s="3" t="s">
        <v>271</v>
      </c>
      <c r="P2460" s="3" t="s">
        <v>272</v>
      </c>
      <c r="Q2460" s="3" t="s">
        <v>273</v>
      </c>
      <c r="R2460" s="3" t="s">
        <v>274</v>
      </c>
      <c r="S2460" s="3" t="s">
        <v>34</v>
      </c>
      <c r="T2460" s="153">
        <v>2.3170000000000002</v>
      </c>
      <c r="U2460" s="3" t="s">
        <v>744</v>
      </c>
      <c r="V2460" s="165">
        <v>3.85E-2</v>
      </c>
      <c r="W2460" s="165">
        <v>2.3429999999999999E-2</v>
      </c>
      <c r="X2460" s="5" t="s">
        <v>277</v>
      </c>
      <c r="Y2460" s="5" t="s">
        <v>271</v>
      </c>
      <c r="Z2460" s="153">
        <v>1361013.7</v>
      </c>
      <c r="AA2460" s="163">
        <v>1</v>
      </c>
      <c r="AB2460" s="176">
        <v>123.99</v>
      </c>
      <c r="AD2460" s="153">
        <v>1687.521</v>
      </c>
      <c r="AG2460" s="3" t="s">
        <v>36</v>
      </c>
      <c r="AH2460" s="165">
        <v>5.3899999999999998E-4</v>
      </c>
      <c r="AI2460" s="165">
        <v>1.94159632342479E-2</v>
      </c>
      <c r="AJ2460" s="165">
        <v>6.9158717598544802E-3</v>
      </c>
    </row>
    <row r="2461" spans="1:36">
      <c r="A2461" s="3">
        <v>811</v>
      </c>
      <c r="B2461" s="3">
        <v>813</v>
      </c>
      <c r="C2461" s="3" t="s">
        <v>737</v>
      </c>
      <c r="D2461" s="3" t="s">
        <v>738</v>
      </c>
      <c r="E2461" s="5" t="s">
        <v>266</v>
      </c>
      <c r="F2461" s="3" t="s">
        <v>745</v>
      </c>
      <c r="G2461" s="3" t="s">
        <v>746</v>
      </c>
      <c r="H2461" s="3" t="s">
        <v>269</v>
      </c>
      <c r="I2461" s="3" t="s">
        <v>329</v>
      </c>
      <c r="J2461" s="3" t="s">
        <v>30</v>
      </c>
      <c r="K2461" s="3" t="s">
        <v>30</v>
      </c>
      <c r="L2461" s="3" t="s">
        <v>307</v>
      </c>
      <c r="M2461" s="3" t="s">
        <v>31</v>
      </c>
      <c r="N2461" s="3" t="s">
        <v>297</v>
      </c>
      <c r="O2461" s="3" t="s">
        <v>271</v>
      </c>
      <c r="P2461" s="3" t="s">
        <v>272</v>
      </c>
      <c r="Q2461" s="3" t="s">
        <v>273</v>
      </c>
      <c r="R2461" s="3" t="s">
        <v>274</v>
      </c>
      <c r="S2461" s="3" t="s">
        <v>34</v>
      </c>
      <c r="T2461" s="153">
        <v>4.681</v>
      </c>
      <c r="U2461" s="3" t="s">
        <v>747</v>
      </c>
      <c r="V2461" s="165">
        <v>2.3900000000000001E-2</v>
      </c>
      <c r="W2461" s="165">
        <v>2.3050000000000001E-2</v>
      </c>
      <c r="X2461" s="5" t="s">
        <v>277</v>
      </c>
      <c r="Y2461" s="5" t="s">
        <v>271</v>
      </c>
      <c r="Z2461" s="153">
        <v>468484</v>
      </c>
      <c r="AA2461" s="163">
        <v>1</v>
      </c>
      <c r="AB2461" s="176">
        <v>118.92</v>
      </c>
      <c r="AD2461" s="153">
        <v>557.12099999999998</v>
      </c>
      <c r="AG2461" s="3" t="s">
        <v>36</v>
      </c>
      <c r="AH2461" s="165">
        <v>1.2E-4</v>
      </c>
      <c r="AI2461" s="165">
        <v>6.4100209329602097E-3</v>
      </c>
      <c r="AJ2461" s="165">
        <v>2.2832183093620699E-3</v>
      </c>
    </row>
    <row r="2462" spans="1:36">
      <c r="A2462" s="3">
        <v>811</v>
      </c>
      <c r="B2462" s="3">
        <v>813</v>
      </c>
      <c r="C2462" s="3" t="s">
        <v>737</v>
      </c>
      <c r="D2462" s="3" t="s">
        <v>738</v>
      </c>
      <c r="E2462" s="5" t="s">
        <v>266</v>
      </c>
      <c r="F2462" s="3" t="s">
        <v>748</v>
      </c>
      <c r="G2462" s="3" t="s">
        <v>749</v>
      </c>
      <c r="H2462" s="3" t="s">
        <v>269</v>
      </c>
      <c r="I2462" s="3" t="s">
        <v>329</v>
      </c>
      <c r="J2462" s="3" t="s">
        <v>30</v>
      </c>
      <c r="K2462" s="3" t="s">
        <v>30</v>
      </c>
      <c r="L2462" s="3" t="s">
        <v>307</v>
      </c>
      <c r="M2462" s="3" t="s">
        <v>31</v>
      </c>
      <c r="N2462" s="3" t="s">
        <v>297</v>
      </c>
      <c r="O2462" s="3" t="s">
        <v>271</v>
      </c>
      <c r="P2462" s="3" t="s">
        <v>272</v>
      </c>
      <c r="Q2462" s="3" t="s">
        <v>273</v>
      </c>
      <c r="R2462" s="3" t="s">
        <v>274</v>
      </c>
      <c r="S2462" s="3" t="s">
        <v>34</v>
      </c>
      <c r="T2462" s="153">
        <v>9.7050000000000001</v>
      </c>
      <c r="U2462" s="3" t="s">
        <v>80</v>
      </c>
      <c r="V2462" s="165">
        <v>1.2500000000000001E-2</v>
      </c>
      <c r="W2462" s="165">
        <v>2.564E-2</v>
      </c>
      <c r="X2462" s="5" t="s">
        <v>277</v>
      </c>
      <c r="Y2462" s="5" t="s">
        <v>271</v>
      </c>
      <c r="Z2462" s="153">
        <v>709279</v>
      </c>
      <c r="AA2462" s="163">
        <v>1</v>
      </c>
      <c r="AB2462" s="176">
        <v>103.24</v>
      </c>
      <c r="AD2462" s="153">
        <v>732.26</v>
      </c>
      <c r="AG2462" s="3" t="s">
        <v>36</v>
      </c>
      <c r="AH2462" s="165">
        <v>1.65E-4</v>
      </c>
      <c r="AI2462" s="165">
        <v>8.4250964554221305E-3</v>
      </c>
      <c r="AJ2462" s="165">
        <v>3.0009784190014699E-3</v>
      </c>
    </row>
    <row r="2463" spans="1:36">
      <c r="A2463" s="3">
        <v>811</v>
      </c>
      <c r="B2463" s="3">
        <v>813</v>
      </c>
      <c r="C2463" s="3" t="s">
        <v>737</v>
      </c>
      <c r="D2463" s="3" t="s">
        <v>738</v>
      </c>
      <c r="E2463" s="5" t="s">
        <v>266</v>
      </c>
      <c r="F2463" s="3" t="s">
        <v>750</v>
      </c>
      <c r="G2463" s="3" t="s">
        <v>751</v>
      </c>
      <c r="H2463" s="3" t="s">
        <v>269</v>
      </c>
      <c r="I2463" s="3" t="s">
        <v>329</v>
      </c>
      <c r="J2463" s="3" t="s">
        <v>30</v>
      </c>
      <c r="K2463" s="3" t="s">
        <v>30</v>
      </c>
      <c r="L2463" s="3" t="s">
        <v>307</v>
      </c>
      <c r="M2463" s="3" t="s">
        <v>31</v>
      </c>
      <c r="N2463" s="3" t="s">
        <v>297</v>
      </c>
      <c r="O2463" s="3" t="s">
        <v>271</v>
      </c>
      <c r="P2463" s="3" t="s">
        <v>272</v>
      </c>
      <c r="Q2463" s="3" t="s">
        <v>273</v>
      </c>
      <c r="R2463" s="3" t="s">
        <v>274</v>
      </c>
      <c r="S2463" s="3" t="s">
        <v>34</v>
      </c>
      <c r="T2463" s="153">
        <v>6.7389999999999999</v>
      </c>
      <c r="U2463" s="3" t="s">
        <v>752</v>
      </c>
      <c r="V2463" s="165">
        <v>0.03</v>
      </c>
      <c r="W2463" s="165">
        <v>2.384E-2</v>
      </c>
      <c r="X2463" s="5" t="s">
        <v>277</v>
      </c>
      <c r="Y2463" s="5" t="s">
        <v>271</v>
      </c>
      <c r="Z2463" s="153">
        <v>190666</v>
      </c>
      <c r="AA2463" s="163">
        <v>1</v>
      </c>
      <c r="AB2463" s="176">
        <v>111.73</v>
      </c>
      <c r="AD2463" s="153">
        <v>213.03100000000001</v>
      </c>
      <c r="AG2463" s="3" t="s">
        <v>36</v>
      </c>
      <c r="AH2463" s="165">
        <v>4.6999999999999997E-5</v>
      </c>
      <c r="AI2463" s="165">
        <v>2.4510537685133102E-3</v>
      </c>
      <c r="AJ2463" s="165">
        <v>8.7305344241926999E-4</v>
      </c>
    </row>
    <row r="2464" spans="1:36">
      <c r="A2464" s="3">
        <v>811</v>
      </c>
      <c r="B2464" s="3">
        <v>813</v>
      </c>
      <c r="C2464" s="3" t="s">
        <v>737</v>
      </c>
      <c r="D2464" s="3" t="s">
        <v>738</v>
      </c>
      <c r="E2464" s="5" t="s">
        <v>266</v>
      </c>
      <c r="F2464" s="3" t="s">
        <v>1690</v>
      </c>
      <c r="G2464" s="3" t="s">
        <v>1691</v>
      </c>
      <c r="H2464" s="3" t="s">
        <v>269</v>
      </c>
      <c r="I2464" s="3" t="s">
        <v>329</v>
      </c>
      <c r="J2464" s="3" t="s">
        <v>30</v>
      </c>
      <c r="K2464" s="3" t="s">
        <v>30</v>
      </c>
      <c r="L2464" s="3" t="s">
        <v>307</v>
      </c>
      <c r="M2464" s="3" t="s">
        <v>31</v>
      </c>
      <c r="N2464" s="3" t="s">
        <v>297</v>
      </c>
      <c r="O2464" s="3" t="s">
        <v>271</v>
      </c>
      <c r="P2464" s="3" t="s">
        <v>272</v>
      </c>
      <c r="Q2464" s="3" t="s">
        <v>273</v>
      </c>
      <c r="R2464" s="3" t="s">
        <v>274</v>
      </c>
      <c r="S2464" s="3" t="s">
        <v>34</v>
      </c>
      <c r="T2464" s="153">
        <v>9.7279999999999998</v>
      </c>
      <c r="U2464" s="3" t="s">
        <v>1692</v>
      </c>
      <c r="V2464" s="165">
        <v>3.2000000000000001E-2</v>
      </c>
      <c r="W2464" s="165">
        <v>2.572E-2</v>
      </c>
      <c r="X2464" s="5" t="s">
        <v>277</v>
      </c>
      <c r="Y2464" s="5" t="s">
        <v>271</v>
      </c>
      <c r="Z2464" s="153">
        <v>284220</v>
      </c>
      <c r="AA2464" s="163">
        <v>1</v>
      </c>
      <c r="AB2464" s="176">
        <v>113.96</v>
      </c>
      <c r="AD2464" s="153">
        <v>323.89699999999999</v>
      </c>
      <c r="AG2464" s="3" t="s">
        <v>36</v>
      </c>
      <c r="AH2464" s="165">
        <v>5.8E-5</v>
      </c>
      <c r="AI2464" s="165">
        <v>3.7266350112144901E-3</v>
      </c>
      <c r="AJ2464" s="165">
        <v>1.32740928288751E-3</v>
      </c>
    </row>
    <row r="2465" spans="1:36">
      <c r="A2465" s="3">
        <v>811</v>
      </c>
      <c r="B2465" s="3">
        <v>813</v>
      </c>
      <c r="C2465" s="3" t="s">
        <v>737</v>
      </c>
      <c r="D2465" s="3" t="s">
        <v>738</v>
      </c>
      <c r="E2465" s="5" t="s">
        <v>266</v>
      </c>
      <c r="F2465" s="3" t="s">
        <v>753</v>
      </c>
      <c r="G2465" s="3" t="s">
        <v>754</v>
      </c>
      <c r="H2465" s="3" t="s">
        <v>269</v>
      </c>
      <c r="I2465" s="3" t="s">
        <v>329</v>
      </c>
      <c r="J2465" s="3" t="s">
        <v>30</v>
      </c>
      <c r="K2465" s="3" t="s">
        <v>30</v>
      </c>
      <c r="L2465" s="3" t="s">
        <v>307</v>
      </c>
      <c r="M2465" s="3" t="s">
        <v>31</v>
      </c>
      <c r="N2465" s="3" t="s">
        <v>297</v>
      </c>
      <c r="O2465" s="3" t="s">
        <v>271</v>
      </c>
      <c r="P2465" s="3" t="s">
        <v>272</v>
      </c>
      <c r="Q2465" s="3" t="s">
        <v>273</v>
      </c>
      <c r="R2465" s="3" t="s">
        <v>274</v>
      </c>
      <c r="S2465" s="3" t="s">
        <v>34</v>
      </c>
      <c r="T2465" s="153">
        <v>7.452</v>
      </c>
      <c r="U2465" s="3" t="s">
        <v>755</v>
      </c>
      <c r="V2465" s="165">
        <v>2.9899999999999999E-2</v>
      </c>
      <c r="W2465" s="165">
        <v>2.4979999999999999E-2</v>
      </c>
      <c r="X2465" s="5" t="s">
        <v>277</v>
      </c>
      <c r="Y2465" s="5" t="s">
        <v>271</v>
      </c>
      <c r="Z2465" s="153">
        <v>202000</v>
      </c>
      <c r="AA2465" s="163">
        <v>1</v>
      </c>
      <c r="AB2465" s="176">
        <v>105.86</v>
      </c>
      <c r="AD2465" s="153">
        <v>213.83699999999999</v>
      </c>
      <c r="AG2465" s="3" t="s">
        <v>36</v>
      </c>
      <c r="AH2465" s="165">
        <v>5.22E-4</v>
      </c>
      <c r="AI2465" s="165">
        <v>2.46032819279993E-3</v>
      </c>
      <c r="AJ2465" s="165">
        <v>8.7635694728476995E-4</v>
      </c>
    </row>
    <row r="2466" spans="1:36">
      <c r="A2466" s="3">
        <v>811</v>
      </c>
      <c r="B2466" s="3">
        <v>813</v>
      </c>
      <c r="C2466" s="3" t="s">
        <v>737</v>
      </c>
      <c r="D2466" s="3" t="s">
        <v>738</v>
      </c>
      <c r="E2466" s="5" t="s">
        <v>266</v>
      </c>
      <c r="F2466" s="3" t="s">
        <v>756</v>
      </c>
      <c r="G2466" s="3" t="s">
        <v>757</v>
      </c>
      <c r="H2466" s="3" t="s">
        <v>269</v>
      </c>
      <c r="I2466" s="3" t="s">
        <v>329</v>
      </c>
      <c r="J2466" s="3" t="s">
        <v>30</v>
      </c>
      <c r="K2466" s="3" t="s">
        <v>30</v>
      </c>
      <c r="L2466" s="3" t="s">
        <v>307</v>
      </c>
      <c r="M2466" s="3" t="s">
        <v>31</v>
      </c>
      <c r="N2466" s="3" t="s">
        <v>297</v>
      </c>
      <c r="O2466" s="3" t="s">
        <v>271</v>
      </c>
      <c r="P2466" s="3" t="s">
        <v>272</v>
      </c>
      <c r="Q2466" s="3" t="s">
        <v>273</v>
      </c>
      <c r="R2466" s="3" t="s">
        <v>274</v>
      </c>
      <c r="S2466" s="3" t="s">
        <v>34</v>
      </c>
      <c r="T2466" s="153">
        <v>12.278</v>
      </c>
      <c r="U2466" s="3" t="s">
        <v>758</v>
      </c>
      <c r="V2466" s="165">
        <v>3.2599999999999997E-2</v>
      </c>
      <c r="W2466" s="165">
        <v>2.7470000000000001E-2</v>
      </c>
      <c r="X2466" s="5" t="s">
        <v>277</v>
      </c>
      <c r="Y2466" s="5" t="s">
        <v>271</v>
      </c>
      <c r="Z2466" s="153">
        <v>202000</v>
      </c>
      <c r="AA2466" s="163">
        <v>1</v>
      </c>
      <c r="AB2466" s="176">
        <v>108.74</v>
      </c>
      <c r="AD2466" s="153">
        <v>219.655</v>
      </c>
      <c r="AG2466" s="3" t="s">
        <v>36</v>
      </c>
      <c r="AH2466" s="165">
        <v>3.5300000000000002E-4</v>
      </c>
      <c r="AI2466" s="165">
        <v>2.5272632503784598E-3</v>
      </c>
      <c r="AJ2466" s="165">
        <v>9.0019888954983804E-4</v>
      </c>
    </row>
    <row r="2467" spans="1:36">
      <c r="A2467" s="3">
        <v>811</v>
      </c>
      <c r="B2467" s="3">
        <v>813</v>
      </c>
      <c r="C2467" s="3" t="s">
        <v>759</v>
      </c>
      <c r="D2467" s="3" t="s">
        <v>760</v>
      </c>
      <c r="E2467" s="5" t="s">
        <v>266</v>
      </c>
      <c r="F2467" s="3" t="s">
        <v>761</v>
      </c>
      <c r="G2467" s="3" t="s">
        <v>762</v>
      </c>
      <c r="H2467" s="3" t="s">
        <v>269</v>
      </c>
      <c r="I2467" s="3" t="s">
        <v>315</v>
      </c>
      <c r="J2467" s="3" t="s">
        <v>30</v>
      </c>
      <c r="K2467" s="3" t="s">
        <v>30</v>
      </c>
      <c r="L2467" s="3" t="s">
        <v>307</v>
      </c>
      <c r="M2467" s="3" t="s">
        <v>31</v>
      </c>
      <c r="N2467" s="3" t="s">
        <v>763</v>
      </c>
      <c r="O2467" s="3" t="s">
        <v>271</v>
      </c>
      <c r="P2467" s="3" t="s">
        <v>290</v>
      </c>
      <c r="Q2467" s="3" t="s">
        <v>291</v>
      </c>
      <c r="R2467" s="3" t="s">
        <v>274</v>
      </c>
      <c r="S2467" s="3" t="s">
        <v>34</v>
      </c>
      <c r="T2467" s="153">
        <v>1.6779999999999999</v>
      </c>
      <c r="U2467" s="3" t="s">
        <v>628</v>
      </c>
      <c r="V2467" s="165">
        <v>1.5800000000000002E-2</v>
      </c>
      <c r="W2467" s="165">
        <v>4.4940000000000001E-2</v>
      </c>
      <c r="X2467" s="5" t="s">
        <v>277</v>
      </c>
      <c r="Y2467" s="5" t="s">
        <v>271</v>
      </c>
      <c r="Z2467" s="153">
        <v>86034.31</v>
      </c>
      <c r="AA2467" s="163">
        <v>1</v>
      </c>
      <c r="AB2467" s="176">
        <v>95.71</v>
      </c>
      <c r="AD2467" s="153">
        <v>82.343000000000004</v>
      </c>
      <c r="AG2467" s="3" t="s">
        <v>36</v>
      </c>
      <c r="AH2467" s="165">
        <v>9.68E-4</v>
      </c>
      <c r="AI2467" s="165">
        <v>9.4741177985853604E-4</v>
      </c>
      <c r="AJ2467" s="165">
        <v>3.3746347241324099E-4</v>
      </c>
    </row>
    <row r="2468" spans="1:36">
      <c r="A2468" s="3">
        <v>811</v>
      </c>
      <c r="B2468" s="3">
        <v>813</v>
      </c>
      <c r="C2468" s="3" t="s">
        <v>1693</v>
      </c>
      <c r="D2468" s="3" t="s">
        <v>1694</v>
      </c>
      <c r="E2468" s="5" t="s">
        <v>266</v>
      </c>
      <c r="F2468" s="3" t="s">
        <v>1695</v>
      </c>
      <c r="G2468" s="3" t="s">
        <v>1696</v>
      </c>
      <c r="H2468" s="3" t="s">
        <v>269</v>
      </c>
      <c r="I2468" s="3" t="s">
        <v>329</v>
      </c>
      <c r="J2468" s="3" t="s">
        <v>30</v>
      </c>
      <c r="K2468" s="3" t="s">
        <v>30</v>
      </c>
      <c r="L2468" s="3" t="s">
        <v>307</v>
      </c>
      <c r="M2468" s="3" t="s">
        <v>31</v>
      </c>
      <c r="N2468" s="3" t="s">
        <v>270</v>
      </c>
      <c r="O2468" s="3" t="s">
        <v>271</v>
      </c>
      <c r="P2468" s="3" t="s">
        <v>338</v>
      </c>
      <c r="Q2468" s="3" t="s">
        <v>273</v>
      </c>
      <c r="R2468" s="3" t="s">
        <v>274</v>
      </c>
      <c r="S2468" s="3" t="s">
        <v>34</v>
      </c>
      <c r="T2468" s="153">
        <v>2.2160000000000002</v>
      </c>
      <c r="U2468" s="3" t="s">
        <v>356</v>
      </c>
      <c r="V2468" s="165">
        <v>2E-3</v>
      </c>
      <c r="W2468" s="165">
        <v>2.3189999999999999E-2</v>
      </c>
      <c r="X2468" s="5" t="s">
        <v>277</v>
      </c>
      <c r="Y2468" s="5" t="s">
        <v>271</v>
      </c>
      <c r="Z2468" s="153">
        <v>93600</v>
      </c>
      <c r="AA2468" s="163">
        <v>1</v>
      </c>
      <c r="AB2468" s="176">
        <v>109.88</v>
      </c>
      <c r="AD2468" s="153">
        <v>102.848</v>
      </c>
      <c r="AG2468" s="3" t="s">
        <v>36</v>
      </c>
      <c r="AH2468" s="165">
        <v>1.45E-4</v>
      </c>
      <c r="AI2468" s="165">
        <v>1.1833256639539999E-3</v>
      </c>
      <c r="AJ2468" s="165">
        <v>4.2149485159794902E-4</v>
      </c>
    </row>
    <row r="2469" spans="1:36">
      <c r="A2469" s="3">
        <v>811</v>
      </c>
      <c r="B2469" s="3">
        <v>813</v>
      </c>
      <c r="C2469" s="3" t="s">
        <v>1486</v>
      </c>
      <c r="D2469" s="3" t="s">
        <v>1487</v>
      </c>
      <c r="E2469" s="5" t="s">
        <v>984</v>
      </c>
      <c r="F2469" s="3" t="s">
        <v>1491</v>
      </c>
      <c r="G2469" s="3" t="s">
        <v>1492</v>
      </c>
      <c r="H2469" s="3" t="s">
        <v>269</v>
      </c>
      <c r="I2469" s="3" t="s">
        <v>315</v>
      </c>
      <c r="J2469" s="3" t="s">
        <v>30</v>
      </c>
      <c r="K2469" s="3" t="s">
        <v>30</v>
      </c>
      <c r="L2469" s="3" t="s">
        <v>307</v>
      </c>
      <c r="M2469" s="3" t="s">
        <v>31</v>
      </c>
      <c r="N2469" s="3" t="s">
        <v>685</v>
      </c>
      <c r="O2469" s="3" t="s">
        <v>271</v>
      </c>
      <c r="P2469" s="3" t="s">
        <v>361</v>
      </c>
      <c r="Q2469" s="3" t="s">
        <v>273</v>
      </c>
      <c r="R2469" s="3" t="s">
        <v>274</v>
      </c>
      <c r="S2469" s="3" t="s">
        <v>34</v>
      </c>
      <c r="T2469" s="153">
        <v>6.13</v>
      </c>
      <c r="U2469" s="3" t="s">
        <v>1493</v>
      </c>
      <c r="V2469" s="165">
        <v>5.0099999999999999E-2</v>
      </c>
      <c r="W2469" s="165">
        <v>4.4080000000000001E-2</v>
      </c>
      <c r="X2469" s="5" t="s">
        <v>277</v>
      </c>
      <c r="Y2469" s="5" t="s">
        <v>271</v>
      </c>
      <c r="Z2469" s="153">
        <v>448000</v>
      </c>
      <c r="AA2469" s="163">
        <v>1</v>
      </c>
      <c r="AB2469" s="176">
        <v>105.44</v>
      </c>
      <c r="AD2469" s="153">
        <v>472.37099999999998</v>
      </c>
      <c r="AG2469" s="3" t="s">
        <v>36</v>
      </c>
      <c r="AH2469" s="165">
        <v>1.067E-3</v>
      </c>
      <c r="AI2469" s="165">
        <v>5.4349204947816898E-3</v>
      </c>
      <c r="AJ2469" s="165">
        <v>1.93589227139732E-3</v>
      </c>
    </row>
    <row r="2470" spans="1:36">
      <c r="A2470" s="3">
        <v>811</v>
      </c>
      <c r="B2470" s="3">
        <v>813</v>
      </c>
      <c r="C2470" s="3" t="s">
        <v>775</v>
      </c>
      <c r="D2470" s="3" t="s">
        <v>776</v>
      </c>
      <c r="E2470" s="5" t="s">
        <v>266</v>
      </c>
      <c r="F2470" s="3" t="s">
        <v>777</v>
      </c>
      <c r="G2470" s="3" t="s">
        <v>778</v>
      </c>
      <c r="H2470" s="3" t="s">
        <v>269</v>
      </c>
      <c r="I2470" s="3" t="s">
        <v>329</v>
      </c>
      <c r="J2470" s="3" t="s">
        <v>30</v>
      </c>
      <c r="K2470" s="3" t="s">
        <v>30</v>
      </c>
      <c r="L2470" s="3" t="s">
        <v>307</v>
      </c>
      <c r="M2470" s="3" t="s">
        <v>31</v>
      </c>
      <c r="N2470" s="3" t="s">
        <v>367</v>
      </c>
      <c r="O2470" s="3" t="s">
        <v>271</v>
      </c>
      <c r="P2470" s="3" t="s">
        <v>338</v>
      </c>
      <c r="Q2470" s="3" t="s">
        <v>273</v>
      </c>
      <c r="R2470" s="3" t="s">
        <v>274</v>
      </c>
      <c r="S2470" s="3" t="s">
        <v>34</v>
      </c>
      <c r="T2470" s="153">
        <v>2.984</v>
      </c>
      <c r="U2470" s="3" t="s">
        <v>779</v>
      </c>
      <c r="V2470" s="165">
        <v>2.4E-2</v>
      </c>
      <c r="W2470" s="165">
        <v>2.5420000000000002E-2</v>
      </c>
      <c r="X2470" s="5" t="s">
        <v>277</v>
      </c>
      <c r="Y2470" s="5" t="s">
        <v>271</v>
      </c>
      <c r="Z2470" s="153">
        <v>161653.56</v>
      </c>
      <c r="AA2470" s="163">
        <v>1</v>
      </c>
      <c r="AB2470" s="176">
        <v>119.77</v>
      </c>
      <c r="AD2470" s="153">
        <v>193.61199999999999</v>
      </c>
      <c r="AG2470" s="3" t="s">
        <v>36</v>
      </c>
      <c r="AH2470" s="165">
        <v>1.5699999999999999E-4</v>
      </c>
      <c r="AI2470" s="165">
        <v>2.2276302509374401E-3</v>
      </c>
      <c r="AJ2470" s="165">
        <v>7.9347107109685303E-4</v>
      </c>
    </row>
    <row r="2471" spans="1:36">
      <c r="A2471" s="3">
        <v>811</v>
      </c>
      <c r="B2471" s="3">
        <v>813</v>
      </c>
      <c r="C2471" s="3" t="s">
        <v>775</v>
      </c>
      <c r="D2471" s="3" t="s">
        <v>776</v>
      </c>
      <c r="E2471" s="5" t="s">
        <v>266</v>
      </c>
      <c r="F2471" s="3" t="s">
        <v>780</v>
      </c>
      <c r="G2471" s="3" t="s">
        <v>781</v>
      </c>
      <c r="H2471" s="3" t="s">
        <v>269</v>
      </c>
      <c r="I2471" s="3" t="s">
        <v>315</v>
      </c>
      <c r="J2471" s="3" t="s">
        <v>30</v>
      </c>
      <c r="K2471" s="3" t="s">
        <v>30</v>
      </c>
      <c r="L2471" s="3" t="s">
        <v>307</v>
      </c>
      <c r="M2471" s="3" t="s">
        <v>31</v>
      </c>
      <c r="N2471" s="3" t="s">
        <v>367</v>
      </c>
      <c r="O2471" s="3" t="s">
        <v>271</v>
      </c>
      <c r="P2471" s="3" t="s">
        <v>338</v>
      </c>
      <c r="Q2471" s="3" t="s">
        <v>273</v>
      </c>
      <c r="R2471" s="3" t="s">
        <v>274</v>
      </c>
      <c r="S2471" s="3" t="s">
        <v>34</v>
      </c>
      <c r="T2471" s="153">
        <v>0.64500000000000002</v>
      </c>
      <c r="U2471" s="3" t="s">
        <v>782</v>
      </c>
      <c r="V2471" s="165">
        <v>5.0500000000000003E-2</v>
      </c>
      <c r="W2471" s="165">
        <v>4.4929999999999998E-2</v>
      </c>
      <c r="X2471" s="5" t="s">
        <v>277</v>
      </c>
      <c r="Y2471" s="5" t="s">
        <v>271</v>
      </c>
      <c r="Z2471" s="153">
        <v>54258.080000000002</v>
      </c>
      <c r="AA2471" s="163">
        <v>1</v>
      </c>
      <c r="AB2471" s="176">
        <v>102.09</v>
      </c>
      <c r="AD2471" s="153">
        <v>55.392000000000003</v>
      </c>
      <c r="AG2471" s="3" t="s">
        <v>36</v>
      </c>
      <c r="AH2471" s="165">
        <v>2.9300000000000002E-4</v>
      </c>
      <c r="AI2471" s="165">
        <v>6.3731979751389196E-4</v>
      </c>
      <c r="AJ2471" s="165">
        <v>2.27010215071271E-4</v>
      </c>
    </row>
    <row r="2472" spans="1:36">
      <c r="A2472" s="3">
        <v>811</v>
      </c>
      <c r="B2472" s="3">
        <v>813</v>
      </c>
      <c r="C2472" s="3" t="s">
        <v>775</v>
      </c>
      <c r="D2472" s="3" t="s">
        <v>776</v>
      </c>
      <c r="E2472" s="5" t="s">
        <v>266</v>
      </c>
      <c r="F2472" s="3" t="s">
        <v>783</v>
      </c>
      <c r="G2472" s="3" t="s">
        <v>784</v>
      </c>
      <c r="H2472" s="3" t="s">
        <v>269</v>
      </c>
      <c r="I2472" s="3" t="s">
        <v>329</v>
      </c>
      <c r="J2472" s="3" t="s">
        <v>30</v>
      </c>
      <c r="K2472" s="3" t="s">
        <v>30</v>
      </c>
      <c r="L2472" s="3" t="s">
        <v>307</v>
      </c>
      <c r="M2472" s="3" t="s">
        <v>31</v>
      </c>
      <c r="N2472" s="3" t="s">
        <v>367</v>
      </c>
      <c r="O2472" s="3" t="s">
        <v>271</v>
      </c>
      <c r="P2472" s="3" t="s">
        <v>361</v>
      </c>
      <c r="Q2472" s="3" t="s">
        <v>273</v>
      </c>
      <c r="R2472" s="3" t="s">
        <v>274</v>
      </c>
      <c r="S2472" s="3" t="s">
        <v>34</v>
      </c>
      <c r="T2472" s="153">
        <v>3.9</v>
      </c>
      <c r="U2472" s="3" t="s">
        <v>785</v>
      </c>
      <c r="V2472" s="165">
        <v>8.3999999999999995E-3</v>
      </c>
      <c r="W2472" s="165">
        <v>2.4899999999999999E-2</v>
      </c>
      <c r="X2472" s="5" t="s">
        <v>277</v>
      </c>
      <c r="Y2472" s="5" t="s">
        <v>271</v>
      </c>
      <c r="Z2472" s="153">
        <v>65391.28</v>
      </c>
      <c r="AA2472" s="163">
        <v>1</v>
      </c>
      <c r="AB2472" s="176">
        <v>110.04</v>
      </c>
      <c r="AD2472" s="153">
        <v>71.956999999999994</v>
      </c>
      <c r="AG2472" s="3" t="s">
        <v>36</v>
      </c>
      <c r="AH2472" s="165">
        <v>8.7999999999999998E-5</v>
      </c>
      <c r="AI2472" s="165">
        <v>8.2790442601147097E-4</v>
      </c>
      <c r="AJ2472" s="165">
        <v>2.94895533671578E-4</v>
      </c>
    </row>
    <row r="2473" spans="1:36">
      <c r="A2473" s="3">
        <v>811</v>
      </c>
      <c r="B2473" s="3">
        <v>813</v>
      </c>
      <c r="C2473" s="3" t="s">
        <v>775</v>
      </c>
      <c r="D2473" s="3" t="s">
        <v>776</v>
      </c>
      <c r="E2473" s="5" t="s">
        <v>266</v>
      </c>
      <c r="F2473" s="3" t="s">
        <v>786</v>
      </c>
      <c r="G2473" s="3" t="s">
        <v>787</v>
      </c>
      <c r="H2473" s="3" t="s">
        <v>269</v>
      </c>
      <c r="I2473" s="3" t="s">
        <v>329</v>
      </c>
      <c r="J2473" s="3" t="s">
        <v>30</v>
      </c>
      <c r="K2473" s="3" t="s">
        <v>30</v>
      </c>
      <c r="L2473" s="3" t="s">
        <v>307</v>
      </c>
      <c r="M2473" s="3" t="s">
        <v>31</v>
      </c>
      <c r="N2473" s="3" t="s">
        <v>367</v>
      </c>
      <c r="O2473" s="3" t="s">
        <v>271</v>
      </c>
      <c r="P2473" s="3" t="s">
        <v>338</v>
      </c>
      <c r="Q2473" s="3" t="s">
        <v>273</v>
      </c>
      <c r="R2473" s="3" t="s">
        <v>274</v>
      </c>
      <c r="S2473" s="3" t="s">
        <v>34</v>
      </c>
      <c r="T2473" s="153">
        <v>5.1459999999999999</v>
      </c>
      <c r="U2473" s="3" t="s">
        <v>788</v>
      </c>
      <c r="V2473" s="165">
        <v>1.4999999999999999E-2</v>
      </c>
      <c r="W2473" s="165">
        <v>2.656E-2</v>
      </c>
      <c r="X2473" s="5" t="s">
        <v>277</v>
      </c>
      <c r="Y2473" s="5" t="s">
        <v>271</v>
      </c>
      <c r="Z2473" s="153">
        <v>550545.46</v>
      </c>
      <c r="AA2473" s="163">
        <v>1</v>
      </c>
      <c r="AB2473" s="176">
        <v>107.77</v>
      </c>
      <c r="AD2473" s="153">
        <v>593.32299999999998</v>
      </c>
      <c r="AG2473" s="3" t="s">
        <v>36</v>
      </c>
      <c r="AH2473" s="165">
        <v>5.2599999999999999E-4</v>
      </c>
      <c r="AI2473" s="165">
        <v>6.8265433526073799E-3</v>
      </c>
      <c r="AJ2473" s="165">
        <v>2.4315815713146401E-3</v>
      </c>
    </row>
    <row r="2474" spans="1:36">
      <c r="A2474" s="3">
        <v>811</v>
      </c>
      <c r="B2474" s="3">
        <v>813</v>
      </c>
      <c r="C2474" s="3" t="s">
        <v>789</v>
      </c>
      <c r="D2474" s="3" t="s">
        <v>790</v>
      </c>
      <c r="E2474" s="5" t="s">
        <v>266</v>
      </c>
      <c r="F2474" s="3" t="s">
        <v>791</v>
      </c>
      <c r="G2474" s="3" t="s">
        <v>792</v>
      </c>
      <c r="H2474" s="3" t="s">
        <v>269</v>
      </c>
      <c r="I2474" s="3" t="s">
        <v>315</v>
      </c>
      <c r="J2474" s="3" t="s">
        <v>30</v>
      </c>
      <c r="K2474" s="3" t="s">
        <v>30</v>
      </c>
      <c r="L2474" s="3" t="s">
        <v>307</v>
      </c>
      <c r="M2474" s="3" t="s">
        <v>31</v>
      </c>
      <c r="N2474" s="3" t="s">
        <v>705</v>
      </c>
      <c r="O2474" s="3" t="s">
        <v>271</v>
      </c>
      <c r="P2474" s="3" t="s">
        <v>338</v>
      </c>
      <c r="Q2474" s="3" t="s">
        <v>273</v>
      </c>
      <c r="R2474" s="3" t="s">
        <v>274</v>
      </c>
      <c r="S2474" s="3" t="s">
        <v>34</v>
      </c>
      <c r="T2474" s="153">
        <v>4.01</v>
      </c>
      <c r="U2474" s="3" t="s">
        <v>101</v>
      </c>
      <c r="V2474" s="165">
        <v>2.64E-2</v>
      </c>
      <c r="W2474" s="165">
        <v>4.2680000000000003E-2</v>
      </c>
      <c r="X2474" s="5" t="s">
        <v>277</v>
      </c>
      <c r="Y2474" s="5" t="s">
        <v>271</v>
      </c>
      <c r="Z2474" s="153">
        <v>603889</v>
      </c>
      <c r="AA2474" s="163">
        <v>1</v>
      </c>
      <c r="AB2474" s="176">
        <v>94.57</v>
      </c>
      <c r="AD2474" s="153">
        <v>571.09799999999996</v>
      </c>
      <c r="AG2474" s="3" t="s">
        <v>36</v>
      </c>
      <c r="AH2474" s="165">
        <v>3.6900000000000002E-4</v>
      </c>
      <c r="AI2474" s="165">
        <v>6.5708309188156804E-3</v>
      </c>
      <c r="AJ2474" s="165">
        <v>2.3404980449313402E-3</v>
      </c>
    </row>
    <row r="2475" spans="1:36">
      <c r="A2475" s="3">
        <v>811</v>
      </c>
      <c r="B2475" s="3">
        <v>813</v>
      </c>
      <c r="C2475" s="3" t="s">
        <v>793</v>
      </c>
      <c r="D2475" s="3" t="s">
        <v>794</v>
      </c>
      <c r="E2475" s="5" t="s">
        <v>266</v>
      </c>
      <c r="F2475" s="3" t="s">
        <v>795</v>
      </c>
      <c r="G2475" s="3" t="s">
        <v>796</v>
      </c>
      <c r="H2475" s="3" t="s">
        <v>269</v>
      </c>
      <c r="I2475" s="3" t="s">
        <v>315</v>
      </c>
      <c r="J2475" s="3" t="s">
        <v>30</v>
      </c>
      <c r="K2475" s="3" t="s">
        <v>30</v>
      </c>
      <c r="L2475" s="3" t="s">
        <v>307</v>
      </c>
      <c r="M2475" s="3" t="s">
        <v>31</v>
      </c>
      <c r="N2475" s="3" t="s">
        <v>705</v>
      </c>
      <c r="O2475" s="3" t="s">
        <v>271</v>
      </c>
      <c r="P2475" s="3" t="s">
        <v>338</v>
      </c>
      <c r="Q2475" s="3" t="s">
        <v>273</v>
      </c>
      <c r="R2475" s="3" t="s">
        <v>274</v>
      </c>
      <c r="S2475" s="3" t="s">
        <v>34</v>
      </c>
      <c r="T2475" s="153">
        <v>2.0270000000000001</v>
      </c>
      <c r="U2475" s="3" t="s">
        <v>797</v>
      </c>
      <c r="V2475" s="165">
        <v>4.7E-2</v>
      </c>
      <c r="W2475" s="165">
        <v>4.1759999999999999E-2</v>
      </c>
      <c r="X2475" s="5" t="s">
        <v>277</v>
      </c>
      <c r="Y2475" s="5" t="s">
        <v>271</v>
      </c>
      <c r="Z2475" s="153">
        <v>235563.38</v>
      </c>
      <c r="AA2475" s="163">
        <v>1</v>
      </c>
      <c r="AB2475" s="176">
        <v>105</v>
      </c>
      <c r="AD2475" s="153">
        <v>247.34200000000001</v>
      </c>
      <c r="AG2475" s="3" t="s">
        <v>36</v>
      </c>
      <c r="AH2475" s="165">
        <v>4.2900000000000002E-4</v>
      </c>
      <c r="AI2475" s="165">
        <v>2.84581628573281E-3</v>
      </c>
      <c r="AJ2475" s="165">
        <v>1.01366593286073E-3</v>
      </c>
    </row>
    <row r="2476" spans="1:36">
      <c r="A2476" s="3">
        <v>811</v>
      </c>
      <c r="B2476" s="3">
        <v>813</v>
      </c>
      <c r="C2476" s="3" t="s">
        <v>793</v>
      </c>
      <c r="D2476" s="3" t="s">
        <v>794</v>
      </c>
      <c r="E2476" s="5" t="s">
        <v>266</v>
      </c>
      <c r="F2476" s="3" t="s">
        <v>798</v>
      </c>
      <c r="G2476" s="3" t="s">
        <v>799</v>
      </c>
      <c r="H2476" s="3" t="s">
        <v>269</v>
      </c>
      <c r="I2476" s="3" t="s">
        <v>315</v>
      </c>
      <c r="J2476" s="3" t="s">
        <v>30</v>
      </c>
      <c r="K2476" s="3" t="s">
        <v>30</v>
      </c>
      <c r="L2476" s="3" t="s">
        <v>307</v>
      </c>
      <c r="M2476" s="3" t="s">
        <v>31</v>
      </c>
      <c r="N2476" s="3" t="s">
        <v>705</v>
      </c>
      <c r="O2476" s="3" t="s">
        <v>271</v>
      </c>
      <c r="P2476" s="3" t="s">
        <v>338</v>
      </c>
      <c r="Q2476" s="3" t="s">
        <v>273</v>
      </c>
      <c r="R2476" s="3" t="s">
        <v>274</v>
      </c>
      <c r="S2476" s="3" t="s">
        <v>34</v>
      </c>
      <c r="T2476" s="153">
        <v>4.3109999999999999</v>
      </c>
      <c r="U2476" s="3" t="s">
        <v>800</v>
      </c>
      <c r="V2476" s="165">
        <v>5.2499999999999998E-2</v>
      </c>
      <c r="W2476" s="165">
        <v>4.2909999999999997E-2</v>
      </c>
      <c r="X2476" s="5" t="s">
        <v>277</v>
      </c>
      <c r="Y2476" s="5" t="s">
        <v>271</v>
      </c>
      <c r="Z2476" s="153">
        <v>601000</v>
      </c>
      <c r="AA2476" s="163">
        <v>1</v>
      </c>
      <c r="AB2476" s="176">
        <v>105.2</v>
      </c>
      <c r="AD2476" s="153">
        <v>632.25199999999995</v>
      </c>
      <c r="AG2476" s="3" t="s">
        <v>36</v>
      </c>
      <c r="AH2476" s="165">
        <v>7.0699999999999995E-4</v>
      </c>
      <c r="AI2476" s="165">
        <v>7.2744471988696897E-3</v>
      </c>
      <c r="AJ2476" s="165">
        <v>2.5911227449418998E-3</v>
      </c>
    </row>
    <row r="2477" spans="1:36">
      <c r="A2477" s="3">
        <v>811</v>
      </c>
      <c r="B2477" s="3">
        <v>813</v>
      </c>
      <c r="C2477" s="3" t="s">
        <v>1496</v>
      </c>
      <c r="D2477" s="3" t="s">
        <v>1497</v>
      </c>
      <c r="E2477" s="5" t="s">
        <v>266</v>
      </c>
      <c r="F2477" s="3" t="s">
        <v>1498</v>
      </c>
      <c r="G2477" s="3" t="s">
        <v>1499</v>
      </c>
      <c r="H2477" s="3" t="s">
        <v>269</v>
      </c>
      <c r="I2477" s="3" t="s">
        <v>315</v>
      </c>
      <c r="J2477" s="3" t="s">
        <v>30</v>
      </c>
      <c r="K2477" s="3" t="s">
        <v>30</v>
      </c>
      <c r="L2477" s="3" t="s">
        <v>307</v>
      </c>
      <c r="M2477" s="3" t="s">
        <v>31</v>
      </c>
      <c r="N2477" s="3" t="s">
        <v>705</v>
      </c>
      <c r="O2477" s="3" t="s">
        <v>271</v>
      </c>
      <c r="P2477" s="3" t="s">
        <v>298</v>
      </c>
      <c r="Q2477" s="3" t="s">
        <v>273</v>
      </c>
      <c r="R2477" s="3" t="s">
        <v>274</v>
      </c>
      <c r="S2477" s="3" t="s">
        <v>34</v>
      </c>
      <c r="T2477" s="153">
        <v>8.4090000000000007</v>
      </c>
      <c r="U2477" s="3" t="s">
        <v>1500</v>
      </c>
      <c r="V2477" s="165">
        <v>5.1200000000000002E-2</v>
      </c>
      <c r="W2477" s="165">
        <v>4.8649999999999999E-2</v>
      </c>
      <c r="X2477" s="5" t="s">
        <v>277</v>
      </c>
      <c r="Y2477" s="5" t="s">
        <v>271</v>
      </c>
      <c r="Z2477" s="153">
        <v>345000</v>
      </c>
      <c r="AA2477" s="163">
        <v>1</v>
      </c>
      <c r="AB2477" s="176">
        <v>103.56</v>
      </c>
      <c r="AD2477" s="153">
        <v>357.28199999999998</v>
      </c>
      <c r="AG2477" s="3" t="s">
        <v>36</v>
      </c>
      <c r="AH2477" s="165">
        <v>2.9999999999999997E-4</v>
      </c>
      <c r="AI2477" s="165">
        <v>4.11074863204318E-3</v>
      </c>
      <c r="AJ2477" s="165">
        <v>1.46422868817866E-3</v>
      </c>
    </row>
    <row r="2478" spans="1:36">
      <c r="A2478" s="3">
        <v>811</v>
      </c>
      <c r="B2478" s="3">
        <v>813</v>
      </c>
      <c r="C2478" s="3" t="s">
        <v>789</v>
      </c>
      <c r="D2478" s="3" t="s">
        <v>790</v>
      </c>
      <c r="E2478" s="5" t="s">
        <v>266</v>
      </c>
      <c r="F2478" s="3" t="s">
        <v>801</v>
      </c>
      <c r="G2478" s="3" t="s">
        <v>802</v>
      </c>
      <c r="H2478" s="3" t="s">
        <v>269</v>
      </c>
      <c r="I2478" s="3" t="s">
        <v>315</v>
      </c>
      <c r="J2478" s="3" t="s">
        <v>30</v>
      </c>
      <c r="K2478" s="3" t="s">
        <v>30</v>
      </c>
      <c r="L2478" s="3" t="s">
        <v>307</v>
      </c>
      <c r="M2478" s="3" t="s">
        <v>31</v>
      </c>
      <c r="N2478" s="3" t="s">
        <v>705</v>
      </c>
      <c r="O2478" s="3" t="s">
        <v>271</v>
      </c>
      <c r="P2478" s="3" t="s">
        <v>338</v>
      </c>
      <c r="Q2478" s="3" t="s">
        <v>273</v>
      </c>
      <c r="R2478" s="3" t="s">
        <v>274</v>
      </c>
      <c r="S2478" s="3" t="s">
        <v>34</v>
      </c>
      <c r="T2478" s="153">
        <v>5.758</v>
      </c>
      <c r="U2478" s="3" t="s">
        <v>803</v>
      </c>
      <c r="V2478" s="165">
        <v>2.5000000000000001E-2</v>
      </c>
      <c r="W2478" s="165">
        <v>4.3029999999999999E-2</v>
      </c>
      <c r="X2478" s="5" t="s">
        <v>277</v>
      </c>
      <c r="Y2478" s="5" t="s">
        <v>271</v>
      </c>
      <c r="Z2478" s="153">
        <v>94371</v>
      </c>
      <c r="AA2478" s="163">
        <v>1</v>
      </c>
      <c r="AB2478" s="176">
        <v>91.07</v>
      </c>
      <c r="AD2478" s="153">
        <v>85.944000000000003</v>
      </c>
      <c r="AG2478" s="3" t="s">
        <v>36</v>
      </c>
      <c r="AH2478" s="165">
        <v>7.1000000000000005E-5</v>
      </c>
      <c r="AI2478" s="165">
        <v>9.88834653444745E-4</v>
      </c>
      <c r="AJ2478" s="165">
        <v>3.5221809870659802E-4</v>
      </c>
    </row>
    <row r="2479" spans="1:36">
      <c r="A2479" s="3">
        <v>811</v>
      </c>
      <c r="B2479" s="3">
        <v>813</v>
      </c>
      <c r="C2479" s="3" t="s">
        <v>789</v>
      </c>
      <c r="D2479" s="3" t="s">
        <v>790</v>
      </c>
      <c r="E2479" s="5" t="s">
        <v>266</v>
      </c>
      <c r="F2479" s="3" t="s">
        <v>804</v>
      </c>
      <c r="G2479" s="3" t="s">
        <v>805</v>
      </c>
      <c r="H2479" s="3" t="s">
        <v>269</v>
      </c>
      <c r="I2479" s="3" t="s">
        <v>315</v>
      </c>
      <c r="J2479" s="3" t="s">
        <v>30</v>
      </c>
      <c r="K2479" s="3" t="s">
        <v>30</v>
      </c>
      <c r="L2479" s="3" t="s">
        <v>307</v>
      </c>
      <c r="M2479" s="3" t="s">
        <v>31</v>
      </c>
      <c r="N2479" s="3" t="s">
        <v>282</v>
      </c>
      <c r="O2479" s="3" t="s">
        <v>271</v>
      </c>
      <c r="P2479" s="3" t="s">
        <v>338</v>
      </c>
      <c r="Q2479" s="3" t="s">
        <v>273</v>
      </c>
      <c r="R2479" s="3" t="s">
        <v>274</v>
      </c>
      <c r="S2479" s="3" t="s">
        <v>34</v>
      </c>
      <c r="T2479" s="153">
        <v>6.9180000000000001</v>
      </c>
      <c r="U2479" s="3" t="s">
        <v>806</v>
      </c>
      <c r="V2479" s="165">
        <v>5.3100000000000001E-2</v>
      </c>
      <c r="W2479" s="165">
        <v>4.4589999999999998E-2</v>
      </c>
      <c r="X2479" s="5" t="s">
        <v>277</v>
      </c>
      <c r="Y2479" s="5" t="s">
        <v>271</v>
      </c>
      <c r="Z2479" s="153">
        <v>191974</v>
      </c>
      <c r="AA2479" s="163">
        <v>1</v>
      </c>
      <c r="AB2479" s="176">
        <v>108.58</v>
      </c>
      <c r="AD2479" s="153">
        <v>208.44499999999999</v>
      </c>
      <c r="AG2479" s="3" t="s">
        <v>36</v>
      </c>
      <c r="AH2479" s="165">
        <v>1.5100000000000001E-4</v>
      </c>
      <c r="AI2479" s="165">
        <v>2.3982918711119901E-3</v>
      </c>
      <c r="AJ2479" s="165">
        <v>8.5425991094046695E-4</v>
      </c>
    </row>
    <row r="2480" spans="1:36">
      <c r="A2480" s="3">
        <v>811</v>
      </c>
      <c r="B2480" s="3">
        <v>813</v>
      </c>
      <c r="C2480" s="3" t="s">
        <v>807</v>
      </c>
      <c r="D2480" s="3" t="s">
        <v>808</v>
      </c>
      <c r="E2480" s="5" t="s">
        <v>266</v>
      </c>
      <c r="F2480" s="3" t="s">
        <v>1828</v>
      </c>
      <c r="G2480" s="3" t="s">
        <v>1829</v>
      </c>
      <c r="H2480" s="3" t="s">
        <v>269</v>
      </c>
      <c r="I2480" s="3" t="s">
        <v>329</v>
      </c>
      <c r="J2480" s="3" t="s">
        <v>30</v>
      </c>
      <c r="K2480" s="3" t="s">
        <v>30</v>
      </c>
      <c r="L2480" s="3" t="s">
        <v>307</v>
      </c>
      <c r="M2480" s="3" t="s">
        <v>31</v>
      </c>
      <c r="N2480" s="3" t="s">
        <v>270</v>
      </c>
      <c r="O2480" s="3" t="s">
        <v>271</v>
      </c>
      <c r="P2480" s="3" t="s">
        <v>272</v>
      </c>
      <c r="Q2480" s="3" t="s">
        <v>273</v>
      </c>
      <c r="R2480" s="3" t="s">
        <v>274</v>
      </c>
      <c r="S2480" s="3" t="s">
        <v>34</v>
      </c>
      <c r="T2480" s="153">
        <v>1.8580000000000001</v>
      </c>
      <c r="U2480" s="3" t="s">
        <v>174</v>
      </c>
      <c r="V2480" s="165">
        <v>1.8599999999999998E-2</v>
      </c>
      <c r="W2480" s="165">
        <v>2.3609999999999999E-2</v>
      </c>
      <c r="X2480" s="5" t="s">
        <v>277</v>
      </c>
      <c r="Y2480" s="5" t="s">
        <v>271</v>
      </c>
      <c r="Z2480" s="153">
        <v>117016</v>
      </c>
      <c r="AA2480" s="163">
        <v>1</v>
      </c>
      <c r="AB2480" s="176">
        <v>105.58</v>
      </c>
      <c r="AD2480" s="153">
        <v>123.545</v>
      </c>
      <c r="AG2480" s="3" t="s">
        <v>36</v>
      </c>
      <c r="AH2480" s="165">
        <v>4.6E-5</v>
      </c>
      <c r="AI2480" s="165">
        <v>1.42146670003722E-3</v>
      </c>
      <c r="AJ2480" s="165">
        <v>5.0631953149873096E-4</v>
      </c>
    </row>
    <row r="2481" spans="1:36">
      <c r="A2481" s="3">
        <v>811</v>
      </c>
      <c r="B2481" s="3">
        <v>813</v>
      </c>
      <c r="C2481" s="3" t="s">
        <v>807</v>
      </c>
      <c r="D2481" s="3" t="s">
        <v>808</v>
      </c>
      <c r="E2481" s="5" t="s">
        <v>266</v>
      </c>
      <c r="F2481" s="3" t="s">
        <v>1501</v>
      </c>
      <c r="G2481" s="3" t="s">
        <v>1502</v>
      </c>
      <c r="H2481" s="3" t="s">
        <v>269</v>
      </c>
      <c r="I2481" s="3" t="s">
        <v>329</v>
      </c>
      <c r="J2481" s="3" t="s">
        <v>30</v>
      </c>
      <c r="K2481" s="3" t="s">
        <v>30</v>
      </c>
      <c r="L2481" s="3" t="s">
        <v>307</v>
      </c>
      <c r="M2481" s="3" t="s">
        <v>31</v>
      </c>
      <c r="N2481" s="3" t="s">
        <v>270</v>
      </c>
      <c r="O2481" s="3" t="s">
        <v>271</v>
      </c>
      <c r="P2481" s="3" t="s">
        <v>272</v>
      </c>
      <c r="Q2481" s="3" t="s">
        <v>273</v>
      </c>
      <c r="R2481" s="3" t="s">
        <v>274</v>
      </c>
      <c r="S2481" s="3" t="s">
        <v>34</v>
      </c>
      <c r="T2481" s="153">
        <v>0.49299999999999999</v>
      </c>
      <c r="U2481" s="3" t="s">
        <v>426</v>
      </c>
      <c r="V2481" s="165">
        <v>8.3000000000000001E-3</v>
      </c>
      <c r="W2481" s="165">
        <v>3.0339999999999999E-2</v>
      </c>
      <c r="X2481" s="5" t="s">
        <v>277</v>
      </c>
      <c r="Y2481" s="5" t="s">
        <v>271</v>
      </c>
      <c r="Z2481" s="153">
        <v>41111</v>
      </c>
      <c r="AA2481" s="163">
        <v>1</v>
      </c>
      <c r="AB2481" s="176">
        <v>117.19</v>
      </c>
      <c r="AD2481" s="153">
        <v>48.177999999999997</v>
      </c>
      <c r="AG2481" s="3" t="s">
        <v>36</v>
      </c>
      <c r="AH2481" s="165">
        <v>2.6999999999999999E-5</v>
      </c>
      <c r="AI2481" s="165">
        <v>5.5431723142861198E-4</v>
      </c>
      <c r="AJ2481" s="165">
        <v>1.97445104349795E-4</v>
      </c>
    </row>
    <row r="2482" spans="1:36">
      <c r="A2482" s="3">
        <v>811</v>
      </c>
      <c r="B2482" s="3">
        <v>813</v>
      </c>
      <c r="C2482" s="3" t="s">
        <v>807</v>
      </c>
      <c r="D2482" s="3" t="s">
        <v>808</v>
      </c>
      <c r="E2482" s="5" t="s">
        <v>266</v>
      </c>
      <c r="F2482" s="3" t="s">
        <v>1503</v>
      </c>
      <c r="G2482" s="3" t="s">
        <v>1504</v>
      </c>
      <c r="H2482" s="3" t="s">
        <v>269</v>
      </c>
      <c r="I2482" s="3" t="s">
        <v>329</v>
      </c>
      <c r="J2482" s="3" t="s">
        <v>30</v>
      </c>
      <c r="K2482" s="3" t="s">
        <v>30</v>
      </c>
      <c r="L2482" s="3" t="s">
        <v>307</v>
      </c>
      <c r="M2482" s="3" t="s">
        <v>31</v>
      </c>
      <c r="N2482" s="3" t="s">
        <v>270</v>
      </c>
      <c r="O2482" s="3" t="s">
        <v>271</v>
      </c>
      <c r="P2482" s="3" t="s">
        <v>272</v>
      </c>
      <c r="Q2482" s="3" t="s">
        <v>273</v>
      </c>
      <c r="R2482" s="3" t="s">
        <v>274</v>
      </c>
      <c r="S2482" s="3" t="s">
        <v>34</v>
      </c>
      <c r="T2482" s="153">
        <v>1.8979999999999999</v>
      </c>
      <c r="U2482" s="3" t="s">
        <v>1505</v>
      </c>
      <c r="V2482" s="165">
        <v>1E-3</v>
      </c>
      <c r="W2482" s="165">
        <v>2.3199999999999998E-2</v>
      </c>
      <c r="X2482" s="5" t="s">
        <v>277</v>
      </c>
      <c r="Y2482" s="5" t="s">
        <v>271</v>
      </c>
      <c r="Z2482" s="153">
        <v>905008</v>
      </c>
      <c r="AA2482" s="163">
        <v>1</v>
      </c>
      <c r="AB2482" s="176">
        <v>110.39</v>
      </c>
      <c r="AD2482" s="153">
        <v>999.03800000000001</v>
      </c>
      <c r="AG2482" s="3" t="s">
        <v>36</v>
      </c>
      <c r="AH2482" s="165">
        <v>2.8800000000000001E-4</v>
      </c>
      <c r="AI2482" s="165">
        <v>1.14945489930618E-2</v>
      </c>
      <c r="AJ2482" s="165">
        <v>4.09430249811961E-3</v>
      </c>
    </row>
    <row r="2483" spans="1:36">
      <c r="A2483" s="3">
        <v>811</v>
      </c>
      <c r="B2483" s="3">
        <v>813</v>
      </c>
      <c r="C2483" s="3" t="s">
        <v>807</v>
      </c>
      <c r="D2483" s="3" t="s">
        <v>808</v>
      </c>
      <c r="E2483" s="5" t="s">
        <v>266</v>
      </c>
      <c r="F2483" s="3" t="s">
        <v>812</v>
      </c>
      <c r="G2483" s="3" t="s">
        <v>813</v>
      </c>
      <c r="H2483" s="3" t="s">
        <v>269</v>
      </c>
      <c r="I2483" s="3" t="s">
        <v>329</v>
      </c>
      <c r="J2483" s="3" t="s">
        <v>30</v>
      </c>
      <c r="K2483" s="3" t="s">
        <v>30</v>
      </c>
      <c r="L2483" s="3" t="s">
        <v>307</v>
      </c>
      <c r="M2483" s="3" t="s">
        <v>31</v>
      </c>
      <c r="N2483" s="3" t="s">
        <v>270</v>
      </c>
      <c r="O2483" s="3" t="s">
        <v>271</v>
      </c>
      <c r="P2483" s="3" t="s">
        <v>272</v>
      </c>
      <c r="Q2483" s="3" t="s">
        <v>273</v>
      </c>
      <c r="R2483" s="3" t="s">
        <v>274</v>
      </c>
      <c r="S2483" s="3" t="s">
        <v>34</v>
      </c>
      <c r="T2483" s="153">
        <v>3.9510000000000001</v>
      </c>
      <c r="U2483" s="3" t="s">
        <v>814</v>
      </c>
      <c r="V2483" s="165">
        <v>2.0199999999999999E-2</v>
      </c>
      <c r="W2483" s="165">
        <v>2.1909999999999999E-2</v>
      </c>
      <c r="X2483" s="5" t="s">
        <v>277</v>
      </c>
      <c r="Y2483" s="5" t="s">
        <v>271</v>
      </c>
      <c r="Z2483" s="153">
        <v>1238770</v>
      </c>
      <c r="AA2483" s="163">
        <v>1</v>
      </c>
      <c r="AB2483" s="176">
        <v>105.39</v>
      </c>
      <c r="AD2483" s="153">
        <v>1305.54</v>
      </c>
      <c r="AG2483" s="3" t="s">
        <v>36</v>
      </c>
      <c r="AH2483" s="165">
        <v>3.4699999999999998E-4</v>
      </c>
      <c r="AI2483" s="165">
        <v>1.50210353395506E-2</v>
      </c>
      <c r="AJ2483" s="165">
        <v>5.350419799175E-3</v>
      </c>
    </row>
    <row r="2484" spans="1:36">
      <c r="A2484" s="3">
        <v>811</v>
      </c>
      <c r="B2484" s="3">
        <v>813</v>
      </c>
      <c r="C2484" s="3" t="s">
        <v>807</v>
      </c>
      <c r="D2484" s="3" t="s">
        <v>808</v>
      </c>
      <c r="E2484" s="5" t="s">
        <v>266</v>
      </c>
      <c r="F2484" s="3" t="s">
        <v>815</v>
      </c>
      <c r="G2484" s="3" t="s">
        <v>816</v>
      </c>
      <c r="H2484" s="3" t="s">
        <v>269</v>
      </c>
      <c r="I2484" s="3" t="s">
        <v>329</v>
      </c>
      <c r="J2484" s="3" t="s">
        <v>30</v>
      </c>
      <c r="K2484" s="3" t="s">
        <v>30</v>
      </c>
      <c r="L2484" s="3" t="s">
        <v>307</v>
      </c>
      <c r="M2484" s="3" t="s">
        <v>31</v>
      </c>
      <c r="N2484" s="3" t="s">
        <v>270</v>
      </c>
      <c r="O2484" s="3" t="s">
        <v>271</v>
      </c>
      <c r="P2484" s="3" t="s">
        <v>272</v>
      </c>
      <c r="Q2484" s="3" t="s">
        <v>273</v>
      </c>
      <c r="R2484" s="3" t="s">
        <v>274</v>
      </c>
      <c r="S2484" s="3" t="s">
        <v>34</v>
      </c>
      <c r="T2484" s="153">
        <v>3.895</v>
      </c>
      <c r="U2484" s="3" t="s">
        <v>817</v>
      </c>
      <c r="V2484" s="165">
        <v>1E-3</v>
      </c>
      <c r="W2484" s="165">
        <v>2.1850000000000001E-2</v>
      </c>
      <c r="X2484" s="5" t="s">
        <v>277</v>
      </c>
      <c r="Y2484" s="5" t="s">
        <v>271</v>
      </c>
      <c r="Z2484" s="153">
        <v>1707671</v>
      </c>
      <c r="AA2484" s="163">
        <v>1</v>
      </c>
      <c r="AB2484" s="176">
        <v>106.2</v>
      </c>
      <c r="AD2484" s="153">
        <v>1813.547</v>
      </c>
      <c r="AG2484" s="3" t="s">
        <v>36</v>
      </c>
      <c r="AH2484" s="165">
        <v>3.9800000000000002E-4</v>
      </c>
      <c r="AI2484" s="165">
        <v>2.0865966416774601E-2</v>
      </c>
      <c r="AJ2484" s="165">
        <v>7.4323558477542096E-3</v>
      </c>
    </row>
    <row r="2485" spans="1:36">
      <c r="A2485" s="3">
        <v>811</v>
      </c>
      <c r="B2485" s="3">
        <v>813</v>
      </c>
      <c r="C2485" s="3" t="s">
        <v>807</v>
      </c>
      <c r="D2485" s="3" t="s">
        <v>808</v>
      </c>
      <c r="E2485" s="5" t="s">
        <v>266</v>
      </c>
      <c r="F2485" s="3" t="s">
        <v>1506</v>
      </c>
      <c r="G2485" s="3" t="s">
        <v>1507</v>
      </c>
      <c r="H2485" s="3" t="s">
        <v>269</v>
      </c>
      <c r="I2485" s="3" t="s">
        <v>329</v>
      </c>
      <c r="J2485" s="3" t="s">
        <v>30</v>
      </c>
      <c r="K2485" s="3" t="s">
        <v>30</v>
      </c>
      <c r="L2485" s="3" t="s">
        <v>307</v>
      </c>
      <c r="M2485" s="3" t="s">
        <v>31</v>
      </c>
      <c r="N2485" s="3" t="s">
        <v>270</v>
      </c>
      <c r="O2485" s="3" t="s">
        <v>271</v>
      </c>
      <c r="P2485" s="3" t="s">
        <v>338</v>
      </c>
      <c r="Q2485" s="3" t="s">
        <v>273</v>
      </c>
      <c r="R2485" s="3" t="s">
        <v>274</v>
      </c>
      <c r="S2485" s="3" t="s">
        <v>34</v>
      </c>
      <c r="T2485" s="153">
        <v>4.7350000000000003</v>
      </c>
      <c r="U2485" s="3" t="s">
        <v>1508</v>
      </c>
      <c r="V2485" s="165">
        <v>3.1E-2</v>
      </c>
      <c r="W2485" s="165">
        <v>2.6349999999999998E-2</v>
      </c>
      <c r="X2485" s="5" t="s">
        <v>277</v>
      </c>
      <c r="Y2485" s="5" t="s">
        <v>271</v>
      </c>
      <c r="Z2485" s="153">
        <v>179000</v>
      </c>
      <c r="AA2485" s="163">
        <v>1</v>
      </c>
      <c r="AB2485" s="176">
        <v>107.58</v>
      </c>
      <c r="AD2485" s="153">
        <v>192.56800000000001</v>
      </c>
      <c r="AG2485" s="3" t="s">
        <v>36</v>
      </c>
      <c r="AH2485" s="165">
        <v>1.17E-4</v>
      </c>
      <c r="AI2485" s="165">
        <v>2.21561529751014E-3</v>
      </c>
      <c r="AJ2485" s="165">
        <v>7.8919140306795495E-4</v>
      </c>
    </row>
    <row r="2486" spans="1:36">
      <c r="A2486" s="3">
        <v>811</v>
      </c>
      <c r="B2486" s="3">
        <v>813</v>
      </c>
      <c r="C2486" s="3" t="s">
        <v>818</v>
      </c>
      <c r="D2486" s="3" t="s">
        <v>819</v>
      </c>
      <c r="E2486" s="5" t="s">
        <v>266</v>
      </c>
      <c r="F2486" s="3" t="s">
        <v>820</v>
      </c>
      <c r="G2486" s="3" t="s">
        <v>821</v>
      </c>
      <c r="H2486" s="3" t="s">
        <v>269</v>
      </c>
      <c r="I2486" s="3" t="s">
        <v>315</v>
      </c>
      <c r="J2486" s="3" t="s">
        <v>30</v>
      </c>
      <c r="K2486" s="3" t="s">
        <v>128</v>
      </c>
      <c r="L2486" s="3" t="s">
        <v>307</v>
      </c>
      <c r="M2486" s="3" t="s">
        <v>31</v>
      </c>
      <c r="N2486" s="3" t="s">
        <v>331</v>
      </c>
      <c r="O2486" s="3" t="s">
        <v>271</v>
      </c>
      <c r="P2486" s="3" t="s">
        <v>298</v>
      </c>
      <c r="Q2486" s="3" t="s">
        <v>273</v>
      </c>
      <c r="R2486" s="3" t="s">
        <v>274</v>
      </c>
      <c r="S2486" s="3" t="s">
        <v>34</v>
      </c>
      <c r="T2486" s="153">
        <v>1.2789999999999999</v>
      </c>
      <c r="U2486" s="3" t="s">
        <v>822</v>
      </c>
      <c r="V2486" s="165">
        <v>5.7500000000000002E-2</v>
      </c>
      <c r="W2486" s="165">
        <v>5.5509999999999997E-2</v>
      </c>
      <c r="X2486" s="5" t="s">
        <v>277</v>
      </c>
      <c r="Y2486" s="5" t="s">
        <v>271</v>
      </c>
      <c r="Z2486" s="153">
        <v>155000</v>
      </c>
      <c r="AA2486" s="163">
        <v>1</v>
      </c>
      <c r="AB2486" s="176">
        <v>101.33</v>
      </c>
      <c r="AD2486" s="153">
        <v>157.06100000000001</v>
      </c>
      <c r="AG2486" s="3" t="s">
        <v>36</v>
      </c>
      <c r="AH2486" s="165">
        <v>1.7200000000000001E-4</v>
      </c>
      <c r="AI2486" s="165">
        <v>1.80708892771438E-3</v>
      </c>
      <c r="AJ2486" s="165">
        <v>6.4367629521882501E-4</v>
      </c>
    </row>
    <row r="2487" spans="1:36">
      <c r="A2487" s="3">
        <v>811</v>
      </c>
      <c r="B2487" s="3">
        <v>813</v>
      </c>
      <c r="C2487" s="3" t="s">
        <v>818</v>
      </c>
      <c r="D2487" s="3" t="s">
        <v>819</v>
      </c>
      <c r="E2487" s="5" t="s">
        <v>266</v>
      </c>
      <c r="F2487" s="3" t="s">
        <v>823</v>
      </c>
      <c r="G2487" s="3" t="s">
        <v>824</v>
      </c>
      <c r="H2487" s="3" t="s">
        <v>269</v>
      </c>
      <c r="I2487" s="3" t="s">
        <v>315</v>
      </c>
      <c r="J2487" s="3" t="s">
        <v>30</v>
      </c>
      <c r="K2487" s="3" t="s">
        <v>128</v>
      </c>
      <c r="L2487" s="3" t="s">
        <v>307</v>
      </c>
      <c r="M2487" s="3" t="s">
        <v>31</v>
      </c>
      <c r="N2487" s="3" t="s">
        <v>331</v>
      </c>
      <c r="O2487" s="3" t="s">
        <v>271</v>
      </c>
      <c r="P2487" s="3" t="s">
        <v>361</v>
      </c>
      <c r="Q2487" s="3" t="s">
        <v>273</v>
      </c>
      <c r="R2487" s="3" t="s">
        <v>274</v>
      </c>
      <c r="S2487" s="3" t="s">
        <v>34</v>
      </c>
      <c r="T2487" s="153">
        <v>3.22</v>
      </c>
      <c r="U2487" s="3" t="s">
        <v>825</v>
      </c>
      <c r="V2487" s="165">
        <v>5.5300000000000002E-2</v>
      </c>
      <c r="W2487" s="165">
        <v>5.1990000000000001E-2</v>
      </c>
      <c r="X2487" s="5" t="s">
        <v>277</v>
      </c>
      <c r="Y2487" s="5" t="s">
        <v>271</v>
      </c>
      <c r="Z2487" s="153">
        <v>93000</v>
      </c>
      <c r="AA2487" s="163">
        <v>1</v>
      </c>
      <c r="AB2487" s="176">
        <v>103.36</v>
      </c>
      <c r="AD2487" s="153">
        <v>96.125</v>
      </c>
      <c r="AG2487" s="3" t="s">
        <v>36</v>
      </c>
      <c r="AH2487" s="165">
        <v>8.8999999999999995E-5</v>
      </c>
      <c r="AI2487" s="165">
        <v>1.1059748045113499E-3</v>
      </c>
      <c r="AJ2487" s="165">
        <v>3.9394285132034602E-4</v>
      </c>
    </row>
    <row r="2488" spans="1:36">
      <c r="A2488" s="3">
        <v>811</v>
      </c>
      <c r="B2488" s="3">
        <v>813</v>
      </c>
      <c r="C2488" s="3" t="s">
        <v>826</v>
      </c>
      <c r="D2488" s="3" t="s">
        <v>827</v>
      </c>
      <c r="E2488" s="5" t="s">
        <v>266</v>
      </c>
      <c r="F2488" s="3" t="s">
        <v>828</v>
      </c>
      <c r="G2488" s="3" t="s">
        <v>829</v>
      </c>
      <c r="H2488" s="3" t="s">
        <v>269</v>
      </c>
      <c r="I2488" s="3" t="s">
        <v>329</v>
      </c>
      <c r="J2488" s="3" t="s">
        <v>30</v>
      </c>
      <c r="K2488" s="3" t="s">
        <v>30</v>
      </c>
      <c r="L2488" s="3" t="s">
        <v>307</v>
      </c>
      <c r="M2488" s="3" t="s">
        <v>31</v>
      </c>
      <c r="N2488" s="3" t="s">
        <v>367</v>
      </c>
      <c r="O2488" s="3" t="s">
        <v>271</v>
      </c>
      <c r="P2488" s="3" t="s">
        <v>361</v>
      </c>
      <c r="Q2488" s="3" t="s">
        <v>273</v>
      </c>
      <c r="R2488" s="3" t="s">
        <v>274</v>
      </c>
      <c r="S2488" s="3" t="s">
        <v>34</v>
      </c>
      <c r="T2488" s="153">
        <v>4.9470000000000001</v>
      </c>
      <c r="U2488" s="3" t="s">
        <v>830</v>
      </c>
      <c r="V2488" s="165">
        <v>3.5000000000000001E-3</v>
      </c>
      <c r="W2488" s="165">
        <v>2.5430000000000001E-2</v>
      </c>
      <c r="X2488" s="5" t="s">
        <v>277</v>
      </c>
      <c r="Y2488" s="5" t="s">
        <v>271</v>
      </c>
      <c r="Z2488" s="153">
        <v>466287.29</v>
      </c>
      <c r="AA2488" s="163">
        <v>1</v>
      </c>
      <c r="AB2488" s="176">
        <v>103.5</v>
      </c>
      <c r="AD2488" s="153">
        <v>482.60700000000003</v>
      </c>
      <c r="AG2488" s="3" t="s">
        <v>36</v>
      </c>
      <c r="AH2488" s="165">
        <v>1.4100000000000001E-4</v>
      </c>
      <c r="AI2488" s="165">
        <v>5.5526936254537097E-3</v>
      </c>
      <c r="AJ2488" s="165">
        <v>1.9778424882708001E-3</v>
      </c>
    </row>
    <row r="2489" spans="1:36">
      <c r="A2489" s="3">
        <v>811</v>
      </c>
      <c r="B2489" s="3">
        <v>813</v>
      </c>
      <c r="C2489" s="3" t="s">
        <v>826</v>
      </c>
      <c r="D2489" s="3" t="s">
        <v>827</v>
      </c>
      <c r="E2489" s="5" t="s">
        <v>266</v>
      </c>
      <c r="F2489" s="3" t="s">
        <v>831</v>
      </c>
      <c r="G2489" s="3" t="s">
        <v>832</v>
      </c>
      <c r="H2489" s="3" t="s">
        <v>269</v>
      </c>
      <c r="I2489" s="3" t="s">
        <v>329</v>
      </c>
      <c r="J2489" s="3" t="s">
        <v>30</v>
      </c>
      <c r="K2489" s="3" t="s">
        <v>30</v>
      </c>
      <c r="L2489" s="3" t="s">
        <v>307</v>
      </c>
      <c r="M2489" s="3" t="s">
        <v>31</v>
      </c>
      <c r="N2489" s="3" t="s">
        <v>367</v>
      </c>
      <c r="O2489" s="3" t="s">
        <v>271</v>
      </c>
      <c r="P2489" s="3" t="s">
        <v>361</v>
      </c>
      <c r="Q2489" s="3" t="s">
        <v>273</v>
      </c>
      <c r="R2489" s="3" t="s">
        <v>274</v>
      </c>
      <c r="S2489" s="3" t="s">
        <v>34</v>
      </c>
      <c r="T2489" s="153">
        <v>6.625</v>
      </c>
      <c r="U2489" s="3" t="s">
        <v>833</v>
      </c>
      <c r="V2489" s="165">
        <v>3.2399999999999998E-2</v>
      </c>
      <c r="W2489" s="165">
        <v>2.673E-2</v>
      </c>
      <c r="X2489" s="5" t="s">
        <v>277</v>
      </c>
      <c r="Y2489" s="5" t="s">
        <v>271</v>
      </c>
      <c r="Z2489" s="153">
        <v>463000</v>
      </c>
      <c r="AA2489" s="163">
        <v>1</v>
      </c>
      <c r="AB2489" s="176">
        <v>107.78</v>
      </c>
      <c r="AD2489" s="153">
        <v>499.02100000000002</v>
      </c>
      <c r="AG2489" s="3" t="s">
        <v>36</v>
      </c>
      <c r="AH2489" s="165">
        <v>3.57E-4</v>
      </c>
      <c r="AI2489" s="165">
        <v>5.7415473978825399E-3</v>
      </c>
      <c r="AJ2489" s="165">
        <v>2.0451112843498302E-3</v>
      </c>
    </row>
    <row r="2490" spans="1:36">
      <c r="A2490" s="3">
        <v>811</v>
      </c>
      <c r="B2490" s="3">
        <v>813</v>
      </c>
      <c r="C2490" s="3" t="s">
        <v>826</v>
      </c>
      <c r="D2490" s="3" t="s">
        <v>827</v>
      </c>
      <c r="E2490" s="5" t="s">
        <v>266</v>
      </c>
      <c r="F2490" s="3" t="s">
        <v>1697</v>
      </c>
      <c r="G2490" s="3" t="s">
        <v>1698</v>
      </c>
      <c r="H2490" s="3" t="s">
        <v>269</v>
      </c>
      <c r="I2490" s="3" t="s">
        <v>329</v>
      </c>
      <c r="J2490" s="3" t="s">
        <v>30</v>
      </c>
      <c r="K2490" s="3" t="s">
        <v>30</v>
      </c>
      <c r="L2490" s="3" t="s">
        <v>307</v>
      </c>
      <c r="M2490" s="3" t="s">
        <v>31</v>
      </c>
      <c r="N2490" s="3" t="s">
        <v>367</v>
      </c>
      <c r="O2490" s="3" t="s">
        <v>271</v>
      </c>
      <c r="P2490" s="3" t="s">
        <v>361</v>
      </c>
      <c r="Q2490" s="3" t="s">
        <v>273</v>
      </c>
      <c r="R2490" s="3" t="s">
        <v>274</v>
      </c>
      <c r="S2490" s="3" t="s">
        <v>34</v>
      </c>
      <c r="T2490" s="153">
        <v>1.1579999999999999</v>
      </c>
      <c r="U2490" s="3" t="s">
        <v>68</v>
      </c>
      <c r="V2490" s="165">
        <v>2.5999999999999999E-2</v>
      </c>
      <c r="W2490" s="165">
        <v>2.8209999999999999E-2</v>
      </c>
      <c r="X2490" s="5" t="s">
        <v>277</v>
      </c>
      <c r="Y2490" s="5" t="s">
        <v>271</v>
      </c>
      <c r="Z2490" s="153">
        <v>188214.79</v>
      </c>
      <c r="AA2490" s="163">
        <v>1</v>
      </c>
      <c r="AB2490" s="176">
        <v>119.52</v>
      </c>
      <c r="AD2490" s="153">
        <v>224.95400000000001</v>
      </c>
      <c r="AG2490" s="3" t="s">
        <v>36</v>
      </c>
      <c r="AH2490" s="165">
        <v>5.5699999999999999E-4</v>
      </c>
      <c r="AI2490" s="165">
        <v>2.5882374452472902E-3</v>
      </c>
      <c r="AJ2490" s="165">
        <v>9.2191760148216102E-4</v>
      </c>
    </row>
    <row r="2491" spans="1:36">
      <c r="A2491" s="3">
        <v>811</v>
      </c>
      <c r="B2491" s="3">
        <v>813</v>
      </c>
      <c r="C2491" s="3" t="s">
        <v>826</v>
      </c>
      <c r="D2491" s="3" t="s">
        <v>827</v>
      </c>
      <c r="E2491" s="5" t="s">
        <v>266</v>
      </c>
      <c r="F2491" s="3" t="s">
        <v>834</v>
      </c>
      <c r="G2491" s="3" t="s">
        <v>835</v>
      </c>
      <c r="H2491" s="3" t="s">
        <v>269</v>
      </c>
      <c r="I2491" s="3" t="s">
        <v>329</v>
      </c>
      <c r="J2491" s="3" t="s">
        <v>30</v>
      </c>
      <c r="K2491" s="3" t="s">
        <v>30</v>
      </c>
      <c r="L2491" s="3" t="s">
        <v>307</v>
      </c>
      <c r="M2491" s="3" t="s">
        <v>31</v>
      </c>
      <c r="N2491" s="3" t="s">
        <v>367</v>
      </c>
      <c r="O2491" s="3" t="s">
        <v>271</v>
      </c>
      <c r="P2491" s="3" t="s">
        <v>361</v>
      </c>
      <c r="Q2491" s="3" t="s">
        <v>273</v>
      </c>
      <c r="R2491" s="3" t="s">
        <v>274</v>
      </c>
      <c r="S2491" s="3" t="s">
        <v>34</v>
      </c>
      <c r="T2491" s="153">
        <v>2.6659999999999999</v>
      </c>
      <c r="U2491" s="3" t="s">
        <v>319</v>
      </c>
      <c r="V2491" s="165">
        <v>2.81E-2</v>
      </c>
      <c r="W2491" s="165">
        <v>2.5430000000000001E-2</v>
      </c>
      <c r="X2491" s="5" t="s">
        <v>277</v>
      </c>
      <c r="Y2491" s="5" t="s">
        <v>271</v>
      </c>
      <c r="Z2491" s="153">
        <v>205399.19</v>
      </c>
      <c r="AA2491" s="163">
        <v>1</v>
      </c>
      <c r="AB2491" s="176">
        <v>120.26</v>
      </c>
      <c r="AD2491" s="153">
        <v>247.01300000000001</v>
      </c>
      <c r="AG2491" s="3" t="s">
        <v>36</v>
      </c>
      <c r="AH2491" s="165">
        <v>1.7200000000000001E-4</v>
      </c>
      <c r="AI2491" s="165">
        <v>2.8420368860467399E-3</v>
      </c>
      <c r="AJ2491" s="165">
        <v>1.01231972905705E-3</v>
      </c>
    </row>
    <row r="2492" spans="1:36">
      <c r="A2492" s="3">
        <v>811</v>
      </c>
      <c r="B2492" s="3">
        <v>813</v>
      </c>
      <c r="C2492" s="3" t="s">
        <v>826</v>
      </c>
      <c r="D2492" s="3" t="s">
        <v>827</v>
      </c>
      <c r="E2492" s="5" t="s">
        <v>266</v>
      </c>
      <c r="F2492" s="3" t="s">
        <v>1699</v>
      </c>
      <c r="G2492" s="3" t="s">
        <v>1700</v>
      </c>
      <c r="H2492" s="3" t="s">
        <v>269</v>
      </c>
      <c r="I2492" s="3" t="s">
        <v>315</v>
      </c>
      <c r="J2492" s="3" t="s">
        <v>30</v>
      </c>
      <c r="K2492" s="3" t="s">
        <v>30</v>
      </c>
      <c r="L2492" s="3" t="s">
        <v>307</v>
      </c>
      <c r="M2492" s="3" t="s">
        <v>31</v>
      </c>
      <c r="N2492" s="3" t="s">
        <v>367</v>
      </c>
      <c r="O2492" s="3" t="s">
        <v>271</v>
      </c>
      <c r="P2492" s="3" t="s">
        <v>361</v>
      </c>
      <c r="Q2492" s="3" t="s">
        <v>273</v>
      </c>
      <c r="R2492" s="3" t="s">
        <v>274</v>
      </c>
      <c r="S2492" s="3" t="s">
        <v>34</v>
      </c>
      <c r="T2492" s="153">
        <v>1.4450000000000001</v>
      </c>
      <c r="U2492" s="3" t="s">
        <v>382</v>
      </c>
      <c r="V2492" s="165">
        <v>5.6500000000000002E-2</v>
      </c>
      <c r="W2492" s="165">
        <v>4.2750000000000003E-2</v>
      </c>
      <c r="X2492" s="5" t="s">
        <v>277</v>
      </c>
      <c r="Y2492" s="5" t="s">
        <v>271</v>
      </c>
      <c r="Z2492" s="153">
        <v>7255.8</v>
      </c>
      <c r="AA2492" s="163">
        <v>1</v>
      </c>
      <c r="AB2492" s="176">
        <v>102.05</v>
      </c>
      <c r="AD2492" s="153">
        <v>7.4050000000000002</v>
      </c>
      <c r="AG2492" s="3" t="s">
        <v>36</v>
      </c>
      <c r="AH2492" s="165">
        <v>6.2000000000000003E-5</v>
      </c>
      <c r="AI2492" s="165">
        <v>8.5193820869309506E-5</v>
      </c>
      <c r="AJ2492" s="165">
        <v>3.0345625028012299E-5</v>
      </c>
    </row>
    <row r="2493" spans="1:36">
      <c r="A2493" s="3">
        <v>811</v>
      </c>
      <c r="B2493" s="3">
        <v>813</v>
      </c>
      <c r="C2493" s="3" t="s">
        <v>838</v>
      </c>
      <c r="D2493" s="3" t="s">
        <v>839</v>
      </c>
      <c r="E2493" s="5" t="s">
        <v>266</v>
      </c>
      <c r="F2493" s="3" t="s">
        <v>840</v>
      </c>
      <c r="G2493" s="3" t="s">
        <v>841</v>
      </c>
      <c r="H2493" s="3" t="s">
        <v>269</v>
      </c>
      <c r="I2493" s="3" t="s">
        <v>315</v>
      </c>
      <c r="J2493" s="3" t="s">
        <v>30</v>
      </c>
      <c r="K2493" s="3" t="s">
        <v>30</v>
      </c>
      <c r="L2493" s="3" t="s">
        <v>307</v>
      </c>
      <c r="M2493" s="3" t="s">
        <v>31</v>
      </c>
      <c r="N2493" s="3" t="s">
        <v>705</v>
      </c>
      <c r="O2493" s="3" t="s">
        <v>271</v>
      </c>
      <c r="P2493" s="3" t="s">
        <v>290</v>
      </c>
      <c r="Q2493" s="3" t="s">
        <v>291</v>
      </c>
      <c r="R2493" s="3" t="s">
        <v>274</v>
      </c>
      <c r="S2493" s="3" t="s">
        <v>34</v>
      </c>
      <c r="T2493" s="153">
        <v>6.5460000000000003</v>
      </c>
      <c r="U2493" s="3" t="s">
        <v>541</v>
      </c>
      <c r="V2493" s="165">
        <v>6.0699999999999997E-2</v>
      </c>
      <c r="W2493" s="165">
        <v>4.5260000000000002E-2</v>
      </c>
      <c r="X2493" s="5" t="s">
        <v>277</v>
      </c>
      <c r="Y2493" s="5" t="s">
        <v>271</v>
      </c>
      <c r="Z2493" s="153">
        <v>302812</v>
      </c>
      <c r="AA2493" s="163">
        <v>1</v>
      </c>
      <c r="AB2493" s="176">
        <v>110.61</v>
      </c>
      <c r="AD2493" s="153">
        <v>334.94</v>
      </c>
      <c r="AG2493" s="3" t="s">
        <v>36</v>
      </c>
      <c r="AH2493" s="165">
        <v>4.8200000000000001E-4</v>
      </c>
      <c r="AI2493" s="165">
        <v>3.8536942771619002E-3</v>
      </c>
      <c r="AJ2493" s="165">
        <v>1.3726671760237901E-3</v>
      </c>
    </row>
    <row r="2494" spans="1:36">
      <c r="A2494" s="3">
        <v>811</v>
      </c>
      <c r="B2494" s="3">
        <v>813</v>
      </c>
      <c r="C2494" s="3" t="s">
        <v>838</v>
      </c>
      <c r="D2494" s="3" t="s">
        <v>839</v>
      </c>
      <c r="E2494" s="5" t="s">
        <v>266</v>
      </c>
      <c r="F2494" s="3" t="s">
        <v>842</v>
      </c>
      <c r="G2494" s="3" t="s">
        <v>843</v>
      </c>
      <c r="H2494" s="3" t="s">
        <v>269</v>
      </c>
      <c r="I2494" s="3" t="s">
        <v>315</v>
      </c>
      <c r="J2494" s="3" t="s">
        <v>30</v>
      </c>
      <c r="K2494" s="3" t="s">
        <v>30</v>
      </c>
      <c r="L2494" s="3" t="s">
        <v>307</v>
      </c>
      <c r="M2494" s="3" t="s">
        <v>31</v>
      </c>
      <c r="N2494" s="3" t="s">
        <v>705</v>
      </c>
      <c r="O2494" s="3" t="s">
        <v>271</v>
      </c>
      <c r="P2494" s="3" t="s">
        <v>290</v>
      </c>
      <c r="Q2494" s="3" t="s">
        <v>291</v>
      </c>
      <c r="R2494" s="3" t="s">
        <v>274</v>
      </c>
      <c r="S2494" s="3" t="s">
        <v>34</v>
      </c>
      <c r="T2494" s="153">
        <v>0.997</v>
      </c>
      <c r="U2494" s="3" t="s">
        <v>844</v>
      </c>
      <c r="V2494" s="165">
        <v>4.1000000000000002E-2</v>
      </c>
      <c r="W2494" s="165">
        <v>4.4889999999999999E-2</v>
      </c>
      <c r="X2494" s="5" t="s">
        <v>277</v>
      </c>
      <c r="Y2494" s="5" t="s">
        <v>271</v>
      </c>
      <c r="Z2494" s="153">
        <v>375000</v>
      </c>
      <c r="AA2494" s="163">
        <v>1</v>
      </c>
      <c r="AB2494" s="176">
        <v>99.64</v>
      </c>
      <c r="AD2494" s="153">
        <v>373.65</v>
      </c>
      <c r="AG2494" s="3" t="s">
        <v>36</v>
      </c>
      <c r="AH2494" s="165">
        <v>5.2599999999999999E-4</v>
      </c>
      <c r="AI2494" s="165">
        <v>4.2990725151643002E-3</v>
      </c>
      <c r="AJ2494" s="165">
        <v>1.53130874026107E-3</v>
      </c>
    </row>
    <row r="2495" spans="1:36">
      <c r="A2495" s="3">
        <v>811</v>
      </c>
      <c r="B2495" s="3">
        <v>813</v>
      </c>
      <c r="C2495" s="3" t="s">
        <v>838</v>
      </c>
      <c r="D2495" s="3" t="s">
        <v>839</v>
      </c>
      <c r="E2495" s="5" t="s">
        <v>266</v>
      </c>
      <c r="F2495" s="3" t="s">
        <v>1509</v>
      </c>
      <c r="G2495" s="3" t="s">
        <v>1510</v>
      </c>
      <c r="H2495" s="3" t="s">
        <v>269</v>
      </c>
      <c r="I2495" s="3" t="s">
        <v>315</v>
      </c>
      <c r="J2495" s="3" t="s">
        <v>30</v>
      </c>
      <c r="K2495" s="3" t="s">
        <v>30</v>
      </c>
      <c r="L2495" s="3" t="s">
        <v>307</v>
      </c>
      <c r="M2495" s="3" t="s">
        <v>31</v>
      </c>
      <c r="N2495" s="3" t="s">
        <v>705</v>
      </c>
      <c r="O2495" s="3" t="s">
        <v>271</v>
      </c>
      <c r="P2495" s="3" t="s">
        <v>290</v>
      </c>
      <c r="Q2495" s="3" t="s">
        <v>291</v>
      </c>
      <c r="R2495" s="3" t="s">
        <v>274</v>
      </c>
      <c r="S2495" s="3" t="s">
        <v>34</v>
      </c>
      <c r="T2495" s="153">
        <v>2.1509999999999998</v>
      </c>
      <c r="U2495" s="3" t="s">
        <v>1004</v>
      </c>
      <c r="V2495" s="165">
        <v>3.2599999999999997E-2</v>
      </c>
      <c r="W2495" s="165">
        <v>4.3439999999999999E-2</v>
      </c>
      <c r="X2495" s="5" t="s">
        <v>277</v>
      </c>
      <c r="Y2495" s="5" t="s">
        <v>271</v>
      </c>
      <c r="Z2495" s="153">
        <v>381951</v>
      </c>
      <c r="AA2495" s="163">
        <v>1</v>
      </c>
      <c r="AB2495" s="176">
        <v>100.17</v>
      </c>
      <c r="AD2495" s="153">
        <v>382.6</v>
      </c>
      <c r="AG2495" s="3" t="s">
        <v>36</v>
      </c>
      <c r="AH2495" s="165">
        <v>3.8699999999999997E-4</v>
      </c>
      <c r="AI2495" s="165">
        <v>4.40205140055701E-3</v>
      </c>
      <c r="AJ2495" s="165">
        <v>1.5679893188528401E-3</v>
      </c>
    </row>
    <row r="2496" spans="1:36">
      <c r="A2496" s="3">
        <v>811</v>
      </c>
      <c r="B2496" s="3">
        <v>813</v>
      </c>
      <c r="C2496" s="3" t="s">
        <v>838</v>
      </c>
      <c r="D2496" s="3" t="s">
        <v>839</v>
      </c>
      <c r="E2496" s="5" t="s">
        <v>266</v>
      </c>
      <c r="F2496" s="3" t="s">
        <v>851</v>
      </c>
      <c r="G2496" s="3" t="s">
        <v>852</v>
      </c>
      <c r="H2496" s="3" t="s">
        <v>269</v>
      </c>
      <c r="I2496" s="3" t="s">
        <v>315</v>
      </c>
      <c r="J2496" s="3" t="s">
        <v>30</v>
      </c>
      <c r="K2496" s="3" t="s">
        <v>30</v>
      </c>
      <c r="L2496" s="3" t="s">
        <v>307</v>
      </c>
      <c r="M2496" s="3" t="s">
        <v>31</v>
      </c>
      <c r="N2496" s="3" t="s">
        <v>705</v>
      </c>
      <c r="O2496" s="3" t="s">
        <v>271</v>
      </c>
      <c r="P2496" s="3" t="s">
        <v>290</v>
      </c>
      <c r="Q2496" s="3" t="s">
        <v>291</v>
      </c>
      <c r="R2496" s="3" t="s">
        <v>274</v>
      </c>
      <c r="S2496" s="3" t="s">
        <v>34</v>
      </c>
      <c r="T2496" s="153">
        <v>4.4640000000000004</v>
      </c>
      <c r="U2496" s="3" t="s">
        <v>713</v>
      </c>
      <c r="V2496" s="165">
        <v>5.3999999999999999E-2</v>
      </c>
      <c r="W2496" s="165">
        <v>4.265E-2</v>
      </c>
      <c r="X2496" s="5" t="s">
        <v>277</v>
      </c>
      <c r="Y2496" s="5" t="s">
        <v>271</v>
      </c>
      <c r="Z2496" s="153">
        <v>499935</v>
      </c>
      <c r="AA2496" s="163">
        <v>1</v>
      </c>
      <c r="AB2496" s="176">
        <v>105.27</v>
      </c>
      <c r="AD2496" s="153">
        <v>526.28200000000004</v>
      </c>
      <c r="AG2496" s="3" t="s">
        <v>36</v>
      </c>
      <c r="AH2496" s="165">
        <v>8.7500000000000002E-4</v>
      </c>
      <c r="AI2496" s="165">
        <v>6.0551924318756698E-3</v>
      </c>
      <c r="AJ2496" s="165">
        <v>2.1568301214243499E-3</v>
      </c>
    </row>
    <row r="2497" spans="1:36">
      <c r="A2497" s="3">
        <v>811</v>
      </c>
      <c r="B2497" s="3">
        <v>813</v>
      </c>
      <c r="C2497" s="3" t="s">
        <v>838</v>
      </c>
      <c r="D2497" s="3" t="s">
        <v>839</v>
      </c>
      <c r="E2497" s="5" t="s">
        <v>266</v>
      </c>
      <c r="F2497" s="3" t="s">
        <v>853</v>
      </c>
      <c r="G2497" s="3" t="s">
        <v>854</v>
      </c>
      <c r="H2497" s="3" t="s">
        <v>269</v>
      </c>
      <c r="I2497" s="3" t="s">
        <v>315</v>
      </c>
      <c r="J2497" s="3" t="s">
        <v>30</v>
      </c>
      <c r="K2497" s="3" t="s">
        <v>30</v>
      </c>
      <c r="L2497" s="3" t="s">
        <v>307</v>
      </c>
      <c r="M2497" s="3" t="s">
        <v>31</v>
      </c>
      <c r="N2497" s="3" t="s">
        <v>705</v>
      </c>
      <c r="O2497" s="3" t="s">
        <v>271</v>
      </c>
      <c r="P2497" s="3" t="s">
        <v>290</v>
      </c>
      <c r="Q2497" s="3" t="s">
        <v>291</v>
      </c>
      <c r="R2497" s="3" t="s">
        <v>274</v>
      </c>
      <c r="S2497" s="3" t="s">
        <v>34</v>
      </c>
      <c r="T2497" s="153">
        <v>5.2290000000000001</v>
      </c>
      <c r="U2497" s="3" t="s">
        <v>855</v>
      </c>
      <c r="V2497" s="165">
        <v>5.3999999999999999E-2</v>
      </c>
      <c r="W2497" s="165">
        <v>4.3810000000000002E-2</v>
      </c>
      <c r="X2497" s="5" t="s">
        <v>277</v>
      </c>
      <c r="Y2497" s="5" t="s">
        <v>271</v>
      </c>
      <c r="Z2497" s="153">
        <v>499935</v>
      </c>
      <c r="AA2497" s="163">
        <v>1</v>
      </c>
      <c r="AB2497" s="176">
        <v>105.58</v>
      </c>
      <c r="AD2497" s="153">
        <v>527.83100000000002</v>
      </c>
      <c r="AG2497" s="3" t="s">
        <v>36</v>
      </c>
      <c r="AH2497" s="165">
        <v>8.7500000000000002E-4</v>
      </c>
      <c r="AI2497" s="165">
        <v>6.0730238145476701E-3</v>
      </c>
      <c r="AJ2497" s="165">
        <v>2.1631815732875699E-3</v>
      </c>
    </row>
    <row r="2498" spans="1:36">
      <c r="A2498" s="3">
        <v>811</v>
      </c>
      <c r="B2498" s="3">
        <v>813</v>
      </c>
      <c r="C2498" s="3" t="s">
        <v>838</v>
      </c>
      <c r="D2498" s="3" t="s">
        <v>839</v>
      </c>
      <c r="E2498" s="5" t="s">
        <v>266</v>
      </c>
      <c r="F2498" s="3" t="s">
        <v>856</v>
      </c>
      <c r="G2498" s="3" t="s">
        <v>857</v>
      </c>
      <c r="H2498" s="3" t="s">
        <v>269</v>
      </c>
      <c r="I2498" s="3" t="s">
        <v>315</v>
      </c>
      <c r="J2498" s="3" t="s">
        <v>30</v>
      </c>
      <c r="K2498" s="3" t="s">
        <v>30</v>
      </c>
      <c r="L2498" s="3" t="s">
        <v>307</v>
      </c>
      <c r="M2498" s="3" t="s">
        <v>31</v>
      </c>
      <c r="N2498" s="3" t="s">
        <v>705</v>
      </c>
      <c r="O2498" s="3" t="s">
        <v>271</v>
      </c>
      <c r="P2498" s="3" t="s">
        <v>298</v>
      </c>
      <c r="Q2498" s="3" t="s">
        <v>273</v>
      </c>
      <c r="R2498" s="3" t="s">
        <v>274</v>
      </c>
      <c r="S2498" s="3" t="s">
        <v>34</v>
      </c>
      <c r="T2498" s="153">
        <v>5.8719999999999999</v>
      </c>
      <c r="U2498" s="3" t="s">
        <v>652</v>
      </c>
      <c r="V2498" s="165">
        <v>6.0699999999999997E-2</v>
      </c>
      <c r="W2498" s="165">
        <v>4.444E-2</v>
      </c>
      <c r="X2498" s="5" t="s">
        <v>277</v>
      </c>
      <c r="Y2498" s="5" t="s">
        <v>271</v>
      </c>
      <c r="Z2498" s="153">
        <v>302812</v>
      </c>
      <c r="AA2498" s="163">
        <v>1</v>
      </c>
      <c r="AB2498" s="176">
        <v>109.99</v>
      </c>
      <c r="AD2498" s="153">
        <v>333.06299999999999</v>
      </c>
      <c r="AG2498" s="3" t="s">
        <v>36</v>
      </c>
      <c r="AH2498" s="165">
        <v>4.8200000000000001E-4</v>
      </c>
      <c r="AI2498" s="165">
        <v>3.8320932424286899E-3</v>
      </c>
      <c r="AJ2498" s="165">
        <v>1.3649729924135E-3</v>
      </c>
    </row>
    <row r="2499" spans="1:36">
      <c r="A2499" s="3">
        <v>811</v>
      </c>
      <c r="B2499" s="3">
        <v>813</v>
      </c>
      <c r="C2499" s="3" t="s">
        <v>838</v>
      </c>
      <c r="D2499" s="3" t="s">
        <v>839</v>
      </c>
      <c r="E2499" s="5" t="s">
        <v>266</v>
      </c>
      <c r="F2499" s="3" t="s">
        <v>1511</v>
      </c>
      <c r="G2499" s="3" t="s">
        <v>1512</v>
      </c>
      <c r="H2499" s="3" t="s">
        <v>269</v>
      </c>
      <c r="I2499" s="3" t="s">
        <v>315</v>
      </c>
      <c r="J2499" s="3" t="s">
        <v>30</v>
      </c>
      <c r="K2499" s="3" t="s">
        <v>30</v>
      </c>
      <c r="L2499" s="3" t="s">
        <v>307</v>
      </c>
      <c r="M2499" s="3" t="s">
        <v>31</v>
      </c>
      <c r="N2499" s="3" t="s">
        <v>705</v>
      </c>
      <c r="O2499" s="3" t="s">
        <v>271</v>
      </c>
      <c r="P2499" s="3" t="s">
        <v>290</v>
      </c>
      <c r="Q2499" s="3" t="s">
        <v>291</v>
      </c>
      <c r="R2499" s="3" t="s">
        <v>274</v>
      </c>
      <c r="S2499" s="3" t="s">
        <v>34</v>
      </c>
      <c r="T2499" s="153">
        <v>7.0730000000000004</v>
      </c>
      <c r="U2499" s="3" t="s">
        <v>1513</v>
      </c>
      <c r="V2499" s="165">
        <v>4.7800000000000002E-2</v>
      </c>
      <c r="W2499" s="165">
        <v>4.7E-2</v>
      </c>
      <c r="X2499" s="5" t="s">
        <v>277</v>
      </c>
      <c r="Y2499" s="5" t="s">
        <v>271</v>
      </c>
      <c r="Z2499" s="153">
        <v>178000</v>
      </c>
      <c r="AA2499" s="163">
        <v>1</v>
      </c>
      <c r="AB2499" s="176">
        <v>101.2</v>
      </c>
      <c r="AD2499" s="153">
        <v>180.136</v>
      </c>
      <c r="AG2499" s="3" t="s">
        <v>36</v>
      </c>
      <c r="AH2499" s="165">
        <v>6.6600000000000003E-4</v>
      </c>
      <c r="AI2499" s="165">
        <v>2.0725752083276799E-3</v>
      </c>
      <c r="AJ2499" s="165">
        <v>7.3824121834783303E-4</v>
      </c>
    </row>
    <row r="2500" spans="1:36">
      <c r="A2500" s="3">
        <v>811</v>
      </c>
      <c r="B2500" s="3">
        <v>813</v>
      </c>
      <c r="C2500" s="3" t="s">
        <v>838</v>
      </c>
      <c r="D2500" s="3" t="s">
        <v>839</v>
      </c>
      <c r="E2500" s="5" t="s">
        <v>266</v>
      </c>
      <c r="F2500" s="3" t="s">
        <v>1514</v>
      </c>
      <c r="G2500" s="3" t="s">
        <v>1515</v>
      </c>
      <c r="H2500" s="3" t="s">
        <v>269</v>
      </c>
      <c r="I2500" s="3" t="s">
        <v>315</v>
      </c>
      <c r="J2500" s="3" t="s">
        <v>30</v>
      </c>
      <c r="K2500" s="3" t="s">
        <v>30</v>
      </c>
      <c r="L2500" s="3" t="s">
        <v>307</v>
      </c>
      <c r="M2500" s="3" t="s">
        <v>31</v>
      </c>
      <c r="N2500" s="3" t="s">
        <v>705</v>
      </c>
      <c r="O2500" s="3" t="s">
        <v>271</v>
      </c>
      <c r="P2500" s="3" t="s">
        <v>290</v>
      </c>
      <c r="Q2500" s="3" t="s">
        <v>291</v>
      </c>
      <c r="R2500" s="3" t="s">
        <v>274</v>
      </c>
      <c r="S2500" s="3" t="s">
        <v>34</v>
      </c>
      <c r="T2500" s="153">
        <v>7.7309999999999999</v>
      </c>
      <c r="U2500" s="3" t="s">
        <v>1516</v>
      </c>
      <c r="V2500" s="165">
        <v>4.7800000000000002E-2</v>
      </c>
      <c r="W2500" s="165">
        <v>4.7780000000000003E-2</v>
      </c>
      <c r="X2500" s="5" t="s">
        <v>277</v>
      </c>
      <c r="Y2500" s="5" t="s">
        <v>271</v>
      </c>
      <c r="Z2500" s="153">
        <v>178000</v>
      </c>
      <c r="AA2500" s="163">
        <v>1</v>
      </c>
      <c r="AB2500" s="176">
        <v>100.7</v>
      </c>
      <c r="AD2500" s="153">
        <v>179.24600000000001</v>
      </c>
      <c r="AG2500" s="3" t="s">
        <v>36</v>
      </c>
      <c r="AH2500" s="165">
        <v>6.6600000000000003E-4</v>
      </c>
      <c r="AI2500" s="165">
        <v>2.0623352122391002E-3</v>
      </c>
      <c r="AJ2500" s="165">
        <v>7.3459378149828901E-4</v>
      </c>
    </row>
    <row r="2501" spans="1:36">
      <c r="A2501" s="3">
        <v>811</v>
      </c>
      <c r="B2501" s="3">
        <v>813</v>
      </c>
      <c r="C2501" s="3" t="s">
        <v>858</v>
      </c>
      <c r="D2501" s="3" t="s">
        <v>859</v>
      </c>
      <c r="E2501" s="5" t="s">
        <v>266</v>
      </c>
      <c r="F2501" s="3" t="s">
        <v>860</v>
      </c>
      <c r="G2501" s="3" t="s">
        <v>861</v>
      </c>
      <c r="H2501" s="3" t="s">
        <v>269</v>
      </c>
      <c r="I2501" s="3" t="s">
        <v>315</v>
      </c>
      <c r="J2501" s="3" t="s">
        <v>30</v>
      </c>
      <c r="K2501" s="3" t="s">
        <v>30</v>
      </c>
      <c r="L2501" s="3" t="s">
        <v>307</v>
      </c>
      <c r="M2501" s="3" t="s">
        <v>31</v>
      </c>
      <c r="N2501" s="3" t="s">
        <v>367</v>
      </c>
      <c r="O2501" s="3" t="s">
        <v>271</v>
      </c>
      <c r="P2501" s="3" t="s">
        <v>318</v>
      </c>
      <c r="Q2501" s="3" t="s">
        <v>291</v>
      </c>
      <c r="R2501" s="3" t="s">
        <v>274</v>
      </c>
      <c r="S2501" s="3" t="s">
        <v>34</v>
      </c>
      <c r="T2501" s="153">
        <v>2.2839999999999998</v>
      </c>
      <c r="U2501" s="3" t="s">
        <v>388</v>
      </c>
      <c r="V2501" s="165">
        <v>3.04E-2</v>
      </c>
      <c r="W2501" s="165">
        <v>4.4609999999999997E-2</v>
      </c>
      <c r="X2501" s="5" t="s">
        <v>277</v>
      </c>
      <c r="Y2501" s="5" t="s">
        <v>271</v>
      </c>
      <c r="Z2501" s="153">
        <v>29450.09</v>
      </c>
      <c r="AA2501" s="163">
        <v>1</v>
      </c>
      <c r="AB2501" s="176">
        <v>96.97</v>
      </c>
      <c r="AD2501" s="153">
        <v>28.558</v>
      </c>
      <c r="AG2501" s="3" t="s">
        <v>36</v>
      </c>
      <c r="AH2501" s="165">
        <v>9.6000000000000002E-5</v>
      </c>
      <c r="AI2501" s="165">
        <v>3.2857446244272798E-4</v>
      </c>
      <c r="AJ2501" s="165">
        <v>1.1703662694461501E-4</v>
      </c>
    </row>
    <row r="2502" spans="1:36">
      <c r="A2502" s="3">
        <v>811</v>
      </c>
      <c r="B2502" s="3">
        <v>813</v>
      </c>
      <c r="C2502" s="3" t="s">
        <v>858</v>
      </c>
      <c r="D2502" s="3" t="s">
        <v>859</v>
      </c>
      <c r="E2502" s="5" t="s">
        <v>266</v>
      </c>
      <c r="F2502" s="3" t="s">
        <v>864</v>
      </c>
      <c r="G2502" s="3" t="s">
        <v>865</v>
      </c>
      <c r="H2502" s="3" t="s">
        <v>269</v>
      </c>
      <c r="I2502" s="3" t="s">
        <v>315</v>
      </c>
      <c r="J2502" s="3" t="s">
        <v>30</v>
      </c>
      <c r="K2502" s="3" t="s">
        <v>30</v>
      </c>
      <c r="L2502" s="3" t="s">
        <v>307</v>
      </c>
      <c r="M2502" s="3" t="s">
        <v>31</v>
      </c>
      <c r="N2502" s="3" t="s">
        <v>367</v>
      </c>
      <c r="O2502" s="3" t="s">
        <v>271</v>
      </c>
      <c r="P2502" s="3" t="s">
        <v>318</v>
      </c>
      <c r="Q2502" s="3" t="s">
        <v>291</v>
      </c>
      <c r="R2502" s="3" t="s">
        <v>274</v>
      </c>
      <c r="S2502" s="3" t="s">
        <v>34</v>
      </c>
      <c r="T2502" s="153">
        <v>6.2489999999999997</v>
      </c>
      <c r="U2502" s="3" t="s">
        <v>866</v>
      </c>
      <c r="V2502" s="165">
        <v>5.2900000000000003E-2</v>
      </c>
      <c r="W2502" s="165">
        <v>4.5359999999999998E-2</v>
      </c>
      <c r="X2502" s="5" t="s">
        <v>277</v>
      </c>
      <c r="Y2502" s="5" t="s">
        <v>271</v>
      </c>
      <c r="Z2502" s="153">
        <v>252000</v>
      </c>
      <c r="AA2502" s="163">
        <v>1</v>
      </c>
      <c r="AB2502" s="176">
        <v>105.02</v>
      </c>
      <c r="AD2502" s="153">
        <v>264.64999999999998</v>
      </c>
      <c r="AG2502" s="3" t="s">
        <v>36</v>
      </c>
      <c r="AH2502" s="165">
        <v>4.5899999999999999E-4</v>
      </c>
      <c r="AI2502" s="165">
        <v>3.0449652368988102E-3</v>
      </c>
      <c r="AJ2502" s="165">
        <v>1.0846018215805899E-3</v>
      </c>
    </row>
    <row r="2503" spans="1:36">
      <c r="A2503" s="3">
        <v>811</v>
      </c>
      <c r="B2503" s="3">
        <v>813</v>
      </c>
      <c r="C2503" s="3" t="s">
        <v>867</v>
      </c>
      <c r="D2503" s="3" t="s">
        <v>868</v>
      </c>
      <c r="E2503" s="5" t="s">
        <v>266</v>
      </c>
      <c r="F2503" s="3" t="s">
        <v>869</v>
      </c>
      <c r="G2503" s="3" t="s">
        <v>870</v>
      </c>
      <c r="H2503" s="3" t="s">
        <v>269</v>
      </c>
      <c r="I2503" s="3" t="s">
        <v>329</v>
      </c>
      <c r="J2503" s="3" t="s">
        <v>30</v>
      </c>
      <c r="K2503" s="3" t="s">
        <v>30</v>
      </c>
      <c r="L2503" s="3" t="s">
        <v>307</v>
      </c>
      <c r="M2503" s="3" t="s">
        <v>31</v>
      </c>
      <c r="N2503" s="3" t="s">
        <v>367</v>
      </c>
      <c r="O2503" s="3" t="s">
        <v>271</v>
      </c>
      <c r="P2503" s="3" t="s">
        <v>298</v>
      </c>
      <c r="Q2503" s="3" t="s">
        <v>273</v>
      </c>
      <c r="R2503" s="3" t="s">
        <v>274</v>
      </c>
      <c r="S2503" s="3" t="s">
        <v>34</v>
      </c>
      <c r="T2503" s="153">
        <v>0.49299999999999999</v>
      </c>
      <c r="U2503" s="3" t="s">
        <v>426</v>
      </c>
      <c r="V2503" s="165">
        <v>2.0500000000000001E-2</v>
      </c>
      <c r="W2503" s="165">
        <v>3.3959999999999997E-2</v>
      </c>
      <c r="X2503" s="5" t="s">
        <v>277</v>
      </c>
      <c r="Y2503" s="5" t="s">
        <v>271</v>
      </c>
      <c r="Z2503" s="153">
        <v>38640.93</v>
      </c>
      <c r="AA2503" s="163">
        <v>1</v>
      </c>
      <c r="AB2503" s="176">
        <v>118.74</v>
      </c>
      <c r="AD2503" s="153">
        <v>45.881999999999998</v>
      </c>
      <c r="AG2503" s="3" t="s">
        <v>36</v>
      </c>
      <c r="AH2503" s="165">
        <v>3.1300000000000002E-4</v>
      </c>
      <c r="AI2503" s="165">
        <v>5.2790332699186602E-4</v>
      </c>
      <c r="AJ2503" s="165">
        <v>1.8803659993733501E-4</v>
      </c>
    </row>
    <row r="2504" spans="1:36">
      <c r="A2504" s="3">
        <v>811</v>
      </c>
      <c r="B2504" s="3">
        <v>813</v>
      </c>
      <c r="C2504" s="3" t="s">
        <v>867</v>
      </c>
      <c r="D2504" s="3" t="s">
        <v>868</v>
      </c>
      <c r="E2504" s="5" t="s">
        <v>266</v>
      </c>
      <c r="F2504" s="3" t="s">
        <v>1517</v>
      </c>
      <c r="G2504" s="3" t="s">
        <v>1518</v>
      </c>
      <c r="H2504" s="3" t="s">
        <v>269</v>
      </c>
      <c r="I2504" s="3" t="s">
        <v>329</v>
      </c>
      <c r="J2504" s="3" t="s">
        <v>30</v>
      </c>
      <c r="K2504" s="3" t="s">
        <v>30</v>
      </c>
      <c r="L2504" s="3" t="s">
        <v>307</v>
      </c>
      <c r="M2504" s="3" t="s">
        <v>31</v>
      </c>
      <c r="N2504" s="3" t="s">
        <v>367</v>
      </c>
      <c r="O2504" s="3" t="s">
        <v>271</v>
      </c>
      <c r="P2504" s="3" t="s">
        <v>298</v>
      </c>
      <c r="Q2504" s="3" t="s">
        <v>273</v>
      </c>
      <c r="R2504" s="3" t="s">
        <v>274</v>
      </c>
      <c r="S2504" s="3" t="s">
        <v>34</v>
      </c>
      <c r="T2504" s="153">
        <v>1.141</v>
      </c>
      <c r="U2504" s="3" t="s">
        <v>1127</v>
      </c>
      <c r="V2504" s="165">
        <v>2.0500000000000001E-2</v>
      </c>
      <c r="W2504" s="165">
        <v>2.8219999999999999E-2</v>
      </c>
      <c r="X2504" s="5" t="s">
        <v>277</v>
      </c>
      <c r="Y2504" s="5" t="s">
        <v>271</v>
      </c>
      <c r="Z2504" s="153">
        <v>85714.29</v>
      </c>
      <c r="AA2504" s="163">
        <v>1</v>
      </c>
      <c r="AB2504" s="176">
        <v>119.3</v>
      </c>
      <c r="AD2504" s="153">
        <v>102.25700000000001</v>
      </c>
      <c r="AG2504" s="3" t="s">
        <v>36</v>
      </c>
      <c r="AH2504" s="165">
        <v>1.7000000000000001E-4</v>
      </c>
      <c r="AI2504" s="165">
        <v>1.17653123060863E-3</v>
      </c>
      <c r="AJ2504" s="165">
        <v>4.1907470745518598E-4</v>
      </c>
    </row>
    <row r="2505" spans="1:36">
      <c r="A2505" s="3">
        <v>811</v>
      </c>
      <c r="B2505" s="3">
        <v>813</v>
      </c>
      <c r="C2505" s="3" t="s">
        <v>867</v>
      </c>
      <c r="D2505" s="3" t="s">
        <v>868</v>
      </c>
      <c r="E2505" s="5" t="s">
        <v>266</v>
      </c>
      <c r="F2505" s="3" t="s">
        <v>871</v>
      </c>
      <c r="G2505" s="3" t="s">
        <v>872</v>
      </c>
      <c r="H2505" s="3" t="s">
        <v>269</v>
      </c>
      <c r="I2505" s="3" t="s">
        <v>329</v>
      </c>
      <c r="J2505" s="3" t="s">
        <v>30</v>
      </c>
      <c r="K2505" s="3" t="s">
        <v>30</v>
      </c>
      <c r="L2505" s="3" t="s">
        <v>307</v>
      </c>
      <c r="M2505" s="3" t="s">
        <v>31</v>
      </c>
      <c r="N2505" s="3" t="s">
        <v>367</v>
      </c>
      <c r="O2505" s="3" t="s">
        <v>271</v>
      </c>
      <c r="P2505" s="3" t="s">
        <v>298</v>
      </c>
      <c r="Q2505" s="3" t="s">
        <v>273</v>
      </c>
      <c r="R2505" s="3" t="s">
        <v>274</v>
      </c>
      <c r="S2505" s="3" t="s">
        <v>34</v>
      </c>
      <c r="T2505" s="153">
        <v>3.101</v>
      </c>
      <c r="U2505" s="3" t="s">
        <v>773</v>
      </c>
      <c r="V2505" s="165">
        <v>8.3999999999999995E-3</v>
      </c>
      <c r="W2505" s="165">
        <v>2.613E-2</v>
      </c>
      <c r="X2505" s="5" t="s">
        <v>277</v>
      </c>
      <c r="Y2505" s="5" t="s">
        <v>271</v>
      </c>
      <c r="Z2505" s="153">
        <v>300000</v>
      </c>
      <c r="AA2505" s="163">
        <v>1</v>
      </c>
      <c r="AB2505" s="176">
        <v>111.83</v>
      </c>
      <c r="AD2505" s="153">
        <v>335.49</v>
      </c>
      <c r="AG2505" s="3" t="s">
        <v>36</v>
      </c>
      <c r="AH2505" s="165">
        <v>2.4000000000000001E-4</v>
      </c>
      <c r="AI2505" s="165">
        <v>3.8600183008496501E-3</v>
      </c>
      <c r="AJ2505" s="165">
        <v>1.37491976253228E-3</v>
      </c>
    </row>
    <row r="2506" spans="1:36">
      <c r="A2506" s="3">
        <v>811</v>
      </c>
      <c r="B2506" s="3">
        <v>813</v>
      </c>
      <c r="C2506" s="3" t="s">
        <v>867</v>
      </c>
      <c r="D2506" s="3" t="s">
        <v>868</v>
      </c>
      <c r="E2506" s="5" t="s">
        <v>266</v>
      </c>
      <c r="F2506" s="3" t="s">
        <v>873</v>
      </c>
      <c r="G2506" s="3" t="s">
        <v>874</v>
      </c>
      <c r="H2506" s="3" t="s">
        <v>269</v>
      </c>
      <c r="I2506" s="3" t="s">
        <v>329</v>
      </c>
      <c r="J2506" s="3" t="s">
        <v>30</v>
      </c>
      <c r="K2506" s="3" t="s">
        <v>30</v>
      </c>
      <c r="L2506" s="3" t="s">
        <v>307</v>
      </c>
      <c r="M2506" s="3" t="s">
        <v>31</v>
      </c>
      <c r="N2506" s="3" t="s">
        <v>367</v>
      </c>
      <c r="O2506" s="3" t="s">
        <v>271</v>
      </c>
      <c r="P2506" s="3" t="s">
        <v>338</v>
      </c>
      <c r="Q2506" s="3" t="s">
        <v>273</v>
      </c>
      <c r="R2506" s="3" t="s">
        <v>274</v>
      </c>
      <c r="S2506" s="3" t="s">
        <v>34</v>
      </c>
      <c r="T2506" s="153">
        <v>4.6040000000000001</v>
      </c>
      <c r="U2506" s="3" t="s">
        <v>875</v>
      </c>
      <c r="V2506" s="165">
        <v>3.1800000000000002E-2</v>
      </c>
      <c r="W2506" s="165">
        <v>2.5190000000000001E-2</v>
      </c>
      <c r="X2506" s="5" t="s">
        <v>277</v>
      </c>
      <c r="Y2506" s="5" t="s">
        <v>271</v>
      </c>
      <c r="Z2506" s="153">
        <v>165000</v>
      </c>
      <c r="AA2506" s="163">
        <v>1</v>
      </c>
      <c r="AB2506" s="176">
        <v>107</v>
      </c>
      <c r="AD2506" s="153">
        <v>176.55</v>
      </c>
      <c r="AG2506" s="3" t="s">
        <v>36</v>
      </c>
      <c r="AH2506" s="165">
        <v>3.6099999999999999E-4</v>
      </c>
      <c r="AI2506" s="165">
        <v>2.0313160780202301E-3</v>
      </c>
      <c r="AJ2506" s="165">
        <v>7.2354491661472402E-4</v>
      </c>
    </row>
    <row r="2507" spans="1:36">
      <c r="A2507" s="3">
        <v>811</v>
      </c>
      <c r="B2507" s="3">
        <v>813</v>
      </c>
      <c r="C2507" s="3" t="s">
        <v>876</v>
      </c>
      <c r="D2507" s="3" t="s">
        <v>877</v>
      </c>
      <c r="E2507" s="5" t="s">
        <v>266</v>
      </c>
      <c r="F2507" s="3" t="s">
        <v>1521</v>
      </c>
      <c r="G2507" s="3" t="s">
        <v>1522</v>
      </c>
      <c r="H2507" s="3" t="s">
        <v>269</v>
      </c>
      <c r="I2507" s="3" t="s">
        <v>329</v>
      </c>
      <c r="J2507" s="3" t="s">
        <v>30</v>
      </c>
      <c r="K2507" s="3" t="s">
        <v>30</v>
      </c>
      <c r="L2507" s="3" t="s">
        <v>307</v>
      </c>
      <c r="M2507" s="3" t="s">
        <v>31</v>
      </c>
      <c r="N2507" s="3" t="s">
        <v>367</v>
      </c>
      <c r="O2507" s="3" t="s">
        <v>271</v>
      </c>
      <c r="P2507" s="3" t="s">
        <v>627</v>
      </c>
      <c r="Q2507" s="3" t="s">
        <v>273</v>
      </c>
      <c r="R2507" s="3" t="s">
        <v>274</v>
      </c>
      <c r="S2507" s="3" t="s">
        <v>34</v>
      </c>
      <c r="T2507" s="153">
        <v>1.242</v>
      </c>
      <c r="U2507" s="3" t="s">
        <v>68</v>
      </c>
      <c r="V2507" s="165">
        <v>3.0000000000000001E-3</v>
      </c>
      <c r="W2507" s="165">
        <v>2.7810000000000001E-2</v>
      </c>
      <c r="X2507" s="5" t="s">
        <v>277</v>
      </c>
      <c r="Y2507" s="5" t="s">
        <v>271</v>
      </c>
      <c r="Z2507" s="153">
        <v>163000</v>
      </c>
      <c r="AA2507" s="163">
        <v>1</v>
      </c>
      <c r="AB2507" s="176">
        <v>110.53</v>
      </c>
      <c r="AD2507" s="153">
        <v>180.16399999999999</v>
      </c>
      <c r="AG2507" s="3" t="s">
        <v>36</v>
      </c>
      <c r="AH2507" s="165">
        <v>3.2000000000000003E-4</v>
      </c>
      <c r="AI2507" s="165">
        <v>2.0728962149466298E-3</v>
      </c>
      <c r="AJ2507" s="165">
        <v>7.3835555934570105E-4</v>
      </c>
    </row>
    <row r="2508" spans="1:36">
      <c r="A2508" s="3">
        <v>811</v>
      </c>
      <c r="B2508" s="3">
        <v>813</v>
      </c>
      <c r="C2508" s="3" t="s">
        <v>876</v>
      </c>
      <c r="D2508" s="3" t="s">
        <v>877</v>
      </c>
      <c r="E2508" s="5" t="s">
        <v>266</v>
      </c>
      <c r="F2508" s="3" t="s">
        <v>880</v>
      </c>
      <c r="G2508" s="3" t="s">
        <v>881</v>
      </c>
      <c r="H2508" s="3" t="s">
        <v>269</v>
      </c>
      <c r="I2508" s="3" t="s">
        <v>329</v>
      </c>
      <c r="J2508" s="3" t="s">
        <v>30</v>
      </c>
      <c r="K2508" s="3" t="s">
        <v>30</v>
      </c>
      <c r="L2508" s="3" t="s">
        <v>307</v>
      </c>
      <c r="M2508" s="3" t="s">
        <v>31</v>
      </c>
      <c r="N2508" s="3" t="s">
        <v>367</v>
      </c>
      <c r="O2508" s="3" t="s">
        <v>271</v>
      </c>
      <c r="P2508" s="3" t="s">
        <v>627</v>
      </c>
      <c r="Q2508" s="3" t="s">
        <v>273</v>
      </c>
      <c r="R2508" s="3" t="s">
        <v>274</v>
      </c>
      <c r="S2508" s="3" t="s">
        <v>34</v>
      </c>
      <c r="T2508" s="153">
        <v>3.9630000000000001</v>
      </c>
      <c r="U2508" s="3" t="s">
        <v>319</v>
      </c>
      <c r="V2508" s="165">
        <v>5.0000000000000001E-3</v>
      </c>
      <c r="W2508" s="165">
        <v>2.9059999999999999E-2</v>
      </c>
      <c r="X2508" s="5" t="s">
        <v>277</v>
      </c>
      <c r="Y2508" s="5" t="s">
        <v>271</v>
      </c>
      <c r="Z2508" s="153">
        <v>183000</v>
      </c>
      <c r="AA2508" s="163">
        <v>1</v>
      </c>
      <c r="AB2508" s="176">
        <v>91.05</v>
      </c>
      <c r="AD2508" s="153">
        <v>166.62100000000001</v>
      </c>
      <c r="AG2508" s="3" t="s">
        <v>36</v>
      </c>
      <c r="AH2508" s="165">
        <v>3.0499999999999999E-4</v>
      </c>
      <c r="AI2508" s="165">
        <v>1.9170825935647001E-3</v>
      </c>
      <c r="AJ2508" s="165">
        <v>6.8285550452404603E-4</v>
      </c>
    </row>
    <row r="2509" spans="1:36">
      <c r="A2509" s="3">
        <v>811</v>
      </c>
      <c r="B2509" s="3">
        <v>813</v>
      </c>
      <c r="C2509" s="3" t="s">
        <v>882</v>
      </c>
      <c r="D2509" s="3" t="s">
        <v>883</v>
      </c>
      <c r="E2509" s="5" t="s">
        <v>266</v>
      </c>
      <c r="F2509" s="3" t="s">
        <v>884</v>
      </c>
      <c r="G2509" s="3" t="s">
        <v>885</v>
      </c>
      <c r="H2509" s="3" t="s">
        <v>269</v>
      </c>
      <c r="I2509" s="3" t="s">
        <v>329</v>
      </c>
      <c r="J2509" s="3" t="s">
        <v>30</v>
      </c>
      <c r="K2509" s="3" t="s">
        <v>30</v>
      </c>
      <c r="L2509" s="3" t="s">
        <v>307</v>
      </c>
      <c r="M2509" s="3" t="s">
        <v>31</v>
      </c>
      <c r="N2509" s="3" t="s">
        <v>763</v>
      </c>
      <c r="O2509" s="3" t="s">
        <v>271</v>
      </c>
      <c r="P2509" s="3" t="s">
        <v>283</v>
      </c>
      <c r="Q2509" s="3" t="s">
        <v>283</v>
      </c>
      <c r="R2509" s="3" t="s">
        <v>283</v>
      </c>
      <c r="S2509" s="3" t="s">
        <v>34</v>
      </c>
      <c r="T2509" s="153">
        <v>3.532</v>
      </c>
      <c r="U2509" s="3" t="s">
        <v>206</v>
      </c>
      <c r="V2509" s="165">
        <v>4.0899999999999999E-2</v>
      </c>
      <c r="W2509" s="165">
        <v>3.0329999999999999E-2</v>
      </c>
      <c r="X2509" s="5" t="s">
        <v>277</v>
      </c>
      <c r="Y2509" s="5" t="s">
        <v>271</v>
      </c>
      <c r="Z2509" s="153">
        <v>123000</v>
      </c>
      <c r="AA2509" s="163">
        <v>1</v>
      </c>
      <c r="AB2509" s="176">
        <v>106.18</v>
      </c>
      <c r="AD2509" s="153">
        <v>130.601</v>
      </c>
      <c r="AG2509" s="3" t="s">
        <v>36</v>
      </c>
      <c r="AH2509" s="165">
        <v>3.6400000000000001E-4</v>
      </c>
      <c r="AI2509" s="165">
        <v>1.5026492417555999E-3</v>
      </c>
      <c r="AJ2509" s="165">
        <v>5.3523635838440204E-4</v>
      </c>
    </row>
    <row r="2510" spans="1:36">
      <c r="A2510" s="3">
        <v>811</v>
      </c>
      <c r="B2510" s="3">
        <v>813</v>
      </c>
      <c r="C2510" s="3" t="s">
        <v>896</v>
      </c>
      <c r="D2510" s="3" t="s">
        <v>897</v>
      </c>
      <c r="E2510" s="5" t="s">
        <v>266</v>
      </c>
      <c r="F2510" s="3" t="s">
        <v>898</v>
      </c>
      <c r="G2510" s="3" t="s">
        <v>899</v>
      </c>
      <c r="H2510" s="3" t="s">
        <v>269</v>
      </c>
      <c r="I2510" s="3" t="s">
        <v>329</v>
      </c>
      <c r="J2510" s="3" t="s">
        <v>30</v>
      </c>
      <c r="K2510" s="3" t="s">
        <v>30</v>
      </c>
      <c r="L2510" s="3" t="s">
        <v>307</v>
      </c>
      <c r="M2510" s="3" t="s">
        <v>31</v>
      </c>
      <c r="N2510" s="3" t="s">
        <v>270</v>
      </c>
      <c r="O2510" s="3" t="s">
        <v>271</v>
      </c>
      <c r="P2510" s="3" t="s">
        <v>272</v>
      </c>
      <c r="Q2510" s="3" t="s">
        <v>273</v>
      </c>
      <c r="R2510" s="3" t="s">
        <v>274</v>
      </c>
      <c r="S2510" s="3" t="s">
        <v>34</v>
      </c>
      <c r="T2510" s="153">
        <v>1.728</v>
      </c>
      <c r="U2510" s="3" t="s">
        <v>900</v>
      </c>
      <c r="V2510" s="165">
        <v>1.2200000000000001E-2</v>
      </c>
      <c r="W2510" s="165">
        <v>2.3269999999999999E-2</v>
      </c>
      <c r="X2510" s="5" t="s">
        <v>277</v>
      </c>
      <c r="Y2510" s="5" t="s">
        <v>271</v>
      </c>
      <c r="Z2510" s="153">
        <v>420246</v>
      </c>
      <c r="AA2510" s="163">
        <v>1</v>
      </c>
      <c r="AB2510" s="176">
        <v>117.28</v>
      </c>
      <c r="AD2510" s="153">
        <v>492.86500000000001</v>
      </c>
      <c r="AG2510" s="3" t="s">
        <v>36</v>
      </c>
      <c r="AH2510" s="165">
        <v>1.3899999999999999E-4</v>
      </c>
      <c r="AI2510" s="165">
        <v>5.6707085868648102E-3</v>
      </c>
      <c r="AJ2510" s="165">
        <v>2.01987884407846E-3</v>
      </c>
    </row>
    <row r="2511" spans="1:36">
      <c r="A2511" s="3">
        <v>811</v>
      </c>
      <c r="B2511" s="3">
        <v>813</v>
      </c>
      <c r="C2511" s="3" t="s">
        <v>896</v>
      </c>
      <c r="D2511" s="3" t="s">
        <v>897</v>
      </c>
      <c r="E2511" s="5" t="s">
        <v>266</v>
      </c>
      <c r="F2511" s="3" t="s">
        <v>901</v>
      </c>
      <c r="G2511" s="3" t="s">
        <v>902</v>
      </c>
      <c r="H2511" s="3" t="s">
        <v>269</v>
      </c>
      <c r="I2511" s="3" t="s">
        <v>329</v>
      </c>
      <c r="J2511" s="3" t="s">
        <v>30</v>
      </c>
      <c r="K2511" s="3" t="s">
        <v>30</v>
      </c>
      <c r="L2511" s="3" t="s">
        <v>307</v>
      </c>
      <c r="M2511" s="3" t="s">
        <v>31</v>
      </c>
      <c r="N2511" s="3" t="s">
        <v>270</v>
      </c>
      <c r="O2511" s="3" t="s">
        <v>271</v>
      </c>
      <c r="P2511" s="3" t="s">
        <v>272</v>
      </c>
      <c r="Q2511" s="3" t="s">
        <v>273</v>
      </c>
      <c r="R2511" s="3" t="s">
        <v>274</v>
      </c>
      <c r="S2511" s="3" t="s">
        <v>34</v>
      </c>
      <c r="T2511" s="153">
        <v>2.8050000000000002</v>
      </c>
      <c r="U2511" s="3" t="s">
        <v>903</v>
      </c>
      <c r="V2511" s="165">
        <v>1E-3</v>
      </c>
      <c r="W2511" s="165">
        <v>2.1919999999999999E-2</v>
      </c>
      <c r="X2511" s="5" t="s">
        <v>277</v>
      </c>
      <c r="Y2511" s="5" t="s">
        <v>271</v>
      </c>
      <c r="Z2511" s="153">
        <v>676730</v>
      </c>
      <c r="AA2511" s="163">
        <v>1</v>
      </c>
      <c r="AB2511" s="176">
        <v>108.71</v>
      </c>
      <c r="AD2511" s="153">
        <v>735.673</v>
      </c>
      <c r="AG2511" s="3" t="s">
        <v>36</v>
      </c>
      <c r="AH2511" s="165">
        <v>2.0000000000000001E-4</v>
      </c>
      <c r="AI2511" s="165">
        <v>8.4643713667302001E-3</v>
      </c>
      <c r="AJ2511" s="165">
        <v>3.01496795156853E-3</v>
      </c>
    </row>
    <row r="2512" spans="1:36">
      <c r="A2512" s="3">
        <v>811</v>
      </c>
      <c r="B2512" s="3">
        <v>813</v>
      </c>
      <c r="C2512" s="3" t="s">
        <v>896</v>
      </c>
      <c r="D2512" s="3" t="s">
        <v>897</v>
      </c>
      <c r="E2512" s="5" t="s">
        <v>266</v>
      </c>
      <c r="F2512" s="3" t="s">
        <v>1531</v>
      </c>
      <c r="G2512" s="3" t="s">
        <v>1532</v>
      </c>
      <c r="H2512" s="3" t="s">
        <v>269</v>
      </c>
      <c r="I2512" s="3" t="s">
        <v>315</v>
      </c>
      <c r="J2512" s="3" t="s">
        <v>30</v>
      </c>
      <c r="K2512" s="3" t="s">
        <v>30</v>
      </c>
      <c r="L2512" s="3" t="s">
        <v>307</v>
      </c>
      <c r="M2512" s="3" t="s">
        <v>31</v>
      </c>
      <c r="N2512" s="3" t="s">
        <v>270</v>
      </c>
      <c r="O2512" s="3" t="s">
        <v>271</v>
      </c>
      <c r="P2512" s="3" t="s">
        <v>272</v>
      </c>
      <c r="Q2512" s="3" t="s">
        <v>273</v>
      </c>
      <c r="R2512" s="3" t="s">
        <v>274</v>
      </c>
      <c r="S2512" s="3" t="s">
        <v>34</v>
      </c>
      <c r="T2512" s="153">
        <v>2.589</v>
      </c>
      <c r="U2512" s="3" t="s">
        <v>915</v>
      </c>
      <c r="V2512" s="165">
        <v>2.7400000000000001E-2</v>
      </c>
      <c r="W2512" s="165">
        <v>4.1160000000000002E-2</v>
      </c>
      <c r="X2512" s="5" t="s">
        <v>277</v>
      </c>
      <c r="Y2512" s="5" t="s">
        <v>271</v>
      </c>
      <c r="Z2512" s="153">
        <v>612349.1</v>
      </c>
      <c r="AA2512" s="163">
        <v>1</v>
      </c>
      <c r="AB2512" s="176">
        <v>98.49</v>
      </c>
      <c r="AD2512" s="153">
        <v>603.10299999999995</v>
      </c>
      <c r="AG2512" s="3" t="s">
        <v>36</v>
      </c>
      <c r="AH2512" s="165">
        <v>1.94E-4</v>
      </c>
      <c r="AI2512" s="165">
        <v>6.9390657952485297E-3</v>
      </c>
      <c r="AJ2512" s="165">
        <v>2.4716615186251602E-3</v>
      </c>
    </row>
    <row r="2513" spans="1:36">
      <c r="A2513" s="3">
        <v>811</v>
      </c>
      <c r="B2513" s="3">
        <v>813</v>
      </c>
      <c r="C2513" s="3" t="s">
        <v>896</v>
      </c>
      <c r="D2513" s="3" t="s">
        <v>897</v>
      </c>
      <c r="E2513" s="5" t="s">
        <v>266</v>
      </c>
      <c r="F2513" s="3" t="s">
        <v>1533</v>
      </c>
      <c r="G2513" s="3" t="s">
        <v>1534</v>
      </c>
      <c r="H2513" s="3" t="s">
        <v>269</v>
      </c>
      <c r="I2513" s="3" t="s">
        <v>329</v>
      </c>
      <c r="J2513" s="3" t="s">
        <v>30</v>
      </c>
      <c r="K2513" s="3" t="s">
        <v>30</v>
      </c>
      <c r="L2513" s="3" t="s">
        <v>307</v>
      </c>
      <c r="M2513" s="3" t="s">
        <v>31</v>
      </c>
      <c r="N2513" s="3" t="s">
        <v>270</v>
      </c>
      <c r="O2513" s="3" t="s">
        <v>271</v>
      </c>
      <c r="P2513" s="3" t="s">
        <v>272</v>
      </c>
      <c r="Q2513" s="3" t="s">
        <v>273</v>
      </c>
      <c r="R2513" s="3" t="s">
        <v>274</v>
      </c>
      <c r="S2513" s="3" t="s">
        <v>34</v>
      </c>
      <c r="T2513" s="153">
        <v>3.7330000000000001</v>
      </c>
      <c r="U2513" s="3" t="s">
        <v>752</v>
      </c>
      <c r="V2513" s="165">
        <v>2.06E-2</v>
      </c>
      <c r="W2513" s="165">
        <v>2.2249999999999999E-2</v>
      </c>
      <c r="X2513" s="5" t="s">
        <v>277</v>
      </c>
      <c r="Y2513" s="5" t="s">
        <v>271</v>
      </c>
      <c r="Z2513" s="153">
        <v>479961.78</v>
      </c>
      <c r="AA2513" s="163">
        <v>1</v>
      </c>
      <c r="AB2513" s="176">
        <v>107.55</v>
      </c>
      <c r="AD2513" s="153">
        <v>516.19899999999996</v>
      </c>
      <c r="AG2513" s="3" t="s">
        <v>36</v>
      </c>
      <c r="AH2513" s="165">
        <v>2.9999999999999997E-4</v>
      </c>
      <c r="AI2513" s="165">
        <v>5.9391850106523501E-3</v>
      </c>
      <c r="AJ2513" s="165">
        <v>2.11550884167672E-3</v>
      </c>
    </row>
    <row r="2514" spans="1:36">
      <c r="A2514" s="3">
        <v>811</v>
      </c>
      <c r="B2514" s="3">
        <v>813</v>
      </c>
      <c r="C2514" s="3" t="s">
        <v>896</v>
      </c>
      <c r="D2514" s="3" t="s">
        <v>897</v>
      </c>
      <c r="E2514" s="5" t="s">
        <v>266</v>
      </c>
      <c r="F2514" s="3" t="s">
        <v>904</v>
      </c>
      <c r="G2514" s="3" t="s">
        <v>905</v>
      </c>
      <c r="H2514" s="3" t="s">
        <v>269</v>
      </c>
      <c r="I2514" s="3" t="s">
        <v>329</v>
      </c>
      <c r="J2514" s="3" t="s">
        <v>30</v>
      </c>
      <c r="K2514" s="3" t="s">
        <v>30</v>
      </c>
      <c r="L2514" s="3" t="s">
        <v>307</v>
      </c>
      <c r="M2514" s="3" t="s">
        <v>31</v>
      </c>
      <c r="N2514" s="3" t="s">
        <v>270</v>
      </c>
      <c r="O2514" s="3" t="s">
        <v>271</v>
      </c>
      <c r="P2514" s="3" t="s">
        <v>272</v>
      </c>
      <c r="Q2514" s="3" t="s">
        <v>273</v>
      </c>
      <c r="R2514" s="3" t="s">
        <v>274</v>
      </c>
      <c r="S2514" s="3" t="s">
        <v>34</v>
      </c>
      <c r="T2514" s="153">
        <v>4.4770000000000003</v>
      </c>
      <c r="U2514" s="3" t="s">
        <v>906</v>
      </c>
      <c r="V2514" s="165">
        <v>2E-3</v>
      </c>
      <c r="W2514" s="165">
        <v>2.281E-2</v>
      </c>
      <c r="X2514" s="5" t="s">
        <v>277</v>
      </c>
      <c r="Y2514" s="5" t="s">
        <v>271</v>
      </c>
      <c r="Z2514" s="153">
        <v>70249</v>
      </c>
      <c r="AA2514" s="163">
        <v>1</v>
      </c>
      <c r="AB2514" s="176">
        <v>107.79</v>
      </c>
      <c r="AD2514" s="153">
        <v>75.721000000000004</v>
      </c>
      <c r="AG2514" s="3" t="s">
        <v>36</v>
      </c>
      <c r="AH2514" s="165">
        <v>2.0000000000000002E-5</v>
      </c>
      <c r="AI2514" s="165">
        <v>8.7122113497243897E-4</v>
      </c>
      <c r="AJ2514" s="165">
        <v>3.10324734923081E-4</v>
      </c>
    </row>
    <row r="2515" spans="1:36">
      <c r="A2515" s="3">
        <v>811</v>
      </c>
      <c r="B2515" s="3">
        <v>813</v>
      </c>
      <c r="C2515" s="3" t="s">
        <v>896</v>
      </c>
      <c r="D2515" s="3" t="s">
        <v>897</v>
      </c>
      <c r="E2515" s="5" t="s">
        <v>266</v>
      </c>
      <c r="F2515" s="3" t="s">
        <v>907</v>
      </c>
      <c r="G2515" s="3" t="s">
        <v>908</v>
      </c>
      <c r="H2515" s="3" t="s">
        <v>269</v>
      </c>
      <c r="I2515" s="3" t="s">
        <v>329</v>
      </c>
      <c r="J2515" s="3" t="s">
        <v>30</v>
      </c>
      <c r="K2515" s="3" t="s">
        <v>30</v>
      </c>
      <c r="L2515" s="3" t="s">
        <v>307</v>
      </c>
      <c r="M2515" s="3" t="s">
        <v>31</v>
      </c>
      <c r="N2515" s="3" t="s">
        <v>270</v>
      </c>
      <c r="O2515" s="3" t="s">
        <v>271</v>
      </c>
      <c r="P2515" s="3" t="s">
        <v>338</v>
      </c>
      <c r="Q2515" s="3" t="s">
        <v>273</v>
      </c>
      <c r="R2515" s="3" t="s">
        <v>274</v>
      </c>
      <c r="S2515" s="3" t="s">
        <v>34</v>
      </c>
      <c r="T2515" s="153">
        <v>4.5999999999999996</v>
      </c>
      <c r="U2515" s="3" t="s">
        <v>909</v>
      </c>
      <c r="V2515" s="165">
        <v>3.3500000000000002E-2</v>
      </c>
      <c r="W2515" s="165">
        <v>2.5700000000000001E-2</v>
      </c>
      <c r="X2515" s="5" t="s">
        <v>277</v>
      </c>
      <c r="Y2515" s="5" t="s">
        <v>271</v>
      </c>
      <c r="Z2515" s="153">
        <v>306000</v>
      </c>
      <c r="AA2515" s="163">
        <v>1</v>
      </c>
      <c r="AB2515" s="176">
        <v>106.06</v>
      </c>
      <c r="AD2515" s="153">
        <v>324.54399999999998</v>
      </c>
      <c r="AG2515" s="3" t="s">
        <v>36</v>
      </c>
      <c r="AH2515" s="165">
        <v>2.02E-4</v>
      </c>
      <c r="AI2515" s="165">
        <v>3.7340732523283202E-3</v>
      </c>
      <c r="AJ2515" s="165">
        <v>1.3300587482290699E-3</v>
      </c>
    </row>
    <row r="2516" spans="1:36">
      <c r="A2516" s="3">
        <v>811</v>
      </c>
      <c r="B2516" s="3">
        <v>813</v>
      </c>
      <c r="C2516" s="3" t="s">
        <v>896</v>
      </c>
      <c r="D2516" s="3" t="s">
        <v>897</v>
      </c>
      <c r="E2516" s="5" t="s">
        <v>266</v>
      </c>
      <c r="F2516" s="3" t="s">
        <v>910</v>
      </c>
      <c r="G2516" s="3" t="s">
        <v>911</v>
      </c>
      <c r="H2516" s="3" t="s">
        <v>269</v>
      </c>
      <c r="I2516" s="3" t="s">
        <v>329</v>
      </c>
      <c r="J2516" s="3" t="s">
        <v>30</v>
      </c>
      <c r="K2516" s="3" t="s">
        <v>30</v>
      </c>
      <c r="L2516" s="3" t="s">
        <v>307</v>
      </c>
      <c r="M2516" s="3" t="s">
        <v>31</v>
      </c>
      <c r="N2516" s="3" t="s">
        <v>270</v>
      </c>
      <c r="O2516" s="3" t="s">
        <v>271</v>
      </c>
      <c r="P2516" s="3" t="s">
        <v>272</v>
      </c>
      <c r="Q2516" s="3" t="s">
        <v>273</v>
      </c>
      <c r="R2516" s="3" t="s">
        <v>274</v>
      </c>
      <c r="S2516" s="3" t="s">
        <v>34</v>
      </c>
      <c r="T2516" s="153">
        <v>0.47399999999999998</v>
      </c>
      <c r="U2516" s="3" t="s">
        <v>912</v>
      </c>
      <c r="V2516" s="165">
        <v>3.8E-3</v>
      </c>
      <c r="W2516" s="165">
        <v>2.826E-2</v>
      </c>
      <c r="X2516" s="5" t="s">
        <v>277</v>
      </c>
      <c r="Y2516" s="5" t="s">
        <v>271</v>
      </c>
      <c r="Z2516" s="153">
        <v>540725</v>
      </c>
      <c r="AA2516" s="163">
        <v>1</v>
      </c>
      <c r="AB2516" s="176">
        <v>115.12</v>
      </c>
      <c r="AD2516" s="153">
        <v>622.48299999999995</v>
      </c>
      <c r="AG2516" s="3" t="s">
        <v>36</v>
      </c>
      <c r="AH2516" s="165">
        <v>1.8000000000000001E-4</v>
      </c>
      <c r="AI2516" s="165">
        <v>7.16204448764744E-3</v>
      </c>
      <c r="AJ2516" s="165">
        <v>2.5510854453810001E-3</v>
      </c>
    </row>
    <row r="2517" spans="1:36">
      <c r="A2517" s="3">
        <v>811</v>
      </c>
      <c r="B2517" s="3">
        <v>813</v>
      </c>
      <c r="C2517" s="3" t="s">
        <v>896</v>
      </c>
      <c r="D2517" s="3" t="s">
        <v>897</v>
      </c>
      <c r="E2517" s="5" t="s">
        <v>266</v>
      </c>
      <c r="F2517" s="3" t="s">
        <v>913</v>
      </c>
      <c r="G2517" s="3" t="s">
        <v>914</v>
      </c>
      <c r="H2517" s="3" t="s">
        <v>269</v>
      </c>
      <c r="I2517" s="3" t="s">
        <v>329</v>
      </c>
      <c r="J2517" s="3" t="s">
        <v>30</v>
      </c>
      <c r="K2517" s="3" t="s">
        <v>30</v>
      </c>
      <c r="L2517" s="3" t="s">
        <v>307</v>
      </c>
      <c r="M2517" s="3" t="s">
        <v>31</v>
      </c>
      <c r="N2517" s="3" t="s">
        <v>270</v>
      </c>
      <c r="O2517" s="3" t="s">
        <v>271</v>
      </c>
      <c r="P2517" s="3" t="s">
        <v>272</v>
      </c>
      <c r="Q2517" s="3" t="s">
        <v>273</v>
      </c>
      <c r="R2517" s="3" t="s">
        <v>274</v>
      </c>
      <c r="S2517" s="3" t="s">
        <v>34</v>
      </c>
      <c r="T2517" s="153">
        <v>2.7120000000000002</v>
      </c>
      <c r="U2517" s="3" t="s">
        <v>915</v>
      </c>
      <c r="V2517" s="165">
        <v>1E-3</v>
      </c>
      <c r="W2517" s="165">
        <v>2.2249999999999999E-2</v>
      </c>
      <c r="X2517" s="5" t="s">
        <v>277</v>
      </c>
      <c r="Y2517" s="5" t="s">
        <v>271</v>
      </c>
      <c r="Z2517" s="153">
        <v>414840.29</v>
      </c>
      <c r="AA2517" s="163">
        <v>1</v>
      </c>
      <c r="AB2517" s="176">
        <v>107.55</v>
      </c>
      <c r="AD2517" s="153">
        <v>446.161</v>
      </c>
      <c r="AG2517" s="3" t="s">
        <v>36</v>
      </c>
      <c r="AH2517" s="165">
        <v>1.8599999999999999E-4</v>
      </c>
      <c r="AI2517" s="165">
        <v>5.13335297694469E-3</v>
      </c>
      <c r="AJ2517" s="165">
        <v>1.8284753868917101E-3</v>
      </c>
    </row>
    <row r="2518" spans="1:36">
      <c r="A2518" s="3">
        <v>811</v>
      </c>
      <c r="B2518" s="3">
        <v>813</v>
      </c>
      <c r="C2518" s="3" t="s">
        <v>896</v>
      </c>
      <c r="D2518" s="3" t="s">
        <v>897</v>
      </c>
      <c r="E2518" s="5" t="s">
        <v>266</v>
      </c>
      <c r="F2518" s="3" t="s">
        <v>1701</v>
      </c>
      <c r="G2518" s="3" t="s">
        <v>1702</v>
      </c>
      <c r="H2518" s="3" t="s">
        <v>269</v>
      </c>
      <c r="I2518" s="3" t="s">
        <v>329</v>
      </c>
      <c r="J2518" s="3" t="s">
        <v>30</v>
      </c>
      <c r="K2518" s="3" t="s">
        <v>30</v>
      </c>
      <c r="L2518" s="3" t="s">
        <v>307</v>
      </c>
      <c r="M2518" s="3" t="s">
        <v>31</v>
      </c>
      <c r="N2518" s="3" t="s">
        <v>270</v>
      </c>
      <c r="O2518" s="3" t="s">
        <v>271</v>
      </c>
      <c r="P2518" s="3" t="s">
        <v>272</v>
      </c>
      <c r="Q2518" s="3" t="s">
        <v>273</v>
      </c>
      <c r="R2518" s="3" t="s">
        <v>274</v>
      </c>
      <c r="S2518" s="3" t="s">
        <v>34</v>
      </c>
      <c r="T2518" s="153">
        <v>4.1280000000000001</v>
      </c>
      <c r="U2518" s="3" t="s">
        <v>1703</v>
      </c>
      <c r="V2518" s="165">
        <v>2.2013000000000001E-2</v>
      </c>
      <c r="W2518" s="165">
        <v>2.2599999999999999E-2</v>
      </c>
      <c r="X2518" s="5" t="s">
        <v>277</v>
      </c>
      <c r="Y2518" s="5" t="s">
        <v>271</v>
      </c>
      <c r="Z2518" s="153">
        <v>9192</v>
      </c>
      <c r="AA2518" s="163">
        <v>1</v>
      </c>
      <c r="AB2518" s="176">
        <v>126.7</v>
      </c>
      <c r="AD2518" s="153">
        <v>11.646000000000001</v>
      </c>
      <c r="AG2518" s="3" t="s">
        <v>36</v>
      </c>
      <c r="AH2518" s="165">
        <v>1.2999999999999999E-5</v>
      </c>
      <c r="AI2518" s="165">
        <v>1.3399741326575E-4</v>
      </c>
      <c r="AJ2518" s="165">
        <v>4.7729227497893303E-5</v>
      </c>
    </row>
    <row r="2519" spans="1:36">
      <c r="A2519" s="3">
        <v>811</v>
      </c>
      <c r="B2519" s="3">
        <v>813</v>
      </c>
      <c r="C2519" s="3" t="s">
        <v>916</v>
      </c>
      <c r="D2519" s="3" t="s">
        <v>917</v>
      </c>
      <c r="E2519" s="5" t="s">
        <v>266</v>
      </c>
      <c r="F2519" s="3" t="s">
        <v>918</v>
      </c>
      <c r="G2519" s="3" t="s">
        <v>919</v>
      </c>
      <c r="H2519" s="3" t="s">
        <v>269</v>
      </c>
      <c r="I2519" s="3" t="s">
        <v>315</v>
      </c>
      <c r="J2519" s="3" t="s">
        <v>30</v>
      </c>
      <c r="K2519" s="3" t="s">
        <v>30</v>
      </c>
      <c r="L2519" s="3" t="s">
        <v>307</v>
      </c>
      <c r="M2519" s="3" t="s">
        <v>31</v>
      </c>
      <c r="N2519" s="3" t="s">
        <v>920</v>
      </c>
      <c r="O2519" s="3" t="s">
        <v>271</v>
      </c>
      <c r="P2519" s="3" t="s">
        <v>581</v>
      </c>
      <c r="Q2519" s="3" t="s">
        <v>291</v>
      </c>
      <c r="R2519" s="3" t="s">
        <v>274</v>
      </c>
      <c r="S2519" s="3" t="s">
        <v>34</v>
      </c>
      <c r="T2519" s="153">
        <v>1.9550000000000001</v>
      </c>
      <c r="U2519" s="3" t="s">
        <v>921</v>
      </c>
      <c r="V2519" s="165">
        <v>4.1000000000000002E-2</v>
      </c>
      <c r="W2519" s="165">
        <v>4.231E-2</v>
      </c>
      <c r="X2519" s="5" t="s">
        <v>277</v>
      </c>
      <c r="Y2519" s="5" t="s">
        <v>271</v>
      </c>
      <c r="Z2519" s="153">
        <v>338294.21</v>
      </c>
      <c r="AA2519" s="163">
        <v>1</v>
      </c>
      <c r="AB2519" s="176">
        <v>101.53</v>
      </c>
      <c r="AD2519" s="153">
        <v>343.47</v>
      </c>
      <c r="AG2519" s="3" t="s">
        <v>36</v>
      </c>
      <c r="AH2519" s="165">
        <v>1.106E-3</v>
      </c>
      <c r="AI2519" s="165">
        <v>3.9518343791142803E-3</v>
      </c>
      <c r="AJ2519" s="165">
        <v>1.40762420346627E-3</v>
      </c>
    </row>
    <row r="2520" spans="1:36">
      <c r="A2520" s="3">
        <v>811</v>
      </c>
      <c r="B2520" s="3">
        <v>813</v>
      </c>
      <c r="C2520" s="3" t="s">
        <v>922</v>
      </c>
      <c r="D2520" s="3" t="s">
        <v>923</v>
      </c>
      <c r="E2520" s="5" t="s">
        <v>266</v>
      </c>
      <c r="F2520" s="3" t="s">
        <v>929</v>
      </c>
      <c r="G2520" s="3" t="s">
        <v>930</v>
      </c>
      <c r="H2520" s="3" t="s">
        <v>269</v>
      </c>
      <c r="I2520" s="3" t="s">
        <v>329</v>
      </c>
      <c r="J2520" s="3" t="s">
        <v>30</v>
      </c>
      <c r="K2520" s="3" t="s">
        <v>30</v>
      </c>
      <c r="L2520" s="3" t="s">
        <v>307</v>
      </c>
      <c r="M2520" s="3" t="s">
        <v>31</v>
      </c>
      <c r="N2520" s="3" t="s">
        <v>289</v>
      </c>
      <c r="O2520" s="3" t="s">
        <v>271</v>
      </c>
      <c r="P2520" s="3" t="s">
        <v>290</v>
      </c>
      <c r="Q2520" s="3" t="s">
        <v>291</v>
      </c>
      <c r="R2520" s="3" t="s">
        <v>274</v>
      </c>
      <c r="S2520" s="3" t="s">
        <v>34</v>
      </c>
      <c r="T2520" s="153">
        <v>4.931</v>
      </c>
      <c r="U2520" s="3" t="s">
        <v>931</v>
      </c>
      <c r="V2520" s="165">
        <v>3.5200000000000002E-2</v>
      </c>
      <c r="W2520" s="165">
        <v>2.904E-2</v>
      </c>
      <c r="X2520" s="5" t="s">
        <v>277</v>
      </c>
      <c r="Y2520" s="5" t="s">
        <v>271</v>
      </c>
      <c r="Z2520" s="153">
        <v>590000</v>
      </c>
      <c r="AA2520" s="163">
        <v>1</v>
      </c>
      <c r="AB2520" s="176">
        <v>106.19</v>
      </c>
      <c r="AD2520" s="153">
        <v>626.52099999999996</v>
      </c>
      <c r="AG2520" s="3" t="s">
        <v>36</v>
      </c>
      <c r="AH2520" s="165">
        <v>1.155E-3</v>
      </c>
      <c r="AI2520" s="165">
        <v>7.2085085274274201E-3</v>
      </c>
      <c r="AJ2520" s="165">
        <v>2.5676357105770199E-3</v>
      </c>
    </row>
    <row r="2521" spans="1:36">
      <c r="A2521" s="3">
        <v>811</v>
      </c>
      <c r="B2521" s="3">
        <v>813</v>
      </c>
      <c r="C2521" s="3" t="s">
        <v>922</v>
      </c>
      <c r="D2521" s="3" t="s">
        <v>923</v>
      </c>
      <c r="E2521" s="5" t="s">
        <v>266</v>
      </c>
      <c r="F2521" s="3" t="s">
        <v>932</v>
      </c>
      <c r="G2521" s="3" t="s">
        <v>933</v>
      </c>
      <c r="H2521" s="3" t="s">
        <v>269</v>
      </c>
      <c r="I2521" s="3" t="s">
        <v>329</v>
      </c>
      <c r="J2521" s="3" t="s">
        <v>30</v>
      </c>
      <c r="K2521" s="3" t="s">
        <v>30</v>
      </c>
      <c r="L2521" s="3" t="s">
        <v>307</v>
      </c>
      <c r="M2521" s="3" t="s">
        <v>31</v>
      </c>
      <c r="N2521" s="3" t="s">
        <v>289</v>
      </c>
      <c r="O2521" s="3" t="s">
        <v>271</v>
      </c>
      <c r="P2521" s="3" t="s">
        <v>290</v>
      </c>
      <c r="Q2521" s="3" t="s">
        <v>291</v>
      </c>
      <c r="R2521" s="3" t="s">
        <v>274</v>
      </c>
      <c r="S2521" s="3" t="s">
        <v>34</v>
      </c>
      <c r="T2521" s="153">
        <v>8.5000000000000006E-2</v>
      </c>
      <c r="U2521" s="3" t="s">
        <v>934</v>
      </c>
      <c r="V2521" s="165">
        <v>0.01</v>
      </c>
      <c r="W2521" s="165">
        <v>7.775E-2</v>
      </c>
      <c r="X2521" s="5" t="s">
        <v>277</v>
      </c>
      <c r="Y2521" s="5" t="s">
        <v>271</v>
      </c>
      <c r="Z2521" s="153">
        <v>11760</v>
      </c>
      <c r="AA2521" s="163">
        <v>1</v>
      </c>
      <c r="AB2521" s="176">
        <v>116.62</v>
      </c>
      <c r="AD2521" s="153">
        <v>13.715</v>
      </c>
      <c r="AG2521" s="3" t="s">
        <v>36</v>
      </c>
      <c r="AH2521" s="165">
        <v>3.48E-4</v>
      </c>
      <c r="AI2521" s="165">
        <v>1.5779387554687801E-4</v>
      </c>
      <c r="AJ2521" s="165">
        <v>5.6205411732946099E-5</v>
      </c>
    </row>
    <row r="2522" spans="1:36">
      <c r="A2522" s="3">
        <v>811</v>
      </c>
      <c r="B2522" s="3">
        <v>813</v>
      </c>
      <c r="C2522" s="3" t="s">
        <v>935</v>
      </c>
      <c r="D2522" s="3" t="s">
        <v>936</v>
      </c>
      <c r="E2522" s="5" t="s">
        <v>303</v>
      </c>
      <c r="F2522" s="3" t="s">
        <v>937</v>
      </c>
      <c r="G2522" s="3" t="s">
        <v>938</v>
      </c>
      <c r="H2522" s="3" t="s">
        <v>33</v>
      </c>
      <c r="I2522" s="3" t="s">
        <v>315</v>
      </c>
      <c r="J2522" s="3" t="s">
        <v>30</v>
      </c>
      <c r="K2522" s="3" t="s">
        <v>30</v>
      </c>
      <c r="L2522" s="3" t="s">
        <v>307</v>
      </c>
      <c r="M2522" s="3" t="s">
        <v>31</v>
      </c>
      <c r="N2522" s="3" t="s">
        <v>317</v>
      </c>
      <c r="O2522" s="3" t="s">
        <v>271</v>
      </c>
      <c r="P2522" s="3" t="s">
        <v>283</v>
      </c>
      <c r="Q2522" s="3" t="s">
        <v>283</v>
      </c>
      <c r="R2522" s="3" t="s">
        <v>283</v>
      </c>
      <c r="S2522" s="3" t="s">
        <v>34</v>
      </c>
      <c r="T2522" s="153">
        <v>0</v>
      </c>
      <c r="U2522" s="3" t="s">
        <v>844</v>
      </c>
      <c r="V2522" s="165">
        <v>0.01</v>
      </c>
      <c r="W2522" s="165">
        <v>0</v>
      </c>
      <c r="X2522" s="5" t="s">
        <v>277</v>
      </c>
      <c r="Y2522" s="5" t="s">
        <v>271</v>
      </c>
      <c r="Z2522" s="153">
        <v>47639.92</v>
      </c>
      <c r="AA2522" s="163">
        <v>1</v>
      </c>
      <c r="AB2522" s="176">
        <v>0</v>
      </c>
      <c r="AD2522" s="153">
        <v>0</v>
      </c>
      <c r="AG2522" s="3" t="s">
        <v>36</v>
      </c>
      <c r="AH2522" s="165">
        <v>0</v>
      </c>
      <c r="AI2522" s="165">
        <v>0</v>
      </c>
      <c r="AJ2522" s="165">
        <v>0</v>
      </c>
    </row>
    <row r="2523" spans="1:36">
      <c r="A2523" s="3">
        <v>811</v>
      </c>
      <c r="B2523" s="3">
        <v>813</v>
      </c>
      <c r="C2523" s="3" t="s">
        <v>935</v>
      </c>
      <c r="D2523" s="3" t="s">
        <v>936</v>
      </c>
      <c r="E2523" s="5" t="s">
        <v>303</v>
      </c>
      <c r="F2523" s="3" t="s">
        <v>939</v>
      </c>
      <c r="G2523" s="3" t="s">
        <v>940</v>
      </c>
      <c r="H2523" s="3" t="s">
        <v>269</v>
      </c>
      <c r="I2523" s="3" t="s">
        <v>315</v>
      </c>
      <c r="J2523" s="3" t="s">
        <v>30</v>
      </c>
      <c r="K2523" s="3" t="s">
        <v>30</v>
      </c>
      <c r="L2523" s="3" t="s">
        <v>307</v>
      </c>
      <c r="M2523" s="3" t="s">
        <v>31</v>
      </c>
      <c r="N2523" s="3" t="s">
        <v>317</v>
      </c>
      <c r="O2523" s="3" t="s">
        <v>271</v>
      </c>
      <c r="P2523" s="3" t="s">
        <v>283</v>
      </c>
      <c r="Q2523" s="3" t="s">
        <v>283</v>
      </c>
      <c r="R2523" s="3" t="s">
        <v>283</v>
      </c>
      <c r="S2523" s="3" t="s">
        <v>34</v>
      </c>
      <c r="T2523" s="153">
        <v>0.41099999999999998</v>
      </c>
      <c r="U2523" s="3" t="s">
        <v>182</v>
      </c>
      <c r="V2523" s="165">
        <v>0.01</v>
      </c>
      <c r="W2523" s="165">
        <v>1E-4</v>
      </c>
      <c r="X2523" s="5" t="s">
        <v>277</v>
      </c>
      <c r="Y2523" s="5" t="s">
        <v>271</v>
      </c>
      <c r="Z2523" s="153">
        <v>28840.25</v>
      </c>
      <c r="AA2523" s="163">
        <v>1</v>
      </c>
      <c r="AB2523" s="176">
        <v>66.010000000000005</v>
      </c>
      <c r="AD2523" s="153">
        <v>19.036999999999999</v>
      </c>
      <c r="AG2523" s="3" t="s">
        <v>36</v>
      </c>
      <c r="AH2523" s="165">
        <v>4.7600000000000002E-4</v>
      </c>
      <c r="AI2523" s="165">
        <v>2.1903753208140999E-4</v>
      </c>
      <c r="AJ2523" s="165">
        <v>7.802010460125E-5</v>
      </c>
    </row>
    <row r="2524" spans="1:36">
      <c r="A2524" s="3">
        <v>811</v>
      </c>
      <c r="B2524" s="3">
        <v>813</v>
      </c>
      <c r="C2524" s="3" t="s">
        <v>941</v>
      </c>
      <c r="D2524" s="3" t="s">
        <v>942</v>
      </c>
      <c r="E2524" s="5" t="s">
        <v>266</v>
      </c>
      <c r="F2524" s="3" t="s">
        <v>1704</v>
      </c>
      <c r="G2524" s="3" t="s">
        <v>1705</v>
      </c>
      <c r="H2524" s="3" t="s">
        <v>269</v>
      </c>
      <c r="I2524" s="3" t="s">
        <v>329</v>
      </c>
      <c r="J2524" s="3" t="s">
        <v>30</v>
      </c>
      <c r="K2524" s="3" t="s">
        <v>30</v>
      </c>
      <c r="L2524" s="3" t="s">
        <v>307</v>
      </c>
      <c r="M2524" s="3" t="s">
        <v>31</v>
      </c>
      <c r="N2524" s="3" t="s">
        <v>367</v>
      </c>
      <c r="O2524" s="3" t="s">
        <v>271</v>
      </c>
      <c r="P2524" s="3" t="s">
        <v>361</v>
      </c>
      <c r="Q2524" s="3" t="s">
        <v>273</v>
      </c>
      <c r="R2524" s="3" t="s">
        <v>274</v>
      </c>
      <c r="S2524" s="3" t="s">
        <v>34</v>
      </c>
      <c r="T2524" s="153">
        <v>2.427</v>
      </c>
      <c r="U2524" s="3" t="s">
        <v>1706</v>
      </c>
      <c r="V2524" s="165">
        <v>6.4999999999999997E-3</v>
      </c>
      <c r="W2524" s="165">
        <v>2.4299999999999999E-2</v>
      </c>
      <c r="X2524" s="5" t="s">
        <v>277</v>
      </c>
      <c r="Y2524" s="5" t="s">
        <v>271</v>
      </c>
      <c r="Z2524" s="153">
        <v>439480.78</v>
      </c>
      <c r="AA2524" s="163">
        <v>1</v>
      </c>
      <c r="AB2524" s="176">
        <v>112.81</v>
      </c>
      <c r="AC2524" s="153">
        <v>7.5789999999999997</v>
      </c>
      <c r="AD2524" s="153">
        <v>503.35700000000003</v>
      </c>
      <c r="AG2524" s="3" t="s">
        <v>36</v>
      </c>
      <c r="AH2524" s="165">
        <v>8.3199999999999995E-4</v>
      </c>
      <c r="AI2524" s="165">
        <v>5.7914365198152599E-3</v>
      </c>
      <c r="AJ2524" s="165">
        <v>2.0628815471658299E-3</v>
      </c>
    </row>
    <row r="2525" spans="1:36">
      <c r="A2525" s="3">
        <v>811</v>
      </c>
      <c r="B2525" s="3">
        <v>813</v>
      </c>
      <c r="C2525" s="3" t="s">
        <v>941</v>
      </c>
      <c r="D2525" s="3" t="s">
        <v>942</v>
      </c>
      <c r="E2525" s="5" t="s">
        <v>266</v>
      </c>
      <c r="F2525" s="3" t="s">
        <v>948</v>
      </c>
      <c r="G2525" s="3" t="s">
        <v>949</v>
      </c>
      <c r="H2525" s="3" t="s">
        <v>269</v>
      </c>
      <c r="I2525" s="3" t="s">
        <v>329</v>
      </c>
      <c r="J2525" s="3" t="s">
        <v>30</v>
      </c>
      <c r="K2525" s="3" t="s">
        <v>30</v>
      </c>
      <c r="L2525" s="3" t="s">
        <v>307</v>
      </c>
      <c r="M2525" s="3" t="s">
        <v>31</v>
      </c>
      <c r="N2525" s="3" t="s">
        <v>367</v>
      </c>
      <c r="O2525" s="3" t="s">
        <v>271</v>
      </c>
      <c r="P2525" s="3" t="s">
        <v>361</v>
      </c>
      <c r="Q2525" s="3" t="s">
        <v>273</v>
      </c>
      <c r="R2525" s="3" t="s">
        <v>274</v>
      </c>
      <c r="S2525" s="3" t="s">
        <v>34</v>
      </c>
      <c r="T2525" s="153">
        <v>3.1139999999999999</v>
      </c>
      <c r="U2525" s="3" t="s">
        <v>950</v>
      </c>
      <c r="V2525" s="165">
        <v>2.2499999999999999E-2</v>
      </c>
      <c r="W2525" s="165">
        <v>2.5180000000000001E-2</v>
      </c>
      <c r="X2525" s="5" t="s">
        <v>277</v>
      </c>
      <c r="Y2525" s="5" t="s">
        <v>271</v>
      </c>
      <c r="Z2525" s="153">
        <v>690580.54</v>
      </c>
      <c r="AA2525" s="163">
        <v>1</v>
      </c>
      <c r="AB2525" s="176">
        <v>118.56</v>
      </c>
      <c r="AC2525" s="153">
        <v>78.819000000000003</v>
      </c>
      <c r="AD2525" s="153">
        <v>897.57100000000003</v>
      </c>
      <c r="AG2525" s="3" t="s">
        <v>36</v>
      </c>
      <c r="AH2525" s="165">
        <v>4.3100000000000001E-4</v>
      </c>
      <c r="AI2525" s="165">
        <v>1.0327105183632E-2</v>
      </c>
      <c r="AJ2525" s="165">
        <v>3.6784646859316199E-3</v>
      </c>
    </row>
    <row r="2526" spans="1:36">
      <c r="A2526" s="3">
        <v>811</v>
      </c>
      <c r="B2526" s="3">
        <v>813</v>
      </c>
      <c r="C2526" s="3" t="s">
        <v>941</v>
      </c>
      <c r="D2526" s="3" t="s">
        <v>942</v>
      </c>
      <c r="E2526" s="5" t="s">
        <v>266</v>
      </c>
      <c r="F2526" s="3" t="s">
        <v>951</v>
      </c>
      <c r="G2526" s="3" t="s">
        <v>952</v>
      </c>
      <c r="H2526" s="3" t="s">
        <v>269</v>
      </c>
      <c r="I2526" s="3" t="s">
        <v>329</v>
      </c>
      <c r="J2526" s="3" t="s">
        <v>30</v>
      </c>
      <c r="K2526" s="3" t="s">
        <v>30</v>
      </c>
      <c r="L2526" s="3" t="s">
        <v>307</v>
      </c>
      <c r="M2526" s="3" t="s">
        <v>31</v>
      </c>
      <c r="N2526" s="3" t="s">
        <v>367</v>
      </c>
      <c r="O2526" s="3" t="s">
        <v>271</v>
      </c>
      <c r="P2526" s="3" t="s">
        <v>361</v>
      </c>
      <c r="Q2526" s="3" t="s">
        <v>273</v>
      </c>
      <c r="R2526" s="3" t="s">
        <v>274</v>
      </c>
      <c r="S2526" s="3" t="s">
        <v>34</v>
      </c>
      <c r="T2526" s="153">
        <v>4.2519999999999998</v>
      </c>
      <c r="U2526" s="3" t="s">
        <v>906</v>
      </c>
      <c r="V2526" s="165">
        <v>2.5000000000000001E-3</v>
      </c>
      <c r="W2526" s="165">
        <v>2.4879999999999999E-2</v>
      </c>
      <c r="X2526" s="5" t="s">
        <v>277</v>
      </c>
      <c r="Y2526" s="5" t="s">
        <v>271</v>
      </c>
      <c r="Z2526" s="153">
        <v>298134.61</v>
      </c>
      <c r="AA2526" s="163">
        <v>1</v>
      </c>
      <c r="AB2526" s="176">
        <v>105.36</v>
      </c>
      <c r="AC2526" s="153">
        <v>4.4960000000000004</v>
      </c>
      <c r="AD2526" s="153">
        <v>318.61099999999999</v>
      </c>
      <c r="AG2526" s="3" t="s">
        <v>36</v>
      </c>
      <c r="AH2526" s="165">
        <v>2.2599999999999999E-4</v>
      </c>
      <c r="AI2526" s="165">
        <v>3.66581349703448E-3</v>
      </c>
      <c r="AJ2526" s="165">
        <v>1.3057449550746599E-3</v>
      </c>
    </row>
    <row r="2527" spans="1:36">
      <c r="A2527" s="3">
        <v>811</v>
      </c>
      <c r="B2527" s="3">
        <v>813</v>
      </c>
      <c r="C2527" s="3" t="s">
        <v>941</v>
      </c>
      <c r="D2527" s="3" t="s">
        <v>942</v>
      </c>
      <c r="E2527" s="5" t="s">
        <v>266</v>
      </c>
      <c r="F2527" s="3" t="s">
        <v>953</v>
      </c>
      <c r="G2527" s="3" t="s">
        <v>954</v>
      </c>
      <c r="H2527" s="3" t="s">
        <v>269</v>
      </c>
      <c r="I2527" s="3" t="s">
        <v>329</v>
      </c>
      <c r="J2527" s="3" t="s">
        <v>30</v>
      </c>
      <c r="K2527" s="3" t="s">
        <v>30</v>
      </c>
      <c r="L2527" s="3" t="s">
        <v>307</v>
      </c>
      <c r="M2527" s="3" t="s">
        <v>31</v>
      </c>
      <c r="N2527" s="3" t="s">
        <v>367</v>
      </c>
      <c r="O2527" s="3" t="s">
        <v>271</v>
      </c>
      <c r="P2527" s="3" t="s">
        <v>361</v>
      </c>
      <c r="Q2527" s="3" t="s">
        <v>273</v>
      </c>
      <c r="R2527" s="3" t="s">
        <v>274</v>
      </c>
      <c r="S2527" s="3" t="s">
        <v>34</v>
      </c>
      <c r="T2527" s="153">
        <v>1.2110000000000001</v>
      </c>
      <c r="U2527" s="3" t="s">
        <v>527</v>
      </c>
      <c r="V2527" s="165">
        <v>2.35E-2</v>
      </c>
      <c r="W2527" s="165">
        <v>2.8840000000000001E-2</v>
      </c>
      <c r="X2527" s="5" t="s">
        <v>277</v>
      </c>
      <c r="Y2527" s="5" t="s">
        <v>271</v>
      </c>
      <c r="Z2527" s="153">
        <v>69747.12</v>
      </c>
      <c r="AA2527" s="163">
        <v>1</v>
      </c>
      <c r="AB2527" s="176">
        <v>119.34</v>
      </c>
      <c r="AD2527" s="153">
        <v>83.236000000000004</v>
      </c>
      <c r="AG2527" s="3" t="s">
        <v>36</v>
      </c>
      <c r="AH2527" s="165">
        <v>7.7000000000000001E-5</v>
      </c>
      <c r="AI2527" s="165">
        <v>9.5768370295478203E-4</v>
      </c>
      <c r="AJ2527" s="165">
        <v>3.4112228150778103E-4</v>
      </c>
    </row>
    <row r="2528" spans="1:36">
      <c r="A2528" s="3">
        <v>811</v>
      </c>
      <c r="B2528" s="3">
        <v>813</v>
      </c>
      <c r="C2528" s="3" t="s">
        <v>1551</v>
      </c>
      <c r="D2528" s="3" t="s">
        <v>1552</v>
      </c>
      <c r="E2528" s="5" t="s">
        <v>266</v>
      </c>
      <c r="F2528" s="3" t="s">
        <v>1555</v>
      </c>
      <c r="G2528" s="3" t="s">
        <v>1556</v>
      </c>
      <c r="H2528" s="3" t="s">
        <v>269</v>
      </c>
      <c r="I2528" s="3" t="s">
        <v>315</v>
      </c>
      <c r="J2528" s="3" t="s">
        <v>30</v>
      </c>
      <c r="K2528" s="3" t="s">
        <v>30</v>
      </c>
      <c r="L2528" s="3" t="s">
        <v>307</v>
      </c>
      <c r="M2528" s="3" t="s">
        <v>31</v>
      </c>
      <c r="N2528" s="3" t="s">
        <v>705</v>
      </c>
      <c r="O2528" s="3" t="s">
        <v>271</v>
      </c>
      <c r="P2528" s="3" t="s">
        <v>290</v>
      </c>
      <c r="Q2528" s="3" t="s">
        <v>291</v>
      </c>
      <c r="R2528" s="3" t="s">
        <v>274</v>
      </c>
      <c r="S2528" s="3" t="s">
        <v>34</v>
      </c>
      <c r="T2528" s="153">
        <v>7.819</v>
      </c>
      <c r="U2528" s="3" t="s">
        <v>1557</v>
      </c>
      <c r="V2528" s="165">
        <v>5.1799999999999999E-2</v>
      </c>
      <c r="W2528" s="165">
        <v>4.7100000000000003E-2</v>
      </c>
      <c r="X2528" s="5" t="s">
        <v>277</v>
      </c>
      <c r="Y2528" s="5" t="s">
        <v>271</v>
      </c>
      <c r="Z2528" s="153">
        <v>665000</v>
      </c>
      <c r="AA2528" s="163">
        <v>1</v>
      </c>
      <c r="AB2528" s="176">
        <v>105.62</v>
      </c>
      <c r="AD2528" s="153">
        <v>702.37300000000005</v>
      </c>
      <c r="AG2528" s="3" t="s">
        <v>36</v>
      </c>
      <c r="AH2528" s="165">
        <v>8.3100000000000003E-4</v>
      </c>
      <c r="AI2528" s="165">
        <v>8.0812323289000294E-3</v>
      </c>
      <c r="AJ2528" s="165">
        <v>2.8784956880058602E-3</v>
      </c>
    </row>
    <row r="2529" spans="1:36">
      <c r="A2529" s="3">
        <v>811</v>
      </c>
      <c r="B2529" s="3">
        <v>813</v>
      </c>
      <c r="C2529" s="3" t="s">
        <v>961</v>
      </c>
      <c r="D2529" s="3" t="s">
        <v>962</v>
      </c>
      <c r="E2529" s="5" t="s">
        <v>266</v>
      </c>
      <c r="F2529" s="3" t="s">
        <v>1558</v>
      </c>
      <c r="G2529" s="3" t="s">
        <v>1559</v>
      </c>
      <c r="H2529" s="3" t="s">
        <v>269</v>
      </c>
      <c r="I2529" s="3" t="s">
        <v>315</v>
      </c>
      <c r="J2529" s="3" t="s">
        <v>30</v>
      </c>
      <c r="K2529" s="3" t="s">
        <v>30</v>
      </c>
      <c r="L2529" s="3" t="s">
        <v>307</v>
      </c>
      <c r="M2529" s="3" t="s">
        <v>31</v>
      </c>
      <c r="N2529" s="3" t="s">
        <v>289</v>
      </c>
      <c r="O2529" s="3" t="s">
        <v>271</v>
      </c>
      <c r="P2529" s="3" t="s">
        <v>449</v>
      </c>
      <c r="Q2529" s="3" t="s">
        <v>291</v>
      </c>
      <c r="R2529" s="3" t="s">
        <v>274</v>
      </c>
      <c r="S2529" s="3" t="s">
        <v>34</v>
      </c>
      <c r="T2529" s="153">
        <v>2.6909999999999998</v>
      </c>
      <c r="U2529" s="3" t="s">
        <v>1560</v>
      </c>
      <c r="V2529" s="165">
        <v>6.4000000000000001E-2</v>
      </c>
      <c r="W2529" s="165">
        <v>5.3670000000000002E-2</v>
      </c>
      <c r="X2529" s="5" t="s">
        <v>277</v>
      </c>
      <c r="Y2529" s="5" t="s">
        <v>271</v>
      </c>
      <c r="Z2529" s="153">
        <v>139000</v>
      </c>
      <c r="AA2529" s="163">
        <v>1</v>
      </c>
      <c r="AB2529" s="176">
        <v>103.48</v>
      </c>
      <c r="AD2529" s="153">
        <v>143.83699999999999</v>
      </c>
      <c r="AG2529" s="3" t="s">
        <v>36</v>
      </c>
      <c r="AH2529" s="165">
        <v>4.0099999999999999E-4</v>
      </c>
      <c r="AI2529" s="165">
        <v>1.6549352420130901E-3</v>
      </c>
      <c r="AJ2529" s="165">
        <v>5.8947989170260798E-4</v>
      </c>
    </row>
    <row r="2530" spans="1:36">
      <c r="A2530" s="3">
        <v>811</v>
      </c>
      <c r="B2530" s="3">
        <v>813</v>
      </c>
      <c r="C2530" s="3" t="s">
        <v>1561</v>
      </c>
      <c r="D2530" s="3" t="s">
        <v>1562</v>
      </c>
      <c r="E2530" s="5" t="s">
        <v>266</v>
      </c>
      <c r="F2530" s="3" t="s">
        <v>1563</v>
      </c>
      <c r="G2530" s="3" t="s">
        <v>1564</v>
      </c>
      <c r="H2530" s="3" t="s">
        <v>269</v>
      </c>
      <c r="I2530" s="3" t="s">
        <v>329</v>
      </c>
      <c r="J2530" s="3" t="s">
        <v>30</v>
      </c>
      <c r="K2530" s="3" t="s">
        <v>30</v>
      </c>
      <c r="L2530" s="3" t="s">
        <v>307</v>
      </c>
      <c r="M2530" s="3" t="s">
        <v>31</v>
      </c>
      <c r="N2530" s="3" t="s">
        <v>317</v>
      </c>
      <c r="O2530" s="3" t="s">
        <v>271</v>
      </c>
      <c r="P2530" s="3" t="s">
        <v>152</v>
      </c>
      <c r="Q2530" s="3" t="s">
        <v>291</v>
      </c>
      <c r="R2530" s="3" t="s">
        <v>274</v>
      </c>
      <c r="S2530" s="3" t="s">
        <v>34</v>
      </c>
      <c r="T2530" s="153">
        <v>3.0939999999999999</v>
      </c>
      <c r="U2530" s="3" t="s">
        <v>1565</v>
      </c>
      <c r="V2530" s="165">
        <v>2.07E-2</v>
      </c>
      <c r="W2530" s="165">
        <v>3.3739999999999999E-2</v>
      </c>
      <c r="X2530" s="5" t="s">
        <v>277</v>
      </c>
      <c r="Y2530" s="5" t="s">
        <v>271</v>
      </c>
      <c r="Z2530" s="153">
        <v>127637.75999999999</v>
      </c>
      <c r="AA2530" s="163">
        <v>1</v>
      </c>
      <c r="AB2530" s="176">
        <v>110.69</v>
      </c>
      <c r="AD2530" s="153">
        <v>141.28200000000001</v>
      </c>
      <c r="AG2530" s="3" t="s">
        <v>36</v>
      </c>
      <c r="AH2530" s="165">
        <v>3.0600000000000001E-4</v>
      </c>
      <c r="AI2530" s="165">
        <v>1.6255388197705101E-3</v>
      </c>
      <c r="AJ2530" s="165">
        <v>5.7900902894007496E-4</v>
      </c>
    </row>
    <row r="2531" spans="1:36">
      <c r="A2531" s="3">
        <v>811</v>
      </c>
      <c r="B2531" s="3">
        <v>813</v>
      </c>
      <c r="C2531" s="3" t="s">
        <v>965</v>
      </c>
      <c r="D2531" s="3" t="s">
        <v>966</v>
      </c>
      <c r="E2531" s="5" t="s">
        <v>266</v>
      </c>
      <c r="F2531" s="3" t="s">
        <v>967</v>
      </c>
      <c r="G2531" s="3" t="s">
        <v>968</v>
      </c>
      <c r="H2531" s="3" t="s">
        <v>269</v>
      </c>
      <c r="I2531" s="3" t="s">
        <v>329</v>
      </c>
      <c r="J2531" s="3" t="s">
        <v>30</v>
      </c>
      <c r="K2531" s="3" t="s">
        <v>30</v>
      </c>
      <c r="L2531" s="3" t="s">
        <v>307</v>
      </c>
      <c r="M2531" s="3" t="s">
        <v>31</v>
      </c>
      <c r="N2531" s="3" t="s">
        <v>393</v>
      </c>
      <c r="O2531" s="3" t="s">
        <v>271</v>
      </c>
      <c r="P2531" s="3" t="s">
        <v>272</v>
      </c>
      <c r="Q2531" s="3" t="s">
        <v>273</v>
      </c>
      <c r="R2531" s="3" t="s">
        <v>274</v>
      </c>
      <c r="S2531" s="3" t="s">
        <v>34</v>
      </c>
      <c r="T2531" s="153">
        <v>1.4910000000000001</v>
      </c>
      <c r="U2531" s="3" t="s">
        <v>698</v>
      </c>
      <c r="V2531" s="165">
        <v>1E-3</v>
      </c>
      <c r="W2531" s="165">
        <v>2.3220000000000001E-2</v>
      </c>
      <c r="X2531" s="5" t="s">
        <v>277</v>
      </c>
      <c r="Y2531" s="5" t="s">
        <v>271</v>
      </c>
      <c r="Z2531" s="153">
        <v>169653.61</v>
      </c>
      <c r="AA2531" s="163">
        <v>1</v>
      </c>
      <c r="AB2531" s="176">
        <v>112.46</v>
      </c>
      <c r="AD2531" s="153">
        <v>190.792</v>
      </c>
      <c r="AG2531" s="3" t="s">
        <v>36</v>
      </c>
      <c r="AH2531" s="165">
        <v>3.9599999999999998E-4</v>
      </c>
      <c r="AI2531" s="165">
        <v>2.1951842019586202E-3</v>
      </c>
      <c r="AJ2531" s="165">
        <v>7.8191394610932399E-4</v>
      </c>
    </row>
    <row r="2532" spans="1:36">
      <c r="A2532" s="3">
        <v>811</v>
      </c>
      <c r="B2532" s="3">
        <v>813</v>
      </c>
      <c r="C2532" s="3" t="s">
        <v>965</v>
      </c>
      <c r="D2532" s="3" t="s">
        <v>966</v>
      </c>
      <c r="E2532" s="5" t="s">
        <v>266</v>
      </c>
      <c r="F2532" s="3" t="s">
        <v>969</v>
      </c>
      <c r="G2532" s="3" t="s">
        <v>970</v>
      </c>
      <c r="H2532" s="3" t="s">
        <v>269</v>
      </c>
      <c r="I2532" s="3" t="s">
        <v>329</v>
      </c>
      <c r="J2532" s="3" t="s">
        <v>30</v>
      </c>
      <c r="K2532" s="3" t="s">
        <v>30</v>
      </c>
      <c r="L2532" s="3" t="s">
        <v>307</v>
      </c>
      <c r="M2532" s="3" t="s">
        <v>31</v>
      </c>
      <c r="N2532" s="3" t="s">
        <v>393</v>
      </c>
      <c r="O2532" s="3" t="s">
        <v>271</v>
      </c>
      <c r="P2532" s="3" t="s">
        <v>272</v>
      </c>
      <c r="Q2532" s="3" t="s">
        <v>273</v>
      </c>
      <c r="R2532" s="3" t="s">
        <v>274</v>
      </c>
      <c r="S2532" s="3" t="s">
        <v>34</v>
      </c>
      <c r="T2532" s="153">
        <v>11.851000000000001</v>
      </c>
      <c r="U2532" s="3" t="s">
        <v>971</v>
      </c>
      <c r="V2532" s="165">
        <v>2.07E-2</v>
      </c>
      <c r="W2532" s="165">
        <v>2.666E-2</v>
      </c>
      <c r="X2532" s="5" t="s">
        <v>277</v>
      </c>
      <c r="Y2532" s="5" t="s">
        <v>271</v>
      </c>
      <c r="Z2532" s="153">
        <v>1160276.54</v>
      </c>
      <c r="AA2532" s="163">
        <v>1</v>
      </c>
      <c r="AB2532" s="176">
        <v>108.47</v>
      </c>
      <c r="AD2532" s="153">
        <v>1258.5519999999999</v>
      </c>
      <c r="AG2532" s="3" t="s">
        <v>36</v>
      </c>
      <c r="AH2532" s="165">
        <v>1.76E-4</v>
      </c>
      <c r="AI2532" s="165">
        <v>1.44804125592743E-2</v>
      </c>
      <c r="AJ2532" s="165">
        <v>5.1578525917829101E-3</v>
      </c>
    </row>
    <row r="2533" spans="1:36">
      <c r="A2533" s="3">
        <v>811</v>
      </c>
      <c r="B2533" s="3">
        <v>813</v>
      </c>
      <c r="C2533" s="3" t="s">
        <v>972</v>
      </c>
      <c r="D2533" s="3" t="s">
        <v>973</v>
      </c>
      <c r="E2533" s="5" t="s">
        <v>266</v>
      </c>
      <c r="F2533" s="3" t="s">
        <v>974</v>
      </c>
      <c r="G2533" s="3" t="s">
        <v>975</v>
      </c>
      <c r="H2533" s="3" t="s">
        <v>269</v>
      </c>
      <c r="I2533" s="3" t="s">
        <v>329</v>
      </c>
      <c r="J2533" s="3" t="s">
        <v>30</v>
      </c>
      <c r="K2533" s="3" t="s">
        <v>30</v>
      </c>
      <c r="L2533" s="3" t="s">
        <v>307</v>
      </c>
      <c r="M2533" s="3" t="s">
        <v>31</v>
      </c>
      <c r="N2533" s="3" t="s">
        <v>282</v>
      </c>
      <c r="O2533" s="3" t="s">
        <v>271</v>
      </c>
      <c r="P2533" s="3" t="s">
        <v>581</v>
      </c>
      <c r="Q2533" s="3" t="s">
        <v>291</v>
      </c>
      <c r="R2533" s="3" t="s">
        <v>274</v>
      </c>
      <c r="S2533" s="3" t="s">
        <v>34</v>
      </c>
      <c r="T2533" s="153">
        <v>3.8029999999999999</v>
      </c>
      <c r="U2533" s="3" t="s">
        <v>638</v>
      </c>
      <c r="V2533" s="165">
        <v>2.7E-2</v>
      </c>
      <c r="W2533" s="165">
        <v>2.52E-2</v>
      </c>
      <c r="X2533" s="5" t="s">
        <v>277</v>
      </c>
      <c r="Y2533" s="5" t="s">
        <v>271</v>
      </c>
      <c r="Z2533" s="153">
        <v>210000</v>
      </c>
      <c r="AA2533" s="163">
        <v>1</v>
      </c>
      <c r="AB2533" s="176">
        <v>101.53</v>
      </c>
      <c r="AD2533" s="153">
        <v>213.21299999999999</v>
      </c>
      <c r="AG2533" s="3" t="s">
        <v>36</v>
      </c>
      <c r="AH2533" s="165">
        <v>6.9999999999999999E-4</v>
      </c>
      <c r="AI2533" s="165">
        <v>2.45314638880162E-3</v>
      </c>
      <c r="AJ2533" s="165">
        <v>8.7379882359770703E-4</v>
      </c>
    </row>
    <row r="2534" spans="1:36">
      <c r="A2534" s="3">
        <v>811</v>
      </c>
      <c r="B2534" s="3">
        <v>813</v>
      </c>
      <c r="C2534" s="3" t="s">
        <v>1566</v>
      </c>
      <c r="D2534" s="3" t="s">
        <v>1567</v>
      </c>
      <c r="E2534" s="5" t="s">
        <v>266</v>
      </c>
      <c r="F2534" s="3" t="s">
        <v>1568</v>
      </c>
      <c r="G2534" s="3" t="s">
        <v>1569</v>
      </c>
      <c r="H2534" s="3" t="s">
        <v>269</v>
      </c>
      <c r="I2534" s="3" t="s">
        <v>329</v>
      </c>
      <c r="J2534" s="3" t="s">
        <v>30</v>
      </c>
      <c r="K2534" s="3" t="s">
        <v>30</v>
      </c>
      <c r="L2534" s="3" t="s">
        <v>307</v>
      </c>
      <c r="M2534" s="3" t="s">
        <v>31</v>
      </c>
      <c r="N2534" s="3" t="s">
        <v>270</v>
      </c>
      <c r="O2534" s="3" t="s">
        <v>271</v>
      </c>
      <c r="P2534" s="3" t="s">
        <v>272</v>
      </c>
      <c r="Q2534" s="3" t="s">
        <v>273</v>
      </c>
      <c r="R2534" s="3" t="s">
        <v>274</v>
      </c>
      <c r="S2534" s="3" t="s">
        <v>34</v>
      </c>
      <c r="T2534" s="153">
        <v>2.012</v>
      </c>
      <c r="U2534" s="3" t="s">
        <v>1570</v>
      </c>
      <c r="V2534" s="165">
        <v>1.4999999999999999E-2</v>
      </c>
      <c r="W2534" s="165">
        <v>2.3179999999999999E-2</v>
      </c>
      <c r="X2534" s="5" t="s">
        <v>277</v>
      </c>
      <c r="Y2534" s="5" t="s">
        <v>271</v>
      </c>
      <c r="Z2534" s="153">
        <v>190480.74</v>
      </c>
      <c r="AA2534" s="163">
        <v>1</v>
      </c>
      <c r="AB2534" s="176">
        <v>117.64</v>
      </c>
      <c r="AD2534" s="153">
        <v>224.08199999999999</v>
      </c>
      <c r="AG2534" s="3" t="s">
        <v>36</v>
      </c>
      <c r="AH2534" s="165">
        <v>8.1800000000000004E-4</v>
      </c>
      <c r="AI2534" s="165">
        <v>2.5781956394276399E-3</v>
      </c>
      <c r="AJ2534" s="165">
        <v>9.1834075904338101E-4</v>
      </c>
    </row>
    <row r="2535" spans="1:36">
      <c r="A2535" s="3">
        <v>811</v>
      </c>
      <c r="B2535" s="3">
        <v>813</v>
      </c>
      <c r="C2535" s="3" t="s">
        <v>976</v>
      </c>
      <c r="D2535" s="3" t="s">
        <v>977</v>
      </c>
      <c r="E2535" s="5" t="s">
        <v>266</v>
      </c>
      <c r="F2535" s="3" t="s">
        <v>978</v>
      </c>
      <c r="G2535" s="3" t="s">
        <v>979</v>
      </c>
      <c r="H2535" s="3" t="s">
        <v>269</v>
      </c>
      <c r="I2535" s="3" t="s">
        <v>329</v>
      </c>
      <c r="J2535" s="3" t="s">
        <v>30</v>
      </c>
      <c r="K2535" s="3" t="s">
        <v>30</v>
      </c>
      <c r="L2535" s="3" t="s">
        <v>307</v>
      </c>
      <c r="M2535" s="3" t="s">
        <v>31</v>
      </c>
      <c r="N2535" s="3" t="s">
        <v>297</v>
      </c>
      <c r="O2535" s="3" t="s">
        <v>271</v>
      </c>
      <c r="P2535" s="3" t="s">
        <v>283</v>
      </c>
      <c r="Q2535" s="3" t="s">
        <v>283</v>
      </c>
      <c r="R2535" s="3" t="s">
        <v>283</v>
      </c>
      <c r="S2535" s="3" t="s">
        <v>34</v>
      </c>
      <c r="T2535" s="153">
        <v>5.2009999999999996</v>
      </c>
      <c r="U2535" s="3" t="s">
        <v>652</v>
      </c>
      <c r="V2535" s="165">
        <v>4.7800000000000002E-2</v>
      </c>
      <c r="W2535" s="165">
        <v>3.848E-2</v>
      </c>
      <c r="X2535" s="5" t="s">
        <v>277</v>
      </c>
      <c r="Y2535" s="5" t="s">
        <v>271</v>
      </c>
      <c r="Z2535" s="153">
        <v>195000</v>
      </c>
      <c r="AA2535" s="163">
        <v>1</v>
      </c>
      <c r="AB2535" s="176">
        <v>105.85</v>
      </c>
      <c r="AD2535" s="153">
        <v>206.40700000000001</v>
      </c>
      <c r="AG2535" s="3" t="s">
        <v>36</v>
      </c>
      <c r="AH2535" s="165">
        <v>5.1199999999999998E-4</v>
      </c>
      <c r="AI2535" s="165">
        <v>2.3748449355647698E-3</v>
      </c>
      <c r="AJ2535" s="165">
        <v>8.4590822642964395E-4</v>
      </c>
    </row>
    <row r="2536" spans="1:36">
      <c r="A2536" s="3">
        <v>811</v>
      </c>
      <c r="B2536" s="3">
        <v>813</v>
      </c>
      <c r="C2536" s="3" t="s">
        <v>982</v>
      </c>
      <c r="D2536" s="3" t="s">
        <v>983</v>
      </c>
      <c r="E2536" s="5" t="s">
        <v>984</v>
      </c>
      <c r="F2536" s="3" t="s">
        <v>1571</v>
      </c>
      <c r="G2536" s="3" t="s">
        <v>1572</v>
      </c>
      <c r="H2536" s="3" t="s">
        <v>269</v>
      </c>
      <c r="I2536" s="3" t="s">
        <v>315</v>
      </c>
      <c r="J2536" s="3" t="s">
        <v>30</v>
      </c>
      <c r="K2536" s="3" t="s">
        <v>30</v>
      </c>
      <c r="L2536" s="3" t="s">
        <v>307</v>
      </c>
      <c r="M2536" s="3" t="s">
        <v>31</v>
      </c>
      <c r="N2536" s="3" t="s">
        <v>685</v>
      </c>
      <c r="O2536" s="3" t="s">
        <v>271</v>
      </c>
      <c r="P2536" s="3" t="s">
        <v>1173</v>
      </c>
      <c r="Q2536" s="3" t="s">
        <v>273</v>
      </c>
      <c r="R2536" s="3" t="s">
        <v>274</v>
      </c>
      <c r="S2536" s="3" t="s">
        <v>34</v>
      </c>
      <c r="T2536" s="153">
        <v>3.6110000000000002</v>
      </c>
      <c r="U2536" s="3" t="s">
        <v>206</v>
      </c>
      <c r="V2536" s="165">
        <v>0.06</v>
      </c>
      <c r="W2536" s="165">
        <v>5.6349999999999997E-2</v>
      </c>
      <c r="X2536" s="5" t="s">
        <v>277</v>
      </c>
      <c r="Y2536" s="5" t="s">
        <v>271</v>
      </c>
      <c r="Z2536" s="153">
        <v>133000</v>
      </c>
      <c r="AA2536" s="163">
        <v>1</v>
      </c>
      <c r="AB2536" s="176">
        <v>101.58</v>
      </c>
      <c r="AD2536" s="153">
        <v>135.101</v>
      </c>
      <c r="AG2536" s="3" t="s">
        <v>36</v>
      </c>
      <c r="AH2536" s="165">
        <v>1.3300000000000001E-4</v>
      </c>
      <c r="AI2536" s="165">
        <v>1.55442450287761E-3</v>
      </c>
      <c r="AJ2536" s="165">
        <v>5.5367845481468401E-4</v>
      </c>
    </row>
    <row r="2537" spans="1:36">
      <c r="A2537" s="3">
        <v>811</v>
      </c>
      <c r="B2537" s="3">
        <v>813</v>
      </c>
      <c r="C2537" s="3" t="s">
        <v>982</v>
      </c>
      <c r="D2537" s="3" t="s">
        <v>983</v>
      </c>
      <c r="E2537" s="5" t="s">
        <v>984</v>
      </c>
      <c r="F2537" s="3" t="s">
        <v>1573</v>
      </c>
      <c r="G2537" s="3" t="s">
        <v>1574</v>
      </c>
      <c r="H2537" s="3" t="s">
        <v>269</v>
      </c>
      <c r="I2537" s="3" t="s">
        <v>1575</v>
      </c>
      <c r="J2537" s="3" t="s">
        <v>30</v>
      </c>
      <c r="K2537" s="3" t="s">
        <v>128</v>
      </c>
      <c r="L2537" s="3" t="s">
        <v>307</v>
      </c>
      <c r="M2537" s="3" t="s">
        <v>31</v>
      </c>
      <c r="N2537" s="3" t="s">
        <v>685</v>
      </c>
      <c r="O2537" s="3" t="s">
        <v>271</v>
      </c>
      <c r="P2537" s="3" t="s">
        <v>283</v>
      </c>
      <c r="Q2537" s="3" t="s">
        <v>283</v>
      </c>
      <c r="R2537" s="3" t="s">
        <v>283</v>
      </c>
      <c r="S2537" s="3" t="s">
        <v>34</v>
      </c>
      <c r="T2537" s="153">
        <v>0.98699999999999999</v>
      </c>
      <c r="U2537" s="3" t="s">
        <v>844</v>
      </c>
      <c r="V2537" s="165">
        <v>0.05</v>
      </c>
      <c r="W2537" s="165">
        <v>1E-4</v>
      </c>
      <c r="X2537" s="5" t="s">
        <v>277</v>
      </c>
      <c r="Y2537" s="5" t="s">
        <v>271</v>
      </c>
      <c r="Z2537" s="153">
        <v>16000</v>
      </c>
      <c r="AA2537" s="163">
        <v>1</v>
      </c>
      <c r="AB2537" s="176">
        <v>434.5</v>
      </c>
      <c r="AD2537" s="153">
        <v>69.52</v>
      </c>
      <c r="AG2537" s="3" t="s">
        <v>36</v>
      </c>
      <c r="AH2537" s="165">
        <v>1.0900000000000001E-4</v>
      </c>
      <c r="AI2537" s="165">
        <v>7.9987025626715501E-4</v>
      </c>
      <c r="AJ2537" s="165">
        <v>2.8490989862959898E-4</v>
      </c>
    </row>
    <row r="2538" spans="1:36">
      <c r="A2538" s="3">
        <v>811</v>
      </c>
      <c r="B2538" s="3">
        <v>813</v>
      </c>
      <c r="C2538" s="3" t="s">
        <v>982</v>
      </c>
      <c r="D2538" s="3" t="s">
        <v>983</v>
      </c>
      <c r="E2538" s="5" t="s">
        <v>984</v>
      </c>
      <c r="F2538" s="3" t="s">
        <v>1707</v>
      </c>
      <c r="G2538" s="3" t="s">
        <v>1708</v>
      </c>
      <c r="H2538" s="3" t="s">
        <v>269</v>
      </c>
      <c r="I2538" s="3" t="s">
        <v>315</v>
      </c>
      <c r="J2538" s="3" t="s">
        <v>30</v>
      </c>
      <c r="K2538" s="3" t="s">
        <v>30</v>
      </c>
      <c r="L2538" s="3" t="s">
        <v>307</v>
      </c>
      <c r="M2538" s="3" t="s">
        <v>31</v>
      </c>
      <c r="N2538" s="3" t="s">
        <v>685</v>
      </c>
      <c r="O2538" s="3" t="s">
        <v>271</v>
      </c>
      <c r="P2538" s="3" t="s">
        <v>627</v>
      </c>
      <c r="Q2538" s="3" t="s">
        <v>273</v>
      </c>
      <c r="R2538" s="3" t="s">
        <v>274</v>
      </c>
      <c r="S2538" s="3" t="s">
        <v>34</v>
      </c>
      <c r="T2538" s="153">
        <v>1.2529999999999999</v>
      </c>
      <c r="U2538" s="3" t="s">
        <v>1709</v>
      </c>
      <c r="V2538" s="165">
        <v>5.2499999999999998E-2</v>
      </c>
      <c r="W2538" s="165">
        <v>4.9090000000000002E-2</v>
      </c>
      <c r="X2538" s="5" t="s">
        <v>277</v>
      </c>
      <c r="Y2538" s="5" t="s">
        <v>271</v>
      </c>
      <c r="Z2538" s="153">
        <v>144981</v>
      </c>
      <c r="AA2538" s="163">
        <v>1</v>
      </c>
      <c r="AB2538" s="176">
        <v>102.93</v>
      </c>
      <c r="AD2538" s="153">
        <v>149.22900000000001</v>
      </c>
      <c r="AG2538" s="3" t="s">
        <v>36</v>
      </c>
      <c r="AH2538" s="165">
        <v>4.3899999999999999E-4</v>
      </c>
      <c r="AI2538" s="165">
        <v>1.71697055695983E-3</v>
      </c>
      <c r="AJ2538" s="165">
        <v>6.11576569450592E-4</v>
      </c>
    </row>
    <row r="2539" spans="1:36">
      <c r="A2539" s="3">
        <v>811</v>
      </c>
      <c r="B2539" s="3">
        <v>813</v>
      </c>
      <c r="C2539" s="3" t="s">
        <v>982</v>
      </c>
      <c r="D2539" s="3" t="s">
        <v>983</v>
      </c>
      <c r="E2539" s="5" t="s">
        <v>984</v>
      </c>
      <c r="F2539" s="3" t="s">
        <v>985</v>
      </c>
      <c r="G2539" s="3" t="s">
        <v>986</v>
      </c>
      <c r="H2539" s="3" t="s">
        <v>269</v>
      </c>
      <c r="I2539" s="3" t="s">
        <v>315</v>
      </c>
      <c r="J2539" s="3" t="s">
        <v>30</v>
      </c>
      <c r="K2539" s="3" t="s">
        <v>128</v>
      </c>
      <c r="L2539" s="3" t="s">
        <v>307</v>
      </c>
      <c r="M2539" s="3" t="s">
        <v>31</v>
      </c>
      <c r="N2539" s="3" t="s">
        <v>685</v>
      </c>
      <c r="O2539" s="3" t="s">
        <v>271</v>
      </c>
      <c r="P2539" s="3" t="s">
        <v>627</v>
      </c>
      <c r="Q2539" s="3" t="s">
        <v>273</v>
      </c>
      <c r="R2539" s="3" t="s">
        <v>274</v>
      </c>
      <c r="S2539" s="3" t="s">
        <v>34</v>
      </c>
      <c r="T2539" s="153">
        <v>2.121</v>
      </c>
      <c r="U2539" s="3" t="s">
        <v>720</v>
      </c>
      <c r="V2539" s="165">
        <v>6.5000000000000002E-2</v>
      </c>
      <c r="W2539" s="165">
        <v>4.8140000000000002E-2</v>
      </c>
      <c r="X2539" s="5" t="s">
        <v>277</v>
      </c>
      <c r="Y2539" s="5" t="s">
        <v>271</v>
      </c>
      <c r="Z2539" s="153">
        <v>264455</v>
      </c>
      <c r="AA2539" s="163">
        <v>1</v>
      </c>
      <c r="AB2539" s="176">
        <v>103.66</v>
      </c>
      <c r="AD2539" s="153">
        <v>274.13400000000001</v>
      </c>
      <c r="AG2539" s="3" t="s">
        <v>36</v>
      </c>
      <c r="AH2539" s="165">
        <v>5.2899999999999996E-4</v>
      </c>
      <c r="AI2539" s="165">
        <v>3.1540804836689301E-3</v>
      </c>
      <c r="AJ2539" s="165">
        <v>1.1234681422777799E-3</v>
      </c>
    </row>
    <row r="2540" spans="1:36">
      <c r="A2540" s="3">
        <v>811</v>
      </c>
      <c r="B2540" s="3">
        <v>813</v>
      </c>
      <c r="C2540" s="3" t="s">
        <v>982</v>
      </c>
      <c r="D2540" s="3" t="s">
        <v>983</v>
      </c>
      <c r="E2540" s="5" t="s">
        <v>984</v>
      </c>
      <c r="F2540" s="3" t="s">
        <v>987</v>
      </c>
      <c r="G2540" s="3" t="s">
        <v>988</v>
      </c>
      <c r="H2540" s="3" t="s">
        <v>33</v>
      </c>
      <c r="I2540" s="3" t="s">
        <v>315</v>
      </c>
      <c r="J2540" s="3" t="s">
        <v>30</v>
      </c>
      <c r="K2540" s="3" t="s">
        <v>30</v>
      </c>
      <c r="L2540" s="3" t="s">
        <v>316</v>
      </c>
      <c r="M2540" s="3" t="s">
        <v>31</v>
      </c>
      <c r="N2540" s="3" t="s">
        <v>685</v>
      </c>
      <c r="O2540" s="3" t="s">
        <v>271</v>
      </c>
      <c r="P2540" s="3" t="s">
        <v>627</v>
      </c>
      <c r="Q2540" s="3" t="s">
        <v>273</v>
      </c>
      <c r="R2540" s="3" t="s">
        <v>274</v>
      </c>
      <c r="S2540" s="3" t="s">
        <v>34</v>
      </c>
      <c r="T2540" s="153">
        <v>2.609</v>
      </c>
      <c r="U2540" s="3" t="s">
        <v>720</v>
      </c>
      <c r="V2540" s="165">
        <v>6.5000000000000002E-2</v>
      </c>
      <c r="W2540" s="165">
        <v>5.6469999999999999E-2</v>
      </c>
      <c r="X2540" s="5" t="s">
        <v>277</v>
      </c>
      <c r="Y2540" s="5" t="s">
        <v>271</v>
      </c>
      <c r="Z2540" s="153">
        <v>63245</v>
      </c>
      <c r="AA2540" s="163">
        <v>1</v>
      </c>
      <c r="AB2540" s="176">
        <v>103.66</v>
      </c>
      <c r="AD2540" s="153">
        <v>65.56</v>
      </c>
      <c r="AG2540" s="3" t="s">
        <v>36</v>
      </c>
      <c r="AH2540" s="165">
        <v>0</v>
      </c>
      <c r="AI2540" s="165">
        <v>7.5430534567181998E-4</v>
      </c>
      <c r="AJ2540" s="165">
        <v>2.6867989888018E-4</v>
      </c>
    </row>
    <row r="2541" spans="1:36">
      <c r="A2541" s="3">
        <v>811</v>
      </c>
      <c r="B2541" s="3">
        <v>813</v>
      </c>
      <c r="C2541" s="3" t="s">
        <v>982</v>
      </c>
      <c r="D2541" s="3" t="s">
        <v>983</v>
      </c>
      <c r="E2541" s="5" t="s">
        <v>984</v>
      </c>
      <c r="F2541" s="3" t="s">
        <v>1576</v>
      </c>
      <c r="G2541" s="3" t="s">
        <v>1577</v>
      </c>
      <c r="H2541" s="3" t="s">
        <v>269</v>
      </c>
      <c r="I2541" s="3" t="s">
        <v>315</v>
      </c>
      <c r="J2541" s="3" t="s">
        <v>30</v>
      </c>
      <c r="K2541" s="3" t="s">
        <v>30</v>
      </c>
      <c r="L2541" s="3" t="s">
        <v>307</v>
      </c>
      <c r="M2541" s="3" t="s">
        <v>31</v>
      </c>
      <c r="N2541" s="3" t="s">
        <v>685</v>
      </c>
      <c r="O2541" s="3" t="s">
        <v>271</v>
      </c>
      <c r="P2541" s="3" t="s">
        <v>627</v>
      </c>
      <c r="Q2541" s="3" t="s">
        <v>273</v>
      </c>
      <c r="R2541" s="3" t="s">
        <v>274</v>
      </c>
      <c r="S2541" s="3" t="s">
        <v>34</v>
      </c>
      <c r="T2541" s="153">
        <v>2.722</v>
      </c>
      <c r="U2541" s="3" t="s">
        <v>356</v>
      </c>
      <c r="V2541" s="165">
        <v>6.7000000000000004E-2</v>
      </c>
      <c r="W2541" s="165">
        <v>4.811E-2</v>
      </c>
      <c r="X2541" s="5" t="s">
        <v>277</v>
      </c>
      <c r="Y2541" s="5" t="s">
        <v>271</v>
      </c>
      <c r="Z2541" s="153">
        <v>52000</v>
      </c>
      <c r="AA2541" s="163">
        <v>1</v>
      </c>
      <c r="AB2541" s="176">
        <v>107.03</v>
      </c>
      <c r="AD2541" s="153">
        <v>55.655999999999999</v>
      </c>
      <c r="AG2541" s="3" t="s">
        <v>36</v>
      </c>
      <c r="AH2541" s="165">
        <v>5.7000000000000003E-5</v>
      </c>
      <c r="AI2541" s="165">
        <v>6.4035182731159699E-4</v>
      </c>
      <c r="AJ2541" s="165">
        <v>2.2809020935226501E-4</v>
      </c>
    </row>
    <row r="2542" spans="1:36">
      <c r="A2542" s="3">
        <v>811</v>
      </c>
      <c r="B2542" s="3">
        <v>813</v>
      </c>
      <c r="C2542" s="3" t="s">
        <v>994</v>
      </c>
      <c r="D2542" s="3" t="s">
        <v>995</v>
      </c>
      <c r="E2542" s="5" t="s">
        <v>266</v>
      </c>
      <c r="F2542" s="3" t="s">
        <v>996</v>
      </c>
      <c r="G2542" s="3" t="s">
        <v>997</v>
      </c>
      <c r="H2542" s="3" t="s">
        <v>269</v>
      </c>
      <c r="I2542" s="3" t="s">
        <v>315</v>
      </c>
      <c r="J2542" s="3" t="s">
        <v>30</v>
      </c>
      <c r="K2542" s="3" t="s">
        <v>30</v>
      </c>
      <c r="L2542" s="3" t="s">
        <v>307</v>
      </c>
      <c r="M2542" s="3" t="s">
        <v>31</v>
      </c>
      <c r="N2542" s="3" t="s">
        <v>488</v>
      </c>
      <c r="O2542" s="3" t="s">
        <v>271</v>
      </c>
      <c r="P2542" s="3" t="s">
        <v>449</v>
      </c>
      <c r="Q2542" s="3" t="s">
        <v>291</v>
      </c>
      <c r="R2542" s="3" t="s">
        <v>274</v>
      </c>
      <c r="S2542" s="3" t="s">
        <v>34</v>
      </c>
      <c r="T2542" s="153">
        <v>5.43</v>
      </c>
      <c r="U2542" s="3" t="s">
        <v>483</v>
      </c>
      <c r="V2542" s="165">
        <v>6.6900000000000001E-2</v>
      </c>
      <c r="W2542" s="165">
        <v>5.6989999999999999E-2</v>
      </c>
      <c r="X2542" s="5" t="s">
        <v>277</v>
      </c>
      <c r="Y2542" s="5" t="s">
        <v>271</v>
      </c>
      <c r="Z2542" s="153">
        <v>182095</v>
      </c>
      <c r="AA2542" s="163">
        <v>1</v>
      </c>
      <c r="AB2542" s="176">
        <v>105.78</v>
      </c>
      <c r="AD2542" s="153">
        <v>192.62</v>
      </c>
      <c r="AG2542" s="3" t="s">
        <v>36</v>
      </c>
      <c r="AH2542" s="165">
        <v>1.66E-4</v>
      </c>
      <c r="AI2542" s="165">
        <v>2.2162123353045501E-3</v>
      </c>
      <c r="AJ2542" s="165">
        <v>7.8940406502925797E-4</v>
      </c>
    </row>
    <row r="2543" spans="1:36">
      <c r="A2543" s="3">
        <v>811</v>
      </c>
      <c r="B2543" s="3">
        <v>813</v>
      </c>
      <c r="C2543" s="3" t="s">
        <v>998</v>
      </c>
      <c r="D2543" s="3" t="s">
        <v>999</v>
      </c>
      <c r="E2543" s="5" t="s">
        <v>266</v>
      </c>
      <c r="F2543" s="3" t="s">
        <v>1002</v>
      </c>
      <c r="G2543" s="3" t="s">
        <v>1003</v>
      </c>
      <c r="H2543" s="3" t="s">
        <v>269</v>
      </c>
      <c r="I2543" s="3" t="s">
        <v>329</v>
      </c>
      <c r="J2543" s="3" t="s">
        <v>30</v>
      </c>
      <c r="K2543" s="3" t="s">
        <v>30</v>
      </c>
      <c r="L2543" s="3" t="s">
        <v>307</v>
      </c>
      <c r="M2543" s="3" t="s">
        <v>31</v>
      </c>
      <c r="N2543" s="3" t="s">
        <v>331</v>
      </c>
      <c r="O2543" s="3" t="s">
        <v>271</v>
      </c>
      <c r="P2543" s="3" t="s">
        <v>283</v>
      </c>
      <c r="Q2543" s="3" t="s">
        <v>283</v>
      </c>
      <c r="R2543" s="3" t="s">
        <v>283</v>
      </c>
      <c r="S2543" s="3" t="s">
        <v>34</v>
      </c>
      <c r="T2543" s="153">
        <v>1.488</v>
      </c>
      <c r="U2543" s="3" t="s">
        <v>1004</v>
      </c>
      <c r="V2543" s="165">
        <v>4.7500000000000001E-2</v>
      </c>
      <c r="W2543" s="165">
        <v>0.1043</v>
      </c>
      <c r="X2543" s="5" t="s">
        <v>277</v>
      </c>
      <c r="Y2543" s="5" t="s">
        <v>271</v>
      </c>
      <c r="Z2543" s="153">
        <v>157741.01999999999</v>
      </c>
      <c r="AA2543" s="163">
        <v>1</v>
      </c>
      <c r="AB2543" s="176">
        <v>102.09</v>
      </c>
      <c r="AD2543" s="153">
        <v>161.03800000000001</v>
      </c>
      <c r="AG2543" s="3" t="s">
        <v>36</v>
      </c>
      <c r="AH2543" s="165">
        <v>4.0999999999999999E-4</v>
      </c>
      <c r="AI2543" s="165">
        <v>1.8528387832012301E-3</v>
      </c>
      <c r="AJ2543" s="165">
        <v>6.5997217143993396E-4</v>
      </c>
    </row>
    <row r="2544" spans="1:36">
      <c r="A2544" s="3">
        <v>811</v>
      </c>
      <c r="B2544" s="3">
        <v>813</v>
      </c>
      <c r="C2544" s="3" t="s">
        <v>1005</v>
      </c>
      <c r="D2544" s="3" t="s">
        <v>1006</v>
      </c>
      <c r="E2544" s="5" t="s">
        <v>266</v>
      </c>
      <c r="F2544" s="3" t="s">
        <v>1578</v>
      </c>
      <c r="G2544" s="3" t="s">
        <v>1579</v>
      </c>
      <c r="H2544" s="3" t="s">
        <v>269</v>
      </c>
      <c r="I2544" s="3" t="s">
        <v>315</v>
      </c>
      <c r="J2544" s="3" t="s">
        <v>30</v>
      </c>
      <c r="K2544" s="3" t="s">
        <v>30</v>
      </c>
      <c r="L2544" s="3" t="s">
        <v>307</v>
      </c>
      <c r="M2544" s="3" t="s">
        <v>31</v>
      </c>
      <c r="N2544" s="3" t="s">
        <v>367</v>
      </c>
      <c r="O2544" s="3" t="s">
        <v>271</v>
      </c>
      <c r="P2544" s="3" t="s">
        <v>489</v>
      </c>
      <c r="Q2544" s="3" t="s">
        <v>273</v>
      </c>
      <c r="R2544" s="3" t="s">
        <v>274</v>
      </c>
      <c r="S2544" s="3" t="s">
        <v>34</v>
      </c>
      <c r="T2544" s="153">
        <v>1.9059999999999999</v>
      </c>
      <c r="U2544" s="3" t="s">
        <v>388</v>
      </c>
      <c r="V2544" s="165">
        <v>3.95E-2</v>
      </c>
      <c r="W2544" s="165">
        <v>4.7699999999999999E-2</v>
      </c>
      <c r="X2544" s="5" t="s">
        <v>277</v>
      </c>
      <c r="Y2544" s="5" t="s">
        <v>271</v>
      </c>
      <c r="Z2544" s="153">
        <v>219634.15</v>
      </c>
      <c r="AA2544" s="163">
        <v>1</v>
      </c>
      <c r="AB2544" s="176">
        <v>98.6</v>
      </c>
      <c r="AD2544" s="153">
        <v>216.559</v>
      </c>
      <c r="AG2544" s="3" t="s">
        <v>36</v>
      </c>
      <c r="AH2544" s="165">
        <v>1.85E-4</v>
      </c>
      <c r="AI2544" s="165">
        <v>2.4916473002255701E-3</v>
      </c>
      <c r="AJ2544" s="165">
        <v>8.8751266116698295E-4</v>
      </c>
    </row>
    <row r="2545" spans="1:36">
      <c r="A2545" s="3">
        <v>811</v>
      </c>
      <c r="B2545" s="3">
        <v>813</v>
      </c>
      <c r="C2545" s="3" t="s">
        <v>1009</v>
      </c>
      <c r="D2545" s="3" t="s">
        <v>1010</v>
      </c>
      <c r="E2545" s="5" t="s">
        <v>266</v>
      </c>
      <c r="F2545" s="3" t="s">
        <v>1011</v>
      </c>
      <c r="G2545" s="3" t="s">
        <v>1012</v>
      </c>
      <c r="H2545" s="3" t="s">
        <v>269</v>
      </c>
      <c r="I2545" s="3" t="s">
        <v>329</v>
      </c>
      <c r="J2545" s="3" t="s">
        <v>30</v>
      </c>
      <c r="K2545" s="3" t="s">
        <v>30</v>
      </c>
      <c r="L2545" s="3" t="s">
        <v>307</v>
      </c>
      <c r="M2545" s="3" t="s">
        <v>31</v>
      </c>
      <c r="N2545" s="3" t="s">
        <v>367</v>
      </c>
      <c r="O2545" s="3" t="s">
        <v>271</v>
      </c>
      <c r="P2545" s="3" t="s">
        <v>272</v>
      </c>
      <c r="Q2545" s="3" t="s">
        <v>273</v>
      </c>
      <c r="R2545" s="3" t="s">
        <v>274</v>
      </c>
      <c r="S2545" s="3" t="s">
        <v>34</v>
      </c>
      <c r="T2545" s="153">
        <v>3.86</v>
      </c>
      <c r="U2545" s="3" t="s">
        <v>855</v>
      </c>
      <c r="V2545" s="165">
        <v>1.6500000000000001E-2</v>
      </c>
      <c r="W2545" s="165">
        <v>2.1899999999999999E-2</v>
      </c>
      <c r="X2545" s="5" t="s">
        <v>277</v>
      </c>
      <c r="Y2545" s="5" t="s">
        <v>271</v>
      </c>
      <c r="Z2545" s="153">
        <v>386018</v>
      </c>
      <c r="AA2545" s="163">
        <v>1</v>
      </c>
      <c r="AB2545" s="176">
        <v>116.63</v>
      </c>
      <c r="AD2545" s="153">
        <v>450.21300000000002</v>
      </c>
      <c r="AG2545" s="3" t="s">
        <v>36</v>
      </c>
      <c r="AH2545" s="165">
        <v>1.8200000000000001E-4</v>
      </c>
      <c r="AI2545" s="165">
        <v>5.1799744308344301E-3</v>
      </c>
      <c r="AJ2545" s="165">
        <v>1.84508172222875E-3</v>
      </c>
    </row>
    <row r="2546" spans="1:36">
      <c r="A2546" s="3">
        <v>811</v>
      </c>
      <c r="B2546" s="3">
        <v>813</v>
      </c>
      <c r="C2546" s="3" t="s">
        <v>1016</v>
      </c>
      <c r="D2546" s="3" t="s">
        <v>1017</v>
      </c>
      <c r="E2546" s="5" t="s">
        <v>643</v>
      </c>
      <c r="F2546" s="3" t="s">
        <v>1018</v>
      </c>
      <c r="G2546" s="3" t="s">
        <v>1019</v>
      </c>
      <c r="H2546" s="3" t="s">
        <v>269</v>
      </c>
      <c r="I2546" s="3" t="s">
        <v>315</v>
      </c>
      <c r="J2546" s="3" t="s">
        <v>30</v>
      </c>
      <c r="K2546" s="3" t="s">
        <v>128</v>
      </c>
      <c r="L2546" s="3" t="s">
        <v>307</v>
      </c>
      <c r="M2546" s="3" t="s">
        <v>31</v>
      </c>
      <c r="N2546" s="3" t="s">
        <v>331</v>
      </c>
      <c r="O2546" s="3" t="s">
        <v>271</v>
      </c>
      <c r="P2546" s="3" t="s">
        <v>338</v>
      </c>
      <c r="Q2546" s="3" t="s">
        <v>273</v>
      </c>
      <c r="R2546" s="3" t="s">
        <v>274</v>
      </c>
      <c r="S2546" s="3" t="s">
        <v>34</v>
      </c>
      <c r="T2546" s="153">
        <v>3.173</v>
      </c>
      <c r="U2546" s="3" t="s">
        <v>1020</v>
      </c>
      <c r="V2546" s="165">
        <v>4.4999999999999998E-2</v>
      </c>
      <c r="W2546" s="165">
        <v>5.1920000000000001E-2</v>
      </c>
      <c r="X2546" s="5" t="s">
        <v>277</v>
      </c>
      <c r="Y2546" s="5" t="s">
        <v>271</v>
      </c>
      <c r="Z2546" s="153">
        <v>413710.44</v>
      </c>
      <c r="AA2546" s="163">
        <v>1</v>
      </c>
      <c r="AB2546" s="176">
        <v>99</v>
      </c>
      <c r="AD2546" s="153">
        <v>409.57299999999998</v>
      </c>
      <c r="AG2546" s="3" t="s">
        <v>36</v>
      </c>
      <c r="AH2546" s="165">
        <v>5.4799999999999998E-4</v>
      </c>
      <c r="AI2546" s="165">
        <v>4.7123925331784399E-3</v>
      </c>
      <c r="AJ2546" s="165">
        <v>1.6785313223127501E-3</v>
      </c>
    </row>
    <row r="2547" spans="1:36">
      <c r="A2547" s="3">
        <v>811</v>
      </c>
      <c r="B2547" s="3">
        <v>813</v>
      </c>
      <c r="C2547" s="3" t="s">
        <v>1016</v>
      </c>
      <c r="D2547" s="3" t="s">
        <v>1017</v>
      </c>
      <c r="E2547" s="5" t="s">
        <v>643</v>
      </c>
      <c r="F2547" s="3" t="s">
        <v>1021</v>
      </c>
      <c r="G2547" s="3" t="s">
        <v>1022</v>
      </c>
      <c r="H2547" s="3" t="s">
        <v>269</v>
      </c>
      <c r="I2547" s="3" t="s">
        <v>315</v>
      </c>
      <c r="J2547" s="3" t="s">
        <v>30</v>
      </c>
      <c r="K2547" s="3" t="s">
        <v>30</v>
      </c>
      <c r="L2547" s="3" t="s">
        <v>307</v>
      </c>
      <c r="M2547" s="3" t="s">
        <v>31</v>
      </c>
      <c r="N2547" s="3" t="s">
        <v>331</v>
      </c>
      <c r="O2547" s="3" t="s">
        <v>271</v>
      </c>
      <c r="P2547" s="3" t="s">
        <v>361</v>
      </c>
      <c r="Q2547" s="3" t="s">
        <v>273</v>
      </c>
      <c r="R2547" s="3" t="s">
        <v>274</v>
      </c>
      <c r="S2547" s="3" t="s">
        <v>34</v>
      </c>
      <c r="T2547" s="153">
        <v>1.419</v>
      </c>
      <c r="U2547" s="3" t="s">
        <v>429</v>
      </c>
      <c r="V2547" s="165">
        <v>6.3500000000000001E-2</v>
      </c>
      <c r="W2547" s="165">
        <v>5.0569999999999997E-2</v>
      </c>
      <c r="X2547" s="5" t="s">
        <v>277</v>
      </c>
      <c r="Y2547" s="5" t="s">
        <v>271</v>
      </c>
      <c r="Z2547" s="153">
        <v>105730</v>
      </c>
      <c r="AA2547" s="163">
        <v>1</v>
      </c>
      <c r="AB2547" s="176">
        <v>101.93</v>
      </c>
      <c r="AD2547" s="153">
        <v>107.771</v>
      </c>
      <c r="AG2547" s="3" t="s">
        <v>36</v>
      </c>
      <c r="AH2547" s="165">
        <v>2.6600000000000001E-4</v>
      </c>
      <c r="AI2547" s="165">
        <v>1.2399667526106499E-3</v>
      </c>
      <c r="AJ2547" s="165">
        <v>4.4167013215250499E-4</v>
      </c>
    </row>
    <row r="2548" spans="1:36">
      <c r="A2548" s="3">
        <v>811</v>
      </c>
      <c r="B2548" s="3">
        <v>813</v>
      </c>
      <c r="C2548" s="3" t="s">
        <v>1016</v>
      </c>
      <c r="D2548" s="3" t="s">
        <v>1017</v>
      </c>
      <c r="E2548" s="5" t="s">
        <v>643</v>
      </c>
      <c r="F2548" s="3" t="s">
        <v>1583</v>
      </c>
      <c r="G2548" s="3" t="s">
        <v>1584</v>
      </c>
      <c r="H2548" s="3" t="s">
        <v>269</v>
      </c>
      <c r="I2548" s="3" t="s">
        <v>315</v>
      </c>
      <c r="J2548" s="3" t="s">
        <v>30</v>
      </c>
      <c r="K2548" s="3" t="s">
        <v>30</v>
      </c>
      <c r="L2548" s="3" t="s">
        <v>307</v>
      </c>
      <c r="M2548" s="3" t="s">
        <v>31</v>
      </c>
      <c r="N2548" s="3" t="s">
        <v>331</v>
      </c>
      <c r="O2548" s="3" t="s">
        <v>271</v>
      </c>
      <c r="P2548" s="3" t="s">
        <v>361</v>
      </c>
      <c r="Q2548" s="3" t="s">
        <v>273</v>
      </c>
      <c r="R2548" s="3" t="s">
        <v>274</v>
      </c>
      <c r="S2548" s="3" t="s">
        <v>34</v>
      </c>
      <c r="T2548" s="153">
        <v>2.992</v>
      </c>
      <c r="U2548" s="3" t="s">
        <v>1585</v>
      </c>
      <c r="V2548" s="165">
        <v>6.25E-2</v>
      </c>
      <c r="W2548" s="165">
        <v>4.9709999999999997E-2</v>
      </c>
      <c r="X2548" s="5" t="s">
        <v>277</v>
      </c>
      <c r="Y2548" s="5" t="s">
        <v>271</v>
      </c>
      <c r="Z2548" s="153">
        <v>55000</v>
      </c>
      <c r="AA2548" s="163">
        <v>1</v>
      </c>
      <c r="AB2548" s="176">
        <v>105.34</v>
      </c>
      <c r="AD2548" s="153">
        <v>57.936999999999998</v>
      </c>
      <c r="AG2548" s="3" t="s">
        <v>36</v>
      </c>
      <c r="AH2548" s="165">
        <v>1E-4</v>
      </c>
      <c r="AI2548" s="165">
        <v>6.6660073413909895E-4</v>
      </c>
      <c r="AJ2548" s="165">
        <v>2.3743994241805301E-4</v>
      </c>
    </row>
    <row r="2549" spans="1:36">
      <c r="A2549" s="3">
        <v>811</v>
      </c>
      <c r="B2549" s="3">
        <v>813</v>
      </c>
      <c r="C2549" s="3" t="s">
        <v>1016</v>
      </c>
      <c r="D2549" s="3" t="s">
        <v>1017</v>
      </c>
      <c r="E2549" s="5" t="s">
        <v>643</v>
      </c>
      <c r="F2549" s="3" t="s">
        <v>1586</v>
      </c>
      <c r="G2549" s="3" t="s">
        <v>1587</v>
      </c>
      <c r="H2549" s="3" t="s">
        <v>269</v>
      </c>
      <c r="I2549" s="3" t="s">
        <v>315</v>
      </c>
      <c r="J2549" s="3" t="s">
        <v>30</v>
      </c>
      <c r="K2549" s="3" t="s">
        <v>30</v>
      </c>
      <c r="L2549" s="3" t="s">
        <v>307</v>
      </c>
      <c r="M2549" s="3" t="s">
        <v>31</v>
      </c>
      <c r="N2549" s="3" t="s">
        <v>331</v>
      </c>
      <c r="O2549" s="3" t="s">
        <v>271</v>
      </c>
      <c r="P2549" s="3" t="s">
        <v>338</v>
      </c>
      <c r="Q2549" s="3" t="s">
        <v>273</v>
      </c>
      <c r="R2549" s="3" t="s">
        <v>274</v>
      </c>
      <c r="S2549" s="3" t="s">
        <v>34</v>
      </c>
      <c r="T2549" s="153">
        <v>5.6219999999999999</v>
      </c>
      <c r="U2549" s="3" t="s">
        <v>1588</v>
      </c>
      <c r="V2549" s="165">
        <v>6.5000000000000002E-2</v>
      </c>
      <c r="W2549" s="165">
        <v>5.6340000000000001E-2</v>
      </c>
      <c r="X2549" s="5" t="s">
        <v>277</v>
      </c>
      <c r="Y2549" s="5" t="s">
        <v>271</v>
      </c>
      <c r="Z2549" s="153">
        <v>101958.6</v>
      </c>
      <c r="AA2549" s="163">
        <v>1</v>
      </c>
      <c r="AB2549" s="176">
        <v>106.64</v>
      </c>
      <c r="AD2549" s="153">
        <v>108.729</v>
      </c>
      <c r="AG2549" s="3" t="s">
        <v>36</v>
      </c>
      <c r="AH2549" s="165">
        <v>1.4899999999999999E-4</v>
      </c>
      <c r="AI2549" s="165">
        <v>1.25098984423111E-3</v>
      </c>
      <c r="AJ2549" s="165">
        <v>4.4559650382536498E-4</v>
      </c>
    </row>
    <row r="2550" spans="1:36">
      <c r="A2550" s="3">
        <v>811</v>
      </c>
      <c r="B2550" s="3">
        <v>813</v>
      </c>
      <c r="C2550" s="3" t="s">
        <v>1023</v>
      </c>
      <c r="D2550" s="3" t="s">
        <v>1024</v>
      </c>
      <c r="E2550" s="5" t="s">
        <v>266</v>
      </c>
      <c r="F2550" s="3" t="s">
        <v>1025</v>
      </c>
      <c r="G2550" s="3" t="s">
        <v>1026</v>
      </c>
      <c r="H2550" s="3" t="s">
        <v>269</v>
      </c>
      <c r="I2550" s="3" t="s">
        <v>329</v>
      </c>
      <c r="J2550" s="3" t="s">
        <v>30</v>
      </c>
      <c r="K2550" s="3" t="s">
        <v>30</v>
      </c>
      <c r="L2550" s="3" t="s">
        <v>307</v>
      </c>
      <c r="M2550" s="3" t="s">
        <v>31</v>
      </c>
      <c r="N2550" s="3" t="s">
        <v>393</v>
      </c>
      <c r="O2550" s="3" t="s">
        <v>271</v>
      </c>
      <c r="P2550" s="3" t="s">
        <v>272</v>
      </c>
      <c r="Q2550" s="3" t="s">
        <v>273</v>
      </c>
      <c r="R2550" s="3" t="s">
        <v>274</v>
      </c>
      <c r="S2550" s="3" t="s">
        <v>34</v>
      </c>
      <c r="T2550" s="153">
        <v>4.7460000000000004</v>
      </c>
      <c r="U2550" s="3" t="s">
        <v>617</v>
      </c>
      <c r="V2550" s="165">
        <v>2.6499999999999999E-2</v>
      </c>
      <c r="W2550" s="165">
        <v>2.1989999999999999E-2</v>
      </c>
      <c r="X2550" s="5" t="s">
        <v>277</v>
      </c>
      <c r="Y2550" s="5" t="s">
        <v>271</v>
      </c>
      <c r="Z2550" s="153">
        <v>197965.18</v>
      </c>
      <c r="AA2550" s="163">
        <v>1</v>
      </c>
      <c r="AB2550" s="176">
        <v>121.24</v>
      </c>
      <c r="AD2550" s="153">
        <v>240.01300000000001</v>
      </c>
      <c r="AG2550" s="3" t="s">
        <v>36</v>
      </c>
      <c r="AH2550" s="165">
        <v>1.4300000000000001E-4</v>
      </c>
      <c r="AI2550" s="165">
        <v>2.7614966513966402E-3</v>
      </c>
      <c r="AJ2550" s="165">
        <v>9.836316888280571E-4</v>
      </c>
    </row>
    <row r="2551" spans="1:36">
      <c r="A2551" s="3">
        <v>811</v>
      </c>
      <c r="B2551" s="3">
        <v>813</v>
      </c>
      <c r="C2551" s="3" t="s">
        <v>1031</v>
      </c>
      <c r="D2551" s="3" t="s">
        <v>1032</v>
      </c>
      <c r="E2551" s="5" t="s">
        <v>266</v>
      </c>
      <c r="F2551" s="3" t="s">
        <v>1033</v>
      </c>
      <c r="G2551" s="3" t="s">
        <v>1034</v>
      </c>
      <c r="H2551" s="3" t="s">
        <v>269</v>
      </c>
      <c r="I2551" s="3" t="s">
        <v>315</v>
      </c>
      <c r="J2551" s="3" t="s">
        <v>30</v>
      </c>
      <c r="K2551" s="3" t="s">
        <v>330</v>
      </c>
      <c r="L2551" s="3" t="s">
        <v>307</v>
      </c>
      <c r="M2551" s="3" t="s">
        <v>31</v>
      </c>
      <c r="N2551" s="3" t="s">
        <v>331</v>
      </c>
      <c r="O2551" s="3" t="s">
        <v>271</v>
      </c>
      <c r="P2551" s="3" t="s">
        <v>597</v>
      </c>
      <c r="Q2551" s="3" t="s">
        <v>291</v>
      </c>
      <c r="R2551" s="3" t="s">
        <v>274</v>
      </c>
      <c r="S2551" s="3" t="s">
        <v>34</v>
      </c>
      <c r="T2551" s="153">
        <v>4.984</v>
      </c>
      <c r="U2551" s="3" t="s">
        <v>1035</v>
      </c>
      <c r="V2551" s="165">
        <v>2.8000000000000001E-2</v>
      </c>
      <c r="W2551" s="165">
        <v>4.5449999999999997E-2</v>
      </c>
      <c r="X2551" s="5" t="s">
        <v>277</v>
      </c>
      <c r="Y2551" s="5" t="s">
        <v>271</v>
      </c>
      <c r="Z2551" s="153">
        <v>718613.88</v>
      </c>
      <c r="AA2551" s="163">
        <v>1</v>
      </c>
      <c r="AB2551" s="176">
        <v>92.65</v>
      </c>
      <c r="AD2551" s="153">
        <v>665.79600000000005</v>
      </c>
      <c r="AG2551" s="3" t="s">
        <v>36</v>
      </c>
      <c r="AH2551" s="165">
        <v>8.9800000000000004E-4</v>
      </c>
      <c r="AI2551" s="165">
        <v>7.6603887374684801E-3</v>
      </c>
      <c r="AJ2551" s="165">
        <v>2.7285932456607102E-3</v>
      </c>
    </row>
    <row r="2552" spans="1:36">
      <c r="A2552" s="3">
        <v>811</v>
      </c>
      <c r="B2552" s="3">
        <v>813</v>
      </c>
      <c r="C2552" s="3" t="s">
        <v>1031</v>
      </c>
      <c r="D2552" s="3" t="s">
        <v>1032</v>
      </c>
      <c r="E2552" s="5" t="s">
        <v>266</v>
      </c>
      <c r="F2552" s="3" t="s">
        <v>1589</v>
      </c>
      <c r="G2552" s="3" t="s">
        <v>1590</v>
      </c>
      <c r="H2552" s="3" t="s">
        <v>269</v>
      </c>
      <c r="I2552" s="3" t="s">
        <v>315</v>
      </c>
      <c r="J2552" s="3" t="s">
        <v>30</v>
      </c>
      <c r="K2552" s="3" t="s">
        <v>30</v>
      </c>
      <c r="L2552" s="3" t="s">
        <v>307</v>
      </c>
      <c r="M2552" s="3" t="s">
        <v>31</v>
      </c>
      <c r="N2552" s="3" t="s">
        <v>331</v>
      </c>
      <c r="O2552" s="3" t="s">
        <v>271</v>
      </c>
      <c r="P2552" s="3" t="s">
        <v>597</v>
      </c>
      <c r="Q2552" s="3" t="s">
        <v>291</v>
      </c>
      <c r="R2552" s="3" t="s">
        <v>274</v>
      </c>
      <c r="S2552" s="3" t="s">
        <v>34</v>
      </c>
      <c r="T2552" s="153">
        <v>7.7969999999999997</v>
      </c>
      <c r="U2552" s="3" t="s">
        <v>1591</v>
      </c>
      <c r="V2552" s="165">
        <v>5.1299999999999998E-2</v>
      </c>
      <c r="W2552" s="165">
        <v>4.7079999999999997E-2</v>
      </c>
      <c r="X2552" s="5" t="s">
        <v>277</v>
      </c>
      <c r="Y2552" s="5" t="s">
        <v>271</v>
      </c>
      <c r="Z2552" s="153">
        <v>554000</v>
      </c>
      <c r="AA2552" s="163">
        <v>1</v>
      </c>
      <c r="AB2552" s="176">
        <v>105.26</v>
      </c>
      <c r="AD2552" s="153">
        <v>583.14</v>
      </c>
      <c r="AG2552" s="3" t="s">
        <v>36</v>
      </c>
      <c r="AH2552" s="165">
        <v>3.1310000000000001E-3</v>
      </c>
      <c r="AI2552" s="165">
        <v>6.7093881068430797E-3</v>
      </c>
      <c r="AJ2552" s="165">
        <v>2.3898514420429202E-3</v>
      </c>
    </row>
    <row r="2553" spans="1:36">
      <c r="A2553" s="3">
        <v>811</v>
      </c>
      <c r="B2553" s="3">
        <v>813</v>
      </c>
      <c r="C2553" s="3" t="s">
        <v>1036</v>
      </c>
      <c r="D2553" s="3" t="s">
        <v>1037</v>
      </c>
      <c r="E2553" s="5" t="s">
        <v>643</v>
      </c>
      <c r="F2553" s="3" t="s">
        <v>1038</v>
      </c>
      <c r="G2553" s="3" t="s">
        <v>1039</v>
      </c>
      <c r="H2553" s="3" t="s">
        <v>269</v>
      </c>
      <c r="I2553" s="3" t="s">
        <v>315</v>
      </c>
      <c r="J2553" s="3" t="s">
        <v>30</v>
      </c>
      <c r="K2553" s="3" t="s">
        <v>128</v>
      </c>
      <c r="L2553" s="3" t="s">
        <v>307</v>
      </c>
      <c r="M2553" s="3" t="s">
        <v>31</v>
      </c>
      <c r="N2553" s="3" t="s">
        <v>331</v>
      </c>
      <c r="O2553" s="3" t="s">
        <v>271</v>
      </c>
      <c r="P2553" s="3" t="s">
        <v>361</v>
      </c>
      <c r="Q2553" s="3" t="s">
        <v>273</v>
      </c>
      <c r="R2553" s="3" t="s">
        <v>274</v>
      </c>
      <c r="S2553" s="3" t="s">
        <v>34</v>
      </c>
      <c r="T2553" s="153">
        <v>1.464</v>
      </c>
      <c r="U2553" s="3" t="s">
        <v>698</v>
      </c>
      <c r="V2553" s="165">
        <v>3.49E-2</v>
      </c>
      <c r="W2553" s="165">
        <v>5.1839999999999997E-2</v>
      </c>
      <c r="X2553" s="5" t="s">
        <v>277</v>
      </c>
      <c r="Y2553" s="5" t="s">
        <v>271</v>
      </c>
      <c r="Z2553" s="153">
        <v>141652.12</v>
      </c>
      <c r="AA2553" s="163">
        <v>1</v>
      </c>
      <c r="AB2553" s="176">
        <v>97.7</v>
      </c>
      <c r="AD2553" s="153">
        <v>138.39400000000001</v>
      </c>
      <c r="AG2553" s="3" t="s">
        <v>36</v>
      </c>
      <c r="AH2553" s="165">
        <v>2.2499999999999999E-4</v>
      </c>
      <c r="AI2553" s="165">
        <v>1.5923092811005E-3</v>
      </c>
      <c r="AJ2553" s="165">
        <v>5.6717282873159898E-4</v>
      </c>
    </row>
    <row r="2554" spans="1:36">
      <c r="A2554" s="3">
        <v>811</v>
      </c>
      <c r="B2554" s="3">
        <v>813</v>
      </c>
      <c r="C2554" s="3" t="s">
        <v>1040</v>
      </c>
      <c r="D2554" s="3" t="s">
        <v>1041</v>
      </c>
      <c r="E2554" s="5" t="s">
        <v>266</v>
      </c>
      <c r="F2554" s="3" t="s">
        <v>1844</v>
      </c>
      <c r="G2554" s="3" t="s">
        <v>1845</v>
      </c>
      <c r="H2554" s="3" t="s">
        <v>269</v>
      </c>
      <c r="I2554" s="3" t="s">
        <v>329</v>
      </c>
      <c r="J2554" s="3" t="s">
        <v>30</v>
      </c>
      <c r="K2554" s="3" t="s">
        <v>30</v>
      </c>
      <c r="L2554" s="3" t="s">
        <v>307</v>
      </c>
      <c r="M2554" s="3" t="s">
        <v>31</v>
      </c>
      <c r="N2554" s="3" t="s">
        <v>367</v>
      </c>
      <c r="O2554" s="3" t="s">
        <v>271</v>
      </c>
      <c r="P2554" s="3" t="s">
        <v>581</v>
      </c>
      <c r="Q2554" s="3" t="s">
        <v>291</v>
      </c>
      <c r="R2554" s="3" t="s">
        <v>274</v>
      </c>
      <c r="S2554" s="3" t="s">
        <v>34</v>
      </c>
      <c r="T2554" s="153">
        <v>1.7310000000000001</v>
      </c>
      <c r="U2554" s="3" t="s">
        <v>1846</v>
      </c>
      <c r="V2554" s="165">
        <v>1.9599999999999999E-2</v>
      </c>
      <c r="W2554" s="165">
        <v>2.6939999999999999E-2</v>
      </c>
      <c r="X2554" s="5" t="s">
        <v>277</v>
      </c>
      <c r="Y2554" s="5" t="s">
        <v>271</v>
      </c>
      <c r="Z2554" s="153">
        <v>181241</v>
      </c>
      <c r="AA2554" s="163">
        <v>1</v>
      </c>
      <c r="AB2554" s="176">
        <v>117.7</v>
      </c>
      <c r="AD2554" s="153">
        <v>213.321</v>
      </c>
      <c r="AG2554" s="3" t="s">
        <v>36</v>
      </c>
      <c r="AH2554" s="165">
        <v>1.5799999999999999E-4</v>
      </c>
      <c r="AI2554" s="165">
        <v>2.4543850486430899E-3</v>
      </c>
      <c r="AJ2554" s="165">
        <v>8.7424002821446199E-4</v>
      </c>
    </row>
    <row r="2555" spans="1:36">
      <c r="A2555" s="3">
        <v>811</v>
      </c>
      <c r="B2555" s="3">
        <v>813</v>
      </c>
      <c r="C2555" s="3" t="s">
        <v>1040</v>
      </c>
      <c r="D2555" s="3" t="s">
        <v>1041</v>
      </c>
      <c r="E2555" s="5" t="s">
        <v>266</v>
      </c>
      <c r="F2555" s="3" t="s">
        <v>1042</v>
      </c>
      <c r="G2555" s="3" t="s">
        <v>1043</v>
      </c>
      <c r="H2555" s="3" t="s">
        <v>269</v>
      </c>
      <c r="I2555" s="3" t="s">
        <v>329</v>
      </c>
      <c r="J2555" s="3" t="s">
        <v>30</v>
      </c>
      <c r="K2555" s="3" t="s">
        <v>30</v>
      </c>
      <c r="L2555" s="3" t="s">
        <v>307</v>
      </c>
      <c r="M2555" s="3" t="s">
        <v>31</v>
      </c>
      <c r="N2555" s="3" t="s">
        <v>367</v>
      </c>
      <c r="O2555" s="3" t="s">
        <v>271</v>
      </c>
      <c r="P2555" s="3" t="s">
        <v>581</v>
      </c>
      <c r="Q2555" s="3" t="s">
        <v>291</v>
      </c>
      <c r="R2555" s="3" t="s">
        <v>274</v>
      </c>
      <c r="S2555" s="3" t="s">
        <v>34</v>
      </c>
      <c r="T2555" s="153">
        <v>5.4560000000000004</v>
      </c>
      <c r="U2555" s="3" t="s">
        <v>1044</v>
      </c>
      <c r="V2555" s="165">
        <v>1.5800000000000002E-2</v>
      </c>
      <c r="W2555" s="165">
        <v>2.5899999999999999E-2</v>
      </c>
      <c r="X2555" s="5" t="s">
        <v>277</v>
      </c>
      <c r="Y2555" s="5" t="s">
        <v>271</v>
      </c>
      <c r="Z2555" s="153">
        <v>43372.67</v>
      </c>
      <c r="AA2555" s="163">
        <v>1</v>
      </c>
      <c r="AB2555" s="176">
        <v>112.35</v>
      </c>
      <c r="AD2555" s="153">
        <v>48.728999999999999</v>
      </c>
      <c r="AG2555" s="3" t="s">
        <v>36</v>
      </c>
      <c r="AH2555" s="165">
        <v>3.8999999999999999E-5</v>
      </c>
      <c r="AI2555" s="165">
        <v>5.60659284930599E-4</v>
      </c>
      <c r="AJ2555" s="165">
        <v>1.9970411299050501E-4</v>
      </c>
    </row>
    <row r="2556" spans="1:36">
      <c r="A2556" s="3">
        <v>811</v>
      </c>
      <c r="B2556" s="3">
        <v>813</v>
      </c>
      <c r="C2556" s="3" t="s">
        <v>1040</v>
      </c>
      <c r="D2556" s="3" t="s">
        <v>1041</v>
      </c>
      <c r="E2556" s="5" t="s">
        <v>266</v>
      </c>
      <c r="F2556" s="3" t="s">
        <v>1592</v>
      </c>
      <c r="G2556" s="3" t="s">
        <v>1593</v>
      </c>
      <c r="H2556" s="3" t="s">
        <v>269</v>
      </c>
      <c r="I2556" s="3" t="s">
        <v>329</v>
      </c>
      <c r="J2556" s="3" t="s">
        <v>30</v>
      </c>
      <c r="K2556" s="3" t="s">
        <v>30</v>
      </c>
      <c r="L2556" s="3" t="s">
        <v>307</v>
      </c>
      <c r="M2556" s="3" t="s">
        <v>31</v>
      </c>
      <c r="N2556" s="3" t="s">
        <v>367</v>
      </c>
      <c r="O2556" s="3" t="s">
        <v>271</v>
      </c>
      <c r="P2556" s="3" t="s">
        <v>361</v>
      </c>
      <c r="Q2556" s="3" t="s">
        <v>273</v>
      </c>
      <c r="R2556" s="3" t="s">
        <v>274</v>
      </c>
      <c r="S2556" s="3" t="s">
        <v>34</v>
      </c>
      <c r="T2556" s="153">
        <v>6.8540000000000001</v>
      </c>
      <c r="U2556" s="3" t="s">
        <v>1594</v>
      </c>
      <c r="V2556" s="165">
        <v>0.03</v>
      </c>
      <c r="W2556" s="165">
        <v>2.7279999999999999E-2</v>
      </c>
      <c r="X2556" s="5" t="s">
        <v>277</v>
      </c>
      <c r="Y2556" s="5" t="s">
        <v>271</v>
      </c>
      <c r="Z2556" s="153">
        <v>564040</v>
      </c>
      <c r="AA2556" s="163">
        <v>1</v>
      </c>
      <c r="AB2556" s="176">
        <v>108.37</v>
      </c>
      <c r="AD2556" s="153">
        <v>611.25</v>
      </c>
      <c r="AG2556" s="3" t="s">
        <v>36</v>
      </c>
      <c r="AH2556" s="165">
        <v>1.2769999999999999E-3</v>
      </c>
      <c r="AI2556" s="165">
        <v>7.0328080052372904E-3</v>
      </c>
      <c r="AJ2556" s="165">
        <v>2.5050520383200102E-3</v>
      </c>
    </row>
    <row r="2557" spans="1:36">
      <c r="A2557" s="3">
        <v>811</v>
      </c>
      <c r="B2557" s="3">
        <v>813</v>
      </c>
      <c r="C2557" s="3" t="s">
        <v>1045</v>
      </c>
      <c r="D2557" s="3" t="s">
        <v>1046</v>
      </c>
      <c r="E2557" s="5" t="s">
        <v>643</v>
      </c>
      <c r="F2557" s="3" t="s">
        <v>1047</v>
      </c>
      <c r="G2557" s="3" t="s">
        <v>1048</v>
      </c>
      <c r="H2557" s="3" t="s">
        <v>269</v>
      </c>
      <c r="I2557" s="3" t="s">
        <v>315</v>
      </c>
      <c r="J2557" s="3" t="s">
        <v>30</v>
      </c>
      <c r="K2557" s="3" t="s">
        <v>128</v>
      </c>
      <c r="L2557" s="3" t="s">
        <v>307</v>
      </c>
      <c r="M2557" s="3" t="s">
        <v>31</v>
      </c>
      <c r="N2557" s="3" t="s">
        <v>331</v>
      </c>
      <c r="O2557" s="3" t="s">
        <v>271</v>
      </c>
      <c r="P2557" s="3" t="s">
        <v>489</v>
      </c>
      <c r="Q2557" s="3" t="s">
        <v>273</v>
      </c>
      <c r="R2557" s="3" t="s">
        <v>274</v>
      </c>
      <c r="S2557" s="3" t="s">
        <v>34</v>
      </c>
      <c r="T2557" s="153">
        <v>1.177</v>
      </c>
      <c r="U2557" s="3" t="s">
        <v>1004</v>
      </c>
      <c r="V2557" s="165">
        <v>5.1499999999999997E-2</v>
      </c>
      <c r="W2557" s="165">
        <v>6.4750000000000002E-2</v>
      </c>
      <c r="X2557" s="5" t="s">
        <v>277</v>
      </c>
      <c r="Y2557" s="5" t="s">
        <v>271</v>
      </c>
      <c r="Z2557" s="153">
        <v>51109.05</v>
      </c>
      <c r="AA2557" s="163">
        <v>1</v>
      </c>
      <c r="AB2557" s="176">
        <v>101.3</v>
      </c>
      <c r="AD2557" s="153">
        <v>51.773000000000003</v>
      </c>
      <c r="AG2557" s="3" t="s">
        <v>36</v>
      </c>
      <c r="AH2557" s="165">
        <v>2.3599999999999999E-4</v>
      </c>
      <c r="AI2557" s="165">
        <v>5.9568551261571798E-4</v>
      </c>
      <c r="AJ2557" s="165">
        <v>2.12180285095862E-4</v>
      </c>
    </row>
    <row r="2558" spans="1:36">
      <c r="A2558" s="3">
        <v>811</v>
      </c>
      <c r="B2558" s="3">
        <v>813</v>
      </c>
      <c r="C2558" s="3" t="s">
        <v>1049</v>
      </c>
      <c r="D2558" s="3" t="s">
        <v>1050</v>
      </c>
      <c r="E2558" s="5" t="s">
        <v>266</v>
      </c>
      <c r="F2558" s="3" t="s">
        <v>1051</v>
      </c>
      <c r="G2558" s="3" t="s">
        <v>1052</v>
      </c>
      <c r="H2558" s="3" t="s">
        <v>269</v>
      </c>
      <c r="I2558" s="3" t="s">
        <v>329</v>
      </c>
      <c r="J2558" s="3" t="s">
        <v>30</v>
      </c>
      <c r="K2558" s="3" t="s">
        <v>30</v>
      </c>
      <c r="L2558" s="3" t="s">
        <v>307</v>
      </c>
      <c r="M2558" s="3" t="s">
        <v>31</v>
      </c>
      <c r="N2558" s="3" t="s">
        <v>367</v>
      </c>
      <c r="O2558" s="3" t="s">
        <v>271</v>
      </c>
      <c r="P2558" s="3" t="s">
        <v>227</v>
      </c>
      <c r="Q2558" s="3" t="s">
        <v>273</v>
      </c>
      <c r="R2558" s="3" t="s">
        <v>274</v>
      </c>
      <c r="S2558" s="3" t="s">
        <v>34</v>
      </c>
      <c r="T2558" s="153">
        <v>2.4470000000000001</v>
      </c>
      <c r="U2558" s="3" t="s">
        <v>1053</v>
      </c>
      <c r="V2558" s="165">
        <v>1.34E-2</v>
      </c>
      <c r="W2558" s="165">
        <v>2.5499999999999998E-2</v>
      </c>
      <c r="X2558" s="5" t="s">
        <v>277</v>
      </c>
      <c r="Y2558" s="5" t="s">
        <v>271</v>
      </c>
      <c r="Z2558" s="153">
        <v>176978.64</v>
      </c>
      <c r="AA2558" s="163">
        <v>1</v>
      </c>
      <c r="AB2558" s="176">
        <v>116.05</v>
      </c>
      <c r="AC2558" s="153">
        <v>25.071000000000002</v>
      </c>
      <c r="AD2558" s="153">
        <v>230.45400000000001</v>
      </c>
      <c r="AG2558" s="3" t="s">
        <v>36</v>
      </c>
      <c r="AH2558" s="165">
        <v>8.8999999999999995E-5</v>
      </c>
      <c r="AI2558" s="165">
        <v>2.65151802899802E-3</v>
      </c>
      <c r="AJ2558" s="165">
        <v>9.4445783792723205E-4</v>
      </c>
    </row>
    <row r="2559" spans="1:36">
      <c r="A2559" s="3">
        <v>811</v>
      </c>
      <c r="B2559" s="3">
        <v>813</v>
      </c>
      <c r="C2559" s="3" t="s">
        <v>1049</v>
      </c>
      <c r="D2559" s="3" t="s">
        <v>1050</v>
      </c>
      <c r="E2559" s="5" t="s">
        <v>266</v>
      </c>
      <c r="F2559" s="3" t="s">
        <v>1054</v>
      </c>
      <c r="G2559" s="3" t="s">
        <v>1055</v>
      </c>
      <c r="H2559" s="3" t="s">
        <v>269</v>
      </c>
      <c r="I2559" s="3" t="s">
        <v>329</v>
      </c>
      <c r="J2559" s="3" t="s">
        <v>30</v>
      </c>
      <c r="K2559" s="3" t="s">
        <v>30</v>
      </c>
      <c r="L2559" s="3" t="s">
        <v>307</v>
      </c>
      <c r="M2559" s="3" t="s">
        <v>31</v>
      </c>
      <c r="N2559" s="3" t="s">
        <v>367</v>
      </c>
      <c r="O2559" s="3" t="s">
        <v>271</v>
      </c>
      <c r="P2559" s="3" t="s">
        <v>130</v>
      </c>
      <c r="Q2559" s="3" t="s">
        <v>291</v>
      </c>
      <c r="R2559" s="3" t="s">
        <v>274</v>
      </c>
      <c r="S2559" s="3" t="s">
        <v>34</v>
      </c>
      <c r="T2559" s="153">
        <v>1.47</v>
      </c>
      <c r="U2559" s="3" t="s">
        <v>382</v>
      </c>
      <c r="V2559" s="165">
        <v>1.77E-2</v>
      </c>
      <c r="W2559" s="165">
        <v>2.5729999999999999E-2</v>
      </c>
      <c r="X2559" s="5" t="s">
        <v>277</v>
      </c>
      <c r="Y2559" s="5" t="s">
        <v>271</v>
      </c>
      <c r="Z2559" s="153">
        <v>424410.43</v>
      </c>
      <c r="AA2559" s="163">
        <v>1</v>
      </c>
      <c r="AB2559" s="176">
        <v>116.62</v>
      </c>
      <c r="AD2559" s="153">
        <v>494.947</v>
      </c>
      <c r="AG2559" s="3" t="s">
        <v>36</v>
      </c>
      <c r="AH2559" s="165">
        <v>1.74E-4</v>
      </c>
      <c r="AI2559" s="165">
        <v>5.69467402824975E-3</v>
      </c>
      <c r="AJ2559" s="165">
        <v>2.02841521784921E-3</v>
      </c>
    </row>
    <row r="2560" spans="1:36">
      <c r="A2560" s="3">
        <v>811</v>
      </c>
      <c r="B2560" s="3">
        <v>813</v>
      </c>
      <c r="C2560" s="3" t="s">
        <v>1049</v>
      </c>
      <c r="D2560" s="3" t="s">
        <v>1050</v>
      </c>
      <c r="E2560" s="5" t="s">
        <v>266</v>
      </c>
      <c r="F2560" s="3" t="s">
        <v>1056</v>
      </c>
      <c r="G2560" s="3" t="s">
        <v>1057</v>
      </c>
      <c r="H2560" s="3" t="s">
        <v>269</v>
      </c>
      <c r="I2560" s="3" t="s">
        <v>329</v>
      </c>
      <c r="J2560" s="3" t="s">
        <v>30</v>
      </c>
      <c r="K2560" s="3" t="s">
        <v>30</v>
      </c>
      <c r="L2560" s="3" t="s">
        <v>307</v>
      </c>
      <c r="M2560" s="3" t="s">
        <v>31</v>
      </c>
      <c r="N2560" s="3" t="s">
        <v>367</v>
      </c>
      <c r="O2560" s="3" t="s">
        <v>271</v>
      </c>
      <c r="P2560" s="3" t="s">
        <v>130</v>
      </c>
      <c r="Q2560" s="3" t="s">
        <v>291</v>
      </c>
      <c r="R2560" s="3" t="s">
        <v>274</v>
      </c>
      <c r="S2560" s="3" t="s">
        <v>34</v>
      </c>
      <c r="T2560" s="153">
        <v>4.5410000000000004</v>
      </c>
      <c r="U2560" s="3" t="s">
        <v>652</v>
      </c>
      <c r="V2560" s="165">
        <v>2.4799999999999999E-2</v>
      </c>
      <c r="W2560" s="165">
        <v>2.4459999999999999E-2</v>
      </c>
      <c r="X2560" s="5" t="s">
        <v>277</v>
      </c>
      <c r="Y2560" s="5" t="s">
        <v>271</v>
      </c>
      <c r="Z2560" s="153">
        <v>948030.52</v>
      </c>
      <c r="AA2560" s="163">
        <v>1</v>
      </c>
      <c r="AB2560" s="176">
        <v>118.21</v>
      </c>
      <c r="AD2560" s="153">
        <v>1120.6669999999999</v>
      </c>
      <c r="AG2560" s="3" t="s">
        <v>36</v>
      </c>
      <c r="AH2560" s="165">
        <v>2.9500000000000001E-4</v>
      </c>
      <c r="AI2560" s="165">
        <v>1.2893960049620399E-2</v>
      </c>
      <c r="AJ2560" s="165">
        <v>4.5927659165819401E-3</v>
      </c>
    </row>
    <row r="2561" spans="1:36">
      <c r="A2561" s="3">
        <v>811</v>
      </c>
      <c r="B2561" s="3">
        <v>813</v>
      </c>
      <c r="C2561" s="3" t="s">
        <v>1049</v>
      </c>
      <c r="D2561" s="3" t="s">
        <v>1050</v>
      </c>
      <c r="E2561" s="5" t="s">
        <v>266</v>
      </c>
      <c r="F2561" s="3" t="s">
        <v>1058</v>
      </c>
      <c r="G2561" s="3" t="s">
        <v>1059</v>
      </c>
      <c r="H2561" s="3" t="s">
        <v>269</v>
      </c>
      <c r="I2561" s="3" t="s">
        <v>329</v>
      </c>
      <c r="J2561" s="3" t="s">
        <v>30</v>
      </c>
      <c r="K2561" s="3" t="s">
        <v>30</v>
      </c>
      <c r="L2561" s="3" t="s">
        <v>307</v>
      </c>
      <c r="M2561" s="3" t="s">
        <v>31</v>
      </c>
      <c r="N2561" s="3" t="s">
        <v>367</v>
      </c>
      <c r="O2561" s="3" t="s">
        <v>271</v>
      </c>
      <c r="P2561" s="3" t="s">
        <v>227</v>
      </c>
      <c r="Q2561" s="3" t="s">
        <v>273</v>
      </c>
      <c r="R2561" s="3" t="s">
        <v>274</v>
      </c>
      <c r="S2561" s="3" t="s">
        <v>34</v>
      </c>
      <c r="T2561" s="153">
        <v>5.97</v>
      </c>
      <c r="U2561" s="3" t="s">
        <v>1060</v>
      </c>
      <c r="V2561" s="165">
        <v>8.9999999999999993E-3</v>
      </c>
      <c r="W2561" s="165">
        <v>2.4170000000000001E-2</v>
      </c>
      <c r="X2561" s="5" t="s">
        <v>277</v>
      </c>
      <c r="Y2561" s="5" t="s">
        <v>271</v>
      </c>
      <c r="Z2561" s="153">
        <v>183060.47</v>
      </c>
      <c r="AA2561" s="163">
        <v>1</v>
      </c>
      <c r="AB2561" s="176">
        <v>106.24</v>
      </c>
      <c r="AC2561" s="153">
        <v>0.95699999999999996</v>
      </c>
      <c r="AD2561" s="153">
        <v>195.441</v>
      </c>
      <c r="AG2561" s="3" t="s">
        <v>36</v>
      </c>
      <c r="AH2561" s="165">
        <v>6.7999999999999999E-5</v>
      </c>
      <c r="AI2561" s="165">
        <v>2.24866521081704E-3</v>
      </c>
      <c r="AJ2561" s="165">
        <v>8.0096362159490697E-4</v>
      </c>
    </row>
    <row r="2562" spans="1:36">
      <c r="A2562" s="3">
        <v>811</v>
      </c>
      <c r="B2562" s="3">
        <v>813</v>
      </c>
      <c r="C2562" s="3" t="s">
        <v>1049</v>
      </c>
      <c r="D2562" s="3" t="s">
        <v>1050</v>
      </c>
      <c r="E2562" s="5" t="s">
        <v>266</v>
      </c>
      <c r="F2562" s="3" t="s">
        <v>1061</v>
      </c>
      <c r="G2562" s="3" t="s">
        <v>1062</v>
      </c>
      <c r="H2562" s="3" t="s">
        <v>269</v>
      </c>
      <c r="I2562" s="3" t="s">
        <v>329</v>
      </c>
      <c r="J2562" s="3" t="s">
        <v>30</v>
      </c>
      <c r="K2562" s="3" t="s">
        <v>30</v>
      </c>
      <c r="L2562" s="3" t="s">
        <v>307</v>
      </c>
      <c r="M2562" s="3" t="s">
        <v>31</v>
      </c>
      <c r="N2562" s="3" t="s">
        <v>367</v>
      </c>
      <c r="O2562" s="3" t="s">
        <v>271</v>
      </c>
      <c r="P2562" s="3" t="s">
        <v>227</v>
      </c>
      <c r="Q2562" s="3" t="s">
        <v>273</v>
      </c>
      <c r="R2562" s="3" t="s">
        <v>274</v>
      </c>
      <c r="S2562" s="3" t="s">
        <v>34</v>
      </c>
      <c r="T2562" s="153">
        <v>9.4939999999999998</v>
      </c>
      <c r="U2562" s="3" t="s">
        <v>1063</v>
      </c>
      <c r="V2562" s="165">
        <v>1.6899999999999998E-2</v>
      </c>
      <c r="W2562" s="165">
        <v>2.7279999999999999E-2</v>
      </c>
      <c r="X2562" s="5" t="s">
        <v>277</v>
      </c>
      <c r="Y2562" s="5" t="s">
        <v>271</v>
      </c>
      <c r="Z2562" s="153">
        <v>892030</v>
      </c>
      <c r="AA2562" s="163">
        <v>1</v>
      </c>
      <c r="AB2562" s="176">
        <v>105.51</v>
      </c>
      <c r="AC2562" s="153">
        <v>8.7590000000000003</v>
      </c>
      <c r="AD2562" s="153">
        <v>949.94</v>
      </c>
      <c r="AG2562" s="3" t="s">
        <v>36</v>
      </c>
      <c r="AH2562" s="165">
        <v>2.04E-4</v>
      </c>
      <c r="AI2562" s="165">
        <v>1.09296416807884E-2</v>
      </c>
      <c r="AJ2562" s="165">
        <v>3.8930852584312201E-3</v>
      </c>
    </row>
    <row r="2563" spans="1:36">
      <c r="A2563" s="3">
        <v>811</v>
      </c>
      <c r="B2563" s="3">
        <v>813</v>
      </c>
      <c r="C2563" s="3" t="s">
        <v>1860</v>
      </c>
      <c r="D2563" s="3" t="s">
        <v>1861</v>
      </c>
      <c r="E2563" s="5" t="s">
        <v>266</v>
      </c>
      <c r="F2563" s="3" t="s">
        <v>1862</v>
      </c>
      <c r="G2563" s="3" t="s">
        <v>1863</v>
      </c>
      <c r="H2563" s="3" t="s">
        <v>269</v>
      </c>
      <c r="I2563" s="3" t="s">
        <v>315</v>
      </c>
      <c r="J2563" s="3" t="s">
        <v>30</v>
      </c>
      <c r="K2563" s="3" t="s">
        <v>30</v>
      </c>
      <c r="L2563" s="3" t="s">
        <v>307</v>
      </c>
      <c r="M2563" s="3" t="s">
        <v>31</v>
      </c>
      <c r="N2563" s="3" t="s">
        <v>367</v>
      </c>
      <c r="O2563" s="3" t="s">
        <v>271</v>
      </c>
      <c r="P2563" s="3" t="s">
        <v>272</v>
      </c>
      <c r="Q2563" s="3" t="s">
        <v>273</v>
      </c>
      <c r="R2563" s="3" t="s">
        <v>274</v>
      </c>
      <c r="S2563" s="3" t="s">
        <v>34</v>
      </c>
      <c r="T2563" s="153">
        <v>1.2190000000000001</v>
      </c>
      <c r="U2563" s="3" t="s">
        <v>1004</v>
      </c>
      <c r="V2563" s="165">
        <v>1.44E-2</v>
      </c>
      <c r="W2563" s="165">
        <v>3.9350000000000003E-2</v>
      </c>
      <c r="X2563" s="5" t="s">
        <v>277</v>
      </c>
      <c r="Y2563" s="5" t="s">
        <v>271</v>
      </c>
      <c r="Z2563" s="153">
        <v>76923.070000000007</v>
      </c>
      <c r="AA2563" s="163">
        <v>1</v>
      </c>
      <c r="AB2563" s="176">
        <v>97.43</v>
      </c>
      <c r="AD2563" s="153">
        <v>74.945999999999998</v>
      </c>
      <c r="AG2563" s="3" t="s">
        <v>36</v>
      </c>
      <c r="AH2563" s="165">
        <v>3.0800000000000001E-4</v>
      </c>
      <c r="AI2563" s="165">
        <v>8.6230140805398101E-4</v>
      </c>
      <c r="AJ2563" s="165">
        <v>3.0714757153660701E-4</v>
      </c>
    </row>
    <row r="2564" spans="1:36">
      <c r="A2564" s="3">
        <v>811</v>
      </c>
      <c r="B2564" s="3">
        <v>813</v>
      </c>
      <c r="C2564" s="3" t="s">
        <v>1067</v>
      </c>
      <c r="D2564" s="3" t="s">
        <v>1068</v>
      </c>
      <c r="E2564" s="5" t="s">
        <v>266</v>
      </c>
      <c r="F2564" s="3" t="s">
        <v>1598</v>
      </c>
      <c r="G2564" s="3" t="s">
        <v>1599</v>
      </c>
      <c r="H2564" s="3" t="s">
        <v>269</v>
      </c>
      <c r="I2564" s="3" t="s">
        <v>315</v>
      </c>
      <c r="J2564" s="3" t="s">
        <v>30</v>
      </c>
      <c r="K2564" s="3" t="s">
        <v>30</v>
      </c>
      <c r="L2564" s="3" t="s">
        <v>307</v>
      </c>
      <c r="M2564" s="3" t="s">
        <v>31</v>
      </c>
      <c r="N2564" s="3" t="s">
        <v>317</v>
      </c>
      <c r="O2564" s="3" t="s">
        <v>271</v>
      </c>
      <c r="P2564" s="3" t="s">
        <v>449</v>
      </c>
      <c r="Q2564" s="3" t="s">
        <v>291</v>
      </c>
      <c r="R2564" s="3" t="s">
        <v>274</v>
      </c>
      <c r="S2564" s="3" t="s">
        <v>34</v>
      </c>
      <c r="T2564" s="153">
        <v>1.327</v>
      </c>
      <c r="U2564" s="3" t="s">
        <v>698</v>
      </c>
      <c r="V2564" s="165">
        <v>7.3999999999999996E-2</v>
      </c>
      <c r="W2564" s="165">
        <v>5.203E-2</v>
      </c>
      <c r="X2564" s="5" t="s">
        <v>277</v>
      </c>
      <c r="Y2564" s="5" t="s">
        <v>271</v>
      </c>
      <c r="Z2564" s="153">
        <v>71200</v>
      </c>
      <c r="AA2564" s="163">
        <v>1</v>
      </c>
      <c r="AB2564" s="176">
        <v>102.97</v>
      </c>
      <c r="AD2564" s="153">
        <v>73.314999999999998</v>
      </c>
      <c r="AG2564" s="3" t="s">
        <v>36</v>
      </c>
      <c r="AH2564" s="165">
        <v>8.0699999999999999E-4</v>
      </c>
      <c r="AI2564" s="165">
        <v>8.43529917792494E-4</v>
      </c>
      <c r="AJ2564" s="165">
        <v>3.0046125791808801E-4</v>
      </c>
    </row>
    <row r="2565" spans="1:36">
      <c r="A2565" s="3">
        <v>811</v>
      </c>
      <c r="B2565" s="3">
        <v>813</v>
      </c>
      <c r="C2565" s="3" t="s">
        <v>1067</v>
      </c>
      <c r="D2565" s="3" t="s">
        <v>1068</v>
      </c>
      <c r="E2565" s="5" t="s">
        <v>266</v>
      </c>
      <c r="F2565" s="3" t="s">
        <v>1069</v>
      </c>
      <c r="G2565" s="3" t="s">
        <v>1070</v>
      </c>
      <c r="H2565" s="3" t="s">
        <v>269</v>
      </c>
      <c r="I2565" s="3" t="s">
        <v>315</v>
      </c>
      <c r="J2565" s="3" t="s">
        <v>30</v>
      </c>
      <c r="K2565" s="3" t="s">
        <v>30</v>
      </c>
      <c r="L2565" s="3" t="s">
        <v>307</v>
      </c>
      <c r="M2565" s="3" t="s">
        <v>31</v>
      </c>
      <c r="N2565" s="3" t="s">
        <v>317</v>
      </c>
      <c r="O2565" s="3" t="s">
        <v>271</v>
      </c>
      <c r="P2565" s="3" t="s">
        <v>449</v>
      </c>
      <c r="Q2565" s="3" t="s">
        <v>291</v>
      </c>
      <c r="R2565" s="3" t="s">
        <v>274</v>
      </c>
      <c r="S2565" s="3" t="s">
        <v>34</v>
      </c>
      <c r="T2565" s="153">
        <v>2.3420000000000001</v>
      </c>
      <c r="U2565" s="3" t="s">
        <v>319</v>
      </c>
      <c r="V2565" s="165">
        <v>5.6899999999999999E-2</v>
      </c>
      <c r="W2565" s="165">
        <v>5.0110000000000002E-2</v>
      </c>
      <c r="X2565" s="5" t="s">
        <v>277</v>
      </c>
      <c r="Y2565" s="5" t="s">
        <v>271</v>
      </c>
      <c r="Z2565" s="153">
        <v>83000</v>
      </c>
      <c r="AA2565" s="163">
        <v>1</v>
      </c>
      <c r="AB2565" s="176">
        <v>101.71</v>
      </c>
      <c r="AD2565" s="153">
        <v>84.418999999999997</v>
      </c>
      <c r="AG2565" s="3" t="s">
        <v>36</v>
      </c>
      <c r="AH2565" s="165">
        <v>2.6800000000000001E-4</v>
      </c>
      <c r="AI2565" s="165">
        <v>9.71295844719416E-4</v>
      </c>
      <c r="AJ2565" s="165">
        <v>3.4597086026153098E-4</v>
      </c>
    </row>
    <row r="2566" spans="1:36">
      <c r="A2566" s="3">
        <v>811</v>
      </c>
      <c r="B2566" s="3">
        <v>813</v>
      </c>
      <c r="C2566" s="3" t="s">
        <v>1071</v>
      </c>
      <c r="D2566" s="3" t="s">
        <v>1072</v>
      </c>
      <c r="E2566" s="5" t="s">
        <v>266</v>
      </c>
      <c r="F2566" s="3" t="s">
        <v>1073</v>
      </c>
      <c r="G2566" s="3" t="s">
        <v>1074</v>
      </c>
      <c r="H2566" s="3" t="s">
        <v>269</v>
      </c>
      <c r="I2566" s="3" t="s">
        <v>315</v>
      </c>
      <c r="J2566" s="3" t="s">
        <v>30</v>
      </c>
      <c r="K2566" s="3" t="s">
        <v>30</v>
      </c>
      <c r="L2566" s="3" t="s">
        <v>307</v>
      </c>
      <c r="M2566" s="3" t="s">
        <v>31</v>
      </c>
      <c r="N2566" s="3" t="s">
        <v>270</v>
      </c>
      <c r="O2566" s="3" t="s">
        <v>271</v>
      </c>
      <c r="P2566" s="3" t="s">
        <v>272</v>
      </c>
      <c r="Q2566" s="3" t="s">
        <v>273</v>
      </c>
      <c r="R2566" s="3" t="s">
        <v>274</v>
      </c>
      <c r="S2566" s="3" t="s">
        <v>34</v>
      </c>
      <c r="T2566" s="153">
        <v>3.2549999999999999</v>
      </c>
      <c r="U2566" s="3" t="s">
        <v>1075</v>
      </c>
      <c r="V2566" s="165">
        <v>2.5000000000000001E-2</v>
      </c>
      <c r="W2566" s="165">
        <v>4.1209999999999997E-2</v>
      </c>
      <c r="X2566" s="5" t="s">
        <v>277</v>
      </c>
      <c r="Y2566" s="5" t="s">
        <v>271</v>
      </c>
      <c r="Z2566" s="153">
        <v>494400.62</v>
      </c>
      <c r="AA2566" s="163">
        <v>1</v>
      </c>
      <c r="AB2566" s="176">
        <v>95.13</v>
      </c>
      <c r="AD2566" s="153">
        <v>470.32299999999998</v>
      </c>
      <c r="AG2566" s="3" t="s">
        <v>36</v>
      </c>
      <c r="AH2566" s="165">
        <v>2.8400000000000002E-4</v>
      </c>
      <c r="AI2566" s="165">
        <v>5.4113582615497903E-3</v>
      </c>
      <c r="AJ2566" s="165">
        <v>1.9274995184114601E-3</v>
      </c>
    </row>
    <row r="2567" spans="1:36">
      <c r="A2567" s="3">
        <v>811</v>
      </c>
      <c r="B2567" s="3">
        <v>813</v>
      </c>
      <c r="C2567" s="3" t="s">
        <v>1071</v>
      </c>
      <c r="D2567" s="3" t="s">
        <v>1072</v>
      </c>
      <c r="E2567" s="5" t="s">
        <v>266</v>
      </c>
      <c r="F2567" s="3" t="s">
        <v>1833</v>
      </c>
      <c r="G2567" s="3" t="s">
        <v>1834</v>
      </c>
      <c r="H2567" s="3" t="s">
        <v>269</v>
      </c>
      <c r="I2567" s="3" t="s">
        <v>315</v>
      </c>
      <c r="J2567" s="3" t="s">
        <v>30</v>
      </c>
      <c r="K2567" s="3" t="s">
        <v>30</v>
      </c>
      <c r="L2567" s="3" t="s">
        <v>307</v>
      </c>
      <c r="M2567" s="3" t="s">
        <v>31</v>
      </c>
      <c r="N2567" s="3" t="s">
        <v>270</v>
      </c>
      <c r="O2567" s="3" t="s">
        <v>271</v>
      </c>
      <c r="P2567" s="3" t="s">
        <v>272</v>
      </c>
      <c r="Q2567" s="3" t="s">
        <v>273</v>
      </c>
      <c r="R2567" s="3" t="s">
        <v>274</v>
      </c>
      <c r="S2567" s="3" t="s">
        <v>34</v>
      </c>
      <c r="T2567" s="153">
        <v>4.3099999999999996</v>
      </c>
      <c r="U2567" s="3" t="s">
        <v>1835</v>
      </c>
      <c r="V2567" s="165">
        <v>4.8800000000000003E-2</v>
      </c>
      <c r="W2567" s="165">
        <v>4.2139999999999997E-2</v>
      </c>
      <c r="X2567" s="5" t="s">
        <v>277</v>
      </c>
      <c r="Y2567" s="5" t="s">
        <v>271</v>
      </c>
      <c r="Z2567" s="153">
        <v>285225</v>
      </c>
      <c r="AA2567" s="163">
        <v>1</v>
      </c>
      <c r="AB2567" s="176">
        <v>105.44</v>
      </c>
      <c r="AD2567" s="153">
        <v>300.74099999999999</v>
      </c>
      <c r="AG2567" s="3" t="s">
        <v>36</v>
      </c>
      <c r="AH2567" s="165">
        <v>6.3999999999999997E-5</v>
      </c>
      <c r="AI2567" s="165">
        <v>3.4602124958127401E-3</v>
      </c>
      <c r="AJ2567" s="165">
        <v>1.23251087747612E-3</v>
      </c>
    </row>
    <row r="2568" spans="1:36">
      <c r="A2568" s="3">
        <v>811</v>
      </c>
      <c r="B2568" s="3">
        <v>813</v>
      </c>
      <c r="C2568" s="3" t="s">
        <v>1071</v>
      </c>
      <c r="D2568" s="3" t="s">
        <v>1072</v>
      </c>
      <c r="E2568" s="5" t="s">
        <v>266</v>
      </c>
      <c r="F2568" s="3" t="s">
        <v>1076</v>
      </c>
      <c r="G2568" s="3" t="s">
        <v>1077</v>
      </c>
      <c r="H2568" s="3" t="s">
        <v>269</v>
      </c>
      <c r="I2568" s="3" t="s">
        <v>329</v>
      </c>
      <c r="J2568" s="3" t="s">
        <v>30</v>
      </c>
      <c r="K2568" s="3" t="s">
        <v>30</v>
      </c>
      <c r="L2568" s="3" t="s">
        <v>307</v>
      </c>
      <c r="M2568" s="3" t="s">
        <v>31</v>
      </c>
      <c r="N2568" s="3" t="s">
        <v>270</v>
      </c>
      <c r="O2568" s="3" t="s">
        <v>271</v>
      </c>
      <c r="P2568" s="3" t="s">
        <v>272</v>
      </c>
      <c r="Q2568" s="3" t="s">
        <v>273</v>
      </c>
      <c r="R2568" s="3" t="s">
        <v>274</v>
      </c>
      <c r="S2568" s="3" t="s">
        <v>34</v>
      </c>
      <c r="T2568" s="153">
        <v>3.3740000000000001</v>
      </c>
      <c r="U2568" s="3" t="s">
        <v>1075</v>
      </c>
      <c r="V2568" s="165">
        <v>1E-3</v>
      </c>
      <c r="W2568" s="165">
        <v>2.1420000000000002E-2</v>
      </c>
      <c r="X2568" s="5" t="s">
        <v>277</v>
      </c>
      <c r="Y2568" s="5" t="s">
        <v>271</v>
      </c>
      <c r="Z2568" s="153">
        <v>239075.26</v>
      </c>
      <c r="AA2568" s="163">
        <v>1</v>
      </c>
      <c r="AB2568" s="176">
        <v>107.43</v>
      </c>
      <c r="AD2568" s="153">
        <v>256.839</v>
      </c>
      <c r="AG2568" s="3" t="s">
        <v>36</v>
      </c>
      <c r="AH2568" s="165">
        <v>2.8299999999999999E-4</v>
      </c>
      <c r="AI2568" s="165">
        <v>2.9550851303502398E-3</v>
      </c>
      <c r="AJ2568" s="165">
        <v>1.05258696436478E-3</v>
      </c>
    </row>
    <row r="2569" spans="1:36">
      <c r="A2569" s="3">
        <v>811</v>
      </c>
      <c r="B2569" s="3">
        <v>813</v>
      </c>
      <c r="C2569" s="3" t="s">
        <v>1071</v>
      </c>
      <c r="D2569" s="3" t="s">
        <v>1072</v>
      </c>
      <c r="E2569" s="5" t="s">
        <v>266</v>
      </c>
      <c r="F2569" s="3" t="s">
        <v>1600</v>
      </c>
      <c r="G2569" s="3" t="s">
        <v>1601</v>
      </c>
      <c r="H2569" s="3" t="s">
        <v>269</v>
      </c>
      <c r="I2569" s="3" t="s">
        <v>329</v>
      </c>
      <c r="J2569" s="3" t="s">
        <v>30</v>
      </c>
      <c r="K2569" s="3" t="s">
        <v>30</v>
      </c>
      <c r="L2569" s="3" t="s">
        <v>307</v>
      </c>
      <c r="M2569" s="3" t="s">
        <v>31</v>
      </c>
      <c r="N2569" s="3" t="s">
        <v>270</v>
      </c>
      <c r="O2569" s="3" t="s">
        <v>271</v>
      </c>
      <c r="P2569" s="3" t="s">
        <v>272</v>
      </c>
      <c r="Q2569" s="3" t="s">
        <v>273</v>
      </c>
      <c r="R2569" s="3" t="s">
        <v>274</v>
      </c>
      <c r="S2569" s="3" t="s">
        <v>34</v>
      </c>
      <c r="T2569" s="153">
        <v>3.7730000000000001</v>
      </c>
      <c r="U2569" s="3" t="s">
        <v>1602</v>
      </c>
      <c r="V2569" s="165">
        <v>1.3899999999999999E-2</v>
      </c>
      <c r="W2569" s="165">
        <v>2.1940000000000001E-2</v>
      </c>
      <c r="X2569" s="5" t="s">
        <v>277</v>
      </c>
      <c r="Y2569" s="5" t="s">
        <v>271</v>
      </c>
      <c r="Z2569" s="153">
        <v>742722.65</v>
      </c>
      <c r="AA2569" s="163">
        <v>1</v>
      </c>
      <c r="AB2569" s="176">
        <v>106.41</v>
      </c>
      <c r="AD2569" s="153">
        <v>790.33100000000002</v>
      </c>
      <c r="AG2569" s="3" t="s">
        <v>36</v>
      </c>
      <c r="AH2569" s="165">
        <v>5.31E-4</v>
      </c>
      <c r="AI2569" s="165">
        <v>9.0932450658167199E-3</v>
      </c>
      <c r="AJ2569" s="165">
        <v>3.2389697074204399E-3</v>
      </c>
    </row>
    <row r="2570" spans="1:36">
      <c r="A2570" s="3">
        <v>811</v>
      </c>
      <c r="B2570" s="3">
        <v>813</v>
      </c>
      <c r="C2570" s="3" t="s">
        <v>1071</v>
      </c>
      <c r="D2570" s="3" t="s">
        <v>1072</v>
      </c>
      <c r="E2570" s="5" t="s">
        <v>266</v>
      </c>
      <c r="F2570" s="3" t="s">
        <v>1078</v>
      </c>
      <c r="G2570" s="3" t="s">
        <v>1079</v>
      </c>
      <c r="H2570" s="3" t="s">
        <v>269</v>
      </c>
      <c r="I2570" s="3" t="s">
        <v>329</v>
      </c>
      <c r="J2570" s="3" t="s">
        <v>30</v>
      </c>
      <c r="K2570" s="3" t="s">
        <v>30</v>
      </c>
      <c r="L2570" s="3" t="s">
        <v>307</v>
      </c>
      <c r="M2570" s="3" t="s">
        <v>31</v>
      </c>
      <c r="N2570" s="3" t="s">
        <v>270</v>
      </c>
      <c r="O2570" s="3" t="s">
        <v>271</v>
      </c>
      <c r="P2570" s="3" t="s">
        <v>272</v>
      </c>
      <c r="Q2570" s="3" t="s">
        <v>273</v>
      </c>
      <c r="R2570" s="3" t="s">
        <v>274</v>
      </c>
      <c r="S2570" s="3" t="s">
        <v>34</v>
      </c>
      <c r="T2570" s="153">
        <v>2.8460000000000001</v>
      </c>
      <c r="U2570" s="3" t="s">
        <v>1080</v>
      </c>
      <c r="V2570" s="165">
        <v>1.7500000000000002E-2</v>
      </c>
      <c r="W2570" s="165">
        <v>2.1700000000000001E-2</v>
      </c>
      <c r="X2570" s="5" t="s">
        <v>277</v>
      </c>
      <c r="Y2570" s="5" t="s">
        <v>271</v>
      </c>
      <c r="Z2570" s="153">
        <v>530880.88</v>
      </c>
      <c r="AA2570" s="163">
        <v>1</v>
      </c>
      <c r="AB2570" s="176">
        <v>116.05</v>
      </c>
      <c r="AD2570" s="153">
        <v>616.08699999999999</v>
      </c>
      <c r="AG2570" s="3" t="s">
        <v>36</v>
      </c>
      <c r="AH2570" s="165">
        <v>2.8600000000000001E-4</v>
      </c>
      <c r="AI2570" s="165">
        <v>7.0884619610323404E-3</v>
      </c>
      <c r="AJ2570" s="165">
        <v>2.5248757069458502E-3</v>
      </c>
    </row>
    <row r="2571" spans="1:36">
      <c r="A2571" s="3">
        <v>811</v>
      </c>
      <c r="B2571" s="3">
        <v>813</v>
      </c>
      <c r="C2571" s="3" t="s">
        <v>1071</v>
      </c>
      <c r="D2571" s="3" t="s">
        <v>1072</v>
      </c>
      <c r="E2571" s="5" t="s">
        <v>266</v>
      </c>
      <c r="F2571" s="3" t="s">
        <v>1603</v>
      </c>
      <c r="G2571" s="3" t="s">
        <v>1604</v>
      </c>
      <c r="H2571" s="3" t="s">
        <v>269</v>
      </c>
      <c r="I2571" s="3" t="s">
        <v>329</v>
      </c>
      <c r="J2571" s="3" t="s">
        <v>30</v>
      </c>
      <c r="K2571" s="3" t="s">
        <v>30</v>
      </c>
      <c r="L2571" s="3" t="s">
        <v>307</v>
      </c>
      <c r="M2571" s="3" t="s">
        <v>31</v>
      </c>
      <c r="N2571" s="3" t="s">
        <v>270</v>
      </c>
      <c r="O2571" s="3" t="s">
        <v>271</v>
      </c>
      <c r="P2571" s="3" t="s">
        <v>272</v>
      </c>
      <c r="Q2571" s="3" t="s">
        <v>273</v>
      </c>
      <c r="R2571" s="3" t="s">
        <v>274</v>
      </c>
      <c r="S2571" s="3" t="s">
        <v>34</v>
      </c>
      <c r="T2571" s="153">
        <v>4.7699999999999996</v>
      </c>
      <c r="U2571" s="3" t="s">
        <v>1605</v>
      </c>
      <c r="V2571" s="165">
        <v>2.6100000000000002E-2</v>
      </c>
      <c r="W2571" s="165">
        <v>2.232E-2</v>
      </c>
      <c r="X2571" s="5" t="s">
        <v>277</v>
      </c>
      <c r="Y2571" s="5" t="s">
        <v>271</v>
      </c>
      <c r="Z2571" s="153">
        <v>654000</v>
      </c>
      <c r="AA2571" s="163">
        <v>1</v>
      </c>
      <c r="AB2571" s="176">
        <v>102.82</v>
      </c>
      <c r="AD2571" s="153">
        <v>672.44299999999998</v>
      </c>
      <c r="AG2571" s="3" t="s">
        <v>36</v>
      </c>
      <c r="AH2571" s="165">
        <v>1.9100000000000001E-4</v>
      </c>
      <c r="AI2571" s="165">
        <v>7.73686701324803E-3</v>
      </c>
      <c r="AJ2571" s="165">
        <v>2.7558344358774899E-3</v>
      </c>
    </row>
    <row r="2572" spans="1:36">
      <c r="A2572" s="3">
        <v>811</v>
      </c>
      <c r="B2572" s="3">
        <v>813</v>
      </c>
      <c r="C2572" s="3" t="s">
        <v>1071</v>
      </c>
      <c r="D2572" s="3" t="s">
        <v>1072</v>
      </c>
      <c r="E2572" s="5" t="s">
        <v>266</v>
      </c>
      <c r="F2572" s="3" t="s">
        <v>1606</v>
      </c>
      <c r="G2572" s="3" t="s">
        <v>1607</v>
      </c>
      <c r="H2572" s="3" t="s">
        <v>269</v>
      </c>
      <c r="I2572" s="3" t="s">
        <v>329</v>
      </c>
      <c r="J2572" s="3" t="s">
        <v>30</v>
      </c>
      <c r="K2572" s="3" t="s">
        <v>30</v>
      </c>
      <c r="L2572" s="3" t="s">
        <v>307</v>
      </c>
      <c r="M2572" s="3" t="s">
        <v>31</v>
      </c>
      <c r="N2572" s="3" t="s">
        <v>270</v>
      </c>
      <c r="O2572" s="3" t="s">
        <v>271</v>
      </c>
      <c r="P2572" s="3" t="s">
        <v>338</v>
      </c>
      <c r="Q2572" s="3" t="s">
        <v>273</v>
      </c>
      <c r="R2572" s="3" t="s">
        <v>274</v>
      </c>
      <c r="S2572" s="3" t="s">
        <v>34</v>
      </c>
      <c r="T2572" s="153">
        <v>6.2679999999999998</v>
      </c>
      <c r="U2572" s="3" t="s">
        <v>1608</v>
      </c>
      <c r="V2572" s="165">
        <v>3.4500000000000003E-2</v>
      </c>
      <c r="W2572" s="165">
        <v>2.657E-2</v>
      </c>
      <c r="X2572" s="5" t="s">
        <v>277</v>
      </c>
      <c r="Y2572" s="5" t="s">
        <v>271</v>
      </c>
      <c r="Z2572" s="153">
        <v>225000</v>
      </c>
      <c r="AA2572" s="163">
        <v>1</v>
      </c>
      <c r="AB2572" s="176">
        <v>107.34</v>
      </c>
      <c r="AD2572" s="153">
        <v>241.51499999999999</v>
      </c>
      <c r="AG2572" s="3" t="s">
        <v>36</v>
      </c>
      <c r="AH2572" s="165">
        <v>1.5300000000000001E-4</v>
      </c>
      <c r="AI2572" s="165">
        <v>2.7787782644183201E-3</v>
      </c>
      <c r="AJ2572" s="165">
        <v>9.8978731541322592E-4</v>
      </c>
    </row>
    <row r="2573" spans="1:36">
      <c r="A2573" s="3">
        <v>811</v>
      </c>
      <c r="B2573" s="3">
        <v>813</v>
      </c>
      <c r="C2573" s="3" t="s">
        <v>1081</v>
      </c>
      <c r="D2573" s="3" t="s">
        <v>1082</v>
      </c>
      <c r="E2573" s="5" t="s">
        <v>266</v>
      </c>
      <c r="F2573" s="3" t="s">
        <v>1083</v>
      </c>
      <c r="G2573" s="3" t="s">
        <v>1084</v>
      </c>
      <c r="H2573" s="3" t="s">
        <v>269</v>
      </c>
      <c r="I2573" s="3" t="s">
        <v>315</v>
      </c>
      <c r="J2573" s="3" t="s">
        <v>30</v>
      </c>
      <c r="K2573" s="3" t="s">
        <v>30</v>
      </c>
      <c r="L2573" s="3" t="s">
        <v>307</v>
      </c>
      <c r="M2573" s="3" t="s">
        <v>31</v>
      </c>
      <c r="N2573" s="3" t="s">
        <v>920</v>
      </c>
      <c r="O2573" s="3" t="s">
        <v>271</v>
      </c>
      <c r="P2573" s="3" t="s">
        <v>338</v>
      </c>
      <c r="Q2573" s="3" t="s">
        <v>273</v>
      </c>
      <c r="R2573" s="3" t="s">
        <v>274</v>
      </c>
      <c r="S2573" s="3" t="s">
        <v>34</v>
      </c>
      <c r="T2573" s="153">
        <v>0.90900000000000003</v>
      </c>
      <c r="U2573" s="3" t="s">
        <v>1085</v>
      </c>
      <c r="V2573" s="165">
        <v>2.29E-2</v>
      </c>
      <c r="W2573" s="165">
        <v>4.4609999999999997E-2</v>
      </c>
      <c r="X2573" s="5" t="s">
        <v>277</v>
      </c>
      <c r="Y2573" s="5" t="s">
        <v>271</v>
      </c>
      <c r="Z2573" s="153">
        <v>57198.27</v>
      </c>
      <c r="AA2573" s="163">
        <v>1</v>
      </c>
      <c r="AB2573" s="176">
        <v>98.31</v>
      </c>
      <c r="AD2573" s="153">
        <v>56.231999999999999</v>
      </c>
      <c r="AG2573" s="3" t="s">
        <v>36</v>
      </c>
      <c r="AH2573" s="165">
        <v>3.4499999999999998E-4</v>
      </c>
      <c r="AI2573" s="165">
        <v>6.4697928206870303E-4</v>
      </c>
      <c r="AJ2573" s="165">
        <v>2.3045087653325401E-4</v>
      </c>
    </row>
    <row r="2574" spans="1:36">
      <c r="A2574" s="3">
        <v>811</v>
      </c>
      <c r="B2574" s="3">
        <v>813</v>
      </c>
      <c r="C2574" s="3" t="s">
        <v>1081</v>
      </c>
      <c r="D2574" s="3" t="s">
        <v>1082</v>
      </c>
      <c r="E2574" s="5" t="s">
        <v>266</v>
      </c>
      <c r="F2574" s="3" t="s">
        <v>1086</v>
      </c>
      <c r="G2574" s="3" t="s">
        <v>1087</v>
      </c>
      <c r="H2574" s="3" t="s">
        <v>269</v>
      </c>
      <c r="I2574" s="3" t="s">
        <v>315</v>
      </c>
      <c r="J2574" s="3" t="s">
        <v>30</v>
      </c>
      <c r="K2574" s="3" t="s">
        <v>30</v>
      </c>
      <c r="L2574" s="3" t="s">
        <v>307</v>
      </c>
      <c r="M2574" s="3" t="s">
        <v>31</v>
      </c>
      <c r="N2574" s="3" t="s">
        <v>920</v>
      </c>
      <c r="O2574" s="3" t="s">
        <v>271</v>
      </c>
      <c r="P2574" s="3" t="s">
        <v>338</v>
      </c>
      <c r="Q2574" s="3" t="s">
        <v>273</v>
      </c>
      <c r="R2574" s="3" t="s">
        <v>274</v>
      </c>
      <c r="S2574" s="3" t="s">
        <v>34</v>
      </c>
      <c r="T2574" s="153">
        <v>4.7939999999999996</v>
      </c>
      <c r="U2574" s="3" t="s">
        <v>1088</v>
      </c>
      <c r="V2574" s="165">
        <v>5.6800000000000003E-2</v>
      </c>
      <c r="W2574" s="165">
        <v>4.2759999999999999E-2</v>
      </c>
      <c r="X2574" s="5" t="s">
        <v>277</v>
      </c>
      <c r="Y2574" s="5" t="s">
        <v>271</v>
      </c>
      <c r="Z2574" s="153">
        <v>69000</v>
      </c>
      <c r="AA2574" s="163">
        <v>1</v>
      </c>
      <c r="AB2574" s="176">
        <v>107.44</v>
      </c>
      <c r="AD2574" s="153">
        <v>74.134</v>
      </c>
      <c r="AG2574" s="3" t="s">
        <v>36</v>
      </c>
      <c r="AH2574" s="165">
        <v>4.6000000000000001E-4</v>
      </c>
      <c r="AI2574" s="165">
        <v>8.5295255509215597E-4</v>
      </c>
      <c r="AJ2574" s="165">
        <v>3.0381755553865399E-4</v>
      </c>
    </row>
    <row r="2575" spans="1:36">
      <c r="A2575" s="3">
        <v>811</v>
      </c>
      <c r="B2575" s="3">
        <v>813</v>
      </c>
      <c r="C2575" s="3" t="s">
        <v>293</v>
      </c>
      <c r="D2575" s="3" t="s">
        <v>294</v>
      </c>
      <c r="E2575" s="5" t="s">
        <v>266</v>
      </c>
      <c r="F2575" s="3" t="s">
        <v>1089</v>
      </c>
      <c r="G2575" s="3" t="s">
        <v>1090</v>
      </c>
      <c r="H2575" s="3" t="s">
        <v>269</v>
      </c>
      <c r="I2575" s="3" t="s">
        <v>315</v>
      </c>
      <c r="J2575" s="3" t="s">
        <v>30</v>
      </c>
      <c r="K2575" s="3" t="s">
        <v>30</v>
      </c>
      <c r="L2575" s="3" t="s">
        <v>307</v>
      </c>
      <c r="M2575" s="3" t="s">
        <v>31</v>
      </c>
      <c r="N2575" s="3" t="s">
        <v>297</v>
      </c>
      <c r="O2575" s="3" t="s">
        <v>271</v>
      </c>
      <c r="P2575" s="3" t="s">
        <v>338</v>
      </c>
      <c r="Q2575" s="3" t="s">
        <v>273</v>
      </c>
      <c r="R2575" s="3" t="s">
        <v>274</v>
      </c>
      <c r="S2575" s="3" t="s">
        <v>34</v>
      </c>
      <c r="T2575" s="153">
        <v>3.2040000000000002</v>
      </c>
      <c r="U2575" s="3" t="s">
        <v>58</v>
      </c>
      <c r="V2575" s="165">
        <v>2.4299999999999999E-2</v>
      </c>
      <c r="W2575" s="165">
        <v>4.2599999999999999E-2</v>
      </c>
      <c r="X2575" s="5" t="s">
        <v>277</v>
      </c>
      <c r="Y2575" s="5" t="s">
        <v>271</v>
      </c>
      <c r="Z2575" s="153">
        <v>529927.66</v>
      </c>
      <c r="AA2575" s="163">
        <v>1</v>
      </c>
      <c r="AB2575" s="176">
        <v>94.68</v>
      </c>
      <c r="AD2575" s="153">
        <v>501.73599999999999</v>
      </c>
      <c r="AG2575" s="3" t="s">
        <v>36</v>
      </c>
      <c r="AH2575" s="165">
        <v>4.2200000000000001E-4</v>
      </c>
      <c r="AI2575" s="165">
        <v>5.7727748813669096E-3</v>
      </c>
      <c r="AJ2575" s="165">
        <v>2.0562343622293798E-3</v>
      </c>
    </row>
    <row r="2576" spans="1:36">
      <c r="A2576" s="3">
        <v>811</v>
      </c>
      <c r="B2576" s="3">
        <v>813</v>
      </c>
      <c r="C2576" s="3" t="s">
        <v>293</v>
      </c>
      <c r="D2576" s="3" t="s">
        <v>294</v>
      </c>
      <c r="E2576" s="5" t="s">
        <v>266</v>
      </c>
      <c r="F2576" s="3" t="s">
        <v>1609</v>
      </c>
      <c r="G2576" s="3" t="s">
        <v>1610</v>
      </c>
      <c r="H2576" s="3" t="s">
        <v>269</v>
      </c>
      <c r="I2576" s="3" t="s">
        <v>329</v>
      </c>
      <c r="J2576" s="3" t="s">
        <v>30</v>
      </c>
      <c r="K2576" s="3" t="s">
        <v>30</v>
      </c>
      <c r="L2576" s="3" t="s">
        <v>307</v>
      </c>
      <c r="M2576" s="3" t="s">
        <v>31</v>
      </c>
      <c r="N2576" s="3" t="s">
        <v>297</v>
      </c>
      <c r="O2576" s="3" t="s">
        <v>271</v>
      </c>
      <c r="P2576" s="3" t="s">
        <v>338</v>
      </c>
      <c r="Q2576" s="3" t="s">
        <v>273</v>
      </c>
      <c r="R2576" s="3" t="s">
        <v>274</v>
      </c>
      <c r="S2576" s="3" t="s">
        <v>34</v>
      </c>
      <c r="T2576" s="153">
        <v>1.8779999999999999</v>
      </c>
      <c r="U2576" s="3" t="s">
        <v>1611</v>
      </c>
      <c r="V2576" s="165">
        <v>1.9400000000000001E-2</v>
      </c>
      <c r="W2576" s="165">
        <v>2.2169999999999999E-2</v>
      </c>
      <c r="X2576" s="5" t="s">
        <v>277</v>
      </c>
      <c r="Y2576" s="5" t="s">
        <v>271</v>
      </c>
      <c r="Z2576" s="153">
        <v>95833.63</v>
      </c>
      <c r="AA2576" s="163">
        <v>1</v>
      </c>
      <c r="AB2576" s="176">
        <v>118.5</v>
      </c>
      <c r="AD2576" s="153">
        <v>113.563</v>
      </c>
      <c r="AG2576" s="3" t="s">
        <v>36</v>
      </c>
      <c r="AH2576" s="165">
        <v>5.2999999999999998E-4</v>
      </c>
      <c r="AI2576" s="165">
        <v>1.3066102872803099E-3</v>
      </c>
      <c r="AJ2576" s="165">
        <v>4.65408235373974E-4</v>
      </c>
    </row>
    <row r="2577" spans="1:36">
      <c r="A2577" s="3">
        <v>811</v>
      </c>
      <c r="B2577" s="3">
        <v>813</v>
      </c>
      <c r="C2577" s="3" t="s">
        <v>293</v>
      </c>
      <c r="D2577" s="3" t="s">
        <v>294</v>
      </c>
      <c r="E2577" s="5" t="s">
        <v>266</v>
      </c>
      <c r="F2577" s="3" t="s">
        <v>1091</v>
      </c>
      <c r="G2577" s="3" t="s">
        <v>1092</v>
      </c>
      <c r="H2577" s="3" t="s">
        <v>269</v>
      </c>
      <c r="I2577" s="3" t="s">
        <v>329</v>
      </c>
      <c r="J2577" s="3" t="s">
        <v>30</v>
      </c>
      <c r="K2577" s="3" t="s">
        <v>30</v>
      </c>
      <c r="L2577" s="3" t="s">
        <v>307</v>
      </c>
      <c r="M2577" s="3" t="s">
        <v>31</v>
      </c>
      <c r="N2577" s="3" t="s">
        <v>297</v>
      </c>
      <c r="O2577" s="3" t="s">
        <v>271</v>
      </c>
      <c r="P2577" s="3" t="s">
        <v>338</v>
      </c>
      <c r="Q2577" s="3" t="s">
        <v>273</v>
      </c>
      <c r="R2577" s="3" t="s">
        <v>274</v>
      </c>
      <c r="S2577" s="3" t="s">
        <v>34</v>
      </c>
      <c r="T2577" s="153">
        <v>2.8740000000000001</v>
      </c>
      <c r="U2577" s="3" t="s">
        <v>1093</v>
      </c>
      <c r="V2577" s="165">
        <v>1.23E-2</v>
      </c>
      <c r="W2577" s="165">
        <v>2.4639999999999999E-2</v>
      </c>
      <c r="X2577" s="5" t="s">
        <v>277</v>
      </c>
      <c r="Y2577" s="5" t="s">
        <v>271</v>
      </c>
      <c r="Z2577" s="153">
        <v>364082.01</v>
      </c>
      <c r="AA2577" s="163">
        <v>1</v>
      </c>
      <c r="AB2577" s="176">
        <v>114.71</v>
      </c>
      <c r="AD2577" s="153">
        <v>417.63799999999998</v>
      </c>
      <c r="AG2577" s="3" t="s">
        <v>36</v>
      </c>
      <c r="AH2577" s="165">
        <v>4.5399999999999998E-4</v>
      </c>
      <c r="AI2577" s="165">
        <v>4.8051868953142398E-3</v>
      </c>
      <c r="AJ2577" s="165">
        <v>1.71158422320807E-3</v>
      </c>
    </row>
    <row r="2578" spans="1:36">
      <c r="A2578" s="3">
        <v>811</v>
      </c>
      <c r="B2578" s="3">
        <v>813</v>
      </c>
      <c r="C2578" s="3" t="s">
        <v>1094</v>
      </c>
      <c r="D2578" s="3" t="s">
        <v>1095</v>
      </c>
      <c r="E2578" s="5" t="s">
        <v>266</v>
      </c>
      <c r="F2578" s="3" t="s">
        <v>1096</v>
      </c>
      <c r="G2578" s="3" t="s">
        <v>1097</v>
      </c>
      <c r="H2578" s="3" t="s">
        <v>269</v>
      </c>
      <c r="I2578" s="3" t="s">
        <v>315</v>
      </c>
      <c r="J2578" s="3" t="s">
        <v>30</v>
      </c>
      <c r="K2578" s="3" t="s">
        <v>30</v>
      </c>
      <c r="L2578" s="3" t="s">
        <v>307</v>
      </c>
      <c r="M2578" s="3" t="s">
        <v>31</v>
      </c>
      <c r="N2578" s="3" t="s">
        <v>297</v>
      </c>
      <c r="O2578" s="3" t="s">
        <v>271</v>
      </c>
      <c r="P2578" s="3" t="s">
        <v>283</v>
      </c>
      <c r="Q2578" s="3" t="s">
        <v>283</v>
      </c>
      <c r="R2578" s="3" t="s">
        <v>283</v>
      </c>
      <c r="S2578" s="3" t="s">
        <v>34</v>
      </c>
      <c r="T2578" s="153">
        <v>1.3260000000000001</v>
      </c>
      <c r="U2578" s="3" t="s">
        <v>1098</v>
      </c>
      <c r="V2578" s="165">
        <v>7.4999999999999997E-2</v>
      </c>
      <c r="W2578" s="165">
        <v>5.2949999999999997E-2</v>
      </c>
      <c r="X2578" s="5" t="s">
        <v>277</v>
      </c>
      <c r="Y2578" s="5" t="s">
        <v>271</v>
      </c>
      <c r="Z2578" s="153">
        <v>5057.38</v>
      </c>
      <c r="AA2578" s="163">
        <v>1</v>
      </c>
      <c r="AB2578" s="176">
        <v>125.83</v>
      </c>
      <c r="AD2578" s="153">
        <v>6.3639999999999999</v>
      </c>
      <c r="AG2578" s="3" t="s">
        <v>36</v>
      </c>
      <c r="AH2578" s="165">
        <v>1.8100000000000001E-4</v>
      </c>
      <c r="AI2578" s="165">
        <v>7.3218287584070696E-5</v>
      </c>
      <c r="AJ2578" s="165">
        <v>2.6079998262171899E-5</v>
      </c>
    </row>
    <row r="2579" spans="1:36">
      <c r="A2579" s="3">
        <v>811</v>
      </c>
      <c r="B2579" s="3">
        <v>813</v>
      </c>
      <c r="C2579" s="3" t="s">
        <v>1094</v>
      </c>
      <c r="D2579" s="3" t="s">
        <v>1095</v>
      </c>
      <c r="E2579" s="5" t="s">
        <v>266</v>
      </c>
      <c r="F2579" s="3" t="s">
        <v>1099</v>
      </c>
      <c r="G2579" s="3" t="s">
        <v>1100</v>
      </c>
      <c r="H2579" s="3" t="s">
        <v>269</v>
      </c>
      <c r="I2579" s="3" t="s">
        <v>315</v>
      </c>
      <c r="J2579" s="3" t="s">
        <v>30</v>
      </c>
      <c r="K2579" s="3" t="s">
        <v>30</v>
      </c>
      <c r="L2579" s="3" t="s">
        <v>307</v>
      </c>
      <c r="M2579" s="3" t="s">
        <v>31</v>
      </c>
      <c r="N2579" s="3" t="s">
        <v>297</v>
      </c>
      <c r="O2579" s="3" t="s">
        <v>271</v>
      </c>
      <c r="P2579" s="3" t="s">
        <v>283</v>
      </c>
      <c r="Q2579" s="3" t="s">
        <v>283</v>
      </c>
      <c r="R2579" s="3" t="s">
        <v>283</v>
      </c>
      <c r="S2579" s="3" t="s">
        <v>34</v>
      </c>
      <c r="T2579" s="153">
        <v>6</v>
      </c>
      <c r="U2579" s="3" t="s">
        <v>855</v>
      </c>
      <c r="V2579" s="165">
        <v>5.5E-2</v>
      </c>
      <c r="W2579" s="165">
        <v>6.3119999999999996E-2</v>
      </c>
      <c r="X2579" s="5" t="s">
        <v>277</v>
      </c>
      <c r="Y2579" s="5" t="s">
        <v>271</v>
      </c>
      <c r="Z2579" s="153">
        <v>192000</v>
      </c>
      <c r="AA2579" s="163">
        <v>1</v>
      </c>
      <c r="AB2579" s="176">
        <v>94.5</v>
      </c>
      <c r="AD2579" s="153">
        <v>181.44</v>
      </c>
      <c r="AG2579" s="3" t="s">
        <v>36</v>
      </c>
      <c r="AH2579" s="165">
        <v>6.0300000000000002E-4</v>
      </c>
      <c r="AI2579" s="165">
        <v>2.0875785284394802E-3</v>
      </c>
      <c r="AJ2579" s="165">
        <v>7.4358532806896398E-4</v>
      </c>
    </row>
    <row r="2580" spans="1:36">
      <c r="A2580" s="3">
        <v>811</v>
      </c>
      <c r="B2580" s="3">
        <v>813</v>
      </c>
      <c r="C2580" s="3" t="s">
        <v>1107</v>
      </c>
      <c r="D2580" s="3" t="s">
        <v>1108</v>
      </c>
      <c r="E2580" s="5" t="s">
        <v>266</v>
      </c>
      <c r="F2580" s="3" t="s">
        <v>1109</v>
      </c>
      <c r="G2580" s="3" t="s">
        <v>1110</v>
      </c>
      <c r="H2580" s="3" t="s">
        <v>269</v>
      </c>
      <c r="I2580" s="3" t="s">
        <v>315</v>
      </c>
      <c r="J2580" s="3" t="s">
        <v>30</v>
      </c>
      <c r="K2580" s="3" t="s">
        <v>30</v>
      </c>
      <c r="L2580" s="3" t="s">
        <v>307</v>
      </c>
      <c r="M2580" s="3" t="s">
        <v>31</v>
      </c>
      <c r="N2580" s="3" t="s">
        <v>705</v>
      </c>
      <c r="O2580" s="3" t="s">
        <v>271</v>
      </c>
      <c r="P2580" s="3" t="s">
        <v>361</v>
      </c>
      <c r="Q2580" s="3" t="s">
        <v>273</v>
      </c>
      <c r="R2580" s="3" t="s">
        <v>274</v>
      </c>
      <c r="S2580" s="3" t="s">
        <v>34</v>
      </c>
      <c r="T2580" s="153">
        <v>3.1920000000000002</v>
      </c>
      <c r="U2580" s="3" t="s">
        <v>370</v>
      </c>
      <c r="V2580" s="165">
        <v>2.6200000000000001E-2</v>
      </c>
      <c r="W2580" s="165">
        <v>4.1980000000000003E-2</v>
      </c>
      <c r="X2580" s="5" t="s">
        <v>277</v>
      </c>
      <c r="Y2580" s="5" t="s">
        <v>271</v>
      </c>
      <c r="Z2580" s="153">
        <v>109901.24</v>
      </c>
      <c r="AA2580" s="163">
        <v>1</v>
      </c>
      <c r="AB2580" s="176">
        <v>95.72</v>
      </c>
      <c r="AD2580" s="153">
        <v>105.197</v>
      </c>
      <c r="AG2580" s="3" t="s">
        <v>36</v>
      </c>
      <c r="AH2580" s="165">
        <v>8.5000000000000006E-5</v>
      </c>
      <c r="AI2580" s="165">
        <v>1.2103614043491801E-3</v>
      </c>
      <c r="AJ2580" s="165">
        <v>4.3112485095723601E-4</v>
      </c>
    </row>
    <row r="2581" spans="1:36">
      <c r="A2581" s="3">
        <v>811</v>
      </c>
      <c r="B2581" s="3">
        <v>813</v>
      </c>
      <c r="C2581" s="3" t="s">
        <v>1107</v>
      </c>
      <c r="D2581" s="3" t="s">
        <v>1108</v>
      </c>
      <c r="E2581" s="5" t="s">
        <v>266</v>
      </c>
      <c r="F2581" s="3" t="s">
        <v>1622</v>
      </c>
      <c r="G2581" s="3" t="s">
        <v>1623</v>
      </c>
      <c r="H2581" s="3" t="s">
        <v>269</v>
      </c>
      <c r="I2581" s="3" t="s">
        <v>329</v>
      </c>
      <c r="J2581" s="3" t="s">
        <v>30</v>
      </c>
      <c r="K2581" s="3" t="s">
        <v>30</v>
      </c>
      <c r="L2581" s="3" t="s">
        <v>307</v>
      </c>
      <c r="M2581" s="3" t="s">
        <v>31</v>
      </c>
      <c r="N2581" s="3" t="s">
        <v>705</v>
      </c>
      <c r="O2581" s="3" t="s">
        <v>271</v>
      </c>
      <c r="P2581" s="3" t="s">
        <v>361</v>
      </c>
      <c r="Q2581" s="3" t="s">
        <v>273</v>
      </c>
      <c r="R2581" s="3" t="s">
        <v>274</v>
      </c>
      <c r="S2581" s="3" t="s">
        <v>34</v>
      </c>
      <c r="T2581" s="153">
        <v>3.9729999999999999</v>
      </c>
      <c r="U2581" s="3" t="s">
        <v>773</v>
      </c>
      <c r="V2581" s="165">
        <v>2.3099999999999999E-2</v>
      </c>
      <c r="W2581" s="165">
        <v>2.1489999999999999E-2</v>
      </c>
      <c r="X2581" s="5" t="s">
        <v>277</v>
      </c>
      <c r="Y2581" s="5" t="s">
        <v>271</v>
      </c>
      <c r="Z2581" s="153">
        <v>47473</v>
      </c>
      <c r="AA2581" s="163">
        <v>1</v>
      </c>
      <c r="AB2581" s="176">
        <v>106.83</v>
      </c>
      <c r="AD2581" s="153">
        <v>50.715000000000003</v>
      </c>
      <c r="AG2581" s="3" t="s">
        <v>36</v>
      </c>
      <c r="AH2581" s="165">
        <v>1.5799999999999999E-4</v>
      </c>
      <c r="AI2581" s="165">
        <v>5.8351186297361595E-4</v>
      </c>
      <c r="AJ2581" s="165">
        <v>2.0784409024637401E-4</v>
      </c>
    </row>
    <row r="2582" spans="1:36">
      <c r="A2582" s="3">
        <v>811</v>
      </c>
      <c r="B2582" s="3">
        <v>813</v>
      </c>
      <c r="C2582" s="3" t="s">
        <v>1107</v>
      </c>
      <c r="D2582" s="3" t="s">
        <v>1108</v>
      </c>
      <c r="E2582" s="5" t="s">
        <v>266</v>
      </c>
      <c r="F2582" s="3" t="s">
        <v>1111</v>
      </c>
      <c r="G2582" s="3" t="s">
        <v>1112</v>
      </c>
      <c r="H2582" s="3" t="s">
        <v>269</v>
      </c>
      <c r="I2582" s="3" t="s">
        <v>329</v>
      </c>
      <c r="J2582" s="3" t="s">
        <v>30</v>
      </c>
      <c r="K2582" s="3" t="s">
        <v>30</v>
      </c>
      <c r="L2582" s="3" t="s">
        <v>307</v>
      </c>
      <c r="M2582" s="3" t="s">
        <v>31</v>
      </c>
      <c r="N2582" s="3" t="s">
        <v>705</v>
      </c>
      <c r="O2582" s="3" t="s">
        <v>271</v>
      </c>
      <c r="P2582" s="3" t="s">
        <v>338</v>
      </c>
      <c r="Q2582" s="3" t="s">
        <v>273</v>
      </c>
      <c r="R2582" s="3" t="s">
        <v>274</v>
      </c>
      <c r="S2582" s="3" t="s">
        <v>34</v>
      </c>
      <c r="T2582" s="153">
        <v>9.3089999999999993</v>
      </c>
      <c r="U2582" s="3" t="s">
        <v>1113</v>
      </c>
      <c r="V2582" s="165">
        <v>2.7900000000000001E-2</v>
      </c>
      <c r="W2582" s="165">
        <v>2.8850000000000001E-2</v>
      </c>
      <c r="X2582" s="5" t="s">
        <v>277</v>
      </c>
      <c r="Y2582" s="5" t="s">
        <v>271</v>
      </c>
      <c r="Z2582" s="153">
        <v>347000</v>
      </c>
      <c r="AA2582" s="163">
        <v>1</v>
      </c>
      <c r="AB2582" s="176">
        <v>99.83</v>
      </c>
      <c r="AD2582" s="153">
        <v>346.41</v>
      </c>
      <c r="AG2582" s="3" t="s">
        <v>36</v>
      </c>
      <c r="AH2582" s="165">
        <v>6.9399999999999996E-4</v>
      </c>
      <c r="AI2582" s="165">
        <v>3.9856607517337597E-3</v>
      </c>
      <c r="AJ2582" s="165">
        <v>1.41967299302746E-3</v>
      </c>
    </row>
    <row r="2583" spans="1:36">
      <c r="A2583" s="3">
        <v>811</v>
      </c>
      <c r="B2583" s="3">
        <v>813</v>
      </c>
      <c r="C2583" s="3" t="s">
        <v>1785</v>
      </c>
      <c r="D2583" s="3" t="s">
        <v>1786</v>
      </c>
      <c r="E2583" s="5" t="s">
        <v>266</v>
      </c>
      <c r="F2583" s="3" t="s">
        <v>1787</v>
      </c>
      <c r="G2583" s="3" t="s">
        <v>1788</v>
      </c>
      <c r="H2583" s="3" t="s">
        <v>269</v>
      </c>
      <c r="I2583" s="3" t="s">
        <v>315</v>
      </c>
      <c r="J2583" s="3" t="s">
        <v>30</v>
      </c>
      <c r="K2583" s="3" t="s">
        <v>30</v>
      </c>
      <c r="L2583" s="3" t="s">
        <v>307</v>
      </c>
      <c r="M2583" s="3" t="s">
        <v>31</v>
      </c>
      <c r="N2583" s="3" t="s">
        <v>560</v>
      </c>
      <c r="O2583" s="3" t="s">
        <v>271</v>
      </c>
      <c r="P2583" s="3" t="s">
        <v>338</v>
      </c>
      <c r="Q2583" s="3" t="s">
        <v>273</v>
      </c>
      <c r="R2583" s="3" t="s">
        <v>274</v>
      </c>
      <c r="S2583" s="3" t="s">
        <v>34</v>
      </c>
      <c r="T2583" s="153">
        <v>3.0750000000000002</v>
      </c>
      <c r="U2583" s="3" t="s">
        <v>1789</v>
      </c>
      <c r="V2583" s="165">
        <v>2.0799999999999999E-2</v>
      </c>
      <c r="W2583" s="165">
        <v>4.1169999999999998E-2</v>
      </c>
      <c r="X2583" s="5" t="s">
        <v>277</v>
      </c>
      <c r="Y2583" s="5" t="s">
        <v>271</v>
      </c>
      <c r="Z2583" s="153">
        <v>10400</v>
      </c>
      <c r="AA2583" s="163">
        <v>1</v>
      </c>
      <c r="AB2583" s="176">
        <v>95.08</v>
      </c>
      <c r="AD2583" s="153">
        <v>9.8879999999999999</v>
      </c>
      <c r="AG2583" s="3" t="s">
        <v>36</v>
      </c>
      <c r="AH2583" s="165">
        <v>6.6000000000000005E-5</v>
      </c>
      <c r="AI2583" s="165">
        <v>1.13771188901778E-4</v>
      </c>
      <c r="AJ2583" s="165">
        <v>4.0524744660774301E-5</v>
      </c>
    </row>
    <row r="2584" spans="1:36">
      <c r="A2584" s="3">
        <v>811</v>
      </c>
      <c r="B2584" s="3">
        <v>813</v>
      </c>
      <c r="C2584" s="3" t="s">
        <v>1114</v>
      </c>
      <c r="D2584" s="3" t="s">
        <v>1115</v>
      </c>
      <c r="E2584" s="5" t="s">
        <v>266</v>
      </c>
      <c r="F2584" s="3" t="s">
        <v>1116</v>
      </c>
      <c r="G2584" s="3" t="s">
        <v>1117</v>
      </c>
      <c r="H2584" s="3" t="s">
        <v>269</v>
      </c>
      <c r="I2584" s="3" t="s">
        <v>315</v>
      </c>
      <c r="J2584" s="3" t="s">
        <v>30</v>
      </c>
      <c r="K2584" s="3" t="s">
        <v>30</v>
      </c>
      <c r="L2584" s="3" t="s">
        <v>307</v>
      </c>
      <c r="M2584" s="3" t="s">
        <v>31</v>
      </c>
      <c r="N2584" s="3" t="s">
        <v>1118</v>
      </c>
      <c r="O2584" s="3" t="s">
        <v>271</v>
      </c>
      <c r="P2584" s="3" t="s">
        <v>283</v>
      </c>
      <c r="Q2584" s="3" t="s">
        <v>283</v>
      </c>
      <c r="R2584" s="3" t="s">
        <v>283</v>
      </c>
      <c r="S2584" s="3" t="s">
        <v>34</v>
      </c>
      <c r="T2584" s="153">
        <v>4.0919999999999996</v>
      </c>
      <c r="U2584" s="3" t="s">
        <v>206</v>
      </c>
      <c r="V2584" s="165">
        <v>4.9200000000000001E-2</v>
      </c>
      <c r="W2584" s="165">
        <v>4.5130000000000003E-2</v>
      </c>
      <c r="X2584" s="5" t="s">
        <v>277</v>
      </c>
      <c r="Y2584" s="5" t="s">
        <v>271</v>
      </c>
      <c r="Z2584" s="153">
        <v>293000</v>
      </c>
      <c r="AA2584" s="163">
        <v>1</v>
      </c>
      <c r="AB2584" s="176">
        <v>101.86</v>
      </c>
      <c r="AD2584" s="153">
        <v>298.45</v>
      </c>
      <c r="AG2584" s="3" t="s">
        <v>36</v>
      </c>
      <c r="AH2584" s="165">
        <v>9.7300000000000002E-4</v>
      </c>
      <c r="AI2584" s="165">
        <v>3.4338480726248699E-3</v>
      </c>
      <c r="AJ2584" s="165">
        <v>1.2231199980440701E-3</v>
      </c>
    </row>
    <row r="2585" spans="1:36">
      <c r="A2585" s="3">
        <v>811</v>
      </c>
      <c r="B2585" s="3">
        <v>813</v>
      </c>
      <c r="C2585" s="3" t="s">
        <v>1119</v>
      </c>
      <c r="D2585" s="3" t="s">
        <v>1120</v>
      </c>
      <c r="E2585" s="5" t="s">
        <v>266</v>
      </c>
      <c r="F2585" s="3" t="s">
        <v>1627</v>
      </c>
      <c r="G2585" s="3" t="s">
        <v>1628</v>
      </c>
      <c r="H2585" s="3" t="s">
        <v>269</v>
      </c>
      <c r="I2585" s="3" t="s">
        <v>315</v>
      </c>
      <c r="J2585" s="3" t="s">
        <v>30</v>
      </c>
      <c r="K2585" s="3" t="s">
        <v>30</v>
      </c>
      <c r="L2585" s="3" t="s">
        <v>307</v>
      </c>
      <c r="M2585" s="3" t="s">
        <v>31</v>
      </c>
      <c r="N2585" s="3" t="s">
        <v>317</v>
      </c>
      <c r="O2585" s="3" t="s">
        <v>271</v>
      </c>
      <c r="P2585" s="3" t="s">
        <v>318</v>
      </c>
      <c r="Q2585" s="3" t="s">
        <v>291</v>
      </c>
      <c r="R2585" s="3" t="s">
        <v>274</v>
      </c>
      <c r="S2585" s="3" t="s">
        <v>34</v>
      </c>
      <c r="T2585" s="153">
        <v>2.7909999999999999</v>
      </c>
      <c r="U2585" s="3" t="s">
        <v>388</v>
      </c>
      <c r="V2585" s="165">
        <v>5.8900000000000001E-2</v>
      </c>
      <c r="W2585" s="165">
        <v>4.7230000000000001E-2</v>
      </c>
      <c r="X2585" s="5" t="s">
        <v>277</v>
      </c>
      <c r="Y2585" s="5" t="s">
        <v>271</v>
      </c>
      <c r="Z2585" s="153">
        <v>93000</v>
      </c>
      <c r="AA2585" s="163">
        <v>1</v>
      </c>
      <c r="AB2585" s="176">
        <v>103.39</v>
      </c>
      <c r="AD2585" s="153">
        <v>96.153000000000006</v>
      </c>
      <c r="AG2585" s="3" t="s">
        <v>36</v>
      </c>
      <c r="AH2585" s="165">
        <v>4.6299999999999998E-4</v>
      </c>
      <c r="AI2585" s="165">
        <v>1.10629581113031E-3</v>
      </c>
      <c r="AJ2585" s="165">
        <v>3.9405719231821302E-4</v>
      </c>
    </row>
    <row r="2586" spans="1:36">
      <c r="A2586" s="3">
        <v>811</v>
      </c>
      <c r="B2586" s="3">
        <v>813</v>
      </c>
      <c r="C2586" s="3" t="s">
        <v>1119</v>
      </c>
      <c r="D2586" s="3" t="s">
        <v>1120</v>
      </c>
      <c r="E2586" s="5" t="s">
        <v>266</v>
      </c>
      <c r="F2586" s="3" t="s">
        <v>1121</v>
      </c>
      <c r="G2586" s="3" t="s">
        <v>1122</v>
      </c>
      <c r="H2586" s="3" t="s">
        <v>269</v>
      </c>
      <c r="I2586" s="3" t="s">
        <v>315</v>
      </c>
      <c r="J2586" s="3" t="s">
        <v>30</v>
      </c>
      <c r="K2586" s="3" t="s">
        <v>30</v>
      </c>
      <c r="L2586" s="3" t="s">
        <v>307</v>
      </c>
      <c r="M2586" s="3" t="s">
        <v>31</v>
      </c>
      <c r="N2586" s="3" t="s">
        <v>317</v>
      </c>
      <c r="O2586" s="3" t="s">
        <v>271</v>
      </c>
      <c r="P2586" s="3" t="s">
        <v>318</v>
      </c>
      <c r="Q2586" s="3" t="s">
        <v>291</v>
      </c>
      <c r="R2586" s="3" t="s">
        <v>274</v>
      </c>
      <c r="S2586" s="3" t="s">
        <v>34</v>
      </c>
      <c r="T2586" s="153">
        <v>4.41</v>
      </c>
      <c r="U2586" s="3" t="s">
        <v>855</v>
      </c>
      <c r="V2586" s="165">
        <v>5.8799999999999998E-2</v>
      </c>
      <c r="W2586" s="165">
        <v>4.9009999999999998E-2</v>
      </c>
      <c r="X2586" s="5" t="s">
        <v>277</v>
      </c>
      <c r="Y2586" s="5" t="s">
        <v>271</v>
      </c>
      <c r="Z2586" s="153">
        <v>244000</v>
      </c>
      <c r="AA2586" s="163">
        <v>1</v>
      </c>
      <c r="AB2586" s="176">
        <v>104.56</v>
      </c>
      <c r="AD2586" s="153">
        <v>255.126</v>
      </c>
      <c r="AG2586" s="3" t="s">
        <v>36</v>
      </c>
      <c r="AH2586" s="165">
        <v>8.1300000000000003E-4</v>
      </c>
      <c r="AI2586" s="165">
        <v>2.9353857731374599E-3</v>
      </c>
      <c r="AJ2586" s="165">
        <v>1.0455701490468101E-3</v>
      </c>
    </row>
    <row r="2587" spans="1:36">
      <c r="A2587" s="3">
        <v>811</v>
      </c>
      <c r="B2587" s="3">
        <v>813</v>
      </c>
      <c r="C2587" s="3" t="s">
        <v>1123</v>
      </c>
      <c r="D2587" s="3" t="s">
        <v>1124</v>
      </c>
      <c r="E2587" s="5" t="s">
        <v>266</v>
      </c>
      <c r="F2587" s="3" t="s">
        <v>1125</v>
      </c>
      <c r="G2587" s="3" t="s">
        <v>1126</v>
      </c>
      <c r="H2587" s="3" t="s">
        <v>269</v>
      </c>
      <c r="I2587" s="3" t="s">
        <v>315</v>
      </c>
      <c r="J2587" s="3" t="s">
        <v>30</v>
      </c>
      <c r="K2587" s="3" t="s">
        <v>30</v>
      </c>
      <c r="L2587" s="3" t="s">
        <v>307</v>
      </c>
      <c r="M2587" s="3" t="s">
        <v>31</v>
      </c>
      <c r="N2587" s="3" t="s">
        <v>331</v>
      </c>
      <c r="O2587" s="3" t="s">
        <v>271</v>
      </c>
      <c r="P2587" s="3" t="s">
        <v>318</v>
      </c>
      <c r="Q2587" s="3" t="s">
        <v>291</v>
      </c>
      <c r="R2587" s="3" t="s">
        <v>274</v>
      </c>
      <c r="S2587" s="3" t="s">
        <v>34</v>
      </c>
      <c r="T2587" s="153">
        <v>1.1319999999999999</v>
      </c>
      <c r="U2587" s="3" t="s">
        <v>1127</v>
      </c>
      <c r="V2587" s="165">
        <v>2.6499999999999999E-2</v>
      </c>
      <c r="W2587" s="165">
        <v>4.7169999999999997E-2</v>
      </c>
      <c r="X2587" s="5" t="s">
        <v>277</v>
      </c>
      <c r="Y2587" s="5" t="s">
        <v>271</v>
      </c>
      <c r="Z2587" s="153">
        <v>75000.45</v>
      </c>
      <c r="AA2587" s="163">
        <v>1</v>
      </c>
      <c r="AB2587" s="176">
        <v>98.66</v>
      </c>
      <c r="AD2587" s="153">
        <v>73.995000000000005</v>
      </c>
      <c r="AG2587" s="3" t="s">
        <v>36</v>
      </c>
      <c r="AH2587" s="165">
        <v>1.83E-4</v>
      </c>
      <c r="AI2587" s="165">
        <v>8.5136298519686098E-4</v>
      </c>
      <c r="AJ2587" s="165">
        <v>3.0325135846583502E-4</v>
      </c>
    </row>
    <row r="2588" spans="1:36">
      <c r="A2588" s="3">
        <v>811</v>
      </c>
      <c r="B2588" s="3">
        <v>813</v>
      </c>
      <c r="C2588" s="3" t="s">
        <v>1128</v>
      </c>
      <c r="D2588" s="3" t="s">
        <v>1129</v>
      </c>
      <c r="E2588" s="5" t="s">
        <v>266</v>
      </c>
      <c r="F2588" s="3" t="s">
        <v>1629</v>
      </c>
      <c r="G2588" s="3" t="s">
        <v>1630</v>
      </c>
      <c r="H2588" s="3" t="s">
        <v>269</v>
      </c>
      <c r="I2588" s="3" t="s">
        <v>315</v>
      </c>
      <c r="J2588" s="3" t="s">
        <v>30</v>
      </c>
      <c r="K2588" s="3" t="s">
        <v>30</v>
      </c>
      <c r="L2588" s="3" t="s">
        <v>307</v>
      </c>
      <c r="M2588" s="3" t="s">
        <v>31</v>
      </c>
      <c r="N2588" s="3" t="s">
        <v>381</v>
      </c>
      <c r="O2588" s="3" t="s">
        <v>271</v>
      </c>
      <c r="P2588" s="3" t="s">
        <v>318</v>
      </c>
      <c r="Q2588" s="3" t="s">
        <v>291</v>
      </c>
      <c r="R2588" s="3" t="s">
        <v>274</v>
      </c>
      <c r="S2588" s="3" t="s">
        <v>34</v>
      </c>
      <c r="T2588" s="153">
        <v>3.5139999999999998</v>
      </c>
      <c r="U2588" s="3" t="s">
        <v>1631</v>
      </c>
      <c r="V2588" s="165">
        <v>6.3299999999999995E-2</v>
      </c>
      <c r="W2588" s="165">
        <v>4.7239999999999997E-2</v>
      </c>
      <c r="X2588" s="5" t="s">
        <v>277</v>
      </c>
      <c r="Y2588" s="5" t="s">
        <v>271</v>
      </c>
      <c r="Z2588" s="153">
        <v>544000</v>
      </c>
      <c r="AA2588" s="163">
        <v>1</v>
      </c>
      <c r="AB2588" s="176">
        <v>108.04</v>
      </c>
      <c r="AD2588" s="153">
        <v>587.73800000000006</v>
      </c>
      <c r="AG2588" s="3" t="s">
        <v>36</v>
      </c>
      <c r="AH2588" s="165">
        <v>8.2799999999999996E-4</v>
      </c>
      <c r="AI2588" s="165">
        <v>6.7622817136053304E-3</v>
      </c>
      <c r="AJ2588" s="165">
        <v>2.4086918877560901E-3</v>
      </c>
    </row>
    <row r="2589" spans="1:36">
      <c r="A2589" s="3">
        <v>811</v>
      </c>
      <c r="B2589" s="3">
        <v>813</v>
      </c>
      <c r="C2589" s="3" t="s">
        <v>1128</v>
      </c>
      <c r="D2589" s="3" t="s">
        <v>1129</v>
      </c>
      <c r="E2589" s="5" t="s">
        <v>266</v>
      </c>
      <c r="F2589" s="3" t="s">
        <v>1130</v>
      </c>
      <c r="G2589" s="3" t="s">
        <v>1131</v>
      </c>
      <c r="H2589" s="3" t="s">
        <v>269</v>
      </c>
      <c r="I2589" s="3" t="s">
        <v>329</v>
      </c>
      <c r="J2589" s="3" t="s">
        <v>30</v>
      </c>
      <c r="K2589" s="3" t="s">
        <v>30</v>
      </c>
      <c r="L2589" s="3" t="s">
        <v>307</v>
      </c>
      <c r="M2589" s="3" t="s">
        <v>31</v>
      </c>
      <c r="N2589" s="3" t="s">
        <v>381</v>
      </c>
      <c r="O2589" s="3" t="s">
        <v>271</v>
      </c>
      <c r="P2589" s="3" t="s">
        <v>318</v>
      </c>
      <c r="Q2589" s="3" t="s">
        <v>291</v>
      </c>
      <c r="R2589" s="3" t="s">
        <v>274</v>
      </c>
      <c r="S2589" s="3" t="s">
        <v>34</v>
      </c>
      <c r="T2589" s="153">
        <v>3.2549999999999999</v>
      </c>
      <c r="U2589" s="3" t="s">
        <v>652</v>
      </c>
      <c r="V2589" s="165">
        <v>3.2500000000000001E-2</v>
      </c>
      <c r="W2589" s="165">
        <v>2.648E-2</v>
      </c>
      <c r="X2589" s="5" t="s">
        <v>277</v>
      </c>
      <c r="Y2589" s="5" t="s">
        <v>271</v>
      </c>
      <c r="Z2589" s="153">
        <v>126720.01</v>
      </c>
      <c r="AA2589" s="163">
        <v>1</v>
      </c>
      <c r="AB2589" s="176">
        <v>113.5</v>
      </c>
      <c r="AD2589" s="153">
        <v>143.827</v>
      </c>
      <c r="AG2589" s="3" t="s">
        <v>36</v>
      </c>
      <c r="AH2589" s="165">
        <v>3.8299999999999999E-4</v>
      </c>
      <c r="AI2589" s="165">
        <v>1.6548203164659799E-3</v>
      </c>
      <c r="AJ2589" s="165">
        <v>5.8943895578116099E-4</v>
      </c>
    </row>
    <row r="2590" spans="1:36">
      <c r="A2590" s="3">
        <v>811</v>
      </c>
      <c r="B2590" s="3">
        <v>813</v>
      </c>
      <c r="C2590" s="3" t="s">
        <v>1132</v>
      </c>
      <c r="D2590" s="3" t="s">
        <v>1133</v>
      </c>
      <c r="E2590" s="5" t="s">
        <v>266</v>
      </c>
      <c r="F2590" s="3" t="s">
        <v>1635</v>
      </c>
      <c r="G2590" s="3" t="s">
        <v>1636</v>
      </c>
      <c r="H2590" s="3" t="s">
        <v>269</v>
      </c>
      <c r="I2590" s="3" t="s">
        <v>329</v>
      </c>
      <c r="J2590" s="3" t="s">
        <v>30</v>
      </c>
      <c r="K2590" s="3" t="s">
        <v>30</v>
      </c>
      <c r="L2590" s="3" t="s">
        <v>307</v>
      </c>
      <c r="M2590" s="3" t="s">
        <v>31</v>
      </c>
      <c r="N2590" s="3" t="s">
        <v>401</v>
      </c>
      <c r="O2590" s="3" t="s">
        <v>271</v>
      </c>
      <c r="P2590" s="3" t="s">
        <v>283</v>
      </c>
      <c r="Q2590" s="3" t="s">
        <v>283</v>
      </c>
      <c r="R2590" s="3" t="s">
        <v>283</v>
      </c>
      <c r="S2590" s="3" t="s">
        <v>34</v>
      </c>
      <c r="T2590" s="153">
        <v>1.97</v>
      </c>
      <c r="U2590" s="3" t="s">
        <v>382</v>
      </c>
      <c r="V2590" s="165">
        <v>3.6999999999999998E-2</v>
      </c>
      <c r="W2590" s="165">
        <v>3.1809999999999998E-2</v>
      </c>
      <c r="X2590" s="5" t="s">
        <v>277</v>
      </c>
      <c r="Y2590" s="5" t="s">
        <v>271</v>
      </c>
      <c r="Z2590" s="153">
        <v>151770.25</v>
      </c>
      <c r="AA2590" s="163">
        <v>1</v>
      </c>
      <c r="AB2590" s="176">
        <v>119.22</v>
      </c>
      <c r="AD2590" s="153">
        <v>180.94</v>
      </c>
      <c r="AG2590" s="3" t="s">
        <v>36</v>
      </c>
      <c r="AH2590" s="165">
        <v>3.4499999999999998E-4</v>
      </c>
      <c r="AI2590" s="165">
        <v>2.0818313829853098E-3</v>
      </c>
      <c r="AJ2590" s="165">
        <v>7.4153822278416495E-4</v>
      </c>
    </row>
    <row r="2591" spans="1:36">
      <c r="A2591" s="3">
        <v>811</v>
      </c>
      <c r="B2591" s="3">
        <v>813</v>
      </c>
      <c r="C2591" s="3" t="s">
        <v>1132</v>
      </c>
      <c r="D2591" s="3" t="s">
        <v>1133</v>
      </c>
      <c r="E2591" s="5" t="s">
        <v>266</v>
      </c>
      <c r="F2591" s="3" t="s">
        <v>1134</v>
      </c>
      <c r="G2591" s="3" t="s">
        <v>1135</v>
      </c>
      <c r="H2591" s="3" t="s">
        <v>269</v>
      </c>
      <c r="I2591" s="3" t="s">
        <v>329</v>
      </c>
      <c r="J2591" s="3" t="s">
        <v>30</v>
      </c>
      <c r="K2591" s="3" t="s">
        <v>30</v>
      </c>
      <c r="L2591" s="3" t="s">
        <v>307</v>
      </c>
      <c r="M2591" s="3" t="s">
        <v>31</v>
      </c>
      <c r="N2591" s="3" t="s">
        <v>401</v>
      </c>
      <c r="O2591" s="3" t="s">
        <v>271</v>
      </c>
      <c r="P2591" s="3" t="s">
        <v>283</v>
      </c>
      <c r="Q2591" s="3" t="s">
        <v>283</v>
      </c>
      <c r="R2591" s="3" t="s">
        <v>283</v>
      </c>
      <c r="S2591" s="3" t="s">
        <v>34</v>
      </c>
      <c r="T2591" s="153">
        <v>6.3710000000000004</v>
      </c>
      <c r="U2591" s="3" t="s">
        <v>1136</v>
      </c>
      <c r="V2591" s="165">
        <v>4.1000000000000002E-2</v>
      </c>
      <c r="W2591" s="165">
        <v>3.5310000000000001E-2</v>
      </c>
      <c r="X2591" s="5" t="s">
        <v>277</v>
      </c>
      <c r="Y2591" s="5" t="s">
        <v>271</v>
      </c>
      <c r="Z2591" s="153">
        <v>209000</v>
      </c>
      <c r="AA2591" s="163">
        <v>1</v>
      </c>
      <c r="AB2591" s="176">
        <v>104.62</v>
      </c>
      <c r="AD2591" s="153">
        <v>218.65600000000001</v>
      </c>
      <c r="AG2591" s="3" t="s">
        <v>36</v>
      </c>
      <c r="AH2591" s="165">
        <v>7.4600000000000003E-4</v>
      </c>
      <c r="AI2591" s="165">
        <v>2.5157691424093701E-3</v>
      </c>
      <c r="AJ2591" s="165">
        <v>8.9610474414231602E-4</v>
      </c>
    </row>
    <row r="2592" spans="1:36">
      <c r="A2592" s="3">
        <v>811</v>
      </c>
      <c r="B2592" s="3">
        <v>813</v>
      </c>
      <c r="C2592" s="3" t="s">
        <v>1137</v>
      </c>
      <c r="D2592" s="3" t="s">
        <v>1138</v>
      </c>
      <c r="E2592" s="5" t="s">
        <v>266</v>
      </c>
      <c r="F2592" s="3" t="s">
        <v>1641</v>
      </c>
      <c r="G2592" s="3" t="s">
        <v>1642</v>
      </c>
      <c r="H2592" s="3" t="s">
        <v>269</v>
      </c>
      <c r="I2592" s="3" t="s">
        <v>315</v>
      </c>
      <c r="J2592" s="3" t="s">
        <v>30</v>
      </c>
      <c r="K2592" s="3" t="s">
        <v>30</v>
      </c>
      <c r="L2592" s="3" t="s">
        <v>307</v>
      </c>
      <c r="M2592" s="3" t="s">
        <v>31</v>
      </c>
      <c r="N2592" s="3" t="s">
        <v>355</v>
      </c>
      <c r="O2592" s="3" t="s">
        <v>271</v>
      </c>
      <c r="P2592" s="3" t="s">
        <v>338</v>
      </c>
      <c r="Q2592" s="3" t="s">
        <v>273</v>
      </c>
      <c r="R2592" s="3" t="s">
        <v>274</v>
      </c>
      <c r="S2592" s="3" t="s">
        <v>34</v>
      </c>
      <c r="T2592" s="153">
        <v>3.18</v>
      </c>
      <c r="U2592" s="3" t="s">
        <v>1643</v>
      </c>
      <c r="V2592" s="165">
        <v>5.04E-2</v>
      </c>
      <c r="W2592" s="165">
        <v>4.478E-2</v>
      </c>
      <c r="X2592" s="5" t="s">
        <v>277</v>
      </c>
      <c r="Y2592" s="5" t="s">
        <v>271</v>
      </c>
      <c r="Z2592" s="153">
        <v>423000</v>
      </c>
      <c r="AA2592" s="163">
        <v>1</v>
      </c>
      <c r="AB2592" s="176">
        <v>104.07</v>
      </c>
      <c r="AD2592" s="153">
        <v>440.21600000000001</v>
      </c>
      <c r="AG2592" s="3" t="s">
        <v>36</v>
      </c>
      <c r="AH2592" s="165">
        <v>8.5400000000000005E-4</v>
      </c>
      <c r="AI2592" s="165">
        <v>5.0649563394696102E-3</v>
      </c>
      <c r="AJ2592" s="165">
        <v>1.80411283696946E-3</v>
      </c>
    </row>
    <row r="2593" spans="1:36">
      <c r="A2593" s="3">
        <v>811</v>
      </c>
      <c r="B2593" s="3">
        <v>813</v>
      </c>
      <c r="C2593" s="3" t="s">
        <v>1137</v>
      </c>
      <c r="D2593" s="3" t="s">
        <v>1138</v>
      </c>
      <c r="E2593" s="5" t="s">
        <v>266</v>
      </c>
      <c r="F2593" s="3" t="s">
        <v>1139</v>
      </c>
      <c r="G2593" s="3" t="s">
        <v>1140</v>
      </c>
      <c r="H2593" s="3" t="s">
        <v>269</v>
      </c>
      <c r="I2593" s="3" t="s">
        <v>315</v>
      </c>
      <c r="J2593" s="3" t="s">
        <v>30</v>
      </c>
      <c r="K2593" s="3" t="s">
        <v>30</v>
      </c>
      <c r="L2593" s="3" t="s">
        <v>307</v>
      </c>
      <c r="M2593" s="3" t="s">
        <v>31</v>
      </c>
      <c r="N2593" s="3" t="s">
        <v>355</v>
      </c>
      <c r="O2593" s="3" t="s">
        <v>271</v>
      </c>
      <c r="P2593" s="3" t="s">
        <v>338</v>
      </c>
      <c r="Q2593" s="3" t="s">
        <v>273</v>
      </c>
      <c r="R2593" s="3" t="s">
        <v>274</v>
      </c>
      <c r="S2593" s="3" t="s">
        <v>34</v>
      </c>
      <c r="T2593" s="153">
        <v>1.141</v>
      </c>
      <c r="U2593" s="3" t="s">
        <v>1141</v>
      </c>
      <c r="V2593" s="165">
        <v>2.3E-2</v>
      </c>
      <c r="W2593" s="165">
        <v>4.4069999999999998E-2</v>
      </c>
      <c r="X2593" s="5" t="s">
        <v>277</v>
      </c>
      <c r="Y2593" s="5" t="s">
        <v>271</v>
      </c>
      <c r="Z2593" s="153">
        <v>42073.49</v>
      </c>
      <c r="AA2593" s="163">
        <v>1</v>
      </c>
      <c r="AB2593" s="176">
        <v>98.46</v>
      </c>
      <c r="AD2593" s="153">
        <v>41.426000000000002</v>
      </c>
      <c r="AG2593" s="3" t="s">
        <v>36</v>
      </c>
      <c r="AH2593" s="165">
        <v>5.1E-5</v>
      </c>
      <c r="AI2593" s="165">
        <v>4.7662646571687198E-4</v>
      </c>
      <c r="AJ2593" s="165">
        <v>1.6977203111078401E-4</v>
      </c>
    </row>
    <row r="2594" spans="1:36">
      <c r="A2594" s="3">
        <v>811</v>
      </c>
      <c r="B2594" s="3">
        <v>813</v>
      </c>
      <c r="C2594" s="3" t="s">
        <v>1137</v>
      </c>
      <c r="D2594" s="3" t="s">
        <v>1138</v>
      </c>
      <c r="E2594" s="5" t="s">
        <v>266</v>
      </c>
      <c r="F2594" s="3" t="s">
        <v>1710</v>
      </c>
      <c r="G2594" s="3" t="s">
        <v>1711</v>
      </c>
      <c r="H2594" s="3" t="s">
        <v>269</v>
      </c>
      <c r="I2594" s="3" t="s">
        <v>315</v>
      </c>
      <c r="J2594" s="3" t="s">
        <v>30</v>
      </c>
      <c r="K2594" s="3" t="s">
        <v>30</v>
      </c>
      <c r="L2594" s="3" t="s">
        <v>307</v>
      </c>
      <c r="M2594" s="3" t="s">
        <v>31</v>
      </c>
      <c r="N2594" s="3" t="s">
        <v>355</v>
      </c>
      <c r="O2594" s="3" t="s">
        <v>271</v>
      </c>
      <c r="P2594" s="3" t="s">
        <v>338</v>
      </c>
      <c r="Q2594" s="3" t="s">
        <v>273</v>
      </c>
      <c r="R2594" s="3" t="s">
        <v>274</v>
      </c>
      <c r="S2594" s="3" t="s">
        <v>34</v>
      </c>
      <c r="T2594" s="153">
        <v>0.41199999999999998</v>
      </c>
      <c r="U2594" s="3" t="s">
        <v>493</v>
      </c>
      <c r="V2594" s="165">
        <v>2.75E-2</v>
      </c>
      <c r="W2594" s="165">
        <v>4.9029999999999997E-2</v>
      </c>
      <c r="X2594" s="5" t="s">
        <v>277</v>
      </c>
      <c r="Y2594" s="5" t="s">
        <v>271</v>
      </c>
      <c r="Z2594" s="153">
        <v>9200.34</v>
      </c>
      <c r="AA2594" s="163">
        <v>1</v>
      </c>
      <c r="AB2594" s="176">
        <v>100.07</v>
      </c>
      <c r="AD2594" s="153">
        <v>9.2070000000000007</v>
      </c>
      <c r="AG2594" s="3" t="s">
        <v>36</v>
      </c>
      <c r="AH2594" s="165">
        <v>1.01E-4</v>
      </c>
      <c r="AI2594" s="165">
        <v>1.05929655758982E-4</v>
      </c>
      <c r="AJ2594" s="165">
        <v>3.7731628658135397E-5</v>
      </c>
    </row>
    <row r="2595" spans="1:36">
      <c r="A2595" s="3">
        <v>811</v>
      </c>
      <c r="B2595" s="3">
        <v>813</v>
      </c>
      <c r="C2595" s="3" t="s">
        <v>1137</v>
      </c>
      <c r="D2595" s="3" t="s">
        <v>1138</v>
      </c>
      <c r="E2595" s="5" t="s">
        <v>266</v>
      </c>
      <c r="F2595" s="3" t="s">
        <v>1142</v>
      </c>
      <c r="G2595" s="3" t="s">
        <v>1143</v>
      </c>
      <c r="H2595" s="3" t="s">
        <v>269</v>
      </c>
      <c r="I2595" s="3" t="s">
        <v>315</v>
      </c>
      <c r="J2595" s="3" t="s">
        <v>30</v>
      </c>
      <c r="K2595" s="3" t="s">
        <v>30</v>
      </c>
      <c r="L2595" s="3" t="s">
        <v>307</v>
      </c>
      <c r="M2595" s="3" t="s">
        <v>31</v>
      </c>
      <c r="N2595" s="3" t="s">
        <v>355</v>
      </c>
      <c r="O2595" s="3" t="s">
        <v>271</v>
      </c>
      <c r="P2595" s="3" t="s">
        <v>338</v>
      </c>
      <c r="Q2595" s="3" t="s">
        <v>273</v>
      </c>
      <c r="R2595" s="3" t="s">
        <v>274</v>
      </c>
      <c r="S2595" s="3" t="s">
        <v>34</v>
      </c>
      <c r="T2595" s="153">
        <v>1.462</v>
      </c>
      <c r="U2595" s="3" t="s">
        <v>344</v>
      </c>
      <c r="V2595" s="165">
        <v>2.1499999999999998E-2</v>
      </c>
      <c r="W2595" s="165">
        <v>4.4859999999999997E-2</v>
      </c>
      <c r="X2595" s="5" t="s">
        <v>277</v>
      </c>
      <c r="Y2595" s="5" t="s">
        <v>271</v>
      </c>
      <c r="Z2595" s="153">
        <v>59867.65</v>
      </c>
      <c r="AA2595" s="163">
        <v>1</v>
      </c>
      <c r="AB2595" s="176">
        <v>96.76</v>
      </c>
      <c r="AC2595" s="153">
        <v>5.7789999999999999</v>
      </c>
      <c r="AD2595" s="153">
        <v>63.707000000000001</v>
      </c>
      <c r="AG2595" s="3" t="s">
        <v>36</v>
      </c>
      <c r="AH2595" s="165">
        <v>1E-4</v>
      </c>
      <c r="AI2595" s="165">
        <v>7.3298338580908898E-4</v>
      </c>
      <c r="AJ2595" s="165">
        <v>2.6108512038269501E-4</v>
      </c>
    </row>
    <row r="2596" spans="1:36">
      <c r="A2596" s="3">
        <v>811</v>
      </c>
      <c r="B2596" s="3">
        <v>813</v>
      </c>
      <c r="C2596" s="3" t="s">
        <v>1144</v>
      </c>
      <c r="D2596" s="3" t="s">
        <v>1145</v>
      </c>
      <c r="E2596" s="5" t="s">
        <v>266</v>
      </c>
      <c r="F2596" s="3" t="s">
        <v>1146</v>
      </c>
      <c r="G2596" s="3" t="s">
        <v>1147</v>
      </c>
      <c r="H2596" s="3" t="s">
        <v>269</v>
      </c>
      <c r="I2596" s="3" t="s">
        <v>329</v>
      </c>
      <c r="J2596" s="3" t="s">
        <v>30</v>
      </c>
      <c r="K2596" s="3" t="s">
        <v>30</v>
      </c>
      <c r="L2596" s="3" t="s">
        <v>307</v>
      </c>
      <c r="M2596" s="3" t="s">
        <v>31</v>
      </c>
      <c r="N2596" s="3" t="s">
        <v>367</v>
      </c>
      <c r="O2596" s="3" t="s">
        <v>271</v>
      </c>
      <c r="P2596" s="3" t="s">
        <v>361</v>
      </c>
      <c r="Q2596" s="3" t="s">
        <v>273</v>
      </c>
      <c r="R2596" s="3" t="s">
        <v>274</v>
      </c>
      <c r="S2596" s="3" t="s">
        <v>34</v>
      </c>
      <c r="T2596" s="153">
        <v>0.90700000000000003</v>
      </c>
      <c r="U2596" s="3" t="s">
        <v>1148</v>
      </c>
      <c r="V2596" s="165">
        <v>2.1499999999999998E-2</v>
      </c>
      <c r="W2596" s="165">
        <v>2.7859999999999999E-2</v>
      </c>
      <c r="X2596" s="5" t="s">
        <v>277</v>
      </c>
      <c r="Y2596" s="5" t="s">
        <v>271</v>
      </c>
      <c r="Z2596" s="153">
        <v>114457.25</v>
      </c>
      <c r="AA2596" s="163">
        <v>1</v>
      </c>
      <c r="AB2596" s="176">
        <v>119.17</v>
      </c>
      <c r="AD2596" s="153">
        <v>136.399</v>
      </c>
      <c r="AG2596" s="3" t="s">
        <v>36</v>
      </c>
      <c r="AH2596" s="165">
        <v>1.63E-4</v>
      </c>
      <c r="AI2596" s="165">
        <v>1.5693507908929899E-3</v>
      </c>
      <c r="AJ2596" s="165">
        <v>5.5899512607737701E-4</v>
      </c>
    </row>
    <row r="2597" spans="1:36">
      <c r="A2597" s="3">
        <v>811</v>
      </c>
      <c r="B2597" s="3">
        <v>813</v>
      </c>
      <c r="C2597" s="3" t="s">
        <v>1144</v>
      </c>
      <c r="D2597" s="3" t="s">
        <v>1145</v>
      </c>
      <c r="E2597" s="5" t="s">
        <v>266</v>
      </c>
      <c r="F2597" s="3" t="s">
        <v>1149</v>
      </c>
      <c r="G2597" s="3" t="s">
        <v>1150</v>
      </c>
      <c r="H2597" s="3" t="s">
        <v>269</v>
      </c>
      <c r="I2597" s="3" t="s">
        <v>329</v>
      </c>
      <c r="J2597" s="3" t="s">
        <v>30</v>
      </c>
      <c r="K2597" s="3" t="s">
        <v>30</v>
      </c>
      <c r="L2597" s="3" t="s">
        <v>307</v>
      </c>
      <c r="M2597" s="3" t="s">
        <v>31</v>
      </c>
      <c r="N2597" s="3" t="s">
        <v>367</v>
      </c>
      <c r="O2597" s="3" t="s">
        <v>271</v>
      </c>
      <c r="P2597" s="3" t="s">
        <v>361</v>
      </c>
      <c r="Q2597" s="3" t="s">
        <v>273</v>
      </c>
      <c r="R2597" s="3" t="s">
        <v>274</v>
      </c>
      <c r="S2597" s="3" t="s">
        <v>34</v>
      </c>
      <c r="T2597" s="153">
        <v>1.9630000000000001</v>
      </c>
      <c r="U2597" s="3" t="s">
        <v>165</v>
      </c>
      <c r="V2597" s="165">
        <v>1.4200000000000001E-2</v>
      </c>
      <c r="W2597" s="165">
        <v>2.4799999999999999E-2</v>
      </c>
      <c r="X2597" s="5" t="s">
        <v>277</v>
      </c>
      <c r="Y2597" s="5" t="s">
        <v>271</v>
      </c>
      <c r="Z2597" s="153">
        <v>151512.22</v>
      </c>
      <c r="AA2597" s="163">
        <v>1</v>
      </c>
      <c r="AB2597" s="176">
        <v>115.85</v>
      </c>
      <c r="AD2597" s="153">
        <v>175.52699999999999</v>
      </c>
      <c r="AG2597" s="3" t="s">
        <v>36</v>
      </c>
      <c r="AH2597" s="165">
        <v>1.8200000000000001E-4</v>
      </c>
      <c r="AI2597" s="165">
        <v>2.0195447638073601E-3</v>
      </c>
      <c r="AJ2597" s="165">
        <v>7.1935203169014197E-4</v>
      </c>
    </row>
    <row r="2598" spans="1:36">
      <c r="A2598" s="3">
        <v>811</v>
      </c>
      <c r="B2598" s="3">
        <v>813</v>
      </c>
      <c r="C2598" s="3" t="s">
        <v>1144</v>
      </c>
      <c r="D2598" s="3" t="s">
        <v>1145</v>
      </c>
      <c r="E2598" s="5" t="s">
        <v>266</v>
      </c>
      <c r="F2598" s="3" t="s">
        <v>1151</v>
      </c>
      <c r="G2598" s="3" t="s">
        <v>1152</v>
      </c>
      <c r="H2598" s="3" t="s">
        <v>269</v>
      </c>
      <c r="I2598" s="3" t="s">
        <v>329</v>
      </c>
      <c r="J2598" s="3" t="s">
        <v>30</v>
      </c>
      <c r="K2598" s="3" t="s">
        <v>30</v>
      </c>
      <c r="L2598" s="3" t="s">
        <v>307</v>
      </c>
      <c r="M2598" s="3" t="s">
        <v>31</v>
      </c>
      <c r="N2598" s="3" t="s">
        <v>367</v>
      </c>
      <c r="O2598" s="3" t="s">
        <v>271</v>
      </c>
      <c r="P2598" s="3" t="s">
        <v>361</v>
      </c>
      <c r="Q2598" s="3" t="s">
        <v>273</v>
      </c>
      <c r="R2598" s="3" t="s">
        <v>274</v>
      </c>
      <c r="S2598" s="3" t="s">
        <v>34</v>
      </c>
      <c r="T2598" s="153">
        <v>5.4690000000000003</v>
      </c>
      <c r="U2598" s="3" t="s">
        <v>1153</v>
      </c>
      <c r="V2598" s="165">
        <v>1.4999999999999999E-2</v>
      </c>
      <c r="W2598" s="165">
        <v>2.5530000000000001E-2</v>
      </c>
      <c r="X2598" s="5" t="s">
        <v>277</v>
      </c>
      <c r="Y2598" s="5" t="s">
        <v>271</v>
      </c>
      <c r="Z2598" s="153">
        <v>170000</v>
      </c>
      <c r="AA2598" s="163">
        <v>1</v>
      </c>
      <c r="AB2598" s="176">
        <v>97.15</v>
      </c>
      <c r="AD2598" s="153">
        <v>165.155</v>
      </c>
      <c r="AG2598" s="3" t="s">
        <v>36</v>
      </c>
      <c r="AH2598" s="165">
        <v>1.8900000000000001E-4</v>
      </c>
      <c r="AI2598" s="165">
        <v>1.90020961124571E-3</v>
      </c>
      <c r="AJ2598" s="165">
        <v>6.7684543020959899E-4</v>
      </c>
    </row>
    <row r="2599" spans="1:36">
      <c r="A2599" s="3">
        <v>811</v>
      </c>
      <c r="B2599" s="3">
        <v>813</v>
      </c>
      <c r="C2599" s="3" t="s">
        <v>1144</v>
      </c>
      <c r="D2599" s="3" t="s">
        <v>1145</v>
      </c>
      <c r="E2599" s="5" t="s">
        <v>266</v>
      </c>
      <c r="F2599" s="3" t="s">
        <v>1154</v>
      </c>
      <c r="G2599" s="3" t="s">
        <v>1155</v>
      </c>
      <c r="H2599" s="3" t="s">
        <v>269</v>
      </c>
      <c r="I2599" s="3" t="s">
        <v>329</v>
      </c>
      <c r="J2599" s="3" t="s">
        <v>30</v>
      </c>
      <c r="K2599" s="3" t="s">
        <v>30</v>
      </c>
      <c r="L2599" s="3" t="s">
        <v>307</v>
      </c>
      <c r="M2599" s="3" t="s">
        <v>31</v>
      </c>
      <c r="N2599" s="3" t="s">
        <v>367</v>
      </c>
      <c r="O2599" s="3" t="s">
        <v>271</v>
      </c>
      <c r="P2599" s="3" t="s">
        <v>361</v>
      </c>
      <c r="Q2599" s="3" t="s">
        <v>273</v>
      </c>
      <c r="R2599" s="3" t="s">
        <v>274</v>
      </c>
      <c r="S2599" s="3" t="s">
        <v>34</v>
      </c>
      <c r="T2599" s="153">
        <v>5.202</v>
      </c>
      <c r="U2599" s="3" t="s">
        <v>866</v>
      </c>
      <c r="V2599" s="165">
        <v>1.15E-2</v>
      </c>
      <c r="W2599" s="165">
        <v>2.726E-2</v>
      </c>
      <c r="X2599" s="5" t="s">
        <v>277</v>
      </c>
      <c r="Y2599" s="5" t="s">
        <v>271</v>
      </c>
      <c r="Z2599" s="153">
        <v>1112920.82</v>
      </c>
      <c r="AA2599" s="163">
        <v>1</v>
      </c>
      <c r="AB2599" s="176">
        <v>108.66</v>
      </c>
      <c r="AD2599" s="153">
        <v>1209.3</v>
      </c>
      <c r="AG2599" s="3" t="s">
        <v>36</v>
      </c>
      <c r="AH2599" s="165">
        <v>4.66E-4</v>
      </c>
      <c r="AI2599" s="165">
        <v>1.39137357788294E-2</v>
      </c>
      <c r="AJ2599" s="165">
        <v>4.9560050761298397E-3</v>
      </c>
    </row>
    <row r="2600" spans="1:36">
      <c r="A2600" s="3">
        <v>811</v>
      </c>
      <c r="B2600" s="3">
        <v>813</v>
      </c>
      <c r="C2600" s="3" t="s">
        <v>1156</v>
      </c>
      <c r="D2600" s="3" t="s">
        <v>1157</v>
      </c>
      <c r="E2600" s="5" t="s">
        <v>266</v>
      </c>
      <c r="F2600" s="3" t="s">
        <v>1158</v>
      </c>
      <c r="G2600" s="3" t="s">
        <v>1159</v>
      </c>
      <c r="H2600" s="3" t="s">
        <v>269</v>
      </c>
      <c r="I2600" s="3" t="s">
        <v>329</v>
      </c>
      <c r="J2600" s="3" t="s">
        <v>30</v>
      </c>
      <c r="K2600" s="3" t="s">
        <v>30</v>
      </c>
      <c r="L2600" s="3" t="s">
        <v>307</v>
      </c>
      <c r="M2600" s="3" t="s">
        <v>31</v>
      </c>
      <c r="N2600" s="3" t="s">
        <v>367</v>
      </c>
      <c r="O2600" s="3" t="s">
        <v>271</v>
      </c>
      <c r="P2600" s="3" t="s">
        <v>361</v>
      </c>
      <c r="Q2600" s="3" t="s">
        <v>273</v>
      </c>
      <c r="R2600" s="3" t="s">
        <v>274</v>
      </c>
      <c r="S2600" s="3" t="s">
        <v>34</v>
      </c>
      <c r="T2600" s="153">
        <v>7.944</v>
      </c>
      <c r="U2600" s="3" t="s">
        <v>1160</v>
      </c>
      <c r="V2600" s="165">
        <v>0.04</v>
      </c>
      <c r="W2600" s="165">
        <v>2.792E-2</v>
      </c>
      <c r="X2600" s="5" t="s">
        <v>277</v>
      </c>
      <c r="Y2600" s="5" t="s">
        <v>271</v>
      </c>
      <c r="Z2600" s="153">
        <v>89000</v>
      </c>
      <c r="AA2600" s="163">
        <v>1</v>
      </c>
      <c r="AB2600" s="176">
        <v>112.03</v>
      </c>
      <c r="AD2600" s="153">
        <v>99.706999999999994</v>
      </c>
      <c r="AG2600" s="3" t="s">
        <v>36</v>
      </c>
      <c r="AH2600" s="165">
        <v>6.3599999999999996E-4</v>
      </c>
      <c r="AI2600" s="165">
        <v>1.1471867618031101E-3</v>
      </c>
      <c r="AJ2600" s="165">
        <v>4.0862235025448501E-4</v>
      </c>
    </row>
    <row r="2601" spans="1:36">
      <c r="A2601" s="3">
        <v>811</v>
      </c>
      <c r="B2601" s="3">
        <v>813</v>
      </c>
      <c r="C2601" s="3" t="s">
        <v>1156</v>
      </c>
      <c r="D2601" s="3" t="s">
        <v>1157</v>
      </c>
      <c r="E2601" s="5" t="s">
        <v>266</v>
      </c>
      <c r="F2601" s="3" t="s">
        <v>1161</v>
      </c>
      <c r="G2601" s="3" t="s">
        <v>1162</v>
      </c>
      <c r="H2601" s="3" t="s">
        <v>269</v>
      </c>
      <c r="I2601" s="3" t="s">
        <v>329</v>
      </c>
      <c r="J2601" s="3" t="s">
        <v>30</v>
      </c>
      <c r="K2601" s="3" t="s">
        <v>30</v>
      </c>
      <c r="L2601" s="3" t="s">
        <v>307</v>
      </c>
      <c r="M2601" s="3" t="s">
        <v>31</v>
      </c>
      <c r="N2601" s="3" t="s">
        <v>367</v>
      </c>
      <c r="O2601" s="3" t="s">
        <v>271</v>
      </c>
      <c r="P2601" s="3" t="s">
        <v>361</v>
      </c>
      <c r="Q2601" s="3" t="s">
        <v>273</v>
      </c>
      <c r="R2601" s="3" t="s">
        <v>274</v>
      </c>
      <c r="S2601" s="3" t="s">
        <v>34</v>
      </c>
      <c r="T2601" s="153">
        <v>2.8010000000000002</v>
      </c>
      <c r="U2601" s="3" t="s">
        <v>747</v>
      </c>
      <c r="V2601" s="165">
        <v>3.5000000000000003E-2</v>
      </c>
      <c r="W2601" s="165">
        <v>2.503E-2</v>
      </c>
      <c r="X2601" s="5" t="s">
        <v>277</v>
      </c>
      <c r="Y2601" s="5" t="s">
        <v>271</v>
      </c>
      <c r="Z2601" s="153">
        <v>113712.56</v>
      </c>
      <c r="AA2601" s="163">
        <v>1</v>
      </c>
      <c r="AB2601" s="176">
        <v>124.44</v>
      </c>
      <c r="AD2601" s="153">
        <v>141.50399999999999</v>
      </c>
      <c r="AG2601" s="3" t="s">
        <v>36</v>
      </c>
      <c r="AH2601" s="165">
        <v>1.54E-4</v>
      </c>
      <c r="AI2601" s="165">
        <v>1.6280893050308999E-3</v>
      </c>
      <c r="AJ2601" s="165">
        <v>5.7991749939675095E-4</v>
      </c>
    </row>
    <row r="2602" spans="1:36">
      <c r="A2602" s="3">
        <v>811</v>
      </c>
      <c r="B2602" s="3">
        <v>813</v>
      </c>
      <c r="C2602" s="3" t="s">
        <v>1156</v>
      </c>
      <c r="D2602" s="3" t="s">
        <v>1157</v>
      </c>
      <c r="E2602" s="5" t="s">
        <v>266</v>
      </c>
      <c r="F2602" s="3" t="s">
        <v>1163</v>
      </c>
      <c r="G2602" s="3" t="s">
        <v>1164</v>
      </c>
      <c r="H2602" s="3" t="s">
        <v>269</v>
      </c>
      <c r="I2602" s="3" t="s">
        <v>329</v>
      </c>
      <c r="J2602" s="3" t="s">
        <v>30</v>
      </c>
      <c r="K2602" s="3" t="s">
        <v>30</v>
      </c>
      <c r="L2602" s="3" t="s">
        <v>307</v>
      </c>
      <c r="M2602" s="3" t="s">
        <v>31</v>
      </c>
      <c r="N2602" s="3" t="s">
        <v>367</v>
      </c>
      <c r="O2602" s="3" t="s">
        <v>271</v>
      </c>
      <c r="P2602" s="3" t="s">
        <v>361</v>
      </c>
      <c r="Q2602" s="3" t="s">
        <v>273</v>
      </c>
      <c r="R2602" s="3" t="s">
        <v>274</v>
      </c>
      <c r="S2602" s="3" t="s">
        <v>34</v>
      </c>
      <c r="T2602" s="153">
        <v>5.5910000000000002</v>
      </c>
      <c r="U2602" s="3" t="s">
        <v>1165</v>
      </c>
      <c r="V2602" s="165">
        <v>2.5000000000000001E-2</v>
      </c>
      <c r="W2602" s="165">
        <v>2.528E-2</v>
      </c>
      <c r="X2602" s="5" t="s">
        <v>277</v>
      </c>
      <c r="Y2602" s="5" t="s">
        <v>271</v>
      </c>
      <c r="Z2602" s="153">
        <v>264000</v>
      </c>
      <c r="AA2602" s="163">
        <v>1</v>
      </c>
      <c r="AB2602" s="176">
        <v>118.69</v>
      </c>
      <c r="AD2602" s="153">
        <v>313.34199999999998</v>
      </c>
      <c r="AG2602" s="3" t="s">
        <v>36</v>
      </c>
      <c r="AH2602" s="165">
        <v>1.9599999999999999E-4</v>
      </c>
      <c r="AI2602" s="165">
        <v>3.6051873689752602E-3</v>
      </c>
      <c r="AJ2602" s="165">
        <v>1.2841502228486199E-3</v>
      </c>
    </row>
    <row r="2603" spans="1:36">
      <c r="A2603" s="3">
        <v>811</v>
      </c>
      <c r="B2603" s="3">
        <v>813</v>
      </c>
      <c r="C2603" s="3" t="s">
        <v>1156</v>
      </c>
      <c r="D2603" s="3" t="s">
        <v>1157</v>
      </c>
      <c r="E2603" s="5" t="s">
        <v>266</v>
      </c>
      <c r="F2603" s="3" t="s">
        <v>1166</v>
      </c>
      <c r="G2603" s="3" t="s">
        <v>1167</v>
      </c>
      <c r="H2603" s="3" t="s">
        <v>269</v>
      </c>
      <c r="I2603" s="3" t="s">
        <v>329</v>
      </c>
      <c r="J2603" s="3" t="s">
        <v>30</v>
      </c>
      <c r="K2603" s="3" t="s">
        <v>30</v>
      </c>
      <c r="L2603" s="3" t="s">
        <v>307</v>
      </c>
      <c r="M2603" s="3" t="s">
        <v>31</v>
      </c>
      <c r="N2603" s="3" t="s">
        <v>367</v>
      </c>
      <c r="O2603" s="3" t="s">
        <v>271</v>
      </c>
      <c r="P2603" s="3" t="s">
        <v>361</v>
      </c>
      <c r="Q2603" s="3" t="s">
        <v>273</v>
      </c>
      <c r="R2603" s="3" t="s">
        <v>274</v>
      </c>
      <c r="S2603" s="3" t="s">
        <v>34</v>
      </c>
      <c r="T2603" s="153">
        <v>1.4219999999999999</v>
      </c>
      <c r="U2603" s="3" t="s">
        <v>1168</v>
      </c>
      <c r="V2603" s="165">
        <v>0.04</v>
      </c>
      <c r="W2603" s="165">
        <v>2.6069999999999999E-2</v>
      </c>
      <c r="X2603" s="5" t="s">
        <v>277</v>
      </c>
      <c r="Y2603" s="5" t="s">
        <v>271</v>
      </c>
      <c r="Z2603" s="153">
        <v>38250</v>
      </c>
      <c r="AA2603" s="163">
        <v>1</v>
      </c>
      <c r="AB2603" s="176">
        <v>122.36</v>
      </c>
      <c r="AD2603" s="153">
        <v>46.802999999999997</v>
      </c>
      <c r="AG2603" s="3" t="s">
        <v>36</v>
      </c>
      <c r="AH2603" s="165">
        <v>5.3000000000000001E-5</v>
      </c>
      <c r="AI2603" s="165">
        <v>5.3849378082558596E-4</v>
      </c>
      <c r="AJ2603" s="165">
        <v>1.9180886813278901E-4</v>
      </c>
    </row>
    <row r="2604" spans="1:36">
      <c r="A2604" s="3">
        <v>811</v>
      </c>
      <c r="B2604" s="3">
        <v>813</v>
      </c>
      <c r="C2604" s="3" t="s">
        <v>1169</v>
      </c>
      <c r="D2604" s="3" t="s">
        <v>1170</v>
      </c>
      <c r="E2604" s="5" t="s">
        <v>266</v>
      </c>
      <c r="F2604" s="3" t="s">
        <v>1712</v>
      </c>
      <c r="G2604" s="3" t="s">
        <v>1713</v>
      </c>
      <c r="H2604" s="3" t="s">
        <v>269</v>
      </c>
      <c r="I2604" s="3" t="s">
        <v>329</v>
      </c>
      <c r="J2604" s="3" t="s">
        <v>30</v>
      </c>
      <c r="K2604" s="3" t="s">
        <v>30</v>
      </c>
      <c r="L2604" s="3" t="s">
        <v>307</v>
      </c>
      <c r="M2604" s="3" t="s">
        <v>31</v>
      </c>
      <c r="N2604" s="3" t="s">
        <v>367</v>
      </c>
      <c r="O2604" s="3" t="s">
        <v>271</v>
      </c>
      <c r="P2604" s="3" t="s">
        <v>1173</v>
      </c>
      <c r="Q2604" s="3" t="s">
        <v>273</v>
      </c>
      <c r="R2604" s="3" t="s">
        <v>274</v>
      </c>
      <c r="S2604" s="3" t="s">
        <v>34</v>
      </c>
      <c r="T2604" s="153">
        <v>2.782</v>
      </c>
      <c r="U2604" s="3" t="s">
        <v>388</v>
      </c>
      <c r="V2604" s="165">
        <v>9.4000000000000004E-3</v>
      </c>
      <c r="W2604" s="165">
        <v>3.3980000000000003E-2</v>
      </c>
      <c r="X2604" s="5" t="s">
        <v>277</v>
      </c>
      <c r="Y2604" s="5" t="s">
        <v>271</v>
      </c>
      <c r="Z2604" s="153">
        <v>146400.01999999999</v>
      </c>
      <c r="AA2604" s="163">
        <v>1</v>
      </c>
      <c r="AB2604" s="176">
        <v>107.7</v>
      </c>
      <c r="AC2604" s="153">
        <v>11.381</v>
      </c>
      <c r="AD2604" s="153">
        <v>169.054</v>
      </c>
      <c r="AG2604" s="3" t="s">
        <v>36</v>
      </c>
      <c r="AH2604" s="165">
        <v>3.8000000000000002E-4</v>
      </c>
      <c r="AI2604" s="165">
        <v>1.94507047654773E-3</v>
      </c>
      <c r="AJ2604" s="165">
        <v>6.9282465244656702E-4</v>
      </c>
    </row>
    <row r="2605" spans="1:36">
      <c r="A2605" s="3">
        <v>811</v>
      </c>
      <c r="B2605" s="3">
        <v>813</v>
      </c>
      <c r="C2605" s="3" t="s">
        <v>1174</v>
      </c>
      <c r="D2605" s="3" t="s">
        <v>1175</v>
      </c>
      <c r="E2605" s="5" t="s">
        <v>266</v>
      </c>
      <c r="F2605" s="3" t="s">
        <v>1176</v>
      </c>
      <c r="G2605" s="3" t="s">
        <v>1177</v>
      </c>
      <c r="H2605" s="3" t="s">
        <v>269</v>
      </c>
      <c r="I2605" s="3" t="s">
        <v>329</v>
      </c>
      <c r="J2605" s="3" t="s">
        <v>30</v>
      </c>
      <c r="K2605" s="3" t="s">
        <v>30</v>
      </c>
      <c r="L2605" s="3" t="s">
        <v>307</v>
      </c>
      <c r="M2605" s="3" t="s">
        <v>31</v>
      </c>
      <c r="N2605" s="3" t="s">
        <v>455</v>
      </c>
      <c r="O2605" s="3" t="s">
        <v>271</v>
      </c>
      <c r="P2605" s="3" t="s">
        <v>361</v>
      </c>
      <c r="Q2605" s="3" t="s">
        <v>273</v>
      </c>
      <c r="R2605" s="3" t="s">
        <v>274</v>
      </c>
      <c r="S2605" s="3" t="s">
        <v>34</v>
      </c>
      <c r="T2605" s="153">
        <v>2.2080000000000002</v>
      </c>
      <c r="U2605" s="3" t="s">
        <v>1178</v>
      </c>
      <c r="V2605" s="165">
        <v>2.9899999999999999E-2</v>
      </c>
      <c r="W2605" s="165">
        <v>2.0619999999999999E-2</v>
      </c>
      <c r="X2605" s="5" t="s">
        <v>277</v>
      </c>
      <c r="Y2605" s="5" t="s">
        <v>271</v>
      </c>
      <c r="Z2605" s="153">
        <v>49690.9</v>
      </c>
      <c r="AA2605" s="163">
        <v>1</v>
      </c>
      <c r="AB2605" s="176">
        <v>120.9</v>
      </c>
      <c r="AD2605" s="153">
        <v>60.076000000000001</v>
      </c>
      <c r="AG2605" s="3" t="s">
        <v>36</v>
      </c>
      <c r="AH2605" s="165">
        <v>4.2099999999999999E-4</v>
      </c>
      <c r="AI2605" s="165">
        <v>6.9121467141583699E-4</v>
      </c>
      <c r="AJ2605" s="165">
        <v>2.4620730727434602E-4</v>
      </c>
    </row>
    <row r="2606" spans="1:36">
      <c r="A2606" s="3">
        <v>811</v>
      </c>
      <c r="B2606" s="3">
        <v>813</v>
      </c>
      <c r="C2606" s="3" t="s">
        <v>1174</v>
      </c>
      <c r="D2606" s="3" t="s">
        <v>1175</v>
      </c>
      <c r="E2606" s="5" t="s">
        <v>266</v>
      </c>
      <c r="F2606" s="3" t="s">
        <v>1179</v>
      </c>
      <c r="G2606" s="3" t="s">
        <v>1180</v>
      </c>
      <c r="H2606" s="3" t="s">
        <v>269</v>
      </c>
      <c r="I2606" s="3" t="s">
        <v>315</v>
      </c>
      <c r="J2606" s="3" t="s">
        <v>30</v>
      </c>
      <c r="K2606" s="3" t="s">
        <v>30</v>
      </c>
      <c r="L2606" s="3" t="s">
        <v>307</v>
      </c>
      <c r="M2606" s="3" t="s">
        <v>31</v>
      </c>
      <c r="N2606" s="3" t="s">
        <v>455</v>
      </c>
      <c r="O2606" s="3" t="s">
        <v>271</v>
      </c>
      <c r="P2606" s="3" t="s">
        <v>361</v>
      </c>
      <c r="Q2606" s="3" t="s">
        <v>273</v>
      </c>
      <c r="R2606" s="3" t="s">
        <v>274</v>
      </c>
      <c r="S2606" s="3" t="s">
        <v>34</v>
      </c>
      <c r="T2606" s="153">
        <v>2.16</v>
      </c>
      <c r="U2606" s="3" t="s">
        <v>1178</v>
      </c>
      <c r="V2606" s="165">
        <v>5.0900000000000001E-2</v>
      </c>
      <c r="W2606" s="165">
        <v>4.2509999999999999E-2</v>
      </c>
      <c r="X2606" s="5" t="s">
        <v>277</v>
      </c>
      <c r="Y2606" s="5" t="s">
        <v>271</v>
      </c>
      <c r="Z2606" s="153">
        <v>175944.93</v>
      </c>
      <c r="AA2606" s="163">
        <v>1</v>
      </c>
      <c r="AB2606" s="176">
        <v>102.92</v>
      </c>
      <c r="AD2606" s="153">
        <v>181.083</v>
      </c>
      <c r="AG2606" s="3" t="s">
        <v>36</v>
      </c>
      <c r="AH2606" s="165">
        <v>4.26E-4</v>
      </c>
      <c r="AI2606" s="165">
        <v>2.0834655242009301E-3</v>
      </c>
      <c r="AJ2606" s="165">
        <v>7.4212029594470698E-4</v>
      </c>
    </row>
    <row r="2607" spans="1:36">
      <c r="A2607" s="3">
        <v>811</v>
      </c>
      <c r="B2607" s="3">
        <v>813</v>
      </c>
      <c r="C2607" s="3" t="s">
        <v>1174</v>
      </c>
      <c r="D2607" s="3" t="s">
        <v>1175</v>
      </c>
      <c r="E2607" s="5" t="s">
        <v>266</v>
      </c>
      <c r="F2607" s="3" t="s">
        <v>1181</v>
      </c>
      <c r="G2607" s="3" t="s">
        <v>1182</v>
      </c>
      <c r="H2607" s="3" t="s">
        <v>269</v>
      </c>
      <c r="I2607" s="3" t="s">
        <v>329</v>
      </c>
      <c r="J2607" s="3" t="s">
        <v>30</v>
      </c>
      <c r="K2607" s="3" t="s">
        <v>30</v>
      </c>
      <c r="L2607" s="3" t="s">
        <v>307</v>
      </c>
      <c r="M2607" s="3" t="s">
        <v>31</v>
      </c>
      <c r="N2607" s="3" t="s">
        <v>455</v>
      </c>
      <c r="O2607" s="3" t="s">
        <v>271</v>
      </c>
      <c r="P2607" s="3" t="s">
        <v>361</v>
      </c>
      <c r="Q2607" s="3" t="s">
        <v>273</v>
      </c>
      <c r="R2607" s="3" t="s">
        <v>274</v>
      </c>
      <c r="S2607" s="3" t="s">
        <v>34</v>
      </c>
      <c r="T2607" s="153">
        <v>1.726</v>
      </c>
      <c r="U2607" s="3" t="s">
        <v>1183</v>
      </c>
      <c r="V2607" s="165">
        <v>4.2999999999999997E-2</v>
      </c>
      <c r="W2607" s="165">
        <v>2.366E-2</v>
      </c>
      <c r="X2607" s="5" t="s">
        <v>277</v>
      </c>
      <c r="Y2607" s="5" t="s">
        <v>271</v>
      </c>
      <c r="Z2607" s="153">
        <v>145526.54999999999</v>
      </c>
      <c r="AA2607" s="163">
        <v>1</v>
      </c>
      <c r="AB2607" s="176">
        <v>122.99</v>
      </c>
      <c r="AD2607" s="153">
        <v>178.983</v>
      </c>
      <c r="AG2607" s="3" t="s">
        <v>36</v>
      </c>
      <c r="AH2607" s="165">
        <v>4.7600000000000002E-4</v>
      </c>
      <c r="AI2607" s="165">
        <v>2.0593104306673E-3</v>
      </c>
      <c r="AJ2607" s="165">
        <v>7.3351636900014199E-4</v>
      </c>
    </row>
    <row r="2608" spans="1:36">
      <c r="A2608" s="3">
        <v>811</v>
      </c>
      <c r="B2608" s="3">
        <v>813</v>
      </c>
      <c r="C2608" s="3" t="s">
        <v>1187</v>
      </c>
      <c r="D2608" s="3" t="s">
        <v>1188</v>
      </c>
      <c r="E2608" s="5" t="s">
        <v>266</v>
      </c>
      <c r="F2608" s="3" t="s">
        <v>1189</v>
      </c>
      <c r="G2608" s="3" t="s">
        <v>1190</v>
      </c>
      <c r="H2608" s="3" t="s">
        <v>269</v>
      </c>
      <c r="I2608" s="3" t="s">
        <v>315</v>
      </c>
      <c r="J2608" s="3" t="s">
        <v>30</v>
      </c>
      <c r="K2608" s="3" t="s">
        <v>30</v>
      </c>
      <c r="L2608" s="3" t="s">
        <v>307</v>
      </c>
      <c r="M2608" s="3" t="s">
        <v>31</v>
      </c>
      <c r="N2608" s="3" t="s">
        <v>763</v>
      </c>
      <c r="O2608" s="3" t="s">
        <v>271</v>
      </c>
      <c r="P2608" s="3" t="s">
        <v>227</v>
      </c>
      <c r="Q2608" s="3" t="s">
        <v>273</v>
      </c>
      <c r="R2608" s="3" t="s">
        <v>274</v>
      </c>
      <c r="S2608" s="3" t="s">
        <v>34</v>
      </c>
      <c r="T2608" s="153">
        <v>0.98</v>
      </c>
      <c r="U2608" s="3" t="s">
        <v>429</v>
      </c>
      <c r="V2608" s="165">
        <v>2.6100000000000002E-2</v>
      </c>
      <c r="W2608" s="165">
        <v>4.163E-2</v>
      </c>
      <c r="X2608" s="5" t="s">
        <v>277</v>
      </c>
      <c r="Y2608" s="5" t="s">
        <v>271</v>
      </c>
      <c r="Z2608" s="153">
        <v>101024</v>
      </c>
      <c r="AA2608" s="163">
        <v>1</v>
      </c>
      <c r="AB2608" s="176">
        <v>98.57</v>
      </c>
      <c r="AD2608" s="153">
        <v>99.578999999999994</v>
      </c>
      <c r="AG2608" s="3" t="s">
        <v>36</v>
      </c>
      <c r="AH2608" s="165">
        <v>4.1899999999999999E-4</v>
      </c>
      <c r="AI2608" s="165">
        <v>1.14572160015153E-3</v>
      </c>
      <c r="AJ2608" s="165">
        <v>4.0810046679356501E-4</v>
      </c>
    </row>
    <row r="2609" spans="1:36">
      <c r="A2609" s="3">
        <v>811</v>
      </c>
      <c r="B2609" s="3">
        <v>813</v>
      </c>
      <c r="C2609" s="3" t="s">
        <v>1187</v>
      </c>
      <c r="D2609" s="3" t="s">
        <v>1188</v>
      </c>
      <c r="E2609" s="5" t="s">
        <v>266</v>
      </c>
      <c r="F2609" s="3" t="s">
        <v>1191</v>
      </c>
      <c r="G2609" s="3" t="s">
        <v>1192</v>
      </c>
      <c r="H2609" s="3" t="s">
        <v>269</v>
      </c>
      <c r="I2609" s="3" t="s">
        <v>315</v>
      </c>
      <c r="J2609" s="3" t="s">
        <v>30</v>
      </c>
      <c r="K2609" s="3" t="s">
        <v>30</v>
      </c>
      <c r="L2609" s="3" t="s">
        <v>307</v>
      </c>
      <c r="M2609" s="3" t="s">
        <v>31</v>
      </c>
      <c r="N2609" s="3" t="s">
        <v>763</v>
      </c>
      <c r="O2609" s="3" t="s">
        <v>271</v>
      </c>
      <c r="P2609" s="3" t="s">
        <v>227</v>
      </c>
      <c r="Q2609" s="3" t="s">
        <v>273</v>
      </c>
      <c r="R2609" s="3" t="s">
        <v>274</v>
      </c>
      <c r="S2609" s="3" t="s">
        <v>34</v>
      </c>
      <c r="T2609" s="153">
        <v>5.6559999999999997</v>
      </c>
      <c r="U2609" s="3" t="s">
        <v>1136</v>
      </c>
      <c r="V2609" s="165">
        <v>1.9E-2</v>
      </c>
      <c r="W2609" s="165">
        <v>4.2299999999999997E-2</v>
      </c>
      <c r="X2609" s="5" t="s">
        <v>277</v>
      </c>
      <c r="Y2609" s="5" t="s">
        <v>271</v>
      </c>
      <c r="Z2609" s="153">
        <v>1117242.6399999999</v>
      </c>
      <c r="AA2609" s="163">
        <v>1</v>
      </c>
      <c r="AB2609" s="176">
        <v>87.8</v>
      </c>
      <c r="AD2609" s="153">
        <v>980.93899999999996</v>
      </c>
      <c r="AG2609" s="3" t="s">
        <v>36</v>
      </c>
      <c r="AH2609" s="165">
        <v>7.5199999999999996E-4</v>
      </c>
      <c r="AI2609" s="165">
        <v>1.12863055184627E-2</v>
      </c>
      <c r="AJ2609" s="165">
        <v>4.0201271843441199E-3</v>
      </c>
    </row>
    <row r="2610" spans="1:36">
      <c r="A2610" s="3">
        <v>811</v>
      </c>
      <c r="B2610" s="3">
        <v>813</v>
      </c>
      <c r="C2610" s="3" t="s">
        <v>1193</v>
      </c>
      <c r="D2610" s="3" t="s">
        <v>1194</v>
      </c>
      <c r="E2610" s="5" t="s">
        <v>266</v>
      </c>
      <c r="F2610" s="3" t="s">
        <v>1195</v>
      </c>
      <c r="G2610" s="3" t="s">
        <v>1196</v>
      </c>
      <c r="H2610" s="3" t="s">
        <v>269</v>
      </c>
      <c r="I2610" s="3" t="s">
        <v>329</v>
      </c>
      <c r="J2610" s="3" t="s">
        <v>30</v>
      </c>
      <c r="K2610" s="3" t="s">
        <v>30</v>
      </c>
      <c r="L2610" s="3" t="s">
        <v>307</v>
      </c>
      <c r="M2610" s="3" t="s">
        <v>31</v>
      </c>
      <c r="N2610" s="3" t="s">
        <v>317</v>
      </c>
      <c r="O2610" s="3" t="s">
        <v>271</v>
      </c>
      <c r="P2610" s="3" t="s">
        <v>489</v>
      </c>
      <c r="Q2610" s="3" t="s">
        <v>273</v>
      </c>
      <c r="R2610" s="3" t="s">
        <v>274</v>
      </c>
      <c r="S2610" s="3" t="s">
        <v>34</v>
      </c>
      <c r="T2610" s="153">
        <v>1.7629999999999999</v>
      </c>
      <c r="U2610" s="3" t="s">
        <v>1197</v>
      </c>
      <c r="V2610" s="165">
        <v>3.9E-2</v>
      </c>
      <c r="W2610" s="165">
        <v>2.9569999999999999E-2</v>
      </c>
      <c r="X2610" s="5" t="s">
        <v>277</v>
      </c>
      <c r="Y2610" s="5" t="s">
        <v>271</v>
      </c>
      <c r="Z2610" s="153">
        <v>158187.28</v>
      </c>
      <c r="AA2610" s="163">
        <v>1</v>
      </c>
      <c r="AB2610" s="176">
        <v>121.31</v>
      </c>
      <c r="AD2610" s="153">
        <v>191.89699999999999</v>
      </c>
      <c r="AG2610" s="3" t="s">
        <v>36</v>
      </c>
      <c r="AH2610" s="165">
        <v>1.15E-4</v>
      </c>
      <c r="AI2610" s="165">
        <v>2.20789260734577E-3</v>
      </c>
      <c r="AJ2610" s="165">
        <v>7.8644061835676099E-4</v>
      </c>
    </row>
    <row r="2611" spans="1:36">
      <c r="A2611" s="3">
        <v>811</v>
      </c>
      <c r="B2611" s="3">
        <v>813</v>
      </c>
      <c r="C2611" s="3" t="s">
        <v>1198</v>
      </c>
      <c r="D2611" s="3" t="s">
        <v>1199</v>
      </c>
      <c r="E2611" s="5" t="s">
        <v>266</v>
      </c>
      <c r="F2611" s="3" t="s">
        <v>1653</v>
      </c>
      <c r="G2611" s="3" t="s">
        <v>1654</v>
      </c>
      <c r="H2611" s="3" t="s">
        <v>269</v>
      </c>
      <c r="I2611" s="3" t="s">
        <v>329</v>
      </c>
      <c r="J2611" s="3" t="s">
        <v>30</v>
      </c>
      <c r="K2611" s="3" t="s">
        <v>30</v>
      </c>
      <c r="L2611" s="3" t="s">
        <v>307</v>
      </c>
      <c r="M2611" s="3" t="s">
        <v>31</v>
      </c>
      <c r="N2611" s="3" t="s">
        <v>393</v>
      </c>
      <c r="O2611" s="3" t="s">
        <v>271</v>
      </c>
      <c r="P2611" s="3" t="s">
        <v>361</v>
      </c>
      <c r="Q2611" s="3" t="s">
        <v>273</v>
      </c>
      <c r="R2611" s="3" t="s">
        <v>274</v>
      </c>
      <c r="S2611" s="3" t="s">
        <v>34</v>
      </c>
      <c r="T2611" s="153">
        <v>0.34</v>
      </c>
      <c r="U2611" s="3" t="s">
        <v>1655</v>
      </c>
      <c r="V2611" s="165">
        <v>1.7999999999999999E-2</v>
      </c>
      <c r="W2611" s="165">
        <v>3.959E-2</v>
      </c>
      <c r="X2611" s="5" t="s">
        <v>277</v>
      </c>
      <c r="Y2611" s="5" t="s">
        <v>271</v>
      </c>
      <c r="Z2611" s="153">
        <v>19849.55</v>
      </c>
      <c r="AA2611" s="163">
        <v>1</v>
      </c>
      <c r="AB2611" s="176">
        <v>117.77</v>
      </c>
      <c r="AD2611" s="153">
        <v>23.376999999999999</v>
      </c>
      <c r="AG2611" s="3" t="s">
        <v>36</v>
      </c>
      <c r="AH2611" s="165">
        <v>1.22E-4</v>
      </c>
      <c r="AI2611" s="165">
        <v>2.6896460058623901E-4</v>
      </c>
      <c r="AJ2611" s="165">
        <v>9.5803883801851599E-5</v>
      </c>
    </row>
    <row r="2612" spans="1:36">
      <c r="A2612" s="3">
        <v>811</v>
      </c>
      <c r="B2612" s="3">
        <v>813</v>
      </c>
      <c r="C2612" s="3" t="s">
        <v>1198</v>
      </c>
      <c r="D2612" s="3" t="s">
        <v>1199</v>
      </c>
      <c r="E2612" s="5" t="s">
        <v>266</v>
      </c>
      <c r="F2612" s="3" t="s">
        <v>1200</v>
      </c>
      <c r="G2612" s="3" t="s">
        <v>1201</v>
      </c>
      <c r="H2612" s="3" t="s">
        <v>269</v>
      </c>
      <c r="I2612" s="3" t="s">
        <v>315</v>
      </c>
      <c r="J2612" s="3" t="s">
        <v>30</v>
      </c>
      <c r="K2612" s="3" t="s">
        <v>30</v>
      </c>
      <c r="L2612" s="3" t="s">
        <v>307</v>
      </c>
      <c r="M2612" s="3" t="s">
        <v>31</v>
      </c>
      <c r="N2612" s="3" t="s">
        <v>393</v>
      </c>
      <c r="O2612" s="3" t="s">
        <v>271</v>
      </c>
      <c r="P2612" s="3" t="s">
        <v>361</v>
      </c>
      <c r="Q2612" s="3" t="s">
        <v>273</v>
      </c>
      <c r="R2612" s="3" t="s">
        <v>274</v>
      </c>
      <c r="S2612" s="3" t="s">
        <v>34</v>
      </c>
      <c r="T2612" s="153">
        <v>2.847</v>
      </c>
      <c r="U2612" s="3" t="s">
        <v>1202</v>
      </c>
      <c r="V2612" s="165">
        <v>4.5600000000000002E-2</v>
      </c>
      <c r="W2612" s="165">
        <v>4.376E-2</v>
      </c>
      <c r="X2612" s="5" t="s">
        <v>277</v>
      </c>
      <c r="Y2612" s="5" t="s">
        <v>271</v>
      </c>
      <c r="Z2612" s="153">
        <v>252011.48</v>
      </c>
      <c r="AA2612" s="163">
        <v>1</v>
      </c>
      <c r="AB2612" s="176">
        <v>100.86</v>
      </c>
      <c r="AD2612" s="153">
        <v>254.179</v>
      </c>
      <c r="AG2612" s="3" t="s">
        <v>36</v>
      </c>
      <c r="AH2612" s="165">
        <v>3.3399999999999999E-4</v>
      </c>
      <c r="AI2612" s="165">
        <v>2.9244828089591201E-3</v>
      </c>
      <c r="AJ2612" s="165">
        <v>1.0416865661851201E-3</v>
      </c>
    </row>
    <row r="2613" spans="1:36">
      <c r="A2613" s="3">
        <v>811</v>
      </c>
      <c r="B2613" s="3">
        <v>813</v>
      </c>
      <c r="C2613" s="3" t="s">
        <v>1198</v>
      </c>
      <c r="D2613" s="3" t="s">
        <v>1199</v>
      </c>
      <c r="E2613" s="5" t="s">
        <v>266</v>
      </c>
      <c r="F2613" s="3" t="s">
        <v>1203</v>
      </c>
      <c r="G2613" s="3" t="s">
        <v>1204</v>
      </c>
      <c r="H2613" s="3" t="s">
        <v>269</v>
      </c>
      <c r="I2613" s="3" t="s">
        <v>329</v>
      </c>
      <c r="J2613" s="3" t="s">
        <v>30</v>
      </c>
      <c r="K2613" s="3" t="s">
        <v>30</v>
      </c>
      <c r="L2613" s="3" t="s">
        <v>307</v>
      </c>
      <c r="M2613" s="3" t="s">
        <v>31</v>
      </c>
      <c r="N2613" s="3" t="s">
        <v>393</v>
      </c>
      <c r="O2613" s="3" t="s">
        <v>271</v>
      </c>
      <c r="P2613" s="3" t="s">
        <v>361</v>
      </c>
      <c r="Q2613" s="3" t="s">
        <v>273</v>
      </c>
      <c r="R2613" s="3" t="s">
        <v>274</v>
      </c>
      <c r="S2613" s="3" t="s">
        <v>34</v>
      </c>
      <c r="T2613" s="153">
        <v>2.9569999999999999</v>
      </c>
      <c r="U2613" s="3" t="s">
        <v>1202</v>
      </c>
      <c r="V2613" s="165">
        <v>2.1999999999999999E-2</v>
      </c>
      <c r="W2613" s="165">
        <v>2.5260000000000001E-2</v>
      </c>
      <c r="X2613" s="5" t="s">
        <v>277</v>
      </c>
      <c r="Y2613" s="5" t="s">
        <v>271</v>
      </c>
      <c r="Z2613" s="153">
        <v>403200.5</v>
      </c>
      <c r="AA2613" s="163">
        <v>1</v>
      </c>
      <c r="AB2613" s="176">
        <v>108.21</v>
      </c>
      <c r="AD2613" s="153">
        <v>436.303</v>
      </c>
      <c r="AG2613" s="3" t="s">
        <v>36</v>
      </c>
      <c r="AH2613" s="165">
        <v>5.6300000000000002E-4</v>
      </c>
      <c r="AI2613" s="165">
        <v>5.0199367264996903E-3</v>
      </c>
      <c r="AJ2613" s="165">
        <v>1.78807706958456E-3</v>
      </c>
    </row>
    <row r="2614" spans="1:36">
      <c r="A2614" s="3">
        <v>811</v>
      </c>
      <c r="B2614" s="3">
        <v>813</v>
      </c>
      <c r="C2614" s="3" t="s">
        <v>1205</v>
      </c>
      <c r="D2614" s="3" t="s">
        <v>1206</v>
      </c>
      <c r="E2614" s="5" t="s">
        <v>643</v>
      </c>
      <c r="F2614" s="3" t="s">
        <v>1207</v>
      </c>
      <c r="G2614" s="3" t="s">
        <v>1208</v>
      </c>
      <c r="H2614" s="3" t="s">
        <v>269</v>
      </c>
      <c r="I2614" s="3" t="s">
        <v>306</v>
      </c>
      <c r="J2614" s="3" t="s">
        <v>30</v>
      </c>
      <c r="K2614" s="3" t="s">
        <v>1209</v>
      </c>
      <c r="L2614" s="3" t="s">
        <v>307</v>
      </c>
      <c r="M2614" s="3" t="s">
        <v>31</v>
      </c>
      <c r="N2614" s="3" t="s">
        <v>331</v>
      </c>
      <c r="O2614" s="3" t="s">
        <v>271</v>
      </c>
      <c r="P2614" s="3" t="s">
        <v>581</v>
      </c>
      <c r="Q2614" s="3" t="s">
        <v>291</v>
      </c>
      <c r="R2614" s="3" t="s">
        <v>274</v>
      </c>
      <c r="S2614" s="3" t="s">
        <v>34</v>
      </c>
      <c r="T2614" s="153">
        <v>2.1030000000000002</v>
      </c>
      <c r="U2614" s="3" t="s">
        <v>1210</v>
      </c>
      <c r="V2614" s="165">
        <v>4.2999999999999997E-2</v>
      </c>
      <c r="W2614" s="165">
        <v>7.3800000000000004E-2</v>
      </c>
      <c r="X2614" s="5" t="s">
        <v>277</v>
      </c>
      <c r="Y2614" s="5" t="s">
        <v>271</v>
      </c>
      <c r="Z2614" s="153">
        <v>189200.94</v>
      </c>
      <c r="AA2614" s="163">
        <v>1</v>
      </c>
      <c r="AB2614" s="176">
        <v>85.4</v>
      </c>
      <c r="AD2614" s="153">
        <v>161.578</v>
      </c>
      <c r="AG2614" s="3" t="s">
        <v>36</v>
      </c>
      <c r="AH2614" s="165">
        <v>1.7699999999999999E-4</v>
      </c>
      <c r="AI2614" s="165">
        <v>1.8590494609705701E-3</v>
      </c>
      <c r="AJ2614" s="165">
        <v>6.6218438468304303E-4</v>
      </c>
    </row>
    <row r="2615" spans="1:36">
      <c r="A2615" s="3">
        <v>811</v>
      </c>
      <c r="B2615" s="3">
        <v>813</v>
      </c>
      <c r="C2615" s="3" t="s">
        <v>1211</v>
      </c>
      <c r="D2615" s="3" t="s">
        <v>1212</v>
      </c>
      <c r="E2615" s="5" t="s">
        <v>266</v>
      </c>
      <c r="F2615" s="3" t="s">
        <v>1213</v>
      </c>
      <c r="G2615" s="3" t="s">
        <v>1214</v>
      </c>
      <c r="H2615" s="3" t="s">
        <v>269</v>
      </c>
      <c r="I2615" s="3" t="s">
        <v>315</v>
      </c>
      <c r="J2615" s="3" t="s">
        <v>30</v>
      </c>
      <c r="K2615" s="3" t="s">
        <v>30</v>
      </c>
      <c r="L2615" s="3" t="s">
        <v>307</v>
      </c>
      <c r="M2615" s="3" t="s">
        <v>31</v>
      </c>
      <c r="N2615" s="3" t="s">
        <v>355</v>
      </c>
      <c r="O2615" s="3" t="s">
        <v>271</v>
      </c>
      <c r="P2615" s="3" t="s">
        <v>298</v>
      </c>
      <c r="Q2615" s="3" t="s">
        <v>273</v>
      </c>
      <c r="R2615" s="3" t="s">
        <v>274</v>
      </c>
      <c r="S2615" s="3" t="s">
        <v>34</v>
      </c>
      <c r="T2615" s="153">
        <v>1.4410000000000001</v>
      </c>
      <c r="U2615" s="3" t="s">
        <v>382</v>
      </c>
      <c r="V2615" s="165">
        <v>1.7500000000000002E-2</v>
      </c>
      <c r="W2615" s="165">
        <v>4.759E-2</v>
      </c>
      <c r="X2615" s="5" t="s">
        <v>277</v>
      </c>
      <c r="Y2615" s="5" t="s">
        <v>271</v>
      </c>
      <c r="Z2615" s="153">
        <v>18876</v>
      </c>
      <c r="AA2615" s="163">
        <v>1</v>
      </c>
      <c r="AB2615" s="176">
        <v>96.69</v>
      </c>
      <c r="AD2615" s="153">
        <v>18.251000000000001</v>
      </c>
      <c r="AG2615" s="3" t="s">
        <v>36</v>
      </c>
      <c r="AH2615" s="165">
        <v>2.7900000000000001E-4</v>
      </c>
      <c r="AI2615" s="165">
        <v>2.0999130524470999E-4</v>
      </c>
      <c r="AJ2615" s="165">
        <v>7.47978825585743E-5</v>
      </c>
    </row>
    <row r="2616" spans="1:36">
      <c r="A2616" s="3">
        <v>811</v>
      </c>
      <c r="B2616" s="3">
        <v>813</v>
      </c>
      <c r="C2616" s="3" t="s">
        <v>1215</v>
      </c>
      <c r="D2616" s="3" t="s">
        <v>1216</v>
      </c>
      <c r="E2616" s="5" t="s">
        <v>266</v>
      </c>
      <c r="F2616" s="3" t="s">
        <v>1217</v>
      </c>
      <c r="G2616" s="3" t="s">
        <v>1218</v>
      </c>
      <c r="H2616" s="3" t="s">
        <v>269</v>
      </c>
      <c r="I2616" s="3" t="s">
        <v>306</v>
      </c>
      <c r="J2616" s="3" t="s">
        <v>30</v>
      </c>
      <c r="K2616" s="3" t="s">
        <v>30</v>
      </c>
      <c r="L2616" s="3" t="s">
        <v>307</v>
      </c>
      <c r="M2616" s="3" t="s">
        <v>31</v>
      </c>
      <c r="N2616" s="3" t="s">
        <v>685</v>
      </c>
      <c r="O2616" s="3" t="s">
        <v>271</v>
      </c>
      <c r="P2616" s="3" t="s">
        <v>290</v>
      </c>
      <c r="Q2616" s="3" t="s">
        <v>291</v>
      </c>
      <c r="R2616" s="3" t="s">
        <v>274</v>
      </c>
      <c r="S2616" s="3" t="s">
        <v>34</v>
      </c>
      <c r="T2616" s="153">
        <v>2.2570000000000001</v>
      </c>
      <c r="U2616" s="3" t="s">
        <v>1219</v>
      </c>
      <c r="V2616" s="165">
        <v>4.6899999999999997E-2</v>
      </c>
      <c r="W2616" s="165">
        <v>5.9880000000000003E-2</v>
      </c>
      <c r="X2616" s="5" t="s">
        <v>277</v>
      </c>
      <c r="Y2616" s="5" t="s">
        <v>271</v>
      </c>
      <c r="Z2616" s="153">
        <v>139372.79</v>
      </c>
      <c r="AA2616" s="163">
        <v>1</v>
      </c>
      <c r="AB2616" s="176">
        <v>91.28</v>
      </c>
      <c r="AD2616" s="153">
        <v>127.21899999999999</v>
      </c>
      <c r="AG2616" s="3" t="s">
        <v>36</v>
      </c>
      <c r="AH2616" s="165">
        <v>1.21E-4</v>
      </c>
      <c r="AI2616" s="165">
        <v>1.4637382082713199E-3</v>
      </c>
      <c r="AJ2616" s="165">
        <v>5.2137643733006197E-4</v>
      </c>
    </row>
    <row r="2617" spans="1:36">
      <c r="A2617" s="3">
        <v>811</v>
      </c>
      <c r="B2617" s="3">
        <v>813</v>
      </c>
      <c r="C2617" s="3" t="s">
        <v>1215</v>
      </c>
      <c r="D2617" s="3" t="s">
        <v>1216</v>
      </c>
      <c r="E2617" s="5" t="s">
        <v>266</v>
      </c>
      <c r="F2617" s="3" t="s">
        <v>1658</v>
      </c>
      <c r="G2617" s="3" t="s">
        <v>1659</v>
      </c>
      <c r="H2617" s="3" t="s">
        <v>269</v>
      </c>
      <c r="I2617" s="3" t="s">
        <v>306</v>
      </c>
      <c r="J2617" s="3" t="s">
        <v>30</v>
      </c>
      <c r="K2617" s="3" t="s">
        <v>30</v>
      </c>
      <c r="L2617" s="3" t="s">
        <v>307</v>
      </c>
      <c r="M2617" s="3" t="s">
        <v>31</v>
      </c>
      <c r="N2617" s="3" t="s">
        <v>685</v>
      </c>
      <c r="O2617" s="3" t="s">
        <v>271</v>
      </c>
      <c r="P2617" s="3" t="s">
        <v>290</v>
      </c>
      <c r="Q2617" s="3" t="s">
        <v>291</v>
      </c>
      <c r="R2617" s="3" t="s">
        <v>274</v>
      </c>
      <c r="S2617" s="3" t="s">
        <v>34</v>
      </c>
      <c r="T2617" s="153">
        <v>2.1040000000000001</v>
      </c>
      <c r="U2617" s="3" t="s">
        <v>1219</v>
      </c>
      <c r="V2617" s="165">
        <v>4.6899999999999997E-2</v>
      </c>
      <c r="W2617" s="165">
        <v>5.9369999999999999E-2</v>
      </c>
      <c r="X2617" s="5" t="s">
        <v>277</v>
      </c>
      <c r="Y2617" s="5" t="s">
        <v>271</v>
      </c>
      <c r="Z2617" s="153">
        <v>363893.68</v>
      </c>
      <c r="AA2617" s="163">
        <v>1</v>
      </c>
      <c r="AB2617" s="176">
        <v>89.9</v>
      </c>
      <c r="AD2617" s="153">
        <v>327.14</v>
      </c>
      <c r="AG2617" s="3" t="s">
        <v>36</v>
      </c>
      <c r="AH2617" s="165">
        <v>2.6899999999999998E-4</v>
      </c>
      <c r="AI2617" s="165">
        <v>3.76395124046264E-3</v>
      </c>
      <c r="AJ2617" s="165">
        <v>1.3407011424222601E-3</v>
      </c>
    </row>
    <row r="2618" spans="1:36">
      <c r="A2618" s="3">
        <v>811</v>
      </c>
      <c r="B2618" s="3">
        <v>813</v>
      </c>
      <c r="C2618" s="3" t="s">
        <v>1714</v>
      </c>
      <c r="D2618" s="3" t="s">
        <v>1715</v>
      </c>
      <c r="E2618" s="5" t="s">
        <v>266</v>
      </c>
      <c r="F2618" s="3" t="s">
        <v>1716</v>
      </c>
      <c r="G2618" s="3" t="s">
        <v>1717</v>
      </c>
      <c r="H2618" s="3" t="s">
        <v>269</v>
      </c>
      <c r="I2618" s="3" t="s">
        <v>315</v>
      </c>
      <c r="J2618" s="3" t="s">
        <v>30</v>
      </c>
      <c r="K2618" s="3" t="s">
        <v>30</v>
      </c>
      <c r="L2618" s="3" t="s">
        <v>307</v>
      </c>
      <c r="M2618" s="3" t="s">
        <v>31</v>
      </c>
      <c r="N2618" s="3" t="s">
        <v>387</v>
      </c>
      <c r="O2618" s="3" t="s">
        <v>271</v>
      </c>
      <c r="P2618" s="3" t="s">
        <v>272</v>
      </c>
      <c r="Q2618" s="3" t="s">
        <v>273</v>
      </c>
      <c r="R2618" s="3" t="s">
        <v>274</v>
      </c>
      <c r="S2618" s="3" t="s">
        <v>34</v>
      </c>
      <c r="T2618" s="153">
        <v>0.90200000000000002</v>
      </c>
      <c r="U2618" s="3" t="s">
        <v>1085</v>
      </c>
      <c r="V2618" s="165">
        <v>5.1999999999999998E-2</v>
      </c>
      <c r="W2618" s="165">
        <v>4.3310000000000001E-2</v>
      </c>
      <c r="X2618" s="5" t="s">
        <v>277</v>
      </c>
      <c r="Y2618" s="5" t="s">
        <v>271</v>
      </c>
      <c r="Z2618" s="153">
        <v>81658.3</v>
      </c>
      <c r="AA2618" s="163">
        <v>1</v>
      </c>
      <c r="AB2618" s="176">
        <v>101.25</v>
      </c>
      <c r="AD2618" s="153">
        <v>82.679000000000002</v>
      </c>
      <c r="AG2618" s="3" t="s">
        <v>36</v>
      </c>
      <c r="AH2618" s="165">
        <v>5.2899999999999996E-4</v>
      </c>
      <c r="AI2618" s="165">
        <v>9.5127295618788795E-4</v>
      </c>
      <c r="AJ2618" s="165">
        <v>3.3883880465989898E-4</v>
      </c>
    </row>
    <row r="2619" spans="1:36">
      <c r="A2619" s="3">
        <v>811</v>
      </c>
      <c r="B2619" s="3">
        <v>813</v>
      </c>
      <c r="C2619" s="3" t="s">
        <v>1220</v>
      </c>
      <c r="D2619" s="3" t="s">
        <v>1221</v>
      </c>
      <c r="E2619" s="5" t="s">
        <v>303</v>
      </c>
      <c r="F2619" s="3" t="s">
        <v>1222</v>
      </c>
      <c r="G2619" s="3" t="s">
        <v>1223</v>
      </c>
      <c r="H2619" s="3" t="s">
        <v>269</v>
      </c>
      <c r="I2619" s="3" t="s">
        <v>306</v>
      </c>
      <c r="J2619" s="3" t="s">
        <v>127</v>
      </c>
      <c r="K2619" s="3" t="s">
        <v>330</v>
      </c>
      <c r="L2619" s="3" t="s">
        <v>307</v>
      </c>
      <c r="M2619" s="3" t="s">
        <v>151</v>
      </c>
      <c r="N2619" s="3" t="s">
        <v>1224</v>
      </c>
      <c r="O2619" s="3" t="s">
        <v>271</v>
      </c>
      <c r="P2619" s="3" t="s">
        <v>627</v>
      </c>
      <c r="Q2619" s="3" t="s">
        <v>309</v>
      </c>
      <c r="R2619" s="3" t="s">
        <v>274</v>
      </c>
      <c r="S2619" s="3" t="s">
        <v>132</v>
      </c>
      <c r="T2619" s="153">
        <v>7.976</v>
      </c>
      <c r="U2619" s="3" t="s">
        <v>1225</v>
      </c>
      <c r="V2619" s="165">
        <v>4.7E-2</v>
      </c>
      <c r="W2619" s="165">
        <v>4.8210000000000003E-2</v>
      </c>
      <c r="X2619" s="5" t="s">
        <v>277</v>
      </c>
      <c r="Y2619" s="5" t="s">
        <v>271</v>
      </c>
      <c r="Z2619" s="153">
        <v>15000</v>
      </c>
      <c r="AA2619" s="163">
        <v>3.19</v>
      </c>
      <c r="AB2619" s="176">
        <v>101.111</v>
      </c>
      <c r="AD2619" s="153">
        <v>48.381999999999998</v>
      </c>
      <c r="AG2619" s="3" t="s">
        <v>36</v>
      </c>
      <c r="AH2619" s="165">
        <v>3.0000000000000001E-6</v>
      </c>
      <c r="AI2619" s="165">
        <v>5.5666158085043195E-4</v>
      </c>
      <c r="AJ2619" s="165">
        <v>1.9828015022240901E-4</v>
      </c>
    </row>
    <row r="2620" spans="1:36">
      <c r="A2620" s="3">
        <v>811</v>
      </c>
      <c r="B2620" s="3">
        <v>813</v>
      </c>
      <c r="C2620" s="3" t="s">
        <v>1226</v>
      </c>
      <c r="D2620" s="3" t="s">
        <v>1227</v>
      </c>
      <c r="E2620" s="5" t="s">
        <v>303</v>
      </c>
      <c r="F2620" s="3" t="s">
        <v>1232</v>
      </c>
      <c r="G2620" s="3" t="s">
        <v>1233</v>
      </c>
      <c r="H2620" s="3" t="s">
        <v>269</v>
      </c>
      <c r="I2620" s="3" t="s">
        <v>306</v>
      </c>
      <c r="J2620" s="3" t="s">
        <v>127</v>
      </c>
      <c r="K2620" s="3" t="s">
        <v>330</v>
      </c>
      <c r="L2620" s="3" t="s">
        <v>307</v>
      </c>
      <c r="M2620" s="3" t="s">
        <v>151</v>
      </c>
      <c r="N2620" s="3" t="s">
        <v>1230</v>
      </c>
      <c r="O2620" s="3" t="s">
        <v>271</v>
      </c>
      <c r="P2620" s="3" t="s">
        <v>152</v>
      </c>
      <c r="Q2620" s="3" t="s">
        <v>131</v>
      </c>
      <c r="R2620" s="3" t="s">
        <v>274</v>
      </c>
      <c r="S2620" s="3" t="s">
        <v>132</v>
      </c>
      <c r="T2620" s="153">
        <v>5.9820000000000002</v>
      </c>
      <c r="U2620" s="3" t="s">
        <v>1234</v>
      </c>
      <c r="V2620" s="165">
        <v>4.2999999999999997E-2</v>
      </c>
      <c r="W2620" s="165">
        <v>4.53E-2</v>
      </c>
      <c r="X2620" s="5" t="s">
        <v>277</v>
      </c>
      <c r="Y2620" s="5" t="s">
        <v>271</v>
      </c>
      <c r="Z2620" s="153">
        <v>107000</v>
      </c>
      <c r="AA2620" s="163">
        <v>3.19</v>
      </c>
      <c r="AB2620" s="176">
        <v>99.435000000000002</v>
      </c>
      <c r="AD2620" s="153">
        <v>339.40300000000002</v>
      </c>
      <c r="AG2620" s="3" t="s">
        <v>36</v>
      </c>
      <c r="AH2620" s="165">
        <v>5.3999999999999998E-5</v>
      </c>
      <c r="AI2620" s="165">
        <v>3.9050379953368399E-3</v>
      </c>
      <c r="AJ2620" s="165">
        <v>1.39095555895324E-3</v>
      </c>
    </row>
    <row r="2621" spans="1:36">
      <c r="A2621" s="3">
        <v>811</v>
      </c>
      <c r="B2621" s="3">
        <v>813</v>
      </c>
      <c r="C2621" s="3" t="s">
        <v>1718</v>
      </c>
      <c r="D2621" s="3" t="s">
        <v>1719</v>
      </c>
      <c r="E2621" s="5" t="s">
        <v>303</v>
      </c>
      <c r="F2621" s="3" t="s">
        <v>1720</v>
      </c>
      <c r="G2621" s="3" t="s">
        <v>1721</v>
      </c>
      <c r="H2621" s="3" t="s">
        <v>269</v>
      </c>
      <c r="I2621" s="3" t="s">
        <v>306</v>
      </c>
      <c r="J2621" s="3" t="s">
        <v>127</v>
      </c>
      <c r="K2621" s="3" t="s">
        <v>330</v>
      </c>
      <c r="L2621" s="3" t="s">
        <v>307</v>
      </c>
      <c r="M2621" s="3" t="s">
        <v>151</v>
      </c>
      <c r="N2621" s="3" t="s">
        <v>1281</v>
      </c>
      <c r="O2621" s="3" t="s">
        <v>271</v>
      </c>
      <c r="P2621" s="3" t="s">
        <v>489</v>
      </c>
      <c r="Q2621" s="3" t="s">
        <v>309</v>
      </c>
      <c r="R2621" s="3" t="s">
        <v>274</v>
      </c>
      <c r="S2621" s="3" t="s">
        <v>132</v>
      </c>
      <c r="T2621" s="153">
        <v>2.621</v>
      </c>
      <c r="U2621" s="3" t="s">
        <v>1722</v>
      </c>
      <c r="V2621" s="165">
        <v>0.04</v>
      </c>
      <c r="W2621" s="165">
        <v>3.9230000000000001E-2</v>
      </c>
      <c r="X2621" s="5" t="s">
        <v>277</v>
      </c>
      <c r="Y2621" s="5" t="s">
        <v>271</v>
      </c>
      <c r="Z2621" s="153">
        <v>70000</v>
      </c>
      <c r="AA2621" s="163">
        <v>3.19</v>
      </c>
      <c r="AB2621" s="176">
        <v>102.15</v>
      </c>
      <c r="AD2621" s="153">
        <v>228.102</v>
      </c>
      <c r="AG2621" s="3" t="s">
        <v>36</v>
      </c>
      <c r="AH2621" s="165">
        <v>6.9999999999999994E-5</v>
      </c>
      <c r="AI2621" s="165">
        <v>2.6244515589153401E-3</v>
      </c>
      <c r="AJ2621" s="165">
        <v>9.34816892802576E-4</v>
      </c>
    </row>
    <row r="2622" spans="1:36">
      <c r="A2622" s="3">
        <v>811</v>
      </c>
      <c r="B2622" s="3">
        <v>813</v>
      </c>
      <c r="C2622" s="3" t="s">
        <v>1235</v>
      </c>
      <c r="D2622" s="3" t="s">
        <v>1236</v>
      </c>
      <c r="E2622" s="5" t="s">
        <v>303</v>
      </c>
      <c r="F2622" s="3" t="s">
        <v>1237</v>
      </c>
      <c r="G2622" s="3" t="s">
        <v>1238</v>
      </c>
      <c r="H2622" s="3" t="s">
        <v>269</v>
      </c>
      <c r="I2622" s="3" t="s">
        <v>306</v>
      </c>
      <c r="J2622" s="3" t="s">
        <v>127</v>
      </c>
      <c r="K2622" s="3" t="s">
        <v>128</v>
      </c>
      <c r="L2622" s="3" t="s">
        <v>307</v>
      </c>
      <c r="M2622" s="3" t="s">
        <v>151</v>
      </c>
      <c r="N2622" s="3" t="s">
        <v>1239</v>
      </c>
      <c r="O2622" s="3" t="s">
        <v>271</v>
      </c>
      <c r="P2622" s="3" t="s">
        <v>1240</v>
      </c>
      <c r="Q2622" s="3" t="s">
        <v>309</v>
      </c>
      <c r="R2622" s="3" t="s">
        <v>274</v>
      </c>
      <c r="S2622" s="3" t="s">
        <v>132</v>
      </c>
      <c r="T2622" s="153">
        <v>8.8999999999999996E-2</v>
      </c>
      <c r="U2622" s="3" t="s">
        <v>110</v>
      </c>
      <c r="V2622" s="165">
        <v>2.196E-2</v>
      </c>
      <c r="W2622" s="165">
        <v>4.453E-2</v>
      </c>
      <c r="X2622" s="5" t="s">
        <v>277</v>
      </c>
      <c r="Y2622" s="5" t="s">
        <v>271</v>
      </c>
      <c r="Z2622" s="153">
        <v>60000</v>
      </c>
      <c r="AA2622" s="163">
        <v>3.19</v>
      </c>
      <c r="AB2622" s="176">
        <v>100.712</v>
      </c>
      <c r="AD2622" s="153">
        <v>192.762</v>
      </c>
      <c r="AG2622" s="3" t="s">
        <v>36</v>
      </c>
      <c r="AH2622" s="165">
        <v>1.1E-5</v>
      </c>
      <c r="AI2622" s="165">
        <v>2.2178429108614902E-3</v>
      </c>
      <c r="AJ2622" s="165">
        <v>7.8998486811950302E-4</v>
      </c>
    </row>
    <row r="2623" spans="1:36">
      <c r="A2623" s="3">
        <v>811</v>
      </c>
      <c r="B2623" s="3">
        <v>813</v>
      </c>
      <c r="C2623" s="3" t="s">
        <v>1241</v>
      </c>
      <c r="D2623" s="3" t="s">
        <v>1242</v>
      </c>
      <c r="E2623" s="5" t="s">
        <v>303</v>
      </c>
      <c r="F2623" s="3" t="s">
        <v>1243</v>
      </c>
      <c r="G2623" s="3" t="s">
        <v>1244</v>
      </c>
      <c r="H2623" s="3" t="s">
        <v>269</v>
      </c>
      <c r="I2623" s="3" t="s">
        <v>306</v>
      </c>
      <c r="J2623" s="3" t="s">
        <v>127</v>
      </c>
      <c r="K2623" s="3" t="s">
        <v>128</v>
      </c>
      <c r="L2623" s="3" t="s">
        <v>307</v>
      </c>
      <c r="M2623" s="3" t="s">
        <v>151</v>
      </c>
      <c r="N2623" s="3" t="s">
        <v>1245</v>
      </c>
      <c r="O2623" s="3" t="s">
        <v>271</v>
      </c>
      <c r="P2623" s="3" t="s">
        <v>1246</v>
      </c>
      <c r="Q2623" s="3" t="s">
        <v>131</v>
      </c>
      <c r="R2623" s="3" t="s">
        <v>274</v>
      </c>
      <c r="S2623" s="3" t="s">
        <v>132</v>
      </c>
      <c r="T2623" s="153">
        <v>4.4420000000000002</v>
      </c>
      <c r="U2623" s="3" t="s">
        <v>1247</v>
      </c>
      <c r="V2623" s="165">
        <v>0.03</v>
      </c>
      <c r="W2623" s="165">
        <v>5.772E-2</v>
      </c>
      <c r="X2623" s="5" t="s">
        <v>277</v>
      </c>
      <c r="Y2623" s="5" t="s">
        <v>271</v>
      </c>
      <c r="Z2623" s="153">
        <v>22000</v>
      </c>
      <c r="AA2623" s="163">
        <v>3.19</v>
      </c>
      <c r="AB2623" s="176">
        <v>89.67</v>
      </c>
      <c r="AD2623" s="153">
        <v>62.930999999999997</v>
      </c>
      <c r="AG2623" s="3" t="s">
        <v>36</v>
      </c>
      <c r="AH2623" s="165">
        <v>1.0000000000000001E-5</v>
      </c>
      <c r="AI2623" s="165">
        <v>7.24056163892325E-4</v>
      </c>
      <c r="AJ2623" s="165">
        <v>2.5790528731424402E-4</v>
      </c>
    </row>
    <row r="2624" spans="1:36">
      <c r="A2624" s="3">
        <v>811</v>
      </c>
      <c r="B2624" s="3">
        <v>813</v>
      </c>
      <c r="C2624" s="3" t="s">
        <v>1260</v>
      </c>
      <c r="D2624" s="3" t="s">
        <v>1261</v>
      </c>
      <c r="E2624" s="5" t="s">
        <v>303</v>
      </c>
      <c r="F2624" s="3" t="s">
        <v>1262</v>
      </c>
      <c r="G2624" s="3" t="s">
        <v>1263</v>
      </c>
      <c r="H2624" s="3" t="s">
        <v>269</v>
      </c>
      <c r="I2624" s="3" t="s">
        <v>306</v>
      </c>
      <c r="J2624" s="3" t="s">
        <v>127</v>
      </c>
      <c r="K2624" s="3" t="s">
        <v>128</v>
      </c>
      <c r="L2624" s="3" t="s">
        <v>307</v>
      </c>
      <c r="M2624" s="3" t="s">
        <v>151</v>
      </c>
      <c r="N2624" s="3" t="s">
        <v>1264</v>
      </c>
      <c r="O2624" s="3" t="s">
        <v>271</v>
      </c>
      <c r="P2624" s="3" t="s">
        <v>667</v>
      </c>
      <c r="Q2624" s="3" t="s">
        <v>309</v>
      </c>
      <c r="R2624" s="3" t="s">
        <v>274</v>
      </c>
      <c r="S2624" s="3" t="s">
        <v>132</v>
      </c>
      <c r="T2624" s="153">
        <v>4.1740000000000004</v>
      </c>
      <c r="U2624" s="3" t="s">
        <v>1265</v>
      </c>
      <c r="V2624" s="165">
        <v>2.6499999999999999E-2</v>
      </c>
      <c r="W2624" s="165">
        <v>4.5999999999999999E-2</v>
      </c>
      <c r="X2624" s="5" t="s">
        <v>277</v>
      </c>
      <c r="Y2624" s="5" t="s">
        <v>271</v>
      </c>
      <c r="Z2624" s="153">
        <v>38000</v>
      </c>
      <c r="AA2624" s="163">
        <v>3.19</v>
      </c>
      <c r="AB2624" s="176">
        <v>92.558000000000007</v>
      </c>
      <c r="AD2624" s="153">
        <v>112.199</v>
      </c>
      <c r="AG2624" s="3" t="s">
        <v>36</v>
      </c>
      <c r="AH2624" s="165">
        <v>3.8000000000000002E-5</v>
      </c>
      <c r="AI2624" s="165">
        <v>1.29092270918341E-3</v>
      </c>
      <c r="AJ2624" s="165">
        <v>4.5982039628343001E-4</v>
      </c>
    </row>
    <row r="2625" spans="1:36">
      <c r="A2625" s="3">
        <v>811</v>
      </c>
      <c r="B2625" s="3">
        <v>813</v>
      </c>
      <c r="C2625" s="3" t="s">
        <v>1723</v>
      </c>
      <c r="D2625" s="3" t="s">
        <v>1724</v>
      </c>
      <c r="E2625" s="5" t="s">
        <v>303</v>
      </c>
      <c r="F2625" s="3" t="s">
        <v>1725</v>
      </c>
      <c r="G2625" s="3" t="s">
        <v>1726</v>
      </c>
      <c r="H2625" s="3" t="s">
        <v>269</v>
      </c>
      <c r="I2625" s="3" t="s">
        <v>306</v>
      </c>
      <c r="J2625" s="3" t="s">
        <v>127</v>
      </c>
      <c r="K2625" s="3" t="s">
        <v>128</v>
      </c>
      <c r="L2625" s="3" t="s">
        <v>307</v>
      </c>
      <c r="M2625" s="3" t="s">
        <v>151</v>
      </c>
      <c r="N2625" s="3" t="s">
        <v>1285</v>
      </c>
      <c r="O2625" s="3" t="s">
        <v>271</v>
      </c>
      <c r="P2625" s="3" t="s">
        <v>489</v>
      </c>
      <c r="Q2625" s="3" t="s">
        <v>309</v>
      </c>
      <c r="R2625" s="3" t="s">
        <v>274</v>
      </c>
      <c r="S2625" s="3" t="s">
        <v>132</v>
      </c>
      <c r="T2625" s="153">
        <v>3.8540000000000001</v>
      </c>
      <c r="U2625" s="3" t="s">
        <v>1727</v>
      </c>
      <c r="V2625" s="165">
        <v>4.4929999999999998E-2</v>
      </c>
      <c r="W2625" s="165">
        <v>4.8439999999999997E-2</v>
      </c>
      <c r="X2625" s="5" t="s">
        <v>277</v>
      </c>
      <c r="Y2625" s="5" t="s">
        <v>271</v>
      </c>
      <c r="Z2625" s="153">
        <v>75000</v>
      </c>
      <c r="AA2625" s="163">
        <v>3.19</v>
      </c>
      <c r="AB2625" s="176">
        <v>102.063</v>
      </c>
      <c r="AD2625" s="153">
        <v>244.18600000000001</v>
      </c>
      <c r="AG2625" s="3" t="s">
        <v>36</v>
      </c>
      <c r="AH2625" s="165">
        <v>2.5000000000000001E-5</v>
      </c>
      <c r="AI2625" s="165">
        <v>2.8095075405906102E-3</v>
      </c>
      <c r="AJ2625" s="165">
        <v>1.00073293426905E-3</v>
      </c>
    </row>
    <row r="2626" spans="1:36">
      <c r="A2626" s="3">
        <v>811</v>
      </c>
      <c r="B2626" s="3">
        <v>813</v>
      </c>
      <c r="C2626" s="3" t="s">
        <v>1272</v>
      </c>
      <c r="D2626" s="3" t="s">
        <v>1273</v>
      </c>
      <c r="E2626" s="5" t="s">
        <v>303</v>
      </c>
      <c r="F2626" s="3" t="s">
        <v>1274</v>
      </c>
      <c r="G2626" s="3" t="s">
        <v>1275</v>
      </c>
      <c r="H2626" s="3" t="s">
        <v>269</v>
      </c>
      <c r="I2626" s="3" t="s">
        <v>306</v>
      </c>
      <c r="J2626" s="3" t="s">
        <v>127</v>
      </c>
      <c r="K2626" s="3" t="s">
        <v>330</v>
      </c>
      <c r="L2626" s="3" t="s">
        <v>307</v>
      </c>
      <c r="M2626" s="3" t="s">
        <v>151</v>
      </c>
      <c r="N2626" s="3" t="s">
        <v>1224</v>
      </c>
      <c r="O2626" s="3" t="s">
        <v>271</v>
      </c>
      <c r="P2626" s="3" t="s">
        <v>298</v>
      </c>
      <c r="Q2626" s="3" t="s">
        <v>309</v>
      </c>
      <c r="R2626" s="3" t="s">
        <v>274</v>
      </c>
      <c r="S2626" s="3" t="s">
        <v>132</v>
      </c>
      <c r="T2626" s="153">
        <v>5.0019999999999998</v>
      </c>
      <c r="U2626" s="3" t="s">
        <v>1276</v>
      </c>
      <c r="V2626" s="165">
        <v>1.375E-2</v>
      </c>
      <c r="W2626" s="165">
        <v>4.0340000000000001E-2</v>
      </c>
      <c r="X2626" s="5" t="s">
        <v>277</v>
      </c>
      <c r="Y2626" s="5" t="s">
        <v>271</v>
      </c>
      <c r="Z2626" s="153">
        <v>181000</v>
      </c>
      <c r="AA2626" s="163">
        <v>3.19</v>
      </c>
      <c r="AB2626" s="176">
        <v>88.100999999999999</v>
      </c>
      <c r="AD2626" s="153">
        <v>508.68799999999999</v>
      </c>
      <c r="AG2626" s="3" t="s">
        <v>36</v>
      </c>
      <c r="AH2626" s="165">
        <v>1.3899999999999999E-4</v>
      </c>
      <c r="AI2626" s="165">
        <v>5.8527719450546904E-3</v>
      </c>
      <c r="AJ2626" s="165">
        <v>2.0847289276009098E-3</v>
      </c>
    </row>
    <row r="2627" spans="1:36">
      <c r="A2627" s="3">
        <v>811</v>
      </c>
      <c r="B2627" s="3">
        <v>813</v>
      </c>
      <c r="C2627" s="3" t="s">
        <v>807</v>
      </c>
      <c r="D2627" s="3" t="s">
        <v>808</v>
      </c>
      <c r="E2627" s="5" t="s">
        <v>266</v>
      </c>
      <c r="F2627" s="3" t="s">
        <v>1283</v>
      </c>
      <c r="G2627" s="3" t="s">
        <v>1284</v>
      </c>
      <c r="H2627" s="3" t="s">
        <v>269</v>
      </c>
      <c r="I2627" s="3" t="s">
        <v>306</v>
      </c>
      <c r="J2627" s="3" t="s">
        <v>127</v>
      </c>
      <c r="K2627" s="3" t="s">
        <v>30</v>
      </c>
      <c r="L2627" s="3" t="s">
        <v>307</v>
      </c>
      <c r="M2627" s="3" t="s">
        <v>151</v>
      </c>
      <c r="N2627" s="3" t="s">
        <v>1285</v>
      </c>
      <c r="O2627" s="3" t="s">
        <v>271</v>
      </c>
      <c r="P2627" s="3" t="s">
        <v>1173</v>
      </c>
      <c r="Q2627" s="3" t="s">
        <v>309</v>
      </c>
      <c r="R2627" s="3" t="s">
        <v>274</v>
      </c>
      <c r="S2627" s="3" t="s">
        <v>132</v>
      </c>
      <c r="T2627" s="153">
        <v>1.413</v>
      </c>
      <c r="U2627" s="3" t="s">
        <v>1286</v>
      </c>
      <c r="V2627" s="165">
        <v>5.1249999999999997E-2</v>
      </c>
      <c r="W2627" s="165">
        <v>4.7550000000000002E-2</v>
      </c>
      <c r="X2627" s="5" t="s">
        <v>277</v>
      </c>
      <c r="Y2627" s="5" t="s">
        <v>271</v>
      </c>
      <c r="Z2627" s="153">
        <v>13000</v>
      </c>
      <c r="AA2627" s="163">
        <v>3.19</v>
      </c>
      <c r="AB2627" s="176">
        <v>102.8</v>
      </c>
      <c r="AD2627" s="153">
        <v>42.631</v>
      </c>
      <c r="AG2627" s="3" t="s">
        <v>36</v>
      </c>
      <c r="AH2627" s="165">
        <v>2.5999999999999998E-5</v>
      </c>
      <c r="AI2627" s="165">
        <v>4.9049825179832798E-4</v>
      </c>
      <c r="AJ2627" s="165">
        <v>1.7471309390854699E-4</v>
      </c>
    </row>
    <row r="2628" spans="1:36">
      <c r="A2628" s="3">
        <v>811</v>
      </c>
      <c r="B2628" s="3">
        <v>813</v>
      </c>
      <c r="C2628" s="3" t="s">
        <v>1292</v>
      </c>
      <c r="D2628" s="3" t="s">
        <v>1293</v>
      </c>
      <c r="E2628" s="5" t="s">
        <v>303</v>
      </c>
      <c r="F2628" s="3" t="s">
        <v>1294</v>
      </c>
      <c r="G2628" s="3" t="s">
        <v>1295</v>
      </c>
      <c r="H2628" s="3" t="s">
        <v>269</v>
      </c>
      <c r="I2628" s="3" t="s">
        <v>306</v>
      </c>
      <c r="J2628" s="3" t="s">
        <v>127</v>
      </c>
      <c r="K2628" s="3" t="s">
        <v>128</v>
      </c>
      <c r="L2628" s="3" t="s">
        <v>307</v>
      </c>
      <c r="M2628" s="3" t="s">
        <v>151</v>
      </c>
      <c r="N2628" s="3" t="s">
        <v>1224</v>
      </c>
      <c r="O2628" s="3" t="s">
        <v>271</v>
      </c>
      <c r="P2628" s="3" t="s">
        <v>667</v>
      </c>
      <c r="Q2628" s="3" t="s">
        <v>309</v>
      </c>
      <c r="R2628" s="3" t="s">
        <v>274</v>
      </c>
      <c r="S2628" s="3" t="s">
        <v>132</v>
      </c>
      <c r="T2628" s="153">
        <v>4.048</v>
      </c>
      <c r="U2628" s="3" t="s">
        <v>1296</v>
      </c>
      <c r="V2628" s="165">
        <v>3.4000000000000002E-2</v>
      </c>
      <c r="W2628" s="165">
        <v>4.3430000000000003E-2</v>
      </c>
      <c r="X2628" s="5" t="s">
        <v>277</v>
      </c>
      <c r="Y2628" s="5" t="s">
        <v>271</v>
      </c>
      <c r="Z2628" s="153">
        <v>58000</v>
      </c>
      <c r="AA2628" s="163">
        <v>3.19</v>
      </c>
      <c r="AB2628" s="176">
        <v>96.866</v>
      </c>
      <c r="AD2628" s="153">
        <v>179.221</v>
      </c>
      <c r="AG2628" s="3" t="s">
        <v>36</v>
      </c>
      <c r="AH2628" s="165">
        <v>7.7000000000000001E-5</v>
      </c>
      <c r="AI2628" s="165">
        <v>2.0620508875872599E-3</v>
      </c>
      <c r="AJ2628" s="165">
        <v>7.3449250643886502E-4</v>
      </c>
    </row>
    <row r="2629" spans="1:36">
      <c r="A2629" s="3">
        <v>811</v>
      </c>
      <c r="B2629" s="3">
        <v>813</v>
      </c>
      <c r="C2629" s="3" t="s">
        <v>1302</v>
      </c>
      <c r="D2629" s="3" t="s">
        <v>1303</v>
      </c>
      <c r="E2629" s="5" t="s">
        <v>303</v>
      </c>
      <c r="F2629" s="3" t="s">
        <v>1304</v>
      </c>
      <c r="G2629" s="3" t="s">
        <v>1305</v>
      </c>
      <c r="H2629" s="3" t="s">
        <v>269</v>
      </c>
      <c r="I2629" s="3" t="s">
        <v>306</v>
      </c>
      <c r="J2629" s="3" t="s">
        <v>127</v>
      </c>
      <c r="K2629" s="3" t="s">
        <v>128</v>
      </c>
      <c r="L2629" s="3" t="s">
        <v>307</v>
      </c>
      <c r="M2629" s="3" t="s">
        <v>151</v>
      </c>
      <c r="N2629" s="3" t="s">
        <v>1264</v>
      </c>
      <c r="O2629" s="3" t="s">
        <v>271</v>
      </c>
      <c r="P2629" s="3" t="s">
        <v>1240</v>
      </c>
      <c r="Q2629" s="3" t="s">
        <v>309</v>
      </c>
      <c r="R2629" s="3" t="s">
        <v>274</v>
      </c>
      <c r="S2629" s="3" t="s">
        <v>132</v>
      </c>
      <c r="T2629" s="153">
        <v>4.6669999999999998</v>
      </c>
      <c r="U2629" s="3" t="s">
        <v>1306</v>
      </c>
      <c r="V2629" s="165">
        <v>3.875E-2</v>
      </c>
      <c r="W2629" s="165">
        <v>4.7359999999999999E-2</v>
      </c>
      <c r="X2629" s="5" t="s">
        <v>277</v>
      </c>
      <c r="Y2629" s="5" t="s">
        <v>271</v>
      </c>
      <c r="Z2629" s="153">
        <v>52000</v>
      </c>
      <c r="AA2629" s="163">
        <v>3.19</v>
      </c>
      <c r="AB2629" s="176">
        <v>96.69</v>
      </c>
      <c r="AD2629" s="153">
        <v>160.38999999999999</v>
      </c>
      <c r="AG2629" s="3" t="s">
        <v>36</v>
      </c>
      <c r="AH2629" s="165">
        <v>5.1999999999999997E-5</v>
      </c>
      <c r="AI2629" s="165">
        <v>1.8453810512098099E-3</v>
      </c>
      <c r="AJ2629" s="165">
        <v>6.5731576354248499E-4</v>
      </c>
    </row>
    <row r="2630" spans="1:36">
      <c r="A2630" s="3">
        <v>811</v>
      </c>
      <c r="B2630" s="3">
        <v>813</v>
      </c>
      <c r="C2630" s="3" t="s">
        <v>1317</v>
      </c>
      <c r="D2630" s="3" t="s">
        <v>1318</v>
      </c>
      <c r="E2630" s="5" t="s">
        <v>303</v>
      </c>
      <c r="F2630" s="3" t="s">
        <v>1319</v>
      </c>
      <c r="G2630" s="3" t="s">
        <v>1320</v>
      </c>
      <c r="H2630" s="3" t="s">
        <v>269</v>
      </c>
      <c r="I2630" s="3" t="s">
        <v>306</v>
      </c>
      <c r="J2630" s="3" t="s">
        <v>127</v>
      </c>
      <c r="K2630" s="3" t="s">
        <v>128</v>
      </c>
      <c r="L2630" s="3" t="s">
        <v>307</v>
      </c>
      <c r="M2630" s="3" t="s">
        <v>151</v>
      </c>
      <c r="N2630" s="3" t="s">
        <v>1258</v>
      </c>
      <c r="O2630" s="3" t="s">
        <v>271</v>
      </c>
      <c r="P2630" s="3" t="s">
        <v>667</v>
      </c>
      <c r="Q2630" s="3" t="s">
        <v>309</v>
      </c>
      <c r="R2630" s="3" t="s">
        <v>274</v>
      </c>
      <c r="S2630" s="3" t="s">
        <v>132</v>
      </c>
      <c r="T2630" s="153">
        <v>13.867000000000001</v>
      </c>
      <c r="U2630" s="3" t="s">
        <v>1321</v>
      </c>
      <c r="V2630" s="165">
        <v>3.5999999999999997E-2</v>
      </c>
      <c r="W2630" s="165">
        <v>6.7419999999999994E-2</v>
      </c>
      <c r="X2630" s="5" t="s">
        <v>277</v>
      </c>
      <c r="Y2630" s="5" t="s">
        <v>271</v>
      </c>
      <c r="Z2630" s="153">
        <v>20000</v>
      </c>
      <c r="AA2630" s="163">
        <v>3.19</v>
      </c>
      <c r="AB2630" s="176">
        <v>63.829000000000001</v>
      </c>
      <c r="AD2630" s="153">
        <v>40.722999999999999</v>
      </c>
      <c r="AG2630" s="3" t="s">
        <v>36</v>
      </c>
      <c r="AH2630" s="165">
        <v>3.9999999999999998E-6</v>
      </c>
      <c r="AI2630" s="165">
        <v>4.68543442493195E-4</v>
      </c>
      <c r="AJ2630" s="165">
        <v>1.6689289751476E-4</v>
      </c>
    </row>
    <row r="2631" spans="1:36">
      <c r="A2631" s="3">
        <v>811</v>
      </c>
      <c r="B2631" s="3">
        <v>813</v>
      </c>
      <c r="C2631" s="3" t="s">
        <v>1332</v>
      </c>
      <c r="D2631" s="3" t="s">
        <v>1333</v>
      </c>
      <c r="E2631" s="5" t="s">
        <v>303</v>
      </c>
      <c r="F2631" s="3" t="s">
        <v>1334</v>
      </c>
      <c r="G2631" s="3" t="s">
        <v>1335</v>
      </c>
      <c r="H2631" s="3" t="s">
        <v>269</v>
      </c>
      <c r="I2631" s="3" t="s">
        <v>306</v>
      </c>
      <c r="J2631" s="3" t="s">
        <v>127</v>
      </c>
      <c r="K2631" s="3" t="s">
        <v>128</v>
      </c>
      <c r="L2631" s="3" t="s">
        <v>307</v>
      </c>
      <c r="M2631" s="3" t="s">
        <v>151</v>
      </c>
      <c r="N2631" s="3" t="s">
        <v>1336</v>
      </c>
      <c r="O2631" s="3" t="s">
        <v>271</v>
      </c>
      <c r="P2631" s="3" t="s">
        <v>667</v>
      </c>
      <c r="Q2631" s="3" t="s">
        <v>228</v>
      </c>
      <c r="R2631" s="3" t="s">
        <v>274</v>
      </c>
      <c r="S2631" s="3" t="s">
        <v>132</v>
      </c>
      <c r="T2631" s="153">
        <v>4.34</v>
      </c>
      <c r="U2631" s="3" t="s">
        <v>1337</v>
      </c>
      <c r="V2631" s="165">
        <v>3.6999999999999998E-2</v>
      </c>
      <c r="W2631" s="165">
        <v>6.3390000000000002E-2</v>
      </c>
      <c r="X2631" s="5" t="s">
        <v>277</v>
      </c>
      <c r="Y2631" s="5" t="s">
        <v>271</v>
      </c>
      <c r="Z2631" s="153">
        <v>35000</v>
      </c>
      <c r="AA2631" s="163">
        <v>3.19</v>
      </c>
      <c r="AB2631" s="176">
        <v>94.301000000000002</v>
      </c>
      <c r="AD2631" s="153">
        <v>105.28700000000001</v>
      </c>
      <c r="AG2631" s="3" t="s">
        <v>36</v>
      </c>
      <c r="AH2631" s="165">
        <v>4.3999999999999999E-5</v>
      </c>
      <c r="AI2631" s="165">
        <v>1.2113951578879699E-3</v>
      </c>
      <c r="AJ2631" s="165">
        <v>4.31493068944638E-4</v>
      </c>
    </row>
    <row r="2632" spans="1:36">
      <c r="A2632" s="3">
        <v>811</v>
      </c>
      <c r="B2632" s="3">
        <v>813</v>
      </c>
      <c r="C2632" s="3" t="s">
        <v>1338</v>
      </c>
      <c r="D2632" s="3" t="s">
        <v>1339</v>
      </c>
      <c r="E2632" s="5" t="s">
        <v>303</v>
      </c>
      <c r="F2632" s="3" t="s">
        <v>1340</v>
      </c>
      <c r="G2632" s="3" t="s">
        <v>1341</v>
      </c>
      <c r="H2632" s="3" t="s">
        <v>269</v>
      </c>
      <c r="I2632" s="3" t="s">
        <v>306</v>
      </c>
      <c r="J2632" s="3" t="s">
        <v>127</v>
      </c>
      <c r="K2632" s="3" t="s">
        <v>128</v>
      </c>
      <c r="L2632" s="3" t="s">
        <v>307</v>
      </c>
      <c r="M2632" s="3" t="s">
        <v>151</v>
      </c>
      <c r="N2632" s="3" t="s">
        <v>1342</v>
      </c>
      <c r="O2632" s="3" t="s">
        <v>271</v>
      </c>
      <c r="P2632" s="3" t="s">
        <v>667</v>
      </c>
      <c r="Q2632" s="3" t="s">
        <v>309</v>
      </c>
      <c r="R2632" s="3" t="s">
        <v>274</v>
      </c>
      <c r="S2632" s="3" t="s">
        <v>132</v>
      </c>
      <c r="T2632" s="153">
        <v>3.548</v>
      </c>
      <c r="U2632" s="3" t="s">
        <v>1343</v>
      </c>
      <c r="V2632" s="165">
        <v>4.2999999999999997E-2</v>
      </c>
      <c r="W2632" s="165">
        <v>4.2880000000000001E-2</v>
      </c>
      <c r="X2632" s="5" t="s">
        <v>277</v>
      </c>
      <c r="Y2632" s="5" t="s">
        <v>271</v>
      </c>
      <c r="Z2632" s="153">
        <v>75000</v>
      </c>
      <c r="AA2632" s="163">
        <v>3.19</v>
      </c>
      <c r="AB2632" s="176">
        <v>101.797</v>
      </c>
      <c r="AD2632" s="153">
        <v>243.54900000000001</v>
      </c>
      <c r="AG2632" s="3" t="s">
        <v>36</v>
      </c>
      <c r="AH2632" s="165">
        <v>2.4000000000000001E-5</v>
      </c>
      <c r="AI2632" s="165">
        <v>2.8021801097765698E-3</v>
      </c>
      <c r="AJ2632" s="165">
        <v>9.9812293901783197E-4</v>
      </c>
    </row>
    <row r="2633" spans="1:36">
      <c r="A2633" s="3">
        <v>811</v>
      </c>
      <c r="B2633" s="3">
        <v>813</v>
      </c>
      <c r="C2633" s="3" t="s">
        <v>1344</v>
      </c>
      <c r="D2633" s="3" t="s">
        <v>1345</v>
      </c>
      <c r="E2633" s="5" t="s">
        <v>303</v>
      </c>
      <c r="F2633" s="3" t="s">
        <v>1346</v>
      </c>
      <c r="G2633" s="3" t="s">
        <v>1347</v>
      </c>
      <c r="H2633" s="3" t="s">
        <v>269</v>
      </c>
      <c r="I2633" s="3" t="s">
        <v>306</v>
      </c>
      <c r="J2633" s="3" t="s">
        <v>127</v>
      </c>
      <c r="K2633" s="3" t="s">
        <v>128</v>
      </c>
      <c r="L2633" s="3" t="s">
        <v>307</v>
      </c>
      <c r="M2633" s="3" t="s">
        <v>151</v>
      </c>
      <c r="N2633" s="3" t="s">
        <v>1342</v>
      </c>
      <c r="O2633" s="3" t="s">
        <v>271</v>
      </c>
      <c r="P2633" s="3" t="s">
        <v>667</v>
      </c>
      <c r="Q2633" s="3" t="s">
        <v>309</v>
      </c>
      <c r="R2633" s="3" t="s">
        <v>274</v>
      </c>
      <c r="S2633" s="3" t="s">
        <v>132</v>
      </c>
      <c r="T2633" s="153">
        <v>3.9550000000000001</v>
      </c>
      <c r="U2633" s="3" t="s">
        <v>1348</v>
      </c>
      <c r="V2633" s="165">
        <v>3.875E-2</v>
      </c>
      <c r="W2633" s="165">
        <v>4.3580000000000001E-2</v>
      </c>
      <c r="X2633" s="5" t="s">
        <v>277</v>
      </c>
      <c r="Y2633" s="5" t="s">
        <v>271</v>
      </c>
      <c r="Z2633" s="153">
        <v>38000</v>
      </c>
      <c r="AA2633" s="163">
        <v>3.19</v>
      </c>
      <c r="AB2633" s="176">
        <v>99.066999999999993</v>
      </c>
      <c r="AD2633" s="153">
        <v>120.089</v>
      </c>
      <c r="AG2633" s="3" t="s">
        <v>36</v>
      </c>
      <c r="AH2633" s="165">
        <v>5.0000000000000004E-6</v>
      </c>
      <c r="AI2633" s="165">
        <v>1.3816963175670399E-3</v>
      </c>
      <c r="AJ2633" s="165">
        <v>4.9215351451127598E-4</v>
      </c>
    </row>
    <row r="2634" spans="1:36">
      <c r="A2634" s="3">
        <v>811</v>
      </c>
      <c r="B2634" s="3">
        <v>813</v>
      </c>
      <c r="C2634" s="3" t="s">
        <v>1349</v>
      </c>
      <c r="D2634" s="3" t="s">
        <v>1350</v>
      </c>
      <c r="E2634" s="5" t="s">
        <v>303</v>
      </c>
      <c r="F2634" s="3" t="s">
        <v>1351</v>
      </c>
      <c r="G2634" s="3" t="s">
        <v>1352</v>
      </c>
      <c r="H2634" s="3" t="s">
        <v>269</v>
      </c>
      <c r="I2634" s="3" t="s">
        <v>306</v>
      </c>
      <c r="J2634" s="3" t="s">
        <v>127</v>
      </c>
      <c r="K2634" s="3" t="s">
        <v>128</v>
      </c>
      <c r="L2634" s="3" t="s">
        <v>307</v>
      </c>
      <c r="M2634" s="3" t="s">
        <v>151</v>
      </c>
      <c r="N2634" s="3" t="s">
        <v>284</v>
      </c>
      <c r="O2634" s="3" t="s">
        <v>271</v>
      </c>
      <c r="P2634" s="3" t="s">
        <v>1240</v>
      </c>
      <c r="Q2634" s="3" t="s">
        <v>309</v>
      </c>
      <c r="R2634" s="3" t="s">
        <v>274</v>
      </c>
      <c r="S2634" s="3" t="s">
        <v>132</v>
      </c>
      <c r="T2634" s="153">
        <v>1.8680000000000001</v>
      </c>
      <c r="U2634" s="3" t="s">
        <v>1353</v>
      </c>
      <c r="V2634" s="165">
        <v>0.06</v>
      </c>
      <c r="W2634" s="165">
        <v>5.3249999999999999E-2</v>
      </c>
      <c r="X2634" s="5" t="s">
        <v>277</v>
      </c>
      <c r="Y2634" s="5" t="s">
        <v>271</v>
      </c>
      <c r="Z2634" s="153">
        <v>35000</v>
      </c>
      <c r="AA2634" s="163">
        <v>3.19</v>
      </c>
      <c r="AB2634" s="176">
        <v>102.709</v>
      </c>
      <c r="AD2634" s="153">
        <v>114.675</v>
      </c>
      <c r="AG2634" s="3" t="s">
        <v>36</v>
      </c>
      <c r="AH2634" s="165">
        <v>2.3E-5</v>
      </c>
      <c r="AI2634" s="165">
        <v>1.3194067564957499E-3</v>
      </c>
      <c r="AJ2634" s="165">
        <v>4.6996627552913802E-4</v>
      </c>
    </row>
    <row r="2635" spans="1:36">
      <c r="A2635" s="3">
        <v>811</v>
      </c>
      <c r="B2635" s="3">
        <v>813</v>
      </c>
      <c r="C2635" s="3" t="s">
        <v>1354</v>
      </c>
      <c r="D2635" s="3" t="s">
        <v>1355</v>
      </c>
      <c r="E2635" s="5" t="s">
        <v>303</v>
      </c>
      <c r="F2635" s="3" t="s">
        <v>1356</v>
      </c>
      <c r="G2635" s="3" t="s">
        <v>1357</v>
      </c>
      <c r="H2635" s="3" t="s">
        <v>269</v>
      </c>
      <c r="I2635" s="3" t="s">
        <v>306</v>
      </c>
      <c r="J2635" s="3" t="s">
        <v>127</v>
      </c>
      <c r="K2635" s="3" t="s">
        <v>128</v>
      </c>
      <c r="L2635" s="3" t="s">
        <v>307</v>
      </c>
      <c r="M2635" s="3" t="s">
        <v>151</v>
      </c>
      <c r="N2635" s="3" t="s">
        <v>1258</v>
      </c>
      <c r="O2635" s="3" t="s">
        <v>271</v>
      </c>
      <c r="P2635" s="3" t="s">
        <v>1240</v>
      </c>
      <c r="Q2635" s="3" t="s">
        <v>309</v>
      </c>
      <c r="R2635" s="3" t="s">
        <v>274</v>
      </c>
      <c r="S2635" s="3" t="s">
        <v>132</v>
      </c>
      <c r="T2635" s="153">
        <v>8.2000000000000003E-2</v>
      </c>
      <c r="U2635" s="3" t="s">
        <v>1358</v>
      </c>
      <c r="V2635" s="165">
        <v>4.7500000000000001E-2</v>
      </c>
      <c r="W2635" s="165">
        <v>4.7190000000000003E-2</v>
      </c>
      <c r="X2635" s="5" t="s">
        <v>277</v>
      </c>
      <c r="Y2635" s="5" t="s">
        <v>271</v>
      </c>
      <c r="Z2635" s="153">
        <v>48000</v>
      </c>
      <c r="AA2635" s="163">
        <v>3.19</v>
      </c>
      <c r="AB2635" s="176">
        <v>102.471</v>
      </c>
      <c r="AD2635" s="153">
        <v>156.904</v>
      </c>
      <c r="AG2635" s="3" t="s">
        <v>36</v>
      </c>
      <c r="AH2635" s="165">
        <v>8.7000000000000001E-5</v>
      </c>
      <c r="AI2635" s="165">
        <v>1.8052718424794701E-3</v>
      </c>
      <c r="AJ2635" s="165">
        <v>6.43029058287557E-4</v>
      </c>
    </row>
    <row r="2636" spans="1:36">
      <c r="A2636" s="3">
        <v>811</v>
      </c>
      <c r="B2636" s="3">
        <v>813</v>
      </c>
      <c r="C2636" s="3" t="s">
        <v>1359</v>
      </c>
      <c r="D2636" s="3" t="s">
        <v>1360</v>
      </c>
      <c r="E2636" s="5" t="s">
        <v>303</v>
      </c>
      <c r="F2636" s="3" t="s">
        <v>1361</v>
      </c>
      <c r="G2636" s="3" t="s">
        <v>1362</v>
      </c>
      <c r="H2636" s="3" t="s">
        <v>269</v>
      </c>
      <c r="I2636" s="3" t="s">
        <v>306</v>
      </c>
      <c r="J2636" s="3" t="s">
        <v>127</v>
      </c>
      <c r="K2636" s="3" t="s">
        <v>330</v>
      </c>
      <c r="L2636" s="3" t="s">
        <v>307</v>
      </c>
      <c r="M2636" s="3" t="s">
        <v>151</v>
      </c>
      <c r="N2636" s="3" t="s">
        <v>1252</v>
      </c>
      <c r="O2636" s="3" t="s">
        <v>271</v>
      </c>
      <c r="P2636" s="3" t="s">
        <v>667</v>
      </c>
      <c r="Q2636" s="3" t="s">
        <v>309</v>
      </c>
      <c r="R2636" s="3" t="s">
        <v>274</v>
      </c>
      <c r="S2636" s="3" t="s">
        <v>132</v>
      </c>
      <c r="T2636" s="153">
        <v>2.3140000000000001</v>
      </c>
      <c r="U2636" s="3" t="s">
        <v>1363</v>
      </c>
      <c r="V2636" s="165">
        <v>4.7E-2</v>
      </c>
      <c r="W2636" s="165">
        <v>4.2709999999999998E-2</v>
      </c>
      <c r="X2636" s="5" t="s">
        <v>277</v>
      </c>
      <c r="Y2636" s="5" t="s">
        <v>271</v>
      </c>
      <c r="Z2636" s="153">
        <v>39000</v>
      </c>
      <c r="AA2636" s="163">
        <v>3.19</v>
      </c>
      <c r="AB2636" s="176">
        <v>102.486</v>
      </c>
      <c r="AD2636" s="153">
        <v>127.503</v>
      </c>
      <c r="AG2636" s="3" t="s">
        <v>36</v>
      </c>
      <c r="AH2636" s="165">
        <v>3.1000000000000001E-5</v>
      </c>
      <c r="AI2636" s="165">
        <v>1.4670045253826799E-3</v>
      </c>
      <c r="AJ2636" s="165">
        <v>5.2253988361375295E-4</v>
      </c>
    </row>
    <row r="2637" spans="1:36">
      <c r="A2637" s="3">
        <v>811</v>
      </c>
      <c r="B2637" s="3">
        <v>813</v>
      </c>
      <c r="C2637" s="3" t="s">
        <v>1728</v>
      </c>
      <c r="D2637" s="3" t="s">
        <v>1729</v>
      </c>
      <c r="E2637" s="5" t="s">
        <v>303</v>
      </c>
      <c r="F2637" s="3" t="s">
        <v>1730</v>
      </c>
      <c r="G2637" s="3" t="s">
        <v>1731</v>
      </c>
      <c r="H2637" s="3" t="s">
        <v>269</v>
      </c>
      <c r="I2637" s="3" t="s">
        <v>306</v>
      </c>
      <c r="J2637" s="3" t="s">
        <v>127</v>
      </c>
      <c r="K2637" s="3" t="s">
        <v>128</v>
      </c>
      <c r="L2637" s="3" t="s">
        <v>307</v>
      </c>
      <c r="M2637" s="3" t="s">
        <v>151</v>
      </c>
      <c r="N2637" s="3" t="s">
        <v>1285</v>
      </c>
      <c r="O2637" s="3" t="s">
        <v>271</v>
      </c>
      <c r="P2637" s="3" t="s">
        <v>1173</v>
      </c>
      <c r="Q2637" s="3" t="s">
        <v>309</v>
      </c>
      <c r="R2637" s="3" t="s">
        <v>274</v>
      </c>
      <c r="S2637" s="3" t="s">
        <v>132</v>
      </c>
      <c r="T2637" s="153">
        <v>1.5</v>
      </c>
      <c r="U2637" s="3" t="s">
        <v>1732</v>
      </c>
      <c r="V2637" s="165">
        <v>2.393E-2</v>
      </c>
      <c r="W2637" s="165">
        <v>4.8730000000000002E-2</v>
      </c>
      <c r="X2637" s="5" t="s">
        <v>277</v>
      </c>
      <c r="Y2637" s="5" t="s">
        <v>271</v>
      </c>
      <c r="Z2637" s="153">
        <v>70000</v>
      </c>
      <c r="AA2637" s="163">
        <v>3.19</v>
      </c>
      <c r="AB2637" s="176">
        <v>97.79</v>
      </c>
      <c r="AD2637" s="153">
        <v>218.36600000000001</v>
      </c>
      <c r="AG2637" s="3" t="s">
        <v>36</v>
      </c>
      <c r="AH2637" s="165">
        <v>2.1999999999999999E-5</v>
      </c>
      <c r="AI2637" s="165">
        <v>2.5124296832035298E-3</v>
      </c>
      <c r="AJ2637" s="165">
        <v>8.9491524499997195E-4</v>
      </c>
    </row>
    <row r="2638" spans="1:36">
      <c r="A2638" s="3">
        <v>811</v>
      </c>
      <c r="B2638" s="3">
        <v>813</v>
      </c>
      <c r="C2638" s="3" t="s">
        <v>1369</v>
      </c>
      <c r="D2638" s="3" t="s">
        <v>1370</v>
      </c>
      <c r="E2638" s="5" t="s">
        <v>303</v>
      </c>
      <c r="F2638" s="3" t="s">
        <v>1371</v>
      </c>
      <c r="G2638" s="3" t="s">
        <v>1372</v>
      </c>
      <c r="H2638" s="3" t="s">
        <v>269</v>
      </c>
      <c r="I2638" s="3" t="s">
        <v>306</v>
      </c>
      <c r="J2638" s="3" t="s">
        <v>127</v>
      </c>
      <c r="K2638" s="3" t="s">
        <v>1373</v>
      </c>
      <c r="L2638" s="3" t="s">
        <v>307</v>
      </c>
      <c r="M2638" s="3" t="s">
        <v>151</v>
      </c>
      <c r="N2638" s="3" t="s">
        <v>1374</v>
      </c>
      <c r="O2638" s="3" t="s">
        <v>271</v>
      </c>
      <c r="P2638" s="3" t="s">
        <v>1173</v>
      </c>
      <c r="Q2638" s="3" t="s">
        <v>309</v>
      </c>
      <c r="R2638" s="3" t="s">
        <v>274</v>
      </c>
      <c r="S2638" s="3" t="s">
        <v>132</v>
      </c>
      <c r="T2638" s="153">
        <v>2.95</v>
      </c>
      <c r="U2638" s="3" t="s">
        <v>1375</v>
      </c>
      <c r="V2638" s="165">
        <v>4.4999999999999998E-2</v>
      </c>
      <c r="W2638" s="165">
        <v>4.5069999999999999E-2</v>
      </c>
      <c r="X2638" s="5" t="s">
        <v>277</v>
      </c>
      <c r="Y2638" s="5" t="s">
        <v>271</v>
      </c>
      <c r="Z2638" s="153">
        <v>34000</v>
      </c>
      <c r="AA2638" s="163">
        <v>3.19</v>
      </c>
      <c r="AB2638" s="176">
        <v>101.556</v>
      </c>
      <c r="AD2638" s="153">
        <v>110.148</v>
      </c>
      <c r="AG2638" s="3" t="s">
        <v>36</v>
      </c>
      <c r="AH2638" s="165">
        <v>2.3E-5</v>
      </c>
      <c r="AI2638" s="165">
        <v>1.2673174031683199E-3</v>
      </c>
      <c r="AJ2638" s="165">
        <v>4.51412300981492E-4</v>
      </c>
    </row>
    <row r="2639" spans="1:36">
      <c r="A2639" s="3">
        <v>811</v>
      </c>
      <c r="B2639" s="3">
        <v>813</v>
      </c>
      <c r="C2639" s="3" t="s">
        <v>445</v>
      </c>
      <c r="D2639" s="3" t="s">
        <v>446</v>
      </c>
      <c r="E2639" s="5" t="s">
        <v>266</v>
      </c>
      <c r="F2639" s="3" t="s">
        <v>1376</v>
      </c>
      <c r="G2639" s="3" t="s">
        <v>1377</v>
      </c>
      <c r="H2639" s="3" t="s">
        <v>269</v>
      </c>
      <c r="I2639" s="3" t="s">
        <v>315</v>
      </c>
      <c r="J2639" s="3" t="s">
        <v>30</v>
      </c>
      <c r="K2639" s="3" t="s">
        <v>30</v>
      </c>
      <c r="L2639" s="3" t="s">
        <v>307</v>
      </c>
      <c r="M2639" s="3" t="s">
        <v>31</v>
      </c>
      <c r="N2639" s="3" t="s">
        <v>331</v>
      </c>
      <c r="O2639" s="3" t="s">
        <v>271</v>
      </c>
      <c r="P2639" s="3" t="s">
        <v>449</v>
      </c>
      <c r="Q2639" s="3" t="s">
        <v>291</v>
      </c>
      <c r="R2639" s="3" t="s">
        <v>274</v>
      </c>
      <c r="S2639" s="3" t="s">
        <v>34</v>
      </c>
      <c r="T2639" s="153">
        <v>2.2869999999999999</v>
      </c>
      <c r="U2639" s="3" t="s">
        <v>1378</v>
      </c>
      <c r="V2639" s="165">
        <v>2.8500000000000001E-2</v>
      </c>
      <c r="W2639" s="165">
        <v>4.9799999999999997E-2</v>
      </c>
      <c r="X2639" s="5" t="s">
        <v>277</v>
      </c>
      <c r="Y2639" s="5" t="s">
        <v>271</v>
      </c>
      <c r="Z2639" s="153">
        <v>107625.04</v>
      </c>
      <c r="AA2639" s="163">
        <v>1</v>
      </c>
      <c r="AB2639" s="176">
        <v>95.67</v>
      </c>
      <c r="AD2639" s="153">
        <v>102.965</v>
      </c>
      <c r="AG2639" s="3" t="s">
        <v>36</v>
      </c>
      <c r="AH2639" s="165">
        <v>3.0400000000000002E-4</v>
      </c>
      <c r="AI2639" s="165">
        <v>1.1846740731741401E-3</v>
      </c>
      <c r="AJ2639" s="165">
        <v>4.2197514841009899E-4</v>
      </c>
    </row>
    <row r="2640" spans="1:36">
      <c r="A2640" s="3">
        <v>811</v>
      </c>
      <c r="B2640" s="3">
        <v>813</v>
      </c>
      <c r="C2640" s="3" t="s">
        <v>1119</v>
      </c>
      <c r="D2640" s="3" t="s">
        <v>1120</v>
      </c>
      <c r="E2640" s="5" t="s">
        <v>266</v>
      </c>
      <c r="F2640" s="3" t="s">
        <v>1733</v>
      </c>
      <c r="G2640" s="3" t="s">
        <v>1734</v>
      </c>
      <c r="H2640" s="3" t="s">
        <v>269</v>
      </c>
      <c r="I2640" s="3" t="s">
        <v>315</v>
      </c>
      <c r="J2640" s="3" t="s">
        <v>30</v>
      </c>
      <c r="K2640" s="3" t="s">
        <v>30</v>
      </c>
      <c r="L2640" s="3" t="s">
        <v>307</v>
      </c>
      <c r="M2640" s="3" t="s">
        <v>31</v>
      </c>
      <c r="N2640" s="3" t="s">
        <v>317</v>
      </c>
      <c r="O2640" s="3" t="s">
        <v>271</v>
      </c>
      <c r="P2640" s="3" t="s">
        <v>318</v>
      </c>
      <c r="Q2640" s="3" t="s">
        <v>291</v>
      </c>
      <c r="R2640" s="3" t="s">
        <v>274</v>
      </c>
      <c r="S2640" s="3" t="s">
        <v>34</v>
      </c>
      <c r="T2640" s="153">
        <v>0.99199999999999999</v>
      </c>
      <c r="U2640" s="3" t="s">
        <v>844</v>
      </c>
      <c r="V2640" s="165">
        <v>0.02</v>
      </c>
      <c r="W2640" s="165">
        <v>4.6089999999999999E-2</v>
      </c>
      <c r="X2640" s="5" t="s">
        <v>277</v>
      </c>
      <c r="Y2640" s="5" t="s">
        <v>271</v>
      </c>
      <c r="Z2640" s="153">
        <v>32300</v>
      </c>
      <c r="AA2640" s="163">
        <v>1</v>
      </c>
      <c r="AB2640" s="176">
        <v>97.54</v>
      </c>
      <c r="AD2640" s="153">
        <v>31.504999999999999</v>
      </c>
      <c r="AG2640" s="3" t="s">
        <v>36</v>
      </c>
      <c r="AH2640" s="165">
        <v>2.7099999999999997E-4</v>
      </c>
      <c r="AI2640" s="165">
        <v>3.6248918827969399E-4</v>
      </c>
      <c r="AJ2640" s="165">
        <v>1.29116887492562E-4</v>
      </c>
    </row>
    <row r="2641" spans="1:36">
      <c r="A2641" s="3">
        <v>811</v>
      </c>
      <c r="B2641" s="3">
        <v>815</v>
      </c>
      <c r="C2641" s="3" t="s">
        <v>464</v>
      </c>
      <c r="D2641" s="3" t="s">
        <v>465</v>
      </c>
      <c r="E2641" s="5" t="s">
        <v>266</v>
      </c>
      <c r="F2641" s="3" t="s">
        <v>1737</v>
      </c>
      <c r="G2641" s="3" t="s">
        <v>1738</v>
      </c>
      <c r="H2641" s="3" t="s">
        <v>269</v>
      </c>
      <c r="I2641" s="3" t="s">
        <v>315</v>
      </c>
      <c r="J2641" s="3" t="s">
        <v>30</v>
      </c>
      <c r="K2641" s="3" t="s">
        <v>30</v>
      </c>
      <c r="L2641" s="3" t="s">
        <v>307</v>
      </c>
      <c r="M2641" s="3" t="s">
        <v>31</v>
      </c>
      <c r="N2641" s="3" t="s">
        <v>367</v>
      </c>
      <c r="O2641" s="3" t="s">
        <v>271</v>
      </c>
      <c r="P2641" s="3" t="s">
        <v>361</v>
      </c>
      <c r="Q2641" s="3" t="s">
        <v>273</v>
      </c>
      <c r="R2641" s="3" t="s">
        <v>274</v>
      </c>
      <c r="S2641" s="3" t="s">
        <v>34</v>
      </c>
      <c r="T2641" s="153">
        <v>8.0000000000000002E-3</v>
      </c>
      <c r="U2641" s="3" t="s">
        <v>1739</v>
      </c>
      <c r="V2641" s="165">
        <v>3.39E-2</v>
      </c>
      <c r="W2641" s="165">
        <v>7.3179999999999995E-2</v>
      </c>
      <c r="X2641" s="5" t="s">
        <v>277</v>
      </c>
      <c r="Y2641" s="5" t="s">
        <v>271</v>
      </c>
      <c r="Z2641" s="153">
        <v>313698.8</v>
      </c>
      <c r="AA2641" s="163">
        <v>1</v>
      </c>
      <c r="AB2641" s="176">
        <v>103.33</v>
      </c>
      <c r="AD2641" s="153">
        <v>324.14499999999998</v>
      </c>
      <c r="AG2641" s="3" t="s">
        <v>36</v>
      </c>
      <c r="AH2641" s="165">
        <v>1.92E-3</v>
      </c>
      <c r="AI2641" s="165">
        <v>0.154895188758819</v>
      </c>
      <c r="AJ2641" s="165">
        <v>4.8872450826412802E-3</v>
      </c>
    </row>
    <row r="2642" spans="1:36">
      <c r="A2642" s="3">
        <v>811</v>
      </c>
      <c r="B2642" s="3">
        <v>815</v>
      </c>
      <c r="C2642" s="3" t="s">
        <v>707</v>
      </c>
      <c r="D2642" s="3" t="s">
        <v>708</v>
      </c>
      <c r="E2642" s="5" t="s">
        <v>266</v>
      </c>
      <c r="F2642" s="3" t="s">
        <v>709</v>
      </c>
      <c r="G2642" s="3" t="s">
        <v>710</v>
      </c>
      <c r="H2642" s="3" t="s">
        <v>269</v>
      </c>
      <c r="I2642" s="3" t="s">
        <v>315</v>
      </c>
      <c r="J2642" s="3" t="s">
        <v>30</v>
      </c>
      <c r="K2642" s="3" t="s">
        <v>30</v>
      </c>
      <c r="L2642" s="3" t="s">
        <v>307</v>
      </c>
      <c r="M2642" s="3" t="s">
        <v>31</v>
      </c>
      <c r="N2642" s="3" t="s">
        <v>705</v>
      </c>
      <c r="O2642" s="3" t="s">
        <v>271</v>
      </c>
      <c r="P2642" s="3" t="s">
        <v>338</v>
      </c>
      <c r="Q2642" s="3" t="s">
        <v>273</v>
      </c>
      <c r="R2642" s="3" t="s">
        <v>274</v>
      </c>
      <c r="S2642" s="3" t="s">
        <v>34</v>
      </c>
      <c r="T2642" s="153">
        <v>0.49299999999999999</v>
      </c>
      <c r="U2642" s="3" t="s">
        <v>426</v>
      </c>
      <c r="V2642" s="165">
        <v>2.9100000000000001E-2</v>
      </c>
      <c r="W2642" s="165">
        <v>4.6629999999999998E-2</v>
      </c>
      <c r="X2642" s="5" t="s">
        <v>277</v>
      </c>
      <c r="Y2642" s="5" t="s">
        <v>271</v>
      </c>
      <c r="Z2642" s="153">
        <v>93092</v>
      </c>
      <c r="AA2642" s="163">
        <v>1</v>
      </c>
      <c r="AB2642" s="176">
        <v>99.2</v>
      </c>
      <c r="AD2642" s="153">
        <v>92.346999999999994</v>
      </c>
      <c r="AG2642" s="3" t="s">
        <v>36</v>
      </c>
      <c r="AH2642" s="165">
        <v>3.0299999999999999E-4</v>
      </c>
      <c r="AI2642" s="165">
        <v>4.4128856563392903E-2</v>
      </c>
      <c r="AJ2642" s="165">
        <v>1.39235142789253E-3</v>
      </c>
    </row>
    <row r="2643" spans="1:36">
      <c r="A2643" s="3">
        <v>811</v>
      </c>
      <c r="B2643" s="3">
        <v>815</v>
      </c>
      <c r="C2643" s="3" t="s">
        <v>1740</v>
      </c>
      <c r="D2643" s="3" t="s">
        <v>1741</v>
      </c>
      <c r="E2643" s="5" t="s">
        <v>266</v>
      </c>
      <c r="F2643" s="3" t="s">
        <v>1742</v>
      </c>
      <c r="G2643" s="3" t="s">
        <v>1743</v>
      </c>
      <c r="H2643" s="3" t="s">
        <v>269</v>
      </c>
      <c r="I2643" s="3" t="s">
        <v>315</v>
      </c>
      <c r="J2643" s="3" t="s">
        <v>30</v>
      </c>
      <c r="K2643" s="3" t="s">
        <v>30</v>
      </c>
      <c r="L2643" s="3" t="s">
        <v>307</v>
      </c>
      <c r="M2643" s="3" t="s">
        <v>31</v>
      </c>
      <c r="N2643" s="3" t="s">
        <v>1744</v>
      </c>
      <c r="O2643" s="3" t="s">
        <v>271</v>
      </c>
      <c r="P2643" s="3" t="s">
        <v>1745</v>
      </c>
      <c r="Q2643" s="3" t="s">
        <v>291</v>
      </c>
      <c r="R2643" s="3" t="s">
        <v>274</v>
      </c>
      <c r="S2643" s="3" t="s">
        <v>34</v>
      </c>
      <c r="T2643" s="153">
        <v>0.11</v>
      </c>
      <c r="U2643" s="3" t="s">
        <v>1746</v>
      </c>
      <c r="V2643" s="165">
        <v>4.3999999999999997E-2</v>
      </c>
      <c r="W2643" s="165">
        <v>4.3049999999999998E-2</v>
      </c>
      <c r="X2643" s="5" t="s">
        <v>277</v>
      </c>
      <c r="Y2643" s="5" t="s">
        <v>271</v>
      </c>
      <c r="Z2643" s="153">
        <v>610000</v>
      </c>
      <c r="AA2643" s="163">
        <v>1</v>
      </c>
      <c r="AB2643" s="176">
        <v>115.25</v>
      </c>
      <c r="AD2643" s="153">
        <v>703.02499999999998</v>
      </c>
      <c r="AG2643" s="3" t="s">
        <v>36</v>
      </c>
      <c r="AH2643" s="165">
        <v>2.2699999999999999E-4</v>
      </c>
      <c r="AI2643" s="165">
        <v>0.33594595055332999</v>
      </c>
      <c r="AJ2643" s="165">
        <v>1.0599749469504E-2</v>
      </c>
    </row>
    <row r="2644" spans="1:36">
      <c r="A2644" s="3">
        <v>811</v>
      </c>
      <c r="B2644" s="3">
        <v>815</v>
      </c>
      <c r="C2644" s="3" t="s">
        <v>1107</v>
      </c>
      <c r="D2644" s="3" t="s">
        <v>1108</v>
      </c>
      <c r="E2644" s="5" t="s">
        <v>266</v>
      </c>
      <c r="F2644" s="3" t="s">
        <v>1747</v>
      </c>
      <c r="G2644" s="3" t="s">
        <v>1748</v>
      </c>
      <c r="H2644" s="3" t="s">
        <v>269</v>
      </c>
      <c r="I2644" s="3" t="s">
        <v>315</v>
      </c>
      <c r="J2644" s="3" t="s">
        <v>30</v>
      </c>
      <c r="K2644" s="3" t="s">
        <v>30</v>
      </c>
      <c r="L2644" s="3" t="s">
        <v>307</v>
      </c>
      <c r="M2644" s="3" t="s">
        <v>31</v>
      </c>
      <c r="N2644" s="3" t="s">
        <v>705</v>
      </c>
      <c r="O2644" s="3" t="s">
        <v>271</v>
      </c>
      <c r="P2644" s="3" t="s">
        <v>361</v>
      </c>
      <c r="Q2644" s="3" t="s">
        <v>273</v>
      </c>
      <c r="R2644" s="3" t="s">
        <v>274</v>
      </c>
      <c r="S2644" s="3" t="s">
        <v>34</v>
      </c>
      <c r="T2644" s="153">
        <v>0.65500000000000003</v>
      </c>
      <c r="U2644" s="3" t="s">
        <v>1749</v>
      </c>
      <c r="V2644" s="165">
        <v>3.3000000000000002E-2</v>
      </c>
      <c r="W2644" s="165">
        <v>4.4600000000000001E-2</v>
      </c>
      <c r="X2644" s="5" t="s">
        <v>277</v>
      </c>
      <c r="Y2644" s="5" t="s">
        <v>271</v>
      </c>
      <c r="Z2644" s="153">
        <v>16971</v>
      </c>
      <c r="AA2644" s="163">
        <v>1</v>
      </c>
      <c r="AB2644" s="176">
        <v>100.39</v>
      </c>
      <c r="AD2644" s="153">
        <v>17.036999999999999</v>
      </c>
      <c r="AG2644" s="3" t="s">
        <v>36</v>
      </c>
      <c r="AH2644" s="165">
        <v>5.5000000000000002E-5</v>
      </c>
      <c r="AI2644" s="165">
        <v>8.1413519403652004E-3</v>
      </c>
      <c r="AJ2644" s="165">
        <v>2.5687552050797E-4</v>
      </c>
    </row>
    <row r="2645" spans="1:36">
      <c r="A2645" s="3">
        <v>811</v>
      </c>
      <c r="B2645" s="3">
        <v>815</v>
      </c>
      <c r="C2645" s="3" t="s">
        <v>1137</v>
      </c>
      <c r="D2645" s="3" t="s">
        <v>1138</v>
      </c>
      <c r="E2645" s="5" t="s">
        <v>266</v>
      </c>
      <c r="F2645" s="3" t="s">
        <v>1710</v>
      </c>
      <c r="G2645" s="3" t="s">
        <v>1711</v>
      </c>
      <c r="H2645" s="3" t="s">
        <v>269</v>
      </c>
      <c r="I2645" s="3" t="s">
        <v>315</v>
      </c>
      <c r="J2645" s="3" t="s">
        <v>30</v>
      </c>
      <c r="K2645" s="3" t="s">
        <v>30</v>
      </c>
      <c r="L2645" s="3" t="s">
        <v>307</v>
      </c>
      <c r="M2645" s="3" t="s">
        <v>31</v>
      </c>
      <c r="N2645" s="3" t="s">
        <v>355</v>
      </c>
      <c r="O2645" s="3" t="s">
        <v>271</v>
      </c>
      <c r="P2645" s="3" t="s">
        <v>338</v>
      </c>
      <c r="Q2645" s="3" t="s">
        <v>273</v>
      </c>
      <c r="R2645" s="3" t="s">
        <v>274</v>
      </c>
      <c r="S2645" s="3" t="s">
        <v>34</v>
      </c>
      <c r="T2645" s="153">
        <v>0.41199999999999998</v>
      </c>
      <c r="U2645" s="3" t="s">
        <v>493</v>
      </c>
      <c r="V2645" s="165">
        <v>2.75E-2</v>
      </c>
      <c r="W2645" s="165">
        <v>4.9029999999999997E-2</v>
      </c>
      <c r="X2645" s="5" t="s">
        <v>277</v>
      </c>
      <c r="Y2645" s="5" t="s">
        <v>271</v>
      </c>
      <c r="Z2645" s="153">
        <v>633866.11</v>
      </c>
      <c r="AA2645" s="163">
        <v>1</v>
      </c>
      <c r="AB2645" s="176">
        <v>100.07</v>
      </c>
      <c r="AD2645" s="153">
        <v>634.30999999999995</v>
      </c>
      <c r="AG2645" s="3" t="s">
        <v>36</v>
      </c>
      <c r="AH2645" s="165">
        <v>6.9820000000000004E-3</v>
      </c>
      <c r="AI2645" s="165">
        <v>0.30310986689589298</v>
      </c>
      <c r="AJ2645" s="165">
        <v>9.5637070354301999E-3</v>
      </c>
    </row>
    <row r="2646" spans="1:36">
      <c r="A2646" s="3">
        <v>811</v>
      </c>
      <c r="B2646" s="3">
        <v>815</v>
      </c>
      <c r="C2646" s="3" t="s">
        <v>1187</v>
      </c>
      <c r="D2646" s="3" t="s">
        <v>1188</v>
      </c>
      <c r="E2646" s="5" t="s">
        <v>266</v>
      </c>
      <c r="F2646" s="3" t="s">
        <v>1189</v>
      </c>
      <c r="G2646" s="3" t="s">
        <v>1190</v>
      </c>
      <c r="H2646" s="3" t="s">
        <v>269</v>
      </c>
      <c r="I2646" s="3" t="s">
        <v>315</v>
      </c>
      <c r="J2646" s="3" t="s">
        <v>30</v>
      </c>
      <c r="K2646" s="3" t="s">
        <v>30</v>
      </c>
      <c r="L2646" s="3" t="s">
        <v>307</v>
      </c>
      <c r="M2646" s="3" t="s">
        <v>31</v>
      </c>
      <c r="N2646" s="3" t="s">
        <v>763</v>
      </c>
      <c r="O2646" s="3" t="s">
        <v>271</v>
      </c>
      <c r="P2646" s="3" t="s">
        <v>227</v>
      </c>
      <c r="Q2646" s="3" t="s">
        <v>273</v>
      </c>
      <c r="R2646" s="3" t="s">
        <v>274</v>
      </c>
      <c r="S2646" s="3" t="s">
        <v>34</v>
      </c>
      <c r="T2646" s="153">
        <v>0.98</v>
      </c>
      <c r="U2646" s="3" t="s">
        <v>429</v>
      </c>
      <c r="V2646" s="165">
        <v>2.6100000000000002E-2</v>
      </c>
      <c r="W2646" s="165">
        <v>4.163E-2</v>
      </c>
      <c r="X2646" s="5" t="s">
        <v>277</v>
      </c>
      <c r="Y2646" s="5" t="s">
        <v>271</v>
      </c>
      <c r="Z2646" s="153">
        <v>208875.51</v>
      </c>
      <c r="AA2646" s="163">
        <v>1</v>
      </c>
      <c r="AB2646" s="176">
        <v>98.57</v>
      </c>
      <c r="AD2646" s="153">
        <v>205.88900000000001</v>
      </c>
      <c r="AG2646" s="3" t="s">
        <v>36</v>
      </c>
      <c r="AH2646" s="165">
        <v>8.6600000000000002E-4</v>
      </c>
      <c r="AI2646" s="165">
        <v>9.8385460183031404E-2</v>
      </c>
      <c r="AJ2646" s="165">
        <v>3.10425301351101E-3</v>
      </c>
    </row>
    <row r="2647" spans="1:36">
      <c r="A2647" s="3">
        <v>811</v>
      </c>
      <c r="B2647" s="3">
        <v>815</v>
      </c>
      <c r="C2647" s="3" t="s">
        <v>1714</v>
      </c>
      <c r="D2647" s="3" t="s">
        <v>1715</v>
      </c>
      <c r="E2647" s="5" t="s">
        <v>266</v>
      </c>
      <c r="F2647" s="3" t="s">
        <v>1716</v>
      </c>
      <c r="G2647" s="3" t="s">
        <v>1717</v>
      </c>
      <c r="H2647" s="3" t="s">
        <v>269</v>
      </c>
      <c r="I2647" s="3" t="s">
        <v>315</v>
      </c>
      <c r="J2647" s="3" t="s">
        <v>30</v>
      </c>
      <c r="K2647" s="3" t="s">
        <v>30</v>
      </c>
      <c r="L2647" s="3" t="s">
        <v>307</v>
      </c>
      <c r="M2647" s="3" t="s">
        <v>31</v>
      </c>
      <c r="N2647" s="3" t="s">
        <v>387</v>
      </c>
      <c r="O2647" s="3" t="s">
        <v>271</v>
      </c>
      <c r="P2647" s="3" t="s">
        <v>272</v>
      </c>
      <c r="Q2647" s="3" t="s">
        <v>273</v>
      </c>
      <c r="R2647" s="3" t="s">
        <v>274</v>
      </c>
      <c r="S2647" s="3" t="s">
        <v>34</v>
      </c>
      <c r="T2647" s="153">
        <v>0.90200000000000002</v>
      </c>
      <c r="U2647" s="3" t="s">
        <v>1085</v>
      </c>
      <c r="V2647" s="165">
        <v>5.1999999999999998E-2</v>
      </c>
      <c r="W2647" s="165">
        <v>4.3310000000000001E-2</v>
      </c>
      <c r="X2647" s="5" t="s">
        <v>277</v>
      </c>
      <c r="Y2647" s="5" t="s">
        <v>271</v>
      </c>
      <c r="Z2647" s="153">
        <v>114489</v>
      </c>
      <c r="AA2647" s="163">
        <v>1</v>
      </c>
      <c r="AB2647" s="176">
        <v>101.25</v>
      </c>
      <c r="AD2647" s="153">
        <v>115.92</v>
      </c>
      <c r="AG2647" s="3" t="s">
        <v>36</v>
      </c>
      <c r="AH2647" s="165">
        <v>7.4100000000000001E-4</v>
      </c>
      <c r="AI2647" s="165">
        <v>5.5393325105168999E-2</v>
      </c>
      <c r="AJ2647" s="165">
        <v>1.7477673638586399E-3</v>
      </c>
    </row>
    <row r="2648" spans="1:36">
      <c r="A2648" s="3">
        <v>811</v>
      </c>
      <c r="B2648" s="3">
        <v>818</v>
      </c>
      <c r="C2648" s="3" t="s">
        <v>301</v>
      </c>
      <c r="D2648" s="3" t="s">
        <v>302</v>
      </c>
      <c r="E2648" s="5" t="s">
        <v>303</v>
      </c>
      <c r="F2648" s="3" t="s">
        <v>304</v>
      </c>
      <c r="G2648" s="3" t="s">
        <v>305</v>
      </c>
      <c r="H2648" s="3" t="s">
        <v>269</v>
      </c>
      <c r="I2648" s="3" t="s">
        <v>306</v>
      </c>
      <c r="J2648" s="3" t="s">
        <v>127</v>
      </c>
      <c r="K2648" s="3" t="s">
        <v>128</v>
      </c>
      <c r="L2648" s="3" t="s">
        <v>307</v>
      </c>
      <c r="M2648" s="3" t="s">
        <v>151</v>
      </c>
      <c r="N2648" s="3" t="s">
        <v>308</v>
      </c>
      <c r="O2648" s="3" t="s">
        <v>271</v>
      </c>
      <c r="P2648" s="3" t="s">
        <v>227</v>
      </c>
      <c r="Q2648" s="3" t="s">
        <v>309</v>
      </c>
      <c r="R2648" s="3" t="s">
        <v>274</v>
      </c>
      <c r="S2648" s="3" t="s">
        <v>132</v>
      </c>
      <c r="T2648" s="153">
        <v>2.5379999999999998</v>
      </c>
      <c r="U2648" s="3" t="s">
        <v>310</v>
      </c>
      <c r="V2648" s="165">
        <v>1.4E-2</v>
      </c>
      <c r="W2648" s="165">
        <v>3.6609999999999997E-2</v>
      </c>
      <c r="X2648" s="5" t="s">
        <v>277</v>
      </c>
      <c r="Y2648" s="5" t="s">
        <v>271</v>
      </c>
      <c r="Z2648" s="153">
        <v>2599000</v>
      </c>
      <c r="AA2648" s="163">
        <v>3.19</v>
      </c>
      <c r="AB2648" s="176">
        <v>95.066999999999993</v>
      </c>
      <c r="AD2648" s="153">
        <v>7881.84</v>
      </c>
      <c r="AG2648" s="3" t="s">
        <v>36</v>
      </c>
      <c r="AH2648" s="165">
        <v>1.1299999999999999E-3</v>
      </c>
      <c r="AI2648" s="165">
        <v>4.9730349135096198E-2</v>
      </c>
      <c r="AJ2648" s="165">
        <v>1.06665383165534E-2</v>
      </c>
    </row>
    <row r="2649" spans="1:36">
      <c r="A2649" s="3">
        <v>811</v>
      </c>
      <c r="B2649" s="3">
        <v>818</v>
      </c>
      <c r="C2649" s="3" t="s">
        <v>1226</v>
      </c>
      <c r="D2649" s="3" t="s">
        <v>1227</v>
      </c>
      <c r="E2649" s="5" t="s">
        <v>303</v>
      </c>
      <c r="F2649" s="3" t="s">
        <v>1232</v>
      </c>
      <c r="G2649" s="3" t="s">
        <v>1233</v>
      </c>
      <c r="H2649" s="3" t="s">
        <v>269</v>
      </c>
      <c r="I2649" s="3" t="s">
        <v>306</v>
      </c>
      <c r="J2649" s="3" t="s">
        <v>127</v>
      </c>
      <c r="K2649" s="3" t="s">
        <v>330</v>
      </c>
      <c r="L2649" s="3" t="s">
        <v>307</v>
      </c>
      <c r="M2649" s="3" t="s">
        <v>151</v>
      </c>
      <c r="N2649" s="3" t="s">
        <v>1230</v>
      </c>
      <c r="O2649" s="3" t="s">
        <v>271</v>
      </c>
      <c r="P2649" s="3" t="s">
        <v>152</v>
      </c>
      <c r="Q2649" s="3" t="s">
        <v>131</v>
      </c>
      <c r="R2649" s="3" t="s">
        <v>274</v>
      </c>
      <c r="S2649" s="3" t="s">
        <v>132</v>
      </c>
      <c r="T2649" s="153">
        <v>5.9820000000000002</v>
      </c>
      <c r="U2649" s="3" t="s">
        <v>1234</v>
      </c>
      <c r="V2649" s="165">
        <v>4.2999999999999997E-2</v>
      </c>
      <c r="W2649" s="165">
        <v>4.53E-2</v>
      </c>
      <c r="X2649" s="5" t="s">
        <v>277</v>
      </c>
      <c r="Y2649" s="5" t="s">
        <v>271</v>
      </c>
      <c r="Z2649" s="153">
        <v>2790000</v>
      </c>
      <c r="AA2649" s="163">
        <v>3.19</v>
      </c>
      <c r="AB2649" s="176">
        <v>99.435000000000002</v>
      </c>
      <c r="AD2649" s="153">
        <v>8849.85</v>
      </c>
      <c r="AG2649" s="3" t="s">
        <v>36</v>
      </c>
      <c r="AH2649" s="165">
        <v>1.395E-3</v>
      </c>
      <c r="AI2649" s="165">
        <v>5.5837992882810397E-2</v>
      </c>
      <c r="AJ2649" s="165">
        <v>1.1976551561822899E-2</v>
      </c>
    </row>
    <row r="2650" spans="1:36">
      <c r="A2650" s="3">
        <v>811</v>
      </c>
      <c r="B2650" s="3">
        <v>818</v>
      </c>
      <c r="C2650" s="3" t="s">
        <v>1718</v>
      </c>
      <c r="D2650" s="3" t="s">
        <v>1719</v>
      </c>
      <c r="E2650" s="5" t="s">
        <v>303</v>
      </c>
      <c r="F2650" s="3" t="s">
        <v>1720</v>
      </c>
      <c r="G2650" s="3" t="s">
        <v>1721</v>
      </c>
      <c r="H2650" s="3" t="s">
        <v>269</v>
      </c>
      <c r="I2650" s="3" t="s">
        <v>306</v>
      </c>
      <c r="J2650" s="3" t="s">
        <v>127</v>
      </c>
      <c r="K2650" s="3" t="s">
        <v>330</v>
      </c>
      <c r="L2650" s="3" t="s">
        <v>307</v>
      </c>
      <c r="M2650" s="3" t="s">
        <v>151</v>
      </c>
      <c r="N2650" s="3" t="s">
        <v>1281</v>
      </c>
      <c r="O2650" s="3" t="s">
        <v>271</v>
      </c>
      <c r="P2650" s="3" t="s">
        <v>489</v>
      </c>
      <c r="Q2650" s="3" t="s">
        <v>309</v>
      </c>
      <c r="R2650" s="3" t="s">
        <v>274</v>
      </c>
      <c r="S2650" s="3" t="s">
        <v>132</v>
      </c>
      <c r="T2650" s="153">
        <v>2.621</v>
      </c>
      <c r="U2650" s="3" t="s">
        <v>1722</v>
      </c>
      <c r="V2650" s="165">
        <v>0.04</v>
      </c>
      <c r="W2650" s="165">
        <v>3.9230000000000001E-2</v>
      </c>
      <c r="X2650" s="5" t="s">
        <v>277</v>
      </c>
      <c r="Y2650" s="5" t="s">
        <v>271</v>
      </c>
      <c r="Z2650" s="153">
        <v>2598000</v>
      </c>
      <c r="AA2650" s="163">
        <v>3.19</v>
      </c>
      <c r="AB2650" s="176">
        <v>102.15</v>
      </c>
      <c r="AD2650" s="153">
        <v>8465.8369999999995</v>
      </c>
      <c r="AG2650" s="3" t="s">
        <v>36</v>
      </c>
      <c r="AH2650" s="165">
        <v>2.598E-3</v>
      </c>
      <c r="AI2650" s="165">
        <v>5.34150669963534E-2</v>
      </c>
      <c r="AJ2650" s="165">
        <v>1.1456864243001699E-2</v>
      </c>
    </row>
    <row r="2651" spans="1:36">
      <c r="A2651" s="3">
        <v>811</v>
      </c>
      <c r="B2651" s="3">
        <v>818</v>
      </c>
      <c r="C2651" s="3" t="s">
        <v>1248</v>
      </c>
      <c r="D2651" s="3" t="s">
        <v>1249</v>
      </c>
      <c r="E2651" s="5" t="s">
        <v>303</v>
      </c>
      <c r="F2651" s="3" t="s">
        <v>1250</v>
      </c>
      <c r="G2651" s="3" t="s">
        <v>1251</v>
      </c>
      <c r="H2651" s="3" t="s">
        <v>269</v>
      </c>
      <c r="I2651" s="3" t="s">
        <v>306</v>
      </c>
      <c r="J2651" s="3" t="s">
        <v>127</v>
      </c>
      <c r="K2651" s="3" t="s">
        <v>128</v>
      </c>
      <c r="L2651" s="3" t="s">
        <v>307</v>
      </c>
      <c r="M2651" s="3" t="s">
        <v>151</v>
      </c>
      <c r="N2651" s="3" t="s">
        <v>1252</v>
      </c>
      <c r="O2651" s="3" t="s">
        <v>271</v>
      </c>
      <c r="P2651" s="3" t="s">
        <v>581</v>
      </c>
      <c r="Q2651" s="3" t="s">
        <v>131</v>
      </c>
      <c r="R2651" s="3" t="s">
        <v>274</v>
      </c>
      <c r="S2651" s="3" t="s">
        <v>132</v>
      </c>
      <c r="T2651" s="153">
        <v>4.1500000000000004</v>
      </c>
      <c r="U2651" s="3" t="s">
        <v>1253</v>
      </c>
      <c r="V2651" s="165">
        <v>1.6E-2</v>
      </c>
      <c r="W2651" s="165">
        <v>4.02E-2</v>
      </c>
      <c r="X2651" s="5" t="s">
        <v>277</v>
      </c>
      <c r="Y2651" s="5" t="s">
        <v>271</v>
      </c>
      <c r="Z2651" s="153">
        <v>3307000</v>
      </c>
      <c r="AA2651" s="163">
        <v>3.19</v>
      </c>
      <c r="AB2651" s="176">
        <v>90.92</v>
      </c>
      <c r="AD2651" s="153">
        <v>9591.41</v>
      </c>
      <c r="AG2651" s="3" t="s">
        <v>36</v>
      </c>
      <c r="AH2651" s="165">
        <v>1.89E-3</v>
      </c>
      <c r="AI2651" s="165">
        <v>6.0516857275849503E-2</v>
      </c>
      <c r="AJ2651" s="165">
        <v>1.2980109493634999E-2</v>
      </c>
    </row>
    <row r="2652" spans="1:36">
      <c r="A2652" s="3">
        <v>811</v>
      </c>
      <c r="B2652" s="3">
        <v>818</v>
      </c>
      <c r="C2652" s="3" t="s">
        <v>1254</v>
      </c>
      <c r="D2652" s="3" t="s">
        <v>1255</v>
      </c>
      <c r="E2652" s="5" t="s">
        <v>303</v>
      </c>
      <c r="F2652" s="3" t="s">
        <v>1797</v>
      </c>
      <c r="G2652" s="3" t="s">
        <v>1798</v>
      </c>
      <c r="H2652" s="3" t="s">
        <v>269</v>
      </c>
      <c r="I2652" s="3" t="s">
        <v>306</v>
      </c>
      <c r="J2652" s="3" t="s">
        <v>127</v>
      </c>
      <c r="K2652" s="3" t="s">
        <v>330</v>
      </c>
      <c r="L2652" s="3" t="s">
        <v>307</v>
      </c>
      <c r="M2652" s="3" t="s">
        <v>151</v>
      </c>
      <c r="N2652" s="3" t="s">
        <v>1258</v>
      </c>
      <c r="O2652" s="3" t="s">
        <v>271</v>
      </c>
      <c r="P2652" s="3" t="s">
        <v>298</v>
      </c>
      <c r="Q2652" s="3" t="s">
        <v>309</v>
      </c>
      <c r="R2652" s="3" t="s">
        <v>274</v>
      </c>
      <c r="S2652" s="3" t="s">
        <v>132</v>
      </c>
      <c r="T2652" s="153">
        <v>2.1859999999999999</v>
      </c>
      <c r="U2652" s="3" t="s">
        <v>1799</v>
      </c>
      <c r="V2652" s="165">
        <v>3.6999999999999998E-2</v>
      </c>
      <c r="W2652" s="165">
        <v>3.7330000000000002E-2</v>
      </c>
      <c r="X2652" s="5" t="s">
        <v>277</v>
      </c>
      <c r="Y2652" s="5" t="s">
        <v>271</v>
      </c>
      <c r="Z2652" s="153">
        <v>2467000</v>
      </c>
      <c r="AA2652" s="163">
        <v>3.19</v>
      </c>
      <c r="AB2652" s="176">
        <v>100.79900000000001</v>
      </c>
      <c r="AD2652" s="153">
        <v>7932.5929999999998</v>
      </c>
      <c r="AG2652" s="3" t="s">
        <v>36</v>
      </c>
      <c r="AH2652" s="165">
        <v>1.645E-3</v>
      </c>
      <c r="AI2652" s="165">
        <v>5.0050574897645098E-2</v>
      </c>
      <c r="AJ2652" s="165">
        <v>1.07352227401616E-2</v>
      </c>
    </row>
    <row r="2653" spans="1:36">
      <c r="A2653" s="3">
        <v>811</v>
      </c>
      <c r="B2653" s="3">
        <v>818</v>
      </c>
      <c r="C2653" s="3" t="s">
        <v>1266</v>
      </c>
      <c r="D2653" s="3" t="s">
        <v>1267</v>
      </c>
      <c r="E2653" s="5" t="s">
        <v>303</v>
      </c>
      <c r="F2653" s="3" t="s">
        <v>1268</v>
      </c>
      <c r="G2653" s="3" t="s">
        <v>1269</v>
      </c>
      <c r="H2653" s="3" t="s">
        <v>269</v>
      </c>
      <c r="I2653" s="3" t="s">
        <v>306</v>
      </c>
      <c r="J2653" s="3" t="s">
        <v>127</v>
      </c>
      <c r="K2653" s="3" t="s">
        <v>330</v>
      </c>
      <c r="L2653" s="3" t="s">
        <v>307</v>
      </c>
      <c r="M2653" s="3" t="s">
        <v>151</v>
      </c>
      <c r="N2653" s="3" t="s">
        <v>1270</v>
      </c>
      <c r="O2653" s="3" t="s">
        <v>271</v>
      </c>
      <c r="P2653" s="3" t="s">
        <v>597</v>
      </c>
      <c r="Q2653" s="3" t="s">
        <v>131</v>
      </c>
      <c r="R2653" s="3" t="s">
        <v>274</v>
      </c>
      <c r="S2653" s="3" t="s">
        <v>132</v>
      </c>
      <c r="T2653" s="153">
        <v>1.607</v>
      </c>
      <c r="U2653" s="3" t="s">
        <v>1271</v>
      </c>
      <c r="V2653" s="165">
        <v>8.0000000000000002E-3</v>
      </c>
      <c r="W2653" s="165">
        <v>3.6060000000000002E-2</v>
      </c>
      <c r="X2653" s="5" t="s">
        <v>277</v>
      </c>
      <c r="Y2653" s="5" t="s">
        <v>271</v>
      </c>
      <c r="Z2653" s="153">
        <v>3599000</v>
      </c>
      <c r="AA2653" s="163">
        <v>3.19</v>
      </c>
      <c r="AB2653" s="176">
        <v>95.960999999999999</v>
      </c>
      <c r="AD2653" s="153">
        <v>11017.135</v>
      </c>
      <c r="AG2653" s="3" t="s">
        <v>36</v>
      </c>
      <c r="AH2653" s="165">
        <v>3.5990000000000002E-3</v>
      </c>
      <c r="AI2653" s="165">
        <v>6.95124420517019E-2</v>
      </c>
      <c r="AJ2653" s="165">
        <v>1.49095499934548E-2</v>
      </c>
    </row>
    <row r="2654" spans="1:36">
      <c r="A2654" s="3">
        <v>811</v>
      </c>
      <c r="B2654" s="3">
        <v>818</v>
      </c>
      <c r="C2654" s="3" t="s">
        <v>1800</v>
      </c>
      <c r="D2654" s="3" t="s">
        <v>1801</v>
      </c>
      <c r="E2654" s="5" t="s">
        <v>303</v>
      </c>
      <c r="F2654" s="3" t="s">
        <v>1802</v>
      </c>
      <c r="G2654" s="3" t="s">
        <v>1803</v>
      </c>
      <c r="H2654" s="3" t="s">
        <v>269</v>
      </c>
      <c r="I2654" s="3" t="s">
        <v>306</v>
      </c>
      <c r="J2654" s="3" t="s">
        <v>127</v>
      </c>
      <c r="K2654" s="3" t="s">
        <v>330</v>
      </c>
      <c r="L2654" s="3" t="s">
        <v>307</v>
      </c>
      <c r="M2654" s="3" t="s">
        <v>151</v>
      </c>
      <c r="N2654" s="3" t="s">
        <v>1252</v>
      </c>
      <c r="O2654" s="3" t="s">
        <v>271</v>
      </c>
      <c r="P2654" s="3" t="s">
        <v>489</v>
      </c>
      <c r="Q2654" s="3" t="s">
        <v>309</v>
      </c>
      <c r="R2654" s="3" t="s">
        <v>274</v>
      </c>
      <c r="S2654" s="3" t="s">
        <v>132</v>
      </c>
      <c r="T2654" s="153">
        <v>3.15</v>
      </c>
      <c r="U2654" s="3" t="s">
        <v>1804</v>
      </c>
      <c r="V2654" s="165">
        <v>3.2000000000000001E-2</v>
      </c>
      <c r="W2654" s="165">
        <v>3.9899999999999998E-2</v>
      </c>
      <c r="X2654" s="5" t="s">
        <v>277</v>
      </c>
      <c r="Y2654" s="5" t="s">
        <v>271</v>
      </c>
      <c r="Z2654" s="153">
        <v>2405000</v>
      </c>
      <c r="AA2654" s="163">
        <v>3.19</v>
      </c>
      <c r="AB2654" s="176">
        <v>98.22</v>
      </c>
      <c r="AD2654" s="153">
        <v>7535.357</v>
      </c>
      <c r="AG2654" s="3" t="s">
        <v>36</v>
      </c>
      <c r="AH2654" s="165">
        <v>3.4359999999999998E-3</v>
      </c>
      <c r="AI2654" s="165">
        <v>4.7544219271581901E-2</v>
      </c>
      <c r="AJ2654" s="165">
        <v>1.0197640784971901E-2</v>
      </c>
    </row>
    <row r="2655" spans="1:36">
      <c r="A2655" s="3">
        <v>811</v>
      </c>
      <c r="B2655" s="3">
        <v>818</v>
      </c>
      <c r="C2655" s="3" t="s">
        <v>1272</v>
      </c>
      <c r="D2655" s="3" t="s">
        <v>1273</v>
      </c>
      <c r="E2655" s="5" t="s">
        <v>303</v>
      </c>
      <c r="F2655" s="3" t="s">
        <v>1274</v>
      </c>
      <c r="G2655" s="3" t="s">
        <v>1275</v>
      </c>
      <c r="H2655" s="3" t="s">
        <v>269</v>
      </c>
      <c r="I2655" s="3" t="s">
        <v>306</v>
      </c>
      <c r="J2655" s="3" t="s">
        <v>127</v>
      </c>
      <c r="K2655" s="3" t="s">
        <v>330</v>
      </c>
      <c r="L2655" s="3" t="s">
        <v>307</v>
      </c>
      <c r="M2655" s="3" t="s">
        <v>151</v>
      </c>
      <c r="N2655" s="3" t="s">
        <v>1224</v>
      </c>
      <c r="O2655" s="3" t="s">
        <v>271</v>
      </c>
      <c r="P2655" s="3" t="s">
        <v>298</v>
      </c>
      <c r="Q2655" s="3" t="s">
        <v>309</v>
      </c>
      <c r="R2655" s="3" t="s">
        <v>274</v>
      </c>
      <c r="S2655" s="3" t="s">
        <v>132</v>
      </c>
      <c r="T2655" s="153">
        <v>5.0019999999999998</v>
      </c>
      <c r="U2655" s="3" t="s">
        <v>1276</v>
      </c>
      <c r="V2655" s="165">
        <v>1.375E-2</v>
      </c>
      <c r="W2655" s="165">
        <v>4.0340000000000001E-2</v>
      </c>
      <c r="X2655" s="5" t="s">
        <v>277</v>
      </c>
      <c r="Y2655" s="5" t="s">
        <v>271</v>
      </c>
      <c r="Z2655" s="153">
        <v>3256000</v>
      </c>
      <c r="AA2655" s="163">
        <v>3.19</v>
      </c>
      <c r="AB2655" s="176">
        <v>88.100999999999999</v>
      </c>
      <c r="AD2655" s="153">
        <v>9150.77</v>
      </c>
      <c r="AG2655" s="3" t="s">
        <v>36</v>
      </c>
      <c r="AH2655" s="165">
        <v>2.5049999999999998E-3</v>
      </c>
      <c r="AI2655" s="165">
        <v>5.7736643500405201E-2</v>
      </c>
      <c r="AJ2655" s="165">
        <v>1.2383788388319101E-2</v>
      </c>
    </row>
    <row r="2656" spans="1:36">
      <c r="A2656" s="3">
        <v>811</v>
      </c>
      <c r="B2656" s="3">
        <v>818</v>
      </c>
      <c r="C2656" s="3" t="s">
        <v>1272</v>
      </c>
      <c r="D2656" s="3" t="s">
        <v>1273</v>
      </c>
      <c r="E2656" s="5" t="s">
        <v>303</v>
      </c>
      <c r="F2656" s="3" t="s">
        <v>1805</v>
      </c>
      <c r="G2656" s="3" t="s">
        <v>1806</v>
      </c>
      <c r="H2656" s="3" t="s">
        <v>269</v>
      </c>
      <c r="I2656" s="3" t="s">
        <v>306</v>
      </c>
      <c r="J2656" s="3" t="s">
        <v>127</v>
      </c>
      <c r="K2656" s="3" t="s">
        <v>330</v>
      </c>
      <c r="L2656" s="3" t="s">
        <v>307</v>
      </c>
      <c r="M2656" s="3" t="s">
        <v>151</v>
      </c>
      <c r="N2656" s="3" t="s">
        <v>1224</v>
      </c>
      <c r="O2656" s="3" t="s">
        <v>271</v>
      </c>
      <c r="P2656" s="3" t="s">
        <v>298</v>
      </c>
      <c r="Q2656" s="3" t="s">
        <v>309</v>
      </c>
      <c r="R2656" s="3" t="s">
        <v>274</v>
      </c>
      <c r="S2656" s="3" t="s">
        <v>132</v>
      </c>
      <c r="T2656" s="153">
        <v>1.403</v>
      </c>
      <c r="U2656" s="3" t="s">
        <v>1807</v>
      </c>
      <c r="V2656" s="165">
        <v>1.4500000000000001E-2</v>
      </c>
      <c r="W2656" s="165">
        <v>3.6200000000000003E-2</v>
      </c>
      <c r="X2656" s="5" t="s">
        <v>277</v>
      </c>
      <c r="Y2656" s="5" t="s">
        <v>271</v>
      </c>
      <c r="Z2656" s="153">
        <v>2478000</v>
      </c>
      <c r="AA2656" s="163">
        <v>3.19</v>
      </c>
      <c r="AB2656" s="176">
        <v>97.191999999999993</v>
      </c>
      <c r="AD2656" s="153">
        <v>7682.8140000000003</v>
      </c>
      <c r="AG2656" s="3" t="s">
        <v>36</v>
      </c>
      <c r="AH2656" s="165">
        <v>1.652E-3</v>
      </c>
      <c r="AI2656" s="165">
        <v>4.8474594892369299E-2</v>
      </c>
      <c r="AJ2656" s="165">
        <v>1.03971947269914E-2</v>
      </c>
    </row>
    <row r="2657" spans="1:36">
      <c r="A2657" s="3">
        <v>811</v>
      </c>
      <c r="B2657" s="3">
        <v>818</v>
      </c>
      <c r="C2657" s="3" t="s">
        <v>1277</v>
      </c>
      <c r="D2657" s="3" t="s">
        <v>1278</v>
      </c>
      <c r="E2657" s="5" t="s">
        <v>303</v>
      </c>
      <c r="F2657" s="3" t="s">
        <v>1279</v>
      </c>
      <c r="G2657" s="3" t="s">
        <v>1280</v>
      </c>
      <c r="H2657" s="3" t="s">
        <v>269</v>
      </c>
      <c r="I2657" s="3" t="s">
        <v>306</v>
      </c>
      <c r="J2657" s="3" t="s">
        <v>127</v>
      </c>
      <c r="K2657" s="3" t="s">
        <v>128</v>
      </c>
      <c r="L2657" s="3" t="s">
        <v>307</v>
      </c>
      <c r="M2657" s="3" t="s">
        <v>151</v>
      </c>
      <c r="N2657" s="3" t="s">
        <v>1281</v>
      </c>
      <c r="O2657" s="3" t="s">
        <v>271</v>
      </c>
      <c r="P2657" s="3" t="s">
        <v>298</v>
      </c>
      <c r="Q2657" s="3" t="s">
        <v>309</v>
      </c>
      <c r="R2657" s="3" t="s">
        <v>274</v>
      </c>
      <c r="S2657" s="3" t="s">
        <v>132</v>
      </c>
      <c r="T2657" s="153">
        <v>5.8959999999999999</v>
      </c>
      <c r="U2657" s="3" t="s">
        <v>1282</v>
      </c>
      <c r="V2657" s="165">
        <v>4.7E-2</v>
      </c>
      <c r="W2657" s="165">
        <v>4.376E-2</v>
      </c>
      <c r="X2657" s="5" t="s">
        <v>277</v>
      </c>
      <c r="Y2657" s="5" t="s">
        <v>271</v>
      </c>
      <c r="Z2657" s="153">
        <v>2754000</v>
      </c>
      <c r="AA2657" s="163">
        <v>3.19</v>
      </c>
      <c r="AB2657" s="176">
        <v>103.726</v>
      </c>
      <c r="AD2657" s="153">
        <v>9112.5759999999991</v>
      </c>
      <c r="AG2657" s="3" t="s">
        <v>36</v>
      </c>
      <c r="AH2657" s="165">
        <v>2.7539999999999999E-3</v>
      </c>
      <c r="AI2657" s="165">
        <v>5.7495660138657603E-2</v>
      </c>
      <c r="AJ2657" s="165">
        <v>1.2332100469242701E-2</v>
      </c>
    </row>
    <row r="2658" spans="1:36">
      <c r="A2658" s="3">
        <v>811</v>
      </c>
      <c r="B2658" s="3">
        <v>818</v>
      </c>
      <c r="C2658" s="3" t="s">
        <v>807</v>
      </c>
      <c r="D2658" s="3" t="s">
        <v>808</v>
      </c>
      <c r="E2658" s="5" t="s">
        <v>266</v>
      </c>
      <c r="F2658" s="3" t="s">
        <v>1283</v>
      </c>
      <c r="G2658" s="3" t="s">
        <v>1284</v>
      </c>
      <c r="H2658" s="3" t="s">
        <v>269</v>
      </c>
      <c r="I2658" s="3" t="s">
        <v>306</v>
      </c>
      <c r="J2658" s="3" t="s">
        <v>127</v>
      </c>
      <c r="K2658" s="3" t="s">
        <v>30</v>
      </c>
      <c r="L2658" s="3" t="s">
        <v>307</v>
      </c>
      <c r="M2658" s="3" t="s">
        <v>151</v>
      </c>
      <c r="N2658" s="3" t="s">
        <v>1285</v>
      </c>
      <c r="O2658" s="3" t="s">
        <v>271</v>
      </c>
      <c r="P2658" s="3" t="s">
        <v>1173</v>
      </c>
      <c r="Q2658" s="3" t="s">
        <v>309</v>
      </c>
      <c r="R2658" s="3" t="s">
        <v>274</v>
      </c>
      <c r="S2658" s="3" t="s">
        <v>132</v>
      </c>
      <c r="T2658" s="153">
        <v>1.413</v>
      </c>
      <c r="U2658" s="3" t="s">
        <v>1286</v>
      </c>
      <c r="V2658" s="165">
        <v>5.1249999999999997E-2</v>
      </c>
      <c r="W2658" s="165">
        <v>4.7550000000000002E-2</v>
      </c>
      <c r="X2658" s="5" t="s">
        <v>277</v>
      </c>
      <c r="Y2658" s="5" t="s">
        <v>271</v>
      </c>
      <c r="Z2658" s="153">
        <v>7000</v>
      </c>
      <c r="AA2658" s="163">
        <v>3.19</v>
      </c>
      <c r="AB2658" s="176">
        <v>102.8</v>
      </c>
      <c r="AD2658" s="153">
        <v>22.954999999999998</v>
      </c>
      <c r="AG2658" s="3" t="s">
        <v>36</v>
      </c>
      <c r="AH2658" s="165">
        <v>1.4E-5</v>
      </c>
      <c r="AI2658" s="165">
        <v>1.4483591334876501E-4</v>
      </c>
      <c r="AJ2658" s="165">
        <v>3.10654931287689E-5</v>
      </c>
    </row>
    <row r="2659" spans="1:36">
      <c r="A2659" s="3">
        <v>811</v>
      </c>
      <c r="B2659" s="3">
        <v>818</v>
      </c>
      <c r="C2659" s="3" t="s">
        <v>1287</v>
      </c>
      <c r="D2659" s="3" t="s">
        <v>1288</v>
      </c>
      <c r="E2659" s="5" t="s">
        <v>303</v>
      </c>
      <c r="F2659" s="3" t="s">
        <v>1289</v>
      </c>
      <c r="G2659" s="3" t="s">
        <v>1290</v>
      </c>
      <c r="H2659" s="3" t="s">
        <v>269</v>
      </c>
      <c r="I2659" s="3" t="s">
        <v>306</v>
      </c>
      <c r="J2659" s="3" t="s">
        <v>127</v>
      </c>
      <c r="K2659" s="3" t="s">
        <v>128</v>
      </c>
      <c r="L2659" s="3" t="s">
        <v>307</v>
      </c>
      <c r="M2659" s="3" t="s">
        <v>151</v>
      </c>
      <c r="N2659" s="3" t="s">
        <v>1264</v>
      </c>
      <c r="O2659" s="3" t="s">
        <v>271</v>
      </c>
      <c r="P2659" s="3" t="s">
        <v>298</v>
      </c>
      <c r="Q2659" s="3" t="s">
        <v>309</v>
      </c>
      <c r="R2659" s="3" t="s">
        <v>274</v>
      </c>
      <c r="S2659" s="3" t="s">
        <v>132</v>
      </c>
      <c r="T2659" s="153">
        <v>2.0649999999999999</v>
      </c>
      <c r="U2659" s="3" t="s">
        <v>1291</v>
      </c>
      <c r="V2659" s="165">
        <v>3.5000000000000003E-2</v>
      </c>
      <c r="W2659" s="165">
        <v>3.7260000000000001E-2</v>
      </c>
      <c r="X2659" s="5" t="s">
        <v>277</v>
      </c>
      <c r="Y2659" s="5" t="s">
        <v>271</v>
      </c>
      <c r="Z2659" s="153">
        <v>2374000</v>
      </c>
      <c r="AA2659" s="163">
        <v>3.19</v>
      </c>
      <c r="AB2659" s="176">
        <v>100.801</v>
      </c>
      <c r="AD2659" s="153">
        <v>7633.6819999999998</v>
      </c>
      <c r="AG2659" s="3" t="s">
        <v>36</v>
      </c>
      <c r="AH2659" s="165">
        <v>4.7479999999999996E-3</v>
      </c>
      <c r="AI2659" s="165">
        <v>4.8164602183168301E-2</v>
      </c>
      <c r="AJ2659" s="165">
        <v>1.03307051654248E-2</v>
      </c>
    </row>
    <row r="2660" spans="1:36">
      <c r="A2660" s="3">
        <v>811</v>
      </c>
      <c r="B2660" s="3">
        <v>818</v>
      </c>
      <c r="C2660" s="3" t="s">
        <v>1287</v>
      </c>
      <c r="D2660" s="3" t="s">
        <v>1288</v>
      </c>
      <c r="E2660" s="5" t="s">
        <v>303</v>
      </c>
      <c r="F2660" s="3" t="s">
        <v>1666</v>
      </c>
      <c r="G2660" s="3" t="s">
        <v>1667</v>
      </c>
      <c r="H2660" s="3" t="s">
        <v>269</v>
      </c>
      <c r="I2660" s="3" t="s">
        <v>306</v>
      </c>
      <c r="J2660" s="3" t="s">
        <v>127</v>
      </c>
      <c r="K2660" s="3" t="s">
        <v>128</v>
      </c>
      <c r="L2660" s="3" t="s">
        <v>307</v>
      </c>
      <c r="M2660" s="3" t="s">
        <v>151</v>
      </c>
      <c r="N2660" s="3" t="s">
        <v>308</v>
      </c>
      <c r="O2660" s="3" t="s">
        <v>271</v>
      </c>
      <c r="P2660" s="3" t="s">
        <v>298</v>
      </c>
      <c r="Q2660" s="3" t="s">
        <v>309</v>
      </c>
      <c r="R2660" s="3" t="s">
        <v>274</v>
      </c>
      <c r="S2660" s="3" t="s">
        <v>132</v>
      </c>
      <c r="T2660" s="153">
        <v>6.7629999999999999</v>
      </c>
      <c r="U2660" s="3" t="s">
        <v>1668</v>
      </c>
      <c r="V2660" s="165">
        <v>4.8750000000000002E-2</v>
      </c>
      <c r="W2660" s="165">
        <v>4.5179999999999998E-2</v>
      </c>
      <c r="X2660" s="5" t="s">
        <v>277</v>
      </c>
      <c r="Y2660" s="5" t="s">
        <v>271</v>
      </c>
      <c r="Z2660" s="153">
        <v>3180000</v>
      </c>
      <c r="AA2660" s="163">
        <v>3.19</v>
      </c>
      <c r="AB2660" s="176">
        <v>103.28400000000001</v>
      </c>
      <c r="AD2660" s="153">
        <v>10477.288</v>
      </c>
      <c r="AG2660" s="3" t="s">
        <v>36</v>
      </c>
      <c r="AH2660" s="165">
        <v>3.1800000000000001E-3</v>
      </c>
      <c r="AI2660" s="165">
        <v>6.6106289533456999E-2</v>
      </c>
      <c r="AJ2660" s="165">
        <v>1.41789728513321E-2</v>
      </c>
    </row>
    <row r="2661" spans="1:36">
      <c r="A2661" s="3">
        <v>811</v>
      </c>
      <c r="B2661" s="3">
        <v>818</v>
      </c>
      <c r="C2661" s="3" t="s">
        <v>1297</v>
      </c>
      <c r="D2661" s="3" t="s">
        <v>1298</v>
      </c>
      <c r="E2661" s="5" t="s">
        <v>303</v>
      </c>
      <c r="F2661" s="3" t="s">
        <v>1299</v>
      </c>
      <c r="G2661" s="3" t="s">
        <v>1300</v>
      </c>
      <c r="H2661" s="3" t="s">
        <v>269</v>
      </c>
      <c r="I2661" s="3" t="s">
        <v>306</v>
      </c>
      <c r="J2661" s="3" t="s">
        <v>127</v>
      </c>
      <c r="K2661" s="3" t="s">
        <v>330</v>
      </c>
      <c r="L2661" s="3" t="s">
        <v>307</v>
      </c>
      <c r="M2661" s="3" t="s">
        <v>151</v>
      </c>
      <c r="N2661" s="3" t="s">
        <v>1281</v>
      </c>
      <c r="O2661" s="3" t="s">
        <v>271</v>
      </c>
      <c r="P2661" s="3" t="s">
        <v>298</v>
      </c>
      <c r="Q2661" s="3" t="s">
        <v>309</v>
      </c>
      <c r="R2661" s="3" t="s">
        <v>274</v>
      </c>
      <c r="S2661" s="3" t="s">
        <v>132</v>
      </c>
      <c r="T2661" s="153">
        <v>2.867</v>
      </c>
      <c r="U2661" s="3" t="s">
        <v>1301</v>
      </c>
      <c r="V2661" s="165">
        <v>1.9E-2</v>
      </c>
      <c r="W2661" s="165">
        <v>3.8179999999999999E-2</v>
      </c>
      <c r="X2661" s="5" t="s">
        <v>277</v>
      </c>
      <c r="Y2661" s="5" t="s">
        <v>271</v>
      </c>
      <c r="Z2661" s="153">
        <v>2464000</v>
      </c>
      <c r="AA2661" s="163">
        <v>3.19</v>
      </c>
      <c r="AB2661" s="176">
        <v>94.878</v>
      </c>
      <c r="AD2661" s="153">
        <v>7457.5240000000003</v>
      </c>
      <c r="AG2661" s="3" t="s">
        <v>36</v>
      </c>
      <c r="AH2661" s="165">
        <v>2.464E-3</v>
      </c>
      <c r="AI2661" s="165">
        <v>4.7053136875473398E-2</v>
      </c>
      <c r="AJ2661" s="165">
        <v>1.0092309748979201E-2</v>
      </c>
    </row>
    <row r="2662" spans="1:36">
      <c r="A2662" s="3">
        <v>811</v>
      </c>
      <c r="B2662" s="3">
        <v>818</v>
      </c>
      <c r="C2662" s="3" t="s">
        <v>1808</v>
      </c>
      <c r="D2662" s="3" t="s">
        <v>1809</v>
      </c>
      <c r="E2662" s="5" t="s">
        <v>303</v>
      </c>
      <c r="F2662" s="3" t="s">
        <v>1810</v>
      </c>
      <c r="G2662" s="3" t="s">
        <v>1811</v>
      </c>
      <c r="H2662" s="3" t="s">
        <v>269</v>
      </c>
      <c r="I2662" s="3" t="s">
        <v>306</v>
      </c>
      <c r="J2662" s="3" t="s">
        <v>127</v>
      </c>
      <c r="K2662" s="3" t="s">
        <v>128</v>
      </c>
      <c r="L2662" s="3" t="s">
        <v>307</v>
      </c>
      <c r="M2662" s="3" t="s">
        <v>151</v>
      </c>
      <c r="N2662" s="3" t="s">
        <v>1812</v>
      </c>
      <c r="O2662" s="3" t="s">
        <v>271</v>
      </c>
      <c r="P2662" s="3" t="s">
        <v>298</v>
      </c>
      <c r="Q2662" s="3" t="s">
        <v>309</v>
      </c>
      <c r="R2662" s="3" t="s">
        <v>274</v>
      </c>
      <c r="S2662" s="3" t="s">
        <v>132</v>
      </c>
      <c r="T2662" s="153">
        <v>6.78</v>
      </c>
      <c r="U2662" s="3" t="s">
        <v>1813</v>
      </c>
      <c r="V2662" s="165">
        <v>5.2999999999999999E-2</v>
      </c>
      <c r="W2662" s="165">
        <v>4.6300000000000001E-2</v>
      </c>
      <c r="X2662" s="5" t="s">
        <v>277</v>
      </c>
      <c r="Y2662" s="5" t="s">
        <v>271</v>
      </c>
      <c r="Z2662" s="153">
        <v>3120000</v>
      </c>
      <c r="AA2662" s="163">
        <v>3.19</v>
      </c>
      <c r="AB2662" s="176">
        <v>104.996</v>
      </c>
      <c r="AD2662" s="153">
        <v>10450.017</v>
      </c>
      <c r="AG2662" s="3" t="s">
        <v>36</v>
      </c>
      <c r="AH2662" s="165">
        <v>2.836E-3</v>
      </c>
      <c r="AI2662" s="165">
        <v>6.5934222285686198E-2</v>
      </c>
      <c r="AJ2662" s="165">
        <v>1.41420665773306E-2</v>
      </c>
    </row>
    <row r="2663" spans="1:36">
      <c r="A2663" s="3">
        <v>811</v>
      </c>
      <c r="B2663" s="3">
        <v>818</v>
      </c>
      <c r="C2663" s="3" t="s">
        <v>1312</v>
      </c>
      <c r="D2663" s="3" t="s">
        <v>1313</v>
      </c>
      <c r="E2663" s="5" t="s">
        <v>303</v>
      </c>
      <c r="F2663" s="3" t="s">
        <v>1314</v>
      </c>
      <c r="G2663" s="3" t="s">
        <v>1315</v>
      </c>
      <c r="H2663" s="3" t="s">
        <v>269</v>
      </c>
      <c r="I2663" s="3" t="s">
        <v>306</v>
      </c>
      <c r="J2663" s="3" t="s">
        <v>127</v>
      </c>
      <c r="K2663" s="3" t="s">
        <v>128</v>
      </c>
      <c r="L2663" s="3" t="s">
        <v>307</v>
      </c>
      <c r="M2663" s="3" t="s">
        <v>151</v>
      </c>
      <c r="N2663" s="3" t="s">
        <v>1230</v>
      </c>
      <c r="O2663" s="3" t="s">
        <v>271</v>
      </c>
      <c r="P2663" s="3" t="s">
        <v>338</v>
      </c>
      <c r="Q2663" s="3" t="s">
        <v>309</v>
      </c>
      <c r="R2663" s="3" t="s">
        <v>274</v>
      </c>
      <c r="S2663" s="3" t="s">
        <v>132</v>
      </c>
      <c r="T2663" s="153">
        <v>2.4129999999999998</v>
      </c>
      <c r="U2663" s="3" t="s">
        <v>1316</v>
      </c>
      <c r="V2663" s="165">
        <v>1.55E-2</v>
      </c>
      <c r="W2663" s="165">
        <v>3.6949999999999997E-2</v>
      </c>
      <c r="X2663" s="5" t="s">
        <v>277</v>
      </c>
      <c r="Y2663" s="5" t="s">
        <v>271</v>
      </c>
      <c r="Z2663" s="153">
        <v>3062000</v>
      </c>
      <c r="AA2663" s="163">
        <v>3.19</v>
      </c>
      <c r="AB2663" s="176">
        <v>95.123000000000005</v>
      </c>
      <c r="AD2663" s="153">
        <v>9291.4230000000007</v>
      </c>
      <c r="AG2663" s="3" t="s">
        <v>36</v>
      </c>
      <c r="AH2663" s="165">
        <v>2.4499999999999999E-3</v>
      </c>
      <c r="AI2663" s="165">
        <v>5.8624093276900602E-2</v>
      </c>
      <c r="AJ2663" s="165">
        <v>1.25741352732623E-2</v>
      </c>
    </row>
    <row r="2664" spans="1:36">
      <c r="A2664" s="3">
        <v>811</v>
      </c>
      <c r="B2664" s="3">
        <v>818</v>
      </c>
      <c r="C2664" s="3" t="s">
        <v>1327</v>
      </c>
      <c r="D2664" s="3" t="s">
        <v>1328</v>
      </c>
      <c r="E2664" s="5" t="s">
        <v>303</v>
      </c>
      <c r="F2664" s="3" t="s">
        <v>1329</v>
      </c>
      <c r="G2664" s="3" t="s">
        <v>1330</v>
      </c>
      <c r="H2664" s="3" t="s">
        <v>269</v>
      </c>
      <c r="I2664" s="3" t="s">
        <v>306</v>
      </c>
      <c r="J2664" s="3" t="s">
        <v>127</v>
      </c>
      <c r="K2664" s="3" t="s">
        <v>128</v>
      </c>
      <c r="L2664" s="3" t="s">
        <v>307</v>
      </c>
      <c r="M2664" s="3" t="s">
        <v>151</v>
      </c>
      <c r="N2664" s="3" t="s">
        <v>1252</v>
      </c>
      <c r="O2664" s="3" t="s">
        <v>271</v>
      </c>
      <c r="P2664" s="3" t="s">
        <v>338</v>
      </c>
      <c r="Q2664" s="3" t="s">
        <v>309</v>
      </c>
      <c r="R2664" s="3" t="s">
        <v>274</v>
      </c>
      <c r="S2664" s="3" t="s">
        <v>132</v>
      </c>
      <c r="T2664" s="153">
        <v>3.9670000000000001</v>
      </c>
      <c r="U2664" s="3" t="s">
        <v>1331</v>
      </c>
      <c r="V2664" s="165">
        <v>0.03</v>
      </c>
      <c r="W2664" s="165">
        <v>3.9329999999999997E-2</v>
      </c>
      <c r="X2664" s="5" t="s">
        <v>277</v>
      </c>
      <c r="Y2664" s="5" t="s">
        <v>271</v>
      </c>
      <c r="Z2664" s="153">
        <v>2866000</v>
      </c>
      <c r="AA2664" s="163">
        <v>3.19</v>
      </c>
      <c r="AB2664" s="176">
        <v>97.277000000000001</v>
      </c>
      <c r="AD2664" s="153">
        <v>8893.634</v>
      </c>
      <c r="AG2664" s="3" t="s">
        <v>36</v>
      </c>
      <c r="AH2664" s="165">
        <v>1.9109999999999999E-3</v>
      </c>
      <c r="AI2664" s="165">
        <v>5.6114249412869098E-2</v>
      </c>
      <c r="AJ2664" s="165">
        <v>1.20358051346274E-2</v>
      </c>
    </row>
    <row r="2665" spans="1:36">
      <c r="A2665" s="3">
        <v>811</v>
      </c>
      <c r="B2665" s="3">
        <v>818</v>
      </c>
      <c r="C2665" s="3" t="s">
        <v>1814</v>
      </c>
      <c r="D2665" s="3" t="s">
        <v>1815</v>
      </c>
      <c r="E2665" s="5" t="s">
        <v>303</v>
      </c>
      <c r="F2665" s="3" t="s">
        <v>1816</v>
      </c>
      <c r="G2665" s="3" t="s">
        <v>1817</v>
      </c>
      <c r="H2665" s="3" t="s">
        <v>269</v>
      </c>
      <c r="I2665" s="3" t="s">
        <v>306</v>
      </c>
      <c r="J2665" s="3" t="s">
        <v>127</v>
      </c>
      <c r="K2665" s="3" t="s">
        <v>330</v>
      </c>
      <c r="L2665" s="3" t="s">
        <v>307</v>
      </c>
      <c r="M2665" s="3" t="s">
        <v>151</v>
      </c>
      <c r="N2665" s="3" t="s">
        <v>1818</v>
      </c>
      <c r="O2665" s="3" t="s">
        <v>271</v>
      </c>
      <c r="P2665" s="3" t="s">
        <v>489</v>
      </c>
      <c r="Q2665" s="3" t="s">
        <v>309</v>
      </c>
      <c r="R2665" s="3" t="s">
        <v>274</v>
      </c>
      <c r="S2665" s="3" t="s">
        <v>132</v>
      </c>
      <c r="T2665" s="153">
        <v>4.2460000000000004</v>
      </c>
      <c r="U2665" s="3" t="s">
        <v>1819</v>
      </c>
      <c r="V2665" s="165">
        <v>2.6499999999999999E-2</v>
      </c>
      <c r="W2665" s="165">
        <v>4.2299999999999997E-2</v>
      </c>
      <c r="X2665" s="5" t="s">
        <v>277</v>
      </c>
      <c r="Y2665" s="5" t="s">
        <v>271</v>
      </c>
      <c r="Z2665" s="153">
        <v>2993000</v>
      </c>
      <c r="AA2665" s="163">
        <v>3.19</v>
      </c>
      <c r="AB2665" s="176">
        <v>93.751999999999995</v>
      </c>
      <c r="AD2665" s="153">
        <v>8951.1360000000004</v>
      </c>
      <c r="AG2665" s="3" t="s">
        <v>36</v>
      </c>
      <c r="AH2665" s="165">
        <v>6.5500000000000003E-3</v>
      </c>
      <c r="AI2665" s="165">
        <v>5.6477054773828798E-2</v>
      </c>
      <c r="AJ2665" s="165">
        <v>1.2113622349898E-2</v>
      </c>
    </row>
    <row r="2666" spans="1:36">
      <c r="A2666" s="3">
        <v>811</v>
      </c>
      <c r="B2666" s="3">
        <v>818</v>
      </c>
      <c r="C2666" s="3" t="s">
        <v>1820</v>
      </c>
      <c r="D2666" s="3" t="s">
        <v>1821</v>
      </c>
      <c r="E2666" s="5" t="s">
        <v>303</v>
      </c>
      <c r="F2666" s="3" t="s">
        <v>1822</v>
      </c>
      <c r="G2666" s="3" t="s">
        <v>1823</v>
      </c>
      <c r="H2666" s="3" t="s">
        <v>269</v>
      </c>
      <c r="I2666" s="3" t="s">
        <v>306</v>
      </c>
      <c r="J2666" s="3" t="s">
        <v>127</v>
      </c>
      <c r="K2666" s="3" t="s">
        <v>330</v>
      </c>
      <c r="L2666" s="3" t="s">
        <v>307</v>
      </c>
      <c r="M2666" s="3" t="s">
        <v>151</v>
      </c>
      <c r="N2666" s="3" t="s">
        <v>1824</v>
      </c>
      <c r="O2666" s="3" t="s">
        <v>271</v>
      </c>
      <c r="P2666" s="3" t="s">
        <v>298</v>
      </c>
      <c r="Q2666" s="3" t="s">
        <v>309</v>
      </c>
      <c r="R2666" s="3" t="s">
        <v>274</v>
      </c>
      <c r="S2666" s="3" t="s">
        <v>132</v>
      </c>
      <c r="T2666" s="153">
        <v>2.4390000000000001</v>
      </c>
      <c r="U2666" s="3" t="s">
        <v>1825</v>
      </c>
      <c r="V2666" s="165">
        <v>4.8750000000000002E-2</v>
      </c>
      <c r="W2666" s="165">
        <v>3.85E-2</v>
      </c>
      <c r="X2666" s="5" t="s">
        <v>277</v>
      </c>
      <c r="Y2666" s="5" t="s">
        <v>271</v>
      </c>
      <c r="Z2666" s="153">
        <v>2435000</v>
      </c>
      <c r="AA2666" s="163">
        <v>3.19</v>
      </c>
      <c r="AB2666" s="176">
        <v>104.19799999999999</v>
      </c>
      <c r="AD2666" s="153">
        <v>8093.7060000000001</v>
      </c>
      <c r="AG2666" s="3" t="s">
        <v>36</v>
      </c>
      <c r="AH2666" s="165">
        <v>3.4789999999999999E-3</v>
      </c>
      <c r="AI2666" s="165">
        <v>5.1067114702797498E-2</v>
      </c>
      <c r="AJ2666" s="165">
        <v>1.0953257822772899E-2</v>
      </c>
    </row>
    <row r="2667" spans="1:36">
      <c r="A2667" s="3">
        <v>811</v>
      </c>
      <c r="B2667" s="3">
        <v>1412</v>
      </c>
      <c r="C2667" s="3" t="s">
        <v>333</v>
      </c>
      <c r="D2667" s="3" t="s">
        <v>334</v>
      </c>
      <c r="E2667" s="5" t="s">
        <v>266</v>
      </c>
      <c r="F2667" s="3" t="s">
        <v>335</v>
      </c>
      <c r="G2667" s="3" t="s">
        <v>336</v>
      </c>
      <c r="H2667" s="3" t="s">
        <v>269</v>
      </c>
      <c r="I2667" s="3" t="s">
        <v>329</v>
      </c>
      <c r="J2667" s="3" t="s">
        <v>30</v>
      </c>
      <c r="K2667" s="3" t="s">
        <v>30</v>
      </c>
      <c r="L2667" s="3" t="s">
        <v>307</v>
      </c>
      <c r="M2667" s="3" t="s">
        <v>31</v>
      </c>
      <c r="N2667" s="3" t="s">
        <v>337</v>
      </c>
      <c r="O2667" s="3" t="s">
        <v>271</v>
      </c>
      <c r="P2667" s="3" t="s">
        <v>338</v>
      </c>
      <c r="Q2667" s="3" t="s">
        <v>273</v>
      </c>
      <c r="R2667" s="3" t="s">
        <v>274</v>
      </c>
      <c r="S2667" s="3" t="s">
        <v>34</v>
      </c>
      <c r="T2667" s="153">
        <v>5.1340000000000003</v>
      </c>
      <c r="U2667" s="3" t="s">
        <v>339</v>
      </c>
      <c r="V2667" s="165">
        <v>5.1499999999999997E-2</v>
      </c>
      <c r="W2667" s="165">
        <v>3.3709999999999997E-2</v>
      </c>
      <c r="X2667" s="5" t="s">
        <v>277</v>
      </c>
      <c r="Y2667" s="5" t="s">
        <v>271</v>
      </c>
      <c r="Z2667" s="153">
        <v>26712.400000000001</v>
      </c>
      <c r="AA2667" s="163">
        <v>1</v>
      </c>
      <c r="AB2667" s="176">
        <v>156.16999999999999</v>
      </c>
      <c r="AD2667" s="153">
        <v>41.716999999999999</v>
      </c>
      <c r="AG2667" s="3" t="s">
        <v>36</v>
      </c>
      <c r="AH2667" s="165">
        <v>1.5E-5</v>
      </c>
      <c r="AI2667" s="165">
        <v>8.0422751114461299E-3</v>
      </c>
      <c r="AJ2667" s="165">
        <v>1.1960713598563901E-3</v>
      </c>
    </row>
    <row r="2668" spans="1:36">
      <c r="A2668" s="3">
        <v>811</v>
      </c>
      <c r="B2668" s="3">
        <v>1412</v>
      </c>
      <c r="C2668" s="3" t="s">
        <v>340</v>
      </c>
      <c r="D2668" s="3" t="s">
        <v>341</v>
      </c>
      <c r="E2668" s="5" t="s">
        <v>266</v>
      </c>
      <c r="F2668" s="3" t="s">
        <v>345</v>
      </c>
      <c r="G2668" s="3" t="s">
        <v>346</v>
      </c>
      <c r="H2668" s="3" t="s">
        <v>269</v>
      </c>
      <c r="I2668" s="3" t="s">
        <v>315</v>
      </c>
      <c r="J2668" s="3" t="s">
        <v>30</v>
      </c>
      <c r="K2668" s="3" t="s">
        <v>30</v>
      </c>
      <c r="L2668" s="3" t="s">
        <v>307</v>
      </c>
      <c r="M2668" s="3" t="s">
        <v>31</v>
      </c>
      <c r="N2668" s="3" t="s">
        <v>297</v>
      </c>
      <c r="O2668" s="3" t="s">
        <v>271</v>
      </c>
      <c r="P2668" s="3" t="s">
        <v>298</v>
      </c>
      <c r="Q2668" s="3" t="s">
        <v>273</v>
      </c>
      <c r="R2668" s="3" t="s">
        <v>274</v>
      </c>
      <c r="S2668" s="3" t="s">
        <v>34</v>
      </c>
      <c r="T2668" s="153">
        <v>2.5609999999999999</v>
      </c>
      <c r="U2668" s="3" t="s">
        <v>347</v>
      </c>
      <c r="V2668" s="165">
        <v>2.5000000000000001E-2</v>
      </c>
      <c r="W2668" s="165">
        <v>4.5289999999999997E-2</v>
      </c>
      <c r="X2668" s="5" t="s">
        <v>277</v>
      </c>
      <c r="Y2668" s="5" t="s">
        <v>271</v>
      </c>
      <c r="Z2668" s="153">
        <v>30420</v>
      </c>
      <c r="AA2668" s="163">
        <v>1</v>
      </c>
      <c r="AB2668" s="176">
        <v>95.89</v>
      </c>
      <c r="AD2668" s="153">
        <v>29.17</v>
      </c>
      <c r="AG2668" s="3" t="s">
        <v>36</v>
      </c>
      <c r="AH2668" s="165">
        <v>4.6E-5</v>
      </c>
      <c r="AI2668" s="165">
        <v>5.6234253473198097E-3</v>
      </c>
      <c r="AJ2668" s="165">
        <v>8.3633274278903001E-4</v>
      </c>
    </row>
    <row r="2669" spans="1:36">
      <c r="A2669" s="3">
        <v>811</v>
      </c>
      <c r="B2669" s="3">
        <v>1412</v>
      </c>
      <c r="C2669" s="3" t="s">
        <v>357</v>
      </c>
      <c r="D2669" s="3" t="s">
        <v>358</v>
      </c>
      <c r="E2669" s="5" t="s">
        <v>266</v>
      </c>
      <c r="F2669" s="3" t="s">
        <v>359</v>
      </c>
      <c r="G2669" s="3" t="s">
        <v>360</v>
      </c>
      <c r="H2669" s="3" t="s">
        <v>269</v>
      </c>
      <c r="I2669" s="3" t="s">
        <v>315</v>
      </c>
      <c r="J2669" s="3" t="s">
        <v>30</v>
      </c>
      <c r="K2669" s="3" t="s">
        <v>30</v>
      </c>
      <c r="L2669" s="3" t="s">
        <v>307</v>
      </c>
      <c r="M2669" s="3" t="s">
        <v>31</v>
      </c>
      <c r="N2669" s="3" t="s">
        <v>337</v>
      </c>
      <c r="O2669" s="3" t="s">
        <v>271</v>
      </c>
      <c r="P2669" s="3" t="s">
        <v>361</v>
      </c>
      <c r="Q2669" s="3" t="s">
        <v>273</v>
      </c>
      <c r="R2669" s="3" t="s">
        <v>274</v>
      </c>
      <c r="S2669" s="3" t="s">
        <v>34</v>
      </c>
      <c r="T2669" s="153">
        <v>7.1239999999999997</v>
      </c>
      <c r="U2669" s="3" t="s">
        <v>362</v>
      </c>
      <c r="V2669" s="165">
        <v>2.4E-2</v>
      </c>
      <c r="W2669" s="165">
        <v>4.3560000000000001E-2</v>
      </c>
      <c r="X2669" s="5" t="s">
        <v>277</v>
      </c>
      <c r="Y2669" s="5" t="s">
        <v>271</v>
      </c>
      <c r="Z2669" s="153">
        <v>115978.99</v>
      </c>
      <c r="AA2669" s="163">
        <v>1</v>
      </c>
      <c r="AB2669" s="176">
        <v>87.37</v>
      </c>
      <c r="AD2669" s="153">
        <v>101.331</v>
      </c>
      <c r="AG2669" s="3" t="s">
        <v>36</v>
      </c>
      <c r="AH2669" s="165">
        <v>7.4999999999999993E-5</v>
      </c>
      <c r="AI2669" s="165">
        <v>1.9534849238531798E-2</v>
      </c>
      <c r="AJ2669" s="165">
        <v>2.9052815738752902E-3</v>
      </c>
    </row>
    <row r="2670" spans="1:36">
      <c r="A2670" s="3">
        <v>811</v>
      </c>
      <c r="B2670" s="3">
        <v>1412</v>
      </c>
      <c r="C2670" s="3" t="s">
        <v>371</v>
      </c>
      <c r="D2670" s="3" t="s">
        <v>372</v>
      </c>
      <c r="E2670" s="5" t="s">
        <v>266</v>
      </c>
      <c r="F2670" s="3" t="s">
        <v>373</v>
      </c>
      <c r="G2670" s="3" t="s">
        <v>374</v>
      </c>
      <c r="H2670" s="3" t="s">
        <v>269</v>
      </c>
      <c r="I2670" s="3" t="s">
        <v>315</v>
      </c>
      <c r="J2670" s="3" t="s">
        <v>30</v>
      </c>
      <c r="K2670" s="3" t="s">
        <v>30</v>
      </c>
      <c r="L2670" s="3" t="s">
        <v>307</v>
      </c>
      <c r="M2670" s="3" t="s">
        <v>31</v>
      </c>
      <c r="N2670" s="3" t="s">
        <v>317</v>
      </c>
      <c r="O2670" s="3" t="s">
        <v>271</v>
      </c>
      <c r="P2670" s="3" t="s">
        <v>338</v>
      </c>
      <c r="Q2670" s="3" t="s">
        <v>273</v>
      </c>
      <c r="R2670" s="3" t="s">
        <v>274</v>
      </c>
      <c r="S2670" s="3" t="s">
        <v>34</v>
      </c>
      <c r="T2670" s="153">
        <v>5.14</v>
      </c>
      <c r="U2670" s="3" t="s">
        <v>375</v>
      </c>
      <c r="V2670" s="165">
        <v>4.5600000000000002E-2</v>
      </c>
      <c r="W2670" s="165">
        <v>4.548E-2</v>
      </c>
      <c r="X2670" s="5" t="s">
        <v>277</v>
      </c>
      <c r="Y2670" s="5" t="s">
        <v>271</v>
      </c>
      <c r="Z2670" s="153">
        <v>6000</v>
      </c>
      <c r="AA2670" s="163">
        <v>1</v>
      </c>
      <c r="AB2670" s="176">
        <v>101.08</v>
      </c>
      <c r="AD2670" s="153">
        <v>6.0650000000000004</v>
      </c>
      <c r="AG2670" s="3" t="s">
        <v>36</v>
      </c>
      <c r="AH2670" s="165">
        <v>3.6000000000000001E-5</v>
      </c>
      <c r="AI2670" s="165">
        <v>1.16918945403024E-3</v>
      </c>
      <c r="AJ2670" s="165">
        <v>1.73885374577821E-4</v>
      </c>
    </row>
    <row r="2671" spans="1:36">
      <c r="A2671" s="3">
        <v>811</v>
      </c>
      <c r="B2671" s="3">
        <v>1412</v>
      </c>
      <c r="C2671" s="3" t="s">
        <v>383</v>
      </c>
      <c r="D2671" s="3" t="s">
        <v>384</v>
      </c>
      <c r="E2671" s="5" t="s">
        <v>266</v>
      </c>
      <c r="F2671" s="3" t="s">
        <v>385</v>
      </c>
      <c r="G2671" s="3" t="s">
        <v>386</v>
      </c>
      <c r="H2671" s="3" t="s">
        <v>269</v>
      </c>
      <c r="I2671" s="3" t="s">
        <v>315</v>
      </c>
      <c r="J2671" s="3" t="s">
        <v>30</v>
      </c>
      <c r="K2671" s="3" t="s">
        <v>330</v>
      </c>
      <c r="L2671" s="3" t="s">
        <v>307</v>
      </c>
      <c r="M2671" s="3" t="s">
        <v>31</v>
      </c>
      <c r="N2671" s="3" t="s">
        <v>387</v>
      </c>
      <c r="O2671" s="3" t="s">
        <v>271</v>
      </c>
      <c r="P2671" s="3" t="s">
        <v>227</v>
      </c>
      <c r="Q2671" s="3" t="s">
        <v>273</v>
      </c>
      <c r="R2671" s="3" t="s">
        <v>274</v>
      </c>
      <c r="S2671" s="3" t="s">
        <v>34</v>
      </c>
      <c r="T2671" s="153">
        <v>1.9379999999999999</v>
      </c>
      <c r="U2671" s="3" t="s">
        <v>388</v>
      </c>
      <c r="V2671" s="165">
        <v>1.0800000000000001E-2</v>
      </c>
      <c r="W2671" s="165">
        <v>3.9289999999999999E-2</v>
      </c>
      <c r="X2671" s="5" t="s">
        <v>277</v>
      </c>
      <c r="Y2671" s="5" t="s">
        <v>271</v>
      </c>
      <c r="Z2671" s="153">
        <v>28714.29</v>
      </c>
      <c r="AA2671" s="163">
        <v>1</v>
      </c>
      <c r="AB2671" s="176">
        <v>94.72</v>
      </c>
      <c r="AD2671" s="153">
        <v>27.198</v>
      </c>
      <c r="AG2671" s="3" t="s">
        <v>36</v>
      </c>
      <c r="AH2671" s="165">
        <v>3.8000000000000002E-5</v>
      </c>
      <c r="AI2671" s="165">
        <v>5.2433418990623596E-3</v>
      </c>
      <c r="AJ2671" s="165">
        <v>7.7980558840591596E-4</v>
      </c>
    </row>
    <row r="2672" spans="1:36">
      <c r="A2672" s="3">
        <v>811</v>
      </c>
      <c r="B2672" s="3">
        <v>1412</v>
      </c>
      <c r="C2672" s="3" t="s">
        <v>1386</v>
      </c>
      <c r="D2672" s="3" t="s">
        <v>1387</v>
      </c>
      <c r="E2672" s="5" t="s">
        <v>266</v>
      </c>
      <c r="F2672" s="3" t="s">
        <v>1671</v>
      </c>
      <c r="G2672" s="3" t="s">
        <v>1672</v>
      </c>
      <c r="H2672" s="3" t="s">
        <v>269</v>
      </c>
      <c r="I2672" s="3" t="s">
        <v>329</v>
      </c>
      <c r="J2672" s="3" t="s">
        <v>30</v>
      </c>
      <c r="K2672" s="3" t="s">
        <v>30</v>
      </c>
      <c r="L2672" s="3" t="s">
        <v>307</v>
      </c>
      <c r="M2672" s="3" t="s">
        <v>31</v>
      </c>
      <c r="N2672" s="3" t="s">
        <v>393</v>
      </c>
      <c r="O2672" s="3" t="s">
        <v>271</v>
      </c>
      <c r="P2672" s="3" t="s">
        <v>298</v>
      </c>
      <c r="Q2672" s="3" t="s">
        <v>273</v>
      </c>
      <c r="R2672" s="3" t="s">
        <v>274</v>
      </c>
      <c r="S2672" s="3" t="s">
        <v>34</v>
      </c>
      <c r="T2672" s="153">
        <v>0.54600000000000004</v>
      </c>
      <c r="U2672" s="3" t="s">
        <v>1673</v>
      </c>
      <c r="V2672" s="165">
        <v>1.8499999999999999E-2</v>
      </c>
      <c r="W2672" s="165">
        <v>3.9030000000000002E-2</v>
      </c>
      <c r="X2672" s="5" t="s">
        <v>277</v>
      </c>
      <c r="Y2672" s="5" t="s">
        <v>271</v>
      </c>
      <c r="Z2672" s="153">
        <v>4442.5600000000004</v>
      </c>
      <c r="AA2672" s="163">
        <v>1</v>
      </c>
      <c r="AB2672" s="176">
        <v>115.38</v>
      </c>
      <c r="AD2672" s="153">
        <v>5.1260000000000003</v>
      </c>
      <c r="AG2672" s="3" t="s">
        <v>36</v>
      </c>
      <c r="AH2672" s="165">
        <v>1.5999999999999999E-5</v>
      </c>
      <c r="AI2672" s="165">
        <v>9.8817131387258996E-4</v>
      </c>
      <c r="AJ2672" s="165">
        <v>1.4696381195322401E-4</v>
      </c>
    </row>
    <row r="2673" spans="1:36">
      <c r="A2673" s="3">
        <v>811</v>
      </c>
      <c r="B2673" s="3">
        <v>1412</v>
      </c>
      <c r="C2673" s="3" t="s">
        <v>1386</v>
      </c>
      <c r="D2673" s="3" t="s">
        <v>1387</v>
      </c>
      <c r="E2673" s="5" t="s">
        <v>266</v>
      </c>
      <c r="F2673" s="3" t="s">
        <v>1388</v>
      </c>
      <c r="G2673" s="3" t="s">
        <v>1389</v>
      </c>
      <c r="H2673" s="3" t="s">
        <v>269</v>
      </c>
      <c r="I2673" s="3" t="s">
        <v>315</v>
      </c>
      <c r="J2673" s="3" t="s">
        <v>30</v>
      </c>
      <c r="K2673" s="3" t="s">
        <v>30</v>
      </c>
      <c r="L2673" s="3" t="s">
        <v>307</v>
      </c>
      <c r="M2673" s="3" t="s">
        <v>31</v>
      </c>
      <c r="N2673" s="3" t="s">
        <v>393</v>
      </c>
      <c r="O2673" s="3" t="s">
        <v>271</v>
      </c>
      <c r="P2673" s="3" t="s">
        <v>298</v>
      </c>
      <c r="Q2673" s="3" t="s">
        <v>273</v>
      </c>
      <c r="R2673" s="3" t="s">
        <v>274</v>
      </c>
      <c r="S2673" s="3" t="s">
        <v>34</v>
      </c>
      <c r="T2673" s="153">
        <v>1.2909999999999999</v>
      </c>
      <c r="U2673" s="3" t="s">
        <v>1390</v>
      </c>
      <c r="V2673" s="165">
        <v>5.7000000000000002E-2</v>
      </c>
      <c r="W2673" s="165">
        <v>4.7969999999999999E-2</v>
      </c>
      <c r="X2673" s="5" t="s">
        <v>277</v>
      </c>
      <c r="Y2673" s="5" t="s">
        <v>271</v>
      </c>
      <c r="Z2673" s="153">
        <v>13500</v>
      </c>
      <c r="AA2673" s="163">
        <v>1</v>
      </c>
      <c r="AB2673" s="176">
        <v>101.45</v>
      </c>
      <c r="AD2673" s="153">
        <v>13.696</v>
      </c>
      <c r="AG2673" s="3" t="s">
        <v>36</v>
      </c>
      <c r="AH2673" s="165">
        <v>2.0999999999999999E-5</v>
      </c>
      <c r="AI2673" s="165">
        <v>2.6403057751343299E-3</v>
      </c>
      <c r="AJ2673" s="165">
        <v>3.92674221552928E-4</v>
      </c>
    </row>
    <row r="2674" spans="1:36">
      <c r="A2674" s="3">
        <v>811</v>
      </c>
      <c r="B2674" s="3">
        <v>1412</v>
      </c>
      <c r="C2674" s="3" t="s">
        <v>1386</v>
      </c>
      <c r="D2674" s="3" t="s">
        <v>1387</v>
      </c>
      <c r="E2674" s="5" t="s">
        <v>266</v>
      </c>
      <c r="F2674" s="3" t="s">
        <v>1394</v>
      </c>
      <c r="G2674" s="3" t="s">
        <v>1395</v>
      </c>
      <c r="H2674" s="3" t="s">
        <v>269</v>
      </c>
      <c r="I2674" s="3" t="s">
        <v>315</v>
      </c>
      <c r="J2674" s="3" t="s">
        <v>30</v>
      </c>
      <c r="K2674" s="3" t="s">
        <v>30</v>
      </c>
      <c r="L2674" s="3" t="s">
        <v>307</v>
      </c>
      <c r="M2674" s="3" t="s">
        <v>31</v>
      </c>
      <c r="N2674" s="3" t="s">
        <v>393</v>
      </c>
      <c r="O2674" s="3" t="s">
        <v>271</v>
      </c>
      <c r="P2674" s="3" t="s">
        <v>298</v>
      </c>
      <c r="Q2674" s="3" t="s">
        <v>273</v>
      </c>
      <c r="R2674" s="3" t="s">
        <v>274</v>
      </c>
      <c r="S2674" s="3" t="s">
        <v>34</v>
      </c>
      <c r="T2674" s="153">
        <v>3.0510000000000002</v>
      </c>
      <c r="U2674" s="3" t="s">
        <v>1393</v>
      </c>
      <c r="V2674" s="165">
        <v>5.45E-2</v>
      </c>
      <c r="W2674" s="165">
        <v>4.8559999999999999E-2</v>
      </c>
      <c r="X2674" s="5" t="s">
        <v>277</v>
      </c>
      <c r="Y2674" s="5" t="s">
        <v>271</v>
      </c>
      <c r="Z2674" s="153">
        <v>32516.13</v>
      </c>
      <c r="AA2674" s="163">
        <v>1</v>
      </c>
      <c r="AB2674" s="176">
        <v>103.16</v>
      </c>
      <c r="AD2674" s="153">
        <v>33.543999999999997</v>
      </c>
      <c r="AG2674" s="3" t="s">
        <v>36</v>
      </c>
      <c r="AH2674" s="165">
        <v>5.3000000000000001E-5</v>
      </c>
      <c r="AI2674" s="165">
        <v>6.4666386024903799E-3</v>
      </c>
      <c r="AJ2674" s="165">
        <v>9.6173795596376805E-4</v>
      </c>
    </row>
    <row r="2675" spans="1:36">
      <c r="A2675" s="3">
        <v>811</v>
      </c>
      <c r="B2675" s="3">
        <v>1412</v>
      </c>
      <c r="C2675" s="3" t="s">
        <v>389</v>
      </c>
      <c r="D2675" s="3" t="s">
        <v>390</v>
      </c>
      <c r="E2675" s="5" t="s">
        <v>266</v>
      </c>
      <c r="F2675" s="3" t="s">
        <v>1674</v>
      </c>
      <c r="G2675" s="3" t="s">
        <v>1675</v>
      </c>
      <c r="H2675" s="3" t="s">
        <v>269</v>
      </c>
      <c r="I2675" s="3" t="s">
        <v>315</v>
      </c>
      <c r="J2675" s="3" t="s">
        <v>30</v>
      </c>
      <c r="K2675" s="3" t="s">
        <v>30</v>
      </c>
      <c r="L2675" s="3" t="s">
        <v>307</v>
      </c>
      <c r="M2675" s="3" t="s">
        <v>31</v>
      </c>
      <c r="N2675" s="3" t="s">
        <v>393</v>
      </c>
      <c r="O2675" s="3" t="s">
        <v>271</v>
      </c>
      <c r="P2675" s="3" t="s">
        <v>298</v>
      </c>
      <c r="Q2675" s="3" t="s">
        <v>273</v>
      </c>
      <c r="R2675" s="3" t="s">
        <v>274</v>
      </c>
      <c r="S2675" s="3" t="s">
        <v>34</v>
      </c>
      <c r="T2675" s="153">
        <v>2.3069999999999999</v>
      </c>
      <c r="U2675" s="3" t="s">
        <v>680</v>
      </c>
      <c r="V2675" s="165">
        <v>5.6500000000000002E-2</v>
      </c>
      <c r="W2675" s="165">
        <v>4.6080000000000003E-2</v>
      </c>
      <c r="X2675" s="5" t="s">
        <v>277</v>
      </c>
      <c r="Y2675" s="5" t="s">
        <v>271</v>
      </c>
      <c r="Z2675" s="153">
        <v>24375.72</v>
      </c>
      <c r="AA2675" s="163">
        <v>1</v>
      </c>
      <c r="AB2675" s="176">
        <v>103.91</v>
      </c>
      <c r="AD2675" s="153">
        <v>25.329000000000001</v>
      </c>
      <c r="AG2675" s="3" t="s">
        <v>36</v>
      </c>
      <c r="AH2675" s="165">
        <v>6.3E-5</v>
      </c>
      <c r="AI2675" s="165">
        <v>4.8829604104747397E-3</v>
      </c>
      <c r="AJ2675" s="165">
        <v>7.2620856876298202E-4</v>
      </c>
    </row>
    <row r="2676" spans="1:36">
      <c r="A2676" s="3">
        <v>811</v>
      </c>
      <c r="B2676" s="3">
        <v>1412</v>
      </c>
      <c r="C2676" s="3" t="s">
        <v>397</v>
      </c>
      <c r="D2676" s="3" t="s">
        <v>398</v>
      </c>
      <c r="E2676" s="5" t="s">
        <v>266</v>
      </c>
      <c r="F2676" s="3" t="s">
        <v>399</v>
      </c>
      <c r="G2676" s="3" t="s">
        <v>400</v>
      </c>
      <c r="H2676" s="3" t="s">
        <v>269</v>
      </c>
      <c r="I2676" s="3" t="s">
        <v>329</v>
      </c>
      <c r="J2676" s="3" t="s">
        <v>30</v>
      </c>
      <c r="K2676" s="3" t="s">
        <v>30</v>
      </c>
      <c r="L2676" s="3" t="s">
        <v>307</v>
      </c>
      <c r="M2676" s="3" t="s">
        <v>31</v>
      </c>
      <c r="N2676" s="3" t="s">
        <v>401</v>
      </c>
      <c r="O2676" s="3" t="s">
        <v>271</v>
      </c>
      <c r="P2676" s="3" t="s">
        <v>338</v>
      </c>
      <c r="Q2676" s="3" t="s">
        <v>273</v>
      </c>
      <c r="R2676" s="3" t="s">
        <v>274</v>
      </c>
      <c r="S2676" s="3" t="s">
        <v>34</v>
      </c>
      <c r="T2676" s="153">
        <v>2.0640000000000001</v>
      </c>
      <c r="U2676" s="3" t="s">
        <v>388</v>
      </c>
      <c r="V2676" s="165">
        <v>1E-3</v>
      </c>
      <c r="W2676" s="165">
        <v>2.63E-2</v>
      </c>
      <c r="X2676" s="5" t="s">
        <v>277</v>
      </c>
      <c r="Y2676" s="5" t="s">
        <v>271</v>
      </c>
      <c r="Z2676" s="153">
        <v>39750</v>
      </c>
      <c r="AA2676" s="163">
        <v>1</v>
      </c>
      <c r="AB2676" s="176">
        <v>109.04</v>
      </c>
      <c r="AD2676" s="153">
        <v>43.343000000000004</v>
      </c>
      <c r="AG2676" s="3" t="s">
        <v>36</v>
      </c>
      <c r="AH2676" s="165">
        <v>7.6000000000000004E-5</v>
      </c>
      <c r="AI2676" s="165">
        <v>8.3558643618609606E-3</v>
      </c>
      <c r="AJ2676" s="165">
        <v>1.2427092970050701E-3</v>
      </c>
    </row>
    <row r="2677" spans="1:36">
      <c r="A2677" s="3">
        <v>811</v>
      </c>
      <c r="B2677" s="3">
        <v>1412</v>
      </c>
      <c r="C2677" s="3" t="s">
        <v>397</v>
      </c>
      <c r="D2677" s="3" t="s">
        <v>398</v>
      </c>
      <c r="E2677" s="5" t="s">
        <v>266</v>
      </c>
      <c r="F2677" s="3" t="s">
        <v>402</v>
      </c>
      <c r="G2677" s="3" t="s">
        <v>403</v>
      </c>
      <c r="H2677" s="3" t="s">
        <v>269</v>
      </c>
      <c r="I2677" s="3" t="s">
        <v>329</v>
      </c>
      <c r="J2677" s="3" t="s">
        <v>30</v>
      </c>
      <c r="K2677" s="3" t="s">
        <v>30</v>
      </c>
      <c r="L2677" s="3" t="s">
        <v>307</v>
      </c>
      <c r="M2677" s="3" t="s">
        <v>31</v>
      </c>
      <c r="N2677" s="3" t="s">
        <v>401</v>
      </c>
      <c r="O2677" s="3" t="s">
        <v>271</v>
      </c>
      <c r="P2677" s="3" t="s">
        <v>338</v>
      </c>
      <c r="Q2677" s="3" t="s">
        <v>273</v>
      </c>
      <c r="R2677" s="3" t="s">
        <v>274</v>
      </c>
      <c r="S2677" s="3" t="s">
        <v>34</v>
      </c>
      <c r="T2677" s="153">
        <v>2.9750000000000001</v>
      </c>
      <c r="U2677" s="3" t="s">
        <v>206</v>
      </c>
      <c r="V2677" s="165">
        <v>0.03</v>
      </c>
      <c r="W2677" s="165">
        <v>2.733E-2</v>
      </c>
      <c r="X2677" s="5" t="s">
        <v>277</v>
      </c>
      <c r="Y2677" s="5" t="s">
        <v>271</v>
      </c>
      <c r="Z2677" s="153">
        <v>45535.35</v>
      </c>
      <c r="AA2677" s="163">
        <v>1</v>
      </c>
      <c r="AB2677" s="176">
        <v>107.69</v>
      </c>
      <c r="AD2677" s="153">
        <v>49.036999999999999</v>
      </c>
      <c r="AG2677" s="3" t="s">
        <v>36</v>
      </c>
      <c r="AH2677" s="165">
        <v>4.3000000000000002E-5</v>
      </c>
      <c r="AI2677" s="165">
        <v>9.4534963705158806E-3</v>
      </c>
      <c r="AJ2677" s="165">
        <v>1.40595243293625E-3</v>
      </c>
    </row>
    <row r="2678" spans="1:36">
      <c r="A2678" s="3">
        <v>811</v>
      </c>
      <c r="B2678" s="3">
        <v>1412</v>
      </c>
      <c r="C2678" s="3" t="s">
        <v>397</v>
      </c>
      <c r="D2678" s="3" t="s">
        <v>398</v>
      </c>
      <c r="E2678" s="5" t="s">
        <v>266</v>
      </c>
      <c r="F2678" s="3" t="s">
        <v>404</v>
      </c>
      <c r="G2678" s="3" t="s">
        <v>405</v>
      </c>
      <c r="H2678" s="3" t="s">
        <v>269</v>
      </c>
      <c r="I2678" s="3" t="s">
        <v>315</v>
      </c>
      <c r="J2678" s="3" t="s">
        <v>30</v>
      </c>
      <c r="K2678" s="3" t="s">
        <v>30</v>
      </c>
      <c r="L2678" s="3" t="s">
        <v>307</v>
      </c>
      <c r="M2678" s="3" t="s">
        <v>31</v>
      </c>
      <c r="N2678" s="3" t="s">
        <v>401</v>
      </c>
      <c r="O2678" s="3" t="s">
        <v>271</v>
      </c>
      <c r="P2678" s="3" t="s">
        <v>338</v>
      </c>
      <c r="Q2678" s="3" t="s">
        <v>273</v>
      </c>
      <c r="R2678" s="3" t="s">
        <v>274</v>
      </c>
      <c r="S2678" s="3" t="s">
        <v>34</v>
      </c>
      <c r="T2678" s="153">
        <v>0.73599999999999999</v>
      </c>
      <c r="U2678" s="3" t="s">
        <v>406</v>
      </c>
      <c r="V2678" s="165">
        <v>3.9E-2</v>
      </c>
      <c r="W2678" s="165">
        <v>4.8250000000000001E-2</v>
      </c>
      <c r="X2678" s="5" t="s">
        <v>277</v>
      </c>
      <c r="Y2678" s="5" t="s">
        <v>271</v>
      </c>
      <c r="Z2678" s="153">
        <v>6900</v>
      </c>
      <c r="AA2678" s="163">
        <v>1</v>
      </c>
      <c r="AB2678" s="176">
        <v>100.36</v>
      </c>
      <c r="AD2678" s="153">
        <v>6.9249999999999998</v>
      </c>
      <c r="AG2678" s="3" t="s">
        <v>36</v>
      </c>
      <c r="AH2678" s="165">
        <v>2.4000000000000001E-5</v>
      </c>
      <c r="AI2678" s="165">
        <v>1.33499041993912E-3</v>
      </c>
      <c r="AJ2678" s="165">
        <v>1.9854379324816599E-4</v>
      </c>
    </row>
    <row r="2679" spans="1:36">
      <c r="A2679" s="3">
        <v>811</v>
      </c>
      <c r="B2679" s="3">
        <v>1412</v>
      </c>
      <c r="C2679" s="3" t="s">
        <v>409</v>
      </c>
      <c r="D2679" s="3" t="s">
        <v>410</v>
      </c>
      <c r="E2679" s="5" t="s">
        <v>266</v>
      </c>
      <c r="F2679" s="3" t="s">
        <v>414</v>
      </c>
      <c r="G2679" s="3" t="s">
        <v>415</v>
      </c>
      <c r="H2679" s="3" t="s">
        <v>269</v>
      </c>
      <c r="I2679" s="3" t="s">
        <v>329</v>
      </c>
      <c r="J2679" s="3" t="s">
        <v>30</v>
      </c>
      <c r="K2679" s="3" t="s">
        <v>30</v>
      </c>
      <c r="L2679" s="3" t="s">
        <v>307</v>
      </c>
      <c r="M2679" s="3" t="s">
        <v>31</v>
      </c>
      <c r="N2679" s="3" t="s">
        <v>367</v>
      </c>
      <c r="O2679" s="3" t="s">
        <v>271</v>
      </c>
      <c r="P2679" s="3" t="s">
        <v>338</v>
      </c>
      <c r="Q2679" s="3" t="s">
        <v>273</v>
      </c>
      <c r="R2679" s="3" t="s">
        <v>274</v>
      </c>
      <c r="S2679" s="3" t="s">
        <v>34</v>
      </c>
      <c r="T2679" s="153">
        <v>5.9720000000000004</v>
      </c>
      <c r="U2679" s="3" t="s">
        <v>416</v>
      </c>
      <c r="V2679" s="165">
        <v>2.5600000000000001E-2</v>
      </c>
      <c r="W2679" s="165">
        <v>2.802E-2</v>
      </c>
      <c r="X2679" s="5" t="s">
        <v>277</v>
      </c>
      <c r="Y2679" s="5" t="s">
        <v>271</v>
      </c>
      <c r="Z2679" s="153">
        <v>28000</v>
      </c>
      <c r="AA2679" s="163">
        <v>1</v>
      </c>
      <c r="AB2679" s="176">
        <v>110.8</v>
      </c>
      <c r="AD2679" s="153">
        <v>31.024000000000001</v>
      </c>
      <c r="AG2679" s="3" t="s">
        <v>36</v>
      </c>
      <c r="AH2679" s="165">
        <v>2.6999999999999999E-5</v>
      </c>
      <c r="AI2679" s="165">
        <v>5.9808952680771299E-3</v>
      </c>
      <c r="AJ2679" s="165">
        <v>8.8949674530113595E-4</v>
      </c>
    </row>
    <row r="2680" spans="1:36">
      <c r="A2680" s="3">
        <v>811</v>
      </c>
      <c r="B2680" s="3">
        <v>1412</v>
      </c>
      <c r="C2680" s="3" t="s">
        <v>409</v>
      </c>
      <c r="D2680" s="3" t="s">
        <v>410</v>
      </c>
      <c r="E2680" s="5" t="s">
        <v>266</v>
      </c>
      <c r="F2680" s="3" t="s">
        <v>417</v>
      </c>
      <c r="G2680" s="3" t="s">
        <v>418</v>
      </c>
      <c r="H2680" s="3" t="s">
        <v>269</v>
      </c>
      <c r="I2680" s="3" t="s">
        <v>315</v>
      </c>
      <c r="J2680" s="3" t="s">
        <v>30</v>
      </c>
      <c r="K2680" s="3" t="s">
        <v>30</v>
      </c>
      <c r="L2680" s="3" t="s">
        <v>307</v>
      </c>
      <c r="M2680" s="3" t="s">
        <v>31</v>
      </c>
      <c r="N2680" s="3" t="s">
        <v>367</v>
      </c>
      <c r="O2680" s="3" t="s">
        <v>271</v>
      </c>
      <c r="P2680" s="3" t="s">
        <v>338</v>
      </c>
      <c r="Q2680" s="3" t="s">
        <v>273</v>
      </c>
      <c r="R2680" s="3" t="s">
        <v>274</v>
      </c>
      <c r="S2680" s="3" t="s">
        <v>34</v>
      </c>
      <c r="T2680" s="153">
        <v>3.2090000000000001</v>
      </c>
      <c r="U2680" s="3" t="s">
        <v>419</v>
      </c>
      <c r="V2680" s="165">
        <v>2.41E-2</v>
      </c>
      <c r="W2680" s="165">
        <v>4.478E-2</v>
      </c>
      <c r="X2680" s="5" t="s">
        <v>277</v>
      </c>
      <c r="Y2680" s="5" t="s">
        <v>271</v>
      </c>
      <c r="Z2680" s="153">
        <v>41140</v>
      </c>
      <c r="AA2680" s="163">
        <v>1</v>
      </c>
      <c r="AB2680" s="176">
        <v>95.65</v>
      </c>
      <c r="AD2680" s="153">
        <v>39.35</v>
      </c>
      <c r="AG2680" s="3" t="s">
        <v>36</v>
      </c>
      <c r="AH2680" s="165">
        <v>2.0000000000000002E-5</v>
      </c>
      <c r="AI2680" s="165">
        <v>7.5860843529491698E-3</v>
      </c>
      <c r="AJ2680" s="165">
        <v>1.1282252972300601E-3</v>
      </c>
    </row>
    <row r="2681" spans="1:36">
      <c r="A2681" s="3">
        <v>811</v>
      </c>
      <c r="B2681" s="3">
        <v>1412</v>
      </c>
      <c r="C2681" s="3" t="s">
        <v>409</v>
      </c>
      <c r="D2681" s="3" t="s">
        <v>410</v>
      </c>
      <c r="E2681" s="5" t="s">
        <v>266</v>
      </c>
      <c r="F2681" s="3" t="s">
        <v>420</v>
      </c>
      <c r="G2681" s="3" t="s">
        <v>421</v>
      </c>
      <c r="H2681" s="3" t="s">
        <v>269</v>
      </c>
      <c r="I2681" s="3" t="s">
        <v>315</v>
      </c>
      <c r="J2681" s="3" t="s">
        <v>30</v>
      </c>
      <c r="K2681" s="3" t="s">
        <v>30</v>
      </c>
      <c r="L2681" s="3" t="s">
        <v>307</v>
      </c>
      <c r="M2681" s="3" t="s">
        <v>31</v>
      </c>
      <c r="N2681" s="3" t="s">
        <v>367</v>
      </c>
      <c r="O2681" s="3" t="s">
        <v>271</v>
      </c>
      <c r="P2681" s="3" t="s">
        <v>338</v>
      </c>
      <c r="Q2681" s="3" t="s">
        <v>273</v>
      </c>
      <c r="R2681" s="3" t="s">
        <v>274</v>
      </c>
      <c r="S2681" s="3" t="s">
        <v>34</v>
      </c>
      <c r="T2681" s="153">
        <v>5.4930000000000003</v>
      </c>
      <c r="U2681" s="3" t="s">
        <v>416</v>
      </c>
      <c r="V2681" s="165">
        <v>4.9399999999999999E-2</v>
      </c>
      <c r="W2681" s="165">
        <v>4.648E-2</v>
      </c>
      <c r="X2681" s="5" t="s">
        <v>277</v>
      </c>
      <c r="Y2681" s="5" t="s">
        <v>271</v>
      </c>
      <c r="Z2681" s="153">
        <v>80000</v>
      </c>
      <c r="AA2681" s="163">
        <v>1</v>
      </c>
      <c r="AB2681" s="176">
        <v>105.72</v>
      </c>
      <c r="AD2681" s="153">
        <v>84.575999999999993</v>
      </c>
      <c r="AG2681" s="3" t="s">
        <v>36</v>
      </c>
      <c r="AH2681" s="165">
        <v>4.3000000000000002E-5</v>
      </c>
      <c r="AI2681" s="165">
        <v>1.6304802675118999E-2</v>
      </c>
      <c r="AJ2681" s="165">
        <v>2.4248993273139801E-3</v>
      </c>
    </row>
    <row r="2682" spans="1:36">
      <c r="A2682" s="3">
        <v>811</v>
      </c>
      <c r="B2682" s="3">
        <v>1412</v>
      </c>
      <c r="C2682" s="3" t="s">
        <v>435</v>
      </c>
      <c r="D2682" s="3" t="s">
        <v>436</v>
      </c>
      <c r="E2682" s="5" t="s">
        <v>266</v>
      </c>
      <c r="F2682" s="3" t="s">
        <v>439</v>
      </c>
      <c r="G2682" s="3" t="s">
        <v>440</v>
      </c>
      <c r="H2682" s="3" t="s">
        <v>269</v>
      </c>
      <c r="I2682" s="3" t="s">
        <v>315</v>
      </c>
      <c r="J2682" s="3" t="s">
        <v>30</v>
      </c>
      <c r="K2682" s="3" t="s">
        <v>30</v>
      </c>
      <c r="L2682" s="3" t="s">
        <v>307</v>
      </c>
      <c r="M2682" s="3" t="s">
        <v>31</v>
      </c>
      <c r="N2682" s="3" t="s">
        <v>401</v>
      </c>
      <c r="O2682" s="3" t="s">
        <v>271</v>
      </c>
      <c r="P2682" s="3" t="s">
        <v>298</v>
      </c>
      <c r="Q2682" s="3" t="s">
        <v>273</v>
      </c>
      <c r="R2682" s="3" t="s">
        <v>274</v>
      </c>
      <c r="S2682" s="3" t="s">
        <v>34</v>
      </c>
      <c r="T2682" s="153">
        <v>2.3180000000000001</v>
      </c>
      <c r="U2682" s="3" t="s">
        <v>441</v>
      </c>
      <c r="V2682" s="165">
        <v>0.04</v>
      </c>
      <c r="W2682" s="165">
        <v>4.5150000000000003E-2</v>
      </c>
      <c r="X2682" s="5" t="s">
        <v>277</v>
      </c>
      <c r="Y2682" s="5" t="s">
        <v>271</v>
      </c>
      <c r="Z2682" s="153">
        <v>33006.01</v>
      </c>
      <c r="AA2682" s="163">
        <v>1</v>
      </c>
      <c r="AB2682" s="176">
        <v>100.82</v>
      </c>
      <c r="AD2682" s="153">
        <v>33.277000000000001</v>
      </c>
      <c r="AG2682" s="3" t="s">
        <v>36</v>
      </c>
      <c r="AH2682" s="165">
        <v>5.7000000000000003E-5</v>
      </c>
      <c r="AI2682" s="165">
        <v>6.4151693539559297E-3</v>
      </c>
      <c r="AJ2682" s="165">
        <v>9.5408329441186901E-4</v>
      </c>
    </row>
    <row r="2683" spans="1:36">
      <c r="A2683" s="3">
        <v>811</v>
      </c>
      <c r="B2683" s="3">
        <v>1412</v>
      </c>
      <c r="C2683" s="3" t="s">
        <v>435</v>
      </c>
      <c r="D2683" s="3" t="s">
        <v>436</v>
      </c>
      <c r="E2683" s="5" t="s">
        <v>266</v>
      </c>
      <c r="F2683" s="3" t="s">
        <v>442</v>
      </c>
      <c r="G2683" s="3" t="s">
        <v>443</v>
      </c>
      <c r="H2683" s="3" t="s">
        <v>269</v>
      </c>
      <c r="I2683" s="3" t="s">
        <v>315</v>
      </c>
      <c r="J2683" s="3" t="s">
        <v>30</v>
      </c>
      <c r="K2683" s="3" t="s">
        <v>30</v>
      </c>
      <c r="L2683" s="3" t="s">
        <v>307</v>
      </c>
      <c r="M2683" s="3" t="s">
        <v>31</v>
      </c>
      <c r="N2683" s="3" t="s">
        <v>401</v>
      </c>
      <c r="O2683" s="3" t="s">
        <v>271</v>
      </c>
      <c r="P2683" s="3" t="s">
        <v>298</v>
      </c>
      <c r="Q2683" s="3" t="s">
        <v>273</v>
      </c>
      <c r="R2683" s="3" t="s">
        <v>274</v>
      </c>
      <c r="S2683" s="3" t="s">
        <v>34</v>
      </c>
      <c r="T2683" s="153">
        <v>4.8570000000000002</v>
      </c>
      <c r="U2683" s="3" t="s">
        <v>444</v>
      </c>
      <c r="V2683" s="165">
        <v>2.07E-2</v>
      </c>
      <c r="W2683" s="165">
        <v>4.6010000000000002E-2</v>
      </c>
      <c r="X2683" s="5" t="s">
        <v>277</v>
      </c>
      <c r="Y2683" s="5" t="s">
        <v>271</v>
      </c>
      <c r="Z2683" s="153">
        <v>46829.98</v>
      </c>
      <c r="AA2683" s="163">
        <v>1</v>
      </c>
      <c r="AB2683" s="176">
        <v>88.72</v>
      </c>
      <c r="AD2683" s="153">
        <v>41.548000000000002</v>
      </c>
      <c r="AG2683" s="3" t="s">
        <v>36</v>
      </c>
      <c r="AH2683" s="165">
        <v>7.1000000000000005E-5</v>
      </c>
      <c r="AI2683" s="165">
        <v>8.0096568647972394E-3</v>
      </c>
      <c r="AJ2683" s="165">
        <v>1.19122027604182E-3</v>
      </c>
    </row>
    <row r="2684" spans="1:36">
      <c r="A2684" s="3">
        <v>811</v>
      </c>
      <c r="B2684" s="3">
        <v>1412</v>
      </c>
      <c r="C2684" s="3" t="s">
        <v>451</v>
      </c>
      <c r="D2684" s="3" t="s">
        <v>452</v>
      </c>
      <c r="E2684" s="5" t="s">
        <v>266</v>
      </c>
      <c r="F2684" s="3" t="s">
        <v>453</v>
      </c>
      <c r="G2684" s="3" t="s">
        <v>454</v>
      </c>
      <c r="H2684" s="3" t="s">
        <v>269</v>
      </c>
      <c r="I2684" s="3" t="s">
        <v>315</v>
      </c>
      <c r="J2684" s="3" t="s">
        <v>30</v>
      </c>
      <c r="K2684" s="3" t="s">
        <v>30</v>
      </c>
      <c r="L2684" s="3" t="s">
        <v>307</v>
      </c>
      <c r="M2684" s="3" t="s">
        <v>31</v>
      </c>
      <c r="N2684" s="3" t="s">
        <v>455</v>
      </c>
      <c r="O2684" s="3" t="s">
        <v>271</v>
      </c>
      <c r="P2684" s="3" t="s">
        <v>338</v>
      </c>
      <c r="Q2684" s="3" t="s">
        <v>273</v>
      </c>
      <c r="R2684" s="3" t="s">
        <v>274</v>
      </c>
      <c r="S2684" s="3" t="s">
        <v>34</v>
      </c>
      <c r="T2684" s="153">
        <v>2.577</v>
      </c>
      <c r="U2684" s="3" t="s">
        <v>319</v>
      </c>
      <c r="V2684" s="165">
        <v>2.1000000000000001E-2</v>
      </c>
      <c r="W2684" s="165">
        <v>4.4299999999999999E-2</v>
      </c>
      <c r="X2684" s="5" t="s">
        <v>277</v>
      </c>
      <c r="Y2684" s="5" t="s">
        <v>271</v>
      </c>
      <c r="Z2684" s="153">
        <v>32857.14</v>
      </c>
      <c r="AA2684" s="163">
        <v>1</v>
      </c>
      <c r="AB2684" s="176">
        <v>94.35</v>
      </c>
      <c r="AD2684" s="153">
        <v>31.001000000000001</v>
      </c>
      <c r="AG2684" s="3" t="s">
        <v>36</v>
      </c>
      <c r="AH2684" s="165">
        <v>8.0000000000000007E-5</v>
      </c>
      <c r="AI2684" s="165">
        <v>5.9764056619280199E-3</v>
      </c>
      <c r="AJ2684" s="165">
        <v>8.8882903756202299E-4</v>
      </c>
    </row>
    <row r="2685" spans="1:36">
      <c r="A2685" s="3">
        <v>811</v>
      </c>
      <c r="B2685" s="3">
        <v>1412</v>
      </c>
      <c r="C2685" s="3" t="s">
        <v>456</v>
      </c>
      <c r="D2685" s="3" t="s">
        <v>457</v>
      </c>
      <c r="E2685" s="5" t="s">
        <v>266</v>
      </c>
      <c r="F2685" s="3" t="s">
        <v>1411</v>
      </c>
      <c r="G2685" s="3" t="s">
        <v>1412</v>
      </c>
      <c r="H2685" s="3" t="s">
        <v>269</v>
      </c>
      <c r="I2685" s="3" t="s">
        <v>329</v>
      </c>
      <c r="J2685" s="3" t="s">
        <v>30</v>
      </c>
      <c r="K2685" s="3" t="s">
        <v>30</v>
      </c>
      <c r="L2685" s="3" t="s">
        <v>307</v>
      </c>
      <c r="M2685" s="3" t="s">
        <v>31</v>
      </c>
      <c r="N2685" s="3" t="s">
        <v>331</v>
      </c>
      <c r="O2685" s="3" t="s">
        <v>271</v>
      </c>
      <c r="P2685" s="3" t="s">
        <v>338</v>
      </c>
      <c r="Q2685" s="3" t="s">
        <v>273</v>
      </c>
      <c r="R2685" s="3" t="s">
        <v>274</v>
      </c>
      <c r="S2685" s="3" t="s">
        <v>34</v>
      </c>
      <c r="T2685" s="153">
        <v>1.4810000000000001</v>
      </c>
      <c r="U2685" s="3" t="s">
        <v>698</v>
      </c>
      <c r="V2685" s="165">
        <v>1.4999999999999999E-2</v>
      </c>
      <c r="W2685" s="165">
        <v>2.9000000000000001E-2</v>
      </c>
      <c r="X2685" s="5" t="s">
        <v>277</v>
      </c>
      <c r="Y2685" s="5" t="s">
        <v>271</v>
      </c>
      <c r="Z2685" s="153">
        <v>10526.13</v>
      </c>
      <c r="AA2685" s="163">
        <v>1</v>
      </c>
      <c r="AB2685" s="176">
        <v>114.45</v>
      </c>
      <c r="AD2685" s="153">
        <v>12.047000000000001</v>
      </c>
      <c r="AG2685" s="3" t="s">
        <v>36</v>
      </c>
      <c r="AH2685" s="165">
        <v>5.5999999999999999E-5</v>
      </c>
      <c r="AI2685" s="165">
        <v>2.3224850769821598E-3</v>
      </c>
      <c r="AJ2685" s="165">
        <v>3.4540697076112798E-4</v>
      </c>
    </row>
    <row r="2686" spans="1:36">
      <c r="A2686" s="3">
        <v>811</v>
      </c>
      <c r="B2686" s="3">
        <v>1412</v>
      </c>
      <c r="C2686" s="3" t="s">
        <v>456</v>
      </c>
      <c r="D2686" s="3" t="s">
        <v>457</v>
      </c>
      <c r="E2686" s="5" t="s">
        <v>266</v>
      </c>
      <c r="F2686" s="3" t="s">
        <v>458</v>
      </c>
      <c r="G2686" s="3" t="s">
        <v>459</v>
      </c>
      <c r="H2686" s="3" t="s">
        <v>269</v>
      </c>
      <c r="I2686" s="3" t="s">
        <v>329</v>
      </c>
      <c r="J2686" s="3" t="s">
        <v>30</v>
      </c>
      <c r="K2686" s="3" t="s">
        <v>30</v>
      </c>
      <c r="L2686" s="3" t="s">
        <v>307</v>
      </c>
      <c r="M2686" s="3" t="s">
        <v>31</v>
      </c>
      <c r="N2686" s="3" t="s">
        <v>331</v>
      </c>
      <c r="O2686" s="3" t="s">
        <v>271</v>
      </c>
      <c r="P2686" s="3" t="s">
        <v>361</v>
      </c>
      <c r="Q2686" s="3" t="s">
        <v>273</v>
      </c>
      <c r="R2686" s="3" t="s">
        <v>274</v>
      </c>
      <c r="S2686" s="3" t="s">
        <v>34</v>
      </c>
      <c r="T2686" s="153">
        <v>1.73</v>
      </c>
      <c r="U2686" s="3" t="s">
        <v>460</v>
      </c>
      <c r="V2686" s="165">
        <v>5.0000000000000001E-3</v>
      </c>
      <c r="W2686" s="165">
        <v>2.7900000000000001E-2</v>
      </c>
      <c r="X2686" s="5" t="s">
        <v>277</v>
      </c>
      <c r="Y2686" s="5" t="s">
        <v>271</v>
      </c>
      <c r="Z2686" s="153">
        <v>41160</v>
      </c>
      <c r="AA2686" s="163">
        <v>1</v>
      </c>
      <c r="AB2686" s="176">
        <v>110.81</v>
      </c>
      <c r="AD2686" s="153">
        <v>45.609000000000002</v>
      </c>
      <c r="AG2686" s="3" t="s">
        <v>36</v>
      </c>
      <c r="AH2686" s="165">
        <v>6.0999999999999999E-5</v>
      </c>
      <c r="AI2686" s="165">
        <v>8.7927095383011893E-3</v>
      </c>
      <c r="AJ2686" s="165">
        <v>1.3076782264424499E-3</v>
      </c>
    </row>
    <row r="2687" spans="1:36">
      <c r="A2687" s="3">
        <v>811</v>
      </c>
      <c r="B2687" s="3">
        <v>1412</v>
      </c>
      <c r="C2687" s="3" t="s">
        <v>456</v>
      </c>
      <c r="D2687" s="3" t="s">
        <v>457</v>
      </c>
      <c r="E2687" s="5" t="s">
        <v>266</v>
      </c>
      <c r="F2687" s="3" t="s">
        <v>461</v>
      </c>
      <c r="G2687" s="3" t="s">
        <v>462</v>
      </c>
      <c r="H2687" s="3" t="s">
        <v>269</v>
      </c>
      <c r="I2687" s="3" t="s">
        <v>329</v>
      </c>
      <c r="J2687" s="3" t="s">
        <v>30</v>
      </c>
      <c r="K2687" s="3" t="s">
        <v>30</v>
      </c>
      <c r="L2687" s="3" t="s">
        <v>307</v>
      </c>
      <c r="M2687" s="3" t="s">
        <v>31</v>
      </c>
      <c r="N2687" s="3" t="s">
        <v>331</v>
      </c>
      <c r="O2687" s="3" t="s">
        <v>271</v>
      </c>
      <c r="P2687" s="3" t="s">
        <v>338</v>
      </c>
      <c r="Q2687" s="3" t="s">
        <v>273</v>
      </c>
      <c r="R2687" s="3" t="s">
        <v>274</v>
      </c>
      <c r="S2687" s="3" t="s">
        <v>34</v>
      </c>
      <c r="T2687" s="153">
        <v>3.5630000000000002</v>
      </c>
      <c r="U2687" s="3" t="s">
        <v>463</v>
      </c>
      <c r="V2687" s="165">
        <v>3.4700000000000002E-2</v>
      </c>
      <c r="W2687" s="165">
        <v>2.6849999999999999E-2</v>
      </c>
      <c r="X2687" s="5" t="s">
        <v>277</v>
      </c>
      <c r="Y2687" s="5" t="s">
        <v>271</v>
      </c>
      <c r="Z2687" s="153">
        <v>10000</v>
      </c>
      <c r="AA2687" s="163">
        <v>1</v>
      </c>
      <c r="AB2687" s="176">
        <v>107.06</v>
      </c>
      <c r="AD2687" s="153">
        <v>10.706</v>
      </c>
      <c r="AG2687" s="3" t="s">
        <v>36</v>
      </c>
      <c r="AH2687" s="165">
        <v>2.6999999999999999E-5</v>
      </c>
      <c r="AI2687" s="165">
        <v>2.0639332368499802E-3</v>
      </c>
      <c r="AJ2687" s="165">
        <v>3.06954362918836E-4</v>
      </c>
    </row>
    <row r="2688" spans="1:36">
      <c r="A2688" s="3">
        <v>811</v>
      </c>
      <c r="B2688" s="3">
        <v>1412</v>
      </c>
      <c r="C2688" s="3" t="s">
        <v>464</v>
      </c>
      <c r="D2688" s="3" t="s">
        <v>465</v>
      </c>
      <c r="E2688" s="5" t="s">
        <v>266</v>
      </c>
      <c r="F2688" s="3" t="s">
        <v>466</v>
      </c>
      <c r="G2688" s="3" t="s">
        <v>467</v>
      </c>
      <c r="H2688" s="3" t="s">
        <v>269</v>
      </c>
      <c r="I2688" s="3" t="s">
        <v>329</v>
      </c>
      <c r="J2688" s="3" t="s">
        <v>30</v>
      </c>
      <c r="K2688" s="3" t="s">
        <v>30</v>
      </c>
      <c r="L2688" s="3" t="s">
        <v>307</v>
      </c>
      <c r="M2688" s="3" t="s">
        <v>31</v>
      </c>
      <c r="N2688" s="3" t="s">
        <v>367</v>
      </c>
      <c r="O2688" s="3" t="s">
        <v>271</v>
      </c>
      <c r="P2688" s="3" t="s">
        <v>361</v>
      </c>
      <c r="Q2688" s="3" t="s">
        <v>273</v>
      </c>
      <c r="R2688" s="3" t="s">
        <v>274</v>
      </c>
      <c r="S2688" s="3" t="s">
        <v>34</v>
      </c>
      <c r="T2688" s="153">
        <v>2.3809999999999998</v>
      </c>
      <c r="U2688" s="3" t="s">
        <v>468</v>
      </c>
      <c r="V2688" s="165">
        <v>1.14E-2</v>
      </c>
      <c r="W2688" s="165">
        <v>2.46E-2</v>
      </c>
      <c r="X2688" s="5" t="s">
        <v>277</v>
      </c>
      <c r="Y2688" s="5" t="s">
        <v>271</v>
      </c>
      <c r="Z2688" s="153">
        <v>40680</v>
      </c>
      <c r="AA2688" s="163">
        <v>1</v>
      </c>
      <c r="AB2688" s="176">
        <v>112.98</v>
      </c>
      <c r="AD2688" s="153">
        <v>45.96</v>
      </c>
      <c r="AG2688" s="3" t="s">
        <v>36</v>
      </c>
      <c r="AH2688" s="165">
        <v>1.9000000000000001E-5</v>
      </c>
      <c r="AI2688" s="165">
        <v>8.8603508727815809E-3</v>
      </c>
      <c r="AJ2688" s="165">
        <v>1.31773804929026E-3</v>
      </c>
    </row>
    <row r="2689" spans="1:36">
      <c r="A2689" s="3">
        <v>811</v>
      </c>
      <c r="B2689" s="3">
        <v>1412</v>
      </c>
      <c r="C2689" s="3" t="s">
        <v>464</v>
      </c>
      <c r="D2689" s="3" t="s">
        <v>465</v>
      </c>
      <c r="E2689" s="5" t="s">
        <v>266</v>
      </c>
      <c r="F2689" s="3" t="s">
        <v>472</v>
      </c>
      <c r="G2689" s="3" t="s">
        <v>473</v>
      </c>
      <c r="H2689" s="3" t="s">
        <v>269</v>
      </c>
      <c r="I2689" s="3" t="s">
        <v>329</v>
      </c>
      <c r="J2689" s="3" t="s">
        <v>30</v>
      </c>
      <c r="K2689" s="3" t="s">
        <v>30</v>
      </c>
      <c r="L2689" s="3" t="s">
        <v>307</v>
      </c>
      <c r="M2689" s="3" t="s">
        <v>31</v>
      </c>
      <c r="N2689" s="3" t="s">
        <v>367</v>
      </c>
      <c r="O2689" s="3" t="s">
        <v>271</v>
      </c>
      <c r="P2689" s="3" t="s">
        <v>361</v>
      </c>
      <c r="Q2689" s="3" t="s">
        <v>273</v>
      </c>
      <c r="R2689" s="3" t="s">
        <v>274</v>
      </c>
      <c r="S2689" s="3" t="s">
        <v>34</v>
      </c>
      <c r="T2689" s="153">
        <v>4.4160000000000004</v>
      </c>
      <c r="U2689" s="3" t="s">
        <v>471</v>
      </c>
      <c r="V2689" s="165">
        <v>9.1999999999999998E-3</v>
      </c>
      <c r="W2689" s="165">
        <v>2.4930000000000001E-2</v>
      </c>
      <c r="X2689" s="5" t="s">
        <v>277</v>
      </c>
      <c r="Y2689" s="5" t="s">
        <v>271</v>
      </c>
      <c r="Z2689" s="153">
        <v>62000</v>
      </c>
      <c r="AA2689" s="163">
        <v>1</v>
      </c>
      <c r="AB2689" s="176">
        <v>110.35</v>
      </c>
      <c r="AC2689" s="153">
        <v>0.67400000000000004</v>
      </c>
      <c r="AD2689" s="153">
        <v>69.090999999999994</v>
      </c>
      <c r="AG2689" s="3" t="s">
        <v>36</v>
      </c>
      <c r="AH2689" s="165">
        <v>2.4000000000000001E-5</v>
      </c>
      <c r="AI2689" s="165">
        <v>1.33195852399143E-2</v>
      </c>
      <c r="AJ2689" s="165">
        <v>1.98092880557561E-3</v>
      </c>
    </row>
    <row r="2690" spans="1:36">
      <c r="A2690" s="3">
        <v>811</v>
      </c>
      <c r="B2690" s="3">
        <v>1412</v>
      </c>
      <c r="C2690" s="3" t="s">
        <v>479</v>
      </c>
      <c r="D2690" s="3" t="s">
        <v>480</v>
      </c>
      <c r="E2690" s="5" t="s">
        <v>266</v>
      </c>
      <c r="F2690" s="3" t="s">
        <v>481</v>
      </c>
      <c r="G2690" s="3" t="s">
        <v>482</v>
      </c>
      <c r="H2690" s="3" t="s">
        <v>269</v>
      </c>
      <c r="I2690" s="3" t="s">
        <v>329</v>
      </c>
      <c r="J2690" s="3" t="s">
        <v>30</v>
      </c>
      <c r="K2690" s="3" t="s">
        <v>30</v>
      </c>
      <c r="L2690" s="3" t="s">
        <v>307</v>
      </c>
      <c r="M2690" s="3" t="s">
        <v>31</v>
      </c>
      <c r="N2690" s="3" t="s">
        <v>367</v>
      </c>
      <c r="O2690" s="3" t="s">
        <v>271</v>
      </c>
      <c r="P2690" s="3" t="s">
        <v>361</v>
      </c>
      <c r="Q2690" s="3" t="s">
        <v>273</v>
      </c>
      <c r="R2690" s="3" t="s">
        <v>274</v>
      </c>
      <c r="S2690" s="3" t="s">
        <v>34</v>
      </c>
      <c r="T2690" s="153">
        <v>5.1369999999999996</v>
      </c>
      <c r="U2690" s="3" t="s">
        <v>483</v>
      </c>
      <c r="V2690" s="165">
        <v>3.32E-2</v>
      </c>
      <c r="W2690" s="165">
        <v>2.5899999999999999E-2</v>
      </c>
      <c r="X2690" s="5" t="s">
        <v>277</v>
      </c>
      <c r="Y2690" s="5" t="s">
        <v>271</v>
      </c>
      <c r="Z2690" s="153">
        <v>27000</v>
      </c>
      <c r="AA2690" s="163">
        <v>1</v>
      </c>
      <c r="AB2690" s="176">
        <v>103.24</v>
      </c>
      <c r="AD2690" s="153">
        <v>27.875</v>
      </c>
      <c r="AG2690" s="3" t="s">
        <v>36</v>
      </c>
      <c r="AH2690" s="165">
        <v>1.5E-5</v>
      </c>
      <c r="AI2690" s="165">
        <v>5.3737835036938002E-3</v>
      </c>
      <c r="AJ2690" s="165">
        <v>7.99205256444046E-4</v>
      </c>
    </row>
    <row r="2691" spans="1:36">
      <c r="A2691" s="3">
        <v>811</v>
      </c>
      <c r="B2691" s="3">
        <v>1412</v>
      </c>
      <c r="C2691" s="3" t="s">
        <v>484</v>
      </c>
      <c r="D2691" s="3" t="s">
        <v>485</v>
      </c>
      <c r="E2691" s="5" t="s">
        <v>266</v>
      </c>
      <c r="F2691" s="3" t="s">
        <v>486</v>
      </c>
      <c r="G2691" s="3" t="s">
        <v>487</v>
      </c>
      <c r="H2691" s="3" t="s">
        <v>269</v>
      </c>
      <c r="I2691" s="3" t="s">
        <v>380</v>
      </c>
      <c r="J2691" s="3" t="s">
        <v>30</v>
      </c>
      <c r="K2691" s="3" t="s">
        <v>30</v>
      </c>
      <c r="L2691" s="3" t="s">
        <v>307</v>
      </c>
      <c r="M2691" s="3" t="s">
        <v>31</v>
      </c>
      <c r="N2691" s="3" t="s">
        <v>488</v>
      </c>
      <c r="O2691" s="3" t="s">
        <v>271</v>
      </c>
      <c r="P2691" s="3" t="s">
        <v>489</v>
      </c>
      <c r="Q2691" s="3" t="s">
        <v>273</v>
      </c>
      <c r="R2691" s="3" t="s">
        <v>274</v>
      </c>
      <c r="S2691" s="3" t="s">
        <v>34</v>
      </c>
      <c r="T2691" s="153">
        <v>5.78</v>
      </c>
      <c r="U2691" s="3" t="s">
        <v>490</v>
      </c>
      <c r="V2691" s="165">
        <v>0.04</v>
      </c>
      <c r="W2691" s="165">
        <v>1E-4</v>
      </c>
      <c r="X2691" s="5" t="s">
        <v>277</v>
      </c>
      <c r="Y2691" s="5" t="s">
        <v>271</v>
      </c>
      <c r="Z2691" s="153">
        <v>164000</v>
      </c>
      <c r="AA2691" s="163">
        <v>1</v>
      </c>
      <c r="AB2691" s="176">
        <v>186.9</v>
      </c>
      <c r="AD2691" s="153">
        <v>306.51600000000002</v>
      </c>
      <c r="AG2691" s="3" t="s">
        <v>36</v>
      </c>
      <c r="AH2691" s="165">
        <v>3.9800000000000002E-4</v>
      </c>
      <c r="AI2691" s="165">
        <v>5.9091029331805399E-2</v>
      </c>
      <c r="AJ2691" s="165">
        <v>8.7881957317793597E-3</v>
      </c>
    </row>
    <row r="2692" spans="1:36">
      <c r="A2692" s="3">
        <v>811</v>
      </c>
      <c r="B2692" s="3">
        <v>1412</v>
      </c>
      <c r="C2692" s="3" t="s">
        <v>484</v>
      </c>
      <c r="D2692" s="3" t="s">
        <v>485</v>
      </c>
      <c r="E2692" s="5" t="s">
        <v>266</v>
      </c>
      <c r="F2692" s="3" t="s">
        <v>491</v>
      </c>
      <c r="G2692" s="3" t="s">
        <v>492</v>
      </c>
      <c r="H2692" s="3" t="s">
        <v>269</v>
      </c>
      <c r="I2692" s="3" t="s">
        <v>315</v>
      </c>
      <c r="J2692" s="3" t="s">
        <v>30</v>
      </c>
      <c r="K2692" s="3" t="s">
        <v>128</v>
      </c>
      <c r="L2692" s="3" t="s">
        <v>307</v>
      </c>
      <c r="M2692" s="3" t="s">
        <v>31</v>
      </c>
      <c r="N2692" s="3" t="s">
        <v>488</v>
      </c>
      <c r="O2692" s="3" t="s">
        <v>271</v>
      </c>
      <c r="P2692" s="3" t="s">
        <v>489</v>
      </c>
      <c r="Q2692" s="3" t="s">
        <v>273</v>
      </c>
      <c r="R2692" s="3" t="s">
        <v>274</v>
      </c>
      <c r="S2692" s="3" t="s">
        <v>34</v>
      </c>
      <c r="T2692" s="153">
        <v>0.65700000000000003</v>
      </c>
      <c r="U2692" s="3" t="s">
        <v>493</v>
      </c>
      <c r="V2692" s="165">
        <v>3.4500000000000003E-2</v>
      </c>
      <c r="W2692" s="165">
        <v>4.8649999999999999E-2</v>
      </c>
      <c r="X2692" s="5" t="s">
        <v>277</v>
      </c>
      <c r="Y2692" s="5" t="s">
        <v>271</v>
      </c>
      <c r="Z2692" s="153">
        <v>203.32</v>
      </c>
      <c r="AA2692" s="163">
        <v>1</v>
      </c>
      <c r="AB2692" s="176">
        <v>100.27</v>
      </c>
      <c r="AD2692" s="153">
        <v>0.20399999999999999</v>
      </c>
      <c r="AG2692" s="3" t="s">
        <v>36</v>
      </c>
      <c r="AH2692" s="165">
        <v>0</v>
      </c>
      <c r="AI2692" s="165">
        <v>3.9302440758618701E-5</v>
      </c>
      <c r="AJ2692" s="165">
        <v>5.8451772803608302E-6</v>
      </c>
    </row>
    <row r="2693" spans="1:36">
      <c r="A2693" s="3">
        <v>811</v>
      </c>
      <c r="B2693" s="3">
        <v>1412</v>
      </c>
      <c r="C2693" s="3" t="s">
        <v>484</v>
      </c>
      <c r="D2693" s="3" t="s">
        <v>485</v>
      </c>
      <c r="E2693" s="5" t="s">
        <v>266</v>
      </c>
      <c r="F2693" s="3" t="s">
        <v>494</v>
      </c>
      <c r="G2693" s="3" t="s">
        <v>495</v>
      </c>
      <c r="H2693" s="3" t="s">
        <v>269</v>
      </c>
      <c r="I2693" s="3" t="s">
        <v>315</v>
      </c>
      <c r="J2693" s="3" t="s">
        <v>30</v>
      </c>
      <c r="K2693" s="3" t="s">
        <v>128</v>
      </c>
      <c r="L2693" s="3" t="s">
        <v>307</v>
      </c>
      <c r="M2693" s="3" t="s">
        <v>31</v>
      </c>
      <c r="N2693" s="3" t="s">
        <v>488</v>
      </c>
      <c r="O2693" s="3" t="s">
        <v>271</v>
      </c>
      <c r="P2693" s="3" t="s">
        <v>489</v>
      </c>
      <c r="Q2693" s="3" t="s">
        <v>273</v>
      </c>
      <c r="R2693" s="3" t="s">
        <v>274</v>
      </c>
      <c r="S2693" s="3" t="s">
        <v>34</v>
      </c>
      <c r="T2693" s="153">
        <v>2.5739999999999998</v>
      </c>
      <c r="U2693" s="3" t="s">
        <v>496</v>
      </c>
      <c r="V2693" s="165">
        <v>1.4999999999999999E-2</v>
      </c>
      <c r="W2693" s="165">
        <v>4.546E-2</v>
      </c>
      <c r="X2693" s="5" t="s">
        <v>277</v>
      </c>
      <c r="Y2693" s="5" t="s">
        <v>271</v>
      </c>
      <c r="Z2693" s="153">
        <v>38000</v>
      </c>
      <c r="AA2693" s="163">
        <v>1</v>
      </c>
      <c r="AB2693" s="176">
        <v>93.1</v>
      </c>
      <c r="AD2693" s="153">
        <v>35.378</v>
      </c>
      <c r="AG2693" s="3" t="s">
        <v>36</v>
      </c>
      <c r="AH2693" s="165">
        <v>3.1999999999999999E-5</v>
      </c>
      <c r="AI2693" s="165">
        <v>6.8202718151763996E-3</v>
      </c>
      <c r="AJ2693" s="165">
        <v>1.0143313517039601E-3</v>
      </c>
    </row>
    <row r="2694" spans="1:36">
      <c r="A2694" s="3">
        <v>811</v>
      </c>
      <c r="B2694" s="3">
        <v>1412</v>
      </c>
      <c r="C2694" s="3" t="s">
        <v>497</v>
      </c>
      <c r="D2694" s="3" t="s">
        <v>498</v>
      </c>
      <c r="E2694" s="5" t="s">
        <v>266</v>
      </c>
      <c r="F2694" s="3" t="s">
        <v>499</v>
      </c>
      <c r="G2694" s="3" t="s">
        <v>500</v>
      </c>
      <c r="H2694" s="3" t="s">
        <v>269</v>
      </c>
      <c r="I2694" s="3" t="s">
        <v>315</v>
      </c>
      <c r="J2694" s="3" t="s">
        <v>30</v>
      </c>
      <c r="K2694" s="3" t="s">
        <v>30</v>
      </c>
      <c r="L2694" s="3" t="s">
        <v>307</v>
      </c>
      <c r="M2694" s="3" t="s">
        <v>31</v>
      </c>
      <c r="N2694" s="3" t="s">
        <v>488</v>
      </c>
      <c r="O2694" s="3" t="s">
        <v>271</v>
      </c>
      <c r="P2694" s="3" t="s">
        <v>489</v>
      </c>
      <c r="Q2694" s="3" t="s">
        <v>273</v>
      </c>
      <c r="R2694" s="3" t="s">
        <v>274</v>
      </c>
      <c r="S2694" s="3" t="s">
        <v>34</v>
      </c>
      <c r="T2694" s="153">
        <v>2.2010000000000001</v>
      </c>
      <c r="U2694" s="3" t="s">
        <v>501</v>
      </c>
      <c r="V2694" s="165">
        <v>2.0500000000000001E-2</v>
      </c>
      <c r="W2694" s="165">
        <v>4.6739999999999997E-2</v>
      </c>
      <c r="X2694" s="5" t="s">
        <v>277</v>
      </c>
      <c r="Y2694" s="5" t="s">
        <v>271</v>
      </c>
      <c r="Z2694" s="153">
        <v>34545.46</v>
      </c>
      <c r="AA2694" s="163">
        <v>1</v>
      </c>
      <c r="AB2694" s="176">
        <v>95.33</v>
      </c>
      <c r="AD2694" s="153">
        <v>32.932000000000002</v>
      </c>
      <c r="AG2694" s="3" t="s">
        <v>36</v>
      </c>
      <c r="AH2694" s="165">
        <v>4.0000000000000003E-5</v>
      </c>
      <c r="AI2694" s="165">
        <v>6.3487610077161997E-3</v>
      </c>
      <c r="AJ2694" s="165">
        <v>9.4420684528620795E-4</v>
      </c>
    </row>
    <row r="2695" spans="1:36">
      <c r="A2695" s="3">
        <v>811</v>
      </c>
      <c r="B2695" s="3">
        <v>1412</v>
      </c>
      <c r="C2695" s="3" t="s">
        <v>515</v>
      </c>
      <c r="D2695" s="3" t="s">
        <v>516</v>
      </c>
      <c r="E2695" s="5" t="s">
        <v>266</v>
      </c>
      <c r="F2695" s="3" t="s">
        <v>517</v>
      </c>
      <c r="G2695" s="3" t="s">
        <v>518</v>
      </c>
      <c r="H2695" s="3" t="s">
        <v>269</v>
      </c>
      <c r="I2695" s="3" t="s">
        <v>315</v>
      </c>
      <c r="J2695" s="3" t="s">
        <v>30</v>
      </c>
      <c r="K2695" s="3" t="s">
        <v>30</v>
      </c>
      <c r="L2695" s="3" t="s">
        <v>307</v>
      </c>
      <c r="M2695" s="3" t="s">
        <v>31</v>
      </c>
      <c r="N2695" s="3" t="s">
        <v>401</v>
      </c>
      <c r="O2695" s="3" t="s">
        <v>271</v>
      </c>
      <c r="P2695" s="3" t="s">
        <v>361</v>
      </c>
      <c r="Q2695" s="3" t="s">
        <v>273</v>
      </c>
      <c r="R2695" s="3" t="s">
        <v>274</v>
      </c>
      <c r="S2695" s="3" t="s">
        <v>34</v>
      </c>
      <c r="T2695" s="153">
        <v>2.782</v>
      </c>
      <c r="U2695" s="3" t="s">
        <v>519</v>
      </c>
      <c r="V2695" s="165">
        <v>1.6400000000000001E-2</v>
      </c>
      <c r="W2695" s="165">
        <v>4.4150000000000002E-2</v>
      </c>
      <c r="X2695" s="5" t="s">
        <v>277</v>
      </c>
      <c r="Y2695" s="5" t="s">
        <v>271</v>
      </c>
      <c r="Z2695" s="153">
        <v>60837.73</v>
      </c>
      <c r="AA2695" s="163">
        <v>1</v>
      </c>
      <c r="AB2695" s="176">
        <v>93.2</v>
      </c>
      <c r="AD2695" s="153">
        <v>56.701000000000001</v>
      </c>
      <c r="AG2695" s="3" t="s">
        <v>36</v>
      </c>
      <c r="AH2695" s="165">
        <v>2.81E-4</v>
      </c>
      <c r="AI2695" s="165">
        <v>1.09309351875026E-2</v>
      </c>
      <c r="AJ2695" s="165">
        <v>1.6256815805281901E-3</v>
      </c>
    </row>
    <row r="2696" spans="1:36">
      <c r="A2696" s="3">
        <v>811</v>
      </c>
      <c r="B2696" s="3">
        <v>1412</v>
      </c>
      <c r="C2696" s="3" t="s">
        <v>1416</v>
      </c>
      <c r="D2696" s="3" t="s">
        <v>1417</v>
      </c>
      <c r="E2696" s="5" t="s">
        <v>643</v>
      </c>
      <c r="F2696" s="3" t="s">
        <v>1418</v>
      </c>
      <c r="G2696" s="3" t="s">
        <v>1419</v>
      </c>
      <c r="H2696" s="3" t="s">
        <v>269</v>
      </c>
      <c r="I2696" s="3" t="s">
        <v>315</v>
      </c>
      <c r="J2696" s="3" t="s">
        <v>30</v>
      </c>
      <c r="K2696" s="3" t="s">
        <v>30</v>
      </c>
      <c r="L2696" s="3" t="s">
        <v>307</v>
      </c>
      <c r="M2696" s="3" t="s">
        <v>31</v>
      </c>
      <c r="N2696" s="3" t="s">
        <v>331</v>
      </c>
      <c r="O2696" s="3" t="s">
        <v>271</v>
      </c>
      <c r="P2696" s="3" t="s">
        <v>318</v>
      </c>
      <c r="Q2696" s="3" t="s">
        <v>291</v>
      </c>
      <c r="R2696" s="3" t="s">
        <v>274</v>
      </c>
      <c r="S2696" s="3" t="s">
        <v>34</v>
      </c>
      <c r="T2696" s="153">
        <v>2.1040000000000001</v>
      </c>
      <c r="U2696" s="3" t="s">
        <v>1004</v>
      </c>
      <c r="V2696" s="165">
        <v>6.0199999999999997E-2</v>
      </c>
      <c r="W2696" s="165">
        <v>6.4079999999999998E-2</v>
      </c>
      <c r="X2696" s="5" t="s">
        <v>277</v>
      </c>
      <c r="Y2696" s="5" t="s">
        <v>271</v>
      </c>
      <c r="Z2696" s="153">
        <v>36000</v>
      </c>
      <c r="AA2696" s="163">
        <v>1</v>
      </c>
      <c r="AB2696" s="176">
        <v>100.92</v>
      </c>
      <c r="AD2696" s="153">
        <v>36.331000000000003</v>
      </c>
      <c r="AG2696" s="3" t="s">
        <v>36</v>
      </c>
      <c r="AH2696" s="165">
        <v>3.6999999999999998E-5</v>
      </c>
      <c r="AI2696" s="165">
        <v>7.0040324317806801E-3</v>
      </c>
      <c r="AJ2696" s="165">
        <v>1.0416607836798799E-3</v>
      </c>
    </row>
    <row r="2697" spans="1:36">
      <c r="A2697" s="3">
        <v>811</v>
      </c>
      <c r="B2697" s="3">
        <v>1412</v>
      </c>
      <c r="C2697" s="3" t="s">
        <v>363</v>
      </c>
      <c r="D2697" s="3" t="s">
        <v>364</v>
      </c>
      <c r="E2697" s="5" t="s">
        <v>266</v>
      </c>
      <c r="F2697" s="3" t="s">
        <v>531</v>
      </c>
      <c r="G2697" s="3" t="s">
        <v>532</v>
      </c>
      <c r="H2697" s="3" t="s">
        <v>269</v>
      </c>
      <c r="I2697" s="3" t="s">
        <v>329</v>
      </c>
      <c r="J2697" s="3" t="s">
        <v>30</v>
      </c>
      <c r="K2697" s="3" t="s">
        <v>30</v>
      </c>
      <c r="L2697" s="3" t="s">
        <v>307</v>
      </c>
      <c r="M2697" s="3" t="s">
        <v>31</v>
      </c>
      <c r="N2697" s="3" t="s">
        <v>367</v>
      </c>
      <c r="O2697" s="3" t="s">
        <v>271</v>
      </c>
      <c r="P2697" s="3" t="s">
        <v>361</v>
      </c>
      <c r="Q2697" s="3" t="s">
        <v>273</v>
      </c>
      <c r="R2697" s="3" t="s">
        <v>274</v>
      </c>
      <c r="S2697" s="3" t="s">
        <v>34</v>
      </c>
      <c r="T2697" s="153">
        <v>6.8630000000000004</v>
      </c>
      <c r="U2697" s="3" t="s">
        <v>533</v>
      </c>
      <c r="V2697" s="165">
        <v>3.5999999999999997E-2</v>
      </c>
      <c r="W2697" s="165">
        <v>2.5940000000000001E-2</v>
      </c>
      <c r="X2697" s="5" t="s">
        <v>277</v>
      </c>
      <c r="Y2697" s="5" t="s">
        <v>271</v>
      </c>
      <c r="Z2697" s="153">
        <v>72000</v>
      </c>
      <c r="AA2697" s="163">
        <v>1</v>
      </c>
      <c r="AB2697" s="176">
        <v>110.2</v>
      </c>
      <c r="AD2697" s="153">
        <v>79.343999999999994</v>
      </c>
      <c r="AG2697" s="3" t="s">
        <v>36</v>
      </c>
      <c r="AH2697" s="165">
        <v>8.2000000000000001E-5</v>
      </c>
      <c r="AI2697" s="165">
        <v>1.52961627820498E-2</v>
      </c>
      <c r="AJ2697" s="165">
        <v>2.27489136665721E-3</v>
      </c>
    </row>
    <row r="2698" spans="1:36">
      <c r="A2698" s="3">
        <v>811</v>
      </c>
      <c r="B2698" s="3">
        <v>1412</v>
      </c>
      <c r="C2698" s="3" t="s">
        <v>556</v>
      </c>
      <c r="D2698" s="3" t="s">
        <v>557</v>
      </c>
      <c r="E2698" s="5" t="s">
        <v>266</v>
      </c>
      <c r="F2698" s="3" t="s">
        <v>1428</v>
      </c>
      <c r="G2698" s="3" t="s">
        <v>1429</v>
      </c>
      <c r="H2698" s="3" t="s">
        <v>269</v>
      </c>
      <c r="I2698" s="3" t="s">
        <v>315</v>
      </c>
      <c r="J2698" s="3" t="s">
        <v>30</v>
      </c>
      <c r="K2698" s="3" t="s">
        <v>30</v>
      </c>
      <c r="L2698" s="3" t="s">
        <v>307</v>
      </c>
      <c r="M2698" s="3" t="s">
        <v>31</v>
      </c>
      <c r="N2698" s="3" t="s">
        <v>560</v>
      </c>
      <c r="O2698" s="3" t="s">
        <v>271</v>
      </c>
      <c r="P2698" s="3" t="s">
        <v>361</v>
      </c>
      <c r="Q2698" s="3" t="s">
        <v>273</v>
      </c>
      <c r="R2698" s="3" t="s">
        <v>274</v>
      </c>
      <c r="S2698" s="3" t="s">
        <v>34</v>
      </c>
      <c r="T2698" s="153">
        <v>2.29</v>
      </c>
      <c r="U2698" s="3" t="s">
        <v>561</v>
      </c>
      <c r="V2698" s="165">
        <v>3.2000000000000001E-2</v>
      </c>
      <c r="W2698" s="165">
        <v>4.1980000000000003E-2</v>
      </c>
      <c r="X2698" s="5" t="s">
        <v>277</v>
      </c>
      <c r="Y2698" s="5" t="s">
        <v>271</v>
      </c>
      <c r="Z2698" s="153">
        <v>57500</v>
      </c>
      <c r="AA2698" s="163">
        <v>1</v>
      </c>
      <c r="AB2698" s="176">
        <v>98.13</v>
      </c>
      <c r="AD2698" s="153">
        <v>56.424999999999997</v>
      </c>
      <c r="AG2698" s="3" t="s">
        <v>36</v>
      </c>
      <c r="AH2698" s="165">
        <v>4.1E-5</v>
      </c>
      <c r="AI2698" s="165">
        <v>1.0877724351387201E-2</v>
      </c>
      <c r="AJ2698" s="165">
        <v>1.6177679048294999E-3</v>
      </c>
    </row>
    <row r="2699" spans="1:36">
      <c r="A2699" s="3">
        <v>811</v>
      </c>
      <c r="B2699" s="3">
        <v>1412</v>
      </c>
      <c r="C2699" s="3" t="s">
        <v>556</v>
      </c>
      <c r="D2699" s="3" t="s">
        <v>557</v>
      </c>
      <c r="E2699" s="5" t="s">
        <v>266</v>
      </c>
      <c r="F2699" s="3" t="s">
        <v>562</v>
      </c>
      <c r="G2699" s="3" t="s">
        <v>563</v>
      </c>
      <c r="H2699" s="3" t="s">
        <v>269</v>
      </c>
      <c r="I2699" s="3" t="s">
        <v>315</v>
      </c>
      <c r="J2699" s="3" t="s">
        <v>30</v>
      </c>
      <c r="K2699" s="3" t="s">
        <v>30</v>
      </c>
      <c r="L2699" s="3" t="s">
        <v>307</v>
      </c>
      <c r="M2699" s="3" t="s">
        <v>31</v>
      </c>
      <c r="N2699" s="3" t="s">
        <v>560</v>
      </c>
      <c r="O2699" s="3" t="s">
        <v>271</v>
      </c>
      <c r="P2699" s="3" t="s">
        <v>361</v>
      </c>
      <c r="Q2699" s="3" t="s">
        <v>273</v>
      </c>
      <c r="R2699" s="3" t="s">
        <v>274</v>
      </c>
      <c r="S2699" s="3" t="s">
        <v>34</v>
      </c>
      <c r="T2699" s="153">
        <v>7.0430000000000001</v>
      </c>
      <c r="U2699" s="3" t="s">
        <v>564</v>
      </c>
      <c r="V2699" s="165">
        <v>2.7900000000000001E-2</v>
      </c>
      <c r="W2699" s="165">
        <v>4.4069999999999998E-2</v>
      </c>
      <c r="X2699" s="5" t="s">
        <v>277</v>
      </c>
      <c r="Y2699" s="5" t="s">
        <v>271</v>
      </c>
      <c r="Z2699" s="153">
        <v>81000</v>
      </c>
      <c r="AA2699" s="163">
        <v>1</v>
      </c>
      <c r="AB2699" s="176">
        <v>89.85</v>
      </c>
      <c r="AD2699" s="153">
        <v>72.778000000000006</v>
      </c>
      <c r="AG2699" s="3" t="s">
        <v>36</v>
      </c>
      <c r="AH2699" s="165">
        <v>3.4999999999999997E-5</v>
      </c>
      <c r="AI2699" s="165">
        <v>1.40304469529316E-2</v>
      </c>
      <c r="AJ2699" s="165">
        <v>2.0866502990555301E-3</v>
      </c>
    </row>
    <row r="2700" spans="1:36">
      <c r="A2700" s="3">
        <v>811</v>
      </c>
      <c r="B2700" s="3">
        <v>1412</v>
      </c>
      <c r="C2700" s="3" t="s">
        <v>568</v>
      </c>
      <c r="D2700" s="3" t="s">
        <v>569</v>
      </c>
      <c r="E2700" s="5" t="s">
        <v>266</v>
      </c>
      <c r="F2700" s="3" t="s">
        <v>570</v>
      </c>
      <c r="G2700" s="3" t="s">
        <v>571</v>
      </c>
      <c r="H2700" s="3" t="s">
        <v>269</v>
      </c>
      <c r="I2700" s="3" t="s">
        <v>329</v>
      </c>
      <c r="J2700" s="3" t="s">
        <v>30</v>
      </c>
      <c r="K2700" s="3" t="s">
        <v>30</v>
      </c>
      <c r="L2700" s="3" t="s">
        <v>307</v>
      </c>
      <c r="M2700" s="3" t="s">
        <v>31</v>
      </c>
      <c r="N2700" s="3" t="s">
        <v>367</v>
      </c>
      <c r="O2700" s="3" t="s">
        <v>271</v>
      </c>
      <c r="P2700" s="3" t="s">
        <v>361</v>
      </c>
      <c r="Q2700" s="3" t="s">
        <v>273</v>
      </c>
      <c r="R2700" s="3" t="s">
        <v>274</v>
      </c>
      <c r="S2700" s="3" t="s">
        <v>34</v>
      </c>
      <c r="T2700" s="153">
        <v>2.4510000000000001</v>
      </c>
      <c r="U2700" s="3" t="s">
        <v>572</v>
      </c>
      <c r="V2700" s="165">
        <v>7.7999999999999996E-3</v>
      </c>
      <c r="W2700" s="165">
        <v>2.4889999999999999E-2</v>
      </c>
      <c r="X2700" s="5" t="s">
        <v>277</v>
      </c>
      <c r="Y2700" s="5" t="s">
        <v>271</v>
      </c>
      <c r="Z2700" s="153">
        <v>25559.759999999998</v>
      </c>
      <c r="AA2700" s="163">
        <v>1</v>
      </c>
      <c r="AB2700" s="176">
        <v>112.4</v>
      </c>
      <c r="AD2700" s="153">
        <v>28.728999999999999</v>
      </c>
      <c r="AG2700" s="3" t="s">
        <v>36</v>
      </c>
      <c r="AH2700" s="165">
        <v>4.3999999999999999E-5</v>
      </c>
      <c r="AI2700" s="165">
        <v>5.5384914370873598E-3</v>
      </c>
      <c r="AJ2700" s="165">
        <v>8.2370111602895297E-4</v>
      </c>
    </row>
    <row r="2701" spans="1:36">
      <c r="A2701" s="3">
        <v>811</v>
      </c>
      <c r="B2701" s="3">
        <v>1412</v>
      </c>
      <c r="C2701" s="3" t="s">
        <v>568</v>
      </c>
      <c r="D2701" s="3" t="s">
        <v>569</v>
      </c>
      <c r="E2701" s="5" t="s">
        <v>266</v>
      </c>
      <c r="F2701" s="3" t="s">
        <v>573</v>
      </c>
      <c r="G2701" s="3" t="s">
        <v>574</v>
      </c>
      <c r="H2701" s="3" t="s">
        <v>269</v>
      </c>
      <c r="I2701" s="3" t="s">
        <v>329</v>
      </c>
      <c r="J2701" s="3" t="s">
        <v>30</v>
      </c>
      <c r="K2701" s="3" t="s">
        <v>30</v>
      </c>
      <c r="L2701" s="3" t="s">
        <v>307</v>
      </c>
      <c r="M2701" s="3" t="s">
        <v>31</v>
      </c>
      <c r="N2701" s="3" t="s">
        <v>367</v>
      </c>
      <c r="O2701" s="3" t="s">
        <v>271</v>
      </c>
      <c r="P2701" s="3" t="s">
        <v>338</v>
      </c>
      <c r="Q2701" s="3" t="s">
        <v>273</v>
      </c>
      <c r="R2701" s="3" t="s">
        <v>274</v>
      </c>
      <c r="S2701" s="3" t="s">
        <v>34</v>
      </c>
      <c r="T2701" s="153">
        <v>0.96199999999999997</v>
      </c>
      <c r="U2701" s="3" t="s">
        <v>575</v>
      </c>
      <c r="V2701" s="165">
        <v>1.95E-2</v>
      </c>
      <c r="W2701" s="165">
        <v>2.9610000000000001E-2</v>
      </c>
      <c r="X2701" s="5" t="s">
        <v>277</v>
      </c>
      <c r="Y2701" s="5" t="s">
        <v>271</v>
      </c>
      <c r="Z2701" s="153">
        <v>12438.12</v>
      </c>
      <c r="AA2701" s="163">
        <v>1</v>
      </c>
      <c r="AB2701" s="176">
        <v>117.97</v>
      </c>
      <c r="AD2701" s="153">
        <v>14.673</v>
      </c>
      <c r="AG2701" s="3" t="s">
        <v>36</v>
      </c>
      <c r="AH2701" s="165">
        <v>7.3999999999999996E-5</v>
      </c>
      <c r="AI2701" s="165">
        <v>2.82875104671157E-3</v>
      </c>
      <c r="AJ2701" s="165">
        <v>4.2070036951609598E-4</v>
      </c>
    </row>
    <row r="2702" spans="1:36">
      <c r="A2702" s="3">
        <v>811</v>
      </c>
      <c r="B2702" s="3">
        <v>1412</v>
      </c>
      <c r="C2702" s="3" t="s">
        <v>568</v>
      </c>
      <c r="D2702" s="3" t="s">
        <v>569</v>
      </c>
      <c r="E2702" s="5" t="s">
        <v>266</v>
      </c>
      <c r="F2702" s="3" t="s">
        <v>1430</v>
      </c>
      <c r="G2702" s="3" t="s">
        <v>1431</v>
      </c>
      <c r="H2702" s="3" t="s">
        <v>269</v>
      </c>
      <c r="I2702" s="3" t="s">
        <v>329</v>
      </c>
      <c r="J2702" s="3" t="s">
        <v>30</v>
      </c>
      <c r="K2702" s="3" t="s">
        <v>30</v>
      </c>
      <c r="L2702" s="3" t="s">
        <v>307</v>
      </c>
      <c r="M2702" s="3" t="s">
        <v>31</v>
      </c>
      <c r="N2702" s="3" t="s">
        <v>367</v>
      </c>
      <c r="O2702" s="3" t="s">
        <v>271</v>
      </c>
      <c r="P2702" s="3" t="s">
        <v>581</v>
      </c>
      <c r="Q2702" s="3" t="s">
        <v>291</v>
      </c>
      <c r="R2702" s="3" t="s">
        <v>274</v>
      </c>
      <c r="S2702" s="3" t="s">
        <v>34</v>
      </c>
      <c r="T2702" s="153">
        <v>6.7759999999999998</v>
      </c>
      <c r="U2702" s="3" t="s">
        <v>1432</v>
      </c>
      <c r="V2702" s="165">
        <v>3.0599999999999999E-2</v>
      </c>
      <c r="W2702" s="165">
        <v>2.7029999999999998E-2</v>
      </c>
      <c r="X2702" s="5" t="s">
        <v>277</v>
      </c>
      <c r="Y2702" s="5" t="s">
        <v>271</v>
      </c>
      <c r="Z2702" s="153">
        <v>49000</v>
      </c>
      <c r="AA2702" s="163">
        <v>1</v>
      </c>
      <c r="AB2702" s="176">
        <v>104.26</v>
      </c>
      <c r="AD2702" s="153">
        <v>51.087000000000003</v>
      </c>
      <c r="AG2702" s="3" t="s">
        <v>36</v>
      </c>
      <c r="AH2702" s="165">
        <v>4.5000000000000003E-5</v>
      </c>
      <c r="AI2702" s="165">
        <v>9.8487747846300808E-3</v>
      </c>
      <c r="AJ2702" s="165">
        <v>1.4647394283747201E-3</v>
      </c>
    </row>
    <row r="2703" spans="1:36">
      <c r="A2703" s="3">
        <v>811</v>
      </c>
      <c r="B2703" s="3">
        <v>1412</v>
      </c>
      <c r="C2703" s="3" t="s">
        <v>610</v>
      </c>
      <c r="D2703" s="3" t="s">
        <v>611</v>
      </c>
      <c r="E2703" s="5" t="s">
        <v>266</v>
      </c>
      <c r="F2703" s="3" t="s">
        <v>615</v>
      </c>
      <c r="G2703" s="3" t="s">
        <v>616</v>
      </c>
      <c r="H2703" s="3" t="s">
        <v>269</v>
      </c>
      <c r="I2703" s="3" t="s">
        <v>329</v>
      </c>
      <c r="J2703" s="3" t="s">
        <v>30</v>
      </c>
      <c r="K2703" s="3" t="s">
        <v>30</v>
      </c>
      <c r="L2703" s="3" t="s">
        <v>307</v>
      </c>
      <c r="M2703" s="3" t="s">
        <v>31</v>
      </c>
      <c r="N2703" s="3" t="s">
        <v>367</v>
      </c>
      <c r="O2703" s="3" t="s">
        <v>271</v>
      </c>
      <c r="P2703" s="3" t="s">
        <v>361</v>
      </c>
      <c r="Q2703" s="3" t="s">
        <v>273</v>
      </c>
      <c r="R2703" s="3" t="s">
        <v>274</v>
      </c>
      <c r="S2703" s="3" t="s">
        <v>34</v>
      </c>
      <c r="T2703" s="153">
        <v>3.524</v>
      </c>
      <c r="U2703" s="3" t="s">
        <v>617</v>
      </c>
      <c r="V2703" s="165">
        <v>5.0000000000000001E-3</v>
      </c>
      <c r="W2703" s="165">
        <v>2.462E-2</v>
      </c>
      <c r="X2703" s="5" t="s">
        <v>277</v>
      </c>
      <c r="Y2703" s="5" t="s">
        <v>271</v>
      </c>
      <c r="Z2703" s="153">
        <v>56774.53</v>
      </c>
      <c r="AA2703" s="163">
        <v>1</v>
      </c>
      <c r="AB2703" s="176">
        <v>109.85</v>
      </c>
      <c r="AD2703" s="153">
        <v>62.366999999999997</v>
      </c>
      <c r="AG2703" s="3" t="s">
        <v>36</v>
      </c>
      <c r="AH2703" s="165">
        <v>4.1999999999999998E-5</v>
      </c>
      <c r="AI2703" s="165">
        <v>1.2023253798027199E-2</v>
      </c>
      <c r="AJ2703" s="165">
        <v>1.78813449189741E-3</v>
      </c>
    </row>
    <row r="2704" spans="1:36">
      <c r="A2704" s="3">
        <v>811</v>
      </c>
      <c r="B2704" s="3">
        <v>1412</v>
      </c>
      <c r="C2704" s="3" t="s">
        <v>610</v>
      </c>
      <c r="D2704" s="3" t="s">
        <v>611</v>
      </c>
      <c r="E2704" s="5" t="s">
        <v>266</v>
      </c>
      <c r="F2704" s="3" t="s">
        <v>1433</v>
      </c>
      <c r="G2704" s="3" t="s">
        <v>1434</v>
      </c>
      <c r="H2704" s="3" t="s">
        <v>269</v>
      </c>
      <c r="I2704" s="3" t="s">
        <v>329</v>
      </c>
      <c r="J2704" s="3" t="s">
        <v>30</v>
      </c>
      <c r="K2704" s="3" t="s">
        <v>30</v>
      </c>
      <c r="L2704" s="3" t="s">
        <v>307</v>
      </c>
      <c r="M2704" s="3" t="s">
        <v>31</v>
      </c>
      <c r="N2704" s="3" t="s">
        <v>367</v>
      </c>
      <c r="O2704" s="3" t="s">
        <v>271</v>
      </c>
      <c r="P2704" s="3" t="s">
        <v>361</v>
      </c>
      <c r="Q2704" s="3" t="s">
        <v>273</v>
      </c>
      <c r="R2704" s="3" t="s">
        <v>274</v>
      </c>
      <c r="S2704" s="3" t="s">
        <v>34</v>
      </c>
      <c r="T2704" s="153">
        <v>3.9870000000000001</v>
      </c>
      <c r="U2704" s="3" t="s">
        <v>866</v>
      </c>
      <c r="V2704" s="165">
        <v>5.8999999999999999E-3</v>
      </c>
      <c r="W2704" s="165">
        <v>2.513E-2</v>
      </c>
      <c r="X2704" s="5" t="s">
        <v>277</v>
      </c>
      <c r="Y2704" s="5" t="s">
        <v>271</v>
      </c>
      <c r="Z2704" s="153">
        <v>30686</v>
      </c>
      <c r="AA2704" s="163">
        <v>1</v>
      </c>
      <c r="AB2704" s="176">
        <v>106.15</v>
      </c>
      <c r="AD2704" s="153">
        <v>32.573</v>
      </c>
      <c r="AG2704" s="3" t="s">
        <v>36</v>
      </c>
      <c r="AH2704" s="165">
        <v>2.1999999999999999E-5</v>
      </c>
      <c r="AI2704" s="165">
        <v>6.2795523451612302E-3</v>
      </c>
      <c r="AJ2704" s="165">
        <v>9.3391392468987705E-4</v>
      </c>
    </row>
    <row r="2705" spans="1:36">
      <c r="A2705" s="3">
        <v>811</v>
      </c>
      <c r="B2705" s="3">
        <v>1412</v>
      </c>
      <c r="C2705" s="3" t="s">
        <v>610</v>
      </c>
      <c r="D2705" s="3" t="s">
        <v>611</v>
      </c>
      <c r="E2705" s="5" t="s">
        <v>266</v>
      </c>
      <c r="F2705" s="3" t="s">
        <v>618</v>
      </c>
      <c r="G2705" s="3" t="s">
        <v>619</v>
      </c>
      <c r="H2705" s="3" t="s">
        <v>269</v>
      </c>
      <c r="I2705" s="3" t="s">
        <v>329</v>
      </c>
      <c r="J2705" s="3" t="s">
        <v>30</v>
      </c>
      <c r="K2705" s="3" t="s">
        <v>30</v>
      </c>
      <c r="L2705" s="3" t="s">
        <v>307</v>
      </c>
      <c r="M2705" s="3" t="s">
        <v>31</v>
      </c>
      <c r="N2705" s="3" t="s">
        <v>367</v>
      </c>
      <c r="O2705" s="3" t="s">
        <v>271</v>
      </c>
      <c r="P2705" s="3" t="s">
        <v>361</v>
      </c>
      <c r="Q2705" s="3" t="s">
        <v>273</v>
      </c>
      <c r="R2705" s="3" t="s">
        <v>274</v>
      </c>
      <c r="S2705" s="3" t="s">
        <v>34</v>
      </c>
      <c r="T2705" s="153">
        <v>2.6179999999999999</v>
      </c>
      <c r="U2705" s="3" t="s">
        <v>101</v>
      </c>
      <c r="V2705" s="165">
        <v>3.3399999999999999E-2</v>
      </c>
      <c r="W2705" s="165">
        <v>2.5579999999999999E-2</v>
      </c>
      <c r="X2705" s="5" t="s">
        <v>277</v>
      </c>
      <c r="Y2705" s="5" t="s">
        <v>271</v>
      </c>
      <c r="Z2705" s="153">
        <v>61000</v>
      </c>
      <c r="AA2705" s="163">
        <v>1</v>
      </c>
      <c r="AB2705" s="176">
        <v>106.94</v>
      </c>
      <c r="AD2705" s="153">
        <v>65.233000000000004</v>
      </c>
      <c r="AG2705" s="3" t="s">
        <v>36</v>
      </c>
      <c r="AH2705" s="165">
        <v>5.7000000000000003E-5</v>
      </c>
      <c r="AI2705" s="165">
        <v>1.25758810398589E-2</v>
      </c>
      <c r="AJ2705" s="165">
        <v>1.87032287857553E-3</v>
      </c>
    </row>
    <row r="2706" spans="1:36">
      <c r="A2706" s="3">
        <v>811</v>
      </c>
      <c r="B2706" s="3">
        <v>1412</v>
      </c>
      <c r="C2706" s="3" t="s">
        <v>623</v>
      </c>
      <c r="D2706" s="3" t="s">
        <v>624</v>
      </c>
      <c r="E2706" s="5" t="s">
        <v>266</v>
      </c>
      <c r="F2706" s="3" t="s">
        <v>625</v>
      </c>
      <c r="G2706" s="3" t="s">
        <v>626</v>
      </c>
      <c r="H2706" s="3" t="s">
        <v>269</v>
      </c>
      <c r="I2706" s="3" t="s">
        <v>329</v>
      </c>
      <c r="J2706" s="3" t="s">
        <v>30</v>
      </c>
      <c r="K2706" s="3" t="s">
        <v>330</v>
      </c>
      <c r="L2706" s="3" t="s">
        <v>307</v>
      </c>
      <c r="M2706" s="3" t="s">
        <v>31</v>
      </c>
      <c r="N2706" s="3" t="s">
        <v>331</v>
      </c>
      <c r="O2706" s="3" t="s">
        <v>271</v>
      </c>
      <c r="P2706" s="3" t="s">
        <v>627</v>
      </c>
      <c r="Q2706" s="3" t="s">
        <v>273</v>
      </c>
      <c r="R2706" s="3" t="s">
        <v>274</v>
      </c>
      <c r="S2706" s="3" t="s">
        <v>34</v>
      </c>
      <c r="T2706" s="153">
        <v>2.355</v>
      </c>
      <c r="U2706" s="3" t="s">
        <v>628</v>
      </c>
      <c r="V2706" s="165">
        <v>1.7500000000000002E-2</v>
      </c>
      <c r="W2706" s="165">
        <v>6.3670000000000004E-2</v>
      </c>
      <c r="X2706" s="5" t="s">
        <v>277</v>
      </c>
      <c r="Y2706" s="5" t="s">
        <v>271</v>
      </c>
      <c r="Z2706" s="153">
        <v>45027.5</v>
      </c>
      <c r="AA2706" s="163">
        <v>1</v>
      </c>
      <c r="AB2706" s="176">
        <v>104.66</v>
      </c>
      <c r="AD2706" s="153">
        <v>47.125999999999998</v>
      </c>
      <c r="AG2706" s="3" t="s">
        <v>36</v>
      </c>
      <c r="AH2706" s="165">
        <v>2.5999999999999998E-5</v>
      </c>
      <c r="AI2706" s="165">
        <v>9.0850426630281998E-3</v>
      </c>
      <c r="AJ2706" s="165">
        <v>1.3511548886031E-3</v>
      </c>
    </row>
    <row r="2707" spans="1:36">
      <c r="A2707" s="3">
        <v>811</v>
      </c>
      <c r="B2707" s="3">
        <v>1412</v>
      </c>
      <c r="C2707" s="3" t="s">
        <v>623</v>
      </c>
      <c r="D2707" s="3" t="s">
        <v>624</v>
      </c>
      <c r="E2707" s="5" t="s">
        <v>266</v>
      </c>
      <c r="F2707" s="3" t="s">
        <v>1437</v>
      </c>
      <c r="G2707" s="3" t="s">
        <v>1438</v>
      </c>
      <c r="H2707" s="3" t="s">
        <v>269</v>
      </c>
      <c r="I2707" s="3" t="s">
        <v>329</v>
      </c>
      <c r="J2707" s="3" t="s">
        <v>30</v>
      </c>
      <c r="K2707" s="3" t="s">
        <v>330</v>
      </c>
      <c r="L2707" s="3" t="s">
        <v>307</v>
      </c>
      <c r="M2707" s="3" t="s">
        <v>31</v>
      </c>
      <c r="N2707" s="3" t="s">
        <v>331</v>
      </c>
      <c r="O2707" s="3" t="s">
        <v>271</v>
      </c>
      <c r="P2707" s="3" t="s">
        <v>627</v>
      </c>
      <c r="Q2707" s="3" t="s">
        <v>273</v>
      </c>
      <c r="R2707" s="3" t="s">
        <v>274</v>
      </c>
      <c r="S2707" s="3" t="s">
        <v>34</v>
      </c>
      <c r="T2707" s="153">
        <v>0.97299999999999998</v>
      </c>
      <c r="U2707" s="3" t="s">
        <v>429</v>
      </c>
      <c r="V2707" s="165">
        <v>0.04</v>
      </c>
      <c r="W2707" s="165">
        <v>6.2480000000000001E-2</v>
      </c>
      <c r="X2707" s="5" t="s">
        <v>277</v>
      </c>
      <c r="Y2707" s="5" t="s">
        <v>271</v>
      </c>
      <c r="Z2707" s="153">
        <v>21346.86</v>
      </c>
      <c r="AA2707" s="163">
        <v>1</v>
      </c>
      <c r="AB2707" s="176">
        <v>115.35</v>
      </c>
      <c r="AD2707" s="153">
        <v>24.623999999999999</v>
      </c>
      <c r="AG2707" s="3" t="s">
        <v>36</v>
      </c>
      <c r="AH2707" s="165">
        <v>1.5E-5</v>
      </c>
      <c r="AI2707" s="165">
        <v>4.7470084684605096E-3</v>
      </c>
      <c r="AJ2707" s="165">
        <v>7.0598938676451296E-4</v>
      </c>
    </row>
    <row r="2708" spans="1:36">
      <c r="A2708" s="3">
        <v>811</v>
      </c>
      <c r="B2708" s="3">
        <v>1412</v>
      </c>
      <c r="C2708" s="3" t="s">
        <v>623</v>
      </c>
      <c r="D2708" s="3" t="s">
        <v>624</v>
      </c>
      <c r="E2708" s="5" t="s">
        <v>266</v>
      </c>
      <c r="F2708" s="3" t="s">
        <v>631</v>
      </c>
      <c r="G2708" s="3" t="s">
        <v>632</v>
      </c>
      <c r="H2708" s="3" t="s">
        <v>269</v>
      </c>
      <c r="I2708" s="3" t="s">
        <v>329</v>
      </c>
      <c r="J2708" s="3" t="s">
        <v>30</v>
      </c>
      <c r="K2708" s="3" t="s">
        <v>330</v>
      </c>
      <c r="L2708" s="3" t="s">
        <v>307</v>
      </c>
      <c r="M2708" s="3" t="s">
        <v>31</v>
      </c>
      <c r="N2708" s="3" t="s">
        <v>331</v>
      </c>
      <c r="O2708" s="3" t="s">
        <v>271</v>
      </c>
      <c r="P2708" s="3" t="s">
        <v>627</v>
      </c>
      <c r="Q2708" s="3" t="s">
        <v>273</v>
      </c>
      <c r="R2708" s="3" t="s">
        <v>274</v>
      </c>
      <c r="S2708" s="3" t="s">
        <v>34</v>
      </c>
      <c r="T2708" s="153">
        <v>4.4260000000000002</v>
      </c>
      <c r="U2708" s="3" t="s">
        <v>633</v>
      </c>
      <c r="V2708" s="165">
        <v>1.7899999999999999E-2</v>
      </c>
      <c r="W2708" s="165">
        <v>6.9959999999999994E-2</v>
      </c>
      <c r="X2708" s="5" t="s">
        <v>277</v>
      </c>
      <c r="Y2708" s="5" t="s">
        <v>271</v>
      </c>
      <c r="Z2708" s="153">
        <v>34342.11</v>
      </c>
      <c r="AA2708" s="163">
        <v>1</v>
      </c>
      <c r="AB2708" s="176">
        <v>94.3</v>
      </c>
      <c r="AD2708" s="153">
        <v>32.384999999999998</v>
      </c>
      <c r="AG2708" s="3" t="s">
        <v>36</v>
      </c>
      <c r="AH2708" s="165">
        <v>2.0000000000000002E-5</v>
      </c>
      <c r="AI2708" s="165">
        <v>6.2431974952514699E-3</v>
      </c>
      <c r="AJ2708" s="165">
        <v>9.2850712199208599E-4</v>
      </c>
    </row>
    <row r="2709" spans="1:36">
      <c r="A2709" s="3">
        <v>811</v>
      </c>
      <c r="B2709" s="3">
        <v>1412</v>
      </c>
      <c r="C2709" s="3" t="s">
        <v>623</v>
      </c>
      <c r="D2709" s="3" t="s">
        <v>624</v>
      </c>
      <c r="E2709" s="5" t="s">
        <v>266</v>
      </c>
      <c r="F2709" s="3" t="s">
        <v>1441</v>
      </c>
      <c r="G2709" s="3" t="s">
        <v>1442</v>
      </c>
      <c r="H2709" s="3" t="s">
        <v>269</v>
      </c>
      <c r="I2709" s="3" t="s">
        <v>329</v>
      </c>
      <c r="J2709" s="3" t="s">
        <v>30</v>
      </c>
      <c r="K2709" s="3" t="s">
        <v>30</v>
      </c>
      <c r="L2709" s="3" t="s">
        <v>307</v>
      </c>
      <c r="M2709" s="3" t="s">
        <v>31</v>
      </c>
      <c r="N2709" s="3" t="s">
        <v>331</v>
      </c>
      <c r="O2709" s="3" t="s">
        <v>271</v>
      </c>
      <c r="P2709" s="3" t="s">
        <v>627</v>
      </c>
      <c r="Q2709" s="3" t="s">
        <v>273</v>
      </c>
      <c r="R2709" s="3" t="s">
        <v>274</v>
      </c>
      <c r="S2709" s="3" t="s">
        <v>34</v>
      </c>
      <c r="T2709" s="153">
        <v>3.536</v>
      </c>
      <c r="U2709" s="3" t="s">
        <v>1382</v>
      </c>
      <c r="V2709" s="165">
        <v>0.04</v>
      </c>
      <c r="W2709" s="165">
        <v>5.9540000000000003E-2</v>
      </c>
      <c r="X2709" s="5" t="s">
        <v>277</v>
      </c>
      <c r="Y2709" s="5" t="s">
        <v>271</v>
      </c>
      <c r="Z2709" s="153">
        <v>16617.05</v>
      </c>
      <c r="AA2709" s="163">
        <v>1</v>
      </c>
      <c r="AB2709" s="176">
        <v>96.99</v>
      </c>
      <c r="AD2709" s="153">
        <v>16.117000000000001</v>
      </c>
      <c r="AG2709" s="3" t="s">
        <v>36</v>
      </c>
      <c r="AH2709" s="165">
        <v>2.1999999999999999E-5</v>
      </c>
      <c r="AI2709" s="165">
        <v>3.1070575090058599E-3</v>
      </c>
      <c r="AJ2709" s="165">
        <v>4.62090944222921E-4</v>
      </c>
    </row>
    <row r="2710" spans="1:36">
      <c r="A2710" s="3">
        <v>811</v>
      </c>
      <c r="B2710" s="3">
        <v>1412</v>
      </c>
      <c r="C2710" s="3" t="s">
        <v>634</v>
      </c>
      <c r="D2710" s="3" t="s">
        <v>635</v>
      </c>
      <c r="E2710" s="5" t="s">
        <v>266</v>
      </c>
      <c r="F2710" s="3" t="s">
        <v>636</v>
      </c>
      <c r="G2710" s="3" t="s">
        <v>637</v>
      </c>
      <c r="H2710" s="3" t="s">
        <v>269</v>
      </c>
      <c r="I2710" s="3" t="s">
        <v>329</v>
      </c>
      <c r="J2710" s="3" t="s">
        <v>30</v>
      </c>
      <c r="K2710" s="3" t="s">
        <v>30</v>
      </c>
      <c r="L2710" s="3" t="s">
        <v>307</v>
      </c>
      <c r="M2710" s="3" t="s">
        <v>31</v>
      </c>
      <c r="N2710" s="3" t="s">
        <v>401</v>
      </c>
      <c r="O2710" s="3" t="s">
        <v>271</v>
      </c>
      <c r="P2710" s="3" t="s">
        <v>298</v>
      </c>
      <c r="Q2710" s="3" t="s">
        <v>273</v>
      </c>
      <c r="R2710" s="3" t="s">
        <v>274</v>
      </c>
      <c r="S2710" s="3" t="s">
        <v>34</v>
      </c>
      <c r="T2710" s="153">
        <v>2.9279999999999999</v>
      </c>
      <c r="U2710" s="3" t="s">
        <v>638</v>
      </c>
      <c r="V2710" s="165">
        <v>7.4999999999999997E-3</v>
      </c>
      <c r="W2710" s="165">
        <v>2.6190000000000001E-2</v>
      </c>
      <c r="X2710" s="5" t="s">
        <v>277</v>
      </c>
      <c r="Y2710" s="5" t="s">
        <v>271</v>
      </c>
      <c r="Z2710" s="153">
        <v>17380</v>
      </c>
      <c r="AA2710" s="163">
        <v>1</v>
      </c>
      <c r="AB2710" s="176">
        <v>110.18</v>
      </c>
      <c r="AD2710" s="153">
        <v>19.149000000000001</v>
      </c>
      <c r="AG2710" s="3" t="s">
        <v>36</v>
      </c>
      <c r="AH2710" s="165">
        <v>4.1999999999999998E-5</v>
      </c>
      <c r="AI2710" s="165">
        <v>3.69165362502144E-3</v>
      </c>
      <c r="AJ2710" s="165">
        <v>5.4903383808816103E-4</v>
      </c>
    </row>
    <row r="2711" spans="1:36">
      <c r="A2711" s="3">
        <v>811</v>
      </c>
      <c r="B2711" s="3">
        <v>1412</v>
      </c>
      <c r="C2711" s="3" t="s">
        <v>648</v>
      </c>
      <c r="D2711" s="3" t="s">
        <v>649</v>
      </c>
      <c r="E2711" s="5" t="s">
        <v>266</v>
      </c>
      <c r="F2711" s="3" t="s">
        <v>650</v>
      </c>
      <c r="G2711" s="3" t="s">
        <v>651</v>
      </c>
      <c r="H2711" s="3" t="s">
        <v>269</v>
      </c>
      <c r="I2711" s="3" t="s">
        <v>329</v>
      </c>
      <c r="J2711" s="3" t="s">
        <v>30</v>
      </c>
      <c r="K2711" s="3" t="s">
        <v>30</v>
      </c>
      <c r="L2711" s="3" t="s">
        <v>307</v>
      </c>
      <c r="M2711" s="3" t="s">
        <v>31</v>
      </c>
      <c r="N2711" s="3" t="s">
        <v>297</v>
      </c>
      <c r="O2711" s="3" t="s">
        <v>271</v>
      </c>
      <c r="P2711" s="3" t="s">
        <v>318</v>
      </c>
      <c r="Q2711" s="3" t="s">
        <v>291</v>
      </c>
      <c r="R2711" s="3" t="s">
        <v>274</v>
      </c>
      <c r="S2711" s="3" t="s">
        <v>34</v>
      </c>
      <c r="T2711" s="153">
        <v>4.2619999999999996</v>
      </c>
      <c r="U2711" s="3" t="s">
        <v>652</v>
      </c>
      <c r="V2711" s="165">
        <v>6.0000000000000001E-3</v>
      </c>
      <c r="W2711" s="165">
        <v>2.6720000000000001E-2</v>
      </c>
      <c r="X2711" s="5" t="s">
        <v>277</v>
      </c>
      <c r="Y2711" s="5" t="s">
        <v>271</v>
      </c>
      <c r="Z2711" s="153">
        <v>35127.269999999997</v>
      </c>
      <c r="AA2711" s="163">
        <v>1</v>
      </c>
      <c r="AB2711" s="176">
        <v>107.27</v>
      </c>
      <c r="AD2711" s="153">
        <v>37.680999999999997</v>
      </c>
      <c r="AG2711" s="3" t="s">
        <v>36</v>
      </c>
      <c r="AH2711" s="165">
        <v>5.5999999999999999E-5</v>
      </c>
      <c r="AI2711" s="165">
        <v>7.2642550715576303E-3</v>
      </c>
      <c r="AJ2711" s="165">
        <v>1.0803618778740399E-3</v>
      </c>
    </row>
    <row r="2712" spans="1:36">
      <c r="A2712" s="3">
        <v>811</v>
      </c>
      <c r="B2712" s="3">
        <v>1412</v>
      </c>
      <c r="C2712" s="3" t="s">
        <v>264</v>
      </c>
      <c r="D2712" s="3" t="s">
        <v>265</v>
      </c>
      <c r="E2712" s="5" t="s">
        <v>266</v>
      </c>
      <c r="F2712" s="3" t="s">
        <v>655</v>
      </c>
      <c r="G2712" s="3" t="s">
        <v>656</v>
      </c>
      <c r="H2712" s="3" t="s">
        <v>269</v>
      </c>
      <c r="I2712" s="3" t="s">
        <v>329</v>
      </c>
      <c r="J2712" s="3" t="s">
        <v>30</v>
      </c>
      <c r="K2712" s="3" t="s">
        <v>30</v>
      </c>
      <c r="L2712" s="3" t="s">
        <v>307</v>
      </c>
      <c r="M2712" s="3" t="s">
        <v>31</v>
      </c>
      <c r="N2712" s="3" t="s">
        <v>270</v>
      </c>
      <c r="O2712" s="3" t="s">
        <v>271</v>
      </c>
      <c r="P2712" s="3" t="s">
        <v>272</v>
      </c>
      <c r="Q2712" s="3" t="s">
        <v>273</v>
      </c>
      <c r="R2712" s="3" t="s">
        <v>274</v>
      </c>
      <c r="S2712" s="3" t="s">
        <v>34</v>
      </c>
      <c r="T2712" s="153">
        <v>4.4189999999999996</v>
      </c>
      <c r="U2712" s="3" t="s">
        <v>657</v>
      </c>
      <c r="V2712" s="165">
        <v>2.47E-2</v>
      </c>
      <c r="W2712" s="165">
        <v>2.2870000000000001E-2</v>
      </c>
      <c r="X2712" s="5" t="s">
        <v>277</v>
      </c>
      <c r="Y2712" s="5" t="s">
        <v>271</v>
      </c>
      <c r="Z2712" s="153">
        <v>67340</v>
      </c>
      <c r="AA2712" s="163">
        <v>1</v>
      </c>
      <c r="AB2712" s="176">
        <v>106.89</v>
      </c>
      <c r="AD2712" s="153">
        <v>71.98</v>
      </c>
      <c r="AG2712" s="3" t="s">
        <v>36</v>
      </c>
      <c r="AH2712" s="165">
        <v>2.5999999999999998E-5</v>
      </c>
      <c r="AI2712" s="165">
        <v>1.3876457021367E-2</v>
      </c>
      <c r="AJ2712" s="165">
        <v>2.0637484529611801E-3</v>
      </c>
    </row>
    <row r="2713" spans="1:36">
      <c r="A2713" s="3">
        <v>811</v>
      </c>
      <c r="B2713" s="3">
        <v>1412</v>
      </c>
      <c r="C2713" s="3" t="s">
        <v>264</v>
      </c>
      <c r="D2713" s="3" t="s">
        <v>265</v>
      </c>
      <c r="E2713" s="5" t="s">
        <v>266</v>
      </c>
      <c r="F2713" s="3" t="s">
        <v>658</v>
      </c>
      <c r="G2713" s="3" t="s">
        <v>659</v>
      </c>
      <c r="H2713" s="3" t="s">
        <v>269</v>
      </c>
      <c r="I2713" s="3" t="s">
        <v>329</v>
      </c>
      <c r="J2713" s="3" t="s">
        <v>30</v>
      </c>
      <c r="K2713" s="3" t="s">
        <v>30</v>
      </c>
      <c r="L2713" s="3" t="s">
        <v>307</v>
      </c>
      <c r="M2713" s="3" t="s">
        <v>31</v>
      </c>
      <c r="N2713" s="3" t="s">
        <v>270</v>
      </c>
      <c r="O2713" s="3" t="s">
        <v>271</v>
      </c>
      <c r="P2713" s="3" t="s">
        <v>272</v>
      </c>
      <c r="Q2713" s="3" t="s">
        <v>273</v>
      </c>
      <c r="R2713" s="3" t="s">
        <v>274</v>
      </c>
      <c r="S2713" s="3" t="s">
        <v>34</v>
      </c>
      <c r="T2713" s="153">
        <v>4.34</v>
      </c>
      <c r="U2713" s="3" t="s">
        <v>657</v>
      </c>
      <c r="V2713" s="165">
        <v>2.4E-2</v>
      </c>
      <c r="W2713" s="165">
        <v>2.281E-2</v>
      </c>
      <c r="X2713" s="5" t="s">
        <v>277</v>
      </c>
      <c r="Y2713" s="5" t="s">
        <v>271</v>
      </c>
      <c r="Z2713" s="153">
        <v>48000</v>
      </c>
      <c r="AA2713" s="163">
        <v>1</v>
      </c>
      <c r="AB2713" s="176">
        <v>105.25</v>
      </c>
      <c r="AD2713" s="153">
        <v>50.52</v>
      </c>
      <c r="AG2713" s="3" t="s">
        <v>36</v>
      </c>
      <c r="AH2713" s="165">
        <v>1.1E-5</v>
      </c>
      <c r="AI2713" s="165">
        <v>9.7393897931684105E-3</v>
      </c>
      <c r="AJ2713" s="165">
        <v>1.44847136322245E-3</v>
      </c>
    </row>
    <row r="2714" spans="1:36">
      <c r="A2714" s="3">
        <v>811</v>
      </c>
      <c r="B2714" s="3">
        <v>1412</v>
      </c>
      <c r="C2714" s="3" t="s">
        <v>264</v>
      </c>
      <c r="D2714" s="3" t="s">
        <v>265</v>
      </c>
      <c r="E2714" s="5" t="s">
        <v>266</v>
      </c>
      <c r="F2714" s="3" t="s">
        <v>660</v>
      </c>
      <c r="G2714" s="3" t="s">
        <v>661</v>
      </c>
      <c r="H2714" s="3" t="s">
        <v>269</v>
      </c>
      <c r="I2714" s="3" t="s">
        <v>315</v>
      </c>
      <c r="J2714" s="3" t="s">
        <v>30</v>
      </c>
      <c r="K2714" s="3" t="s">
        <v>30</v>
      </c>
      <c r="L2714" s="3" t="s">
        <v>307</v>
      </c>
      <c r="M2714" s="3" t="s">
        <v>31</v>
      </c>
      <c r="N2714" s="3" t="s">
        <v>270</v>
      </c>
      <c r="O2714" s="3" t="s">
        <v>271</v>
      </c>
      <c r="P2714" s="3" t="s">
        <v>272</v>
      </c>
      <c r="Q2714" s="3" t="s">
        <v>273</v>
      </c>
      <c r="R2714" s="3" t="s">
        <v>274</v>
      </c>
      <c r="S2714" s="3" t="s">
        <v>34</v>
      </c>
      <c r="T2714" s="153">
        <v>2.8</v>
      </c>
      <c r="U2714" s="3" t="s">
        <v>662</v>
      </c>
      <c r="V2714" s="165">
        <v>2.6800000000000001E-2</v>
      </c>
      <c r="W2714" s="165">
        <v>4.0969999999999999E-2</v>
      </c>
      <c r="X2714" s="5" t="s">
        <v>277</v>
      </c>
      <c r="Y2714" s="5" t="s">
        <v>271</v>
      </c>
      <c r="Z2714" s="153">
        <v>30303.279999999999</v>
      </c>
      <c r="AA2714" s="163">
        <v>1</v>
      </c>
      <c r="AB2714" s="176">
        <v>96.4</v>
      </c>
      <c r="AD2714" s="153">
        <v>29.212</v>
      </c>
      <c r="AG2714" s="3" t="s">
        <v>36</v>
      </c>
      <c r="AH2714" s="165">
        <v>1.2999999999999999E-5</v>
      </c>
      <c r="AI2714" s="165">
        <v>5.63164250827374E-3</v>
      </c>
      <c r="AJ2714" s="165">
        <v>8.3755482369774501E-4</v>
      </c>
    </row>
    <row r="2715" spans="1:36">
      <c r="A2715" s="3">
        <v>811</v>
      </c>
      <c r="B2715" s="3">
        <v>1412</v>
      </c>
      <c r="C2715" s="3" t="s">
        <v>681</v>
      </c>
      <c r="D2715" s="3" t="s">
        <v>682</v>
      </c>
      <c r="E2715" s="5" t="s">
        <v>266</v>
      </c>
      <c r="F2715" s="3" t="s">
        <v>683</v>
      </c>
      <c r="G2715" s="3" t="s">
        <v>684</v>
      </c>
      <c r="H2715" s="3" t="s">
        <v>269</v>
      </c>
      <c r="I2715" s="3" t="s">
        <v>315</v>
      </c>
      <c r="J2715" s="3" t="s">
        <v>30</v>
      </c>
      <c r="K2715" s="3" t="s">
        <v>30</v>
      </c>
      <c r="L2715" s="3" t="s">
        <v>307</v>
      </c>
      <c r="M2715" s="3" t="s">
        <v>31</v>
      </c>
      <c r="N2715" s="3" t="s">
        <v>685</v>
      </c>
      <c r="O2715" s="3" t="s">
        <v>271</v>
      </c>
      <c r="P2715" s="3" t="s">
        <v>627</v>
      </c>
      <c r="Q2715" s="3" t="s">
        <v>273</v>
      </c>
      <c r="R2715" s="3" t="s">
        <v>274</v>
      </c>
      <c r="S2715" s="3" t="s">
        <v>34</v>
      </c>
      <c r="T2715" s="153">
        <v>5.2539999999999996</v>
      </c>
      <c r="U2715" s="3" t="s">
        <v>617</v>
      </c>
      <c r="V2715" s="165">
        <v>5.6899999999999999E-2</v>
      </c>
      <c r="W2715" s="165">
        <v>5.0369999999999998E-2</v>
      </c>
      <c r="X2715" s="5" t="s">
        <v>277</v>
      </c>
      <c r="Y2715" s="5" t="s">
        <v>271</v>
      </c>
      <c r="Z2715" s="153">
        <v>37000</v>
      </c>
      <c r="AA2715" s="163">
        <v>1</v>
      </c>
      <c r="AB2715" s="176">
        <v>103.73</v>
      </c>
      <c r="AD2715" s="153">
        <v>38.380000000000003</v>
      </c>
      <c r="AG2715" s="3" t="s">
        <v>36</v>
      </c>
      <c r="AH2715" s="165">
        <v>2.4000000000000001E-5</v>
      </c>
      <c r="AI2715" s="165">
        <v>7.3990252217098797E-3</v>
      </c>
      <c r="AJ2715" s="165">
        <v>1.10040530022989E-3</v>
      </c>
    </row>
    <row r="2716" spans="1:36">
      <c r="A2716" s="3">
        <v>811</v>
      </c>
      <c r="B2716" s="3">
        <v>1412</v>
      </c>
      <c r="C2716" s="3" t="s">
        <v>681</v>
      </c>
      <c r="D2716" s="3" t="s">
        <v>682</v>
      </c>
      <c r="E2716" s="5" t="s">
        <v>266</v>
      </c>
      <c r="F2716" s="3" t="s">
        <v>686</v>
      </c>
      <c r="G2716" s="3" t="s">
        <v>687</v>
      </c>
      <c r="H2716" s="3" t="s">
        <v>269</v>
      </c>
      <c r="I2716" s="3" t="s">
        <v>315</v>
      </c>
      <c r="J2716" s="3" t="s">
        <v>30</v>
      </c>
      <c r="K2716" s="3" t="s">
        <v>30</v>
      </c>
      <c r="L2716" s="3" t="s">
        <v>307</v>
      </c>
      <c r="M2716" s="3" t="s">
        <v>31</v>
      </c>
      <c r="N2716" s="3" t="s">
        <v>685</v>
      </c>
      <c r="O2716" s="3" t="s">
        <v>271</v>
      </c>
      <c r="P2716" s="3" t="s">
        <v>627</v>
      </c>
      <c r="Q2716" s="3" t="s">
        <v>273</v>
      </c>
      <c r="R2716" s="3" t="s">
        <v>274</v>
      </c>
      <c r="S2716" s="3" t="s">
        <v>34</v>
      </c>
      <c r="T2716" s="153">
        <v>1.0999999999999999E-2</v>
      </c>
      <c r="U2716" s="3" t="s">
        <v>688</v>
      </c>
      <c r="V2716" s="165">
        <v>6.5199999999999994E-2</v>
      </c>
      <c r="W2716" s="165">
        <v>0.11577</v>
      </c>
      <c r="X2716" s="5" t="s">
        <v>277</v>
      </c>
      <c r="Y2716" s="5" t="s">
        <v>271</v>
      </c>
      <c r="Z2716" s="153">
        <v>10180.52</v>
      </c>
      <c r="AA2716" s="163">
        <v>1</v>
      </c>
      <c r="AB2716" s="176">
        <v>106.83</v>
      </c>
      <c r="AD2716" s="153">
        <v>10.875999999999999</v>
      </c>
      <c r="AG2716" s="3" t="s">
        <v>36</v>
      </c>
      <c r="AH2716" s="165">
        <v>1.5E-5</v>
      </c>
      <c r="AI2716" s="165">
        <v>2.0966773113255299E-3</v>
      </c>
      <c r="AJ2716" s="165">
        <v>3.1182416022650002E-4</v>
      </c>
    </row>
    <row r="2717" spans="1:36">
      <c r="A2717" s="3">
        <v>811</v>
      </c>
      <c r="B2717" s="3">
        <v>1412</v>
      </c>
      <c r="C2717" s="3" t="s">
        <v>701</v>
      </c>
      <c r="D2717" s="3" t="s">
        <v>702</v>
      </c>
      <c r="E2717" s="5" t="s">
        <v>266</v>
      </c>
      <c r="F2717" s="3" t="s">
        <v>703</v>
      </c>
      <c r="G2717" s="3" t="s">
        <v>704</v>
      </c>
      <c r="H2717" s="3" t="s">
        <v>269</v>
      </c>
      <c r="I2717" s="3" t="s">
        <v>329</v>
      </c>
      <c r="J2717" s="3" t="s">
        <v>30</v>
      </c>
      <c r="K2717" s="3" t="s">
        <v>30</v>
      </c>
      <c r="L2717" s="3" t="s">
        <v>307</v>
      </c>
      <c r="M2717" s="3" t="s">
        <v>31</v>
      </c>
      <c r="N2717" s="3" t="s">
        <v>705</v>
      </c>
      <c r="O2717" s="3" t="s">
        <v>271</v>
      </c>
      <c r="P2717" s="3" t="s">
        <v>361</v>
      </c>
      <c r="Q2717" s="3" t="s">
        <v>273</v>
      </c>
      <c r="R2717" s="3" t="s">
        <v>274</v>
      </c>
      <c r="S2717" s="3" t="s">
        <v>34</v>
      </c>
      <c r="T2717" s="153">
        <v>3.3159999999999998</v>
      </c>
      <c r="U2717" s="3" t="s">
        <v>706</v>
      </c>
      <c r="V2717" s="165">
        <v>4.4000000000000003E-3</v>
      </c>
      <c r="W2717" s="165">
        <v>2.3400000000000001E-2</v>
      </c>
      <c r="X2717" s="5" t="s">
        <v>277</v>
      </c>
      <c r="Y2717" s="5" t="s">
        <v>271</v>
      </c>
      <c r="Z2717" s="153">
        <v>55478.26</v>
      </c>
      <c r="AA2717" s="163">
        <v>1</v>
      </c>
      <c r="AB2717" s="176">
        <v>110.69</v>
      </c>
      <c r="AD2717" s="153">
        <v>61.408999999999999</v>
      </c>
      <c r="AG2717" s="3" t="s">
        <v>36</v>
      </c>
      <c r="AH2717" s="165">
        <v>4.8999999999999998E-5</v>
      </c>
      <c r="AI2717" s="165">
        <v>1.18385803139312E-2</v>
      </c>
      <c r="AJ2717" s="165">
        <v>1.76066929552061E-3</v>
      </c>
    </row>
    <row r="2718" spans="1:36">
      <c r="A2718" s="3">
        <v>811</v>
      </c>
      <c r="B2718" s="3">
        <v>1412</v>
      </c>
      <c r="C2718" s="3" t="s">
        <v>701</v>
      </c>
      <c r="D2718" s="3" t="s">
        <v>702</v>
      </c>
      <c r="E2718" s="5" t="s">
        <v>266</v>
      </c>
      <c r="F2718" s="3" t="s">
        <v>1684</v>
      </c>
      <c r="G2718" s="3" t="s">
        <v>1685</v>
      </c>
      <c r="H2718" s="3" t="s">
        <v>269</v>
      </c>
      <c r="I2718" s="3" t="s">
        <v>315</v>
      </c>
      <c r="J2718" s="3" t="s">
        <v>30</v>
      </c>
      <c r="K2718" s="3" t="s">
        <v>30</v>
      </c>
      <c r="L2718" s="3" t="s">
        <v>307</v>
      </c>
      <c r="M2718" s="3" t="s">
        <v>31</v>
      </c>
      <c r="N2718" s="3" t="s">
        <v>705</v>
      </c>
      <c r="O2718" s="3" t="s">
        <v>271</v>
      </c>
      <c r="P2718" s="3" t="s">
        <v>361</v>
      </c>
      <c r="Q2718" s="3" t="s">
        <v>273</v>
      </c>
      <c r="R2718" s="3" t="s">
        <v>274</v>
      </c>
      <c r="S2718" s="3" t="s">
        <v>34</v>
      </c>
      <c r="T2718" s="153">
        <v>3.895</v>
      </c>
      <c r="U2718" s="3" t="s">
        <v>652</v>
      </c>
      <c r="V2718" s="165">
        <v>1.9400000000000001E-2</v>
      </c>
      <c r="W2718" s="165">
        <v>4.2430000000000002E-2</v>
      </c>
      <c r="X2718" s="5" t="s">
        <v>277</v>
      </c>
      <c r="Y2718" s="5" t="s">
        <v>271</v>
      </c>
      <c r="Z2718" s="153">
        <v>27756.959999999999</v>
      </c>
      <c r="AA2718" s="163">
        <v>1</v>
      </c>
      <c r="AB2718" s="176">
        <v>91.6</v>
      </c>
      <c r="AD2718" s="153">
        <v>25.425000000000001</v>
      </c>
      <c r="AG2718" s="3" t="s">
        <v>36</v>
      </c>
      <c r="AH2718" s="165">
        <v>2.0999999999999999E-5</v>
      </c>
      <c r="AI2718" s="165">
        <v>4.9015764304960298E-3</v>
      </c>
      <c r="AJ2718" s="165">
        <v>7.2897719929021704E-4</v>
      </c>
    </row>
    <row r="2719" spans="1:36">
      <c r="A2719" s="3">
        <v>811</v>
      </c>
      <c r="B2719" s="3">
        <v>1412</v>
      </c>
      <c r="C2719" s="3" t="s">
        <v>707</v>
      </c>
      <c r="D2719" s="3" t="s">
        <v>708</v>
      </c>
      <c r="E2719" s="5" t="s">
        <v>266</v>
      </c>
      <c r="F2719" s="3" t="s">
        <v>1472</v>
      </c>
      <c r="G2719" s="3" t="s">
        <v>1473</v>
      </c>
      <c r="H2719" s="3" t="s">
        <v>269</v>
      </c>
      <c r="I2719" s="3" t="s">
        <v>315</v>
      </c>
      <c r="J2719" s="3" t="s">
        <v>30</v>
      </c>
      <c r="K2719" s="3" t="s">
        <v>30</v>
      </c>
      <c r="L2719" s="3" t="s">
        <v>307</v>
      </c>
      <c r="M2719" s="3" t="s">
        <v>31</v>
      </c>
      <c r="N2719" s="3" t="s">
        <v>705</v>
      </c>
      <c r="O2719" s="3" t="s">
        <v>271</v>
      </c>
      <c r="P2719" s="3" t="s">
        <v>338</v>
      </c>
      <c r="Q2719" s="3" t="s">
        <v>273</v>
      </c>
      <c r="R2719" s="3" t="s">
        <v>274</v>
      </c>
      <c r="S2719" s="3" t="s">
        <v>34</v>
      </c>
      <c r="T2719" s="153">
        <v>5.508</v>
      </c>
      <c r="U2719" s="3" t="s">
        <v>855</v>
      </c>
      <c r="V2719" s="165">
        <v>3.0499999999999999E-2</v>
      </c>
      <c r="W2719" s="165">
        <v>4.3040000000000002E-2</v>
      </c>
      <c r="X2719" s="5" t="s">
        <v>277</v>
      </c>
      <c r="Y2719" s="5" t="s">
        <v>271</v>
      </c>
      <c r="Z2719" s="153">
        <v>50257</v>
      </c>
      <c r="AA2719" s="163">
        <v>1</v>
      </c>
      <c r="AB2719" s="176">
        <v>93.66</v>
      </c>
      <c r="AD2719" s="153">
        <v>47.070999999999998</v>
      </c>
      <c r="AG2719" s="3" t="s">
        <v>36</v>
      </c>
      <c r="AH2719" s="165">
        <v>7.3999999999999996E-5</v>
      </c>
      <c r="AI2719" s="165">
        <v>9.0744250894993893E-3</v>
      </c>
      <c r="AJ2719" s="165">
        <v>1.34957581111159E-3</v>
      </c>
    </row>
    <row r="2720" spans="1:36">
      <c r="A2720" s="3">
        <v>811</v>
      </c>
      <c r="B2720" s="3">
        <v>1412</v>
      </c>
      <c r="C2720" s="3" t="s">
        <v>707</v>
      </c>
      <c r="D2720" s="3" t="s">
        <v>708</v>
      </c>
      <c r="E2720" s="5" t="s">
        <v>266</v>
      </c>
      <c r="F2720" s="3" t="s">
        <v>709</v>
      </c>
      <c r="G2720" s="3" t="s">
        <v>710</v>
      </c>
      <c r="H2720" s="3" t="s">
        <v>269</v>
      </c>
      <c r="I2720" s="3" t="s">
        <v>315</v>
      </c>
      <c r="J2720" s="3" t="s">
        <v>30</v>
      </c>
      <c r="K2720" s="3" t="s">
        <v>30</v>
      </c>
      <c r="L2720" s="3" t="s">
        <v>307</v>
      </c>
      <c r="M2720" s="3" t="s">
        <v>31</v>
      </c>
      <c r="N2720" s="3" t="s">
        <v>705</v>
      </c>
      <c r="O2720" s="3" t="s">
        <v>271</v>
      </c>
      <c r="P2720" s="3" t="s">
        <v>338</v>
      </c>
      <c r="Q2720" s="3" t="s">
        <v>273</v>
      </c>
      <c r="R2720" s="3" t="s">
        <v>274</v>
      </c>
      <c r="S2720" s="3" t="s">
        <v>34</v>
      </c>
      <c r="T2720" s="153">
        <v>0.49299999999999999</v>
      </c>
      <c r="U2720" s="3" t="s">
        <v>426</v>
      </c>
      <c r="V2720" s="165">
        <v>2.9100000000000001E-2</v>
      </c>
      <c r="W2720" s="165">
        <v>4.6629999999999998E-2</v>
      </c>
      <c r="X2720" s="5" t="s">
        <v>277</v>
      </c>
      <c r="Y2720" s="5" t="s">
        <v>271</v>
      </c>
      <c r="Z2720" s="153">
        <v>48000</v>
      </c>
      <c r="AA2720" s="163">
        <v>1</v>
      </c>
      <c r="AB2720" s="176">
        <v>99.2</v>
      </c>
      <c r="AD2720" s="153">
        <v>47.616</v>
      </c>
      <c r="AG2720" s="3" t="s">
        <v>36</v>
      </c>
      <c r="AH2720" s="165">
        <v>1.56E-4</v>
      </c>
      <c r="AI2720" s="165">
        <v>9.1795483846299902E-3</v>
      </c>
      <c r="AJ2720" s="165">
        <v>1.3652100639588299E-3</v>
      </c>
    </row>
    <row r="2721" spans="1:36">
      <c r="A2721" s="3">
        <v>811</v>
      </c>
      <c r="B2721" s="3">
        <v>1412</v>
      </c>
      <c r="C2721" s="3" t="s">
        <v>707</v>
      </c>
      <c r="D2721" s="3" t="s">
        <v>708</v>
      </c>
      <c r="E2721" s="5" t="s">
        <v>266</v>
      </c>
      <c r="F2721" s="3" t="s">
        <v>711</v>
      </c>
      <c r="G2721" s="3" t="s">
        <v>712</v>
      </c>
      <c r="H2721" s="3" t="s">
        <v>269</v>
      </c>
      <c r="I2721" s="3" t="s">
        <v>315</v>
      </c>
      <c r="J2721" s="3" t="s">
        <v>30</v>
      </c>
      <c r="K2721" s="3" t="s">
        <v>30</v>
      </c>
      <c r="L2721" s="3" t="s">
        <v>307</v>
      </c>
      <c r="M2721" s="3" t="s">
        <v>31</v>
      </c>
      <c r="N2721" s="3" t="s">
        <v>705</v>
      </c>
      <c r="O2721" s="3" t="s">
        <v>271</v>
      </c>
      <c r="P2721" s="3" t="s">
        <v>338</v>
      </c>
      <c r="Q2721" s="3" t="s">
        <v>273</v>
      </c>
      <c r="R2721" s="3" t="s">
        <v>274</v>
      </c>
      <c r="S2721" s="3" t="s">
        <v>34</v>
      </c>
      <c r="T2721" s="153">
        <v>4.6639999999999997</v>
      </c>
      <c r="U2721" s="3" t="s">
        <v>713</v>
      </c>
      <c r="V2721" s="165">
        <v>3.0499999999999999E-2</v>
      </c>
      <c r="W2721" s="165">
        <v>4.2540000000000001E-2</v>
      </c>
      <c r="X2721" s="5" t="s">
        <v>277</v>
      </c>
      <c r="Y2721" s="5" t="s">
        <v>271</v>
      </c>
      <c r="Z2721" s="153">
        <v>34412</v>
      </c>
      <c r="AA2721" s="163">
        <v>1</v>
      </c>
      <c r="AB2721" s="176">
        <v>94.82</v>
      </c>
      <c r="AD2721" s="153">
        <v>32.628999999999998</v>
      </c>
      <c r="AG2721" s="3" t="s">
        <v>36</v>
      </c>
      <c r="AH2721" s="165">
        <v>4.6999999999999997E-5</v>
      </c>
      <c r="AI2721" s="165">
        <v>6.2904001206962202E-3</v>
      </c>
      <c r="AJ2721" s="165">
        <v>9.3552723851659397E-4</v>
      </c>
    </row>
    <row r="2722" spans="1:36">
      <c r="A2722" s="3">
        <v>811</v>
      </c>
      <c r="B2722" s="3">
        <v>1412</v>
      </c>
      <c r="C2722" s="3" t="s">
        <v>728</v>
      </c>
      <c r="D2722" s="3" t="s">
        <v>729</v>
      </c>
      <c r="E2722" s="5" t="s">
        <v>266</v>
      </c>
      <c r="F2722" s="3" t="s">
        <v>732</v>
      </c>
      <c r="G2722" s="3" t="s">
        <v>733</v>
      </c>
      <c r="H2722" s="3" t="s">
        <v>269</v>
      </c>
      <c r="I2722" s="3" t="s">
        <v>315</v>
      </c>
      <c r="J2722" s="3" t="s">
        <v>30</v>
      </c>
      <c r="K2722" s="3" t="s">
        <v>30</v>
      </c>
      <c r="L2722" s="3" t="s">
        <v>307</v>
      </c>
      <c r="M2722" s="3" t="s">
        <v>31</v>
      </c>
      <c r="N2722" s="3" t="s">
        <v>401</v>
      </c>
      <c r="O2722" s="3" t="s">
        <v>271</v>
      </c>
      <c r="P2722" s="3" t="s">
        <v>298</v>
      </c>
      <c r="Q2722" s="3" t="s">
        <v>273</v>
      </c>
      <c r="R2722" s="3" t="s">
        <v>274</v>
      </c>
      <c r="S2722" s="3" t="s">
        <v>34</v>
      </c>
      <c r="T2722" s="153">
        <v>1.58</v>
      </c>
      <c r="U2722" s="3" t="s">
        <v>382</v>
      </c>
      <c r="V2722" s="165">
        <v>2.1999999999999999E-2</v>
      </c>
      <c r="W2722" s="165">
        <v>4.3099999999999999E-2</v>
      </c>
      <c r="X2722" s="5" t="s">
        <v>277</v>
      </c>
      <c r="Y2722" s="5" t="s">
        <v>271</v>
      </c>
      <c r="Z2722" s="153">
        <v>12000</v>
      </c>
      <c r="AA2722" s="163">
        <v>1</v>
      </c>
      <c r="AB2722" s="176">
        <v>96.84</v>
      </c>
      <c r="AD2722" s="153">
        <v>11.621</v>
      </c>
      <c r="AG2722" s="3" t="s">
        <v>36</v>
      </c>
      <c r="AH2722" s="165">
        <v>1.4E-5</v>
      </c>
      <c r="AI2722" s="165">
        <v>2.24029099185375E-3</v>
      </c>
      <c r="AJ2722" s="165">
        <v>3.3318281903672799E-4</v>
      </c>
    </row>
    <row r="2723" spans="1:36">
      <c r="A2723" s="3">
        <v>811</v>
      </c>
      <c r="B2723" s="3">
        <v>1412</v>
      </c>
      <c r="C2723" s="3" t="s">
        <v>728</v>
      </c>
      <c r="D2723" s="3" t="s">
        <v>729</v>
      </c>
      <c r="E2723" s="5" t="s">
        <v>266</v>
      </c>
      <c r="F2723" s="3" t="s">
        <v>734</v>
      </c>
      <c r="G2723" s="3" t="s">
        <v>735</v>
      </c>
      <c r="H2723" s="3" t="s">
        <v>269</v>
      </c>
      <c r="I2723" s="3" t="s">
        <v>315</v>
      </c>
      <c r="J2723" s="3" t="s">
        <v>30</v>
      </c>
      <c r="K2723" s="3" t="s">
        <v>30</v>
      </c>
      <c r="L2723" s="3" t="s">
        <v>307</v>
      </c>
      <c r="M2723" s="3" t="s">
        <v>31</v>
      </c>
      <c r="N2723" s="3" t="s">
        <v>401</v>
      </c>
      <c r="O2723" s="3" t="s">
        <v>271</v>
      </c>
      <c r="P2723" s="3" t="s">
        <v>298</v>
      </c>
      <c r="Q2723" s="3" t="s">
        <v>273</v>
      </c>
      <c r="R2723" s="3" t="s">
        <v>274</v>
      </c>
      <c r="S2723" s="3" t="s">
        <v>34</v>
      </c>
      <c r="T2723" s="153">
        <v>2.8370000000000002</v>
      </c>
      <c r="U2723" s="3" t="s">
        <v>736</v>
      </c>
      <c r="V2723" s="165">
        <v>2.7400000000000001E-2</v>
      </c>
      <c r="W2723" s="165">
        <v>4.4330000000000001E-2</v>
      </c>
      <c r="X2723" s="5" t="s">
        <v>277</v>
      </c>
      <c r="Y2723" s="5" t="s">
        <v>271</v>
      </c>
      <c r="Z2723" s="153">
        <v>20700</v>
      </c>
      <c r="AA2723" s="163">
        <v>1</v>
      </c>
      <c r="AB2723" s="176">
        <v>96.59</v>
      </c>
      <c r="AD2723" s="153">
        <v>19.994</v>
      </c>
      <c r="AG2723" s="3" t="s">
        <v>36</v>
      </c>
      <c r="AH2723" s="165">
        <v>3.1000000000000001E-5</v>
      </c>
      <c r="AI2723" s="165">
        <v>3.85452544824391E-3</v>
      </c>
      <c r="AJ2723" s="165">
        <v>5.7325662584218002E-4</v>
      </c>
    </row>
    <row r="2724" spans="1:36">
      <c r="A2724" s="3">
        <v>811</v>
      </c>
      <c r="B2724" s="3">
        <v>1412</v>
      </c>
      <c r="C2724" s="3" t="s">
        <v>1486</v>
      </c>
      <c r="D2724" s="3" t="s">
        <v>1487</v>
      </c>
      <c r="E2724" s="5" t="s">
        <v>984</v>
      </c>
      <c r="F2724" s="3" t="s">
        <v>1491</v>
      </c>
      <c r="G2724" s="3" t="s">
        <v>1492</v>
      </c>
      <c r="H2724" s="3" t="s">
        <v>269</v>
      </c>
      <c r="I2724" s="3" t="s">
        <v>315</v>
      </c>
      <c r="J2724" s="3" t="s">
        <v>30</v>
      </c>
      <c r="K2724" s="3" t="s">
        <v>30</v>
      </c>
      <c r="L2724" s="3" t="s">
        <v>307</v>
      </c>
      <c r="M2724" s="3" t="s">
        <v>31</v>
      </c>
      <c r="N2724" s="3" t="s">
        <v>685</v>
      </c>
      <c r="O2724" s="3" t="s">
        <v>271</v>
      </c>
      <c r="P2724" s="3" t="s">
        <v>361</v>
      </c>
      <c r="Q2724" s="3" t="s">
        <v>273</v>
      </c>
      <c r="R2724" s="3" t="s">
        <v>274</v>
      </c>
      <c r="S2724" s="3" t="s">
        <v>34</v>
      </c>
      <c r="T2724" s="153">
        <v>6.13</v>
      </c>
      <c r="U2724" s="3" t="s">
        <v>1493</v>
      </c>
      <c r="V2724" s="165">
        <v>5.0099999999999999E-2</v>
      </c>
      <c r="W2724" s="165">
        <v>4.4080000000000001E-2</v>
      </c>
      <c r="X2724" s="5" t="s">
        <v>277</v>
      </c>
      <c r="Y2724" s="5" t="s">
        <v>271</v>
      </c>
      <c r="Z2724" s="153">
        <v>40000</v>
      </c>
      <c r="AA2724" s="163">
        <v>1</v>
      </c>
      <c r="AB2724" s="176">
        <v>105.44</v>
      </c>
      <c r="AD2724" s="153">
        <v>42.176000000000002</v>
      </c>
      <c r="AG2724" s="3" t="s">
        <v>36</v>
      </c>
      <c r="AH2724" s="165">
        <v>9.5000000000000005E-5</v>
      </c>
      <c r="AI2724" s="165">
        <v>8.13080965789135E-3</v>
      </c>
      <c r="AJ2724" s="165">
        <v>1.20923848407106E-3</v>
      </c>
    </row>
    <row r="2725" spans="1:36">
      <c r="A2725" s="3">
        <v>811</v>
      </c>
      <c r="B2725" s="3">
        <v>1412</v>
      </c>
      <c r="C2725" s="3" t="s">
        <v>775</v>
      </c>
      <c r="D2725" s="3" t="s">
        <v>776</v>
      </c>
      <c r="E2725" s="5" t="s">
        <v>266</v>
      </c>
      <c r="F2725" s="3" t="s">
        <v>777</v>
      </c>
      <c r="G2725" s="3" t="s">
        <v>778</v>
      </c>
      <c r="H2725" s="3" t="s">
        <v>269</v>
      </c>
      <c r="I2725" s="3" t="s">
        <v>329</v>
      </c>
      <c r="J2725" s="3" t="s">
        <v>30</v>
      </c>
      <c r="K2725" s="3" t="s">
        <v>30</v>
      </c>
      <c r="L2725" s="3" t="s">
        <v>307</v>
      </c>
      <c r="M2725" s="3" t="s">
        <v>31</v>
      </c>
      <c r="N2725" s="3" t="s">
        <v>367</v>
      </c>
      <c r="O2725" s="3" t="s">
        <v>271</v>
      </c>
      <c r="P2725" s="3" t="s">
        <v>338</v>
      </c>
      <c r="Q2725" s="3" t="s">
        <v>273</v>
      </c>
      <c r="R2725" s="3" t="s">
        <v>274</v>
      </c>
      <c r="S2725" s="3" t="s">
        <v>34</v>
      </c>
      <c r="T2725" s="153">
        <v>2.984</v>
      </c>
      <c r="U2725" s="3" t="s">
        <v>779</v>
      </c>
      <c r="V2725" s="165">
        <v>2.4E-2</v>
      </c>
      <c r="W2725" s="165">
        <v>2.5420000000000002E-2</v>
      </c>
      <c r="X2725" s="5" t="s">
        <v>277</v>
      </c>
      <c r="Y2725" s="5" t="s">
        <v>271</v>
      </c>
      <c r="Z2725" s="153">
        <v>16026.32</v>
      </c>
      <c r="AA2725" s="163">
        <v>1</v>
      </c>
      <c r="AB2725" s="176">
        <v>119.77</v>
      </c>
      <c r="AD2725" s="153">
        <v>19.195</v>
      </c>
      <c r="AG2725" s="3" t="s">
        <v>36</v>
      </c>
      <c r="AH2725" s="165">
        <v>1.5999999999999999E-5</v>
      </c>
      <c r="AI2725" s="165">
        <v>3.70041357458376E-3</v>
      </c>
      <c r="AJ2725" s="165">
        <v>5.5033664415237696E-4</v>
      </c>
    </row>
    <row r="2726" spans="1:36">
      <c r="A2726" s="3">
        <v>811</v>
      </c>
      <c r="B2726" s="3">
        <v>1412</v>
      </c>
      <c r="C2726" s="3" t="s">
        <v>775</v>
      </c>
      <c r="D2726" s="3" t="s">
        <v>776</v>
      </c>
      <c r="E2726" s="5" t="s">
        <v>266</v>
      </c>
      <c r="F2726" s="3" t="s">
        <v>786</v>
      </c>
      <c r="G2726" s="3" t="s">
        <v>787</v>
      </c>
      <c r="H2726" s="3" t="s">
        <v>269</v>
      </c>
      <c r="I2726" s="3" t="s">
        <v>329</v>
      </c>
      <c r="J2726" s="3" t="s">
        <v>30</v>
      </c>
      <c r="K2726" s="3" t="s">
        <v>30</v>
      </c>
      <c r="L2726" s="3" t="s">
        <v>307</v>
      </c>
      <c r="M2726" s="3" t="s">
        <v>31</v>
      </c>
      <c r="N2726" s="3" t="s">
        <v>367</v>
      </c>
      <c r="O2726" s="3" t="s">
        <v>271</v>
      </c>
      <c r="P2726" s="3" t="s">
        <v>338</v>
      </c>
      <c r="Q2726" s="3" t="s">
        <v>273</v>
      </c>
      <c r="R2726" s="3" t="s">
        <v>274</v>
      </c>
      <c r="S2726" s="3" t="s">
        <v>34</v>
      </c>
      <c r="T2726" s="153">
        <v>5.1459999999999999</v>
      </c>
      <c r="U2726" s="3" t="s">
        <v>788</v>
      </c>
      <c r="V2726" s="165">
        <v>1.4999999999999999E-2</v>
      </c>
      <c r="W2726" s="165">
        <v>2.656E-2</v>
      </c>
      <c r="X2726" s="5" t="s">
        <v>277</v>
      </c>
      <c r="Y2726" s="5" t="s">
        <v>271</v>
      </c>
      <c r="Z2726" s="153">
        <v>37000</v>
      </c>
      <c r="AA2726" s="163">
        <v>1</v>
      </c>
      <c r="AB2726" s="176">
        <v>107.77</v>
      </c>
      <c r="AD2726" s="153">
        <v>39.875</v>
      </c>
      <c r="AG2726" s="3" t="s">
        <v>36</v>
      </c>
      <c r="AH2726" s="165">
        <v>3.4999999999999997E-5</v>
      </c>
      <c r="AI2726" s="165">
        <v>7.68719703213799E-3</v>
      </c>
      <c r="AJ2726" s="165">
        <v>1.14326307920346E-3</v>
      </c>
    </row>
    <row r="2727" spans="1:36">
      <c r="A2727" s="3">
        <v>811</v>
      </c>
      <c r="B2727" s="3">
        <v>1412</v>
      </c>
      <c r="C2727" s="3" t="s">
        <v>793</v>
      </c>
      <c r="D2727" s="3" t="s">
        <v>794</v>
      </c>
      <c r="E2727" s="5" t="s">
        <v>266</v>
      </c>
      <c r="F2727" s="3" t="s">
        <v>795</v>
      </c>
      <c r="G2727" s="3" t="s">
        <v>796</v>
      </c>
      <c r="H2727" s="3" t="s">
        <v>269</v>
      </c>
      <c r="I2727" s="3" t="s">
        <v>315</v>
      </c>
      <c r="J2727" s="3" t="s">
        <v>30</v>
      </c>
      <c r="K2727" s="3" t="s">
        <v>30</v>
      </c>
      <c r="L2727" s="3" t="s">
        <v>307</v>
      </c>
      <c r="M2727" s="3" t="s">
        <v>31</v>
      </c>
      <c r="N2727" s="3" t="s">
        <v>705</v>
      </c>
      <c r="O2727" s="3" t="s">
        <v>271</v>
      </c>
      <c r="P2727" s="3" t="s">
        <v>338</v>
      </c>
      <c r="Q2727" s="3" t="s">
        <v>273</v>
      </c>
      <c r="R2727" s="3" t="s">
        <v>274</v>
      </c>
      <c r="S2727" s="3" t="s">
        <v>34</v>
      </c>
      <c r="T2727" s="153">
        <v>2.0270000000000001</v>
      </c>
      <c r="U2727" s="3" t="s">
        <v>797</v>
      </c>
      <c r="V2727" s="165">
        <v>4.7E-2</v>
      </c>
      <c r="W2727" s="165">
        <v>4.1759999999999999E-2</v>
      </c>
      <c r="X2727" s="5" t="s">
        <v>277</v>
      </c>
      <c r="Y2727" s="5" t="s">
        <v>271</v>
      </c>
      <c r="Z2727" s="153">
        <v>12214.44</v>
      </c>
      <c r="AA2727" s="163">
        <v>1</v>
      </c>
      <c r="AB2727" s="176">
        <v>105</v>
      </c>
      <c r="AD2727" s="153">
        <v>12.824999999999999</v>
      </c>
      <c r="AG2727" s="3" t="s">
        <v>36</v>
      </c>
      <c r="AH2727" s="165">
        <v>2.1999999999999999E-5</v>
      </c>
      <c r="AI2727" s="165">
        <v>2.4724713356795601E-3</v>
      </c>
      <c r="AJ2727" s="165">
        <v>3.6771337857658E-4</v>
      </c>
    </row>
    <row r="2728" spans="1:36">
      <c r="A2728" s="3">
        <v>811</v>
      </c>
      <c r="B2728" s="3">
        <v>1412</v>
      </c>
      <c r="C2728" s="3" t="s">
        <v>793</v>
      </c>
      <c r="D2728" s="3" t="s">
        <v>794</v>
      </c>
      <c r="E2728" s="5" t="s">
        <v>266</v>
      </c>
      <c r="F2728" s="3" t="s">
        <v>798</v>
      </c>
      <c r="G2728" s="3" t="s">
        <v>799</v>
      </c>
      <c r="H2728" s="3" t="s">
        <v>269</v>
      </c>
      <c r="I2728" s="3" t="s">
        <v>315</v>
      </c>
      <c r="J2728" s="3" t="s">
        <v>30</v>
      </c>
      <c r="K2728" s="3" t="s">
        <v>30</v>
      </c>
      <c r="L2728" s="3" t="s">
        <v>307</v>
      </c>
      <c r="M2728" s="3" t="s">
        <v>31</v>
      </c>
      <c r="N2728" s="3" t="s">
        <v>705</v>
      </c>
      <c r="O2728" s="3" t="s">
        <v>271</v>
      </c>
      <c r="P2728" s="3" t="s">
        <v>338</v>
      </c>
      <c r="Q2728" s="3" t="s">
        <v>273</v>
      </c>
      <c r="R2728" s="3" t="s">
        <v>274</v>
      </c>
      <c r="S2728" s="3" t="s">
        <v>34</v>
      </c>
      <c r="T2728" s="153">
        <v>4.3109999999999999</v>
      </c>
      <c r="U2728" s="3" t="s">
        <v>800</v>
      </c>
      <c r="V2728" s="165">
        <v>5.2499999999999998E-2</v>
      </c>
      <c r="W2728" s="165">
        <v>4.2909999999999997E-2</v>
      </c>
      <c r="X2728" s="5" t="s">
        <v>277</v>
      </c>
      <c r="Y2728" s="5" t="s">
        <v>271</v>
      </c>
      <c r="Z2728" s="153">
        <v>90000</v>
      </c>
      <c r="AA2728" s="163">
        <v>1</v>
      </c>
      <c r="AB2728" s="176">
        <v>105.2</v>
      </c>
      <c r="AD2728" s="153">
        <v>94.68</v>
      </c>
      <c r="AG2728" s="3" t="s">
        <v>36</v>
      </c>
      <c r="AH2728" s="165">
        <v>1.06E-4</v>
      </c>
      <c r="AI2728" s="165">
        <v>1.82526806337527E-2</v>
      </c>
      <c r="AJ2728" s="165">
        <v>2.71459359995847E-3</v>
      </c>
    </row>
    <row r="2729" spans="1:36">
      <c r="A2729" s="3">
        <v>811</v>
      </c>
      <c r="B2729" s="3">
        <v>1412</v>
      </c>
      <c r="C2729" s="3" t="s">
        <v>789</v>
      </c>
      <c r="D2729" s="3" t="s">
        <v>790</v>
      </c>
      <c r="E2729" s="5" t="s">
        <v>266</v>
      </c>
      <c r="F2729" s="3" t="s">
        <v>804</v>
      </c>
      <c r="G2729" s="3" t="s">
        <v>805</v>
      </c>
      <c r="H2729" s="3" t="s">
        <v>269</v>
      </c>
      <c r="I2729" s="3" t="s">
        <v>315</v>
      </c>
      <c r="J2729" s="3" t="s">
        <v>30</v>
      </c>
      <c r="K2729" s="3" t="s">
        <v>30</v>
      </c>
      <c r="L2729" s="3" t="s">
        <v>307</v>
      </c>
      <c r="M2729" s="3" t="s">
        <v>31</v>
      </c>
      <c r="N2729" s="3" t="s">
        <v>282</v>
      </c>
      <c r="O2729" s="3" t="s">
        <v>271</v>
      </c>
      <c r="P2729" s="3" t="s">
        <v>338</v>
      </c>
      <c r="Q2729" s="3" t="s">
        <v>273</v>
      </c>
      <c r="R2729" s="3" t="s">
        <v>274</v>
      </c>
      <c r="S2729" s="3" t="s">
        <v>34</v>
      </c>
      <c r="T2729" s="153">
        <v>6.9180000000000001</v>
      </c>
      <c r="U2729" s="3" t="s">
        <v>806</v>
      </c>
      <c r="V2729" s="165">
        <v>5.3100000000000001E-2</v>
      </c>
      <c r="W2729" s="165">
        <v>4.4589999999999998E-2</v>
      </c>
      <c r="X2729" s="5" t="s">
        <v>277</v>
      </c>
      <c r="Y2729" s="5" t="s">
        <v>271</v>
      </c>
      <c r="Z2729" s="153">
        <v>81226</v>
      </c>
      <c r="AA2729" s="163">
        <v>1</v>
      </c>
      <c r="AB2729" s="176">
        <v>108.58</v>
      </c>
      <c r="AD2729" s="153">
        <v>88.194999999999993</v>
      </c>
      <c r="AG2729" s="3" t="s">
        <v>36</v>
      </c>
      <c r="AH2729" s="165">
        <v>6.3999999999999997E-5</v>
      </c>
      <c r="AI2729" s="165">
        <v>1.70025206073646E-2</v>
      </c>
      <c r="AJ2729" s="165">
        <v>2.52866603815796E-3</v>
      </c>
    </row>
    <row r="2730" spans="1:36">
      <c r="A2730" s="3">
        <v>811</v>
      </c>
      <c r="B2730" s="3">
        <v>1412</v>
      </c>
      <c r="C2730" s="3" t="s">
        <v>807</v>
      </c>
      <c r="D2730" s="3" t="s">
        <v>808</v>
      </c>
      <c r="E2730" s="5" t="s">
        <v>266</v>
      </c>
      <c r="F2730" s="3" t="s">
        <v>815</v>
      </c>
      <c r="G2730" s="3" t="s">
        <v>816</v>
      </c>
      <c r="H2730" s="3" t="s">
        <v>269</v>
      </c>
      <c r="I2730" s="3" t="s">
        <v>329</v>
      </c>
      <c r="J2730" s="3" t="s">
        <v>30</v>
      </c>
      <c r="K2730" s="3" t="s">
        <v>30</v>
      </c>
      <c r="L2730" s="3" t="s">
        <v>307</v>
      </c>
      <c r="M2730" s="3" t="s">
        <v>31</v>
      </c>
      <c r="N2730" s="3" t="s">
        <v>270</v>
      </c>
      <c r="O2730" s="3" t="s">
        <v>271</v>
      </c>
      <c r="P2730" s="3" t="s">
        <v>272</v>
      </c>
      <c r="Q2730" s="3" t="s">
        <v>273</v>
      </c>
      <c r="R2730" s="3" t="s">
        <v>274</v>
      </c>
      <c r="S2730" s="3" t="s">
        <v>34</v>
      </c>
      <c r="T2730" s="153">
        <v>3.895</v>
      </c>
      <c r="U2730" s="3" t="s">
        <v>817</v>
      </c>
      <c r="V2730" s="165">
        <v>1E-3</v>
      </c>
      <c r="W2730" s="165">
        <v>2.1850000000000001E-2</v>
      </c>
      <c r="X2730" s="5" t="s">
        <v>277</v>
      </c>
      <c r="Y2730" s="5" t="s">
        <v>271</v>
      </c>
      <c r="Z2730" s="153">
        <v>25000</v>
      </c>
      <c r="AA2730" s="163">
        <v>1</v>
      </c>
      <c r="AB2730" s="176">
        <v>106.2</v>
      </c>
      <c r="AD2730" s="153">
        <v>26.55</v>
      </c>
      <c r="AG2730" s="3" t="s">
        <v>36</v>
      </c>
      <c r="AH2730" s="165">
        <v>6.0000000000000002E-6</v>
      </c>
      <c r="AI2730" s="165">
        <v>5.1183847784762697E-3</v>
      </c>
      <c r="AJ2730" s="165">
        <v>7.6122158934196604E-4</v>
      </c>
    </row>
    <row r="2731" spans="1:36">
      <c r="A2731" s="3">
        <v>811</v>
      </c>
      <c r="B2731" s="3">
        <v>1412</v>
      </c>
      <c r="C2731" s="3" t="s">
        <v>807</v>
      </c>
      <c r="D2731" s="3" t="s">
        <v>808</v>
      </c>
      <c r="E2731" s="5" t="s">
        <v>266</v>
      </c>
      <c r="F2731" s="3" t="s">
        <v>1506</v>
      </c>
      <c r="G2731" s="3" t="s">
        <v>1507</v>
      </c>
      <c r="H2731" s="3" t="s">
        <v>269</v>
      </c>
      <c r="I2731" s="3" t="s">
        <v>329</v>
      </c>
      <c r="J2731" s="3" t="s">
        <v>30</v>
      </c>
      <c r="K2731" s="3" t="s">
        <v>30</v>
      </c>
      <c r="L2731" s="3" t="s">
        <v>307</v>
      </c>
      <c r="M2731" s="3" t="s">
        <v>31</v>
      </c>
      <c r="N2731" s="3" t="s">
        <v>270</v>
      </c>
      <c r="O2731" s="3" t="s">
        <v>271</v>
      </c>
      <c r="P2731" s="3" t="s">
        <v>338</v>
      </c>
      <c r="Q2731" s="3" t="s">
        <v>273</v>
      </c>
      <c r="R2731" s="3" t="s">
        <v>274</v>
      </c>
      <c r="S2731" s="3" t="s">
        <v>34</v>
      </c>
      <c r="T2731" s="153">
        <v>4.7350000000000003</v>
      </c>
      <c r="U2731" s="3" t="s">
        <v>1508</v>
      </c>
      <c r="V2731" s="165">
        <v>3.1E-2</v>
      </c>
      <c r="W2731" s="165">
        <v>2.6349999999999998E-2</v>
      </c>
      <c r="X2731" s="5" t="s">
        <v>277</v>
      </c>
      <c r="Y2731" s="5" t="s">
        <v>271</v>
      </c>
      <c r="Z2731" s="153">
        <v>24000</v>
      </c>
      <c r="AA2731" s="163">
        <v>1</v>
      </c>
      <c r="AB2731" s="176">
        <v>107.58</v>
      </c>
      <c r="AD2731" s="153">
        <v>25.818999999999999</v>
      </c>
      <c r="AG2731" s="3" t="s">
        <v>36</v>
      </c>
      <c r="AH2731" s="165">
        <v>1.5999999999999999E-5</v>
      </c>
      <c r="AI2731" s="165">
        <v>4.9774990686416E-3</v>
      </c>
      <c r="AJ2731" s="165">
        <v>7.4026864254380796E-4</v>
      </c>
    </row>
    <row r="2732" spans="1:36">
      <c r="A2732" s="3">
        <v>811</v>
      </c>
      <c r="B2732" s="3">
        <v>1412</v>
      </c>
      <c r="C2732" s="3" t="s">
        <v>818</v>
      </c>
      <c r="D2732" s="3" t="s">
        <v>819</v>
      </c>
      <c r="E2732" s="5" t="s">
        <v>266</v>
      </c>
      <c r="F2732" s="3" t="s">
        <v>820</v>
      </c>
      <c r="G2732" s="3" t="s">
        <v>821</v>
      </c>
      <c r="H2732" s="3" t="s">
        <v>269</v>
      </c>
      <c r="I2732" s="3" t="s">
        <v>315</v>
      </c>
      <c r="J2732" s="3" t="s">
        <v>30</v>
      </c>
      <c r="K2732" s="3" t="s">
        <v>128</v>
      </c>
      <c r="L2732" s="3" t="s">
        <v>307</v>
      </c>
      <c r="M2732" s="3" t="s">
        <v>31</v>
      </c>
      <c r="N2732" s="3" t="s">
        <v>331</v>
      </c>
      <c r="O2732" s="3" t="s">
        <v>271</v>
      </c>
      <c r="P2732" s="3" t="s">
        <v>298</v>
      </c>
      <c r="Q2732" s="3" t="s">
        <v>273</v>
      </c>
      <c r="R2732" s="3" t="s">
        <v>274</v>
      </c>
      <c r="S2732" s="3" t="s">
        <v>34</v>
      </c>
      <c r="T2732" s="153">
        <v>1.2789999999999999</v>
      </c>
      <c r="U2732" s="3" t="s">
        <v>822</v>
      </c>
      <c r="V2732" s="165">
        <v>5.7500000000000002E-2</v>
      </c>
      <c r="W2732" s="165">
        <v>5.5509999999999997E-2</v>
      </c>
      <c r="X2732" s="5" t="s">
        <v>277</v>
      </c>
      <c r="Y2732" s="5" t="s">
        <v>271</v>
      </c>
      <c r="Z2732" s="153">
        <v>21000</v>
      </c>
      <c r="AA2732" s="163">
        <v>1</v>
      </c>
      <c r="AB2732" s="176">
        <v>101.33</v>
      </c>
      <c r="AD2732" s="153">
        <v>21.279</v>
      </c>
      <c r="AG2732" s="3" t="s">
        <v>36</v>
      </c>
      <c r="AH2732" s="165">
        <v>2.3E-5</v>
      </c>
      <c r="AI2732" s="165">
        <v>4.1022841889502898E-3</v>
      </c>
      <c r="AJ2732" s="165">
        <v>6.1010405145327695E-4</v>
      </c>
    </row>
    <row r="2733" spans="1:36">
      <c r="A2733" s="3">
        <v>811</v>
      </c>
      <c r="B2733" s="3">
        <v>1412</v>
      </c>
      <c r="C2733" s="3" t="s">
        <v>818</v>
      </c>
      <c r="D2733" s="3" t="s">
        <v>819</v>
      </c>
      <c r="E2733" s="5" t="s">
        <v>266</v>
      </c>
      <c r="F2733" s="3" t="s">
        <v>823</v>
      </c>
      <c r="G2733" s="3" t="s">
        <v>824</v>
      </c>
      <c r="H2733" s="3" t="s">
        <v>269</v>
      </c>
      <c r="I2733" s="3" t="s">
        <v>315</v>
      </c>
      <c r="J2733" s="3" t="s">
        <v>30</v>
      </c>
      <c r="K2733" s="3" t="s">
        <v>128</v>
      </c>
      <c r="L2733" s="3" t="s">
        <v>307</v>
      </c>
      <c r="M2733" s="3" t="s">
        <v>31</v>
      </c>
      <c r="N2733" s="3" t="s">
        <v>331</v>
      </c>
      <c r="O2733" s="3" t="s">
        <v>271</v>
      </c>
      <c r="P2733" s="3" t="s">
        <v>361</v>
      </c>
      <c r="Q2733" s="3" t="s">
        <v>273</v>
      </c>
      <c r="R2733" s="3" t="s">
        <v>274</v>
      </c>
      <c r="S2733" s="3" t="s">
        <v>34</v>
      </c>
      <c r="T2733" s="153">
        <v>3.22</v>
      </c>
      <c r="U2733" s="3" t="s">
        <v>825</v>
      </c>
      <c r="V2733" s="165">
        <v>5.5300000000000002E-2</v>
      </c>
      <c r="W2733" s="165">
        <v>5.1990000000000001E-2</v>
      </c>
      <c r="X2733" s="5" t="s">
        <v>277</v>
      </c>
      <c r="Y2733" s="5" t="s">
        <v>271</v>
      </c>
      <c r="Z2733" s="153">
        <v>13000</v>
      </c>
      <c r="AA2733" s="163">
        <v>1</v>
      </c>
      <c r="AB2733" s="176">
        <v>103.36</v>
      </c>
      <c r="AD2733" s="153">
        <v>13.436999999999999</v>
      </c>
      <c r="AG2733" s="3" t="s">
        <v>36</v>
      </c>
      <c r="AH2733" s="165">
        <v>1.2999999999999999E-5</v>
      </c>
      <c r="AI2733" s="165">
        <v>2.59038465504444E-3</v>
      </c>
      <c r="AJ2733" s="165">
        <v>3.8524980232279202E-4</v>
      </c>
    </row>
    <row r="2734" spans="1:36">
      <c r="A2734" s="3">
        <v>811</v>
      </c>
      <c r="B2734" s="3">
        <v>1412</v>
      </c>
      <c r="C2734" s="3" t="s">
        <v>826</v>
      </c>
      <c r="D2734" s="3" t="s">
        <v>827</v>
      </c>
      <c r="E2734" s="5" t="s">
        <v>266</v>
      </c>
      <c r="F2734" s="3" t="s">
        <v>828</v>
      </c>
      <c r="G2734" s="3" t="s">
        <v>829</v>
      </c>
      <c r="H2734" s="3" t="s">
        <v>269</v>
      </c>
      <c r="I2734" s="3" t="s">
        <v>329</v>
      </c>
      <c r="J2734" s="3" t="s">
        <v>30</v>
      </c>
      <c r="K2734" s="3" t="s">
        <v>30</v>
      </c>
      <c r="L2734" s="3" t="s">
        <v>307</v>
      </c>
      <c r="M2734" s="3" t="s">
        <v>31</v>
      </c>
      <c r="N2734" s="3" t="s">
        <v>367</v>
      </c>
      <c r="O2734" s="3" t="s">
        <v>271</v>
      </c>
      <c r="P2734" s="3" t="s">
        <v>361</v>
      </c>
      <c r="Q2734" s="3" t="s">
        <v>273</v>
      </c>
      <c r="R2734" s="3" t="s">
        <v>274</v>
      </c>
      <c r="S2734" s="3" t="s">
        <v>34</v>
      </c>
      <c r="T2734" s="153">
        <v>4.9470000000000001</v>
      </c>
      <c r="U2734" s="3" t="s">
        <v>830</v>
      </c>
      <c r="V2734" s="165">
        <v>3.5000000000000001E-3</v>
      </c>
      <c r="W2734" s="165">
        <v>2.5430000000000001E-2</v>
      </c>
      <c r="X2734" s="5" t="s">
        <v>277</v>
      </c>
      <c r="Y2734" s="5" t="s">
        <v>271</v>
      </c>
      <c r="Z2734" s="153">
        <v>54900</v>
      </c>
      <c r="AA2734" s="163">
        <v>1</v>
      </c>
      <c r="AB2734" s="176">
        <v>103.5</v>
      </c>
      <c r="AD2734" s="153">
        <v>56.822000000000003</v>
      </c>
      <c r="AG2734" s="3" t="s">
        <v>36</v>
      </c>
      <c r="AH2734" s="165">
        <v>1.7E-5</v>
      </c>
      <c r="AI2734" s="165">
        <v>1.0954210948783001E-2</v>
      </c>
      <c r="AJ2734" s="165">
        <v>1.62914322180017E-3</v>
      </c>
    </row>
    <row r="2735" spans="1:36">
      <c r="A2735" s="3">
        <v>811</v>
      </c>
      <c r="B2735" s="3">
        <v>1412</v>
      </c>
      <c r="C2735" s="3" t="s">
        <v>826</v>
      </c>
      <c r="D2735" s="3" t="s">
        <v>827</v>
      </c>
      <c r="E2735" s="5" t="s">
        <v>266</v>
      </c>
      <c r="F2735" s="3" t="s">
        <v>834</v>
      </c>
      <c r="G2735" s="3" t="s">
        <v>835</v>
      </c>
      <c r="H2735" s="3" t="s">
        <v>269</v>
      </c>
      <c r="I2735" s="3" t="s">
        <v>329</v>
      </c>
      <c r="J2735" s="3" t="s">
        <v>30</v>
      </c>
      <c r="K2735" s="3" t="s">
        <v>30</v>
      </c>
      <c r="L2735" s="3" t="s">
        <v>307</v>
      </c>
      <c r="M2735" s="3" t="s">
        <v>31</v>
      </c>
      <c r="N2735" s="3" t="s">
        <v>367</v>
      </c>
      <c r="O2735" s="3" t="s">
        <v>271</v>
      </c>
      <c r="P2735" s="3" t="s">
        <v>361</v>
      </c>
      <c r="Q2735" s="3" t="s">
        <v>273</v>
      </c>
      <c r="R2735" s="3" t="s">
        <v>274</v>
      </c>
      <c r="S2735" s="3" t="s">
        <v>34</v>
      </c>
      <c r="T2735" s="153">
        <v>2.6659999999999999</v>
      </c>
      <c r="U2735" s="3" t="s">
        <v>319</v>
      </c>
      <c r="V2735" s="165">
        <v>2.81E-2</v>
      </c>
      <c r="W2735" s="165">
        <v>2.5430000000000001E-2</v>
      </c>
      <c r="X2735" s="5" t="s">
        <v>277</v>
      </c>
      <c r="Y2735" s="5" t="s">
        <v>271</v>
      </c>
      <c r="Z2735" s="153">
        <v>31768.75</v>
      </c>
      <c r="AA2735" s="163">
        <v>1</v>
      </c>
      <c r="AB2735" s="176">
        <v>120.26</v>
      </c>
      <c r="AD2735" s="153">
        <v>38.204999999999998</v>
      </c>
      <c r="AG2735" s="3" t="s">
        <v>36</v>
      </c>
      <c r="AH2735" s="165">
        <v>2.6999999999999999E-5</v>
      </c>
      <c r="AI2735" s="165">
        <v>7.3652879812498304E-3</v>
      </c>
      <c r="AJ2735" s="165">
        <v>1.0953877962878299E-3</v>
      </c>
    </row>
    <row r="2736" spans="1:36">
      <c r="A2736" s="3">
        <v>811</v>
      </c>
      <c r="B2736" s="3">
        <v>1412</v>
      </c>
      <c r="C2736" s="3" t="s">
        <v>838</v>
      </c>
      <c r="D2736" s="3" t="s">
        <v>839</v>
      </c>
      <c r="E2736" s="5" t="s">
        <v>266</v>
      </c>
      <c r="F2736" s="3" t="s">
        <v>840</v>
      </c>
      <c r="G2736" s="3" t="s">
        <v>841</v>
      </c>
      <c r="H2736" s="3" t="s">
        <v>269</v>
      </c>
      <c r="I2736" s="3" t="s">
        <v>315</v>
      </c>
      <c r="J2736" s="3" t="s">
        <v>30</v>
      </c>
      <c r="K2736" s="3" t="s">
        <v>30</v>
      </c>
      <c r="L2736" s="3" t="s">
        <v>307</v>
      </c>
      <c r="M2736" s="3" t="s">
        <v>31</v>
      </c>
      <c r="N2736" s="3" t="s">
        <v>705</v>
      </c>
      <c r="O2736" s="3" t="s">
        <v>271</v>
      </c>
      <c r="P2736" s="3" t="s">
        <v>290</v>
      </c>
      <c r="Q2736" s="3" t="s">
        <v>291</v>
      </c>
      <c r="R2736" s="3" t="s">
        <v>274</v>
      </c>
      <c r="S2736" s="3" t="s">
        <v>34</v>
      </c>
      <c r="T2736" s="153">
        <v>6.5460000000000003</v>
      </c>
      <c r="U2736" s="3" t="s">
        <v>541</v>
      </c>
      <c r="V2736" s="165">
        <v>6.0699999999999997E-2</v>
      </c>
      <c r="W2736" s="165">
        <v>4.5260000000000002E-2</v>
      </c>
      <c r="X2736" s="5" t="s">
        <v>277</v>
      </c>
      <c r="Y2736" s="5" t="s">
        <v>271</v>
      </c>
      <c r="Z2736" s="153">
        <v>22269</v>
      </c>
      <c r="AA2736" s="163">
        <v>1</v>
      </c>
      <c r="AB2736" s="176">
        <v>110.61</v>
      </c>
      <c r="AD2736" s="153">
        <v>24.632000000000001</v>
      </c>
      <c r="AG2736" s="3" t="s">
        <v>36</v>
      </c>
      <c r="AH2736" s="165">
        <v>3.4999999999999997E-5</v>
      </c>
      <c r="AI2736" s="165">
        <v>4.7485773141217099E-3</v>
      </c>
      <c r="AJ2736" s="165">
        <v>7.0622271021308902E-4</v>
      </c>
    </row>
    <row r="2737" spans="1:36">
      <c r="A2737" s="3">
        <v>811</v>
      </c>
      <c r="B2737" s="3">
        <v>1412</v>
      </c>
      <c r="C2737" s="3" t="s">
        <v>838</v>
      </c>
      <c r="D2737" s="3" t="s">
        <v>839</v>
      </c>
      <c r="E2737" s="5" t="s">
        <v>266</v>
      </c>
      <c r="F2737" s="3" t="s">
        <v>842</v>
      </c>
      <c r="G2737" s="3" t="s">
        <v>843</v>
      </c>
      <c r="H2737" s="3" t="s">
        <v>269</v>
      </c>
      <c r="I2737" s="3" t="s">
        <v>315</v>
      </c>
      <c r="J2737" s="3" t="s">
        <v>30</v>
      </c>
      <c r="K2737" s="3" t="s">
        <v>30</v>
      </c>
      <c r="L2737" s="3" t="s">
        <v>307</v>
      </c>
      <c r="M2737" s="3" t="s">
        <v>31</v>
      </c>
      <c r="N2737" s="3" t="s">
        <v>705</v>
      </c>
      <c r="O2737" s="3" t="s">
        <v>271</v>
      </c>
      <c r="P2737" s="3" t="s">
        <v>290</v>
      </c>
      <c r="Q2737" s="3" t="s">
        <v>291</v>
      </c>
      <c r="R2737" s="3" t="s">
        <v>274</v>
      </c>
      <c r="S2737" s="3" t="s">
        <v>34</v>
      </c>
      <c r="T2737" s="153">
        <v>0.997</v>
      </c>
      <c r="U2737" s="3" t="s">
        <v>844</v>
      </c>
      <c r="V2737" s="165">
        <v>4.1000000000000002E-2</v>
      </c>
      <c r="W2737" s="165">
        <v>4.4889999999999999E-2</v>
      </c>
      <c r="X2737" s="5" t="s">
        <v>277</v>
      </c>
      <c r="Y2737" s="5" t="s">
        <v>271</v>
      </c>
      <c r="Z2737" s="153">
        <v>33000</v>
      </c>
      <c r="AA2737" s="163">
        <v>1</v>
      </c>
      <c r="AB2737" s="176">
        <v>99.64</v>
      </c>
      <c r="AD2737" s="153">
        <v>32.881</v>
      </c>
      <c r="AG2737" s="3" t="s">
        <v>36</v>
      </c>
      <c r="AH2737" s="165">
        <v>4.6E-5</v>
      </c>
      <c r="AI2737" s="165">
        <v>6.3389315848600396E-3</v>
      </c>
      <c r="AJ2737" s="165">
        <v>9.4274498393488E-4</v>
      </c>
    </row>
    <row r="2738" spans="1:36">
      <c r="A2738" s="3">
        <v>811</v>
      </c>
      <c r="B2738" s="3">
        <v>1412</v>
      </c>
      <c r="C2738" s="3" t="s">
        <v>838</v>
      </c>
      <c r="D2738" s="3" t="s">
        <v>839</v>
      </c>
      <c r="E2738" s="5" t="s">
        <v>266</v>
      </c>
      <c r="F2738" s="3" t="s">
        <v>1509</v>
      </c>
      <c r="G2738" s="3" t="s">
        <v>1510</v>
      </c>
      <c r="H2738" s="3" t="s">
        <v>269</v>
      </c>
      <c r="I2738" s="3" t="s">
        <v>315</v>
      </c>
      <c r="J2738" s="3" t="s">
        <v>30</v>
      </c>
      <c r="K2738" s="3" t="s">
        <v>30</v>
      </c>
      <c r="L2738" s="3" t="s">
        <v>307</v>
      </c>
      <c r="M2738" s="3" t="s">
        <v>31</v>
      </c>
      <c r="N2738" s="3" t="s">
        <v>705</v>
      </c>
      <c r="O2738" s="3" t="s">
        <v>271</v>
      </c>
      <c r="P2738" s="3" t="s">
        <v>290</v>
      </c>
      <c r="Q2738" s="3" t="s">
        <v>291</v>
      </c>
      <c r="R2738" s="3" t="s">
        <v>274</v>
      </c>
      <c r="S2738" s="3" t="s">
        <v>34</v>
      </c>
      <c r="T2738" s="153">
        <v>2.1509999999999998</v>
      </c>
      <c r="U2738" s="3" t="s">
        <v>1004</v>
      </c>
      <c r="V2738" s="165">
        <v>3.2599999999999997E-2</v>
      </c>
      <c r="W2738" s="165">
        <v>4.3439999999999999E-2</v>
      </c>
      <c r="X2738" s="5" t="s">
        <v>277</v>
      </c>
      <c r="Y2738" s="5" t="s">
        <v>271</v>
      </c>
      <c r="Z2738" s="153">
        <v>40000</v>
      </c>
      <c r="AA2738" s="163">
        <v>1</v>
      </c>
      <c r="AB2738" s="176">
        <v>100.17</v>
      </c>
      <c r="AD2738" s="153">
        <v>40.067999999999998</v>
      </c>
      <c r="AG2738" s="3" t="s">
        <v>36</v>
      </c>
      <c r="AH2738" s="165">
        <v>4.1E-5</v>
      </c>
      <c r="AI2738" s="165">
        <v>7.7244234012801196E-3</v>
      </c>
      <c r="AJ2738" s="165">
        <v>1.14879949686455E-3</v>
      </c>
    </row>
    <row r="2739" spans="1:36">
      <c r="A2739" s="3">
        <v>811</v>
      </c>
      <c r="B2739" s="3">
        <v>1412</v>
      </c>
      <c r="C2739" s="3" t="s">
        <v>838</v>
      </c>
      <c r="D2739" s="3" t="s">
        <v>839</v>
      </c>
      <c r="E2739" s="5" t="s">
        <v>266</v>
      </c>
      <c r="F2739" s="3" t="s">
        <v>856</v>
      </c>
      <c r="G2739" s="3" t="s">
        <v>857</v>
      </c>
      <c r="H2739" s="3" t="s">
        <v>269</v>
      </c>
      <c r="I2739" s="3" t="s">
        <v>315</v>
      </c>
      <c r="J2739" s="3" t="s">
        <v>30</v>
      </c>
      <c r="K2739" s="3" t="s">
        <v>30</v>
      </c>
      <c r="L2739" s="3" t="s">
        <v>307</v>
      </c>
      <c r="M2739" s="3" t="s">
        <v>31</v>
      </c>
      <c r="N2739" s="3" t="s">
        <v>705</v>
      </c>
      <c r="O2739" s="3" t="s">
        <v>271</v>
      </c>
      <c r="P2739" s="3" t="s">
        <v>298</v>
      </c>
      <c r="Q2739" s="3" t="s">
        <v>273</v>
      </c>
      <c r="R2739" s="3" t="s">
        <v>274</v>
      </c>
      <c r="S2739" s="3" t="s">
        <v>34</v>
      </c>
      <c r="T2739" s="153">
        <v>5.8719999999999999</v>
      </c>
      <c r="U2739" s="3" t="s">
        <v>652</v>
      </c>
      <c r="V2739" s="165">
        <v>6.0699999999999997E-2</v>
      </c>
      <c r="W2739" s="165">
        <v>4.444E-2</v>
      </c>
      <c r="X2739" s="5" t="s">
        <v>277</v>
      </c>
      <c r="Y2739" s="5" t="s">
        <v>271</v>
      </c>
      <c r="Z2739" s="153">
        <v>22269</v>
      </c>
      <c r="AA2739" s="163">
        <v>1</v>
      </c>
      <c r="AB2739" s="176">
        <v>109.99</v>
      </c>
      <c r="AD2739" s="153">
        <v>24.494</v>
      </c>
      <c r="AG2739" s="3" t="s">
        <v>36</v>
      </c>
      <c r="AH2739" s="165">
        <v>3.4999999999999997E-5</v>
      </c>
      <c r="AI2739" s="165">
        <v>4.7219602095673703E-3</v>
      </c>
      <c r="AJ2739" s="165">
        <v>7.0226413431278905E-4</v>
      </c>
    </row>
    <row r="2740" spans="1:36">
      <c r="A2740" s="3">
        <v>811</v>
      </c>
      <c r="B2740" s="3">
        <v>1412</v>
      </c>
      <c r="C2740" s="3" t="s">
        <v>838</v>
      </c>
      <c r="D2740" s="3" t="s">
        <v>839</v>
      </c>
      <c r="E2740" s="5" t="s">
        <v>266</v>
      </c>
      <c r="F2740" s="3" t="s">
        <v>1511</v>
      </c>
      <c r="G2740" s="3" t="s">
        <v>1512</v>
      </c>
      <c r="H2740" s="3" t="s">
        <v>269</v>
      </c>
      <c r="I2740" s="3" t="s">
        <v>315</v>
      </c>
      <c r="J2740" s="3" t="s">
        <v>30</v>
      </c>
      <c r="K2740" s="3" t="s">
        <v>30</v>
      </c>
      <c r="L2740" s="3" t="s">
        <v>307</v>
      </c>
      <c r="M2740" s="3" t="s">
        <v>31</v>
      </c>
      <c r="N2740" s="3" t="s">
        <v>705</v>
      </c>
      <c r="O2740" s="3" t="s">
        <v>271</v>
      </c>
      <c r="P2740" s="3" t="s">
        <v>290</v>
      </c>
      <c r="Q2740" s="3" t="s">
        <v>291</v>
      </c>
      <c r="R2740" s="3" t="s">
        <v>274</v>
      </c>
      <c r="S2740" s="3" t="s">
        <v>34</v>
      </c>
      <c r="T2740" s="153">
        <v>7.0730000000000004</v>
      </c>
      <c r="U2740" s="3" t="s">
        <v>1513</v>
      </c>
      <c r="V2740" s="165">
        <v>4.7800000000000002E-2</v>
      </c>
      <c r="W2740" s="165">
        <v>4.7E-2</v>
      </c>
      <c r="X2740" s="5" t="s">
        <v>277</v>
      </c>
      <c r="Y2740" s="5" t="s">
        <v>271</v>
      </c>
      <c r="Z2740" s="153">
        <v>24000</v>
      </c>
      <c r="AA2740" s="163">
        <v>1</v>
      </c>
      <c r="AB2740" s="176">
        <v>101.2</v>
      </c>
      <c r="AD2740" s="153">
        <v>24.288</v>
      </c>
      <c r="AG2740" s="3" t="s">
        <v>36</v>
      </c>
      <c r="AH2740" s="165">
        <v>9.0000000000000006E-5</v>
      </c>
      <c r="AI2740" s="165">
        <v>4.6823099623213398E-3</v>
      </c>
      <c r="AJ2740" s="165">
        <v>6.9636723020480903E-4</v>
      </c>
    </row>
    <row r="2741" spans="1:36">
      <c r="A2741" s="3">
        <v>811</v>
      </c>
      <c r="B2741" s="3">
        <v>1412</v>
      </c>
      <c r="C2741" s="3" t="s">
        <v>838</v>
      </c>
      <c r="D2741" s="3" t="s">
        <v>839</v>
      </c>
      <c r="E2741" s="5" t="s">
        <v>266</v>
      </c>
      <c r="F2741" s="3" t="s">
        <v>1514</v>
      </c>
      <c r="G2741" s="3" t="s">
        <v>1515</v>
      </c>
      <c r="H2741" s="3" t="s">
        <v>269</v>
      </c>
      <c r="I2741" s="3" t="s">
        <v>315</v>
      </c>
      <c r="J2741" s="3" t="s">
        <v>30</v>
      </c>
      <c r="K2741" s="3" t="s">
        <v>30</v>
      </c>
      <c r="L2741" s="3" t="s">
        <v>307</v>
      </c>
      <c r="M2741" s="3" t="s">
        <v>31</v>
      </c>
      <c r="N2741" s="3" t="s">
        <v>705</v>
      </c>
      <c r="O2741" s="3" t="s">
        <v>271</v>
      </c>
      <c r="P2741" s="3" t="s">
        <v>290</v>
      </c>
      <c r="Q2741" s="3" t="s">
        <v>291</v>
      </c>
      <c r="R2741" s="3" t="s">
        <v>274</v>
      </c>
      <c r="S2741" s="3" t="s">
        <v>34</v>
      </c>
      <c r="T2741" s="153">
        <v>7.7309999999999999</v>
      </c>
      <c r="U2741" s="3" t="s">
        <v>1516</v>
      </c>
      <c r="V2741" s="165">
        <v>4.7800000000000002E-2</v>
      </c>
      <c r="W2741" s="165">
        <v>4.7780000000000003E-2</v>
      </c>
      <c r="X2741" s="5" t="s">
        <v>277</v>
      </c>
      <c r="Y2741" s="5" t="s">
        <v>271</v>
      </c>
      <c r="Z2741" s="153">
        <v>24000</v>
      </c>
      <c r="AA2741" s="163">
        <v>1</v>
      </c>
      <c r="AB2741" s="176">
        <v>100.7</v>
      </c>
      <c r="AD2741" s="153">
        <v>24.167999999999999</v>
      </c>
      <c r="AG2741" s="3" t="s">
        <v>36</v>
      </c>
      <c r="AH2741" s="165">
        <v>9.0000000000000006E-5</v>
      </c>
      <c r="AI2741" s="165">
        <v>4.6591760198197597E-3</v>
      </c>
      <c r="AJ2741" s="165">
        <v>6.9292668064846095E-4</v>
      </c>
    </row>
    <row r="2742" spans="1:36">
      <c r="A2742" s="3">
        <v>811</v>
      </c>
      <c r="B2742" s="3">
        <v>1412</v>
      </c>
      <c r="C2742" s="3" t="s">
        <v>867</v>
      </c>
      <c r="D2742" s="3" t="s">
        <v>868</v>
      </c>
      <c r="E2742" s="5" t="s">
        <v>266</v>
      </c>
      <c r="F2742" s="3" t="s">
        <v>871</v>
      </c>
      <c r="G2742" s="3" t="s">
        <v>872</v>
      </c>
      <c r="H2742" s="3" t="s">
        <v>269</v>
      </c>
      <c r="I2742" s="3" t="s">
        <v>329</v>
      </c>
      <c r="J2742" s="3" t="s">
        <v>30</v>
      </c>
      <c r="K2742" s="3" t="s">
        <v>30</v>
      </c>
      <c r="L2742" s="3" t="s">
        <v>307</v>
      </c>
      <c r="M2742" s="3" t="s">
        <v>31</v>
      </c>
      <c r="N2742" s="3" t="s">
        <v>367</v>
      </c>
      <c r="O2742" s="3" t="s">
        <v>271</v>
      </c>
      <c r="P2742" s="3" t="s">
        <v>298</v>
      </c>
      <c r="Q2742" s="3" t="s">
        <v>273</v>
      </c>
      <c r="R2742" s="3" t="s">
        <v>274</v>
      </c>
      <c r="S2742" s="3" t="s">
        <v>34</v>
      </c>
      <c r="T2742" s="153">
        <v>3.101</v>
      </c>
      <c r="U2742" s="3" t="s">
        <v>773</v>
      </c>
      <c r="V2742" s="165">
        <v>8.3999999999999995E-3</v>
      </c>
      <c r="W2742" s="165">
        <v>2.613E-2</v>
      </c>
      <c r="X2742" s="5" t="s">
        <v>277</v>
      </c>
      <c r="Y2742" s="5" t="s">
        <v>271</v>
      </c>
      <c r="Z2742" s="153">
        <v>36000</v>
      </c>
      <c r="AA2742" s="163">
        <v>1</v>
      </c>
      <c r="AB2742" s="176">
        <v>111.83</v>
      </c>
      <c r="AD2742" s="153">
        <v>40.259</v>
      </c>
      <c r="AG2742" s="3" t="s">
        <v>36</v>
      </c>
      <c r="AH2742" s="165">
        <v>2.9E-5</v>
      </c>
      <c r="AI2742" s="165">
        <v>7.7612063698576502E-3</v>
      </c>
      <c r="AJ2742" s="165">
        <v>1.1542699706591499E-3</v>
      </c>
    </row>
    <row r="2743" spans="1:36">
      <c r="A2743" s="3">
        <v>811</v>
      </c>
      <c r="B2743" s="3">
        <v>1412</v>
      </c>
      <c r="C2743" s="3" t="s">
        <v>867</v>
      </c>
      <c r="D2743" s="3" t="s">
        <v>868</v>
      </c>
      <c r="E2743" s="5" t="s">
        <v>266</v>
      </c>
      <c r="F2743" s="3" t="s">
        <v>873</v>
      </c>
      <c r="G2743" s="3" t="s">
        <v>874</v>
      </c>
      <c r="H2743" s="3" t="s">
        <v>269</v>
      </c>
      <c r="I2743" s="3" t="s">
        <v>329</v>
      </c>
      <c r="J2743" s="3" t="s">
        <v>30</v>
      </c>
      <c r="K2743" s="3" t="s">
        <v>30</v>
      </c>
      <c r="L2743" s="3" t="s">
        <v>307</v>
      </c>
      <c r="M2743" s="3" t="s">
        <v>31</v>
      </c>
      <c r="N2743" s="3" t="s">
        <v>367</v>
      </c>
      <c r="O2743" s="3" t="s">
        <v>271</v>
      </c>
      <c r="P2743" s="3" t="s">
        <v>338</v>
      </c>
      <c r="Q2743" s="3" t="s">
        <v>273</v>
      </c>
      <c r="R2743" s="3" t="s">
        <v>274</v>
      </c>
      <c r="S2743" s="3" t="s">
        <v>34</v>
      </c>
      <c r="T2743" s="153">
        <v>4.6040000000000001</v>
      </c>
      <c r="U2743" s="3" t="s">
        <v>875</v>
      </c>
      <c r="V2743" s="165">
        <v>3.1800000000000002E-2</v>
      </c>
      <c r="W2743" s="165">
        <v>2.5190000000000001E-2</v>
      </c>
      <c r="X2743" s="5" t="s">
        <v>277</v>
      </c>
      <c r="Y2743" s="5" t="s">
        <v>271</v>
      </c>
      <c r="Z2743" s="153">
        <v>21000</v>
      </c>
      <c r="AA2743" s="163">
        <v>1</v>
      </c>
      <c r="AB2743" s="176">
        <v>107</v>
      </c>
      <c r="AD2743" s="153">
        <v>22.47</v>
      </c>
      <c r="AG2743" s="3" t="s">
        <v>36</v>
      </c>
      <c r="AH2743" s="165">
        <v>4.6E-5</v>
      </c>
      <c r="AI2743" s="165">
        <v>4.33183073342229E-3</v>
      </c>
      <c r="AJ2743" s="165">
        <v>6.4424290442613799E-4</v>
      </c>
    </row>
    <row r="2744" spans="1:36">
      <c r="A2744" s="3">
        <v>811</v>
      </c>
      <c r="B2744" s="3">
        <v>1412</v>
      </c>
      <c r="C2744" s="3" t="s">
        <v>896</v>
      </c>
      <c r="D2744" s="3" t="s">
        <v>897</v>
      </c>
      <c r="E2744" s="5" t="s">
        <v>266</v>
      </c>
      <c r="F2744" s="3" t="s">
        <v>1531</v>
      </c>
      <c r="G2744" s="3" t="s">
        <v>1532</v>
      </c>
      <c r="H2744" s="3" t="s">
        <v>269</v>
      </c>
      <c r="I2744" s="3" t="s">
        <v>315</v>
      </c>
      <c r="J2744" s="3" t="s">
        <v>30</v>
      </c>
      <c r="K2744" s="3" t="s">
        <v>30</v>
      </c>
      <c r="L2744" s="3" t="s">
        <v>307</v>
      </c>
      <c r="M2744" s="3" t="s">
        <v>31</v>
      </c>
      <c r="N2744" s="3" t="s">
        <v>270</v>
      </c>
      <c r="O2744" s="3" t="s">
        <v>271</v>
      </c>
      <c r="P2744" s="3" t="s">
        <v>272</v>
      </c>
      <c r="Q2744" s="3" t="s">
        <v>273</v>
      </c>
      <c r="R2744" s="3" t="s">
        <v>274</v>
      </c>
      <c r="S2744" s="3" t="s">
        <v>34</v>
      </c>
      <c r="T2744" s="153">
        <v>2.589</v>
      </c>
      <c r="U2744" s="3" t="s">
        <v>915</v>
      </c>
      <c r="V2744" s="165">
        <v>2.7400000000000001E-2</v>
      </c>
      <c r="W2744" s="165">
        <v>4.1160000000000002E-2</v>
      </c>
      <c r="X2744" s="5" t="s">
        <v>277</v>
      </c>
      <c r="Y2744" s="5" t="s">
        <v>271</v>
      </c>
      <c r="Z2744" s="153">
        <v>102668</v>
      </c>
      <c r="AA2744" s="163">
        <v>1</v>
      </c>
      <c r="AB2744" s="176">
        <v>98.49</v>
      </c>
      <c r="AD2744" s="153">
        <v>101.11799999999999</v>
      </c>
      <c r="AG2744" s="3" t="s">
        <v>36</v>
      </c>
      <c r="AH2744" s="165">
        <v>3.1999999999999999E-5</v>
      </c>
      <c r="AI2744" s="165">
        <v>1.94937613588403E-2</v>
      </c>
      <c r="AJ2744" s="165">
        <v>2.89917086074309E-3</v>
      </c>
    </row>
    <row r="2745" spans="1:36">
      <c r="A2745" s="3">
        <v>811</v>
      </c>
      <c r="B2745" s="3">
        <v>1412</v>
      </c>
      <c r="C2745" s="3" t="s">
        <v>916</v>
      </c>
      <c r="D2745" s="3" t="s">
        <v>917</v>
      </c>
      <c r="E2745" s="5" t="s">
        <v>266</v>
      </c>
      <c r="F2745" s="3" t="s">
        <v>918</v>
      </c>
      <c r="G2745" s="3" t="s">
        <v>919</v>
      </c>
      <c r="H2745" s="3" t="s">
        <v>269</v>
      </c>
      <c r="I2745" s="3" t="s">
        <v>315</v>
      </c>
      <c r="J2745" s="3" t="s">
        <v>30</v>
      </c>
      <c r="K2745" s="3" t="s">
        <v>30</v>
      </c>
      <c r="L2745" s="3" t="s">
        <v>307</v>
      </c>
      <c r="M2745" s="3" t="s">
        <v>31</v>
      </c>
      <c r="N2745" s="3" t="s">
        <v>920</v>
      </c>
      <c r="O2745" s="3" t="s">
        <v>271</v>
      </c>
      <c r="P2745" s="3" t="s">
        <v>581</v>
      </c>
      <c r="Q2745" s="3" t="s">
        <v>291</v>
      </c>
      <c r="R2745" s="3" t="s">
        <v>274</v>
      </c>
      <c r="S2745" s="3" t="s">
        <v>34</v>
      </c>
      <c r="T2745" s="153">
        <v>1.9550000000000001</v>
      </c>
      <c r="U2745" s="3" t="s">
        <v>921</v>
      </c>
      <c r="V2745" s="165">
        <v>4.1000000000000002E-2</v>
      </c>
      <c r="W2745" s="165">
        <v>4.231E-2</v>
      </c>
      <c r="X2745" s="5" t="s">
        <v>277</v>
      </c>
      <c r="Y2745" s="5" t="s">
        <v>271</v>
      </c>
      <c r="Z2745" s="153">
        <v>36008</v>
      </c>
      <c r="AA2745" s="163">
        <v>1</v>
      </c>
      <c r="AB2745" s="176">
        <v>101.53</v>
      </c>
      <c r="AD2745" s="153">
        <v>36.558999999999997</v>
      </c>
      <c r="AG2745" s="3" t="s">
        <v>36</v>
      </c>
      <c r="AH2745" s="165">
        <v>1.18E-4</v>
      </c>
      <c r="AI2745" s="165">
        <v>7.0479334060133802E-3</v>
      </c>
      <c r="AJ2745" s="165">
        <v>1.0481898686989699E-3</v>
      </c>
    </row>
    <row r="2746" spans="1:36">
      <c r="A2746" s="3">
        <v>811</v>
      </c>
      <c r="B2746" s="3">
        <v>1412</v>
      </c>
      <c r="C2746" s="3" t="s">
        <v>922</v>
      </c>
      <c r="D2746" s="3" t="s">
        <v>923</v>
      </c>
      <c r="E2746" s="5" t="s">
        <v>266</v>
      </c>
      <c r="F2746" s="3" t="s">
        <v>929</v>
      </c>
      <c r="G2746" s="3" t="s">
        <v>930</v>
      </c>
      <c r="H2746" s="3" t="s">
        <v>269</v>
      </c>
      <c r="I2746" s="3" t="s">
        <v>329</v>
      </c>
      <c r="J2746" s="3" t="s">
        <v>30</v>
      </c>
      <c r="K2746" s="3" t="s">
        <v>30</v>
      </c>
      <c r="L2746" s="3" t="s">
        <v>307</v>
      </c>
      <c r="M2746" s="3" t="s">
        <v>31</v>
      </c>
      <c r="N2746" s="3" t="s">
        <v>289</v>
      </c>
      <c r="O2746" s="3" t="s">
        <v>271</v>
      </c>
      <c r="P2746" s="3" t="s">
        <v>290</v>
      </c>
      <c r="Q2746" s="3" t="s">
        <v>291</v>
      </c>
      <c r="R2746" s="3" t="s">
        <v>274</v>
      </c>
      <c r="S2746" s="3" t="s">
        <v>34</v>
      </c>
      <c r="T2746" s="153">
        <v>4.931</v>
      </c>
      <c r="U2746" s="3" t="s">
        <v>931</v>
      </c>
      <c r="V2746" s="165">
        <v>3.5200000000000002E-2</v>
      </c>
      <c r="W2746" s="165">
        <v>2.904E-2</v>
      </c>
      <c r="X2746" s="5" t="s">
        <v>277</v>
      </c>
      <c r="Y2746" s="5" t="s">
        <v>271</v>
      </c>
      <c r="Z2746" s="153">
        <v>66000</v>
      </c>
      <c r="AA2746" s="163">
        <v>1</v>
      </c>
      <c r="AB2746" s="176">
        <v>106.19</v>
      </c>
      <c r="AD2746" s="153">
        <v>70.084999999999994</v>
      </c>
      <c r="AG2746" s="3" t="s">
        <v>36</v>
      </c>
      <c r="AH2746" s="165">
        <v>1.2899999999999999E-4</v>
      </c>
      <c r="AI2746" s="165">
        <v>1.35112634483398E-2</v>
      </c>
      <c r="AJ2746" s="165">
        <v>2.0094357656371899E-3</v>
      </c>
    </row>
    <row r="2747" spans="1:36">
      <c r="A2747" s="3">
        <v>811</v>
      </c>
      <c r="B2747" s="3">
        <v>1412</v>
      </c>
      <c r="C2747" s="3" t="s">
        <v>922</v>
      </c>
      <c r="D2747" s="3" t="s">
        <v>923</v>
      </c>
      <c r="E2747" s="5" t="s">
        <v>266</v>
      </c>
      <c r="F2747" s="3" t="s">
        <v>932</v>
      </c>
      <c r="G2747" s="3" t="s">
        <v>933</v>
      </c>
      <c r="H2747" s="3" t="s">
        <v>269</v>
      </c>
      <c r="I2747" s="3" t="s">
        <v>329</v>
      </c>
      <c r="J2747" s="3" t="s">
        <v>30</v>
      </c>
      <c r="K2747" s="3" t="s">
        <v>30</v>
      </c>
      <c r="L2747" s="3" t="s">
        <v>307</v>
      </c>
      <c r="M2747" s="3" t="s">
        <v>31</v>
      </c>
      <c r="N2747" s="3" t="s">
        <v>289</v>
      </c>
      <c r="O2747" s="3" t="s">
        <v>271</v>
      </c>
      <c r="P2747" s="3" t="s">
        <v>290</v>
      </c>
      <c r="Q2747" s="3" t="s">
        <v>291</v>
      </c>
      <c r="R2747" s="3" t="s">
        <v>274</v>
      </c>
      <c r="S2747" s="3" t="s">
        <v>34</v>
      </c>
      <c r="T2747" s="153">
        <v>8.5000000000000006E-2</v>
      </c>
      <c r="U2747" s="3" t="s">
        <v>934</v>
      </c>
      <c r="V2747" s="165">
        <v>0.01</v>
      </c>
      <c r="W2747" s="165">
        <v>7.775E-2</v>
      </c>
      <c r="X2747" s="5" t="s">
        <v>277</v>
      </c>
      <c r="Y2747" s="5" t="s">
        <v>271</v>
      </c>
      <c r="Z2747" s="153">
        <v>2100.61</v>
      </c>
      <c r="AA2747" s="163">
        <v>1</v>
      </c>
      <c r="AB2747" s="176">
        <v>116.62</v>
      </c>
      <c r="AD2747" s="153">
        <v>2.4500000000000002</v>
      </c>
      <c r="AG2747" s="3" t="s">
        <v>36</v>
      </c>
      <c r="AH2747" s="165">
        <v>6.2000000000000003E-5</v>
      </c>
      <c r="AI2747" s="165">
        <v>4.7226620779602398E-4</v>
      </c>
      <c r="AJ2747" s="165">
        <v>7.0236851829262898E-5</v>
      </c>
    </row>
    <row r="2748" spans="1:36">
      <c r="A2748" s="3">
        <v>811</v>
      </c>
      <c r="B2748" s="3">
        <v>1412</v>
      </c>
      <c r="C2748" s="3" t="s">
        <v>941</v>
      </c>
      <c r="D2748" s="3" t="s">
        <v>942</v>
      </c>
      <c r="E2748" s="5" t="s">
        <v>266</v>
      </c>
      <c r="F2748" s="3" t="s">
        <v>945</v>
      </c>
      <c r="G2748" s="3" t="s">
        <v>946</v>
      </c>
      <c r="H2748" s="3" t="s">
        <v>269</v>
      </c>
      <c r="I2748" s="3" t="s">
        <v>329</v>
      </c>
      <c r="J2748" s="3" t="s">
        <v>30</v>
      </c>
      <c r="K2748" s="3" t="s">
        <v>30</v>
      </c>
      <c r="L2748" s="3" t="s">
        <v>307</v>
      </c>
      <c r="M2748" s="3" t="s">
        <v>31</v>
      </c>
      <c r="N2748" s="3" t="s">
        <v>367</v>
      </c>
      <c r="O2748" s="3" t="s">
        <v>271</v>
      </c>
      <c r="P2748" s="3" t="s">
        <v>361</v>
      </c>
      <c r="Q2748" s="3" t="s">
        <v>273</v>
      </c>
      <c r="R2748" s="3" t="s">
        <v>274</v>
      </c>
      <c r="S2748" s="3" t="s">
        <v>34</v>
      </c>
      <c r="T2748" s="153">
        <v>5.32</v>
      </c>
      <c r="U2748" s="3" t="s">
        <v>947</v>
      </c>
      <c r="V2748" s="165">
        <v>3.61E-2</v>
      </c>
      <c r="W2748" s="165">
        <v>2.6009999999999998E-2</v>
      </c>
      <c r="X2748" s="5" t="s">
        <v>277</v>
      </c>
      <c r="Y2748" s="5" t="s">
        <v>271</v>
      </c>
      <c r="Z2748" s="153">
        <v>116484.78</v>
      </c>
      <c r="AA2748" s="163">
        <v>1</v>
      </c>
      <c r="AB2748" s="176">
        <v>114.15</v>
      </c>
      <c r="AC2748" s="153">
        <v>4.9640000000000004</v>
      </c>
      <c r="AD2748" s="153">
        <v>137.93100000000001</v>
      </c>
      <c r="AG2748" s="3" t="s">
        <v>36</v>
      </c>
      <c r="AH2748" s="165">
        <v>4.8000000000000001E-5</v>
      </c>
      <c r="AI2748" s="165">
        <v>2.65907562218567E-2</v>
      </c>
      <c r="AJ2748" s="165">
        <v>3.9546572969905401E-3</v>
      </c>
    </row>
    <row r="2749" spans="1:36">
      <c r="A2749" s="3">
        <v>811</v>
      </c>
      <c r="B2749" s="3">
        <v>1412</v>
      </c>
      <c r="C2749" s="3" t="s">
        <v>941</v>
      </c>
      <c r="D2749" s="3" t="s">
        <v>942</v>
      </c>
      <c r="E2749" s="5" t="s">
        <v>266</v>
      </c>
      <c r="F2749" s="3" t="s">
        <v>948</v>
      </c>
      <c r="G2749" s="3" t="s">
        <v>949</v>
      </c>
      <c r="H2749" s="3" t="s">
        <v>269</v>
      </c>
      <c r="I2749" s="3" t="s">
        <v>329</v>
      </c>
      <c r="J2749" s="3" t="s">
        <v>30</v>
      </c>
      <c r="K2749" s="3" t="s">
        <v>30</v>
      </c>
      <c r="L2749" s="3" t="s">
        <v>307</v>
      </c>
      <c r="M2749" s="3" t="s">
        <v>31</v>
      </c>
      <c r="N2749" s="3" t="s">
        <v>367</v>
      </c>
      <c r="O2749" s="3" t="s">
        <v>271</v>
      </c>
      <c r="P2749" s="3" t="s">
        <v>361</v>
      </c>
      <c r="Q2749" s="3" t="s">
        <v>273</v>
      </c>
      <c r="R2749" s="3" t="s">
        <v>274</v>
      </c>
      <c r="S2749" s="3" t="s">
        <v>34</v>
      </c>
      <c r="T2749" s="153">
        <v>3.1139999999999999</v>
      </c>
      <c r="U2749" s="3" t="s">
        <v>950</v>
      </c>
      <c r="V2749" s="165">
        <v>2.2499999999999999E-2</v>
      </c>
      <c r="W2749" s="165">
        <v>2.5180000000000001E-2</v>
      </c>
      <c r="X2749" s="5" t="s">
        <v>277</v>
      </c>
      <c r="Y2749" s="5" t="s">
        <v>271</v>
      </c>
      <c r="Z2749" s="153">
        <v>26865.67</v>
      </c>
      <c r="AA2749" s="163">
        <v>1</v>
      </c>
      <c r="AB2749" s="176">
        <v>118.56</v>
      </c>
      <c r="AC2749" s="153">
        <v>3.0659999999999998</v>
      </c>
      <c r="AD2749" s="153">
        <v>34.917999999999999</v>
      </c>
      <c r="AG2749" s="3" t="s">
        <v>36</v>
      </c>
      <c r="AH2749" s="165">
        <v>1.7E-5</v>
      </c>
      <c r="AI2749" s="165">
        <v>6.7316357246039703E-3</v>
      </c>
      <c r="AJ2749" s="165">
        <v>1.00114912554106E-3</v>
      </c>
    </row>
    <row r="2750" spans="1:36">
      <c r="A2750" s="3">
        <v>811</v>
      </c>
      <c r="B2750" s="3">
        <v>1412</v>
      </c>
      <c r="C2750" s="3" t="s">
        <v>941</v>
      </c>
      <c r="D2750" s="3" t="s">
        <v>942</v>
      </c>
      <c r="E2750" s="5" t="s">
        <v>266</v>
      </c>
      <c r="F2750" s="3" t="s">
        <v>953</v>
      </c>
      <c r="G2750" s="3" t="s">
        <v>954</v>
      </c>
      <c r="H2750" s="3" t="s">
        <v>269</v>
      </c>
      <c r="I2750" s="3" t="s">
        <v>329</v>
      </c>
      <c r="J2750" s="3" t="s">
        <v>30</v>
      </c>
      <c r="K2750" s="3" t="s">
        <v>30</v>
      </c>
      <c r="L2750" s="3" t="s">
        <v>307</v>
      </c>
      <c r="M2750" s="3" t="s">
        <v>31</v>
      </c>
      <c r="N2750" s="3" t="s">
        <v>367</v>
      </c>
      <c r="O2750" s="3" t="s">
        <v>271</v>
      </c>
      <c r="P2750" s="3" t="s">
        <v>361</v>
      </c>
      <c r="Q2750" s="3" t="s">
        <v>273</v>
      </c>
      <c r="R2750" s="3" t="s">
        <v>274</v>
      </c>
      <c r="S2750" s="3" t="s">
        <v>34</v>
      </c>
      <c r="T2750" s="153">
        <v>1.2110000000000001</v>
      </c>
      <c r="U2750" s="3" t="s">
        <v>527</v>
      </c>
      <c r="V2750" s="165">
        <v>2.35E-2</v>
      </c>
      <c r="W2750" s="165">
        <v>2.8840000000000001E-2</v>
      </c>
      <c r="X2750" s="5" t="s">
        <v>277</v>
      </c>
      <c r="Y2750" s="5" t="s">
        <v>271</v>
      </c>
      <c r="Z2750" s="153">
        <v>18850.57</v>
      </c>
      <c r="AA2750" s="163">
        <v>1</v>
      </c>
      <c r="AB2750" s="176">
        <v>119.34</v>
      </c>
      <c r="AD2750" s="153">
        <v>22.495999999999999</v>
      </c>
      <c r="AG2750" s="3" t="s">
        <v>36</v>
      </c>
      <c r="AH2750" s="165">
        <v>2.0999999999999999E-5</v>
      </c>
      <c r="AI2750" s="165">
        <v>4.3368951848839201E-3</v>
      </c>
      <c r="AJ2750" s="165">
        <v>6.4499610489027203E-4</v>
      </c>
    </row>
    <row r="2751" spans="1:36">
      <c r="A2751" s="3">
        <v>811</v>
      </c>
      <c r="B2751" s="3">
        <v>1412</v>
      </c>
      <c r="C2751" s="3" t="s">
        <v>1551</v>
      </c>
      <c r="D2751" s="3" t="s">
        <v>1552</v>
      </c>
      <c r="E2751" s="5" t="s">
        <v>266</v>
      </c>
      <c r="F2751" s="3" t="s">
        <v>1555</v>
      </c>
      <c r="G2751" s="3" t="s">
        <v>1556</v>
      </c>
      <c r="H2751" s="3" t="s">
        <v>269</v>
      </c>
      <c r="I2751" s="3" t="s">
        <v>315</v>
      </c>
      <c r="J2751" s="3" t="s">
        <v>30</v>
      </c>
      <c r="K2751" s="3" t="s">
        <v>30</v>
      </c>
      <c r="L2751" s="3" t="s">
        <v>307</v>
      </c>
      <c r="M2751" s="3" t="s">
        <v>31</v>
      </c>
      <c r="N2751" s="3" t="s">
        <v>705</v>
      </c>
      <c r="O2751" s="3" t="s">
        <v>271</v>
      </c>
      <c r="P2751" s="3" t="s">
        <v>290</v>
      </c>
      <c r="Q2751" s="3" t="s">
        <v>291</v>
      </c>
      <c r="R2751" s="3" t="s">
        <v>274</v>
      </c>
      <c r="S2751" s="3" t="s">
        <v>34</v>
      </c>
      <c r="T2751" s="153">
        <v>7.819</v>
      </c>
      <c r="U2751" s="3" t="s">
        <v>1557</v>
      </c>
      <c r="V2751" s="165">
        <v>5.1799999999999999E-2</v>
      </c>
      <c r="W2751" s="165">
        <v>4.7100000000000003E-2</v>
      </c>
      <c r="X2751" s="5" t="s">
        <v>277</v>
      </c>
      <c r="Y2751" s="5" t="s">
        <v>271</v>
      </c>
      <c r="Z2751" s="153">
        <v>53000</v>
      </c>
      <c r="AA2751" s="163">
        <v>1</v>
      </c>
      <c r="AB2751" s="176">
        <v>105.62</v>
      </c>
      <c r="AD2751" s="153">
        <v>55.978999999999999</v>
      </c>
      <c r="AG2751" s="3" t="s">
        <v>36</v>
      </c>
      <c r="AH2751" s="165">
        <v>6.6000000000000005E-5</v>
      </c>
      <c r="AI2751" s="165">
        <v>1.0791714280994799E-2</v>
      </c>
      <c r="AJ2751" s="165">
        <v>1.6049762282914601E-3</v>
      </c>
    </row>
    <row r="2752" spans="1:36">
      <c r="A2752" s="3">
        <v>811</v>
      </c>
      <c r="B2752" s="3">
        <v>1412</v>
      </c>
      <c r="C2752" s="3" t="s">
        <v>965</v>
      </c>
      <c r="D2752" s="3" t="s">
        <v>966</v>
      </c>
      <c r="E2752" s="5" t="s">
        <v>266</v>
      </c>
      <c r="F2752" s="3" t="s">
        <v>969</v>
      </c>
      <c r="G2752" s="3" t="s">
        <v>970</v>
      </c>
      <c r="H2752" s="3" t="s">
        <v>269</v>
      </c>
      <c r="I2752" s="3" t="s">
        <v>329</v>
      </c>
      <c r="J2752" s="3" t="s">
        <v>30</v>
      </c>
      <c r="K2752" s="3" t="s">
        <v>30</v>
      </c>
      <c r="L2752" s="3" t="s">
        <v>307</v>
      </c>
      <c r="M2752" s="3" t="s">
        <v>31</v>
      </c>
      <c r="N2752" s="3" t="s">
        <v>393</v>
      </c>
      <c r="O2752" s="3" t="s">
        <v>271</v>
      </c>
      <c r="P2752" s="3" t="s">
        <v>272</v>
      </c>
      <c r="Q2752" s="3" t="s">
        <v>273</v>
      </c>
      <c r="R2752" s="3" t="s">
        <v>274</v>
      </c>
      <c r="S2752" s="3" t="s">
        <v>34</v>
      </c>
      <c r="T2752" s="153">
        <v>11.851000000000001</v>
      </c>
      <c r="U2752" s="3" t="s">
        <v>971</v>
      </c>
      <c r="V2752" s="165">
        <v>2.07E-2</v>
      </c>
      <c r="W2752" s="165">
        <v>2.666E-2</v>
      </c>
      <c r="X2752" s="5" t="s">
        <v>277</v>
      </c>
      <c r="Y2752" s="5" t="s">
        <v>271</v>
      </c>
      <c r="Z2752" s="153">
        <v>92313</v>
      </c>
      <c r="AA2752" s="163">
        <v>1</v>
      </c>
      <c r="AB2752" s="176">
        <v>108.47</v>
      </c>
      <c r="AD2752" s="153">
        <v>100.13200000000001</v>
      </c>
      <c r="AG2752" s="3" t="s">
        <v>36</v>
      </c>
      <c r="AH2752" s="165">
        <v>1.4E-5</v>
      </c>
      <c r="AI2752" s="165">
        <v>1.9303715616345699E-2</v>
      </c>
      <c r="AJ2752" s="165">
        <v>2.8709066859280799E-3</v>
      </c>
    </row>
    <row r="2753" spans="1:36">
      <c r="A2753" s="3">
        <v>811</v>
      </c>
      <c r="B2753" s="3">
        <v>1412</v>
      </c>
      <c r="C2753" s="3" t="s">
        <v>1566</v>
      </c>
      <c r="D2753" s="3" t="s">
        <v>1567</v>
      </c>
      <c r="E2753" s="5" t="s">
        <v>266</v>
      </c>
      <c r="F2753" s="3" t="s">
        <v>1568</v>
      </c>
      <c r="G2753" s="3" t="s">
        <v>1569</v>
      </c>
      <c r="H2753" s="3" t="s">
        <v>269</v>
      </c>
      <c r="I2753" s="3" t="s">
        <v>329</v>
      </c>
      <c r="J2753" s="3" t="s">
        <v>30</v>
      </c>
      <c r="K2753" s="3" t="s">
        <v>30</v>
      </c>
      <c r="L2753" s="3" t="s">
        <v>307</v>
      </c>
      <c r="M2753" s="3" t="s">
        <v>31</v>
      </c>
      <c r="N2753" s="3" t="s">
        <v>270</v>
      </c>
      <c r="O2753" s="3" t="s">
        <v>271</v>
      </c>
      <c r="P2753" s="3" t="s">
        <v>272</v>
      </c>
      <c r="Q2753" s="3" t="s">
        <v>273</v>
      </c>
      <c r="R2753" s="3" t="s">
        <v>274</v>
      </c>
      <c r="S2753" s="3" t="s">
        <v>34</v>
      </c>
      <c r="T2753" s="153">
        <v>2.012</v>
      </c>
      <c r="U2753" s="3" t="s">
        <v>1570</v>
      </c>
      <c r="V2753" s="165">
        <v>1.4999999999999999E-2</v>
      </c>
      <c r="W2753" s="165">
        <v>2.3179999999999999E-2</v>
      </c>
      <c r="X2753" s="5" t="s">
        <v>277</v>
      </c>
      <c r="Y2753" s="5" t="s">
        <v>271</v>
      </c>
      <c r="Z2753" s="153">
        <v>7857.57</v>
      </c>
      <c r="AA2753" s="163">
        <v>1</v>
      </c>
      <c r="AB2753" s="176">
        <v>117.64</v>
      </c>
      <c r="AD2753" s="153">
        <v>9.2439999999999998</v>
      </c>
      <c r="AG2753" s="3" t="s">
        <v>36</v>
      </c>
      <c r="AH2753" s="165">
        <v>3.4E-5</v>
      </c>
      <c r="AI2753" s="165">
        <v>1.78201633321417E-3</v>
      </c>
      <c r="AJ2753" s="165">
        <v>2.6502683250915397E-4</v>
      </c>
    </row>
    <row r="2754" spans="1:36">
      <c r="A2754" s="3">
        <v>811</v>
      </c>
      <c r="B2754" s="3">
        <v>1412</v>
      </c>
      <c r="C2754" s="3" t="s">
        <v>982</v>
      </c>
      <c r="D2754" s="3" t="s">
        <v>983</v>
      </c>
      <c r="E2754" s="5" t="s">
        <v>984</v>
      </c>
      <c r="F2754" s="3" t="s">
        <v>985</v>
      </c>
      <c r="G2754" s="3" t="s">
        <v>986</v>
      </c>
      <c r="H2754" s="3" t="s">
        <v>269</v>
      </c>
      <c r="I2754" s="3" t="s">
        <v>315</v>
      </c>
      <c r="J2754" s="3" t="s">
        <v>30</v>
      </c>
      <c r="K2754" s="3" t="s">
        <v>128</v>
      </c>
      <c r="L2754" s="3" t="s">
        <v>307</v>
      </c>
      <c r="M2754" s="3" t="s">
        <v>31</v>
      </c>
      <c r="N2754" s="3" t="s">
        <v>685</v>
      </c>
      <c r="O2754" s="3" t="s">
        <v>271</v>
      </c>
      <c r="P2754" s="3" t="s">
        <v>627</v>
      </c>
      <c r="Q2754" s="3" t="s">
        <v>273</v>
      </c>
      <c r="R2754" s="3" t="s">
        <v>274</v>
      </c>
      <c r="S2754" s="3" t="s">
        <v>34</v>
      </c>
      <c r="T2754" s="153">
        <v>2.121</v>
      </c>
      <c r="U2754" s="3" t="s">
        <v>720</v>
      </c>
      <c r="V2754" s="165">
        <v>6.5000000000000002E-2</v>
      </c>
      <c r="W2754" s="165">
        <v>4.8140000000000002E-2</v>
      </c>
      <c r="X2754" s="5" t="s">
        <v>277</v>
      </c>
      <c r="Y2754" s="5" t="s">
        <v>271</v>
      </c>
      <c r="Z2754" s="153">
        <v>15000</v>
      </c>
      <c r="AA2754" s="163">
        <v>1</v>
      </c>
      <c r="AB2754" s="176">
        <v>103.66</v>
      </c>
      <c r="AD2754" s="153">
        <v>15.548999999999999</v>
      </c>
      <c r="AG2754" s="3" t="s">
        <v>36</v>
      </c>
      <c r="AH2754" s="165">
        <v>3.0000000000000001E-5</v>
      </c>
      <c r="AI2754" s="165">
        <v>2.9975805996432202E-3</v>
      </c>
      <c r="AJ2754" s="165">
        <v>4.4580920876377501E-4</v>
      </c>
    </row>
    <row r="2755" spans="1:36">
      <c r="A2755" s="3">
        <v>811</v>
      </c>
      <c r="B2755" s="3">
        <v>1412</v>
      </c>
      <c r="C2755" s="3" t="s">
        <v>1005</v>
      </c>
      <c r="D2755" s="3" t="s">
        <v>1006</v>
      </c>
      <c r="E2755" s="5" t="s">
        <v>266</v>
      </c>
      <c r="F2755" s="3" t="s">
        <v>1578</v>
      </c>
      <c r="G2755" s="3" t="s">
        <v>1579</v>
      </c>
      <c r="H2755" s="3" t="s">
        <v>269</v>
      </c>
      <c r="I2755" s="3" t="s">
        <v>315</v>
      </c>
      <c r="J2755" s="3" t="s">
        <v>30</v>
      </c>
      <c r="K2755" s="3" t="s">
        <v>30</v>
      </c>
      <c r="L2755" s="3" t="s">
        <v>307</v>
      </c>
      <c r="M2755" s="3" t="s">
        <v>31</v>
      </c>
      <c r="N2755" s="3" t="s">
        <v>367</v>
      </c>
      <c r="O2755" s="3" t="s">
        <v>271</v>
      </c>
      <c r="P2755" s="3" t="s">
        <v>489</v>
      </c>
      <c r="Q2755" s="3" t="s">
        <v>273</v>
      </c>
      <c r="R2755" s="3" t="s">
        <v>274</v>
      </c>
      <c r="S2755" s="3" t="s">
        <v>34</v>
      </c>
      <c r="T2755" s="153">
        <v>1.9059999999999999</v>
      </c>
      <c r="U2755" s="3" t="s">
        <v>388</v>
      </c>
      <c r="V2755" s="165">
        <v>3.95E-2</v>
      </c>
      <c r="W2755" s="165">
        <v>4.7699999999999999E-2</v>
      </c>
      <c r="X2755" s="5" t="s">
        <v>277</v>
      </c>
      <c r="Y2755" s="5" t="s">
        <v>271</v>
      </c>
      <c r="Z2755" s="153">
        <v>17500.79</v>
      </c>
      <c r="AA2755" s="163">
        <v>1</v>
      </c>
      <c r="AB2755" s="176">
        <v>98.6</v>
      </c>
      <c r="AD2755" s="153">
        <v>17.256</v>
      </c>
      <c r="AG2755" s="3" t="s">
        <v>36</v>
      </c>
      <c r="AH2755" s="165">
        <v>1.5E-5</v>
      </c>
      <c r="AI2755" s="165">
        <v>3.3266183151505601E-3</v>
      </c>
      <c r="AJ2755" s="165">
        <v>4.9474468813711595E-4</v>
      </c>
    </row>
    <row r="2756" spans="1:36">
      <c r="A2756" s="3">
        <v>811</v>
      </c>
      <c r="B2756" s="3">
        <v>1412</v>
      </c>
      <c r="C2756" s="3" t="s">
        <v>1016</v>
      </c>
      <c r="D2756" s="3" t="s">
        <v>1017</v>
      </c>
      <c r="E2756" s="5" t="s">
        <v>643</v>
      </c>
      <c r="F2756" s="3" t="s">
        <v>1018</v>
      </c>
      <c r="G2756" s="3" t="s">
        <v>1019</v>
      </c>
      <c r="H2756" s="3" t="s">
        <v>269</v>
      </c>
      <c r="I2756" s="3" t="s">
        <v>315</v>
      </c>
      <c r="J2756" s="3" t="s">
        <v>30</v>
      </c>
      <c r="K2756" s="3" t="s">
        <v>128</v>
      </c>
      <c r="L2756" s="3" t="s">
        <v>307</v>
      </c>
      <c r="M2756" s="3" t="s">
        <v>31</v>
      </c>
      <c r="N2756" s="3" t="s">
        <v>331</v>
      </c>
      <c r="O2756" s="3" t="s">
        <v>271</v>
      </c>
      <c r="P2756" s="3" t="s">
        <v>338</v>
      </c>
      <c r="Q2756" s="3" t="s">
        <v>273</v>
      </c>
      <c r="R2756" s="3" t="s">
        <v>274</v>
      </c>
      <c r="S2756" s="3" t="s">
        <v>34</v>
      </c>
      <c r="T2756" s="153">
        <v>3.173</v>
      </c>
      <c r="U2756" s="3" t="s">
        <v>1020</v>
      </c>
      <c r="V2756" s="165">
        <v>4.4999999999999998E-2</v>
      </c>
      <c r="W2756" s="165">
        <v>5.1920000000000001E-2</v>
      </c>
      <c r="X2756" s="5" t="s">
        <v>277</v>
      </c>
      <c r="Y2756" s="5" t="s">
        <v>271</v>
      </c>
      <c r="Z2756" s="153">
        <v>25437.56</v>
      </c>
      <c r="AA2756" s="163">
        <v>1</v>
      </c>
      <c r="AB2756" s="176">
        <v>99</v>
      </c>
      <c r="AD2756" s="153">
        <v>25.183</v>
      </c>
      <c r="AG2756" s="3" t="s">
        <v>36</v>
      </c>
      <c r="AH2756" s="165">
        <v>3.4E-5</v>
      </c>
      <c r="AI2756" s="165">
        <v>4.8548861659706601E-3</v>
      </c>
      <c r="AJ2756" s="165">
        <v>7.2203328262372202E-4</v>
      </c>
    </row>
    <row r="2757" spans="1:36">
      <c r="A2757" s="3">
        <v>811</v>
      </c>
      <c r="B2757" s="3">
        <v>1412</v>
      </c>
      <c r="C2757" s="3" t="s">
        <v>1016</v>
      </c>
      <c r="D2757" s="3" t="s">
        <v>1017</v>
      </c>
      <c r="E2757" s="5" t="s">
        <v>643</v>
      </c>
      <c r="F2757" s="3" t="s">
        <v>1021</v>
      </c>
      <c r="G2757" s="3" t="s">
        <v>1022</v>
      </c>
      <c r="H2757" s="3" t="s">
        <v>269</v>
      </c>
      <c r="I2757" s="3" t="s">
        <v>315</v>
      </c>
      <c r="J2757" s="3" t="s">
        <v>30</v>
      </c>
      <c r="K2757" s="3" t="s">
        <v>30</v>
      </c>
      <c r="L2757" s="3" t="s">
        <v>307</v>
      </c>
      <c r="M2757" s="3" t="s">
        <v>31</v>
      </c>
      <c r="N2757" s="3" t="s">
        <v>331</v>
      </c>
      <c r="O2757" s="3" t="s">
        <v>271</v>
      </c>
      <c r="P2757" s="3" t="s">
        <v>361</v>
      </c>
      <c r="Q2757" s="3" t="s">
        <v>273</v>
      </c>
      <c r="R2757" s="3" t="s">
        <v>274</v>
      </c>
      <c r="S2757" s="3" t="s">
        <v>34</v>
      </c>
      <c r="T2757" s="153">
        <v>1.419</v>
      </c>
      <c r="U2757" s="3" t="s">
        <v>429</v>
      </c>
      <c r="V2757" s="165">
        <v>6.3500000000000001E-2</v>
      </c>
      <c r="W2757" s="165">
        <v>5.0569999999999997E-2</v>
      </c>
      <c r="X2757" s="5" t="s">
        <v>277</v>
      </c>
      <c r="Y2757" s="5" t="s">
        <v>271</v>
      </c>
      <c r="Z2757" s="153">
        <v>20370</v>
      </c>
      <c r="AA2757" s="163">
        <v>1</v>
      </c>
      <c r="AB2757" s="176">
        <v>101.93</v>
      </c>
      <c r="AD2757" s="153">
        <v>20.763000000000002</v>
      </c>
      <c r="AG2757" s="3" t="s">
        <v>36</v>
      </c>
      <c r="AH2757" s="165">
        <v>5.1E-5</v>
      </c>
      <c r="AI2757" s="165">
        <v>4.0027775837196498E-3</v>
      </c>
      <c r="AJ2757" s="165">
        <v>5.9530512963281899E-4</v>
      </c>
    </row>
    <row r="2758" spans="1:36">
      <c r="A2758" s="3">
        <v>811</v>
      </c>
      <c r="B2758" s="3">
        <v>1412</v>
      </c>
      <c r="C2758" s="3" t="s">
        <v>1031</v>
      </c>
      <c r="D2758" s="3" t="s">
        <v>1032</v>
      </c>
      <c r="E2758" s="5" t="s">
        <v>266</v>
      </c>
      <c r="F2758" s="3" t="s">
        <v>1033</v>
      </c>
      <c r="G2758" s="3" t="s">
        <v>1034</v>
      </c>
      <c r="H2758" s="3" t="s">
        <v>269</v>
      </c>
      <c r="I2758" s="3" t="s">
        <v>315</v>
      </c>
      <c r="J2758" s="3" t="s">
        <v>30</v>
      </c>
      <c r="K2758" s="3" t="s">
        <v>330</v>
      </c>
      <c r="L2758" s="3" t="s">
        <v>307</v>
      </c>
      <c r="M2758" s="3" t="s">
        <v>31</v>
      </c>
      <c r="N2758" s="3" t="s">
        <v>331</v>
      </c>
      <c r="O2758" s="3" t="s">
        <v>271</v>
      </c>
      <c r="P2758" s="3" t="s">
        <v>597</v>
      </c>
      <c r="Q2758" s="3" t="s">
        <v>291</v>
      </c>
      <c r="R2758" s="3" t="s">
        <v>274</v>
      </c>
      <c r="S2758" s="3" t="s">
        <v>34</v>
      </c>
      <c r="T2758" s="153">
        <v>4.984</v>
      </c>
      <c r="U2758" s="3" t="s">
        <v>1035</v>
      </c>
      <c r="V2758" s="165">
        <v>2.8000000000000001E-2</v>
      </c>
      <c r="W2758" s="165">
        <v>4.5449999999999997E-2</v>
      </c>
      <c r="X2758" s="5" t="s">
        <v>277</v>
      </c>
      <c r="Y2758" s="5" t="s">
        <v>271</v>
      </c>
      <c r="Z2758" s="153">
        <v>100172.14</v>
      </c>
      <c r="AA2758" s="163">
        <v>1</v>
      </c>
      <c r="AB2758" s="176">
        <v>92.65</v>
      </c>
      <c r="AD2758" s="153">
        <v>92.808999999999997</v>
      </c>
      <c r="AG2758" s="3" t="s">
        <v>36</v>
      </c>
      <c r="AH2758" s="165">
        <v>1.25E-4</v>
      </c>
      <c r="AI2758" s="165">
        <v>1.7892077935707899E-2</v>
      </c>
      <c r="AJ2758" s="165">
        <v>2.66096368137928E-3</v>
      </c>
    </row>
    <row r="2759" spans="1:36">
      <c r="A2759" s="3">
        <v>811</v>
      </c>
      <c r="B2759" s="3">
        <v>1412</v>
      </c>
      <c r="C2759" s="3" t="s">
        <v>1031</v>
      </c>
      <c r="D2759" s="3" t="s">
        <v>1032</v>
      </c>
      <c r="E2759" s="5" t="s">
        <v>266</v>
      </c>
      <c r="F2759" s="3" t="s">
        <v>1589</v>
      </c>
      <c r="G2759" s="3" t="s">
        <v>1590</v>
      </c>
      <c r="H2759" s="3" t="s">
        <v>269</v>
      </c>
      <c r="I2759" s="3" t="s">
        <v>315</v>
      </c>
      <c r="J2759" s="3" t="s">
        <v>30</v>
      </c>
      <c r="K2759" s="3" t="s">
        <v>30</v>
      </c>
      <c r="L2759" s="3" t="s">
        <v>307</v>
      </c>
      <c r="M2759" s="3" t="s">
        <v>31</v>
      </c>
      <c r="N2759" s="3" t="s">
        <v>331</v>
      </c>
      <c r="O2759" s="3" t="s">
        <v>271</v>
      </c>
      <c r="P2759" s="3" t="s">
        <v>597</v>
      </c>
      <c r="Q2759" s="3" t="s">
        <v>291</v>
      </c>
      <c r="R2759" s="3" t="s">
        <v>274</v>
      </c>
      <c r="S2759" s="3" t="s">
        <v>34</v>
      </c>
      <c r="T2759" s="153">
        <v>7.7969999999999997</v>
      </c>
      <c r="U2759" s="3" t="s">
        <v>1591</v>
      </c>
      <c r="V2759" s="165">
        <v>5.1299999999999998E-2</v>
      </c>
      <c r="W2759" s="165">
        <v>4.7079999999999997E-2</v>
      </c>
      <c r="X2759" s="5" t="s">
        <v>277</v>
      </c>
      <c r="Y2759" s="5" t="s">
        <v>271</v>
      </c>
      <c r="Z2759" s="153">
        <v>40000</v>
      </c>
      <c r="AA2759" s="163">
        <v>1</v>
      </c>
      <c r="AB2759" s="176">
        <v>105.26</v>
      </c>
      <c r="AD2759" s="153">
        <v>42.103999999999999</v>
      </c>
      <c r="AG2759" s="3" t="s">
        <v>36</v>
      </c>
      <c r="AH2759" s="165">
        <v>2.2599999999999999E-4</v>
      </c>
      <c r="AI2759" s="165">
        <v>8.1169292923903898E-3</v>
      </c>
      <c r="AJ2759" s="165">
        <v>1.2071741543372601E-3</v>
      </c>
    </row>
    <row r="2760" spans="1:36">
      <c r="A2760" s="3">
        <v>811</v>
      </c>
      <c r="B2760" s="3">
        <v>1412</v>
      </c>
      <c r="C2760" s="3" t="s">
        <v>1036</v>
      </c>
      <c r="D2760" s="3" t="s">
        <v>1037</v>
      </c>
      <c r="E2760" s="5" t="s">
        <v>643</v>
      </c>
      <c r="F2760" s="3" t="s">
        <v>1038</v>
      </c>
      <c r="G2760" s="3" t="s">
        <v>1039</v>
      </c>
      <c r="H2760" s="3" t="s">
        <v>269</v>
      </c>
      <c r="I2760" s="3" t="s">
        <v>315</v>
      </c>
      <c r="J2760" s="3" t="s">
        <v>30</v>
      </c>
      <c r="K2760" s="3" t="s">
        <v>128</v>
      </c>
      <c r="L2760" s="3" t="s">
        <v>307</v>
      </c>
      <c r="M2760" s="3" t="s">
        <v>31</v>
      </c>
      <c r="N2760" s="3" t="s">
        <v>331</v>
      </c>
      <c r="O2760" s="3" t="s">
        <v>271</v>
      </c>
      <c r="P2760" s="3" t="s">
        <v>361</v>
      </c>
      <c r="Q2760" s="3" t="s">
        <v>273</v>
      </c>
      <c r="R2760" s="3" t="s">
        <v>274</v>
      </c>
      <c r="S2760" s="3" t="s">
        <v>34</v>
      </c>
      <c r="T2760" s="153">
        <v>1.464</v>
      </c>
      <c r="U2760" s="3" t="s">
        <v>698</v>
      </c>
      <c r="V2760" s="165">
        <v>3.49E-2</v>
      </c>
      <c r="W2760" s="165">
        <v>5.1839999999999997E-2</v>
      </c>
      <c r="X2760" s="5" t="s">
        <v>277</v>
      </c>
      <c r="Y2760" s="5" t="s">
        <v>271</v>
      </c>
      <c r="Z2760" s="153">
        <v>35101.54</v>
      </c>
      <c r="AA2760" s="163">
        <v>1</v>
      </c>
      <c r="AB2760" s="176">
        <v>97.7</v>
      </c>
      <c r="AD2760" s="153">
        <v>34.293999999999997</v>
      </c>
      <c r="AG2760" s="3" t="s">
        <v>36</v>
      </c>
      <c r="AH2760" s="165">
        <v>5.5999999999999999E-5</v>
      </c>
      <c r="AI2760" s="165">
        <v>6.6113346407617101E-3</v>
      </c>
      <c r="AJ2760" s="165">
        <v>9.8325758627518397E-4</v>
      </c>
    </row>
    <row r="2761" spans="1:36">
      <c r="A2761" s="3">
        <v>811</v>
      </c>
      <c r="B2761" s="3">
        <v>1412</v>
      </c>
      <c r="C2761" s="3" t="s">
        <v>1040</v>
      </c>
      <c r="D2761" s="3" t="s">
        <v>1041</v>
      </c>
      <c r="E2761" s="5" t="s">
        <v>266</v>
      </c>
      <c r="F2761" s="3" t="s">
        <v>1592</v>
      </c>
      <c r="G2761" s="3" t="s">
        <v>1593</v>
      </c>
      <c r="H2761" s="3" t="s">
        <v>269</v>
      </c>
      <c r="I2761" s="3" t="s">
        <v>329</v>
      </c>
      <c r="J2761" s="3" t="s">
        <v>30</v>
      </c>
      <c r="K2761" s="3" t="s">
        <v>30</v>
      </c>
      <c r="L2761" s="3" t="s">
        <v>307</v>
      </c>
      <c r="M2761" s="3" t="s">
        <v>31</v>
      </c>
      <c r="N2761" s="3" t="s">
        <v>367</v>
      </c>
      <c r="O2761" s="3" t="s">
        <v>271</v>
      </c>
      <c r="P2761" s="3" t="s">
        <v>361</v>
      </c>
      <c r="Q2761" s="3" t="s">
        <v>273</v>
      </c>
      <c r="R2761" s="3" t="s">
        <v>274</v>
      </c>
      <c r="S2761" s="3" t="s">
        <v>34</v>
      </c>
      <c r="T2761" s="153">
        <v>6.8540000000000001</v>
      </c>
      <c r="U2761" s="3" t="s">
        <v>1594</v>
      </c>
      <c r="V2761" s="165">
        <v>0.03</v>
      </c>
      <c r="W2761" s="165">
        <v>2.7279999999999999E-2</v>
      </c>
      <c r="X2761" s="5" t="s">
        <v>277</v>
      </c>
      <c r="Y2761" s="5" t="s">
        <v>271</v>
      </c>
      <c r="Z2761" s="153">
        <v>48960</v>
      </c>
      <c r="AA2761" s="163">
        <v>1</v>
      </c>
      <c r="AB2761" s="176">
        <v>108.37</v>
      </c>
      <c r="AD2761" s="153">
        <v>53.058</v>
      </c>
      <c r="AG2761" s="3" t="s">
        <v>36</v>
      </c>
      <c r="AH2761" s="165">
        <v>1.11E-4</v>
      </c>
      <c r="AI2761" s="165">
        <v>1.02286634235E-2</v>
      </c>
      <c r="AJ2761" s="165">
        <v>1.5212376101193901E-3</v>
      </c>
    </row>
    <row r="2762" spans="1:36">
      <c r="A2762" s="3">
        <v>811</v>
      </c>
      <c r="B2762" s="3">
        <v>1412</v>
      </c>
      <c r="C2762" s="3" t="s">
        <v>1045</v>
      </c>
      <c r="D2762" s="3" t="s">
        <v>1046</v>
      </c>
      <c r="E2762" s="5" t="s">
        <v>643</v>
      </c>
      <c r="F2762" s="3" t="s">
        <v>1047</v>
      </c>
      <c r="G2762" s="3" t="s">
        <v>1048</v>
      </c>
      <c r="H2762" s="3" t="s">
        <v>269</v>
      </c>
      <c r="I2762" s="3" t="s">
        <v>315</v>
      </c>
      <c r="J2762" s="3" t="s">
        <v>30</v>
      </c>
      <c r="K2762" s="3" t="s">
        <v>128</v>
      </c>
      <c r="L2762" s="3" t="s">
        <v>307</v>
      </c>
      <c r="M2762" s="3" t="s">
        <v>31</v>
      </c>
      <c r="N2762" s="3" t="s">
        <v>331</v>
      </c>
      <c r="O2762" s="3" t="s">
        <v>271</v>
      </c>
      <c r="P2762" s="3" t="s">
        <v>489</v>
      </c>
      <c r="Q2762" s="3" t="s">
        <v>273</v>
      </c>
      <c r="R2762" s="3" t="s">
        <v>274</v>
      </c>
      <c r="S2762" s="3" t="s">
        <v>34</v>
      </c>
      <c r="T2762" s="153">
        <v>1.177</v>
      </c>
      <c r="U2762" s="3" t="s">
        <v>1004</v>
      </c>
      <c r="V2762" s="165">
        <v>5.1499999999999997E-2</v>
      </c>
      <c r="W2762" s="165">
        <v>6.4750000000000002E-2</v>
      </c>
      <c r="X2762" s="5" t="s">
        <v>277</v>
      </c>
      <c r="Y2762" s="5" t="s">
        <v>271</v>
      </c>
      <c r="Z2762" s="153">
        <v>7934.48</v>
      </c>
      <c r="AA2762" s="163">
        <v>1</v>
      </c>
      <c r="AB2762" s="176">
        <v>101.3</v>
      </c>
      <c r="AD2762" s="153">
        <v>8.0380000000000003</v>
      </c>
      <c r="AG2762" s="3" t="s">
        <v>36</v>
      </c>
      <c r="AH2762" s="165">
        <v>3.6999999999999998E-5</v>
      </c>
      <c r="AI2762" s="165">
        <v>1.5495169129441399E-3</v>
      </c>
      <c r="AJ2762" s="165">
        <v>2.30448818960176E-4</v>
      </c>
    </row>
    <row r="2763" spans="1:36">
      <c r="A2763" s="3">
        <v>811</v>
      </c>
      <c r="B2763" s="3">
        <v>1412</v>
      </c>
      <c r="C2763" s="3" t="s">
        <v>1049</v>
      </c>
      <c r="D2763" s="3" t="s">
        <v>1050</v>
      </c>
      <c r="E2763" s="5" t="s">
        <v>266</v>
      </c>
      <c r="F2763" s="3" t="s">
        <v>1064</v>
      </c>
      <c r="G2763" s="3" t="s">
        <v>1065</v>
      </c>
      <c r="H2763" s="3" t="s">
        <v>269</v>
      </c>
      <c r="I2763" s="3" t="s">
        <v>329</v>
      </c>
      <c r="J2763" s="3" t="s">
        <v>30</v>
      </c>
      <c r="K2763" s="3" t="s">
        <v>30</v>
      </c>
      <c r="L2763" s="3" t="s">
        <v>307</v>
      </c>
      <c r="M2763" s="3" t="s">
        <v>31</v>
      </c>
      <c r="N2763" s="3" t="s">
        <v>367</v>
      </c>
      <c r="O2763" s="3" t="s">
        <v>271</v>
      </c>
      <c r="P2763" s="3" t="s">
        <v>130</v>
      </c>
      <c r="Q2763" s="3" t="s">
        <v>291</v>
      </c>
      <c r="R2763" s="3" t="s">
        <v>274</v>
      </c>
      <c r="S2763" s="3" t="s">
        <v>34</v>
      </c>
      <c r="T2763" s="153">
        <v>11.696999999999999</v>
      </c>
      <c r="U2763" s="3" t="s">
        <v>1066</v>
      </c>
      <c r="V2763" s="165">
        <v>3.6700000000000003E-2</v>
      </c>
      <c r="W2763" s="165">
        <v>2.9229999999999999E-2</v>
      </c>
      <c r="X2763" s="5" t="s">
        <v>277</v>
      </c>
      <c r="Y2763" s="5" t="s">
        <v>271</v>
      </c>
      <c r="Z2763" s="153">
        <v>93396</v>
      </c>
      <c r="AA2763" s="163">
        <v>1</v>
      </c>
      <c r="AB2763" s="176">
        <v>113.25</v>
      </c>
      <c r="AC2763" s="153">
        <v>1.7789999999999999</v>
      </c>
      <c r="AD2763" s="153">
        <v>107.55</v>
      </c>
      <c r="AG2763" s="3" t="s">
        <v>36</v>
      </c>
      <c r="AH2763" s="165">
        <v>1.8E-5</v>
      </c>
      <c r="AI2763" s="165">
        <v>2.0733757410477099E-2</v>
      </c>
      <c r="AJ2763" s="165">
        <v>3.0835868056275201E-3</v>
      </c>
    </row>
    <row r="2764" spans="1:36">
      <c r="A2764" s="3">
        <v>811</v>
      </c>
      <c r="B2764" s="3">
        <v>1412</v>
      </c>
      <c r="C2764" s="3" t="s">
        <v>1071</v>
      </c>
      <c r="D2764" s="3" t="s">
        <v>1072</v>
      </c>
      <c r="E2764" s="5" t="s">
        <v>266</v>
      </c>
      <c r="F2764" s="3" t="s">
        <v>1600</v>
      </c>
      <c r="G2764" s="3" t="s">
        <v>1601</v>
      </c>
      <c r="H2764" s="3" t="s">
        <v>269</v>
      </c>
      <c r="I2764" s="3" t="s">
        <v>329</v>
      </c>
      <c r="J2764" s="3" t="s">
        <v>30</v>
      </c>
      <c r="K2764" s="3" t="s">
        <v>30</v>
      </c>
      <c r="L2764" s="3" t="s">
        <v>307</v>
      </c>
      <c r="M2764" s="3" t="s">
        <v>31</v>
      </c>
      <c r="N2764" s="3" t="s">
        <v>270</v>
      </c>
      <c r="O2764" s="3" t="s">
        <v>271</v>
      </c>
      <c r="P2764" s="3" t="s">
        <v>272</v>
      </c>
      <c r="Q2764" s="3" t="s">
        <v>273</v>
      </c>
      <c r="R2764" s="3" t="s">
        <v>274</v>
      </c>
      <c r="S2764" s="3" t="s">
        <v>34</v>
      </c>
      <c r="T2764" s="153">
        <v>3.7730000000000001</v>
      </c>
      <c r="U2764" s="3" t="s">
        <v>1602</v>
      </c>
      <c r="V2764" s="165">
        <v>1.3899999999999999E-2</v>
      </c>
      <c r="W2764" s="165">
        <v>2.1940000000000001E-2</v>
      </c>
      <c r="X2764" s="5" t="s">
        <v>277</v>
      </c>
      <c r="Y2764" s="5" t="s">
        <v>271</v>
      </c>
      <c r="Z2764" s="153">
        <v>18900</v>
      </c>
      <c r="AA2764" s="163">
        <v>1</v>
      </c>
      <c r="AB2764" s="176">
        <v>106.41</v>
      </c>
      <c r="AD2764" s="153">
        <v>20.111000000000001</v>
      </c>
      <c r="AG2764" s="3" t="s">
        <v>36</v>
      </c>
      <c r="AH2764" s="165">
        <v>1.2999999999999999E-5</v>
      </c>
      <c r="AI2764" s="165">
        <v>3.8771504440104601E-3</v>
      </c>
      <c r="AJ2764" s="165">
        <v>5.7662148330828796E-4</v>
      </c>
    </row>
    <row r="2765" spans="1:36">
      <c r="A2765" s="3">
        <v>811</v>
      </c>
      <c r="B2765" s="3">
        <v>1412</v>
      </c>
      <c r="C2765" s="3" t="s">
        <v>1071</v>
      </c>
      <c r="D2765" s="3" t="s">
        <v>1072</v>
      </c>
      <c r="E2765" s="5" t="s">
        <v>266</v>
      </c>
      <c r="F2765" s="3" t="s">
        <v>1078</v>
      </c>
      <c r="G2765" s="3" t="s">
        <v>1079</v>
      </c>
      <c r="H2765" s="3" t="s">
        <v>269</v>
      </c>
      <c r="I2765" s="3" t="s">
        <v>329</v>
      </c>
      <c r="J2765" s="3" t="s">
        <v>30</v>
      </c>
      <c r="K2765" s="3" t="s">
        <v>30</v>
      </c>
      <c r="L2765" s="3" t="s">
        <v>307</v>
      </c>
      <c r="M2765" s="3" t="s">
        <v>31</v>
      </c>
      <c r="N2765" s="3" t="s">
        <v>270</v>
      </c>
      <c r="O2765" s="3" t="s">
        <v>271</v>
      </c>
      <c r="P2765" s="3" t="s">
        <v>272</v>
      </c>
      <c r="Q2765" s="3" t="s">
        <v>273</v>
      </c>
      <c r="R2765" s="3" t="s">
        <v>274</v>
      </c>
      <c r="S2765" s="3" t="s">
        <v>34</v>
      </c>
      <c r="T2765" s="153">
        <v>2.8460000000000001</v>
      </c>
      <c r="U2765" s="3" t="s">
        <v>1080</v>
      </c>
      <c r="V2765" s="165">
        <v>1.7500000000000002E-2</v>
      </c>
      <c r="W2765" s="165">
        <v>2.1700000000000001E-2</v>
      </c>
      <c r="X2765" s="5" t="s">
        <v>277</v>
      </c>
      <c r="Y2765" s="5" t="s">
        <v>271</v>
      </c>
      <c r="Z2765" s="153">
        <v>28349.200000000001</v>
      </c>
      <c r="AA2765" s="163">
        <v>1</v>
      </c>
      <c r="AB2765" s="176">
        <v>116.05</v>
      </c>
      <c r="AD2765" s="153">
        <v>32.899000000000001</v>
      </c>
      <c r="AG2765" s="3" t="s">
        <v>36</v>
      </c>
      <c r="AH2765" s="165">
        <v>1.5E-5</v>
      </c>
      <c r="AI2765" s="165">
        <v>6.3424106599162802E-3</v>
      </c>
      <c r="AJ2765" s="165">
        <v>9.4326240244840896E-4</v>
      </c>
    </row>
    <row r="2766" spans="1:36">
      <c r="A2766" s="3">
        <v>811</v>
      </c>
      <c r="B2766" s="3">
        <v>1412</v>
      </c>
      <c r="C2766" s="3" t="s">
        <v>1071</v>
      </c>
      <c r="D2766" s="3" t="s">
        <v>1072</v>
      </c>
      <c r="E2766" s="5" t="s">
        <v>266</v>
      </c>
      <c r="F2766" s="3" t="s">
        <v>1606</v>
      </c>
      <c r="G2766" s="3" t="s">
        <v>1607</v>
      </c>
      <c r="H2766" s="3" t="s">
        <v>269</v>
      </c>
      <c r="I2766" s="3" t="s">
        <v>329</v>
      </c>
      <c r="J2766" s="3" t="s">
        <v>30</v>
      </c>
      <c r="K2766" s="3" t="s">
        <v>30</v>
      </c>
      <c r="L2766" s="3" t="s">
        <v>307</v>
      </c>
      <c r="M2766" s="3" t="s">
        <v>31</v>
      </c>
      <c r="N2766" s="3" t="s">
        <v>270</v>
      </c>
      <c r="O2766" s="3" t="s">
        <v>271</v>
      </c>
      <c r="P2766" s="3" t="s">
        <v>338</v>
      </c>
      <c r="Q2766" s="3" t="s">
        <v>273</v>
      </c>
      <c r="R2766" s="3" t="s">
        <v>274</v>
      </c>
      <c r="S2766" s="3" t="s">
        <v>34</v>
      </c>
      <c r="T2766" s="153">
        <v>6.2679999999999998</v>
      </c>
      <c r="U2766" s="3" t="s">
        <v>1608</v>
      </c>
      <c r="V2766" s="165">
        <v>3.4500000000000003E-2</v>
      </c>
      <c r="W2766" s="165">
        <v>2.657E-2</v>
      </c>
      <c r="X2766" s="5" t="s">
        <v>277</v>
      </c>
      <c r="Y2766" s="5" t="s">
        <v>271</v>
      </c>
      <c r="Z2766" s="153">
        <v>30000</v>
      </c>
      <c r="AA2766" s="163">
        <v>1</v>
      </c>
      <c r="AB2766" s="176">
        <v>107.34</v>
      </c>
      <c r="AD2766" s="153">
        <v>32.201999999999998</v>
      </c>
      <c r="AG2766" s="3" t="s">
        <v>36</v>
      </c>
      <c r="AH2766" s="165">
        <v>2.0000000000000002E-5</v>
      </c>
      <c r="AI2766" s="165">
        <v>6.20799347030105E-3</v>
      </c>
      <c r="AJ2766" s="165">
        <v>9.2327147344595001E-4</v>
      </c>
    </row>
    <row r="2767" spans="1:36">
      <c r="A2767" s="3">
        <v>811</v>
      </c>
      <c r="B2767" s="3">
        <v>1412</v>
      </c>
      <c r="C2767" s="3" t="s">
        <v>1081</v>
      </c>
      <c r="D2767" s="3" t="s">
        <v>1082</v>
      </c>
      <c r="E2767" s="5" t="s">
        <v>266</v>
      </c>
      <c r="F2767" s="3" t="s">
        <v>1083</v>
      </c>
      <c r="G2767" s="3" t="s">
        <v>1084</v>
      </c>
      <c r="H2767" s="3" t="s">
        <v>269</v>
      </c>
      <c r="I2767" s="3" t="s">
        <v>315</v>
      </c>
      <c r="J2767" s="3" t="s">
        <v>30</v>
      </c>
      <c r="K2767" s="3" t="s">
        <v>30</v>
      </c>
      <c r="L2767" s="3" t="s">
        <v>307</v>
      </c>
      <c r="M2767" s="3" t="s">
        <v>31</v>
      </c>
      <c r="N2767" s="3" t="s">
        <v>920</v>
      </c>
      <c r="O2767" s="3" t="s">
        <v>271</v>
      </c>
      <c r="P2767" s="3" t="s">
        <v>338</v>
      </c>
      <c r="Q2767" s="3" t="s">
        <v>273</v>
      </c>
      <c r="R2767" s="3" t="s">
        <v>274</v>
      </c>
      <c r="S2767" s="3" t="s">
        <v>34</v>
      </c>
      <c r="T2767" s="153">
        <v>0.90900000000000003</v>
      </c>
      <c r="U2767" s="3" t="s">
        <v>1085</v>
      </c>
      <c r="V2767" s="165">
        <v>2.29E-2</v>
      </c>
      <c r="W2767" s="165">
        <v>4.4609999999999997E-2</v>
      </c>
      <c r="X2767" s="5" t="s">
        <v>277</v>
      </c>
      <c r="Y2767" s="5" t="s">
        <v>271</v>
      </c>
      <c r="Z2767" s="153">
        <v>5769.23</v>
      </c>
      <c r="AA2767" s="163">
        <v>1</v>
      </c>
      <c r="AB2767" s="176">
        <v>98.31</v>
      </c>
      <c r="AD2767" s="153">
        <v>5.6719999999999997</v>
      </c>
      <c r="AG2767" s="3" t="s">
        <v>36</v>
      </c>
      <c r="AH2767" s="165">
        <v>3.4999999999999997E-5</v>
      </c>
      <c r="AI2767" s="165">
        <v>1.09341230004393E-3</v>
      </c>
      <c r="AJ2767" s="165">
        <v>1.6261556816626701E-4</v>
      </c>
    </row>
    <row r="2768" spans="1:36">
      <c r="A2768" s="3">
        <v>811</v>
      </c>
      <c r="B2768" s="3">
        <v>1412</v>
      </c>
      <c r="C2768" s="3" t="s">
        <v>1081</v>
      </c>
      <c r="D2768" s="3" t="s">
        <v>1082</v>
      </c>
      <c r="E2768" s="5" t="s">
        <v>266</v>
      </c>
      <c r="F2768" s="3" t="s">
        <v>1086</v>
      </c>
      <c r="G2768" s="3" t="s">
        <v>1087</v>
      </c>
      <c r="H2768" s="3" t="s">
        <v>269</v>
      </c>
      <c r="I2768" s="3" t="s">
        <v>315</v>
      </c>
      <c r="J2768" s="3" t="s">
        <v>30</v>
      </c>
      <c r="K2768" s="3" t="s">
        <v>30</v>
      </c>
      <c r="L2768" s="3" t="s">
        <v>307</v>
      </c>
      <c r="M2768" s="3" t="s">
        <v>31</v>
      </c>
      <c r="N2768" s="3" t="s">
        <v>920</v>
      </c>
      <c r="O2768" s="3" t="s">
        <v>271</v>
      </c>
      <c r="P2768" s="3" t="s">
        <v>338</v>
      </c>
      <c r="Q2768" s="3" t="s">
        <v>273</v>
      </c>
      <c r="R2768" s="3" t="s">
        <v>274</v>
      </c>
      <c r="S2768" s="3" t="s">
        <v>34</v>
      </c>
      <c r="T2768" s="153">
        <v>4.7939999999999996</v>
      </c>
      <c r="U2768" s="3" t="s">
        <v>1088</v>
      </c>
      <c r="V2768" s="165">
        <v>5.6800000000000003E-2</v>
      </c>
      <c r="W2768" s="165">
        <v>4.2759999999999999E-2</v>
      </c>
      <c r="X2768" s="5" t="s">
        <v>277</v>
      </c>
      <c r="Y2768" s="5" t="s">
        <v>271</v>
      </c>
      <c r="Z2768" s="153">
        <v>9000</v>
      </c>
      <c r="AA2768" s="163">
        <v>1</v>
      </c>
      <c r="AB2768" s="176">
        <v>107.44</v>
      </c>
      <c r="AD2768" s="153">
        <v>9.67</v>
      </c>
      <c r="AG2768" s="3" t="s">
        <v>36</v>
      </c>
      <c r="AH2768" s="165">
        <v>6.0000000000000002E-5</v>
      </c>
      <c r="AI2768" s="165">
        <v>1.8641330867779299E-3</v>
      </c>
      <c r="AJ2768" s="165">
        <v>2.7723948325051098E-4</v>
      </c>
    </row>
    <row r="2769" spans="1:36">
      <c r="A2769" s="3">
        <v>811</v>
      </c>
      <c r="B2769" s="3">
        <v>1412</v>
      </c>
      <c r="C2769" s="3" t="s">
        <v>293</v>
      </c>
      <c r="D2769" s="3" t="s">
        <v>294</v>
      </c>
      <c r="E2769" s="5" t="s">
        <v>266</v>
      </c>
      <c r="F2769" s="3" t="s">
        <v>1089</v>
      </c>
      <c r="G2769" s="3" t="s">
        <v>1090</v>
      </c>
      <c r="H2769" s="3" t="s">
        <v>269</v>
      </c>
      <c r="I2769" s="3" t="s">
        <v>315</v>
      </c>
      <c r="J2769" s="3" t="s">
        <v>30</v>
      </c>
      <c r="K2769" s="3" t="s">
        <v>30</v>
      </c>
      <c r="L2769" s="3" t="s">
        <v>307</v>
      </c>
      <c r="M2769" s="3" t="s">
        <v>31</v>
      </c>
      <c r="N2769" s="3" t="s">
        <v>297</v>
      </c>
      <c r="O2769" s="3" t="s">
        <v>271</v>
      </c>
      <c r="P2769" s="3" t="s">
        <v>338</v>
      </c>
      <c r="Q2769" s="3" t="s">
        <v>273</v>
      </c>
      <c r="R2769" s="3" t="s">
        <v>274</v>
      </c>
      <c r="S2769" s="3" t="s">
        <v>34</v>
      </c>
      <c r="T2769" s="153">
        <v>3.2040000000000002</v>
      </c>
      <c r="U2769" s="3" t="s">
        <v>58</v>
      </c>
      <c r="V2769" s="165">
        <v>2.4299999999999999E-2</v>
      </c>
      <c r="W2769" s="165">
        <v>4.2599999999999999E-2</v>
      </c>
      <c r="X2769" s="5" t="s">
        <v>277</v>
      </c>
      <c r="Y2769" s="5" t="s">
        <v>271</v>
      </c>
      <c r="Z2769" s="153">
        <v>64275</v>
      </c>
      <c r="AA2769" s="163">
        <v>1</v>
      </c>
      <c r="AB2769" s="176">
        <v>94.68</v>
      </c>
      <c r="AD2769" s="153">
        <v>60.856000000000002</v>
      </c>
      <c r="AG2769" s="3" t="s">
        <v>36</v>
      </c>
      <c r="AH2769" s="165">
        <v>5.1E-5</v>
      </c>
      <c r="AI2769" s="165">
        <v>1.1731910477344501E-2</v>
      </c>
      <c r="AJ2769" s="165">
        <v>1.7448050363733101E-3</v>
      </c>
    </row>
    <row r="2770" spans="1:36">
      <c r="A2770" s="3">
        <v>811</v>
      </c>
      <c r="B2770" s="3">
        <v>1412</v>
      </c>
      <c r="C2770" s="3" t="s">
        <v>293</v>
      </c>
      <c r="D2770" s="3" t="s">
        <v>294</v>
      </c>
      <c r="E2770" s="5" t="s">
        <v>266</v>
      </c>
      <c r="F2770" s="3" t="s">
        <v>1609</v>
      </c>
      <c r="G2770" s="3" t="s">
        <v>1610</v>
      </c>
      <c r="H2770" s="3" t="s">
        <v>269</v>
      </c>
      <c r="I2770" s="3" t="s">
        <v>329</v>
      </c>
      <c r="J2770" s="3" t="s">
        <v>30</v>
      </c>
      <c r="K2770" s="3" t="s">
        <v>30</v>
      </c>
      <c r="L2770" s="3" t="s">
        <v>307</v>
      </c>
      <c r="M2770" s="3" t="s">
        <v>31</v>
      </c>
      <c r="N2770" s="3" t="s">
        <v>297</v>
      </c>
      <c r="O2770" s="3" t="s">
        <v>271</v>
      </c>
      <c r="P2770" s="3" t="s">
        <v>338</v>
      </c>
      <c r="Q2770" s="3" t="s">
        <v>273</v>
      </c>
      <c r="R2770" s="3" t="s">
        <v>274</v>
      </c>
      <c r="S2770" s="3" t="s">
        <v>34</v>
      </c>
      <c r="T2770" s="153">
        <v>1.8779999999999999</v>
      </c>
      <c r="U2770" s="3" t="s">
        <v>1611</v>
      </c>
      <c r="V2770" s="165">
        <v>1.9400000000000001E-2</v>
      </c>
      <c r="W2770" s="165">
        <v>2.2169999999999999E-2</v>
      </c>
      <c r="X2770" s="5" t="s">
        <v>277</v>
      </c>
      <c r="Y2770" s="5" t="s">
        <v>271</v>
      </c>
      <c r="Z2770" s="153">
        <v>13347.56</v>
      </c>
      <c r="AA2770" s="163">
        <v>1</v>
      </c>
      <c r="AB2770" s="176">
        <v>118.5</v>
      </c>
      <c r="AD2770" s="153">
        <v>15.817</v>
      </c>
      <c r="AG2770" s="3" t="s">
        <v>36</v>
      </c>
      <c r="AH2770" s="165">
        <v>7.3999999999999996E-5</v>
      </c>
      <c r="AI2770" s="165">
        <v>3.0492191450678498E-3</v>
      </c>
      <c r="AJ2770" s="165">
        <v>4.5348904865872501E-4</v>
      </c>
    </row>
    <row r="2771" spans="1:36">
      <c r="A2771" s="3">
        <v>811</v>
      </c>
      <c r="B2771" s="3">
        <v>1412</v>
      </c>
      <c r="C2771" s="3" t="s">
        <v>293</v>
      </c>
      <c r="D2771" s="3" t="s">
        <v>294</v>
      </c>
      <c r="E2771" s="5" t="s">
        <v>266</v>
      </c>
      <c r="F2771" s="3" t="s">
        <v>1091</v>
      </c>
      <c r="G2771" s="3" t="s">
        <v>1092</v>
      </c>
      <c r="H2771" s="3" t="s">
        <v>269</v>
      </c>
      <c r="I2771" s="3" t="s">
        <v>329</v>
      </c>
      <c r="J2771" s="3" t="s">
        <v>30</v>
      </c>
      <c r="K2771" s="3" t="s">
        <v>30</v>
      </c>
      <c r="L2771" s="3" t="s">
        <v>307</v>
      </c>
      <c r="M2771" s="3" t="s">
        <v>31</v>
      </c>
      <c r="N2771" s="3" t="s">
        <v>297</v>
      </c>
      <c r="O2771" s="3" t="s">
        <v>271</v>
      </c>
      <c r="P2771" s="3" t="s">
        <v>338</v>
      </c>
      <c r="Q2771" s="3" t="s">
        <v>273</v>
      </c>
      <c r="R2771" s="3" t="s">
        <v>274</v>
      </c>
      <c r="S2771" s="3" t="s">
        <v>34</v>
      </c>
      <c r="T2771" s="153">
        <v>2.8740000000000001</v>
      </c>
      <c r="U2771" s="3" t="s">
        <v>1093</v>
      </c>
      <c r="V2771" s="165">
        <v>1.23E-2</v>
      </c>
      <c r="W2771" s="165">
        <v>2.4639999999999999E-2</v>
      </c>
      <c r="X2771" s="5" t="s">
        <v>277</v>
      </c>
      <c r="Y2771" s="5" t="s">
        <v>271</v>
      </c>
      <c r="Z2771" s="153">
        <v>35937.949999999997</v>
      </c>
      <c r="AA2771" s="163">
        <v>1</v>
      </c>
      <c r="AB2771" s="176">
        <v>114.71</v>
      </c>
      <c r="AD2771" s="153">
        <v>41.223999999999997</v>
      </c>
      <c r="AG2771" s="3" t="s">
        <v>36</v>
      </c>
      <c r="AH2771" s="165">
        <v>4.5000000000000003E-5</v>
      </c>
      <c r="AI2771" s="165">
        <v>7.9473618208649194E-3</v>
      </c>
      <c r="AJ2771" s="165">
        <v>1.1819555696153501E-3</v>
      </c>
    </row>
    <row r="2772" spans="1:36">
      <c r="A2772" s="3">
        <v>811</v>
      </c>
      <c r="B2772" s="3">
        <v>1412</v>
      </c>
      <c r="C2772" s="3" t="s">
        <v>1107</v>
      </c>
      <c r="D2772" s="3" t="s">
        <v>1108</v>
      </c>
      <c r="E2772" s="5" t="s">
        <v>266</v>
      </c>
      <c r="F2772" s="3" t="s">
        <v>1109</v>
      </c>
      <c r="G2772" s="3" t="s">
        <v>1110</v>
      </c>
      <c r="H2772" s="3" t="s">
        <v>269</v>
      </c>
      <c r="I2772" s="3" t="s">
        <v>315</v>
      </c>
      <c r="J2772" s="3" t="s">
        <v>30</v>
      </c>
      <c r="K2772" s="3" t="s">
        <v>30</v>
      </c>
      <c r="L2772" s="3" t="s">
        <v>307</v>
      </c>
      <c r="M2772" s="3" t="s">
        <v>31</v>
      </c>
      <c r="N2772" s="3" t="s">
        <v>705</v>
      </c>
      <c r="O2772" s="3" t="s">
        <v>271</v>
      </c>
      <c r="P2772" s="3" t="s">
        <v>361</v>
      </c>
      <c r="Q2772" s="3" t="s">
        <v>273</v>
      </c>
      <c r="R2772" s="3" t="s">
        <v>274</v>
      </c>
      <c r="S2772" s="3" t="s">
        <v>34</v>
      </c>
      <c r="T2772" s="153">
        <v>3.1920000000000002</v>
      </c>
      <c r="U2772" s="3" t="s">
        <v>370</v>
      </c>
      <c r="V2772" s="165">
        <v>2.6200000000000001E-2</v>
      </c>
      <c r="W2772" s="165">
        <v>4.1980000000000003E-2</v>
      </c>
      <c r="X2772" s="5" t="s">
        <v>277</v>
      </c>
      <c r="Y2772" s="5" t="s">
        <v>271</v>
      </c>
      <c r="Z2772" s="153">
        <v>27947</v>
      </c>
      <c r="AA2772" s="163">
        <v>1</v>
      </c>
      <c r="AB2772" s="176">
        <v>95.72</v>
      </c>
      <c r="AD2772" s="153">
        <v>26.751000000000001</v>
      </c>
      <c r="AG2772" s="3" t="s">
        <v>36</v>
      </c>
      <c r="AH2772" s="165">
        <v>2.1999999999999999E-5</v>
      </c>
      <c r="AI2772" s="165">
        <v>5.1571087619428201E-3</v>
      </c>
      <c r="AJ2772" s="165">
        <v>7.6698073671283495E-4</v>
      </c>
    </row>
    <row r="2773" spans="1:36">
      <c r="A2773" s="3">
        <v>811</v>
      </c>
      <c r="B2773" s="3">
        <v>1412</v>
      </c>
      <c r="C2773" s="3" t="s">
        <v>1123</v>
      </c>
      <c r="D2773" s="3" t="s">
        <v>1124</v>
      </c>
      <c r="E2773" s="5" t="s">
        <v>266</v>
      </c>
      <c r="F2773" s="3" t="s">
        <v>1125</v>
      </c>
      <c r="G2773" s="3" t="s">
        <v>1126</v>
      </c>
      <c r="H2773" s="3" t="s">
        <v>269</v>
      </c>
      <c r="I2773" s="3" t="s">
        <v>315</v>
      </c>
      <c r="J2773" s="3" t="s">
        <v>30</v>
      </c>
      <c r="K2773" s="3" t="s">
        <v>30</v>
      </c>
      <c r="L2773" s="3" t="s">
        <v>307</v>
      </c>
      <c r="M2773" s="3" t="s">
        <v>31</v>
      </c>
      <c r="N2773" s="3" t="s">
        <v>331</v>
      </c>
      <c r="O2773" s="3" t="s">
        <v>271</v>
      </c>
      <c r="P2773" s="3" t="s">
        <v>318</v>
      </c>
      <c r="Q2773" s="3" t="s">
        <v>291</v>
      </c>
      <c r="R2773" s="3" t="s">
        <v>274</v>
      </c>
      <c r="S2773" s="3" t="s">
        <v>34</v>
      </c>
      <c r="T2773" s="153">
        <v>1.1319999999999999</v>
      </c>
      <c r="U2773" s="3" t="s">
        <v>1127</v>
      </c>
      <c r="V2773" s="165">
        <v>2.6499999999999999E-2</v>
      </c>
      <c r="W2773" s="165">
        <v>4.7169999999999997E-2</v>
      </c>
      <c r="X2773" s="5" t="s">
        <v>277</v>
      </c>
      <c r="Y2773" s="5" t="s">
        <v>271</v>
      </c>
      <c r="Z2773" s="153">
        <v>12818.63</v>
      </c>
      <c r="AA2773" s="163">
        <v>1</v>
      </c>
      <c r="AB2773" s="176">
        <v>98.66</v>
      </c>
      <c r="AD2773" s="153">
        <v>12.647</v>
      </c>
      <c r="AG2773" s="3" t="s">
        <v>36</v>
      </c>
      <c r="AH2773" s="165">
        <v>3.1000000000000001E-5</v>
      </c>
      <c r="AI2773" s="165">
        <v>2.4380978362298399E-3</v>
      </c>
      <c r="AJ2773" s="165">
        <v>3.62601248282586E-4</v>
      </c>
    </row>
    <row r="2774" spans="1:36">
      <c r="A2774" s="3">
        <v>811</v>
      </c>
      <c r="B2774" s="3">
        <v>1412</v>
      </c>
      <c r="C2774" s="3" t="s">
        <v>1128</v>
      </c>
      <c r="D2774" s="3" t="s">
        <v>1129</v>
      </c>
      <c r="E2774" s="5" t="s">
        <v>266</v>
      </c>
      <c r="F2774" s="3" t="s">
        <v>1629</v>
      </c>
      <c r="G2774" s="3" t="s">
        <v>1630</v>
      </c>
      <c r="H2774" s="3" t="s">
        <v>269</v>
      </c>
      <c r="I2774" s="3" t="s">
        <v>315</v>
      </c>
      <c r="J2774" s="3" t="s">
        <v>30</v>
      </c>
      <c r="K2774" s="3" t="s">
        <v>30</v>
      </c>
      <c r="L2774" s="3" t="s">
        <v>307</v>
      </c>
      <c r="M2774" s="3" t="s">
        <v>31</v>
      </c>
      <c r="N2774" s="3" t="s">
        <v>381</v>
      </c>
      <c r="O2774" s="3" t="s">
        <v>271</v>
      </c>
      <c r="P2774" s="3" t="s">
        <v>318</v>
      </c>
      <c r="Q2774" s="3" t="s">
        <v>291</v>
      </c>
      <c r="R2774" s="3" t="s">
        <v>274</v>
      </c>
      <c r="S2774" s="3" t="s">
        <v>34</v>
      </c>
      <c r="T2774" s="153">
        <v>3.5139999999999998</v>
      </c>
      <c r="U2774" s="3" t="s">
        <v>1631</v>
      </c>
      <c r="V2774" s="165">
        <v>6.3299999999999995E-2</v>
      </c>
      <c r="W2774" s="165">
        <v>4.7239999999999997E-2</v>
      </c>
      <c r="X2774" s="5" t="s">
        <v>277</v>
      </c>
      <c r="Y2774" s="5" t="s">
        <v>271</v>
      </c>
      <c r="Z2774" s="153">
        <v>54000</v>
      </c>
      <c r="AA2774" s="163">
        <v>1</v>
      </c>
      <c r="AB2774" s="176">
        <v>108.04</v>
      </c>
      <c r="AD2774" s="153">
        <v>58.341999999999999</v>
      </c>
      <c r="AG2774" s="3" t="s">
        <v>36</v>
      </c>
      <c r="AH2774" s="165">
        <v>8.2000000000000001E-5</v>
      </c>
      <c r="AI2774" s="165">
        <v>1.12472601654219E-2</v>
      </c>
      <c r="AJ2774" s="165">
        <v>1.6727263833052101E-3</v>
      </c>
    </row>
    <row r="2775" spans="1:36">
      <c r="A2775" s="3">
        <v>811</v>
      </c>
      <c r="B2775" s="3">
        <v>1412</v>
      </c>
      <c r="C2775" s="3" t="s">
        <v>1137</v>
      </c>
      <c r="D2775" s="3" t="s">
        <v>1138</v>
      </c>
      <c r="E2775" s="5" t="s">
        <v>266</v>
      </c>
      <c r="F2775" s="3" t="s">
        <v>1641</v>
      </c>
      <c r="G2775" s="3" t="s">
        <v>1642</v>
      </c>
      <c r="H2775" s="3" t="s">
        <v>269</v>
      </c>
      <c r="I2775" s="3" t="s">
        <v>315</v>
      </c>
      <c r="J2775" s="3" t="s">
        <v>30</v>
      </c>
      <c r="K2775" s="3" t="s">
        <v>30</v>
      </c>
      <c r="L2775" s="3" t="s">
        <v>307</v>
      </c>
      <c r="M2775" s="3" t="s">
        <v>31</v>
      </c>
      <c r="N2775" s="3" t="s">
        <v>355</v>
      </c>
      <c r="O2775" s="3" t="s">
        <v>271</v>
      </c>
      <c r="P2775" s="3" t="s">
        <v>338</v>
      </c>
      <c r="Q2775" s="3" t="s">
        <v>273</v>
      </c>
      <c r="R2775" s="3" t="s">
        <v>274</v>
      </c>
      <c r="S2775" s="3" t="s">
        <v>34</v>
      </c>
      <c r="T2775" s="153">
        <v>3.18</v>
      </c>
      <c r="U2775" s="3" t="s">
        <v>1643</v>
      </c>
      <c r="V2775" s="165">
        <v>5.04E-2</v>
      </c>
      <c r="W2775" s="165">
        <v>4.478E-2</v>
      </c>
      <c r="X2775" s="5" t="s">
        <v>277</v>
      </c>
      <c r="Y2775" s="5" t="s">
        <v>271</v>
      </c>
      <c r="Z2775" s="153">
        <v>48000</v>
      </c>
      <c r="AA2775" s="163">
        <v>1</v>
      </c>
      <c r="AB2775" s="176">
        <v>104.07</v>
      </c>
      <c r="AD2775" s="153">
        <v>49.954000000000001</v>
      </c>
      <c r="AG2775" s="3" t="s">
        <v>36</v>
      </c>
      <c r="AH2775" s="165">
        <v>9.7E-5</v>
      </c>
      <c r="AI2775" s="165">
        <v>9.6301975845609206E-3</v>
      </c>
      <c r="AJ2775" s="165">
        <v>1.4322319693164901E-3</v>
      </c>
    </row>
    <row r="2776" spans="1:36">
      <c r="A2776" s="3">
        <v>811</v>
      </c>
      <c r="B2776" s="3">
        <v>1412</v>
      </c>
      <c r="C2776" s="3" t="s">
        <v>1137</v>
      </c>
      <c r="D2776" s="3" t="s">
        <v>1138</v>
      </c>
      <c r="E2776" s="5" t="s">
        <v>266</v>
      </c>
      <c r="F2776" s="3" t="s">
        <v>1139</v>
      </c>
      <c r="G2776" s="3" t="s">
        <v>1140</v>
      </c>
      <c r="H2776" s="3" t="s">
        <v>269</v>
      </c>
      <c r="I2776" s="3" t="s">
        <v>315</v>
      </c>
      <c r="J2776" s="3" t="s">
        <v>30</v>
      </c>
      <c r="K2776" s="3" t="s">
        <v>30</v>
      </c>
      <c r="L2776" s="3" t="s">
        <v>307</v>
      </c>
      <c r="M2776" s="3" t="s">
        <v>31</v>
      </c>
      <c r="N2776" s="3" t="s">
        <v>355</v>
      </c>
      <c r="O2776" s="3" t="s">
        <v>271</v>
      </c>
      <c r="P2776" s="3" t="s">
        <v>338</v>
      </c>
      <c r="Q2776" s="3" t="s">
        <v>273</v>
      </c>
      <c r="R2776" s="3" t="s">
        <v>274</v>
      </c>
      <c r="S2776" s="3" t="s">
        <v>34</v>
      </c>
      <c r="T2776" s="153">
        <v>1.141</v>
      </c>
      <c r="U2776" s="3" t="s">
        <v>1141</v>
      </c>
      <c r="V2776" s="165">
        <v>2.3E-2</v>
      </c>
      <c r="W2776" s="165">
        <v>4.4069999999999998E-2</v>
      </c>
      <c r="X2776" s="5" t="s">
        <v>277</v>
      </c>
      <c r="Y2776" s="5" t="s">
        <v>271</v>
      </c>
      <c r="Z2776" s="153">
        <v>656.2</v>
      </c>
      <c r="AA2776" s="163">
        <v>1</v>
      </c>
      <c r="AB2776" s="176">
        <v>98.46</v>
      </c>
      <c r="AD2776" s="153">
        <v>0.64600000000000002</v>
      </c>
      <c r="AG2776" s="3" t="s">
        <v>36</v>
      </c>
      <c r="AH2776" s="165">
        <v>9.9999999999999995E-7</v>
      </c>
      <c r="AI2776" s="165">
        <v>1.2455594563559101E-4</v>
      </c>
      <c r="AJ2776" s="165">
        <v>1.85243351178732E-5</v>
      </c>
    </row>
    <row r="2777" spans="1:36">
      <c r="A2777" s="3">
        <v>811</v>
      </c>
      <c r="B2777" s="3">
        <v>1412</v>
      </c>
      <c r="C2777" s="3" t="s">
        <v>1144</v>
      </c>
      <c r="D2777" s="3" t="s">
        <v>1145</v>
      </c>
      <c r="E2777" s="5" t="s">
        <v>266</v>
      </c>
      <c r="F2777" s="3" t="s">
        <v>1149</v>
      </c>
      <c r="G2777" s="3" t="s">
        <v>1150</v>
      </c>
      <c r="H2777" s="3" t="s">
        <v>269</v>
      </c>
      <c r="I2777" s="3" t="s">
        <v>329</v>
      </c>
      <c r="J2777" s="3" t="s">
        <v>30</v>
      </c>
      <c r="K2777" s="3" t="s">
        <v>30</v>
      </c>
      <c r="L2777" s="3" t="s">
        <v>307</v>
      </c>
      <c r="M2777" s="3" t="s">
        <v>31</v>
      </c>
      <c r="N2777" s="3" t="s">
        <v>367</v>
      </c>
      <c r="O2777" s="3" t="s">
        <v>271</v>
      </c>
      <c r="P2777" s="3" t="s">
        <v>361</v>
      </c>
      <c r="Q2777" s="3" t="s">
        <v>273</v>
      </c>
      <c r="R2777" s="3" t="s">
        <v>274</v>
      </c>
      <c r="S2777" s="3" t="s">
        <v>34</v>
      </c>
      <c r="T2777" s="153">
        <v>1.9630000000000001</v>
      </c>
      <c r="U2777" s="3" t="s">
        <v>165</v>
      </c>
      <c r="V2777" s="165">
        <v>1.4200000000000001E-2</v>
      </c>
      <c r="W2777" s="165">
        <v>2.4799999999999999E-2</v>
      </c>
      <c r="X2777" s="5" t="s">
        <v>277</v>
      </c>
      <c r="Y2777" s="5" t="s">
        <v>271</v>
      </c>
      <c r="Z2777" s="153">
        <v>31344.639999999999</v>
      </c>
      <c r="AA2777" s="163">
        <v>1</v>
      </c>
      <c r="AB2777" s="176">
        <v>115.85</v>
      </c>
      <c r="AD2777" s="153">
        <v>36.313000000000002</v>
      </c>
      <c r="AG2777" s="3" t="s">
        <v>36</v>
      </c>
      <c r="AH2777" s="165">
        <v>3.8000000000000002E-5</v>
      </c>
      <c r="AI2777" s="165">
        <v>7.00047856468833E-3</v>
      </c>
      <c r="AJ2777" s="165">
        <v>1.0411322418696399E-3</v>
      </c>
    </row>
    <row r="2778" spans="1:36">
      <c r="A2778" s="3">
        <v>811</v>
      </c>
      <c r="B2778" s="3">
        <v>1412</v>
      </c>
      <c r="C2778" s="3" t="s">
        <v>1144</v>
      </c>
      <c r="D2778" s="3" t="s">
        <v>1145</v>
      </c>
      <c r="E2778" s="5" t="s">
        <v>266</v>
      </c>
      <c r="F2778" s="3" t="s">
        <v>1151</v>
      </c>
      <c r="G2778" s="3" t="s">
        <v>1152</v>
      </c>
      <c r="H2778" s="3" t="s">
        <v>269</v>
      </c>
      <c r="I2778" s="3" t="s">
        <v>329</v>
      </c>
      <c r="J2778" s="3" t="s">
        <v>30</v>
      </c>
      <c r="K2778" s="3" t="s">
        <v>30</v>
      </c>
      <c r="L2778" s="3" t="s">
        <v>307</v>
      </c>
      <c r="M2778" s="3" t="s">
        <v>31</v>
      </c>
      <c r="N2778" s="3" t="s">
        <v>367</v>
      </c>
      <c r="O2778" s="3" t="s">
        <v>271</v>
      </c>
      <c r="P2778" s="3" t="s">
        <v>361</v>
      </c>
      <c r="Q2778" s="3" t="s">
        <v>273</v>
      </c>
      <c r="R2778" s="3" t="s">
        <v>274</v>
      </c>
      <c r="S2778" s="3" t="s">
        <v>34</v>
      </c>
      <c r="T2778" s="153">
        <v>5.4690000000000003</v>
      </c>
      <c r="U2778" s="3" t="s">
        <v>1153</v>
      </c>
      <c r="V2778" s="165">
        <v>1.4999999999999999E-2</v>
      </c>
      <c r="W2778" s="165">
        <v>2.5530000000000001E-2</v>
      </c>
      <c r="X2778" s="5" t="s">
        <v>277</v>
      </c>
      <c r="Y2778" s="5" t="s">
        <v>271</v>
      </c>
      <c r="Z2778" s="153">
        <v>21000</v>
      </c>
      <c r="AA2778" s="163">
        <v>1</v>
      </c>
      <c r="AB2778" s="176">
        <v>97.15</v>
      </c>
      <c r="AD2778" s="153">
        <v>20.401</v>
      </c>
      <c r="AG2778" s="3" t="s">
        <v>36</v>
      </c>
      <c r="AH2778" s="165">
        <v>2.3E-5</v>
      </c>
      <c r="AI2778" s="165">
        <v>3.93305939955117E-3</v>
      </c>
      <c r="AJ2778" s="165">
        <v>5.8493643144859201E-4</v>
      </c>
    </row>
    <row r="2779" spans="1:36">
      <c r="A2779" s="3">
        <v>811</v>
      </c>
      <c r="B2779" s="3">
        <v>1412</v>
      </c>
      <c r="C2779" s="3" t="s">
        <v>1144</v>
      </c>
      <c r="D2779" s="3" t="s">
        <v>1145</v>
      </c>
      <c r="E2779" s="5" t="s">
        <v>266</v>
      </c>
      <c r="F2779" s="3" t="s">
        <v>1154</v>
      </c>
      <c r="G2779" s="3" t="s">
        <v>1155</v>
      </c>
      <c r="H2779" s="3" t="s">
        <v>269</v>
      </c>
      <c r="I2779" s="3" t="s">
        <v>329</v>
      </c>
      <c r="J2779" s="3" t="s">
        <v>30</v>
      </c>
      <c r="K2779" s="3" t="s">
        <v>30</v>
      </c>
      <c r="L2779" s="3" t="s">
        <v>307</v>
      </c>
      <c r="M2779" s="3" t="s">
        <v>31</v>
      </c>
      <c r="N2779" s="3" t="s">
        <v>367</v>
      </c>
      <c r="O2779" s="3" t="s">
        <v>271</v>
      </c>
      <c r="P2779" s="3" t="s">
        <v>361</v>
      </c>
      <c r="Q2779" s="3" t="s">
        <v>273</v>
      </c>
      <c r="R2779" s="3" t="s">
        <v>274</v>
      </c>
      <c r="S2779" s="3" t="s">
        <v>34</v>
      </c>
      <c r="T2779" s="153">
        <v>5.202</v>
      </c>
      <c r="U2779" s="3" t="s">
        <v>866</v>
      </c>
      <c r="V2779" s="165">
        <v>1.15E-2</v>
      </c>
      <c r="W2779" s="165">
        <v>2.726E-2</v>
      </c>
      <c r="X2779" s="5" t="s">
        <v>277</v>
      </c>
      <c r="Y2779" s="5" t="s">
        <v>271</v>
      </c>
      <c r="Z2779" s="153">
        <v>115000</v>
      </c>
      <c r="AA2779" s="163">
        <v>1</v>
      </c>
      <c r="AB2779" s="176">
        <v>108.66</v>
      </c>
      <c r="AD2779" s="153">
        <v>124.959</v>
      </c>
      <c r="AG2779" s="3" t="s">
        <v>36</v>
      </c>
      <c r="AH2779" s="165">
        <v>4.8000000000000001E-5</v>
      </c>
      <c r="AI2779" s="165">
        <v>2.4089952675465799E-2</v>
      </c>
      <c r="AJ2779" s="165">
        <v>3.58273026676394E-3</v>
      </c>
    </row>
    <row r="2780" spans="1:36">
      <c r="A2780" s="3">
        <v>811</v>
      </c>
      <c r="B2780" s="3">
        <v>1412</v>
      </c>
      <c r="C2780" s="3" t="s">
        <v>1156</v>
      </c>
      <c r="D2780" s="3" t="s">
        <v>1157</v>
      </c>
      <c r="E2780" s="5" t="s">
        <v>266</v>
      </c>
      <c r="F2780" s="3" t="s">
        <v>1158</v>
      </c>
      <c r="G2780" s="3" t="s">
        <v>1159</v>
      </c>
      <c r="H2780" s="3" t="s">
        <v>269</v>
      </c>
      <c r="I2780" s="3" t="s">
        <v>329</v>
      </c>
      <c r="J2780" s="3" t="s">
        <v>30</v>
      </c>
      <c r="K2780" s="3" t="s">
        <v>30</v>
      </c>
      <c r="L2780" s="3" t="s">
        <v>307</v>
      </c>
      <c r="M2780" s="3" t="s">
        <v>31</v>
      </c>
      <c r="N2780" s="3" t="s">
        <v>367</v>
      </c>
      <c r="O2780" s="3" t="s">
        <v>271</v>
      </c>
      <c r="P2780" s="3" t="s">
        <v>361</v>
      </c>
      <c r="Q2780" s="3" t="s">
        <v>273</v>
      </c>
      <c r="R2780" s="3" t="s">
        <v>274</v>
      </c>
      <c r="S2780" s="3" t="s">
        <v>34</v>
      </c>
      <c r="T2780" s="153">
        <v>7.944</v>
      </c>
      <c r="U2780" s="3" t="s">
        <v>1160</v>
      </c>
      <c r="V2780" s="165">
        <v>0.04</v>
      </c>
      <c r="W2780" s="165">
        <v>2.792E-2</v>
      </c>
      <c r="X2780" s="5" t="s">
        <v>277</v>
      </c>
      <c r="Y2780" s="5" t="s">
        <v>271</v>
      </c>
      <c r="Z2780" s="153">
        <v>10000</v>
      </c>
      <c r="AA2780" s="163">
        <v>1</v>
      </c>
      <c r="AB2780" s="176">
        <v>112.03</v>
      </c>
      <c r="AD2780" s="153">
        <v>11.202999999999999</v>
      </c>
      <c r="AG2780" s="3" t="s">
        <v>36</v>
      </c>
      <c r="AH2780" s="165">
        <v>7.1000000000000005E-5</v>
      </c>
      <c r="AI2780" s="165">
        <v>2.1597463153773902E-3</v>
      </c>
      <c r="AJ2780" s="165">
        <v>3.21203972331376E-4</v>
      </c>
    </row>
    <row r="2781" spans="1:36">
      <c r="A2781" s="3">
        <v>811</v>
      </c>
      <c r="B2781" s="3">
        <v>1412</v>
      </c>
      <c r="C2781" s="3" t="s">
        <v>1156</v>
      </c>
      <c r="D2781" s="3" t="s">
        <v>1157</v>
      </c>
      <c r="E2781" s="5" t="s">
        <v>266</v>
      </c>
      <c r="F2781" s="3" t="s">
        <v>1163</v>
      </c>
      <c r="G2781" s="3" t="s">
        <v>1164</v>
      </c>
      <c r="H2781" s="3" t="s">
        <v>269</v>
      </c>
      <c r="I2781" s="3" t="s">
        <v>329</v>
      </c>
      <c r="J2781" s="3" t="s">
        <v>30</v>
      </c>
      <c r="K2781" s="3" t="s">
        <v>30</v>
      </c>
      <c r="L2781" s="3" t="s">
        <v>307</v>
      </c>
      <c r="M2781" s="3" t="s">
        <v>31</v>
      </c>
      <c r="N2781" s="3" t="s">
        <v>367</v>
      </c>
      <c r="O2781" s="3" t="s">
        <v>271</v>
      </c>
      <c r="P2781" s="3" t="s">
        <v>361</v>
      </c>
      <c r="Q2781" s="3" t="s">
        <v>273</v>
      </c>
      <c r="R2781" s="3" t="s">
        <v>274</v>
      </c>
      <c r="S2781" s="3" t="s">
        <v>34</v>
      </c>
      <c r="T2781" s="153">
        <v>5.5910000000000002</v>
      </c>
      <c r="U2781" s="3" t="s">
        <v>1165</v>
      </c>
      <c r="V2781" s="165">
        <v>2.5000000000000001E-2</v>
      </c>
      <c r="W2781" s="165">
        <v>2.528E-2</v>
      </c>
      <c r="X2781" s="5" t="s">
        <v>277</v>
      </c>
      <c r="Y2781" s="5" t="s">
        <v>271</v>
      </c>
      <c r="Z2781" s="153">
        <v>35000</v>
      </c>
      <c r="AA2781" s="163">
        <v>1</v>
      </c>
      <c r="AB2781" s="176">
        <v>118.69</v>
      </c>
      <c r="AD2781" s="153">
        <v>41.540999999999997</v>
      </c>
      <c r="AG2781" s="3" t="s">
        <v>36</v>
      </c>
      <c r="AH2781" s="165">
        <v>2.5999999999999998E-5</v>
      </c>
      <c r="AI2781" s="165">
        <v>8.0084889369142001E-3</v>
      </c>
      <c r="AJ2781" s="165">
        <v>1.19104657829188E-3</v>
      </c>
    </row>
    <row r="2782" spans="1:36">
      <c r="A2782" s="3">
        <v>811</v>
      </c>
      <c r="B2782" s="3">
        <v>1412</v>
      </c>
      <c r="C2782" s="3" t="s">
        <v>1187</v>
      </c>
      <c r="D2782" s="3" t="s">
        <v>1188</v>
      </c>
      <c r="E2782" s="5" t="s">
        <v>266</v>
      </c>
      <c r="F2782" s="3" t="s">
        <v>1189</v>
      </c>
      <c r="G2782" s="3" t="s">
        <v>1190</v>
      </c>
      <c r="H2782" s="3" t="s">
        <v>269</v>
      </c>
      <c r="I2782" s="3" t="s">
        <v>315</v>
      </c>
      <c r="J2782" s="3" t="s">
        <v>30</v>
      </c>
      <c r="K2782" s="3" t="s">
        <v>30</v>
      </c>
      <c r="L2782" s="3" t="s">
        <v>307</v>
      </c>
      <c r="M2782" s="3" t="s">
        <v>31</v>
      </c>
      <c r="N2782" s="3" t="s">
        <v>763</v>
      </c>
      <c r="O2782" s="3" t="s">
        <v>271</v>
      </c>
      <c r="P2782" s="3" t="s">
        <v>227</v>
      </c>
      <c r="Q2782" s="3" t="s">
        <v>273</v>
      </c>
      <c r="R2782" s="3" t="s">
        <v>274</v>
      </c>
      <c r="S2782" s="3" t="s">
        <v>34</v>
      </c>
      <c r="T2782" s="153">
        <v>0.98</v>
      </c>
      <c r="U2782" s="3" t="s">
        <v>429</v>
      </c>
      <c r="V2782" s="165">
        <v>2.6100000000000002E-2</v>
      </c>
      <c r="W2782" s="165">
        <v>4.163E-2</v>
      </c>
      <c r="X2782" s="5" t="s">
        <v>277</v>
      </c>
      <c r="Y2782" s="5" t="s">
        <v>271</v>
      </c>
      <c r="Z2782" s="153">
        <v>16809.41</v>
      </c>
      <c r="AA2782" s="163">
        <v>1</v>
      </c>
      <c r="AB2782" s="176">
        <v>98.57</v>
      </c>
      <c r="AD2782" s="153">
        <v>16.568999999999999</v>
      </c>
      <c r="AG2782" s="3" t="s">
        <v>36</v>
      </c>
      <c r="AH2782" s="165">
        <v>6.9999999999999994E-5</v>
      </c>
      <c r="AI2782" s="165">
        <v>3.1942259425527201E-3</v>
      </c>
      <c r="AJ2782" s="165">
        <v>4.7505489601568698E-4</v>
      </c>
    </row>
    <row r="2783" spans="1:36">
      <c r="A2783" s="3">
        <v>811</v>
      </c>
      <c r="B2783" s="3">
        <v>1412</v>
      </c>
      <c r="C2783" s="3" t="s">
        <v>1187</v>
      </c>
      <c r="D2783" s="3" t="s">
        <v>1188</v>
      </c>
      <c r="E2783" s="5" t="s">
        <v>266</v>
      </c>
      <c r="F2783" s="3" t="s">
        <v>1191</v>
      </c>
      <c r="G2783" s="3" t="s">
        <v>1192</v>
      </c>
      <c r="H2783" s="3" t="s">
        <v>269</v>
      </c>
      <c r="I2783" s="3" t="s">
        <v>315</v>
      </c>
      <c r="J2783" s="3" t="s">
        <v>30</v>
      </c>
      <c r="K2783" s="3" t="s">
        <v>30</v>
      </c>
      <c r="L2783" s="3" t="s">
        <v>307</v>
      </c>
      <c r="M2783" s="3" t="s">
        <v>31</v>
      </c>
      <c r="N2783" s="3" t="s">
        <v>763</v>
      </c>
      <c r="O2783" s="3" t="s">
        <v>271</v>
      </c>
      <c r="P2783" s="3" t="s">
        <v>227</v>
      </c>
      <c r="Q2783" s="3" t="s">
        <v>273</v>
      </c>
      <c r="R2783" s="3" t="s">
        <v>274</v>
      </c>
      <c r="S2783" s="3" t="s">
        <v>34</v>
      </c>
      <c r="T2783" s="153">
        <v>5.6559999999999997</v>
      </c>
      <c r="U2783" s="3" t="s">
        <v>1136</v>
      </c>
      <c r="V2783" s="165">
        <v>1.9E-2</v>
      </c>
      <c r="W2783" s="165">
        <v>4.2299999999999997E-2</v>
      </c>
      <c r="X2783" s="5" t="s">
        <v>277</v>
      </c>
      <c r="Y2783" s="5" t="s">
        <v>271</v>
      </c>
      <c r="Z2783" s="153">
        <v>127346.26</v>
      </c>
      <c r="AA2783" s="163">
        <v>1</v>
      </c>
      <c r="AB2783" s="176">
        <v>87.8</v>
      </c>
      <c r="AD2783" s="153">
        <v>111.81</v>
      </c>
      <c r="AG2783" s="3" t="s">
        <v>36</v>
      </c>
      <c r="AH2783" s="165">
        <v>8.6000000000000003E-5</v>
      </c>
      <c r="AI2783" s="165">
        <v>2.1555054064359199E-2</v>
      </c>
      <c r="AJ2783" s="165">
        <v>3.20573251589502E-3</v>
      </c>
    </row>
    <row r="2784" spans="1:36">
      <c r="A2784" s="3">
        <v>811</v>
      </c>
      <c r="B2784" s="3">
        <v>1412</v>
      </c>
      <c r="C2784" s="3" t="s">
        <v>1198</v>
      </c>
      <c r="D2784" s="3" t="s">
        <v>1199</v>
      </c>
      <c r="E2784" s="5" t="s">
        <v>266</v>
      </c>
      <c r="F2784" s="3" t="s">
        <v>1653</v>
      </c>
      <c r="G2784" s="3" t="s">
        <v>1654</v>
      </c>
      <c r="H2784" s="3" t="s">
        <v>269</v>
      </c>
      <c r="I2784" s="3" t="s">
        <v>329</v>
      </c>
      <c r="J2784" s="3" t="s">
        <v>30</v>
      </c>
      <c r="K2784" s="3" t="s">
        <v>30</v>
      </c>
      <c r="L2784" s="3" t="s">
        <v>307</v>
      </c>
      <c r="M2784" s="3" t="s">
        <v>31</v>
      </c>
      <c r="N2784" s="3" t="s">
        <v>393</v>
      </c>
      <c r="O2784" s="3" t="s">
        <v>271</v>
      </c>
      <c r="P2784" s="3" t="s">
        <v>361</v>
      </c>
      <c r="Q2784" s="3" t="s">
        <v>273</v>
      </c>
      <c r="R2784" s="3" t="s">
        <v>274</v>
      </c>
      <c r="S2784" s="3" t="s">
        <v>34</v>
      </c>
      <c r="T2784" s="153">
        <v>0.34</v>
      </c>
      <c r="U2784" s="3" t="s">
        <v>1655</v>
      </c>
      <c r="V2784" s="165">
        <v>1.7999999999999999E-2</v>
      </c>
      <c r="W2784" s="165">
        <v>3.959E-2</v>
      </c>
      <c r="X2784" s="5" t="s">
        <v>277</v>
      </c>
      <c r="Y2784" s="5" t="s">
        <v>271</v>
      </c>
      <c r="Z2784" s="153">
        <v>4225.58</v>
      </c>
      <c r="AA2784" s="163">
        <v>1</v>
      </c>
      <c r="AB2784" s="176">
        <v>117.77</v>
      </c>
      <c r="AD2784" s="153">
        <v>4.976</v>
      </c>
      <c r="AG2784" s="3" t="s">
        <v>36</v>
      </c>
      <c r="AH2784" s="165">
        <v>2.5999999999999998E-5</v>
      </c>
      <c r="AI2784" s="165">
        <v>9.5937723554145795E-4</v>
      </c>
      <c r="AJ2784" s="165">
        <v>1.4268146996068099E-4</v>
      </c>
    </row>
    <row r="2785" spans="1:36">
      <c r="A2785" s="3">
        <v>811</v>
      </c>
      <c r="B2785" s="3">
        <v>1412</v>
      </c>
      <c r="C2785" s="3" t="s">
        <v>1198</v>
      </c>
      <c r="D2785" s="3" t="s">
        <v>1199</v>
      </c>
      <c r="E2785" s="5" t="s">
        <v>266</v>
      </c>
      <c r="F2785" s="3" t="s">
        <v>1200</v>
      </c>
      <c r="G2785" s="3" t="s">
        <v>1201</v>
      </c>
      <c r="H2785" s="3" t="s">
        <v>269</v>
      </c>
      <c r="I2785" s="3" t="s">
        <v>315</v>
      </c>
      <c r="J2785" s="3" t="s">
        <v>30</v>
      </c>
      <c r="K2785" s="3" t="s">
        <v>30</v>
      </c>
      <c r="L2785" s="3" t="s">
        <v>307</v>
      </c>
      <c r="M2785" s="3" t="s">
        <v>31</v>
      </c>
      <c r="N2785" s="3" t="s">
        <v>393</v>
      </c>
      <c r="O2785" s="3" t="s">
        <v>271</v>
      </c>
      <c r="P2785" s="3" t="s">
        <v>361</v>
      </c>
      <c r="Q2785" s="3" t="s">
        <v>273</v>
      </c>
      <c r="R2785" s="3" t="s">
        <v>274</v>
      </c>
      <c r="S2785" s="3" t="s">
        <v>34</v>
      </c>
      <c r="T2785" s="153">
        <v>2.847</v>
      </c>
      <c r="U2785" s="3" t="s">
        <v>1202</v>
      </c>
      <c r="V2785" s="165">
        <v>4.5600000000000002E-2</v>
      </c>
      <c r="W2785" s="165">
        <v>4.376E-2</v>
      </c>
      <c r="X2785" s="5" t="s">
        <v>277</v>
      </c>
      <c r="Y2785" s="5" t="s">
        <v>271</v>
      </c>
      <c r="Z2785" s="153">
        <v>18000</v>
      </c>
      <c r="AA2785" s="163">
        <v>1</v>
      </c>
      <c r="AB2785" s="176">
        <v>100.86</v>
      </c>
      <c r="AD2785" s="153">
        <v>18.155000000000001</v>
      </c>
      <c r="AG2785" s="3" t="s">
        <v>36</v>
      </c>
      <c r="AH2785" s="165">
        <v>2.4000000000000001E-5</v>
      </c>
      <c r="AI2785" s="165">
        <v>3.4999341610651999E-3</v>
      </c>
      <c r="AJ2785" s="165">
        <v>5.2052074237986896E-4</v>
      </c>
    </row>
    <row r="2786" spans="1:36">
      <c r="A2786" s="3">
        <v>811</v>
      </c>
      <c r="B2786" s="3">
        <v>1412</v>
      </c>
      <c r="C2786" s="3" t="s">
        <v>1198</v>
      </c>
      <c r="D2786" s="3" t="s">
        <v>1199</v>
      </c>
      <c r="E2786" s="5" t="s">
        <v>266</v>
      </c>
      <c r="F2786" s="3" t="s">
        <v>1203</v>
      </c>
      <c r="G2786" s="3" t="s">
        <v>1204</v>
      </c>
      <c r="H2786" s="3" t="s">
        <v>269</v>
      </c>
      <c r="I2786" s="3" t="s">
        <v>329</v>
      </c>
      <c r="J2786" s="3" t="s">
        <v>30</v>
      </c>
      <c r="K2786" s="3" t="s">
        <v>30</v>
      </c>
      <c r="L2786" s="3" t="s">
        <v>307</v>
      </c>
      <c r="M2786" s="3" t="s">
        <v>31</v>
      </c>
      <c r="N2786" s="3" t="s">
        <v>393</v>
      </c>
      <c r="O2786" s="3" t="s">
        <v>271</v>
      </c>
      <c r="P2786" s="3" t="s">
        <v>361</v>
      </c>
      <c r="Q2786" s="3" t="s">
        <v>273</v>
      </c>
      <c r="R2786" s="3" t="s">
        <v>274</v>
      </c>
      <c r="S2786" s="3" t="s">
        <v>34</v>
      </c>
      <c r="T2786" s="153">
        <v>2.9569999999999999</v>
      </c>
      <c r="U2786" s="3" t="s">
        <v>1202</v>
      </c>
      <c r="V2786" s="165">
        <v>2.1999999999999999E-2</v>
      </c>
      <c r="W2786" s="165">
        <v>2.5260000000000001E-2</v>
      </c>
      <c r="X2786" s="5" t="s">
        <v>277</v>
      </c>
      <c r="Y2786" s="5" t="s">
        <v>271</v>
      </c>
      <c r="Z2786" s="153">
        <v>61866.720000000001</v>
      </c>
      <c r="AA2786" s="163">
        <v>1</v>
      </c>
      <c r="AB2786" s="176">
        <v>108.21</v>
      </c>
      <c r="AD2786" s="153">
        <v>66.945999999999998</v>
      </c>
      <c r="AG2786" s="3" t="s">
        <v>36</v>
      </c>
      <c r="AH2786" s="165">
        <v>8.6000000000000003E-5</v>
      </c>
      <c r="AI2786" s="165">
        <v>1.29060366591831E-2</v>
      </c>
      <c r="AJ2786" s="165">
        <v>1.91942461596913E-3</v>
      </c>
    </row>
    <row r="2787" spans="1:36">
      <c r="A2787" s="3">
        <v>811</v>
      </c>
      <c r="B2787" s="3">
        <v>1412</v>
      </c>
      <c r="C2787" s="3" t="s">
        <v>1205</v>
      </c>
      <c r="D2787" s="3" t="s">
        <v>1206</v>
      </c>
      <c r="E2787" s="5" t="s">
        <v>643</v>
      </c>
      <c r="F2787" s="3" t="s">
        <v>1207</v>
      </c>
      <c r="G2787" s="3" t="s">
        <v>1208</v>
      </c>
      <c r="H2787" s="3" t="s">
        <v>269</v>
      </c>
      <c r="I2787" s="3" t="s">
        <v>306</v>
      </c>
      <c r="J2787" s="3" t="s">
        <v>30</v>
      </c>
      <c r="K2787" s="3" t="s">
        <v>1209</v>
      </c>
      <c r="L2787" s="3" t="s">
        <v>307</v>
      </c>
      <c r="M2787" s="3" t="s">
        <v>31</v>
      </c>
      <c r="N2787" s="3" t="s">
        <v>331</v>
      </c>
      <c r="O2787" s="3" t="s">
        <v>271</v>
      </c>
      <c r="P2787" s="3" t="s">
        <v>581</v>
      </c>
      <c r="Q2787" s="3" t="s">
        <v>291</v>
      </c>
      <c r="R2787" s="3" t="s">
        <v>274</v>
      </c>
      <c r="S2787" s="3" t="s">
        <v>34</v>
      </c>
      <c r="T2787" s="153">
        <v>2.1030000000000002</v>
      </c>
      <c r="U2787" s="3" t="s">
        <v>1210</v>
      </c>
      <c r="V2787" s="165">
        <v>4.2999999999999997E-2</v>
      </c>
      <c r="W2787" s="165">
        <v>7.3800000000000004E-2</v>
      </c>
      <c r="X2787" s="5" t="s">
        <v>277</v>
      </c>
      <c r="Y2787" s="5" t="s">
        <v>271</v>
      </c>
      <c r="Z2787" s="153">
        <v>16591.62</v>
      </c>
      <c r="AA2787" s="163">
        <v>1</v>
      </c>
      <c r="AB2787" s="176">
        <v>85.4</v>
      </c>
      <c r="AD2787" s="153">
        <v>14.169</v>
      </c>
      <c r="AG2787" s="3" t="s">
        <v>36</v>
      </c>
      <c r="AH2787" s="165">
        <v>1.5E-5</v>
      </c>
      <c r="AI2787" s="165">
        <v>2.7315871996443E-3</v>
      </c>
      <c r="AJ2787" s="165">
        <v>4.0624986974082398E-4</v>
      </c>
    </row>
    <row r="2788" spans="1:36">
      <c r="A2788" s="3">
        <v>811</v>
      </c>
      <c r="B2788" s="3">
        <v>1412</v>
      </c>
      <c r="C2788" s="3" t="s">
        <v>1215</v>
      </c>
      <c r="D2788" s="3" t="s">
        <v>1216</v>
      </c>
      <c r="E2788" s="5" t="s">
        <v>266</v>
      </c>
      <c r="F2788" s="3" t="s">
        <v>1658</v>
      </c>
      <c r="G2788" s="3" t="s">
        <v>1659</v>
      </c>
      <c r="H2788" s="3" t="s">
        <v>269</v>
      </c>
      <c r="I2788" s="3" t="s">
        <v>306</v>
      </c>
      <c r="J2788" s="3" t="s">
        <v>30</v>
      </c>
      <c r="K2788" s="3" t="s">
        <v>30</v>
      </c>
      <c r="L2788" s="3" t="s">
        <v>307</v>
      </c>
      <c r="M2788" s="3" t="s">
        <v>31</v>
      </c>
      <c r="N2788" s="3" t="s">
        <v>685</v>
      </c>
      <c r="O2788" s="3" t="s">
        <v>271</v>
      </c>
      <c r="P2788" s="3" t="s">
        <v>290</v>
      </c>
      <c r="Q2788" s="3" t="s">
        <v>291</v>
      </c>
      <c r="R2788" s="3" t="s">
        <v>274</v>
      </c>
      <c r="S2788" s="3" t="s">
        <v>34</v>
      </c>
      <c r="T2788" s="153">
        <v>2.1040000000000001</v>
      </c>
      <c r="U2788" s="3" t="s">
        <v>1219</v>
      </c>
      <c r="V2788" s="165">
        <v>4.6899999999999997E-2</v>
      </c>
      <c r="W2788" s="165">
        <v>5.9369999999999999E-2</v>
      </c>
      <c r="X2788" s="5" t="s">
        <v>277</v>
      </c>
      <c r="Y2788" s="5" t="s">
        <v>271</v>
      </c>
      <c r="Z2788" s="153">
        <v>35289.879999999997</v>
      </c>
      <c r="AA2788" s="163">
        <v>1</v>
      </c>
      <c r="AB2788" s="176">
        <v>89.9</v>
      </c>
      <c r="AD2788" s="153">
        <v>31.725999999999999</v>
      </c>
      <c r="AG2788" s="3" t="s">
        <v>36</v>
      </c>
      <c r="AH2788" s="165">
        <v>2.5999999999999998E-5</v>
      </c>
      <c r="AI2788" s="165">
        <v>6.1161521272693996E-3</v>
      </c>
      <c r="AJ2788" s="165">
        <v>9.0961255249029198E-4</v>
      </c>
    </row>
    <row r="2789" spans="1:36">
      <c r="A2789" s="3">
        <v>811</v>
      </c>
      <c r="B2789" s="3">
        <v>1412</v>
      </c>
      <c r="C2789" s="3" t="s">
        <v>1226</v>
      </c>
      <c r="D2789" s="3" t="s">
        <v>1227</v>
      </c>
      <c r="E2789" s="5" t="s">
        <v>303</v>
      </c>
      <c r="F2789" s="3" t="s">
        <v>1232</v>
      </c>
      <c r="G2789" s="3" t="s">
        <v>1233</v>
      </c>
      <c r="H2789" s="3" t="s">
        <v>269</v>
      </c>
      <c r="I2789" s="3" t="s">
        <v>306</v>
      </c>
      <c r="J2789" s="3" t="s">
        <v>127</v>
      </c>
      <c r="K2789" s="3" t="s">
        <v>330</v>
      </c>
      <c r="L2789" s="3" t="s">
        <v>307</v>
      </c>
      <c r="M2789" s="3" t="s">
        <v>151</v>
      </c>
      <c r="N2789" s="3" t="s">
        <v>1230</v>
      </c>
      <c r="O2789" s="3" t="s">
        <v>271</v>
      </c>
      <c r="P2789" s="3" t="s">
        <v>152</v>
      </c>
      <c r="Q2789" s="3" t="s">
        <v>131</v>
      </c>
      <c r="R2789" s="3" t="s">
        <v>274</v>
      </c>
      <c r="S2789" s="3" t="s">
        <v>132</v>
      </c>
      <c r="T2789" s="153">
        <v>5.9820000000000002</v>
      </c>
      <c r="U2789" s="3" t="s">
        <v>1234</v>
      </c>
      <c r="V2789" s="165">
        <v>4.2999999999999997E-2</v>
      </c>
      <c r="W2789" s="165">
        <v>4.53E-2</v>
      </c>
      <c r="X2789" s="5" t="s">
        <v>277</v>
      </c>
      <c r="Y2789" s="5" t="s">
        <v>271</v>
      </c>
      <c r="Z2789" s="153">
        <v>7000</v>
      </c>
      <c r="AA2789" s="163">
        <v>3.19</v>
      </c>
      <c r="AB2789" s="176">
        <v>99.435000000000002</v>
      </c>
      <c r="AD2789" s="153">
        <v>22.204000000000001</v>
      </c>
      <c r="AG2789" s="3" t="s">
        <v>36</v>
      </c>
      <c r="AH2789" s="165">
        <v>3.9999999999999998E-6</v>
      </c>
      <c r="AI2789" s="165">
        <v>4.2805359392977301E-3</v>
      </c>
      <c r="AJ2789" s="165">
        <v>6.3661418825914295E-4</v>
      </c>
    </row>
    <row r="2790" spans="1:36">
      <c r="A2790" s="3">
        <v>811</v>
      </c>
      <c r="B2790" s="3">
        <v>1412</v>
      </c>
      <c r="C2790" s="3" t="s">
        <v>1272</v>
      </c>
      <c r="D2790" s="3" t="s">
        <v>1273</v>
      </c>
      <c r="E2790" s="5" t="s">
        <v>303</v>
      </c>
      <c r="F2790" s="3" t="s">
        <v>1274</v>
      </c>
      <c r="G2790" s="3" t="s">
        <v>1275</v>
      </c>
      <c r="H2790" s="3" t="s">
        <v>269</v>
      </c>
      <c r="I2790" s="3" t="s">
        <v>306</v>
      </c>
      <c r="J2790" s="3" t="s">
        <v>127</v>
      </c>
      <c r="K2790" s="3" t="s">
        <v>330</v>
      </c>
      <c r="L2790" s="3" t="s">
        <v>307</v>
      </c>
      <c r="M2790" s="3" t="s">
        <v>151</v>
      </c>
      <c r="N2790" s="3" t="s">
        <v>1224</v>
      </c>
      <c r="O2790" s="3" t="s">
        <v>271</v>
      </c>
      <c r="P2790" s="3" t="s">
        <v>298</v>
      </c>
      <c r="Q2790" s="3" t="s">
        <v>309</v>
      </c>
      <c r="R2790" s="3" t="s">
        <v>274</v>
      </c>
      <c r="S2790" s="3" t="s">
        <v>132</v>
      </c>
      <c r="T2790" s="153">
        <v>5.0019999999999998</v>
      </c>
      <c r="U2790" s="3" t="s">
        <v>1276</v>
      </c>
      <c r="V2790" s="165">
        <v>1.375E-2</v>
      </c>
      <c r="W2790" s="165">
        <v>4.0340000000000001E-2</v>
      </c>
      <c r="X2790" s="5" t="s">
        <v>277</v>
      </c>
      <c r="Y2790" s="5" t="s">
        <v>271</v>
      </c>
      <c r="Z2790" s="153">
        <v>13000</v>
      </c>
      <c r="AA2790" s="163">
        <v>3.19</v>
      </c>
      <c r="AB2790" s="176">
        <v>88.100999999999999</v>
      </c>
      <c r="AD2790" s="153">
        <v>36.536000000000001</v>
      </c>
      <c r="AG2790" s="3" t="s">
        <v>36</v>
      </c>
      <c r="AH2790" s="165">
        <v>1.0000000000000001E-5</v>
      </c>
      <c r="AI2790" s="165">
        <v>7.0434429392816E-3</v>
      </c>
      <c r="AJ2790" s="165">
        <v>1.0475220329714101E-3</v>
      </c>
    </row>
    <row r="2791" spans="1:36">
      <c r="A2791" s="3">
        <v>811</v>
      </c>
      <c r="B2791" s="3">
        <v>1412</v>
      </c>
      <c r="C2791" s="3" t="s">
        <v>1292</v>
      </c>
      <c r="D2791" s="3" t="s">
        <v>1293</v>
      </c>
      <c r="E2791" s="5" t="s">
        <v>303</v>
      </c>
      <c r="F2791" s="3" t="s">
        <v>1294</v>
      </c>
      <c r="G2791" s="3" t="s">
        <v>1295</v>
      </c>
      <c r="H2791" s="3" t="s">
        <v>269</v>
      </c>
      <c r="I2791" s="3" t="s">
        <v>306</v>
      </c>
      <c r="J2791" s="3" t="s">
        <v>127</v>
      </c>
      <c r="K2791" s="3" t="s">
        <v>128</v>
      </c>
      <c r="L2791" s="3" t="s">
        <v>307</v>
      </c>
      <c r="M2791" s="3" t="s">
        <v>151</v>
      </c>
      <c r="N2791" s="3" t="s">
        <v>1224</v>
      </c>
      <c r="O2791" s="3" t="s">
        <v>271</v>
      </c>
      <c r="P2791" s="3" t="s">
        <v>667</v>
      </c>
      <c r="Q2791" s="3" t="s">
        <v>309</v>
      </c>
      <c r="R2791" s="3" t="s">
        <v>274</v>
      </c>
      <c r="S2791" s="3" t="s">
        <v>132</v>
      </c>
      <c r="T2791" s="153">
        <v>4.048</v>
      </c>
      <c r="U2791" s="3" t="s">
        <v>1296</v>
      </c>
      <c r="V2791" s="165">
        <v>3.4000000000000002E-2</v>
      </c>
      <c r="W2791" s="165">
        <v>4.3430000000000003E-2</v>
      </c>
      <c r="X2791" s="5" t="s">
        <v>277</v>
      </c>
      <c r="Y2791" s="5" t="s">
        <v>271</v>
      </c>
      <c r="Z2791" s="153">
        <v>16000</v>
      </c>
      <c r="AA2791" s="163">
        <v>3.19</v>
      </c>
      <c r="AB2791" s="176">
        <v>96.866</v>
      </c>
      <c r="AD2791" s="153">
        <v>49.44</v>
      </c>
      <c r="AG2791" s="3" t="s">
        <v>36</v>
      </c>
      <c r="AH2791" s="165">
        <v>2.0999999999999999E-5</v>
      </c>
      <c r="AI2791" s="165">
        <v>9.5312528179691807E-3</v>
      </c>
      <c r="AJ2791" s="165">
        <v>1.41751660582941E-3</v>
      </c>
    </row>
    <row r="2792" spans="1:36">
      <c r="A2792" s="3">
        <v>811</v>
      </c>
      <c r="B2792" s="3">
        <v>1412</v>
      </c>
      <c r="C2792" s="3" t="s">
        <v>1302</v>
      </c>
      <c r="D2792" s="3" t="s">
        <v>1303</v>
      </c>
      <c r="E2792" s="5" t="s">
        <v>303</v>
      </c>
      <c r="F2792" s="3" t="s">
        <v>1304</v>
      </c>
      <c r="G2792" s="3" t="s">
        <v>1305</v>
      </c>
      <c r="H2792" s="3" t="s">
        <v>269</v>
      </c>
      <c r="I2792" s="3" t="s">
        <v>306</v>
      </c>
      <c r="J2792" s="3" t="s">
        <v>127</v>
      </c>
      <c r="K2792" s="3" t="s">
        <v>128</v>
      </c>
      <c r="L2792" s="3" t="s">
        <v>307</v>
      </c>
      <c r="M2792" s="3" t="s">
        <v>151</v>
      </c>
      <c r="N2792" s="3" t="s">
        <v>1264</v>
      </c>
      <c r="O2792" s="3" t="s">
        <v>271</v>
      </c>
      <c r="P2792" s="3" t="s">
        <v>1240</v>
      </c>
      <c r="Q2792" s="3" t="s">
        <v>309</v>
      </c>
      <c r="R2792" s="3" t="s">
        <v>274</v>
      </c>
      <c r="S2792" s="3" t="s">
        <v>132</v>
      </c>
      <c r="T2792" s="153">
        <v>4.6669999999999998</v>
      </c>
      <c r="U2792" s="3" t="s">
        <v>1306</v>
      </c>
      <c r="V2792" s="165">
        <v>3.875E-2</v>
      </c>
      <c r="W2792" s="165">
        <v>4.7359999999999999E-2</v>
      </c>
      <c r="X2792" s="5" t="s">
        <v>277</v>
      </c>
      <c r="Y2792" s="5" t="s">
        <v>271</v>
      </c>
      <c r="Z2792" s="153">
        <v>13000</v>
      </c>
      <c r="AA2792" s="163">
        <v>3.19</v>
      </c>
      <c r="AB2792" s="176">
        <v>96.69</v>
      </c>
      <c r="AD2792" s="153">
        <v>40.097000000000001</v>
      </c>
      <c r="AG2792" s="3" t="s">
        <v>36</v>
      </c>
      <c r="AH2792" s="165">
        <v>1.2999999999999999E-5</v>
      </c>
      <c r="AI2792" s="165">
        <v>7.7300924666186899E-3</v>
      </c>
      <c r="AJ2792" s="165">
        <v>1.14964261732421E-3</v>
      </c>
    </row>
    <row r="2793" spans="1:36">
      <c r="A2793" s="3">
        <v>811</v>
      </c>
      <c r="B2793" s="3">
        <v>1412</v>
      </c>
      <c r="C2793" s="3" t="s">
        <v>1349</v>
      </c>
      <c r="D2793" s="3" t="s">
        <v>1350</v>
      </c>
      <c r="E2793" s="5" t="s">
        <v>303</v>
      </c>
      <c r="F2793" s="3" t="s">
        <v>1351</v>
      </c>
      <c r="G2793" s="3" t="s">
        <v>1352</v>
      </c>
      <c r="H2793" s="3" t="s">
        <v>269</v>
      </c>
      <c r="I2793" s="3" t="s">
        <v>306</v>
      </c>
      <c r="J2793" s="3" t="s">
        <v>127</v>
      </c>
      <c r="K2793" s="3" t="s">
        <v>128</v>
      </c>
      <c r="L2793" s="3" t="s">
        <v>307</v>
      </c>
      <c r="M2793" s="3" t="s">
        <v>151</v>
      </c>
      <c r="N2793" s="3" t="s">
        <v>284</v>
      </c>
      <c r="O2793" s="3" t="s">
        <v>271</v>
      </c>
      <c r="P2793" s="3" t="s">
        <v>1240</v>
      </c>
      <c r="Q2793" s="3" t="s">
        <v>309</v>
      </c>
      <c r="R2793" s="3" t="s">
        <v>274</v>
      </c>
      <c r="S2793" s="3" t="s">
        <v>132</v>
      </c>
      <c r="T2793" s="153">
        <v>1.8680000000000001</v>
      </c>
      <c r="U2793" s="3" t="s">
        <v>1353</v>
      </c>
      <c r="V2793" s="165">
        <v>0.06</v>
      </c>
      <c r="W2793" s="165">
        <v>5.3249999999999999E-2</v>
      </c>
      <c r="X2793" s="5" t="s">
        <v>277</v>
      </c>
      <c r="Y2793" s="5" t="s">
        <v>271</v>
      </c>
      <c r="Z2793" s="153">
        <v>6000</v>
      </c>
      <c r="AA2793" s="163">
        <v>3.19</v>
      </c>
      <c r="AB2793" s="176">
        <v>102.709</v>
      </c>
      <c r="AD2793" s="153">
        <v>19.658999999999999</v>
      </c>
      <c r="AG2793" s="3" t="s">
        <v>36</v>
      </c>
      <c r="AH2793" s="165">
        <v>3.9999999999999998E-6</v>
      </c>
      <c r="AI2793" s="165">
        <v>3.7898369995862501E-3</v>
      </c>
      <c r="AJ2793" s="165">
        <v>5.6363596506139499E-4</v>
      </c>
    </row>
    <row r="2794" spans="1:36">
      <c r="A2794" s="3">
        <v>811</v>
      </c>
      <c r="B2794" s="3">
        <v>1412</v>
      </c>
      <c r="C2794" s="3" t="s">
        <v>1369</v>
      </c>
      <c r="D2794" s="3" t="s">
        <v>1370</v>
      </c>
      <c r="E2794" s="5" t="s">
        <v>303</v>
      </c>
      <c r="F2794" s="3" t="s">
        <v>1371</v>
      </c>
      <c r="G2794" s="3" t="s">
        <v>1372</v>
      </c>
      <c r="H2794" s="3" t="s">
        <v>269</v>
      </c>
      <c r="I2794" s="3" t="s">
        <v>306</v>
      </c>
      <c r="J2794" s="3" t="s">
        <v>127</v>
      </c>
      <c r="K2794" s="3" t="s">
        <v>1373</v>
      </c>
      <c r="L2794" s="3" t="s">
        <v>307</v>
      </c>
      <c r="M2794" s="3" t="s">
        <v>151</v>
      </c>
      <c r="N2794" s="3" t="s">
        <v>1374</v>
      </c>
      <c r="O2794" s="3" t="s">
        <v>271</v>
      </c>
      <c r="P2794" s="3" t="s">
        <v>1173</v>
      </c>
      <c r="Q2794" s="3" t="s">
        <v>309</v>
      </c>
      <c r="R2794" s="3" t="s">
        <v>274</v>
      </c>
      <c r="S2794" s="3" t="s">
        <v>132</v>
      </c>
      <c r="T2794" s="153">
        <v>2.95</v>
      </c>
      <c r="U2794" s="3" t="s">
        <v>1375</v>
      </c>
      <c r="V2794" s="165">
        <v>4.4999999999999998E-2</v>
      </c>
      <c r="W2794" s="165">
        <v>4.5069999999999999E-2</v>
      </c>
      <c r="X2794" s="5" t="s">
        <v>277</v>
      </c>
      <c r="Y2794" s="5" t="s">
        <v>271</v>
      </c>
      <c r="Z2794" s="153">
        <v>9000</v>
      </c>
      <c r="AA2794" s="163">
        <v>3.19</v>
      </c>
      <c r="AB2794" s="176">
        <v>101.556</v>
      </c>
      <c r="AD2794" s="153">
        <v>29.157</v>
      </c>
      <c r="AG2794" s="3" t="s">
        <v>36</v>
      </c>
      <c r="AH2794" s="165">
        <v>6.0000000000000002E-6</v>
      </c>
      <c r="AI2794" s="165">
        <v>5.6209227000695297E-3</v>
      </c>
      <c r="AJ2794" s="165">
        <v>8.3596054155761197E-4</v>
      </c>
    </row>
    <row r="2795" spans="1:36">
      <c r="A2795" s="3">
        <v>811</v>
      </c>
      <c r="B2795" s="3">
        <v>1412</v>
      </c>
      <c r="C2795" s="3" t="s">
        <v>445</v>
      </c>
      <c r="D2795" s="3" t="s">
        <v>446</v>
      </c>
      <c r="E2795" s="5" t="s">
        <v>266</v>
      </c>
      <c r="F2795" s="3" t="s">
        <v>1376</v>
      </c>
      <c r="G2795" s="3" t="s">
        <v>1377</v>
      </c>
      <c r="H2795" s="3" t="s">
        <v>269</v>
      </c>
      <c r="I2795" s="3" t="s">
        <v>315</v>
      </c>
      <c r="J2795" s="3" t="s">
        <v>30</v>
      </c>
      <c r="K2795" s="3" t="s">
        <v>30</v>
      </c>
      <c r="L2795" s="3" t="s">
        <v>307</v>
      </c>
      <c r="M2795" s="3" t="s">
        <v>31</v>
      </c>
      <c r="N2795" s="3" t="s">
        <v>331</v>
      </c>
      <c r="O2795" s="3" t="s">
        <v>271</v>
      </c>
      <c r="P2795" s="3" t="s">
        <v>449</v>
      </c>
      <c r="Q2795" s="3" t="s">
        <v>291</v>
      </c>
      <c r="R2795" s="3" t="s">
        <v>274</v>
      </c>
      <c r="S2795" s="3" t="s">
        <v>34</v>
      </c>
      <c r="T2795" s="153">
        <v>2.2869999999999999</v>
      </c>
      <c r="U2795" s="3" t="s">
        <v>1378</v>
      </c>
      <c r="V2795" s="165">
        <v>2.8500000000000001E-2</v>
      </c>
      <c r="W2795" s="165">
        <v>4.9799999999999997E-2</v>
      </c>
      <c r="X2795" s="5" t="s">
        <v>277</v>
      </c>
      <c r="Y2795" s="5" t="s">
        <v>271</v>
      </c>
      <c r="Z2795" s="153">
        <v>15750</v>
      </c>
      <c r="AA2795" s="163">
        <v>1</v>
      </c>
      <c r="AB2795" s="176">
        <v>95.67</v>
      </c>
      <c r="AD2795" s="153">
        <v>15.068</v>
      </c>
      <c r="AG2795" s="3" t="s">
        <v>36</v>
      </c>
      <c r="AH2795" s="165">
        <v>4.3999999999999999E-5</v>
      </c>
      <c r="AI2795" s="165">
        <v>2.9048568663540501E-3</v>
      </c>
      <c r="AJ2795" s="165">
        <v>4.3201905607323802E-4</v>
      </c>
    </row>
    <row r="2796" spans="1:36">
      <c r="A2796" s="3">
        <v>811</v>
      </c>
      <c r="B2796" s="3">
        <v>9730</v>
      </c>
      <c r="C2796" s="3" t="s">
        <v>301</v>
      </c>
      <c r="D2796" s="3" t="s">
        <v>302</v>
      </c>
      <c r="E2796" s="5" t="s">
        <v>303</v>
      </c>
      <c r="F2796" s="3" t="s">
        <v>304</v>
      </c>
      <c r="G2796" s="3" t="s">
        <v>305</v>
      </c>
      <c r="H2796" s="3" t="s">
        <v>269</v>
      </c>
      <c r="I2796" s="3" t="s">
        <v>306</v>
      </c>
      <c r="J2796" s="3" t="s">
        <v>127</v>
      </c>
      <c r="K2796" s="3" t="s">
        <v>128</v>
      </c>
      <c r="L2796" s="3" t="s">
        <v>307</v>
      </c>
      <c r="M2796" s="3" t="s">
        <v>151</v>
      </c>
      <c r="N2796" s="3" t="s">
        <v>308</v>
      </c>
      <c r="O2796" s="3" t="s">
        <v>271</v>
      </c>
      <c r="P2796" s="3" t="s">
        <v>227</v>
      </c>
      <c r="Q2796" s="3" t="s">
        <v>309</v>
      </c>
      <c r="R2796" s="3" t="s">
        <v>274</v>
      </c>
      <c r="S2796" s="3" t="s">
        <v>132</v>
      </c>
      <c r="T2796" s="153">
        <v>2.5379999999999998</v>
      </c>
      <c r="U2796" s="3" t="s">
        <v>310</v>
      </c>
      <c r="V2796" s="165">
        <v>1.4E-2</v>
      </c>
      <c r="W2796" s="165">
        <v>3.6609999999999997E-2</v>
      </c>
      <c r="X2796" s="5" t="s">
        <v>277</v>
      </c>
      <c r="Y2796" s="5" t="s">
        <v>271</v>
      </c>
      <c r="Z2796" s="153">
        <v>1789000</v>
      </c>
      <c r="AA2796" s="163">
        <v>3.19</v>
      </c>
      <c r="AB2796" s="176">
        <v>95.066999999999993</v>
      </c>
      <c r="AD2796" s="153">
        <v>5425.3990000000003</v>
      </c>
      <c r="AG2796" s="3" t="s">
        <v>36</v>
      </c>
      <c r="AH2796" s="165">
        <v>7.7800000000000005E-4</v>
      </c>
      <c r="AI2796" s="165">
        <v>3.9373738257261499E-3</v>
      </c>
      <c r="AJ2796" s="165">
        <v>7.9519873055738596E-4</v>
      </c>
    </row>
    <row r="2797" spans="1:36">
      <c r="A2797" s="3">
        <v>811</v>
      </c>
      <c r="B2797" s="3">
        <v>9730</v>
      </c>
      <c r="C2797" s="3" t="s">
        <v>311</v>
      </c>
      <c r="D2797" s="3" t="s">
        <v>312</v>
      </c>
      <c r="E2797" s="5" t="s">
        <v>266</v>
      </c>
      <c r="F2797" s="3" t="s">
        <v>313</v>
      </c>
      <c r="G2797" s="3" t="s">
        <v>314</v>
      </c>
      <c r="H2797" s="3" t="s">
        <v>269</v>
      </c>
      <c r="I2797" s="3" t="s">
        <v>315</v>
      </c>
      <c r="J2797" s="3" t="s">
        <v>30</v>
      </c>
      <c r="K2797" s="3" t="s">
        <v>30</v>
      </c>
      <c r="L2797" s="3" t="s">
        <v>316</v>
      </c>
      <c r="M2797" s="3" t="s">
        <v>31</v>
      </c>
      <c r="N2797" s="3" t="s">
        <v>317</v>
      </c>
      <c r="O2797" s="3" t="s">
        <v>271</v>
      </c>
      <c r="P2797" s="3" t="s">
        <v>318</v>
      </c>
      <c r="Q2797" s="3" t="s">
        <v>291</v>
      </c>
      <c r="R2797" s="3" t="s">
        <v>274</v>
      </c>
      <c r="S2797" s="3" t="s">
        <v>34</v>
      </c>
      <c r="T2797" s="153">
        <v>2.9510000000000001</v>
      </c>
      <c r="U2797" s="3" t="s">
        <v>319</v>
      </c>
      <c r="V2797" s="165">
        <v>6.1499999999999999E-2</v>
      </c>
      <c r="W2797" s="165">
        <v>5.5599999999999997E-2</v>
      </c>
      <c r="X2797" s="5" t="s">
        <v>277</v>
      </c>
      <c r="Y2797" s="5" t="s">
        <v>271</v>
      </c>
      <c r="Z2797" s="153">
        <v>2486000</v>
      </c>
      <c r="AA2797" s="163">
        <v>1</v>
      </c>
      <c r="AB2797" s="176">
        <v>103.7</v>
      </c>
      <c r="AD2797" s="153">
        <v>2577.982</v>
      </c>
      <c r="AG2797" s="3" t="s">
        <v>36</v>
      </c>
      <c r="AH2797" s="165">
        <v>0</v>
      </c>
      <c r="AI2797" s="165">
        <v>1.870918437445E-3</v>
      </c>
      <c r="AJ2797" s="165">
        <v>3.7785387730063799E-4</v>
      </c>
    </row>
    <row r="2798" spans="1:36">
      <c r="A2798" s="3">
        <v>811</v>
      </c>
      <c r="B2798" s="3">
        <v>9730</v>
      </c>
      <c r="C2798" s="3" t="s">
        <v>311</v>
      </c>
      <c r="D2798" s="3" t="s">
        <v>312</v>
      </c>
      <c r="E2798" s="5" t="s">
        <v>266</v>
      </c>
      <c r="F2798" s="3" t="s">
        <v>1379</v>
      </c>
      <c r="G2798" s="3" t="s">
        <v>314</v>
      </c>
      <c r="H2798" s="3" t="s">
        <v>269</v>
      </c>
      <c r="I2798" s="3" t="s">
        <v>315</v>
      </c>
      <c r="J2798" s="3" t="s">
        <v>30</v>
      </c>
      <c r="K2798" s="3" t="s">
        <v>30</v>
      </c>
      <c r="L2798" s="3" t="s">
        <v>307</v>
      </c>
      <c r="M2798" s="3" t="s">
        <v>31</v>
      </c>
      <c r="N2798" s="3" t="s">
        <v>317</v>
      </c>
      <c r="O2798" s="3" t="s">
        <v>271</v>
      </c>
      <c r="P2798" s="3" t="s">
        <v>318</v>
      </c>
      <c r="Q2798" s="3" t="s">
        <v>291</v>
      </c>
      <c r="R2798" s="3" t="s">
        <v>274</v>
      </c>
      <c r="S2798" s="3" t="s">
        <v>34</v>
      </c>
      <c r="T2798" s="153">
        <v>2.7490000000000001</v>
      </c>
      <c r="U2798" s="3" t="s">
        <v>319</v>
      </c>
      <c r="V2798" s="165">
        <v>6.1499999999999999E-2</v>
      </c>
      <c r="W2798" s="165">
        <v>4.8480000000000002E-2</v>
      </c>
      <c r="X2798" s="5" t="s">
        <v>277</v>
      </c>
      <c r="Y2798" s="5" t="s">
        <v>271</v>
      </c>
      <c r="Z2798" s="153">
        <v>2292100</v>
      </c>
      <c r="AA2798" s="163">
        <v>1</v>
      </c>
      <c r="AB2798" s="176">
        <v>103.7</v>
      </c>
      <c r="AD2798" s="153">
        <v>2376.9079999999999</v>
      </c>
      <c r="AG2798" s="3" t="s">
        <v>36</v>
      </c>
      <c r="AH2798" s="165">
        <v>8.489E-3</v>
      </c>
      <c r="AI2798" s="165">
        <v>1.72499281997895E-3</v>
      </c>
      <c r="AJ2798" s="165">
        <v>3.4838249081286903E-4</v>
      </c>
    </row>
    <row r="2799" spans="1:36">
      <c r="A2799" s="3">
        <v>811</v>
      </c>
      <c r="B2799" s="3">
        <v>9730</v>
      </c>
      <c r="C2799" s="3" t="s">
        <v>311</v>
      </c>
      <c r="D2799" s="3" t="s">
        <v>312</v>
      </c>
      <c r="E2799" s="5" t="s">
        <v>266</v>
      </c>
      <c r="F2799" s="3" t="s">
        <v>320</v>
      </c>
      <c r="G2799" s="3" t="s">
        <v>321</v>
      </c>
      <c r="H2799" s="3" t="s">
        <v>269</v>
      </c>
      <c r="I2799" s="3" t="s">
        <v>315</v>
      </c>
      <c r="J2799" s="3" t="s">
        <v>30</v>
      </c>
      <c r="K2799" s="3" t="s">
        <v>30</v>
      </c>
      <c r="L2799" s="3" t="s">
        <v>307</v>
      </c>
      <c r="M2799" s="3" t="s">
        <v>31</v>
      </c>
      <c r="N2799" s="3" t="s">
        <v>317</v>
      </c>
      <c r="O2799" s="3" t="s">
        <v>271</v>
      </c>
      <c r="P2799" s="3" t="s">
        <v>318</v>
      </c>
      <c r="Q2799" s="3" t="s">
        <v>291</v>
      </c>
      <c r="R2799" s="3" t="s">
        <v>274</v>
      </c>
      <c r="S2799" s="3" t="s">
        <v>34</v>
      </c>
      <c r="T2799" s="153">
        <v>4.4029999999999996</v>
      </c>
      <c r="U2799" s="3" t="s">
        <v>322</v>
      </c>
      <c r="V2799" s="165">
        <v>5.8000000000000003E-2</v>
      </c>
      <c r="W2799" s="165">
        <v>4.8860000000000001E-2</v>
      </c>
      <c r="X2799" s="5" t="s">
        <v>277</v>
      </c>
      <c r="Y2799" s="5" t="s">
        <v>271</v>
      </c>
      <c r="Z2799" s="153">
        <v>3526000</v>
      </c>
      <c r="AA2799" s="163">
        <v>1</v>
      </c>
      <c r="AB2799" s="176">
        <v>107.54</v>
      </c>
      <c r="AD2799" s="153">
        <v>3791.86</v>
      </c>
      <c r="AG2799" s="3" t="s">
        <v>36</v>
      </c>
      <c r="AH2799" s="165">
        <v>1.4104E-2</v>
      </c>
      <c r="AI2799" s="165">
        <v>2.75186620177238E-3</v>
      </c>
      <c r="AJ2799" s="165">
        <v>5.5577158968633095E-4</v>
      </c>
    </row>
    <row r="2800" spans="1:36">
      <c r="A2800" s="3">
        <v>811</v>
      </c>
      <c r="B2800" s="3">
        <v>9730</v>
      </c>
      <c r="C2800" s="3" t="s">
        <v>311</v>
      </c>
      <c r="D2800" s="3" t="s">
        <v>312</v>
      </c>
      <c r="E2800" s="5" t="s">
        <v>266</v>
      </c>
      <c r="F2800" s="3" t="s">
        <v>323</v>
      </c>
      <c r="G2800" s="3" t="s">
        <v>324</v>
      </c>
      <c r="H2800" s="3" t="s">
        <v>33</v>
      </c>
      <c r="I2800" s="3" t="s">
        <v>315</v>
      </c>
      <c r="J2800" s="3" t="s">
        <v>30</v>
      </c>
      <c r="K2800" s="3" t="s">
        <v>30</v>
      </c>
      <c r="L2800" s="3" t="s">
        <v>316</v>
      </c>
      <c r="M2800" s="3" t="s">
        <v>31</v>
      </c>
      <c r="N2800" s="3" t="s">
        <v>317</v>
      </c>
      <c r="O2800" s="3" t="s">
        <v>271</v>
      </c>
      <c r="P2800" s="3" t="s">
        <v>318</v>
      </c>
      <c r="Q2800" s="3" t="s">
        <v>291</v>
      </c>
      <c r="R2800" s="3" t="s">
        <v>274</v>
      </c>
      <c r="S2800" s="3" t="s">
        <v>34</v>
      </c>
      <c r="T2800" s="153">
        <v>4.4850000000000003</v>
      </c>
      <c r="U2800" s="3" t="s">
        <v>322</v>
      </c>
      <c r="V2800" s="165">
        <v>5.8000000000000003E-2</v>
      </c>
      <c r="W2800" s="165">
        <v>4.9700000000000001E-2</v>
      </c>
      <c r="X2800" s="5" t="s">
        <v>277</v>
      </c>
      <c r="Y2800" s="5" t="s">
        <v>271</v>
      </c>
      <c r="Z2800" s="153">
        <v>1523000</v>
      </c>
      <c r="AA2800" s="163">
        <v>1</v>
      </c>
      <c r="AB2800" s="176">
        <v>106.873</v>
      </c>
      <c r="AD2800" s="153">
        <v>1627.68</v>
      </c>
      <c r="AG2800" s="3" t="s">
        <v>36</v>
      </c>
      <c r="AH2800" s="165">
        <v>0</v>
      </c>
      <c r="AI2800" s="165">
        <v>1.1812556589626999E-3</v>
      </c>
      <c r="AJ2800" s="165">
        <v>2.38568406772408E-4</v>
      </c>
    </row>
    <row r="2801" spans="1:36">
      <c r="A2801" s="3">
        <v>811</v>
      </c>
      <c r="B2801" s="3">
        <v>9730</v>
      </c>
      <c r="C2801" s="3" t="s">
        <v>325</v>
      </c>
      <c r="D2801" s="3" t="s">
        <v>326</v>
      </c>
      <c r="E2801" s="5" t="s">
        <v>266</v>
      </c>
      <c r="F2801" s="3" t="s">
        <v>327</v>
      </c>
      <c r="G2801" s="3" t="s">
        <v>328</v>
      </c>
      <c r="H2801" s="3" t="s">
        <v>269</v>
      </c>
      <c r="I2801" s="3" t="s">
        <v>329</v>
      </c>
      <c r="J2801" s="3" t="s">
        <v>30</v>
      </c>
      <c r="K2801" s="3" t="s">
        <v>330</v>
      </c>
      <c r="L2801" s="3" t="s">
        <v>307</v>
      </c>
      <c r="M2801" s="3" t="s">
        <v>31</v>
      </c>
      <c r="N2801" s="3" t="s">
        <v>331</v>
      </c>
      <c r="O2801" s="3" t="s">
        <v>271</v>
      </c>
      <c r="P2801" s="3" t="s">
        <v>318</v>
      </c>
      <c r="Q2801" s="3" t="s">
        <v>291</v>
      </c>
      <c r="R2801" s="3" t="s">
        <v>274</v>
      </c>
      <c r="S2801" s="3" t="s">
        <v>34</v>
      </c>
      <c r="T2801" s="153">
        <v>4.9770000000000003</v>
      </c>
      <c r="U2801" s="3" t="s">
        <v>332</v>
      </c>
      <c r="V2801" s="165">
        <v>4.7899999999999998E-2</v>
      </c>
      <c r="W2801" s="165">
        <v>3.2750000000000001E-2</v>
      </c>
      <c r="X2801" s="5" t="s">
        <v>277</v>
      </c>
      <c r="Y2801" s="5" t="s">
        <v>271</v>
      </c>
      <c r="Z2801" s="153">
        <v>3305323</v>
      </c>
      <c r="AA2801" s="163">
        <v>1</v>
      </c>
      <c r="AB2801" s="176">
        <v>113.42</v>
      </c>
      <c r="AD2801" s="153">
        <v>3748.8969999999999</v>
      </c>
      <c r="AG2801" s="3" t="s">
        <v>36</v>
      </c>
      <c r="AH2801" s="165">
        <v>5.509E-3</v>
      </c>
      <c r="AI2801" s="165">
        <v>2.7206866323514199E-3</v>
      </c>
      <c r="AJ2801" s="165">
        <v>5.4947451068893503E-4</v>
      </c>
    </row>
    <row r="2802" spans="1:36">
      <c r="A2802" s="3">
        <v>811</v>
      </c>
      <c r="B2802" s="3">
        <v>9730</v>
      </c>
      <c r="C2802" s="3" t="s">
        <v>325</v>
      </c>
      <c r="D2802" s="3" t="s">
        <v>326</v>
      </c>
      <c r="E2802" s="5" t="s">
        <v>266</v>
      </c>
      <c r="F2802" s="3" t="s">
        <v>1836</v>
      </c>
      <c r="G2802" s="3" t="s">
        <v>1837</v>
      </c>
      <c r="H2802" s="3" t="s">
        <v>269</v>
      </c>
      <c r="I2802" s="3" t="s">
        <v>329</v>
      </c>
      <c r="J2802" s="3" t="s">
        <v>30</v>
      </c>
      <c r="K2802" s="3" t="s">
        <v>330</v>
      </c>
      <c r="L2802" s="3" t="s">
        <v>307</v>
      </c>
      <c r="M2802" s="3" t="s">
        <v>31</v>
      </c>
      <c r="N2802" s="3" t="s">
        <v>331</v>
      </c>
      <c r="O2802" s="3" t="s">
        <v>271</v>
      </c>
      <c r="P2802" s="3" t="s">
        <v>318</v>
      </c>
      <c r="Q2802" s="3" t="s">
        <v>291</v>
      </c>
      <c r="R2802" s="3" t="s">
        <v>274</v>
      </c>
      <c r="S2802" s="3" t="s">
        <v>34</v>
      </c>
      <c r="T2802" s="153">
        <v>1.141</v>
      </c>
      <c r="U2802" s="3" t="s">
        <v>1141</v>
      </c>
      <c r="V2802" s="165">
        <v>2.8500000000000001E-2</v>
      </c>
      <c r="W2802" s="165">
        <v>2.9909999999999999E-2</v>
      </c>
      <c r="X2802" s="5" t="s">
        <v>277</v>
      </c>
      <c r="Y2802" s="5" t="s">
        <v>271</v>
      </c>
      <c r="Z2802" s="153">
        <v>14880</v>
      </c>
      <c r="AA2802" s="163">
        <v>1</v>
      </c>
      <c r="AB2802" s="176">
        <v>120.34</v>
      </c>
      <c r="AD2802" s="153">
        <v>17.907</v>
      </c>
      <c r="AG2802" s="3" t="s">
        <v>36</v>
      </c>
      <c r="AH2802" s="165">
        <v>5.5000000000000002E-5</v>
      </c>
      <c r="AI2802" s="165">
        <v>1.29953479599955E-5</v>
      </c>
      <c r="AJ2802" s="165">
        <v>2.6245626293901901E-6</v>
      </c>
    </row>
    <row r="2803" spans="1:36">
      <c r="A2803" s="3">
        <v>811</v>
      </c>
      <c r="B2803" s="3">
        <v>9730</v>
      </c>
      <c r="C2803" s="3" t="s">
        <v>325</v>
      </c>
      <c r="D2803" s="3" t="s">
        <v>326</v>
      </c>
      <c r="E2803" s="5" t="s">
        <v>266</v>
      </c>
      <c r="F2803" s="3" t="s">
        <v>1380</v>
      </c>
      <c r="G2803" s="3" t="s">
        <v>1381</v>
      </c>
      <c r="H2803" s="3" t="s">
        <v>269</v>
      </c>
      <c r="I2803" s="3" t="s">
        <v>329</v>
      </c>
      <c r="J2803" s="3" t="s">
        <v>30</v>
      </c>
      <c r="K2803" s="3" t="s">
        <v>330</v>
      </c>
      <c r="L2803" s="3" t="s">
        <v>307</v>
      </c>
      <c r="M2803" s="3" t="s">
        <v>31</v>
      </c>
      <c r="N2803" s="3" t="s">
        <v>331</v>
      </c>
      <c r="O2803" s="3" t="s">
        <v>271</v>
      </c>
      <c r="P2803" s="3" t="s">
        <v>318</v>
      </c>
      <c r="Q2803" s="3" t="s">
        <v>291</v>
      </c>
      <c r="R2803" s="3" t="s">
        <v>274</v>
      </c>
      <c r="S2803" s="3" t="s">
        <v>34</v>
      </c>
      <c r="T2803" s="153">
        <v>2.851</v>
      </c>
      <c r="U2803" s="3" t="s">
        <v>1382</v>
      </c>
      <c r="V2803" s="165">
        <v>4.3E-3</v>
      </c>
      <c r="W2803" s="165">
        <v>2.8080000000000001E-2</v>
      </c>
      <c r="X2803" s="5" t="s">
        <v>277</v>
      </c>
      <c r="Y2803" s="5" t="s">
        <v>271</v>
      </c>
      <c r="Z2803" s="153">
        <v>108878</v>
      </c>
      <c r="AA2803" s="163">
        <v>1</v>
      </c>
      <c r="AB2803" s="176">
        <v>107.78</v>
      </c>
      <c r="AD2803" s="153">
        <v>117.349</v>
      </c>
      <c r="AG2803" s="3" t="s">
        <v>36</v>
      </c>
      <c r="AH2803" s="165">
        <v>1.74E-4</v>
      </c>
      <c r="AI2803" s="165">
        <v>8.51634581451371E-5</v>
      </c>
      <c r="AJ2803" s="165">
        <v>1.7199757199686401E-5</v>
      </c>
    </row>
    <row r="2804" spans="1:36">
      <c r="A2804" s="3">
        <v>811</v>
      </c>
      <c r="B2804" s="3">
        <v>9730</v>
      </c>
      <c r="C2804" s="3" t="s">
        <v>333</v>
      </c>
      <c r="D2804" s="3" t="s">
        <v>334</v>
      </c>
      <c r="E2804" s="5" t="s">
        <v>266</v>
      </c>
      <c r="F2804" s="3" t="s">
        <v>335</v>
      </c>
      <c r="G2804" s="3" t="s">
        <v>336</v>
      </c>
      <c r="H2804" s="3" t="s">
        <v>269</v>
      </c>
      <c r="I2804" s="3" t="s">
        <v>329</v>
      </c>
      <c r="J2804" s="3" t="s">
        <v>30</v>
      </c>
      <c r="K2804" s="3" t="s">
        <v>30</v>
      </c>
      <c r="L2804" s="3" t="s">
        <v>307</v>
      </c>
      <c r="M2804" s="3" t="s">
        <v>31</v>
      </c>
      <c r="N2804" s="3" t="s">
        <v>337</v>
      </c>
      <c r="O2804" s="3" t="s">
        <v>271</v>
      </c>
      <c r="P2804" s="3" t="s">
        <v>338</v>
      </c>
      <c r="Q2804" s="3" t="s">
        <v>273</v>
      </c>
      <c r="R2804" s="3" t="s">
        <v>274</v>
      </c>
      <c r="S2804" s="3" t="s">
        <v>34</v>
      </c>
      <c r="T2804" s="153">
        <v>5.1340000000000003</v>
      </c>
      <c r="U2804" s="3" t="s">
        <v>339</v>
      </c>
      <c r="V2804" s="165">
        <v>5.1499999999999997E-2</v>
      </c>
      <c r="W2804" s="165">
        <v>3.3709999999999997E-2</v>
      </c>
      <c r="X2804" s="5" t="s">
        <v>277</v>
      </c>
      <c r="Y2804" s="5" t="s">
        <v>271</v>
      </c>
      <c r="Z2804" s="153">
        <v>7157871.2999999998</v>
      </c>
      <c r="AA2804" s="163">
        <v>1</v>
      </c>
      <c r="AB2804" s="176">
        <v>156.16999999999999</v>
      </c>
      <c r="AD2804" s="153">
        <v>11178.448</v>
      </c>
      <c r="AG2804" s="3" t="s">
        <v>36</v>
      </c>
      <c r="AH2804" s="165">
        <v>4.0689999999999997E-3</v>
      </c>
      <c r="AI2804" s="165">
        <v>8.1125328780743793E-3</v>
      </c>
      <c r="AJ2804" s="165">
        <v>1.63842097087646E-3</v>
      </c>
    </row>
    <row r="2805" spans="1:36">
      <c r="A2805" s="3">
        <v>811</v>
      </c>
      <c r="B2805" s="3">
        <v>9730</v>
      </c>
      <c r="C2805" s="3" t="s">
        <v>340</v>
      </c>
      <c r="D2805" s="3" t="s">
        <v>341</v>
      </c>
      <c r="E2805" s="5" t="s">
        <v>266</v>
      </c>
      <c r="F2805" s="3" t="s">
        <v>342</v>
      </c>
      <c r="G2805" s="3" t="s">
        <v>343</v>
      </c>
      <c r="H2805" s="3" t="s">
        <v>269</v>
      </c>
      <c r="I2805" s="3" t="s">
        <v>329</v>
      </c>
      <c r="J2805" s="3" t="s">
        <v>30</v>
      </c>
      <c r="K2805" s="3" t="s">
        <v>30</v>
      </c>
      <c r="L2805" s="3" t="s">
        <v>307</v>
      </c>
      <c r="M2805" s="3" t="s">
        <v>31</v>
      </c>
      <c r="N2805" s="3" t="s">
        <v>297</v>
      </c>
      <c r="O2805" s="3" t="s">
        <v>271</v>
      </c>
      <c r="P2805" s="3" t="s">
        <v>298</v>
      </c>
      <c r="Q2805" s="3" t="s">
        <v>273</v>
      </c>
      <c r="R2805" s="3" t="s">
        <v>274</v>
      </c>
      <c r="S2805" s="3" t="s">
        <v>34</v>
      </c>
      <c r="T2805" s="153">
        <v>2.1619999999999999</v>
      </c>
      <c r="U2805" s="3" t="s">
        <v>344</v>
      </c>
      <c r="V2805" s="165">
        <v>2.75E-2</v>
      </c>
      <c r="W2805" s="165">
        <v>2.4850000000000001E-2</v>
      </c>
      <c r="X2805" s="5" t="s">
        <v>277</v>
      </c>
      <c r="Y2805" s="5" t="s">
        <v>271</v>
      </c>
      <c r="Z2805" s="153">
        <v>1457427.47</v>
      </c>
      <c r="AA2805" s="163">
        <v>1</v>
      </c>
      <c r="AB2805" s="176">
        <v>118.88</v>
      </c>
      <c r="AD2805" s="153">
        <v>1732.59</v>
      </c>
      <c r="AG2805" s="3" t="s">
        <v>36</v>
      </c>
      <c r="AH2805" s="165">
        <v>3.3E-3</v>
      </c>
      <c r="AI2805" s="165">
        <v>1.2573920830617599E-3</v>
      </c>
      <c r="AJ2805" s="165">
        <v>2.5394504878622202E-4</v>
      </c>
    </row>
    <row r="2806" spans="1:36">
      <c r="A2806" s="3">
        <v>811</v>
      </c>
      <c r="B2806" s="3">
        <v>9730</v>
      </c>
      <c r="C2806" s="3" t="s">
        <v>340</v>
      </c>
      <c r="D2806" s="3" t="s">
        <v>341</v>
      </c>
      <c r="E2806" s="5" t="s">
        <v>266</v>
      </c>
      <c r="F2806" s="3" t="s">
        <v>345</v>
      </c>
      <c r="G2806" s="3" t="s">
        <v>346</v>
      </c>
      <c r="H2806" s="3" t="s">
        <v>269</v>
      </c>
      <c r="I2806" s="3" t="s">
        <v>315</v>
      </c>
      <c r="J2806" s="3" t="s">
        <v>30</v>
      </c>
      <c r="K2806" s="3" t="s">
        <v>30</v>
      </c>
      <c r="L2806" s="3" t="s">
        <v>307</v>
      </c>
      <c r="M2806" s="3" t="s">
        <v>31</v>
      </c>
      <c r="N2806" s="3" t="s">
        <v>297</v>
      </c>
      <c r="O2806" s="3" t="s">
        <v>271</v>
      </c>
      <c r="P2806" s="3" t="s">
        <v>298</v>
      </c>
      <c r="Q2806" s="3" t="s">
        <v>273</v>
      </c>
      <c r="R2806" s="3" t="s">
        <v>274</v>
      </c>
      <c r="S2806" s="3" t="s">
        <v>34</v>
      </c>
      <c r="T2806" s="153">
        <v>2.5609999999999999</v>
      </c>
      <c r="U2806" s="3" t="s">
        <v>347</v>
      </c>
      <c r="V2806" s="165">
        <v>2.5000000000000001E-2</v>
      </c>
      <c r="W2806" s="165">
        <v>4.5289999999999997E-2</v>
      </c>
      <c r="X2806" s="5" t="s">
        <v>277</v>
      </c>
      <c r="Y2806" s="5" t="s">
        <v>271</v>
      </c>
      <c r="Z2806" s="153">
        <v>4682206.21</v>
      </c>
      <c r="AA2806" s="163">
        <v>1</v>
      </c>
      <c r="AB2806" s="176">
        <v>95.89</v>
      </c>
      <c r="AD2806" s="153">
        <v>4489.768</v>
      </c>
      <c r="AG2806" s="3" t="s">
        <v>36</v>
      </c>
      <c r="AH2806" s="165">
        <v>7.0559999999999998E-3</v>
      </c>
      <c r="AI2806" s="165">
        <v>3.2583582277305599E-3</v>
      </c>
      <c r="AJ2806" s="165">
        <v>6.5806358275232E-4</v>
      </c>
    </row>
    <row r="2807" spans="1:36">
      <c r="A2807" s="3">
        <v>811</v>
      </c>
      <c r="B2807" s="3">
        <v>9730</v>
      </c>
      <c r="C2807" s="3" t="s">
        <v>340</v>
      </c>
      <c r="D2807" s="3" t="s">
        <v>341</v>
      </c>
      <c r="E2807" s="5" t="s">
        <v>266</v>
      </c>
      <c r="F2807" s="3" t="s">
        <v>348</v>
      </c>
      <c r="G2807" s="3" t="s">
        <v>349</v>
      </c>
      <c r="H2807" s="3" t="s">
        <v>269</v>
      </c>
      <c r="I2807" s="3" t="s">
        <v>315</v>
      </c>
      <c r="J2807" s="3" t="s">
        <v>30</v>
      </c>
      <c r="K2807" s="3" t="s">
        <v>30</v>
      </c>
      <c r="L2807" s="3" t="s">
        <v>307</v>
      </c>
      <c r="M2807" s="3" t="s">
        <v>31</v>
      </c>
      <c r="N2807" s="3" t="s">
        <v>297</v>
      </c>
      <c r="O2807" s="3" t="s">
        <v>271</v>
      </c>
      <c r="P2807" s="3" t="s">
        <v>298</v>
      </c>
      <c r="Q2807" s="3" t="s">
        <v>273</v>
      </c>
      <c r="R2807" s="3" t="s">
        <v>274</v>
      </c>
      <c r="S2807" s="3" t="s">
        <v>34</v>
      </c>
      <c r="T2807" s="153">
        <v>5.1139999999999999</v>
      </c>
      <c r="U2807" s="3" t="s">
        <v>350</v>
      </c>
      <c r="V2807" s="165">
        <v>6.2E-2</v>
      </c>
      <c r="W2807" s="165">
        <v>4.6699999999999998E-2</v>
      </c>
      <c r="X2807" s="5" t="s">
        <v>277</v>
      </c>
      <c r="Y2807" s="5" t="s">
        <v>271</v>
      </c>
      <c r="Z2807" s="153">
        <v>6580000</v>
      </c>
      <c r="AA2807" s="163">
        <v>1</v>
      </c>
      <c r="AB2807" s="176">
        <v>109.88</v>
      </c>
      <c r="AD2807" s="153">
        <v>7230.1040000000003</v>
      </c>
      <c r="AG2807" s="3" t="s">
        <v>36</v>
      </c>
      <c r="AH2807" s="165">
        <v>9.9959999999999997E-3</v>
      </c>
      <c r="AI2807" s="165">
        <v>5.2471021435544704E-3</v>
      </c>
      <c r="AJ2807" s="165">
        <v>1.0597136945435801E-3</v>
      </c>
    </row>
    <row r="2808" spans="1:36">
      <c r="A2808" s="3">
        <v>811</v>
      </c>
      <c r="B2808" s="3">
        <v>9730</v>
      </c>
      <c r="C2808" s="3" t="s">
        <v>351</v>
      </c>
      <c r="D2808" s="3" t="s">
        <v>352</v>
      </c>
      <c r="E2808" s="5" t="s">
        <v>266</v>
      </c>
      <c r="F2808" s="3" t="s">
        <v>353</v>
      </c>
      <c r="G2808" s="3" t="s">
        <v>354</v>
      </c>
      <c r="H2808" s="3" t="s">
        <v>269</v>
      </c>
      <c r="I2808" s="3" t="s">
        <v>329</v>
      </c>
      <c r="J2808" s="3" t="s">
        <v>30</v>
      </c>
      <c r="K2808" s="3" t="s">
        <v>30</v>
      </c>
      <c r="L2808" s="3" t="s">
        <v>307</v>
      </c>
      <c r="M2808" s="3" t="s">
        <v>31</v>
      </c>
      <c r="N2808" s="3" t="s">
        <v>355</v>
      </c>
      <c r="O2808" s="3" t="s">
        <v>271</v>
      </c>
      <c r="P2808" s="3" t="s">
        <v>283</v>
      </c>
      <c r="Q2808" s="3" t="s">
        <v>283</v>
      </c>
      <c r="R2808" s="3" t="s">
        <v>283</v>
      </c>
      <c r="S2808" s="3" t="s">
        <v>34</v>
      </c>
      <c r="T2808" s="153">
        <v>3.4849999999999999</v>
      </c>
      <c r="U2808" s="3" t="s">
        <v>356</v>
      </c>
      <c r="V2808" s="165">
        <v>4.3799999999999999E-2</v>
      </c>
      <c r="W2808" s="165">
        <v>4.3270000000000003E-2</v>
      </c>
      <c r="X2808" s="5" t="s">
        <v>277</v>
      </c>
      <c r="Y2808" s="5" t="s">
        <v>271</v>
      </c>
      <c r="Z2808" s="153">
        <v>6420000</v>
      </c>
      <c r="AA2808" s="163">
        <v>1</v>
      </c>
      <c r="AB2808" s="176">
        <v>100.19</v>
      </c>
      <c r="AD2808" s="153">
        <v>6432.1980000000003</v>
      </c>
      <c r="AG2808" s="3" t="s">
        <v>36</v>
      </c>
      <c r="AH2808" s="165">
        <v>5.4409999999999997E-3</v>
      </c>
      <c r="AI2808" s="165">
        <v>4.6680379581769196E-3</v>
      </c>
      <c r="AJ2808" s="165">
        <v>9.4276490443509996E-4</v>
      </c>
    </row>
    <row r="2809" spans="1:36">
      <c r="A2809" s="3">
        <v>811</v>
      </c>
      <c r="B2809" s="3">
        <v>9730</v>
      </c>
      <c r="C2809" s="3" t="s">
        <v>357</v>
      </c>
      <c r="D2809" s="3" t="s">
        <v>358</v>
      </c>
      <c r="E2809" s="5" t="s">
        <v>266</v>
      </c>
      <c r="F2809" s="3" t="s">
        <v>359</v>
      </c>
      <c r="G2809" s="3" t="s">
        <v>360</v>
      </c>
      <c r="H2809" s="3" t="s">
        <v>269</v>
      </c>
      <c r="I2809" s="3" t="s">
        <v>315</v>
      </c>
      <c r="J2809" s="3" t="s">
        <v>30</v>
      </c>
      <c r="K2809" s="3" t="s">
        <v>30</v>
      </c>
      <c r="L2809" s="3" t="s">
        <v>307</v>
      </c>
      <c r="M2809" s="3" t="s">
        <v>31</v>
      </c>
      <c r="N2809" s="3" t="s">
        <v>337</v>
      </c>
      <c r="O2809" s="3" t="s">
        <v>271</v>
      </c>
      <c r="P2809" s="3" t="s">
        <v>361</v>
      </c>
      <c r="Q2809" s="3" t="s">
        <v>273</v>
      </c>
      <c r="R2809" s="3" t="s">
        <v>274</v>
      </c>
      <c r="S2809" s="3" t="s">
        <v>34</v>
      </c>
      <c r="T2809" s="153">
        <v>7.1239999999999997</v>
      </c>
      <c r="U2809" s="3" t="s">
        <v>362</v>
      </c>
      <c r="V2809" s="165">
        <v>2.4E-2</v>
      </c>
      <c r="W2809" s="165">
        <v>4.3560000000000001E-2</v>
      </c>
      <c r="X2809" s="5" t="s">
        <v>277</v>
      </c>
      <c r="Y2809" s="5" t="s">
        <v>271</v>
      </c>
      <c r="Z2809" s="153">
        <v>11661525.09</v>
      </c>
      <c r="AA2809" s="163">
        <v>1</v>
      </c>
      <c r="AB2809" s="176">
        <v>87.37</v>
      </c>
      <c r="AD2809" s="153">
        <v>10188.674000000001</v>
      </c>
      <c r="AG2809" s="3" t="s">
        <v>36</v>
      </c>
      <c r="AH2809" s="165">
        <v>7.587E-3</v>
      </c>
      <c r="AI2809" s="165">
        <v>7.3942249872838098E-3</v>
      </c>
      <c r="AJ2809" s="165">
        <v>1.49335028463024E-3</v>
      </c>
    </row>
    <row r="2810" spans="1:36">
      <c r="A2810" s="3">
        <v>811</v>
      </c>
      <c r="B2810" s="3">
        <v>9730</v>
      </c>
      <c r="C2810" s="3" t="s">
        <v>363</v>
      </c>
      <c r="D2810" s="3" t="s">
        <v>364</v>
      </c>
      <c r="E2810" s="5" t="s">
        <v>266</v>
      </c>
      <c r="F2810" s="3" t="s">
        <v>365</v>
      </c>
      <c r="G2810" s="3" t="s">
        <v>366</v>
      </c>
      <c r="H2810" s="3" t="s">
        <v>269</v>
      </c>
      <c r="I2810" s="3" t="s">
        <v>329</v>
      </c>
      <c r="J2810" s="3" t="s">
        <v>30</v>
      </c>
      <c r="K2810" s="3" t="s">
        <v>30</v>
      </c>
      <c r="L2810" s="3" t="s">
        <v>307</v>
      </c>
      <c r="M2810" s="3" t="s">
        <v>31</v>
      </c>
      <c r="N2810" s="3" t="s">
        <v>367</v>
      </c>
      <c r="O2810" s="3" t="s">
        <v>271</v>
      </c>
      <c r="P2810" s="3" t="s">
        <v>361</v>
      </c>
      <c r="Q2810" s="3" t="s">
        <v>273</v>
      </c>
      <c r="R2810" s="3" t="s">
        <v>274</v>
      </c>
      <c r="S2810" s="3" t="s">
        <v>34</v>
      </c>
      <c r="T2810" s="153">
        <v>1.5149999999999999</v>
      </c>
      <c r="U2810" s="3" t="s">
        <v>65</v>
      </c>
      <c r="V2810" s="165">
        <v>2.3400000000000001E-2</v>
      </c>
      <c r="W2810" s="165">
        <v>2.6200000000000001E-2</v>
      </c>
      <c r="X2810" s="5" t="s">
        <v>277</v>
      </c>
      <c r="Y2810" s="5" t="s">
        <v>271</v>
      </c>
      <c r="Z2810" s="153">
        <v>2153017.88</v>
      </c>
      <c r="AA2810" s="163">
        <v>1</v>
      </c>
      <c r="AB2810" s="176">
        <v>119.52</v>
      </c>
      <c r="AD2810" s="153">
        <v>2573.2869999999998</v>
      </c>
      <c r="AG2810" s="3" t="s">
        <v>36</v>
      </c>
      <c r="AH2810" s="165">
        <v>1.3209999999999999E-3</v>
      </c>
      <c r="AI2810" s="165">
        <v>1.86751111425109E-3</v>
      </c>
      <c r="AJ2810" s="165">
        <v>3.7716572849934998E-4</v>
      </c>
    </row>
    <row r="2811" spans="1:36">
      <c r="A2811" s="3">
        <v>811</v>
      </c>
      <c r="B2811" s="3">
        <v>9730</v>
      </c>
      <c r="C2811" s="3" t="s">
        <v>363</v>
      </c>
      <c r="D2811" s="3" t="s">
        <v>364</v>
      </c>
      <c r="E2811" s="5" t="s">
        <v>266</v>
      </c>
      <c r="F2811" s="3" t="s">
        <v>1383</v>
      </c>
      <c r="G2811" s="3" t="s">
        <v>1384</v>
      </c>
      <c r="H2811" s="3" t="s">
        <v>269</v>
      </c>
      <c r="I2811" s="3" t="s">
        <v>329</v>
      </c>
      <c r="J2811" s="3" t="s">
        <v>30</v>
      </c>
      <c r="K2811" s="3" t="s">
        <v>30</v>
      </c>
      <c r="L2811" s="3" t="s">
        <v>307</v>
      </c>
      <c r="M2811" s="3" t="s">
        <v>31</v>
      </c>
      <c r="N2811" s="3" t="s">
        <v>367</v>
      </c>
      <c r="O2811" s="3" t="s">
        <v>271</v>
      </c>
      <c r="P2811" s="3" t="s">
        <v>361</v>
      </c>
      <c r="Q2811" s="3" t="s">
        <v>273</v>
      </c>
      <c r="R2811" s="3" t="s">
        <v>274</v>
      </c>
      <c r="S2811" s="3" t="s">
        <v>34</v>
      </c>
      <c r="T2811" s="153">
        <v>9.14</v>
      </c>
      <c r="U2811" s="3" t="s">
        <v>1385</v>
      </c>
      <c r="V2811" s="165">
        <v>2.8000000000000001E-2</v>
      </c>
      <c r="W2811" s="165">
        <v>2.8490000000000001E-2</v>
      </c>
      <c r="X2811" s="5" t="s">
        <v>277</v>
      </c>
      <c r="Y2811" s="5" t="s">
        <v>271</v>
      </c>
      <c r="Z2811" s="153">
        <v>4606000</v>
      </c>
      <c r="AA2811" s="163">
        <v>1</v>
      </c>
      <c r="AB2811" s="176">
        <v>99.46</v>
      </c>
      <c r="AD2811" s="153">
        <v>4581.1279999999997</v>
      </c>
      <c r="AG2811" s="3" t="s">
        <v>36</v>
      </c>
      <c r="AH2811" s="165">
        <v>1.1657000000000001E-2</v>
      </c>
      <c r="AI2811" s="165">
        <v>3.3246609522984099E-3</v>
      </c>
      <c r="AJ2811" s="165">
        <v>6.7145419404362203E-4</v>
      </c>
    </row>
    <row r="2812" spans="1:36">
      <c r="A2812" s="3">
        <v>811</v>
      </c>
      <c r="B2812" s="3">
        <v>9730</v>
      </c>
      <c r="C2812" s="3" t="s">
        <v>371</v>
      </c>
      <c r="D2812" s="3" t="s">
        <v>372</v>
      </c>
      <c r="E2812" s="5" t="s">
        <v>266</v>
      </c>
      <c r="F2812" s="3" t="s">
        <v>373</v>
      </c>
      <c r="G2812" s="3" t="s">
        <v>374</v>
      </c>
      <c r="H2812" s="3" t="s">
        <v>269</v>
      </c>
      <c r="I2812" s="3" t="s">
        <v>315</v>
      </c>
      <c r="J2812" s="3" t="s">
        <v>30</v>
      </c>
      <c r="K2812" s="3" t="s">
        <v>30</v>
      </c>
      <c r="L2812" s="3" t="s">
        <v>307</v>
      </c>
      <c r="M2812" s="3" t="s">
        <v>31</v>
      </c>
      <c r="N2812" s="3" t="s">
        <v>317</v>
      </c>
      <c r="O2812" s="3" t="s">
        <v>271</v>
      </c>
      <c r="P2812" s="3" t="s">
        <v>338</v>
      </c>
      <c r="Q2812" s="3" t="s">
        <v>273</v>
      </c>
      <c r="R2812" s="3" t="s">
        <v>274</v>
      </c>
      <c r="S2812" s="3" t="s">
        <v>34</v>
      </c>
      <c r="T2812" s="153">
        <v>5.14</v>
      </c>
      <c r="U2812" s="3" t="s">
        <v>375</v>
      </c>
      <c r="V2812" s="165">
        <v>4.5600000000000002E-2</v>
      </c>
      <c r="W2812" s="165">
        <v>4.548E-2</v>
      </c>
      <c r="X2812" s="5" t="s">
        <v>277</v>
      </c>
      <c r="Y2812" s="5" t="s">
        <v>271</v>
      </c>
      <c r="Z2812" s="153">
        <v>458000</v>
      </c>
      <c r="AA2812" s="163">
        <v>1</v>
      </c>
      <c r="AB2812" s="176">
        <v>101.08</v>
      </c>
      <c r="AD2812" s="153">
        <v>462.94600000000003</v>
      </c>
      <c r="AG2812" s="3" t="s">
        <v>36</v>
      </c>
      <c r="AH2812" s="165">
        <v>2.7260000000000001E-3</v>
      </c>
      <c r="AI2812" s="165">
        <v>3.3597401196315102E-4</v>
      </c>
      <c r="AJ2812" s="165">
        <v>6.7853884248366303E-5</v>
      </c>
    </row>
    <row r="2813" spans="1:36">
      <c r="A2813" s="3">
        <v>811</v>
      </c>
      <c r="B2813" s="3">
        <v>9730</v>
      </c>
      <c r="C2813" s="3" t="s">
        <v>376</v>
      </c>
      <c r="D2813" s="3" t="s">
        <v>377</v>
      </c>
      <c r="E2813" s="5" t="s">
        <v>266</v>
      </c>
      <c r="F2813" s="3" t="s">
        <v>378</v>
      </c>
      <c r="G2813" s="3" t="s">
        <v>379</v>
      </c>
      <c r="H2813" s="3" t="s">
        <v>269</v>
      </c>
      <c r="I2813" s="3" t="s">
        <v>380</v>
      </c>
      <c r="J2813" s="3" t="s">
        <v>30</v>
      </c>
      <c r="K2813" s="3" t="s">
        <v>30</v>
      </c>
      <c r="L2813" s="3" t="s">
        <v>307</v>
      </c>
      <c r="M2813" s="3" t="s">
        <v>31</v>
      </c>
      <c r="N2813" s="3" t="s">
        <v>381</v>
      </c>
      <c r="O2813" s="3" t="s">
        <v>271</v>
      </c>
      <c r="P2813" s="3" t="s">
        <v>283</v>
      </c>
      <c r="Q2813" s="3" t="s">
        <v>283</v>
      </c>
      <c r="R2813" s="3" t="s">
        <v>283</v>
      </c>
      <c r="S2813" s="3" t="s">
        <v>34</v>
      </c>
      <c r="T2813" s="153">
        <v>2.39</v>
      </c>
      <c r="U2813" s="3" t="s">
        <v>382</v>
      </c>
      <c r="V2813" s="165">
        <v>4.8500000000000001E-2</v>
      </c>
      <c r="W2813" s="165">
        <v>-1.5900000000000001E-2</v>
      </c>
      <c r="X2813" s="5" t="s">
        <v>277</v>
      </c>
      <c r="Y2813" s="5" t="s">
        <v>271</v>
      </c>
      <c r="Z2813" s="153">
        <v>4225392</v>
      </c>
      <c r="AA2813" s="163">
        <v>1</v>
      </c>
      <c r="AB2813" s="176">
        <v>116.5</v>
      </c>
      <c r="AD2813" s="153">
        <v>4922.5820000000003</v>
      </c>
      <c r="AG2813" s="3" t="s">
        <v>36</v>
      </c>
      <c r="AH2813" s="165">
        <v>1.4085E-2</v>
      </c>
      <c r="AI2813" s="165">
        <v>3.5724643635762299E-3</v>
      </c>
      <c r="AJ2813" s="165">
        <v>7.21500993458095E-4</v>
      </c>
    </row>
    <row r="2814" spans="1:36">
      <c r="A2814" s="3">
        <v>811</v>
      </c>
      <c r="B2814" s="3">
        <v>9730</v>
      </c>
      <c r="C2814" s="3" t="s">
        <v>383</v>
      </c>
      <c r="D2814" s="3" t="s">
        <v>384</v>
      </c>
      <c r="E2814" s="5" t="s">
        <v>266</v>
      </c>
      <c r="F2814" s="3" t="s">
        <v>385</v>
      </c>
      <c r="G2814" s="3" t="s">
        <v>386</v>
      </c>
      <c r="H2814" s="3" t="s">
        <v>269</v>
      </c>
      <c r="I2814" s="3" t="s">
        <v>315</v>
      </c>
      <c r="J2814" s="3" t="s">
        <v>30</v>
      </c>
      <c r="K2814" s="3" t="s">
        <v>330</v>
      </c>
      <c r="L2814" s="3" t="s">
        <v>307</v>
      </c>
      <c r="M2814" s="3" t="s">
        <v>31</v>
      </c>
      <c r="N2814" s="3" t="s">
        <v>387</v>
      </c>
      <c r="O2814" s="3" t="s">
        <v>271</v>
      </c>
      <c r="P2814" s="3" t="s">
        <v>227</v>
      </c>
      <c r="Q2814" s="3" t="s">
        <v>273</v>
      </c>
      <c r="R2814" s="3" t="s">
        <v>274</v>
      </c>
      <c r="S2814" s="3" t="s">
        <v>34</v>
      </c>
      <c r="T2814" s="153">
        <v>1.9379999999999999</v>
      </c>
      <c r="U2814" s="3" t="s">
        <v>388</v>
      </c>
      <c r="V2814" s="165">
        <v>1.0800000000000001E-2</v>
      </c>
      <c r="W2814" s="165">
        <v>3.9289999999999999E-2</v>
      </c>
      <c r="X2814" s="5" t="s">
        <v>277</v>
      </c>
      <c r="Y2814" s="5" t="s">
        <v>271</v>
      </c>
      <c r="Z2814" s="153">
        <v>699050.01</v>
      </c>
      <c r="AA2814" s="163">
        <v>1</v>
      </c>
      <c r="AB2814" s="176">
        <v>94.72</v>
      </c>
      <c r="AD2814" s="153">
        <v>662.14</v>
      </c>
      <c r="AG2814" s="3" t="s">
        <v>36</v>
      </c>
      <c r="AH2814" s="165">
        <v>9.3199999999999999E-4</v>
      </c>
      <c r="AI2814" s="165">
        <v>4.8053487232964398E-4</v>
      </c>
      <c r="AJ2814" s="165">
        <v>9.7049642065575497E-5</v>
      </c>
    </row>
    <row r="2815" spans="1:36">
      <c r="A2815" s="3">
        <v>811</v>
      </c>
      <c r="B2815" s="3">
        <v>9730</v>
      </c>
      <c r="C2815" s="3" t="s">
        <v>1386</v>
      </c>
      <c r="D2815" s="3" t="s">
        <v>1387</v>
      </c>
      <c r="E2815" s="5" t="s">
        <v>266</v>
      </c>
      <c r="F2815" s="3" t="s">
        <v>1671</v>
      </c>
      <c r="G2815" s="3" t="s">
        <v>1672</v>
      </c>
      <c r="H2815" s="3" t="s">
        <v>269</v>
      </c>
      <c r="I2815" s="3" t="s">
        <v>329</v>
      </c>
      <c r="J2815" s="3" t="s">
        <v>30</v>
      </c>
      <c r="K2815" s="3" t="s">
        <v>30</v>
      </c>
      <c r="L2815" s="3" t="s">
        <v>307</v>
      </c>
      <c r="M2815" s="3" t="s">
        <v>31</v>
      </c>
      <c r="N2815" s="3" t="s">
        <v>393</v>
      </c>
      <c r="O2815" s="3" t="s">
        <v>271</v>
      </c>
      <c r="P2815" s="3" t="s">
        <v>298</v>
      </c>
      <c r="Q2815" s="3" t="s">
        <v>273</v>
      </c>
      <c r="R2815" s="3" t="s">
        <v>274</v>
      </c>
      <c r="S2815" s="3" t="s">
        <v>34</v>
      </c>
      <c r="T2815" s="153">
        <v>0.54600000000000004</v>
      </c>
      <c r="U2815" s="3" t="s">
        <v>1673</v>
      </c>
      <c r="V2815" s="165">
        <v>1.8499999999999999E-2</v>
      </c>
      <c r="W2815" s="165">
        <v>3.9030000000000002E-2</v>
      </c>
      <c r="X2815" s="5" t="s">
        <v>277</v>
      </c>
      <c r="Y2815" s="5" t="s">
        <v>271</v>
      </c>
      <c r="Z2815" s="153">
        <v>24140.46</v>
      </c>
      <c r="AA2815" s="163">
        <v>1</v>
      </c>
      <c r="AB2815" s="176">
        <v>115.38</v>
      </c>
      <c r="AD2815" s="153">
        <v>27.853000000000002</v>
      </c>
      <c r="AG2815" s="3" t="s">
        <v>36</v>
      </c>
      <c r="AH2815" s="165">
        <v>8.7000000000000001E-5</v>
      </c>
      <c r="AI2815" s="165">
        <v>2.0213943626539301E-5</v>
      </c>
      <c r="AJ2815" s="165">
        <v>4.0824425169784803E-6</v>
      </c>
    </row>
    <row r="2816" spans="1:36">
      <c r="A2816" s="3">
        <v>811</v>
      </c>
      <c r="B2816" s="3">
        <v>9730</v>
      </c>
      <c r="C2816" s="3" t="s">
        <v>1386</v>
      </c>
      <c r="D2816" s="3" t="s">
        <v>1387</v>
      </c>
      <c r="E2816" s="5" t="s">
        <v>266</v>
      </c>
      <c r="F2816" s="3" t="s">
        <v>1864</v>
      </c>
      <c r="G2816" s="3" t="s">
        <v>1865</v>
      </c>
      <c r="H2816" s="3" t="s">
        <v>269</v>
      </c>
      <c r="I2816" s="3" t="s">
        <v>315</v>
      </c>
      <c r="J2816" s="3" t="s">
        <v>30</v>
      </c>
      <c r="K2816" s="3" t="s">
        <v>30</v>
      </c>
      <c r="L2816" s="3" t="s">
        <v>307</v>
      </c>
      <c r="M2816" s="3" t="s">
        <v>31</v>
      </c>
      <c r="N2816" s="3" t="s">
        <v>393</v>
      </c>
      <c r="O2816" s="3" t="s">
        <v>271</v>
      </c>
      <c r="P2816" s="3" t="s">
        <v>298</v>
      </c>
      <c r="Q2816" s="3" t="s">
        <v>273</v>
      </c>
      <c r="R2816" s="3" t="s">
        <v>274</v>
      </c>
      <c r="S2816" s="3" t="s">
        <v>34</v>
      </c>
      <c r="T2816" s="153">
        <v>0.52400000000000002</v>
      </c>
      <c r="U2816" s="3" t="s">
        <v>1866</v>
      </c>
      <c r="V2816" s="165">
        <v>3.2500000000000001E-2</v>
      </c>
      <c r="W2816" s="165">
        <v>4.9349999999999998E-2</v>
      </c>
      <c r="X2816" s="5" t="s">
        <v>277</v>
      </c>
      <c r="Y2816" s="5" t="s">
        <v>271</v>
      </c>
      <c r="Z2816" s="153">
        <v>13615.12</v>
      </c>
      <c r="AA2816" s="163">
        <v>1</v>
      </c>
      <c r="AB2816" s="176">
        <v>99.88</v>
      </c>
      <c r="AD2816" s="153">
        <v>13.599</v>
      </c>
      <c r="AG2816" s="3" t="s">
        <v>36</v>
      </c>
      <c r="AH2816" s="165">
        <v>6.7000000000000002E-5</v>
      </c>
      <c r="AI2816" s="165">
        <v>9.8690416384532206E-6</v>
      </c>
      <c r="AJ2816" s="165">
        <v>1.9931684747430999E-6</v>
      </c>
    </row>
    <row r="2817" spans="1:36">
      <c r="A2817" s="3">
        <v>811</v>
      </c>
      <c r="B2817" s="3">
        <v>9730</v>
      </c>
      <c r="C2817" s="3" t="s">
        <v>1386</v>
      </c>
      <c r="D2817" s="3" t="s">
        <v>1387</v>
      </c>
      <c r="E2817" s="5" t="s">
        <v>266</v>
      </c>
      <c r="F2817" s="3" t="s">
        <v>1391</v>
      </c>
      <c r="G2817" s="3" t="s">
        <v>1392</v>
      </c>
      <c r="H2817" s="3" t="s">
        <v>269</v>
      </c>
      <c r="I2817" s="3" t="s">
        <v>329</v>
      </c>
      <c r="J2817" s="3" t="s">
        <v>30</v>
      </c>
      <c r="K2817" s="3" t="s">
        <v>30</v>
      </c>
      <c r="L2817" s="3" t="s">
        <v>307</v>
      </c>
      <c r="M2817" s="3" t="s">
        <v>31</v>
      </c>
      <c r="N2817" s="3" t="s">
        <v>393</v>
      </c>
      <c r="O2817" s="3" t="s">
        <v>271</v>
      </c>
      <c r="P2817" s="3" t="s">
        <v>298</v>
      </c>
      <c r="Q2817" s="3" t="s">
        <v>273</v>
      </c>
      <c r="R2817" s="3" t="s">
        <v>274</v>
      </c>
      <c r="S2817" s="3" t="s">
        <v>34</v>
      </c>
      <c r="T2817" s="153">
        <v>3.1970000000000001</v>
      </c>
      <c r="U2817" s="3" t="s">
        <v>1393</v>
      </c>
      <c r="V2817" s="165">
        <v>3.15E-2</v>
      </c>
      <c r="W2817" s="165">
        <v>2.869E-2</v>
      </c>
      <c r="X2817" s="5" t="s">
        <v>277</v>
      </c>
      <c r="Y2817" s="5" t="s">
        <v>271</v>
      </c>
      <c r="Z2817" s="153">
        <v>2904774.66</v>
      </c>
      <c r="AA2817" s="163">
        <v>1</v>
      </c>
      <c r="AB2817" s="176">
        <v>104.02</v>
      </c>
      <c r="AD2817" s="153">
        <v>3021.547</v>
      </c>
      <c r="AG2817" s="3" t="s">
        <v>36</v>
      </c>
      <c r="AH2817" s="165">
        <v>6.4019999999999997E-3</v>
      </c>
      <c r="AI2817" s="165">
        <v>2.1928264999644298E-3</v>
      </c>
      <c r="AJ2817" s="165">
        <v>4.4286697841872498E-4</v>
      </c>
    </row>
    <row r="2818" spans="1:36">
      <c r="A2818" s="3">
        <v>811</v>
      </c>
      <c r="B2818" s="3">
        <v>9730</v>
      </c>
      <c r="C2818" s="3" t="s">
        <v>1386</v>
      </c>
      <c r="D2818" s="3" t="s">
        <v>1387</v>
      </c>
      <c r="E2818" s="5" t="s">
        <v>266</v>
      </c>
      <c r="F2818" s="3" t="s">
        <v>1394</v>
      </c>
      <c r="G2818" s="3" t="s">
        <v>1395</v>
      </c>
      <c r="H2818" s="3" t="s">
        <v>269</v>
      </c>
      <c r="I2818" s="3" t="s">
        <v>315</v>
      </c>
      <c r="J2818" s="3" t="s">
        <v>30</v>
      </c>
      <c r="K2818" s="3" t="s">
        <v>30</v>
      </c>
      <c r="L2818" s="3" t="s">
        <v>307</v>
      </c>
      <c r="M2818" s="3" t="s">
        <v>31</v>
      </c>
      <c r="N2818" s="3" t="s">
        <v>393</v>
      </c>
      <c r="O2818" s="3" t="s">
        <v>271</v>
      </c>
      <c r="P2818" s="3" t="s">
        <v>298</v>
      </c>
      <c r="Q2818" s="3" t="s">
        <v>273</v>
      </c>
      <c r="R2818" s="3" t="s">
        <v>274</v>
      </c>
      <c r="S2818" s="3" t="s">
        <v>34</v>
      </c>
      <c r="T2818" s="153">
        <v>3.0510000000000002</v>
      </c>
      <c r="U2818" s="3" t="s">
        <v>1393</v>
      </c>
      <c r="V2818" s="165">
        <v>5.45E-2</v>
      </c>
      <c r="W2818" s="165">
        <v>4.8559999999999999E-2</v>
      </c>
      <c r="X2818" s="5" t="s">
        <v>277</v>
      </c>
      <c r="Y2818" s="5" t="s">
        <v>271</v>
      </c>
      <c r="Z2818" s="153">
        <v>2904774.66</v>
      </c>
      <c r="AA2818" s="163">
        <v>1</v>
      </c>
      <c r="AB2818" s="176">
        <v>103.16</v>
      </c>
      <c r="AD2818" s="153">
        <v>2996.5659999999998</v>
      </c>
      <c r="AG2818" s="3" t="s">
        <v>36</v>
      </c>
      <c r="AH2818" s="165">
        <v>4.7619999999999997E-3</v>
      </c>
      <c r="AI2818" s="165">
        <v>2.17469699804202E-3</v>
      </c>
      <c r="AJ2818" s="165">
        <v>4.3920551330201501E-4</v>
      </c>
    </row>
    <row r="2819" spans="1:36">
      <c r="A2819" s="3">
        <v>811</v>
      </c>
      <c r="B2819" s="3">
        <v>9730</v>
      </c>
      <c r="C2819" s="3" t="s">
        <v>389</v>
      </c>
      <c r="D2819" s="3" t="s">
        <v>390</v>
      </c>
      <c r="E2819" s="5" t="s">
        <v>266</v>
      </c>
      <c r="F2819" s="3" t="s">
        <v>391</v>
      </c>
      <c r="G2819" s="3" t="s">
        <v>392</v>
      </c>
      <c r="H2819" s="3" t="s">
        <v>269</v>
      </c>
      <c r="I2819" s="3" t="s">
        <v>329</v>
      </c>
      <c r="J2819" s="3" t="s">
        <v>30</v>
      </c>
      <c r="K2819" s="3" t="s">
        <v>30</v>
      </c>
      <c r="L2819" s="3" t="s">
        <v>307</v>
      </c>
      <c r="M2819" s="3" t="s">
        <v>31</v>
      </c>
      <c r="N2819" s="3" t="s">
        <v>393</v>
      </c>
      <c r="O2819" s="3" t="s">
        <v>271</v>
      </c>
      <c r="P2819" s="3" t="s">
        <v>298</v>
      </c>
      <c r="Q2819" s="3" t="s">
        <v>273</v>
      </c>
      <c r="R2819" s="3" t="s">
        <v>274</v>
      </c>
      <c r="S2819" s="3" t="s">
        <v>34</v>
      </c>
      <c r="T2819" s="153">
        <v>3.6859999999999999</v>
      </c>
      <c r="U2819" s="3" t="s">
        <v>394</v>
      </c>
      <c r="V2819" s="165">
        <v>3.04E-2</v>
      </c>
      <c r="W2819" s="165">
        <v>2.869E-2</v>
      </c>
      <c r="X2819" s="5" t="s">
        <v>277</v>
      </c>
      <c r="Y2819" s="5" t="s">
        <v>271</v>
      </c>
      <c r="Z2819" s="153">
        <v>4097000</v>
      </c>
      <c r="AA2819" s="163">
        <v>1</v>
      </c>
      <c r="AB2819" s="176">
        <v>102.9</v>
      </c>
      <c r="AD2819" s="153">
        <v>4215.8130000000001</v>
      </c>
      <c r="AG2819" s="3" t="s">
        <v>36</v>
      </c>
      <c r="AH2819" s="165">
        <v>1.5984000000000002E-2</v>
      </c>
      <c r="AI2819" s="165">
        <v>3.05954124990799E-3</v>
      </c>
      <c r="AJ2819" s="165">
        <v>6.1791016695401002E-4</v>
      </c>
    </row>
    <row r="2820" spans="1:36">
      <c r="A2820" s="3">
        <v>811</v>
      </c>
      <c r="B2820" s="3">
        <v>9730</v>
      </c>
      <c r="C2820" s="3" t="s">
        <v>389</v>
      </c>
      <c r="D2820" s="3" t="s">
        <v>390</v>
      </c>
      <c r="E2820" s="5" t="s">
        <v>266</v>
      </c>
      <c r="F2820" s="3" t="s">
        <v>395</v>
      </c>
      <c r="G2820" s="3" t="s">
        <v>396</v>
      </c>
      <c r="H2820" s="3" t="s">
        <v>269</v>
      </c>
      <c r="I2820" s="3" t="s">
        <v>315</v>
      </c>
      <c r="J2820" s="3" t="s">
        <v>30</v>
      </c>
      <c r="K2820" s="3" t="s">
        <v>30</v>
      </c>
      <c r="L2820" s="3" t="s">
        <v>307</v>
      </c>
      <c r="M2820" s="3" t="s">
        <v>31</v>
      </c>
      <c r="N2820" s="3" t="s">
        <v>393</v>
      </c>
      <c r="O2820" s="3" t="s">
        <v>271</v>
      </c>
      <c r="P2820" s="3" t="s">
        <v>298</v>
      </c>
      <c r="Q2820" s="3" t="s">
        <v>273</v>
      </c>
      <c r="R2820" s="3" t="s">
        <v>274</v>
      </c>
      <c r="S2820" s="3" t="s">
        <v>34</v>
      </c>
      <c r="T2820" s="153">
        <v>3.5070000000000001</v>
      </c>
      <c r="U2820" s="3" t="s">
        <v>394</v>
      </c>
      <c r="V2820" s="165">
        <v>4.9500000000000002E-2</v>
      </c>
      <c r="W2820" s="165">
        <v>4.7780000000000003E-2</v>
      </c>
      <c r="X2820" s="5" t="s">
        <v>277</v>
      </c>
      <c r="Y2820" s="5" t="s">
        <v>271</v>
      </c>
      <c r="Z2820" s="153">
        <v>4984036</v>
      </c>
      <c r="AA2820" s="163">
        <v>1</v>
      </c>
      <c r="AB2820" s="176">
        <v>103.07</v>
      </c>
      <c r="AD2820" s="153">
        <v>5137.0460000000003</v>
      </c>
      <c r="AG2820" s="3" t="s">
        <v>36</v>
      </c>
      <c r="AH2820" s="165">
        <v>1.3808000000000001E-2</v>
      </c>
      <c r="AI2820" s="165">
        <v>3.7281074491753701E-3</v>
      </c>
      <c r="AJ2820" s="165">
        <v>7.5293493637705199E-4</v>
      </c>
    </row>
    <row r="2821" spans="1:36">
      <c r="A2821" s="3">
        <v>811</v>
      </c>
      <c r="B2821" s="3">
        <v>9730</v>
      </c>
      <c r="C2821" s="3" t="s">
        <v>1396</v>
      </c>
      <c r="D2821" s="3" t="s">
        <v>1397</v>
      </c>
      <c r="E2821" s="5" t="s">
        <v>266</v>
      </c>
      <c r="F2821" s="3" t="s">
        <v>1398</v>
      </c>
      <c r="G2821" s="3" t="s">
        <v>1399</v>
      </c>
      <c r="H2821" s="3" t="s">
        <v>269</v>
      </c>
      <c r="I2821" s="3" t="s">
        <v>329</v>
      </c>
      <c r="J2821" s="3" t="s">
        <v>30</v>
      </c>
      <c r="K2821" s="3" t="s">
        <v>30</v>
      </c>
      <c r="L2821" s="3" t="s">
        <v>307</v>
      </c>
      <c r="M2821" s="3" t="s">
        <v>31</v>
      </c>
      <c r="N2821" s="3" t="s">
        <v>367</v>
      </c>
      <c r="O2821" s="3" t="s">
        <v>271</v>
      </c>
      <c r="P2821" s="3" t="s">
        <v>489</v>
      </c>
      <c r="Q2821" s="3" t="s">
        <v>273</v>
      </c>
      <c r="R2821" s="3" t="s">
        <v>274</v>
      </c>
      <c r="S2821" s="3" t="s">
        <v>34</v>
      </c>
      <c r="T2821" s="153">
        <v>1.944</v>
      </c>
      <c r="U2821" s="3" t="s">
        <v>388</v>
      </c>
      <c r="V2821" s="165">
        <v>2.4899999999999999E-2</v>
      </c>
      <c r="W2821" s="165">
        <v>2.8840000000000001E-2</v>
      </c>
      <c r="X2821" s="5" t="s">
        <v>277</v>
      </c>
      <c r="Y2821" s="5" t="s">
        <v>271</v>
      </c>
      <c r="Z2821" s="153">
        <v>277200</v>
      </c>
      <c r="AA2821" s="163">
        <v>1</v>
      </c>
      <c r="AB2821" s="176">
        <v>109.55</v>
      </c>
      <c r="AD2821" s="153">
        <v>303.673</v>
      </c>
      <c r="AG2821" s="3" t="s">
        <v>36</v>
      </c>
      <c r="AH2821" s="165">
        <v>1.699E-3</v>
      </c>
      <c r="AI2821" s="165">
        <v>2.2038426423724399E-4</v>
      </c>
      <c r="AJ2821" s="165">
        <v>4.45091817320546E-5</v>
      </c>
    </row>
    <row r="2822" spans="1:36">
      <c r="A2822" s="3">
        <v>811</v>
      </c>
      <c r="B2822" s="3">
        <v>9730</v>
      </c>
      <c r="C2822" s="3" t="s">
        <v>397</v>
      </c>
      <c r="D2822" s="3" t="s">
        <v>398</v>
      </c>
      <c r="E2822" s="5" t="s">
        <v>266</v>
      </c>
      <c r="F2822" s="3" t="s">
        <v>399</v>
      </c>
      <c r="G2822" s="3" t="s">
        <v>400</v>
      </c>
      <c r="H2822" s="3" t="s">
        <v>269</v>
      </c>
      <c r="I2822" s="3" t="s">
        <v>329</v>
      </c>
      <c r="J2822" s="3" t="s">
        <v>30</v>
      </c>
      <c r="K2822" s="3" t="s">
        <v>30</v>
      </c>
      <c r="L2822" s="3" t="s">
        <v>307</v>
      </c>
      <c r="M2822" s="3" t="s">
        <v>31</v>
      </c>
      <c r="N2822" s="3" t="s">
        <v>401</v>
      </c>
      <c r="O2822" s="3" t="s">
        <v>271</v>
      </c>
      <c r="P2822" s="3" t="s">
        <v>338</v>
      </c>
      <c r="Q2822" s="3" t="s">
        <v>273</v>
      </c>
      <c r="R2822" s="3" t="s">
        <v>274</v>
      </c>
      <c r="S2822" s="3" t="s">
        <v>34</v>
      </c>
      <c r="T2822" s="153">
        <v>2.0640000000000001</v>
      </c>
      <c r="U2822" s="3" t="s">
        <v>388</v>
      </c>
      <c r="V2822" s="165">
        <v>1E-3</v>
      </c>
      <c r="W2822" s="165">
        <v>2.63E-2</v>
      </c>
      <c r="X2822" s="5" t="s">
        <v>277</v>
      </c>
      <c r="Y2822" s="5" t="s">
        <v>271</v>
      </c>
      <c r="Z2822" s="153">
        <v>2356499.91</v>
      </c>
      <c r="AA2822" s="163">
        <v>1</v>
      </c>
      <c r="AB2822" s="176">
        <v>109.04</v>
      </c>
      <c r="AD2822" s="153">
        <v>2569.5279999999998</v>
      </c>
      <c r="AG2822" s="3" t="s">
        <v>36</v>
      </c>
      <c r="AH2822" s="165">
        <v>4.4900000000000001E-3</v>
      </c>
      <c r="AI2822" s="165">
        <v>1.8647827559538201E-3</v>
      </c>
      <c r="AJ2822" s="165">
        <v>3.7661470460613499E-4</v>
      </c>
    </row>
    <row r="2823" spans="1:36">
      <c r="A2823" s="3">
        <v>811</v>
      </c>
      <c r="B2823" s="3">
        <v>9730</v>
      </c>
      <c r="C2823" s="3" t="s">
        <v>397</v>
      </c>
      <c r="D2823" s="3" t="s">
        <v>398</v>
      </c>
      <c r="E2823" s="5" t="s">
        <v>266</v>
      </c>
      <c r="F2823" s="3" t="s">
        <v>402</v>
      </c>
      <c r="G2823" s="3" t="s">
        <v>403</v>
      </c>
      <c r="H2823" s="3" t="s">
        <v>269</v>
      </c>
      <c r="I2823" s="3" t="s">
        <v>329</v>
      </c>
      <c r="J2823" s="3" t="s">
        <v>30</v>
      </c>
      <c r="K2823" s="3" t="s">
        <v>30</v>
      </c>
      <c r="L2823" s="3" t="s">
        <v>307</v>
      </c>
      <c r="M2823" s="3" t="s">
        <v>31</v>
      </c>
      <c r="N2823" s="3" t="s">
        <v>401</v>
      </c>
      <c r="O2823" s="3" t="s">
        <v>271</v>
      </c>
      <c r="P2823" s="3" t="s">
        <v>338</v>
      </c>
      <c r="Q2823" s="3" t="s">
        <v>273</v>
      </c>
      <c r="R2823" s="3" t="s">
        <v>274</v>
      </c>
      <c r="S2823" s="3" t="s">
        <v>34</v>
      </c>
      <c r="T2823" s="153">
        <v>2.9750000000000001</v>
      </c>
      <c r="U2823" s="3" t="s">
        <v>206</v>
      </c>
      <c r="V2823" s="165">
        <v>0.03</v>
      </c>
      <c r="W2823" s="165">
        <v>2.733E-2</v>
      </c>
      <c r="X2823" s="5" t="s">
        <v>277</v>
      </c>
      <c r="Y2823" s="5" t="s">
        <v>271</v>
      </c>
      <c r="Z2823" s="153">
        <v>9009166.8499999996</v>
      </c>
      <c r="AA2823" s="163">
        <v>1</v>
      </c>
      <c r="AB2823" s="176">
        <v>107.69</v>
      </c>
      <c r="AD2823" s="153">
        <v>9701.9719999999998</v>
      </c>
      <c r="AG2823" s="3" t="s">
        <v>36</v>
      </c>
      <c r="AH2823" s="165">
        <v>8.567E-3</v>
      </c>
      <c r="AI2823" s="165">
        <v>7.0410103267611298E-3</v>
      </c>
      <c r="AJ2823" s="165">
        <v>1.42201444960571E-3</v>
      </c>
    </row>
    <row r="2824" spans="1:36">
      <c r="A2824" s="3">
        <v>811</v>
      </c>
      <c r="B2824" s="3">
        <v>9730</v>
      </c>
      <c r="C2824" s="3" t="s">
        <v>397</v>
      </c>
      <c r="D2824" s="3" t="s">
        <v>398</v>
      </c>
      <c r="E2824" s="5" t="s">
        <v>266</v>
      </c>
      <c r="F2824" s="3" t="s">
        <v>404</v>
      </c>
      <c r="G2824" s="3" t="s">
        <v>405</v>
      </c>
      <c r="H2824" s="3" t="s">
        <v>269</v>
      </c>
      <c r="I2824" s="3" t="s">
        <v>315</v>
      </c>
      <c r="J2824" s="3" t="s">
        <v>30</v>
      </c>
      <c r="K2824" s="3" t="s">
        <v>30</v>
      </c>
      <c r="L2824" s="3" t="s">
        <v>307</v>
      </c>
      <c r="M2824" s="3" t="s">
        <v>31</v>
      </c>
      <c r="N2824" s="3" t="s">
        <v>401</v>
      </c>
      <c r="O2824" s="3" t="s">
        <v>271</v>
      </c>
      <c r="P2824" s="3" t="s">
        <v>338</v>
      </c>
      <c r="Q2824" s="3" t="s">
        <v>273</v>
      </c>
      <c r="R2824" s="3" t="s">
        <v>274</v>
      </c>
      <c r="S2824" s="3" t="s">
        <v>34</v>
      </c>
      <c r="T2824" s="153">
        <v>0.73599999999999999</v>
      </c>
      <c r="U2824" s="3" t="s">
        <v>406</v>
      </c>
      <c r="V2824" s="165">
        <v>3.9E-2</v>
      </c>
      <c r="W2824" s="165">
        <v>4.8250000000000001E-2</v>
      </c>
      <c r="X2824" s="5" t="s">
        <v>277</v>
      </c>
      <c r="Y2824" s="5" t="s">
        <v>271</v>
      </c>
      <c r="Z2824" s="153">
        <v>319200</v>
      </c>
      <c r="AA2824" s="163">
        <v>1</v>
      </c>
      <c r="AB2824" s="176">
        <v>100.36</v>
      </c>
      <c r="AD2824" s="153">
        <v>320.34899999999999</v>
      </c>
      <c r="AG2824" s="3" t="s">
        <v>36</v>
      </c>
      <c r="AH2824" s="165">
        <v>1.108E-3</v>
      </c>
      <c r="AI2824" s="165">
        <v>2.3248691225434499E-4</v>
      </c>
      <c r="AJ2824" s="165">
        <v>4.6953453159039599E-5</v>
      </c>
    </row>
    <row r="2825" spans="1:36">
      <c r="A2825" s="3">
        <v>811</v>
      </c>
      <c r="B2825" s="3">
        <v>9730</v>
      </c>
      <c r="C2825" s="3" t="s">
        <v>397</v>
      </c>
      <c r="D2825" s="3" t="s">
        <v>398</v>
      </c>
      <c r="E2825" s="5" t="s">
        <v>266</v>
      </c>
      <c r="F2825" s="3" t="s">
        <v>407</v>
      </c>
      <c r="G2825" s="3" t="s">
        <v>408</v>
      </c>
      <c r="H2825" s="3" t="s">
        <v>269</v>
      </c>
      <c r="I2825" s="3" t="s">
        <v>315</v>
      </c>
      <c r="J2825" s="3" t="s">
        <v>30</v>
      </c>
      <c r="K2825" s="3" t="s">
        <v>30</v>
      </c>
      <c r="L2825" s="3" t="s">
        <v>307</v>
      </c>
      <c r="M2825" s="3" t="s">
        <v>31</v>
      </c>
      <c r="N2825" s="3" t="s">
        <v>401</v>
      </c>
      <c r="O2825" s="3" t="s">
        <v>271</v>
      </c>
      <c r="P2825" s="3" t="s">
        <v>338</v>
      </c>
      <c r="Q2825" s="3" t="s">
        <v>273</v>
      </c>
      <c r="R2825" s="3" t="s">
        <v>274</v>
      </c>
      <c r="S2825" s="3" t="s">
        <v>34</v>
      </c>
      <c r="T2825" s="153">
        <v>2.8809999999999998</v>
      </c>
      <c r="U2825" s="3" t="s">
        <v>206</v>
      </c>
      <c r="V2825" s="165">
        <v>5.5E-2</v>
      </c>
      <c r="W2825" s="165">
        <v>4.6080000000000003E-2</v>
      </c>
      <c r="X2825" s="5" t="s">
        <v>277</v>
      </c>
      <c r="Y2825" s="5" t="s">
        <v>271</v>
      </c>
      <c r="Z2825" s="153">
        <v>7068156.0300000003</v>
      </c>
      <c r="AA2825" s="163">
        <v>1</v>
      </c>
      <c r="AB2825" s="176">
        <v>102.7</v>
      </c>
      <c r="AD2825" s="153">
        <v>7258.9960000000001</v>
      </c>
      <c r="AG2825" s="3" t="s">
        <v>36</v>
      </c>
      <c r="AH2825" s="165">
        <v>5.8310000000000002E-3</v>
      </c>
      <c r="AI2825" s="165">
        <v>5.2680701060043101E-3</v>
      </c>
      <c r="AJ2825" s="165">
        <v>1.0639484199876201E-3</v>
      </c>
    </row>
    <row r="2826" spans="1:36">
      <c r="A2826" s="3">
        <v>811</v>
      </c>
      <c r="B2826" s="3">
        <v>9730</v>
      </c>
      <c r="C2826" s="3" t="s">
        <v>409</v>
      </c>
      <c r="D2826" s="3" t="s">
        <v>410</v>
      </c>
      <c r="E2826" s="5" t="s">
        <v>266</v>
      </c>
      <c r="F2826" s="3" t="s">
        <v>411</v>
      </c>
      <c r="G2826" s="3" t="s">
        <v>412</v>
      </c>
      <c r="H2826" s="3" t="s">
        <v>269</v>
      </c>
      <c r="I2826" s="3" t="s">
        <v>315</v>
      </c>
      <c r="J2826" s="3" t="s">
        <v>30</v>
      </c>
      <c r="K2826" s="3" t="s">
        <v>30</v>
      </c>
      <c r="L2826" s="3" t="s">
        <v>307</v>
      </c>
      <c r="M2826" s="3" t="s">
        <v>31</v>
      </c>
      <c r="N2826" s="3" t="s">
        <v>367</v>
      </c>
      <c r="O2826" s="3" t="s">
        <v>271</v>
      </c>
      <c r="P2826" s="3" t="s">
        <v>338</v>
      </c>
      <c r="Q2826" s="3" t="s">
        <v>273</v>
      </c>
      <c r="R2826" s="3" t="s">
        <v>274</v>
      </c>
      <c r="S2826" s="3" t="s">
        <v>34</v>
      </c>
      <c r="T2826" s="153">
        <v>0.64</v>
      </c>
      <c r="U2826" s="3" t="s">
        <v>413</v>
      </c>
      <c r="V2826" s="165">
        <v>3.85E-2</v>
      </c>
      <c r="W2826" s="165">
        <v>4.6289999999999998E-2</v>
      </c>
      <c r="X2826" s="5" t="s">
        <v>277</v>
      </c>
      <c r="Y2826" s="5" t="s">
        <v>271</v>
      </c>
      <c r="Z2826" s="153">
        <v>343629.44</v>
      </c>
      <c r="AA2826" s="163">
        <v>1</v>
      </c>
      <c r="AB2826" s="176">
        <v>102.73</v>
      </c>
      <c r="AD2826" s="153">
        <v>353.01100000000002</v>
      </c>
      <c r="AG2826" s="3" t="s">
        <v>36</v>
      </c>
      <c r="AH2826" s="165">
        <v>1.1019999999999999E-3</v>
      </c>
      <c r="AI2826" s="165">
        <v>2.56190267203144E-4</v>
      </c>
      <c r="AJ2826" s="165">
        <v>5.1740623135657199E-5</v>
      </c>
    </row>
    <row r="2827" spans="1:36">
      <c r="A2827" s="3">
        <v>811</v>
      </c>
      <c r="B2827" s="3">
        <v>9730</v>
      </c>
      <c r="C2827" s="3" t="s">
        <v>409</v>
      </c>
      <c r="D2827" s="3" t="s">
        <v>410</v>
      </c>
      <c r="E2827" s="5" t="s">
        <v>266</v>
      </c>
      <c r="F2827" s="3" t="s">
        <v>414</v>
      </c>
      <c r="G2827" s="3" t="s">
        <v>415</v>
      </c>
      <c r="H2827" s="3" t="s">
        <v>269</v>
      </c>
      <c r="I2827" s="3" t="s">
        <v>329</v>
      </c>
      <c r="J2827" s="3" t="s">
        <v>30</v>
      </c>
      <c r="K2827" s="3" t="s">
        <v>30</v>
      </c>
      <c r="L2827" s="3" t="s">
        <v>307</v>
      </c>
      <c r="M2827" s="3" t="s">
        <v>31</v>
      </c>
      <c r="N2827" s="3" t="s">
        <v>367</v>
      </c>
      <c r="O2827" s="3" t="s">
        <v>271</v>
      </c>
      <c r="P2827" s="3" t="s">
        <v>338</v>
      </c>
      <c r="Q2827" s="3" t="s">
        <v>273</v>
      </c>
      <c r="R2827" s="3" t="s">
        <v>274</v>
      </c>
      <c r="S2827" s="3" t="s">
        <v>34</v>
      </c>
      <c r="T2827" s="153">
        <v>5.9720000000000004</v>
      </c>
      <c r="U2827" s="3" t="s">
        <v>416</v>
      </c>
      <c r="V2827" s="165">
        <v>2.5600000000000001E-2</v>
      </c>
      <c r="W2827" s="165">
        <v>2.802E-2</v>
      </c>
      <c r="X2827" s="5" t="s">
        <v>277</v>
      </c>
      <c r="Y2827" s="5" t="s">
        <v>271</v>
      </c>
      <c r="Z2827" s="153">
        <v>5847636</v>
      </c>
      <c r="AA2827" s="163">
        <v>1</v>
      </c>
      <c r="AB2827" s="176">
        <v>110.8</v>
      </c>
      <c r="AD2827" s="153">
        <v>6479.1809999999996</v>
      </c>
      <c r="AG2827" s="3" t="s">
        <v>36</v>
      </c>
      <c r="AH2827" s="165">
        <v>5.5669999999999999E-3</v>
      </c>
      <c r="AI2827" s="165">
        <v>4.702134696331E-3</v>
      </c>
      <c r="AJ2827" s="165">
        <v>9.4965113980323098E-4</v>
      </c>
    </row>
    <row r="2828" spans="1:36">
      <c r="A2828" s="3">
        <v>811</v>
      </c>
      <c r="B2828" s="3">
        <v>9730</v>
      </c>
      <c r="C2828" s="3" t="s">
        <v>409</v>
      </c>
      <c r="D2828" s="3" t="s">
        <v>410</v>
      </c>
      <c r="E2828" s="5" t="s">
        <v>266</v>
      </c>
      <c r="F2828" s="3" t="s">
        <v>1400</v>
      </c>
      <c r="G2828" s="3" t="s">
        <v>1401</v>
      </c>
      <c r="H2828" s="3" t="s">
        <v>269</v>
      </c>
      <c r="I2828" s="3" t="s">
        <v>329</v>
      </c>
      <c r="J2828" s="3" t="s">
        <v>30</v>
      </c>
      <c r="K2828" s="3" t="s">
        <v>30</v>
      </c>
      <c r="L2828" s="3" t="s">
        <v>307</v>
      </c>
      <c r="M2828" s="3" t="s">
        <v>31</v>
      </c>
      <c r="N2828" s="3" t="s">
        <v>367</v>
      </c>
      <c r="O2828" s="3" t="s">
        <v>271</v>
      </c>
      <c r="P2828" s="3" t="s">
        <v>338</v>
      </c>
      <c r="Q2828" s="3" t="s">
        <v>273</v>
      </c>
      <c r="R2828" s="3" t="s">
        <v>274</v>
      </c>
      <c r="S2828" s="3" t="s">
        <v>34</v>
      </c>
      <c r="T2828" s="153">
        <v>8.843</v>
      </c>
      <c r="U2828" s="3" t="s">
        <v>1402</v>
      </c>
      <c r="V2828" s="165">
        <v>3.6799999999999999E-2</v>
      </c>
      <c r="W2828" s="165">
        <v>2.809E-2</v>
      </c>
      <c r="X2828" s="5" t="s">
        <v>277</v>
      </c>
      <c r="Y2828" s="5" t="s">
        <v>271</v>
      </c>
      <c r="Z2828" s="153">
        <v>3675005</v>
      </c>
      <c r="AA2828" s="163">
        <v>1</v>
      </c>
      <c r="AB2828" s="176">
        <v>108.15</v>
      </c>
      <c r="AD2828" s="153">
        <v>3974.518</v>
      </c>
      <c r="AG2828" s="3" t="s">
        <v>36</v>
      </c>
      <c r="AH2828" s="165">
        <v>3.5906E-2</v>
      </c>
      <c r="AI2828" s="165">
        <v>2.88442620355653E-3</v>
      </c>
      <c r="AJ2828" s="165">
        <v>5.8254363364433604E-4</v>
      </c>
    </row>
    <row r="2829" spans="1:36">
      <c r="A2829" s="3">
        <v>811</v>
      </c>
      <c r="B2829" s="3">
        <v>9730</v>
      </c>
      <c r="C2829" s="3" t="s">
        <v>409</v>
      </c>
      <c r="D2829" s="3" t="s">
        <v>410</v>
      </c>
      <c r="E2829" s="5" t="s">
        <v>266</v>
      </c>
      <c r="F2829" s="3" t="s">
        <v>417</v>
      </c>
      <c r="G2829" s="3" t="s">
        <v>418</v>
      </c>
      <c r="H2829" s="3" t="s">
        <v>269</v>
      </c>
      <c r="I2829" s="3" t="s">
        <v>315</v>
      </c>
      <c r="J2829" s="3" t="s">
        <v>30</v>
      </c>
      <c r="K2829" s="3" t="s">
        <v>30</v>
      </c>
      <c r="L2829" s="3" t="s">
        <v>307</v>
      </c>
      <c r="M2829" s="3" t="s">
        <v>31</v>
      </c>
      <c r="N2829" s="3" t="s">
        <v>367</v>
      </c>
      <c r="O2829" s="3" t="s">
        <v>271</v>
      </c>
      <c r="P2829" s="3" t="s">
        <v>338</v>
      </c>
      <c r="Q2829" s="3" t="s">
        <v>273</v>
      </c>
      <c r="R2829" s="3" t="s">
        <v>274</v>
      </c>
      <c r="S2829" s="3" t="s">
        <v>34</v>
      </c>
      <c r="T2829" s="153">
        <v>3.2090000000000001</v>
      </c>
      <c r="U2829" s="3" t="s">
        <v>419</v>
      </c>
      <c r="V2829" s="165">
        <v>2.41E-2</v>
      </c>
      <c r="W2829" s="165">
        <v>4.478E-2</v>
      </c>
      <c r="X2829" s="5" t="s">
        <v>277</v>
      </c>
      <c r="Y2829" s="5" t="s">
        <v>271</v>
      </c>
      <c r="Z2829" s="153">
        <v>8286728.0999999996</v>
      </c>
      <c r="AA2829" s="163">
        <v>1</v>
      </c>
      <c r="AB2829" s="176">
        <v>95.65</v>
      </c>
      <c r="AD2829" s="153">
        <v>7926.2550000000001</v>
      </c>
      <c r="AG2829" s="3" t="s">
        <v>36</v>
      </c>
      <c r="AH2829" s="165">
        <v>4.0330000000000001E-3</v>
      </c>
      <c r="AI2829" s="165">
        <v>5.7523200004844397E-3</v>
      </c>
      <c r="AJ2829" s="165">
        <v>1.16174835426034E-3</v>
      </c>
    </row>
    <row r="2830" spans="1:36">
      <c r="A2830" s="3">
        <v>811</v>
      </c>
      <c r="B2830" s="3">
        <v>9730</v>
      </c>
      <c r="C2830" s="3" t="s">
        <v>409</v>
      </c>
      <c r="D2830" s="3" t="s">
        <v>410</v>
      </c>
      <c r="E2830" s="5" t="s">
        <v>266</v>
      </c>
      <c r="F2830" s="3" t="s">
        <v>420</v>
      </c>
      <c r="G2830" s="3" t="s">
        <v>421</v>
      </c>
      <c r="H2830" s="3" t="s">
        <v>269</v>
      </c>
      <c r="I2830" s="3" t="s">
        <v>315</v>
      </c>
      <c r="J2830" s="3" t="s">
        <v>30</v>
      </c>
      <c r="K2830" s="3" t="s">
        <v>30</v>
      </c>
      <c r="L2830" s="3" t="s">
        <v>307</v>
      </c>
      <c r="M2830" s="3" t="s">
        <v>31</v>
      </c>
      <c r="N2830" s="3" t="s">
        <v>367</v>
      </c>
      <c r="O2830" s="3" t="s">
        <v>271</v>
      </c>
      <c r="P2830" s="3" t="s">
        <v>338</v>
      </c>
      <c r="Q2830" s="3" t="s">
        <v>273</v>
      </c>
      <c r="R2830" s="3" t="s">
        <v>274</v>
      </c>
      <c r="S2830" s="3" t="s">
        <v>34</v>
      </c>
      <c r="T2830" s="153">
        <v>5.4930000000000003</v>
      </c>
      <c r="U2830" s="3" t="s">
        <v>416</v>
      </c>
      <c r="V2830" s="165">
        <v>4.9399999999999999E-2</v>
      </c>
      <c r="W2830" s="165">
        <v>4.648E-2</v>
      </c>
      <c r="X2830" s="5" t="s">
        <v>277</v>
      </c>
      <c r="Y2830" s="5" t="s">
        <v>271</v>
      </c>
      <c r="Z2830" s="153">
        <v>8101000</v>
      </c>
      <c r="AA2830" s="163">
        <v>1</v>
      </c>
      <c r="AB2830" s="176">
        <v>105.72</v>
      </c>
      <c r="AD2830" s="153">
        <v>8564.3770000000004</v>
      </c>
      <c r="AG2830" s="3" t="s">
        <v>36</v>
      </c>
      <c r="AH2830" s="165">
        <v>4.3530000000000001E-3</v>
      </c>
      <c r="AI2830" s="165">
        <v>6.2154240055646501E-3</v>
      </c>
      <c r="AJ2830" s="165">
        <v>1.25527762865884E-3</v>
      </c>
    </row>
    <row r="2831" spans="1:36">
      <c r="A2831" s="3">
        <v>811</v>
      </c>
      <c r="B2831" s="3">
        <v>9730</v>
      </c>
      <c r="C2831" s="3" t="s">
        <v>409</v>
      </c>
      <c r="D2831" s="3" t="s">
        <v>410</v>
      </c>
      <c r="E2831" s="5" t="s">
        <v>266</v>
      </c>
      <c r="F2831" s="3" t="s">
        <v>1403</v>
      </c>
      <c r="G2831" s="3" t="s">
        <v>1404</v>
      </c>
      <c r="H2831" s="3" t="s">
        <v>269</v>
      </c>
      <c r="I2831" s="3" t="s">
        <v>315</v>
      </c>
      <c r="J2831" s="3" t="s">
        <v>30</v>
      </c>
      <c r="K2831" s="3" t="s">
        <v>30</v>
      </c>
      <c r="L2831" s="3" t="s">
        <v>307</v>
      </c>
      <c r="M2831" s="3" t="s">
        <v>31</v>
      </c>
      <c r="N2831" s="3" t="s">
        <v>367</v>
      </c>
      <c r="O2831" s="3" t="s">
        <v>271</v>
      </c>
      <c r="P2831" s="3" t="s">
        <v>338</v>
      </c>
      <c r="Q2831" s="3" t="s">
        <v>273</v>
      </c>
      <c r="R2831" s="3" t="s">
        <v>274</v>
      </c>
      <c r="S2831" s="3" t="s">
        <v>34</v>
      </c>
      <c r="T2831" s="153">
        <v>8.0429999999999993</v>
      </c>
      <c r="U2831" s="3" t="s">
        <v>1402</v>
      </c>
      <c r="V2831" s="165">
        <v>5.7000000000000002E-2</v>
      </c>
      <c r="W2831" s="165">
        <v>5.0569999999999997E-2</v>
      </c>
      <c r="X2831" s="5" t="s">
        <v>277</v>
      </c>
      <c r="Y2831" s="5" t="s">
        <v>271</v>
      </c>
      <c r="Z2831" s="153">
        <v>3564000</v>
      </c>
      <c r="AA2831" s="163">
        <v>1</v>
      </c>
      <c r="AB2831" s="176">
        <v>106.65</v>
      </c>
      <c r="AD2831" s="153">
        <v>3801.0059999999999</v>
      </c>
      <c r="AG2831" s="3" t="s">
        <v>36</v>
      </c>
      <c r="AH2831" s="165">
        <v>1.8168E-2</v>
      </c>
      <c r="AI2831" s="165">
        <v>2.7585034365015201E-3</v>
      </c>
      <c r="AJ2831" s="165">
        <v>5.57112056927856E-4</v>
      </c>
    </row>
    <row r="2832" spans="1:36">
      <c r="A2832" s="3">
        <v>811</v>
      </c>
      <c r="B2832" s="3">
        <v>9730</v>
      </c>
      <c r="C2832" s="3" t="s">
        <v>422</v>
      </c>
      <c r="D2832" s="3" t="s">
        <v>423</v>
      </c>
      <c r="E2832" s="5" t="s">
        <v>266</v>
      </c>
      <c r="F2832" s="3" t="s">
        <v>424</v>
      </c>
      <c r="G2832" s="3" t="s">
        <v>425</v>
      </c>
      <c r="H2832" s="3" t="s">
        <v>269</v>
      </c>
      <c r="I2832" s="3" t="s">
        <v>315</v>
      </c>
      <c r="J2832" s="3" t="s">
        <v>30</v>
      </c>
      <c r="K2832" s="3" t="s">
        <v>30</v>
      </c>
      <c r="L2832" s="3" t="s">
        <v>307</v>
      </c>
      <c r="M2832" s="3" t="s">
        <v>31</v>
      </c>
      <c r="N2832" s="3" t="s">
        <v>317</v>
      </c>
      <c r="O2832" s="3" t="s">
        <v>271</v>
      </c>
      <c r="P2832" s="3" t="s">
        <v>283</v>
      </c>
      <c r="Q2832" s="3" t="s">
        <v>283</v>
      </c>
      <c r="R2832" s="3" t="s">
        <v>283</v>
      </c>
      <c r="S2832" s="3" t="s">
        <v>34</v>
      </c>
      <c r="T2832" s="153">
        <v>0.49299999999999999</v>
      </c>
      <c r="U2832" s="3" t="s">
        <v>426</v>
      </c>
      <c r="V2832" s="165">
        <v>8.2000000000000003E-2</v>
      </c>
      <c r="W2832" s="165">
        <v>8.029E-2</v>
      </c>
      <c r="X2832" s="5" t="s">
        <v>277</v>
      </c>
      <c r="Y2832" s="5" t="s">
        <v>271</v>
      </c>
      <c r="Z2832" s="153">
        <v>119500.01</v>
      </c>
      <c r="AA2832" s="163">
        <v>1</v>
      </c>
      <c r="AB2832" s="176">
        <v>100.21</v>
      </c>
      <c r="AD2832" s="153">
        <v>119.751</v>
      </c>
      <c r="AG2832" s="3" t="s">
        <v>36</v>
      </c>
      <c r="AH2832" s="165">
        <v>2.32E-3</v>
      </c>
      <c r="AI2832" s="165">
        <v>8.6906843804583495E-5</v>
      </c>
      <c r="AJ2832" s="165">
        <v>1.7551854339715501E-5</v>
      </c>
    </row>
    <row r="2833" spans="1:36">
      <c r="A2833" s="3">
        <v>811</v>
      </c>
      <c r="B2833" s="3">
        <v>9730</v>
      </c>
      <c r="C2833" s="3" t="s">
        <v>422</v>
      </c>
      <c r="D2833" s="3" t="s">
        <v>423</v>
      </c>
      <c r="E2833" s="5" t="s">
        <v>266</v>
      </c>
      <c r="F2833" s="3" t="s">
        <v>427</v>
      </c>
      <c r="G2833" s="3" t="s">
        <v>428</v>
      </c>
      <c r="H2833" s="3" t="s">
        <v>269</v>
      </c>
      <c r="I2833" s="3" t="s">
        <v>315</v>
      </c>
      <c r="J2833" s="3" t="s">
        <v>30</v>
      </c>
      <c r="K2833" s="3" t="s">
        <v>30</v>
      </c>
      <c r="L2833" s="3" t="s">
        <v>307</v>
      </c>
      <c r="M2833" s="3" t="s">
        <v>31</v>
      </c>
      <c r="N2833" s="3" t="s">
        <v>317</v>
      </c>
      <c r="O2833" s="3" t="s">
        <v>271</v>
      </c>
      <c r="P2833" s="3" t="s">
        <v>283</v>
      </c>
      <c r="Q2833" s="3" t="s">
        <v>283</v>
      </c>
      <c r="R2833" s="3" t="s">
        <v>283</v>
      </c>
      <c r="S2833" s="3" t="s">
        <v>34</v>
      </c>
      <c r="T2833" s="153">
        <v>0.97299999999999998</v>
      </c>
      <c r="U2833" s="3" t="s">
        <v>429</v>
      </c>
      <c r="V2833" s="165">
        <v>6.6500000000000004E-2</v>
      </c>
      <c r="W2833" s="165">
        <v>6.9870000000000002E-2</v>
      </c>
      <c r="X2833" s="5" t="s">
        <v>277</v>
      </c>
      <c r="Y2833" s="5" t="s">
        <v>271</v>
      </c>
      <c r="Z2833" s="153">
        <v>1663000</v>
      </c>
      <c r="AA2833" s="163">
        <v>1</v>
      </c>
      <c r="AB2833" s="176">
        <v>99.83</v>
      </c>
      <c r="AD2833" s="153">
        <v>1660.173</v>
      </c>
      <c r="AG2833" s="3" t="s">
        <v>36</v>
      </c>
      <c r="AH2833" s="165">
        <v>2.3161999999999999E-2</v>
      </c>
      <c r="AI2833" s="165">
        <v>1.20483699574184E-3</v>
      </c>
      <c r="AJ2833" s="165">
        <v>2.43330933751455E-4</v>
      </c>
    </row>
    <row r="2834" spans="1:36">
      <c r="A2834" s="3">
        <v>811</v>
      </c>
      <c r="B2834" s="3">
        <v>9730</v>
      </c>
      <c r="C2834" s="3" t="s">
        <v>422</v>
      </c>
      <c r="D2834" s="3" t="s">
        <v>423</v>
      </c>
      <c r="E2834" s="5" t="s">
        <v>266</v>
      </c>
      <c r="F2834" s="3" t="s">
        <v>1405</v>
      </c>
      <c r="G2834" s="3" t="s">
        <v>1406</v>
      </c>
      <c r="H2834" s="3" t="s">
        <v>269</v>
      </c>
      <c r="I2834" s="3" t="s">
        <v>315</v>
      </c>
      <c r="J2834" s="3" t="s">
        <v>30</v>
      </c>
      <c r="K2834" s="3" t="s">
        <v>30</v>
      </c>
      <c r="L2834" s="3" t="s">
        <v>307</v>
      </c>
      <c r="M2834" s="3" t="s">
        <v>31</v>
      </c>
      <c r="N2834" s="3" t="s">
        <v>317</v>
      </c>
      <c r="O2834" s="3" t="s">
        <v>271</v>
      </c>
      <c r="P2834" s="3" t="s">
        <v>283</v>
      </c>
      <c r="Q2834" s="3" t="s">
        <v>283</v>
      </c>
      <c r="R2834" s="3" t="s">
        <v>283</v>
      </c>
      <c r="S2834" s="3" t="s">
        <v>34</v>
      </c>
      <c r="T2834" s="153">
        <v>3.113</v>
      </c>
      <c r="U2834" s="3" t="s">
        <v>638</v>
      </c>
      <c r="V2834" s="165">
        <v>6.59E-2</v>
      </c>
      <c r="W2834" s="165">
        <v>7.324E-2</v>
      </c>
      <c r="X2834" s="5" t="s">
        <v>277</v>
      </c>
      <c r="Y2834" s="5" t="s">
        <v>271</v>
      </c>
      <c r="Z2834" s="153">
        <v>1364000</v>
      </c>
      <c r="AA2834" s="163">
        <v>1</v>
      </c>
      <c r="AB2834" s="176">
        <v>98.22</v>
      </c>
      <c r="AD2834" s="153">
        <v>1339.721</v>
      </c>
      <c r="AG2834" s="3" t="s">
        <v>36</v>
      </c>
      <c r="AH2834" s="165">
        <v>5.6649999999999999E-3</v>
      </c>
      <c r="AI2834" s="165">
        <v>9.7227534782964495E-4</v>
      </c>
      <c r="AJ2834" s="165">
        <v>1.9636238685154201E-4</v>
      </c>
    </row>
    <row r="2835" spans="1:36">
      <c r="A2835" s="3">
        <v>811</v>
      </c>
      <c r="B2835" s="3">
        <v>9730</v>
      </c>
      <c r="C2835" s="3" t="s">
        <v>430</v>
      </c>
      <c r="D2835" s="3" t="s">
        <v>431</v>
      </c>
      <c r="E2835" s="5" t="s">
        <v>266</v>
      </c>
      <c r="F2835" s="3" t="s">
        <v>432</v>
      </c>
      <c r="G2835" s="3" t="s">
        <v>433</v>
      </c>
      <c r="H2835" s="3" t="s">
        <v>269</v>
      </c>
      <c r="I2835" s="3" t="s">
        <v>315</v>
      </c>
      <c r="J2835" s="3" t="s">
        <v>30</v>
      </c>
      <c r="K2835" s="3" t="s">
        <v>30</v>
      </c>
      <c r="L2835" s="3" t="s">
        <v>307</v>
      </c>
      <c r="M2835" s="3" t="s">
        <v>31</v>
      </c>
      <c r="N2835" s="3" t="s">
        <v>401</v>
      </c>
      <c r="O2835" s="3" t="s">
        <v>271</v>
      </c>
      <c r="P2835" s="3" t="s">
        <v>338</v>
      </c>
      <c r="Q2835" s="3" t="s">
        <v>273</v>
      </c>
      <c r="R2835" s="3" t="s">
        <v>274</v>
      </c>
      <c r="S2835" s="3" t="s">
        <v>34</v>
      </c>
      <c r="T2835" s="153">
        <v>2.1150000000000002</v>
      </c>
      <c r="U2835" s="3" t="s">
        <v>434</v>
      </c>
      <c r="V2835" s="165">
        <v>2.0400000000000001E-2</v>
      </c>
      <c r="W2835" s="165">
        <v>4.3630000000000002E-2</v>
      </c>
      <c r="X2835" s="5" t="s">
        <v>277</v>
      </c>
      <c r="Y2835" s="5" t="s">
        <v>271</v>
      </c>
      <c r="Z2835" s="153">
        <v>1519587.47</v>
      </c>
      <c r="AA2835" s="163">
        <v>1</v>
      </c>
      <c r="AB2835" s="176">
        <v>95.91</v>
      </c>
      <c r="AD2835" s="153">
        <v>1457.4359999999999</v>
      </c>
      <c r="AG2835" s="3" t="s">
        <v>36</v>
      </c>
      <c r="AH2835" s="165">
        <v>5.0639999999999999E-3</v>
      </c>
      <c r="AI2835" s="165">
        <v>1.0577050284069601E-3</v>
      </c>
      <c r="AJ2835" s="165">
        <v>2.1361591078750499E-4</v>
      </c>
    </row>
    <row r="2836" spans="1:36">
      <c r="A2836" s="3">
        <v>811</v>
      </c>
      <c r="B2836" s="3">
        <v>9730</v>
      </c>
      <c r="C2836" s="3" t="s">
        <v>435</v>
      </c>
      <c r="D2836" s="3" t="s">
        <v>436</v>
      </c>
      <c r="E2836" s="5" t="s">
        <v>266</v>
      </c>
      <c r="F2836" s="3" t="s">
        <v>437</v>
      </c>
      <c r="G2836" s="3" t="s">
        <v>438</v>
      </c>
      <c r="H2836" s="3" t="s">
        <v>269</v>
      </c>
      <c r="I2836" s="3" t="s">
        <v>315</v>
      </c>
      <c r="J2836" s="3" t="s">
        <v>30</v>
      </c>
      <c r="K2836" s="3" t="s">
        <v>30</v>
      </c>
      <c r="L2836" s="3" t="s">
        <v>307</v>
      </c>
      <c r="M2836" s="3" t="s">
        <v>31</v>
      </c>
      <c r="N2836" s="3" t="s">
        <v>401</v>
      </c>
      <c r="O2836" s="3" t="s">
        <v>271</v>
      </c>
      <c r="P2836" s="3" t="s">
        <v>298</v>
      </c>
      <c r="Q2836" s="3" t="s">
        <v>273</v>
      </c>
      <c r="R2836" s="3" t="s">
        <v>274</v>
      </c>
      <c r="S2836" s="3" t="s">
        <v>34</v>
      </c>
      <c r="T2836" s="153">
        <v>0.49299999999999999</v>
      </c>
      <c r="U2836" s="3" t="s">
        <v>426</v>
      </c>
      <c r="V2836" s="165">
        <v>0.04</v>
      </c>
      <c r="W2836" s="165">
        <v>4.9250000000000002E-2</v>
      </c>
      <c r="X2836" s="5" t="s">
        <v>277</v>
      </c>
      <c r="Y2836" s="5" t="s">
        <v>271</v>
      </c>
      <c r="Z2836" s="153">
        <v>54026.31</v>
      </c>
      <c r="AA2836" s="163">
        <v>1</v>
      </c>
      <c r="AB2836" s="176">
        <v>99.61</v>
      </c>
      <c r="AD2836" s="153">
        <v>53.816000000000003</v>
      </c>
      <c r="AG2836" s="3" t="s">
        <v>36</v>
      </c>
      <c r="AH2836" s="165">
        <v>8.1999999999999998E-4</v>
      </c>
      <c r="AI2836" s="165">
        <v>3.9055591579042498E-5</v>
      </c>
      <c r="AJ2836" s="165">
        <v>7.88773386004177E-6</v>
      </c>
    </row>
    <row r="2837" spans="1:36">
      <c r="A2837" s="3">
        <v>811</v>
      </c>
      <c r="B2837" s="3">
        <v>9730</v>
      </c>
      <c r="C2837" s="3" t="s">
        <v>435</v>
      </c>
      <c r="D2837" s="3" t="s">
        <v>436</v>
      </c>
      <c r="E2837" s="5" t="s">
        <v>266</v>
      </c>
      <c r="F2837" s="3" t="s">
        <v>439</v>
      </c>
      <c r="G2837" s="3" t="s">
        <v>440</v>
      </c>
      <c r="H2837" s="3" t="s">
        <v>269</v>
      </c>
      <c r="I2837" s="3" t="s">
        <v>315</v>
      </c>
      <c r="J2837" s="3" t="s">
        <v>30</v>
      </c>
      <c r="K2837" s="3" t="s">
        <v>30</v>
      </c>
      <c r="L2837" s="3" t="s">
        <v>307</v>
      </c>
      <c r="M2837" s="3" t="s">
        <v>31</v>
      </c>
      <c r="N2837" s="3" t="s">
        <v>401</v>
      </c>
      <c r="O2837" s="3" t="s">
        <v>271</v>
      </c>
      <c r="P2837" s="3" t="s">
        <v>298</v>
      </c>
      <c r="Q2837" s="3" t="s">
        <v>273</v>
      </c>
      <c r="R2837" s="3" t="s">
        <v>274</v>
      </c>
      <c r="S2837" s="3" t="s">
        <v>34</v>
      </c>
      <c r="T2837" s="153">
        <v>2.3180000000000001</v>
      </c>
      <c r="U2837" s="3" t="s">
        <v>441</v>
      </c>
      <c r="V2837" s="165">
        <v>0.04</v>
      </c>
      <c r="W2837" s="165">
        <v>4.5150000000000003E-2</v>
      </c>
      <c r="X2837" s="5" t="s">
        <v>277</v>
      </c>
      <c r="Y2837" s="5" t="s">
        <v>271</v>
      </c>
      <c r="Z2837" s="153">
        <v>855176.49</v>
      </c>
      <c r="AA2837" s="163">
        <v>1</v>
      </c>
      <c r="AB2837" s="176">
        <v>100.82</v>
      </c>
      <c r="AD2837" s="153">
        <v>862.18899999999996</v>
      </c>
      <c r="AG2837" s="3" t="s">
        <v>36</v>
      </c>
      <c r="AH2837" s="165">
        <v>1.4729999999999999E-3</v>
      </c>
      <c r="AI2837" s="165">
        <v>6.25716230447794E-4</v>
      </c>
      <c r="AJ2837" s="165">
        <v>1.26370716666578E-4</v>
      </c>
    </row>
    <row r="2838" spans="1:36">
      <c r="A2838" s="3">
        <v>811</v>
      </c>
      <c r="B2838" s="3">
        <v>9730</v>
      </c>
      <c r="C2838" s="3" t="s">
        <v>435</v>
      </c>
      <c r="D2838" s="3" t="s">
        <v>436</v>
      </c>
      <c r="E2838" s="5" t="s">
        <v>266</v>
      </c>
      <c r="F2838" s="3" t="s">
        <v>442</v>
      </c>
      <c r="G2838" s="3" t="s">
        <v>443</v>
      </c>
      <c r="H2838" s="3" t="s">
        <v>269</v>
      </c>
      <c r="I2838" s="3" t="s">
        <v>315</v>
      </c>
      <c r="J2838" s="3" t="s">
        <v>30</v>
      </c>
      <c r="K2838" s="3" t="s">
        <v>30</v>
      </c>
      <c r="L2838" s="3" t="s">
        <v>307</v>
      </c>
      <c r="M2838" s="3" t="s">
        <v>31</v>
      </c>
      <c r="N2838" s="3" t="s">
        <v>401</v>
      </c>
      <c r="O2838" s="3" t="s">
        <v>271</v>
      </c>
      <c r="P2838" s="3" t="s">
        <v>298</v>
      </c>
      <c r="Q2838" s="3" t="s">
        <v>273</v>
      </c>
      <c r="R2838" s="3" t="s">
        <v>274</v>
      </c>
      <c r="S2838" s="3" t="s">
        <v>34</v>
      </c>
      <c r="T2838" s="153">
        <v>4.8570000000000002</v>
      </c>
      <c r="U2838" s="3" t="s">
        <v>444</v>
      </c>
      <c r="V2838" s="165">
        <v>2.07E-2</v>
      </c>
      <c r="W2838" s="165">
        <v>4.6010000000000002E-2</v>
      </c>
      <c r="X2838" s="5" t="s">
        <v>277</v>
      </c>
      <c r="Y2838" s="5" t="s">
        <v>271</v>
      </c>
      <c r="Z2838" s="153">
        <v>5599118.9299999997</v>
      </c>
      <c r="AA2838" s="163">
        <v>1</v>
      </c>
      <c r="AB2838" s="176">
        <v>88.72</v>
      </c>
      <c r="AD2838" s="153">
        <v>4967.5379999999996</v>
      </c>
      <c r="AG2838" s="3" t="s">
        <v>36</v>
      </c>
      <c r="AH2838" s="165">
        <v>8.489E-3</v>
      </c>
      <c r="AI2838" s="165">
        <v>3.60509073441133E-3</v>
      </c>
      <c r="AJ2838" s="165">
        <v>7.2809027093570001E-4</v>
      </c>
    </row>
    <row r="2839" spans="1:36">
      <c r="A2839" s="3">
        <v>811</v>
      </c>
      <c r="B2839" s="3">
        <v>9730</v>
      </c>
      <c r="C2839" s="3" t="s">
        <v>445</v>
      </c>
      <c r="D2839" s="3" t="s">
        <v>446</v>
      </c>
      <c r="E2839" s="5" t="s">
        <v>266</v>
      </c>
      <c r="F2839" s="3" t="s">
        <v>447</v>
      </c>
      <c r="G2839" s="3" t="s">
        <v>448</v>
      </c>
      <c r="H2839" s="3" t="s">
        <v>269</v>
      </c>
      <c r="I2839" s="3" t="s">
        <v>315</v>
      </c>
      <c r="J2839" s="3" t="s">
        <v>30</v>
      </c>
      <c r="K2839" s="3" t="s">
        <v>30</v>
      </c>
      <c r="L2839" s="3" t="s">
        <v>307</v>
      </c>
      <c r="M2839" s="3" t="s">
        <v>31</v>
      </c>
      <c r="N2839" s="3" t="s">
        <v>331</v>
      </c>
      <c r="O2839" s="3" t="s">
        <v>271</v>
      </c>
      <c r="P2839" s="3" t="s">
        <v>449</v>
      </c>
      <c r="Q2839" s="3" t="s">
        <v>291</v>
      </c>
      <c r="R2839" s="3" t="s">
        <v>274</v>
      </c>
      <c r="S2839" s="3" t="s">
        <v>34</v>
      </c>
      <c r="T2839" s="153">
        <v>3.9079999999999999</v>
      </c>
      <c r="U2839" s="3" t="s">
        <v>450</v>
      </c>
      <c r="V2839" s="165">
        <v>6.0699999999999997E-2</v>
      </c>
      <c r="W2839" s="165">
        <v>5.008E-2</v>
      </c>
      <c r="X2839" s="5" t="s">
        <v>277</v>
      </c>
      <c r="Y2839" s="5" t="s">
        <v>271</v>
      </c>
      <c r="Z2839" s="153">
        <v>3492500.44</v>
      </c>
      <c r="AA2839" s="163">
        <v>1</v>
      </c>
      <c r="AB2839" s="176">
        <v>104.82</v>
      </c>
      <c r="AD2839" s="153">
        <v>3660.8389999999999</v>
      </c>
      <c r="AG2839" s="3" t="s">
        <v>36</v>
      </c>
      <c r="AH2839" s="165">
        <v>8.9079999999999993E-3</v>
      </c>
      <c r="AI2839" s="165">
        <v>2.6567800353303598E-3</v>
      </c>
      <c r="AJ2839" s="165">
        <v>5.3656782540207097E-4</v>
      </c>
    </row>
    <row r="2840" spans="1:36">
      <c r="A2840" s="3">
        <v>811</v>
      </c>
      <c r="B2840" s="3">
        <v>9730</v>
      </c>
      <c r="C2840" s="3" t="s">
        <v>451</v>
      </c>
      <c r="D2840" s="3" t="s">
        <v>452</v>
      </c>
      <c r="E2840" s="5" t="s">
        <v>266</v>
      </c>
      <c r="F2840" s="3" t="s">
        <v>453</v>
      </c>
      <c r="G2840" s="3" t="s">
        <v>454</v>
      </c>
      <c r="H2840" s="3" t="s">
        <v>269</v>
      </c>
      <c r="I2840" s="3" t="s">
        <v>315</v>
      </c>
      <c r="J2840" s="3" t="s">
        <v>30</v>
      </c>
      <c r="K2840" s="3" t="s">
        <v>30</v>
      </c>
      <c r="L2840" s="3" t="s">
        <v>307</v>
      </c>
      <c r="M2840" s="3" t="s">
        <v>31</v>
      </c>
      <c r="N2840" s="3" t="s">
        <v>455</v>
      </c>
      <c r="O2840" s="3" t="s">
        <v>271</v>
      </c>
      <c r="P2840" s="3" t="s">
        <v>338</v>
      </c>
      <c r="Q2840" s="3" t="s">
        <v>273</v>
      </c>
      <c r="R2840" s="3" t="s">
        <v>274</v>
      </c>
      <c r="S2840" s="3" t="s">
        <v>34</v>
      </c>
      <c r="T2840" s="153">
        <v>2.577</v>
      </c>
      <c r="U2840" s="3" t="s">
        <v>319</v>
      </c>
      <c r="V2840" s="165">
        <v>2.1000000000000001E-2</v>
      </c>
      <c r="W2840" s="165">
        <v>4.4299999999999999E-2</v>
      </c>
      <c r="X2840" s="5" t="s">
        <v>277</v>
      </c>
      <c r="Y2840" s="5" t="s">
        <v>271</v>
      </c>
      <c r="Z2840" s="153">
        <v>1322500.01</v>
      </c>
      <c r="AA2840" s="163">
        <v>1</v>
      </c>
      <c r="AB2840" s="176">
        <v>94.35</v>
      </c>
      <c r="AD2840" s="153">
        <v>1247.779</v>
      </c>
      <c r="AG2840" s="3" t="s">
        <v>36</v>
      </c>
      <c r="AH2840" s="165">
        <v>3.225E-3</v>
      </c>
      <c r="AI2840" s="165">
        <v>9.0555026640185595E-4</v>
      </c>
      <c r="AJ2840" s="165">
        <v>1.8288647564874199E-4</v>
      </c>
    </row>
    <row r="2841" spans="1:36">
      <c r="A2841" s="3">
        <v>811</v>
      </c>
      <c r="B2841" s="3">
        <v>9730</v>
      </c>
      <c r="C2841" s="3" t="s">
        <v>456</v>
      </c>
      <c r="D2841" s="3" t="s">
        <v>457</v>
      </c>
      <c r="E2841" s="5" t="s">
        <v>266</v>
      </c>
      <c r="F2841" s="3" t="s">
        <v>1411</v>
      </c>
      <c r="G2841" s="3" t="s">
        <v>1412</v>
      </c>
      <c r="H2841" s="3" t="s">
        <v>269</v>
      </c>
      <c r="I2841" s="3" t="s">
        <v>329</v>
      </c>
      <c r="J2841" s="3" t="s">
        <v>30</v>
      </c>
      <c r="K2841" s="3" t="s">
        <v>30</v>
      </c>
      <c r="L2841" s="3" t="s">
        <v>307</v>
      </c>
      <c r="M2841" s="3" t="s">
        <v>31</v>
      </c>
      <c r="N2841" s="3" t="s">
        <v>331</v>
      </c>
      <c r="O2841" s="3" t="s">
        <v>271</v>
      </c>
      <c r="P2841" s="3" t="s">
        <v>338</v>
      </c>
      <c r="Q2841" s="3" t="s">
        <v>273</v>
      </c>
      <c r="R2841" s="3" t="s">
        <v>274</v>
      </c>
      <c r="S2841" s="3" t="s">
        <v>34</v>
      </c>
      <c r="T2841" s="153">
        <v>1.4810000000000001</v>
      </c>
      <c r="U2841" s="3" t="s">
        <v>698</v>
      </c>
      <c r="V2841" s="165">
        <v>1.4999999999999999E-2</v>
      </c>
      <c r="W2841" s="165">
        <v>2.9000000000000001E-2</v>
      </c>
      <c r="X2841" s="5" t="s">
        <v>277</v>
      </c>
      <c r="Y2841" s="5" t="s">
        <v>271</v>
      </c>
      <c r="Z2841" s="153">
        <v>2228618.9</v>
      </c>
      <c r="AA2841" s="163">
        <v>1</v>
      </c>
      <c r="AB2841" s="176">
        <v>114.45</v>
      </c>
      <c r="AD2841" s="153">
        <v>2550.654</v>
      </c>
      <c r="AG2841" s="3" t="s">
        <v>36</v>
      </c>
      <c r="AH2841" s="165">
        <v>1.1837E-2</v>
      </c>
      <c r="AI2841" s="165">
        <v>1.8510859329158901E-3</v>
      </c>
      <c r="AJ2841" s="165">
        <v>3.73848470874082E-4</v>
      </c>
    </row>
    <row r="2842" spans="1:36">
      <c r="A2842" s="3">
        <v>811</v>
      </c>
      <c r="B2842" s="3">
        <v>9730</v>
      </c>
      <c r="C2842" s="3" t="s">
        <v>456</v>
      </c>
      <c r="D2842" s="3" t="s">
        <v>457</v>
      </c>
      <c r="E2842" s="5" t="s">
        <v>266</v>
      </c>
      <c r="F2842" s="3" t="s">
        <v>458</v>
      </c>
      <c r="G2842" s="3" t="s">
        <v>459</v>
      </c>
      <c r="H2842" s="3" t="s">
        <v>269</v>
      </c>
      <c r="I2842" s="3" t="s">
        <v>329</v>
      </c>
      <c r="J2842" s="3" t="s">
        <v>30</v>
      </c>
      <c r="K2842" s="3" t="s">
        <v>30</v>
      </c>
      <c r="L2842" s="3" t="s">
        <v>307</v>
      </c>
      <c r="M2842" s="3" t="s">
        <v>31</v>
      </c>
      <c r="N2842" s="3" t="s">
        <v>331</v>
      </c>
      <c r="O2842" s="3" t="s">
        <v>271</v>
      </c>
      <c r="P2842" s="3" t="s">
        <v>361</v>
      </c>
      <c r="Q2842" s="3" t="s">
        <v>273</v>
      </c>
      <c r="R2842" s="3" t="s">
        <v>274</v>
      </c>
      <c r="S2842" s="3" t="s">
        <v>34</v>
      </c>
      <c r="T2842" s="153">
        <v>1.73</v>
      </c>
      <c r="U2842" s="3" t="s">
        <v>460</v>
      </c>
      <c r="V2842" s="165">
        <v>5.0000000000000001E-3</v>
      </c>
      <c r="W2842" s="165">
        <v>2.7900000000000001E-2</v>
      </c>
      <c r="X2842" s="5" t="s">
        <v>277</v>
      </c>
      <c r="Y2842" s="5" t="s">
        <v>271</v>
      </c>
      <c r="Z2842" s="153">
        <v>1729700.02</v>
      </c>
      <c r="AA2842" s="163">
        <v>1</v>
      </c>
      <c r="AB2842" s="176">
        <v>110.81</v>
      </c>
      <c r="AD2842" s="153">
        <v>1916.681</v>
      </c>
      <c r="AG2842" s="3" t="s">
        <v>36</v>
      </c>
      <c r="AH2842" s="165">
        <v>2.5769999999999999E-3</v>
      </c>
      <c r="AI2842" s="165">
        <v>1.3909922794530299E-3</v>
      </c>
      <c r="AJ2842" s="165">
        <v>2.8092717222047902E-4</v>
      </c>
    </row>
    <row r="2843" spans="1:36">
      <c r="A2843" s="3">
        <v>811</v>
      </c>
      <c r="B2843" s="3">
        <v>9730</v>
      </c>
      <c r="C2843" s="3" t="s">
        <v>456</v>
      </c>
      <c r="D2843" s="3" t="s">
        <v>457</v>
      </c>
      <c r="E2843" s="5" t="s">
        <v>266</v>
      </c>
      <c r="F2843" s="3" t="s">
        <v>461</v>
      </c>
      <c r="G2843" s="3" t="s">
        <v>462</v>
      </c>
      <c r="H2843" s="3" t="s">
        <v>269</v>
      </c>
      <c r="I2843" s="3" t="s">
        <v>329</v>
      </c>
      <c r="J2843" s="3" t="s">
        <v>30</v>
      </c>
      <c r="K2843" s="3" t="s">
        <v>30</v>
      </c>
      <c r="L2843" s="3" t="s">
        <v>307</v>
      </c>
      <c r="M2843" s="3" t="s">
        <v>31</v>
      </c>
      <c r="N2843" s="3" t="s">
        <v>331</v>
      </c>
      <c r="O2843" s="3" t="s">
        <v>271</v>
      </c>
      <c r="P2843" s="3" t="s">
        <v>338</v>
      </c>
      <c r="Q2843" s="3" t="s">
        <v>273</v>
      </c>
      <c r="R2843" s="3" t="s">
        <v>274</v>
      </c>
      <c r="S2843" s="3" t="s">
        <v>34</v>
      </c>
      <c r="T2843" s="153">
        <v>3.5630000000000002</v>
      </c>
      <c r="U2843" s="3" t="s">
        <v>463</v>
      </c>
      <c r="V2843" s="165">
        <v>3.4700000000000002E-2</v>
      </c>
      <c r="W2843" s="165">
        <v>2.6849999999999999E-2</v>
      </c>
      <c r="X2843" s="5" t="s">
        <v>277</v>
      </c>
      <c r="Y2843" s="5" t="s">
        <v>271</v>
      </c>
      <c r="Z2843" s="153">
        <v>6213503</v>
      </c>
      <c r="AA2843" s="163">
        <v>1</v>
      </c>
      <c r="AB2843" s="176">
        <v>107.06</v>
      </c>
      <c r="AD2843" s="153">
        <v>6652.1760000000004</v>
      </c>
      <c r="AG2843" s="3" t="s">
        <v>36</v>
      </c>
      <c r="AH2843" s="165">
        <v>1.6778999999999999E-2</v>
      </c>
      <c r="AI2843" s="165">
        <v>4.8276827809044E-3</v>
      </c>
      <c r="AJ2843" s="165">
        <v>9.7500704500694203E-4</v>
      </c>
    </row>
    <row r="2844" spans="1:36">
      <c r="A2844" s="3">
        <v>811</v>
      </c>
      <c r="B2844" s="3">
        <v>9730</v>
      </c>
      <c r="C2844" s="3" t="s">
        <v>464</v>
      </c>
      <c r="D2844" s="3" t="s">
        <v>465</v>
      </c>
      <c r="E2844" s="5" t="s">
        <v>266</v>
      </c>
      <c r="F2844" s="3" t="s">
        <v>466</v>
      </c>
      <c r="G2844" s="3" t="s">
        <v>467</v>
      </c>
      <c r="H2844" s="3" t="s">
        <v>269</v>
      </c>
      <c r="I2844" s="3" t="s">
        <v>329</v>
      </c>
      <c r="J2844" s="3" t="s">
        <v>30</v>
      </c>
      <c r="K2844" s="3" t="s">
        <v>30</v>
      </c>
      <c r="L2844" s="3" t="s">
        <v>307</v>
      </c>
      <c r="M2844" s="3" t="s">
        <v>31</v>
      </c>
      <c r="N2844" s="3" t="s">
        <v>367</v>
      </c>
      <c r="O2844" s="3" t="s">
        <v>271</v>
      </c>
      <c r="P2844" s="3" t="s">
        <v>361</v>
      </c>
      <c r="Q2844" s="3" t="s">
        <v>273</v>
      </c>
      <c r="R2844" s="3" t="s">
        <v>274</v>
      </c>
      <c r="S2844" s="3" t="s">
        <v>34</v>
      </c>
      <c r="T2844" s="153">
        <v>2.3809999999999998</v>
      </c>
      <c r="U2844" s="3" t="s">
        <v>468</v>
      </c>
      <c r="V2844" s="165">
        <v>1.14E-2</v>
      </c>
      <c r="W2844" s="165">
        <v>2.46E-2</v>
      </c>
      <c r="X2844" s="5" t="s">
        <v>277</v>
      </c>
      <c r="Y2844" s="5" t="s">
        <v>271</v>
      </c>
      <c r="Z2844" s="153">
        <v>5868557.0999999996</v>
      </c>
      <c r="AA2844" s="163">
        <v>1</v>
      </c>
      <c r="AB2844" s="176">
        <v>112.98</v>
      </c>
      <c r="AD2844" s="153">
        <v>6630.2960000000003</v>
      </c>
      <c r="AG2844" s="3" t="s">
        <v>36</v>
      </c>
      <c r="AH2844" s="165">
        <v>2.7590000000000002E-3</v>
      </c>
      <c r="AI2844" s="165">
        <v>4.8118034492092496E-3</v>
      </c>
      <c r="AJ2844" s="165">
        <v>9.71800028105581E-4</v>
      </c>
    </row>
    <row r="2845" spans="1:36">
      <c r="A2845" s="3">
        <v>811</v>
      </c>
      <c r="B2845" s="3">
        <v>9730</v>
      </c>
      <c r="C2845" s="3" t="s">
        <v>464</v>
      </c>
      <c r="D2845" s="3" t="s">
        <v>465</v>
      </c>
      <c r="E2845" s="5" t="s">
        <v>266</v>
      </c>
      <c r="F2845" s="3" t="s">
        <v>469</v>
      </c>
      <c r="G2845" s="3" t="s">
        <v>470</v>
      </c>
      <c r="H2845" s="3" t="s">
        <v>269</v>
      </c>
      <c r="I2845" s="3" t="s">
        <v>315</v>
      </c>
      <c r="J2845" s="3" t="s">
        <v>30</v>
      </c>
      <c r="K2845" s="3" t="s">
        <v>30</v>
      </c>
      <c r="L2845" s="3" t="s">
        <v>307</v>
      </c>
      <c r="M2845" s="3" t="s">
        <v>31</v>
      </c>
      <c r="N2845" s="3" t="s">
        <v>367</v>
      </c>
      <c r="O2845" s="3" t="s">
        <v>271</v>
      </c>
      <c r="P2845" s="3" t="s">
        <v>361</v>
      </c>
      <c r="Q2845" s="3" t="s">
        <v>273</v>
      </c>
      <c r="R2845" s="3" t="s">
        <v>274</v>
      </c>
      <c r="S2845" s="3" t="s">
        <v>34</v>
      </c>
      <c r="T2845" s="153">
        <v>4.2869999999999999</v>
      </c>
      <c r="U2845" s="3" t="s">
        <v>471</v>
      </c>
      <c r="V2845" s="165">
        <v>2.4400000000000002E-2</v>
      </c>
      <c r="W2845" s="165">
        <v>4.3729999999999998E-2</v>
      </c>
      <c r="X2845" s="5" t="s">
        <v>277</v>
      </c>
      <c r="Y2845" s="5" t="s">
        <v>271</v>
      </c>
      <c r="Z2845" s="153">
        <v>3300000</v>
      </c>
      <c r="AA2845" s="163">
        <v>1</v>
      </c>
      <c r="AB2845" s="176">
        <v>92.24</v>
      </c>
      <c r="AC2845" s="153">
        <v>80.52</v>
      </c>
      <c r="AD2845" s="153">
        <v>3124.44</v>
      </c>
      <c r="AG2845" s="3" t="s">
        <v>36</v>
      </c>
      <c r="AH2845" s="165">
        <v>2.715E-3</v>
      </c>
      <c r="AI2845" s="165">
        <v>2.26749930864166E-3</v>
      </c>
      <c r="AJ2845" s="165">
        <v>4.5794802616666997E-4</v>
      </c>
    </row>
    <row r="2846" spans="1:36">
      <c r="A2846" s="3">
        <v>811</v>
      </c>
      <c r="B2846" s="3">
        <v>9730</v>
      </c>
      <c r="C2846" s="3" t="s">
        <v>464</v>
      </c>
      <c r="D2846" s="3" t="s">
        <v>465</v>
      </c>
      <c r="E2846" s="5" t="s">
        <v>266</v>
      </c>
      <c r="F2846" s="3" t="s">
        <v>472</v>
      </c>
      <c r="G2846" s="3" t="s">
        <v>473</v>
      </c>
      <c r="H2846" s="3" t="s">
        <v>269</v>
      </c>
      <c r="I2846" s="3" t="s">
        <v>329</v>
      </c>
      <c r="J2846" s="3" t="s">
        <v>30</v>
      </c>
      <c r="K2846" s="3" t="s">
        <v>30</v>
      </c>
      <c r="L2846" s="3" t="s">
        <v>307</v>
      </c>
      <c r="M2846" s="3" t="s">
        <v>31</v>
      </c>
      <c r="N2846" s="3" t="s">
        <v>367</v>
      </c>
      <c r="O2846" s="3" t="s">
        <v>271</v>
      </c>
      <c r="P2846" s="3" t="s">
        <v>361</v>
      </c>
      <c r="Q2846" s="3" t="s">
        <v>273</v>
      </c>
      <c r="R2846" s="3" t="s">
        <v>274</v>
      </c>
      <c r="S2846" s="3" t="s">
        <v>34</v>
      </c>
      <c r="T2846" s="153">
        <v>4.4160000000000004</v>
      </c>
      <c r="U2846" s="3" t="s">
        <v>471</v>
      </c>
      <c r="V2846" s="165">
        <v>9.1999999999999998E-3</v>
      </c>
      <c r="W2846" s="165">
        <v>2.4930000000000001E-2</v>
      </c>
      <c r="X2846" s="5" t="s">
        <v>277</v>
      </c>
      <c r="Y2846" s="5" t="s">
        <v>271</v>
      </c>
      <c r="Z2846" s="153">
        <v>7085616</v>
      </c>
      <c r="AA2846" s="163">
        <v>1</v>
      </c>
      <c r="AB2846" s="176">
        <v>110.35</v>
      </c>
      <c r="AC2846" s="153">
        <v>77.042000000000002</v>
      </c>
      <c r="AD2846" s="153">
        <v>7896.02</v>
      </c>
      <c r="AG2846" s="3" t="s">
        <v>36</v>
      </c>
      <c r="AH2846" s="165">
        <v>2.7390000000000001E-3</v>
      </c>
      <c r="AI2846" s="165">
        <v>5.7303770571369298E-3</v>
      </c>
      <c r="AJ2846" s="165">
        <v>1.1573167200119899E-3</v>
      </c>
    </row>
    <row r="2847" spans="1:36">
      <c r="A2847" s="3">
        <v>811</v>
      </c>
      <c r="B2847" s="3">
        <v>9730</v>
      </c>
      <c r="C2847" s="3" t="s">
        <v>464</v>
      </c>
      <c r="D2847" s="3" t="s">
        <v>465</v>
      </c>
      <c r="E2847" s="5" t="s">
        <v>266</v>
      </c>
      <c r="F2847" s="3" t="s">
        <v>474</v>
      </c>
      <c r="G2847" s="3" t="s">
        <v>475</v>
      </c>
      <c r="H2847" s="3" t="s">
        <v>269</v>
      </c>
      <c r="I2847" s="3" t="s">
        <v>329</v>
      </c>
      <c r="J2847" s="3" t="s">
        <v>30</v>
      </c>
      <c r="K2847" s="3" t="s">
        <v>30</v>
      </c>
      <c r="L2847" s="3" t="s">
        <v>307</v>
      </c>
      <c r="M2847" s="3" t="s">
        <v>31</v>
      </c>
      <c r="N2847" s="3" t="s">
        <v>367</v>
      </c>
      <c r="O2847" s="3" t="s">
        <v>271</v>
      </c>
      <c r="P2847" s="3" t="s">
        <v>361</v>
      </c>
      <c r="Q2847" s="3" t="s">
        <v>273</v>
      </c>
      <c r="R2847" s="3" t="s">
        <v>274</v>
      </c>
      <c r="S2847" s="3" t="s">
        <v>34</v>
      </c>
      <c r="T2847" s="153">
        <v>7.9829999999999997</v>
      </c>
      <c r="U2847" s="3" t="s">
        <v>476</v>
      </c>
      <c r="V2847" s="165">
        <v>3.1953000000000002E-2</v>
      </c>
      <c r="W2847" s="165">
        <v>2.717E-2</v>
      </c>
      <c r="X2847" s="5" t="s">
        <v>277</v>
      </c>
      <c r="Y2847" s="5" t="s">
        <v>271</v>
      </c>
      <c r="Z2847" s="153">
        <v>4760499</v>
      </c>
      <c r="AA2847" s="163">
        <v>1</v>
      </c>
      <c r="AB2847" s="176">
        <v>109.53</v>
      </c>
      <c r="AC2847" s="153">
        <v>160.815</v>
      </c>
      <c r="AD2847" s="153">
        <v>5374.9889999999996</v>
      </c>
      <c r="AG2847" s="3" t="s">
        <v>36</v>
      </c>
      <c r="AH2847" s="165">
        <v>5.8129999999999996E-3</v>
      </c>
      <c r="AI2847" s="165">
        <v>3.9007900646799401E-3</v>
      </c>
      <c r="AJ2847" s="165">
        <v>7.8781021180590702E-4</v>
      </c>
    </row>
    <row r="2848" spans="1:36">
      <c r="A2848" s="3">
        <v>811</v>
      </c>
      <c r="B2848" s="3">
        <v>9730</v>
      </c>
      <c r="C2848" s="3" t="s">
        <v>464</v>
      </c>
      <c r="D2848" s="3" t="s">
        <v>465</v>
      </c>
      <c r="E2848" s="5" t="s">
        <v>266</v>
      </c>
      <c r="F2848" s="3" t="s">
        <v>477</v>
      </c>
      <c r="G2848" s="3" t="s">
        <v>478</v>
      </c>
      <c r="H2848" s="3" t="s">
        <v>269</v>
      </c>
      <c r="I2848" s="3" t="s">
        <v>315</v>
      </c>
      <c r="J2848" s="3" t="s">
        <v>30</v>
      </c>
      <c r="K2848" s="3" t="s">
        <v>30</v>
      </c>
      <c r="L2848" s="3" t="s">
        <v>307</v>
      </c>
      <c r="M2848" s="3" t="s">
        <v>31</v>
      </c>
      <c r="N2848" s="3" t="s">
        <v>367</v>
      </c>
      <c r="O2848" s="3" t="s">
        <v>271</v>
      </c>
      <c r="P2848" s="3" t="s">
        <v>361</v>
      </c>
      <c r="Q2848" s="3" t="s">
        <v>273</v>
      </c>
      <c r="R2848" s="3" t="s">
        <v>274</v>
      </c>
      <c r="S2848" s="3" t="s">
        <v>34</v>
      </c>
      <c r="T2848" s="153">
        <v>7.3339999999999996</v>
      </c>
      <c r="U2848" s="3" t="s">
        <v>476</v>
      </c>
      <c r="V2848" s="165">
        <v>5.79E-2</v>
      </c>
      <c r="W2848" s="165">
        <v>4.6249999999999999E-2</v>
      </c>
      <c r="X2848" s="5" t="s">
        <v>277</v>
      </c>
      <c r="Y2848" s="5" t="s">
        <v>271</v>
      </c>
      <c r="Z2848" s="153">
        <v>7818856</v>
      </c>
      <c r="AA2848" s="163">
        <v>1</v>
      </c>
      <c r="AB2848" s="176">
        <v>108.31</v>
      </c>
      <c r="AC2848" s="153">
        <v>452.71199999999999</v>
      </c>
      <c r="AD2848" s="153">
        <v>8921.3150000000005</v>
      </c>
      <c r="AG2848" s="3" t="s">
        <v>36</v>
      </c>
      <c r="AH2848" s="165">
        <v>8.6510000000000007E-3</v>
      </c>
      <c r="AI2848" s="165">
        <v>6.4744641919552599E-3</v>
      </c>
      <c r="AJ2848" s="165">
        <v>1.3075938263323399E-3</v>
      </c>
    </row>
    <row r="2849" spans="1:36">
      <c r="A2849" s="3">
        <v>811</v>
      </c>
      <c r="B2849" s="3">
        <v>9730</v>
      </c>
      <c r="C2849" s="3" t="s">
        <v>479</v>
      </c>
      <c r="D2849" s="3" t="s">
        <v>480</v>
      </c>
      <c r="E2849" s="5" t="s">
        <v>266</v>
      </c>
      <c r="F2849" s="3" t="s">
        <v>481</v>
      </c>
      <c r="G2849" s="3" t="s">
        <v>482</v>
      </c>
      <c r="H2849" s="3" t="s">
        <v>269</v>
      </c>
      <c r="I2849" s="3" t="s">
        <v>329</v>
      </c>
      <c r="J2849" s="3" t="s">
        <v>30</v>
      </c>
      <c r="K2849" s="3" t="s">
        <v>30</v>
      </c>
      <c r="L2849" s="3" t="s">
        <v>307</v>
      </c>
      <c r="M2849" s="3" t="s">
        <v>31</v>
      </c>
      <c r="N2849" s="3" t="s">
        <v>367</v>
      </c>
      <c r="O2849" s="3" t="s">
        <v>271</v>
      </c>
      <c r="P2849" s="3" t="s">
        <v>361</v>
      </c>
      <c r="Q2849" s="3" t="s">
        <v>273</v>
      </c>
      <c r="R2849" s="3" t="s">
        <v>274</v>
      </c>
      <c r="S2849" s="3" t="s">
        <v>34</v>
      </c>
      <c r="T2849" s="153">
        <v>5.1369999999999996</v>
      </c>
      <c r="U2849" s="3" t="s">
        <v>483</v>
      </c>
      <c r="V2849" s="165">
        <v>3.32E-2</v>
      </c>
      <c r="W2849" s="165">
        <v>2.5899999999999999E-2</v>
      </c>
      <c r="X2849" s="5" t="s">
        <v>277</v>
      </c>
      <c r="Y2849" s="5" t="s">
        <v>271</v>
      </c>
      <c r="Z2849" s="153">
        <v>9797036</v>
      </c>
      <c r="AA2849" s="163">
        <v>1</v>
      </c>
      <c r="AB2849" s="176">
        <v>103.24</v>
      </c>
      <c r="AD2849" s="153">
        <v>10114.459999999999</v>
      </c>
      <c r="AG2849" s="3" t="s">
        <v>36</v>
      </c>
      <c r="AH2849" s="165">
        <v>5.6090000000000003E-3</v>
      </c>
      <c r="AI2849" s="165">
        <v>7.34036530741374E-3</v>
      </c>
      <c r="AJ2849" s="165">
        <v>1.48247269185988E-3</v>
      </c>
    </row>
    <row r="2850" spans="1:36">
      <c r="A2850" s="3">
        <v>811</v>
      </c>
      <c r="B2850" s="3">
        <v>9730</v>
      </c>
      <c r="C2850" s="3" t="s">
        <v>484</v>
      </c>
      <c r="D2850" s="3" t="s">
        <v>485</v>
      </c>
      <c r="E2850" s="5" t="s">
        <v>266</v>
      </c>
      <c r="F2850" s="3" t="s">
        <v>486</v>
      </c>
      <c r="G2850" s="3" t="s">
        <v>487</v>
      </c>
      <c r="H2850" s="3" t="s">
        <v>269</v>
      </c>
      <c r="I2850" s="3" t="s">
        <v>380</v>
      </c>
      <c r="J2850" s="3" t="s">
        <v>30</v>
      </c>
      <c r="K2850" s="3" t="s">
        <v>30</v>
      </c>
      <c r="L2850" s="3" t="s">
        <v>307</v>
      </c>
      <c r="M2850" s="3" t="s">
        <v>31</v>
      </c>
      <c r="N2850" s="3" t="s">
        <v>488</v>
      </c>
      <c r="O2850" s="3" t="s">
        <v>271</v>
      </c>
      <c r="P2850" s="3" t="s">
        <v>489</v>
      </c>
      <c r="Q2850" s="3" t="s">
        <v>273</v>
      </c>
      <c r="R2850" s="3" t="s">
        <v>274</v>
      </c>
      <c r="S2850" s="3" t="s">
        <v>34</v>
      </c>
      <c r="T2850" s="153">
        <v>5.78</v>
      </c>
      <c r="U2850" s="3" t="s">
        <v>490</v>
      </c>
      <c r="V2850" s="165">
        <v>0.04</v>
      </c>
      <c r="W2850" s="165">
        <v>1E-4</v>
      </c>
      <c r="X2850" s="5" t="s">
        <v>277</v>
      </c>
      <c r="Y2850" s="5" t="s">
        <v>271</v>
      </c>
      <c r="Z2850" s="153">
        <v>9755569</v>
      </c>
      <c r="AA2850" s="163">
        <v>1</v>
      </c>
      <c r="AB2850" s="176">
        <v>186.9</v>
      </c>
      <c r="AD2850" s="153">
        <v>18233.157999999999</v>
      </c>
      <c r="AG2850" s="3" t="s">
        <v>36</v>
      </c>
      <c r="AH2850" s="165">
        <v>2.3667000000000001E-2</v>
      </c>
      <c r="AI2850" s="165">
        <v>1.3232346982073999E-2</v>
      </c>
      <c r="AJ2850" s="165">
        <v>2.6724273559418899E-3</v>
      </c>
    </row>
    <row r="2851" spans="1:36">
      <c r="A2851" s="3">
        <v>811</v>
      </c>
      <c r="B2851" s="3">
        <v>9730</v>
      </c>
      <c r="C2851" s="3" t="s">
        <v>484</v>
      </c>
      <c r="D2851" s="3" t="s">
        <v>485</v>
      </c>
      <c r="E2851" s="5" t="s">
        <v>266</v>
      </c>
      <c r="F2851" s="3" t="s">
        <v>491</v>
      </c>
      <c r="G2851" s="3" t="s">
        <v>492</v>
      </c>
      <c r="H2851" s="3" t="s">
        <v>269</v>
      </c>
      <c r="I2851" s="3" t="s">
        <v>315</v>
      </c>
      <c r="J2851" s="3" t="s">
        <v>30</v>
      </c>
      <c r="K2851" s="3" t="s">
        <v>128</v>
      </c>
      <c r="L2851" s="3" t="s">
        <v>307</v>
      </c>
      <c r="M2851" s="3" t="s">
        <v>31</v>
      </c>
      <c r="N2851" s="3" t="s">
        <v>488</v>
      </c>
      <c r="O2851" s="3" t="s">
        <v>271</v>
      </c>
      <c r="P2851" s="3" t="s">
        <v>489</v>
      </c>
      <c r="Q2851" s="3" t="s">
        <v>273</v>
      </c>
      <c r="R2851" s="3" t="s">
        <v>274</v>
      </c>
      <c r="S2851" s="3" t="s">
        <v>34</v>
      </c>
      <c r="T2851" s="153">
        <v>0.65700000000000003</v>
      </c>
      <c r="U2851" s="3" t="s">
        <v>493</v>
      </c>
      <c r="V2851" s="165">
        <v>3.4500000000000003E-2</v>
      </c>
      <c r="W2851" s="165">
        <v>4.8649999999999999E-2</v>
      </c>
      <c r="X2851" s="5" t="s">
        <v>277</v>
      </c>
      <c r="Y2851" s="5" t="s">
        <v>271</v>
      </c>
      <c r="Z2851" s="153">
        <v>3853728.75</v>
      </c>
      <c r="AA2851" s="163">
        <v>1</v>
      </c>
      <c r="AB2851" s="176">
        <v>100.27</v>
      </c>
      <c r="AD2851" s="153">
        <v>3864.134</v>
      </c>
      <c r="AG2851" s="3" t="s">
        <v>36</v>
      </c>
      <c r="AH2851" s="165">
        <v>6.9179999999999997E-3</v>
      </c>
      <c r="AI2851" s="165">
        <v>2.80431717682642E-3</v>
      </c>
      <c r="AJ2851" s="165">
        <v>5.6636467803038203E-4</v>
      </c>
    </row>
    <row r="2852" spans="1:36">
      <c r="A2852" s="3">
        <v>811</v>
      </c>
      <c r="B2852" s="3">
        <v>9730</v>
      </c>
      <c r="C2852" s="3" t="s">
        <v>484</v>
      </c>
      <c r="D2852" s="3" t="s">
        <v>485</v>
      </c>
      <c r="E2852" s="5" t="s">
        <v>266</v>
      </c>
      <c r="F2852" s="3" t="s">
        <v>494</v>
      </c>
      <c r="G2852" s="3" t="s">
        <v>495</v>
      </c>
      <c r="H2852" s="3" t="s">
        <v>269</v>
      </c>
      <c r="I2852" s="3" t="s">
        <v>315</v>
      </c>
      <c r="J2852" s="3" t="s">
        <v>30</v>
      </c>
      <c r="K2852" s="3" t="s">
        <v>128</v>
      </c>
      <c r="L2852" s="3" t="s">
        <v>307</v>
      </c>
      <c r="M2852" s="3" t="s">
        <v>31</v>
      </c>
      <c r="N2852" s="3" t="s">
        <v>488</v>
      </c>
      <c r="O2852" s="3" t="s">
        <v>271</v>
      </c>
      <c r="P2852" s="3" t="s">
        <v>489</v>
      </c>
      <c r="Q2852" s="3" t="s">
        <v>273</v>
      </c>
      <c r="R2852" s="3" t="s">
        <v>274</v>
      </c>
      <c r="S2852" s="3" t="s">
        <v>34</v>
      </c>
      <c r="T2852" s="153">
        <v>2.5739999999999998</v>
      </c>
      <c r="U2852" s="3" t="s">
        <v>496</v>
      </c>
      <c r="V2852" s="165">
        <v>1.4999999999999999E-2</v>
      </c>
      <c r="W2852" s="165">
        <v>4.546E-2</v>
      </c>
      <c r="X2852" s="5" t="s">
        <v>277</v>
      </c>
      <c r="Y2852" s="5" t="s">
        <v>271</v>
      </c>
      <c r="Z2852" s="153">
        <v>4587313</v>
      </c>
      <c r="AA2852" s="163">
        <v>1</v>
      </c>
      <c r="AB2852" s="176">
        <v>93.1</v>
      </c>
      <c r="AD2852" s="153">
        <v>4270.7879999999996</v>
      </c>
      <c r="AG2852" s="3" t="s">
        <v>36</v>
      </c>
      <c r="AH2852" s="165">
        <v>3.898E-3</v>
      </c>
      <c r="AI2852" s="165">
        <v>3.0994385397566698E-3</v>
      </c>
      <c r="AJ2852" s="165">
        <v>6.2596789163157397E-4</v>
      </c>
    </row>
    <row r="2853" spans="1:36">
      <c r="A2853" s="3">
        <v>811</v>
      </c>
      <c r="B2853" s="3">
        <v>9730</v>
      </c>
      <c r="C2853" s="3" t="s">
        <v>497</v>
      </c>
      <c r="D2853" s="3" t="s">
        <v>498</v>
      </c>
      <c r="E2853" s="5" t="s">
        <v>266</v>
      </c>
      <c r="F2853" s="3" t="s">
        <v>499</v>
      </c>
      <c r="G2853" s="3" t="s">
        <v>500</v>
      </c>
      <c r="H2853" s="3" t="s">
        <v>269</v>
      </c>
      <c r="I2853" s="3" t="s">
        <v>315</v>
      </c>
      <c r="J2853" s="3" t="s">
        <v>30</v>
      </c>
      <c r="K2853" s="3" t="s">
        <v>30</v>
      </c>
      <c r="L2853" s="3" t="s">
        <v>307</v>
      </c>
      <c r="M2853" s="3" t="s">
        <v>31</v>
      </c>
      <c r="N2853" s="3" t="s">
        <v>488</v>
      </c>
      <c r="O2853" s="3" t="s">
        <v>271</v>
      </c>
      <c r="P2853" s="3" t="s">
        <v>489</v>
      </c>
      <c r="Q2853" s="3" t="s">
        <v>273</v>
      </c>
      <c r="R2853" s="3" t="s">
        <v>274</v>
      </c>
      <c r="S2853" s="3" t="s">
        <v>34</v>
      </c>
      <c r="T2853" s="153">
        <v>2.2010000000000001</v>
      </c>
      <c r="U2853" s="3" t="s">
        <v>501</v>
      </c>
      <c r="V2853" s="165">
        <v>2.0500000000000001E-2</v>
      </c>
      <c r="W2853" s="165">
        <v>4.6739999999999997E-2</v>
      </c>
      <c r="X2853" s="5" t="s">
        <v>277</v>
      </c>
      <c r="Y2853" s="5" t="s">
        <v>271</v>
      </c>
      <c r="Z2853" s="153">
        <v>6124562.5199999996</v>
      </c>
      <c r="AA2853" s="163">
        <v>1</v>
      </c>
      <c r="AB2853" s="176">
        <v>95.33</v>
      </c>
      <c r="AD2853" s="153">
        <v>5838.5450000000001</v>
      </c>
      <c r="AG2853" s="3" t="s">
        <v>36</v>
      </c>
      <c r="AH2853" s="165">
        <v>7.0270000000000003E-3</v>
      </c>
      <c r="AI2853" s="165">
        <v>4.2372065944823603E-3</v>
      </c>
      <c r="AJ2853" s="165">
        <v>8.5575346771152696E-4</v>
      </c>
    </row>
    <row r="2854" spans="1:36">
      <c r="A2854" s="3">
        <v>811</v>
      </c>
      <c r="B2854" s="3">
        <v>9730</v>
      </c>
      <c r="C2854" s="3" t="s">
        <v>497</v>
      </c>
      <c r="D2854" s="3" t="s">
        <v>498</v>
      </c>
      <c r="E2854" s="5" t="s">
        <v>266</v>
      </c>
      <c r="F2854" s="3" t="s">
        <v>502</v>
      </c>
      <c r="G2854" s="3" t="s">
        <v>503</v>
      </c>
      <c r="H2854" s="3" t="s">
        <v>269</v>
      </c>
      <c r="I2854" s="3" t="s">
        <v>380</v>
      </c>
      <c r="J2854" s="3" t="s">
        <v>30</v>
      </c>
      <c r="K2854" s="3" t="s">
        <v>30</v>
      </c>
      <c r="L2854" s="3" t="s">
        <v>307</v>
      </c>
      <c r="M2854" s="3" t="s">
        <v>31</v>
      </c>
      <c r="N2854" s="3" t="s">
        <v>488</v>
      </c>
      <c r="O2854" s="3" t="s">
        <v>271</v>
      </c>
      <c r="P2854" s="3" t="s">
        <v>489</v>
      </c>
      <c r="Q2854" s="3" t="s">
        <v>273</v>
      </c>
      <c r="R2854" s="3" t="s">
        <v>274</v>
      </c>
      <c r="S2854" s="3" t="s">
        <v>34</v>
      </c>
      <c r="T2854" s="153">
        <v>1.577</v>
      </c>
      <c r="U2854" s="3" t="s">
        <v>504</v>
      </c>
      <c r="V2854" s="165">
        <v>1.25E-3</v>
      </c>
      <c r="W2854" s="165">
        <v>4.8980000000000003E-2</v>
      </c>
      <c r="X2854" s="5" t="s">
        <v>277</v>
      </c>
      <c r="Y2854" s="5" t="s">
        <v>271</v>
      </c>
      <c r="Z2854" s="153">
        <v>3523069</v>
      </c>
      <c r="AA2854" s="163">
        <v>1</v>
      </c>
      <c r="AB2854" s="176">
        <v>93.2</v>
      </c>
      <c r="AD2854" s="153">
        <v>3283.5</v>
      </c>
      <c r="AG2854" s="3" t="s">
        <v>36</v>
      </c>
      <c r="AH2854" s="165">
        <v>6.2179999999999996E-3</v>
      </c>
      <c r="AI2854" s="165">
        <v>2.3829341188547999E-3</v>
      </c>
      <c r="AJ2854" s="165">
        <v>4.8126143723875402E-4</v>
      </c>
    </row>
    <row r="2855" spans="1:36">
      <c r="A2855" s="3">
        <v>811</v>
      </c>
      <c r="B2855" s="3">
        <v>9730</v>
      </c>
      <c r="C2855" s="3" t="s">
        <v>505</v>
      </c>
      <c r="D2855" s="3" t="s">
        <v>506</v>
      </c>
      <c r="E2855" s="5" t="s">
        <v>266</v>
      </c>
      <c r="F2855" s="3" t="s">
        <v>507</v>
      </c>
      <c r="G2855" s="3" t="s">
        <v>508</v>
      </c>
      <c r="H2855" s="3" t="s">
        <v>269</v>
      </c>
      <c r="I2855" s="3" t="s">
        <v>329</v>
      </c>
      <c r="J2855" s="3" t="s">
        <v>30</v>
      </c>
      <c r="K2855" s="3" t="s">
        <v>30</v>
      </c>
      <c r="L2855" s="3" t="s">
        <v>307</v>
      </c>
      <c r="M2855" s="3" t="s">
        <v>31</v>
      </c>
      <c r="N2855" s="3" t="s">
        <v>331</v>
      </c>
      <c r="O2855" s="3" t="s">
        <v>271</v>
      </c>
      <c r="P2855" s="3" t="s">
        <v>298</v>
      </c>
      <c r="Q2855" s="3" t="s">
        <v>273</v>
      </c>
      <c r="R2855" s="3" t="s">
        <v>274</v>
      </c>
      <c r="S2855" s="3" t="s">
        <v>34</v>
      </c>
      <c r="T2855" s="153">
        <v>0.78</v>
      </c>
      <c r="U2855" s="3" t="s">
        <v>509</v>
      </c>
      <c r="V2855" s="165">
        <v>2.5700000000000001E-2</v>
      </c>
      <c r="W2855" s="165">
        <v>2.9839999999999998E-2</v>
      </c>
      <c r="X2855" s="5" t="s">
        <v>277</v>
      </c>
      <c r="Y2855" s="5" t="s">
        <v>271</v>
      </c>
      <c r="Z2855" s="153">
        <v>1331153.2</v>
      </c>
      <c r="AA2855" s="163">
        <v>1</v>
      </c>
      <c r="AB2855" s="176">
        <v>119.3</v>
      </c>
      <c r="AD2855" s="153">
        <v>1588.066</v>
      </c>
      <c r="AG2855" s="3" t="s">
        <v>36</v>
      </c>
      <c r="AH2855" s="165">
        <v>1.604E-3</v>
      </c>
      <c r="AI2855" s="165">
        <v>1.15250669883579E-3</v>
      </c>
      <c r="AJ2855" s="165">
        <v>2.3276221777191399E-4</v>
      </c>
    </row>
    <row r="2856" spans="1:36">
      <c r="A2856" s="3">
        <v>811</v>
      </c>
      <c r="B2856" s="3">
        <v>9730</v>
      </c>
      <c r="C2856" s="3" t="s">
        <v>505</v>
      </c>
      <c r="D2856" s="3" t="s">
        <v>506</v>
      </c>
      <c r="E2856" s="5" t="s">
        <v>266</v>
      </c>
      <c r="F2856" s="3" t="s">
        <v>1830</v>
      </c>
      <c r="G2856" s="3" t="s">
        <v>1831</v>
      </c>
      <c r="H2856" s="3" t="s">
        <v>269</v>
      </c>
      <c r="I2856" s="3" t="s">
        <v>315</v>
      </c>
      <c r="J2856" s="3" t="s">
        <v>30</v>
      </c>
      <c r="K2856" s="3" t="s">
        <v>30</v>
      </c>
      <c r="L2856" s="3" t="s">
        <v>307</v>
      </c>
      <c r="M2856" s="3" t="s">
        <v>31</v>
      </c>
      <c r="N2856" s="3" t="s">
        <v>331</v>
      </c>
      <c r="O2856" s="3" t="s">
        <v>271</v>
      </c>
      <c r="P2856" s="3" t="s">
        <v>298</v>
      </c>
      <c r="Q2856" s="3" t="s">
        <v>273</v>
      </c>
      <c r="R2856" s="3" t="s">
        <v>274</v>
      </c>
      <c r="S2856" s="3" t="s">
        <v>34</v>
      </c>
      <c r="T2856" s="153">
        <v>2.2770000000000001</v>
      </c>
      <c r="U2856" s="3" t="s">
        <v>1832</v>
      </c>
      <c r="V2856" s="165">
        <v>3.2500000000000001E-2</v>
      </c>
      <c r="W2856" s="165">
        <v>4.5789999999999997E-2</v>
      </c>
      <c r="X2856" s="5" t="s">
        <v>277</v>
      </c>
      <c r="Y2856" s="5" t="s">
        <v>271</v>
      </c>
      <c r="Z2856" s="153">
        <v>133000</v>
      </c>
      <c r="AA2856" s="163">
        <v>1</v>
      </c>
      <c r="AB2856" s="176">
        <v>97.99</v>
      </c>
      <c r="AD2856" s="153">
        <v>130.327</v>
      </c>
      <c r="AG2856" s="3" t="s">
        <v>36</v>
      </c>
      <c r="AH2856" s="165">
        <v>5.5400000000000002E-4</v>
      </c>
      <c r="AI2856" s="165">
        <v>9.45819737769166E-5</v>
      </c>
      <c r="AJ2856" s="165">
        <v>1.9101936674032999E-5</v>
      </c>
    </row>
    <row r="2857" spans="1:36">
      <c r="A2857" s="3">
        <v>811</v>
      </c>
      <c r="B2857" s="3">
        <v>9730</v>
      </c>
      <c r="C2857" s="3" t="s">
        <v>505</v>
      </c>
      <c r="D2857" s="3" t="s">
        <v>506</v>
      </c>
      <c r="E2857" s="5" t="s">
        <v>266</v>
      </c>
      <c r="F2857" s="3" t="s">
        <v>510</v>
      </c>
      <c r="G2857" s="3" t="s">
        <v>511</v>
      </c>
      <c r="H2857" s="3" t="s">
        <v>269</v>
      </c>
      <c r="I2857" s="3" t="s">
        <v>329</v>
      </c>
      <c r="J2857" s="3" t="s">
        <v>30</v>
      </c>
      <c r="K2857" s="3" t="s">
        <v>30</v>
      </c>
      <c r="L2857" s="3" t="s">
        <v>307</v>
      </c>
      <c r="M2857" s="3" t="s">
        <v>31</v>
      </c>
      <c r="N2857" s="3" t="s">
        <v>331</v>
      </c>
      <c r="O2857" s="3" t="s">
        <v>271</v>
      </c>
      <c r="P2857" s="3" t="s">
        <v>298</v>
      </c>
      <c r="Q2857" s="3" t="s">
        <v>273</v>
      </c>
      <c r="R2857" s="3" t="s">
        <v>274</v>
      </c>
      <c r="S2857" s="3" t="s">
        <v>34</v>
      </c>
      <c r="T2857" s="153">
        <v>2.9510000000000001</v>
      </c>
      <c r="U2857" s="3" t="s">
        <v>388</v>
      </c>
      <c r="V2857" s="165">
        <v>1.09E-2</v>
      </c>
      <c r="W2857" s="165">
        <v>2.7E-2</v>
      </c>
      <c r="X2857" s="5" t="s">
        <v>277</v>
      </c>
      <c r="Y2857" s="5" t="s">
        <v>271</v>
      </c>
      <c r="Z2857" s="153">
        <v>991594</v>
      </c>
      <c r="AA2857" s="163">
        <v>1</v>
      </c>
      <c r="AB2857" s="176">
        <v>111.03</v>
      </c>
      <c r="AD2857" s="153">
        <v>1100.9670000000001</v>
      </c>
      <c r="AG2857" s="3" t="s">
        <v>36</v>
      </c>
      <c r="AH2857" s="165">
        <v>1.3929999999999999E-3</v>
      </c>
      <c r="AI2857" s="165">
        <v>7.9900446131335901E-4</v>
      </c>
      <c r="AJ2857" s="165">
        <v>1.61368303206235E-4</v>
      </c>
    </row>
    <row r="2858" spans="1:36">
      <c r="A2858" s="3">
        <v>811</v>
      </c>
      <c r="B2858" s="3">
        <v>9730</v>
      </c>
      <c r="C2858" s="3" t="s">
        <v>505</v>
      </c>
      <c r="D2858" s="3" t="s">
        <v>506</v>
      </c>
      <c r="E2858" s="5" t="s">
        <v>266</v>
      </c>
      <c r="F2858" s="3" t="s">
        <v>1413</v>
      </c>
      <c r="G2858" s="3" t="s">
        <v>1414</v>
      </c>
      <c r="H2858" s="3" t="s">
        <v>269</v>
      </c>
      <c r="I2858" s="3" t="s">
        <v>315</v>
      </c>
      <c r="J2858" s="3" t="s">
        <v>30</v>
      </c>
      <c r="K2858" s="3" t="s">
        <v>30</v>
      </c>
      <c r="L2858" s="3" t="s">
        <v>307</v>
      </c>
      <c r="M2858" s="3" t="s">
        <v>31</v>
      </c>
      <c r="N2858" s="3" t="s">
        <v>331</v>
      </c>
      <c r="O2858" s="3" t="s">
        <v>271</v>
      </c>
      <c r="P2858" s="3" t="s">
        <v>290</v>
      </c>
      <c r="Q2858" s="3" t="s">
        <v>291</v>
      </c>
      <c r="R2858" s="3" t="s">
        <v>274</v>
      </c>
      <c r="S2858" s="3" t="s">
        <v>34</v>
      </c>
      <c r="T2858" s="153">
        <v>4.3789999999999996</v>
      </c>
      <c r="U2858" s="3" t="s">
        <v>1415</v>
      </c>
      <c r="V2858" s="165">
        <v>5.5E-2</v>
      </c>
      <c r="W2858" s="165">
        <v>4.7219999999999998E-2</v>
      </c>
      <c r="X2858" s="5" t="s">
        <v>277</v>
      </c>
      <c r="Y2858" s="5" t="s">
        <v>271</v>
      </c>
      <c r="Z2858" s="153">
        <v>4351883</v>
      </c>
      <c r="AA2858" s="163">
        <v>1</v>
      </c>
      <c r="AB2858" s="176">
        <v>105.05</v>
      </c>
      <c r="AD2858" s="153">
        <v>4571.6530000000002</v>
      </c>
      <c r="AG2858" s="3" t="s">
        <v>36</v>
      </c>
      <c r="AH2858" s="165">
        <v>1.4506E-2</v>
      </c>
      <c r="AI2858" s="165">
        <v>3.3177850188596302E-3</v>
      </c>
      <c r="AJ2858" s="165">
        <v>6.7006551880374699E-4</v>
      </c>
    </row>
    <row r="2859" spans="1:36">
      <c r="A2859" s="3">
        <v>811</v>
      </c>
      <c r="B2859" s="3">
        <v>9730</v>
      </c>
      <c r="C2859" s="3" t="s">
        <v>505</v>
      </c>
      <c r="D2859" s="3" t="s">
        <v>506</v>
      </c>
      <c r="E2859" s="5" t="s">
        <v>266</v>
      </c>
      <c r="F2859" s="3" t="s">
        <v>512</v>
      </c>
      <c r="G2859" s="3" t="s">
        <v>513</v>
      </c>
      <c r="H2859" s="3" t="s">
        <v>269</v>
      </c>
      <c r="I2859" s="3" t="s">
        <v>329</v>
      </c>
      <c r="J2859" s="3" t="s">
        <v>30</v>
      </c>
      <c r="K2859" s="3" t="s">
        <v>30</v>
      </c>
      <c r="L2859" s="3" t="s">
        <v>307</v>
      </c>
      <c r="M2859" s="3" t="s">
        <v>31</v>
      </c>
      <c r="N2859" s="3" t="s">
        <v>331</v>
      </c>
      <c r="O2859" s="3" t="s">
        <v>271</v>
      </c>
      <c r="P2859" s="3" t="s">
        <v>298</v>
      </c>
      <c r="Q2859" s="3" t="s">
        <v>273</v>
      </c>
      <c r="R2859" s="3" t="s">
        <v>274</v>
      </c>
      <c r="S2859" s="3" t="s">
        <v>34</v>
      </c>
      <c r="T2859" s="153">
        <v>6.2389999999999999</v>
      </c>
      <c r="U2859" s="3" t="s">
        <v>514</v>
      </c>
      <c r="V2859" s="165">
        <v>4.02E-2</v>
      </c>
      <c r="W2859" s="165">
        <v>2.759E-2</v>
      </c>
      <c r="X2859" s="5" t="s">
        <v>277</v>
      </c>
      <c r="Y2859" s="5" t="s">
        <v>271</v>
      </c>
      <c r="Z2859" s="153">
        <v>3465096</v>
      </c>
      <c r="AA2859" s="163">
        <v>1</v>
      </c>
      <c r="AB2859" s="176">
        <v>112.72</v>
      </c>
      <c r="AD2859" s="153">
        <v>3905.8560000000002</v>
      </c>
      <c r="AG2859" s="3" t="s">
        <v>36</v>
      </c>
      <c r="AH2859" s="165">
        <v>4.2960000000000003E-3</v>
      </c>
      <c r="AI2859" s="165">
        <v>2.8345963624040599E-3</v>
      </c>
      <c r="AJ2859" s="165">
        <v>5.7247991397174202E-4</v>
      </c>
    </row>
    <row r="2860" spans="1:36">
      <c r="A2860" s="3">
        <v>811</v>
      </c>
      <c r="B2860" s="3">
        <v>9730</v>
      </c>
      <c r="C2860" s="3" t="s">
        <v>515</v>
      </c>
      <c r="D2860" s="3" t="s">
        <v>516</v>
      </c>
      <c r="E2860" s="5" t="s">
        <v>266</v>
      </c>
      <c r="F2860" s="3" t="s">
        <v>517</v>
      </c>
      <c r="G2860" s="3" t="s">
        <v>518</v>
      </c>
      <c r="H2860" s="3" t="s">
        <v>269</v>
      </c>
      <c r="I2860" s="3" t="s">
        <v>315</v>
      </c>
      <c r="J2860" s="3" t="s">
        <v>30</v>
      </c>
      <c r="K2860" s="3" t="s">
        <v>30</v>
      </c>
      <c r="L2860" s="3" t="s">
        <v>307</v>
      </c>
      <c r="M2860" s="3" t="s">
        <v>31</v>
      </c>
      <c r="N2860" s="3" t="s">
        <v>401</v>
      </c>
      <c r="O2860" s="3" t="s">
        <v>271</v>
      </c>
      <c r="P2860" s="3" t="s">
        <v>361</v>
      </c>
      <c r="Q2860" s="3" t="s">
        <v>273</v>
      </c>
      <c r="R2860" s="3" t="s">
        <v>274</v>
      </c>
      <c r="S2860" s="3" t="s">
        <v>34</v>
      </c>
      <c r="T2860" s="153">
        <v>2.782</v>
      </c>
      <c r="U2860" s="3" t="s">
        <v>519</v>
      </c>
      <c r="V2860" s="165">
        <v>1.6400000000000001E-2</v>
      </c>
      <c r="W2860" s="165">
        <v>4.4150000000000002E-2</v>
      </c>
      <c r="X2860" s="5" t="s">
        <v>277</v>
      </c>
      <c r="Y2860" s="5" t="s">
        <v>271</v>
      </c>
      <c r="Z2860" s="153">
        <v>1907307.71</v>
      </c>
      <c r="AA2860" s="163">
        <v>1</v>
      </c>
      <c r="AB2860" s="176">
        <v>93.2</v>
      </c>
      <c r="AD2860" s="153">
        <v>1777.6110000000001</v>
      </c>
      <c r="AG2860" s="3" t="s">
        <v>36</v>
      </c>
      <c r="AH2860" s="165">
        <v>8.8009999999999998E-3</v>
      </c>
      <c r="AI2860" s="165">
        <v>1.29006517252822E-3</v>
      </c>
      <c r="AJ2860" s="165">
        <v>2.6054376163826398E-4</v>
      </c>
    </row>
    <row r="2861" spans="1:36">
      <c r="A2861" s="3">
        <v>811</v>
      </c>
      <c r="B2861" s="3">
        <v>9730</v>
      </c>
      <c r="C2861" s="3" t="s">
        <v>515</v>
      </c>
      <c r="D2861" s="3" t="s">
        <v>516</v>
      </c>
      <c r="E2861" s="5" t="s">
        <v>266</v>
      </c>
      <c r="F2861" s="3" t="s">
        <v>520</v>
      </c>
      <c r="G2861" s="3" t="s">
        <v>521</v>
      </c>
      <c r="H2861" s="3" t="s">
        <v>269</v>
      </c>
      <c r="I2861" s="3" t="s">
        <v>315</v>
      </c>
      <c r="J2861" s="3" t="s">
        <v>30</v>
      </c>
      <c r="K2861" s="3" t="s">
        <v>30</v>
      </c>
      <c r="L2861" s="3" t="s">
        <v>307</v>
      </c>
      <c r="M2861" s="3" t="s">
        <v>31</v>
      </c>
      <c r="N2861" s="3" t="s">
        <v>401</v>
      </c>
      <c r="O2861" s="3" t="s">
        <v>271</v>
      </c>
      <c r="P2861" s="3" t="s">
        <v>361</v>
      </c>
      <c r="Q2861" s="3" t="s">
        <v>273</v>
      </c>
      <c r="R2861" s="3" t="s">
        <v>274</v>
      </c>
      <c r="S2861" s="3" t="s">
        <v>34</v>
      </c>
      <c r="T2861" s="153">
        <v>5.5049999999999999</v>
      </c>
      <c r="U2861" s="3" t="s">
        <v>522</v>
      </c>
      <c r="V2861" s="165">
        <v>5.3100000000000001E-2</v>
      </c>
      <c r="W2861" s="165">
        <v>4.4269999999999997E-2</v>
      </c>
      <c r="X2861" s="5" t="s">
        <v>277</v>
      </c>
      <c r="Y2861" s="5" t="s">
        <v>271</v>
      </c>
      <c r="Z2861" s="153">
        <v>2513000</v>
      </c>
      <c r="AA2861" s="163">
        <v>1</v>
      </c>
      <c r="AB2861" s="176">
        <v>107.51</v>
      </c>
      <c r="AD2861" s="153">
        <v>2701.7260000000001</v>
      </c>
      <c r="AG2861" s="3" t="s">
        <v>36</v>
      </c>
      <c r="AH2861" s="165">
        <v>7.8969999999999995E-3</v>
      </c>
      <c r="AI2861" s="165">
        <v>1.9607233671918799E-3</v>
      </c>
      <c r="AJ2861" s="165">
        <v>3.9599103401812198E-4</v>
      </c>
    </row>
    <row r="2862" spans="1:36">
      <c r="A2862" s="3">
        <v>811</v>
      </c>
      <c r="B2862" s="3">
        <v>9730</v>
      </c>
      <c r="C2862" s="3" t="s">
        <v>1416</v>
      </c>
      <c r="D2862" s="3" t="s">
        <v>1417</v>
      </c>
      <c r="E2862" s="5" t="s">
        <v>643</v>
      </c>
      <c r="F2862" s="3" t="s">
        <v>1418</v>
      </c>
      <c r="G2862" s="3" t="s">
        <v>1419</v>
      </c>
      <c r="H2862" s="3" t="s">
        <v>269</v>
      </c>
      <c r="I2862" s="3" t="s">
        <v>315</v>
      </c>
      <c r="J2862" s="3" t="s">
        <v>30</v>
      </c>
      <c r="K2862" s="3" t="s">
        <v>30</v>
      </c>
      <c r="L2862" s="3" t="s">
        <v>307</v>
      </c>
      <c r="M2862" s="3" t="s">
        <v>31</v>
      </c>
      <c r="N2862" s="3" t="s">
        <v>331</v>
      </c>
      <c r="O2862" s="3" t="s">
        <v>271</v>
      </c>
      <c r="P2862" s="3" t="s">
        <v>318</v>
      </c>
      <c r="Q2862" s="3" t="s">
        <v>291</v>
      </c>
      <c r="R2862" s="3" t="s">
        <v>274</v>
      </c>
      <c r="S2862" s="3" t="s">
        <v>34</v>
      </c>
      <c r="T2862" s="153">
        <v>2.1040000000000001</v>
      </c>
      <c r="U2862" s="3" t="s">
        <v>1004</v>
      </c>
      <c r="V2862" s="165">
        <v>6.0199999999999997E-2</v>
      </c>
      <c r="W2862" s="165">
        <v>6.4079999999999998E-2</v>
      </c>
      <c r="X2862" s="5" t="s">
        <v>277</v>
      </c>
      <c r="Y2862" s="5" t="s">
        <v>271</v>
      </c>
      <c r="Z2862" s="153">
        <v>2271000</v>
      </c>
      <c r="AA2862" s="163">
        <v>1</v>
      </c>
      <c r="AB2862" s="176">
        <v>100.92</v>
      </c>
      <c r="AD2862" s="153">
        <v>2291.893</v>
      </c>
      <c r="AG2862" s="3" t="s">
        <v>36</v>
      </c>
      <c r="AH2862" s="165">
        <v>2.3029999999999999E-3</v>
      </c>
      <c r="AI2862" s="165">
        <v>1.6632952613846101E-3</v>
      </c>
      <c r="AJ2862" s="165">
        <v>3.35921946692788E-4</v>
      </c>
    </row>
    <row r="2863" spans="1:36">
      <c r="A2863" s="3">
        <v>811</v>
      </c>
      <c r="B2863" s="3">
        <v>9730</v>
      </c>
      <c r="C2863" s="3" t="s">
        <v>523</v>
      </c>
      <c r="D2863" s="3" t="s">
        <v>524</v>
      </c>
      <c r="E2863" s="5" t="s">
        <v>266</v>
      </c>
      <c r="F2863" s="3" t="s">
        <v>525</v>
      </c>
      <c r="G2863" s="3" t="s">
        <v>526</v>
      </c>
      <c r="H2863" s="3" t="s">
        <v>269</v>
      </c>
      <c r="I2863" s="3" t="s">
        <v>329</v>
      </c>
      <c r="J2863" s="3" t="s">
        <v>30</v>
      </c>
      <c r="K2863" s="3" t="s">
        <v>30</v>
      </c>
      <c r="L2863" s="3" t="s">
        <v>307</v>
      </c>
      <c r="M2863" s="3" t="s">
        <v>31</v>
      </c>
      <c r="N2863" s="3" t="s">
        <v>367</v>
      </c>
      <c r="O2863" s="3" t="s">
        <v>271</v>
      </c>
      <c r="P2863" s="3" t="s">
        <v>283</v>
      </c>
      <c r="Q2863" s="3" t="s">
        <v>283</v>
      </c>
      <c r="R2863" s="3" t="s">
        <v>283</v>
      </c>
      <c r="S2863" s="3" t="s">
        <v>34</v>
      </c>
      <c r="T2863" s="153">
        <v>1.208</v>
      </c>
      <c r="U2863" s="3" t="s">
        <v>527</v>
      </c>
      <c r="V2863" s="165">
        <v>1.9E-2</v>
      </c>
      <c r="W2863" s="165">
        <v>3.236E-2</v>
      </c>
      <c r="X2863" s="5" t="s">
        <v>277</v>
      </c>
      <c r="Y2863" s="5" t="s">
        <v>271</v>
      </c>
      <c r="Z2863" s="153">
        <v>563325.06000000006</v>
      </c>
      <c r="AA2863" s="163">
        <v>1</v>
      </c>
      <c r="AB2863" s="176">
        <v>111.97</v>
      </c>
      <c r="AD2863" s="153">
        <v>630.755</v>
      </c>
      <c r="AG2863" s="3" t="s">
        <v>36</v>
      </c>
      <c r="AH2863" s="165">
        <v>8.3900000000000001E-4</v>
      </c>
      <c r="AI2863" s="165">
        <v>4.5775776920861303E-4</v>
      </c>
      <c r="AJ2863" s="165">
        <v>9.2449539487233595E-5</v>
      </c>
    </row>
    <row r="2864" spans="1:36">
      <c r="A2864" s="3">
        <v>811</v>
      </c>
      <c r="B2864" s="3">
        <v>9730</v>
      </c>
      <c r="C2864" s="3" t="s">
        <v>363</v>
      </c>
      <c r="D2864" s="3" t="s">
        <v>364</v>
      </c>
      <c r="E2864" s="5" t="s">
        <v>266</v>
      </c>
      <c r="F2864" s="3" t="s">
        <v>528</v>
      </c>
      <c r="G2864" s="3" t="s">
        <v>529</v>
      </c>
      <c r="H2864" s="3" t="s">
        <v>269</v>
      </c>
      <c r="I2864" s="3" t="s">
        <v>329</v>
      </c>
      <c r="J2864" s="3" t="s">
        <v>30</v>
      </c>
      <c r="K2864" s="3" t="s">
        <v>30</v>
      </c>
      <c r="L2864" s="3" t="s">
        <v>307</v>
      </c>
      <c r="M2864" s="3" t="s">
        <v>31</v>
      </c>
      <c r="N2864" s="3" t="s">
        <v>367</v>
      </c>
      <c r="O2864" s="3" t="s">
        <v>271</v>
      </c>
      <c r="P2864" s="3" t="s">
        <v>361</v>
      </c>
      <c r="Q2864" s="3" t="s">
        <v>273</v>
      </c>
      <c r="R2864" s="3" t="s">
        <v>274</v>
      </c>
      <c r="S2864" s="3" t="s">
        <v>34</v>
      </c>
      <c r="T2864" s="153">
        <v>4.6390000000000002</v>
      </c>
      <c r="U2864" s="3" t="s">
        <v>530</v>
      </c>
      <c r="V2864" s="165">
        <v>6.4999999999999997E-3</v>
      </c>
      <c r="W2864" s="165">
        <v>2.487E-2</v>
      </c>
      <c r="X2864" s="5" t="s">
        <v>277</v>
      </c>
      <c r="Y2864" s="5" t="s">
        <v>271</v>
      </c>
      <c r="Z2864" s="153">
        <v>3817515.62</v>
      </c>
      <c r="AA2864" s="163">
        <v>1</v>
      </c>
      <c r="AB2864" s="176">
        <v>107.91</v>
      </c>
      <c r="AD2864" s="153">
        <v>4119.4809999999998</v>
      </c>
      <c r="AG2864" s="3" t="s">
        <v>36</v>
      </c>
      <c r="AH2864" s="165">
        <v>1.833E-3</v>
      </c>
      <c r="AI2864" s="165">
        <v>2.9896303205626802E-3</v>
      </c>
      <c r="AJ2864" s="165">
        <v>6.0379083647432805E-4</v>
      </c>
    </row>
    <row r="2865" spans="1:36">
      <c r="A2865" s="3">
        <v>811</v>
      </c>
      <c r="B2865" s="3">
        <v>9730</v>
      </c>
      <c r="C2865" s="3" t="s">
        <v>363</v>
      </c>
      <c r="D2865" s="3" t="s">
        <v>364</v>
      </c>
      <c r="E2865" s="5" t="s">
        <v>266</v>
      </c>
      <c r="F2865" s="3" t="s">
        <v>531</v>
      </c>
      <c r="G2865" s="3" t="s">
        <v>532</v>
      </c>
      <c r="H2865" s="3" t="s">
        <v>269</v>
      </c>
      <c r="I2865" s="3" t="s">
        <v>329</v>
      </c>
      <c r="J2865" s="3" t="s">
        <v>30</v>
      </c>
      <c r="K2865" s="3" t="s">
        <v>30</v>
      </c>
      <c r="L2865" s="3" t="s">
        <v>307</v>
      </c>
      <c r="M2865" s="3" t="s">
        <v>31</v>
      </c>
      <c r="N2865" s="3" t="s">
        <v>367</v>
      </c>
      <c r="O2865" s="3" t="s">
        <v>271</v>
      </c>
      <c r="P2865" s="3" t="s">
        <v>361</v>
      </c>
      <c r="Q2865" s="3" t="s">
        <v>273</v>
      </c>
      <c r="R2865" s="3" t="s">
        <v>274</v>
      </c>
      <c r="S2865" s="3" t="s">
        <v>34</v>
      </c>
      <c r="T2865" s="153">
        <v>6.8630000000000004</v>
      </c>
      <c r="U2865" s="3" t="s">
        <v>533</v>
      </c>
      <c r="V2865" s="165">
        <v>3.5999999999999997E-2</v>
      </c>
      <c r="W2865" s="165">
        <v>2.5940000000000001E-2</v>
      </c>
      <c r="X2865" s="5" t="s">
        <v>277</v>
      </c>
      <c r="Y2865" s="5" t="s">
        <v>271</v>
      </c>
      <c r="Z2865" s="153">
        <v>9285841</v>
      </c>
      <c r="AA2865" s="163">
        <v>1</v>
      </c>
      <c r="AB2865" s="176">
        <v>110.2</v>
      </c>
      <c r="AD2865" s="153">
        <v>10232.996999999999</v>
      </c>
      <c r="AG2865" s="3" t="s">
        <v>36</v>
      </c>
      <c r="AH2865" s="165">
        <v>1.0611000000000001E-2</v>
      </c>
      <c r="AI2865" s="165">
        <v>7.4263910103946201E-3</v>
      </c>
      <c r="AJ2865" s="165">
        <v>1.4998465894966099E-3</v>
      </c>
    </row>
    <row r="2866" spans="1:36">
      <c r="A2866" s="3">
        <v>811</v>
      </c>
      <c r="B2866" s="3">
        <v>9730</v>
      </c>
      <c r="C2866" s="3" t="s">
        <v>534</v>
      </c>
      <c r="D2866" s="3" t="s">
        <v>535</v>
      </c>
      <c r="E2866" s="5" t="s">
        <v>266</v>
      </c>
      <c r="F2866" s="3" t="s">
        <v>536</v>
      </c>
      <c r="G2866" s="3" t="s">
        <v>537</v>
      </c>
      <c r="H2866" s="3" t="s">
        <v>269</v>
      </c>
      <c r="I2866" s="3" t="s">
        <v>329</v>
      </c>
      <c r="J2866" s="3" t="s">
        <v>30</v>
      </c>
      <c r="K2866" s="3" t="s">
        <v>30</v>
      </c>
      <c r="L2866" s="3" t="s">
        <v>307</v>
      </c>
      <c r="M2866" s="3" t="s">
        <v>31</v>
      </c>
      <c r="N2866" s="3" t="s">
        <v>367</v>
      </c>
      <c r="O2866" s="3" t="s">
        <v>271</v>
      </c>
      <c r="P2866" s="3" t="s">
        <v>298</v>
      </c>
      <c r="Q2866" s="3" t="s">
        <v>273</v>
      </c>
      <c r="R2866" s="3" t="s">
        <v>274</v>
      </c>
      <c r="S2866" s="3" t="s">
        <v>34</v>
      </c>
      <c r="T2866" s="153">
        <v>2.4809999999999999</v>
      </c>
      <c r="U2866" s="3" t="s">
        <v>538</v>
      </c>
      <c r="V2866" s="165">
        <v>1.83E-2</v>
      </c>
      <c r="W2866" s="165">
        <v>2.5409999999999999E-2</v>
      </c>
      <c r="X2866" s="5" t="s">
        <v>277</v>
      </c>
      <c r="Y2866" s="5" t="s">
        <v>271</v>
      </c>
      <c r="Z2866" s="153">
        <v>1684000</v>
      </c>
      <c r="AA2866" s="163">
        <v>1</v>
      </c>
      <c r="AB2866" s="176">
        <v>116.2</v>
      </c>
      <c r="AD2866" s="153">
        <v>1956.808</v>
      </c>
      <c r="AG2866" s="3" t="s">
        <v>36</v>
      </c>
      <c r="AH2866" s="165">
        <v>6.6829999999999997E-3</v>
      </c>
      <c r="AI2866" s="165">
        <v>1.4201139363036199E-3</v>
      </c>
      <c r="AJ2866" s="165">
        <v>2.8680863168668597E-4</v>
      </c>
    </row>
    <row r="2867" spans="1:36">
      <c r="A2867" s="3">
        <v>811</v>
      </c>
      <c r="B2867" s="3">
        <v>9730</v>
      </c>
      <c r="C2867" s="3" t="s">
        <v>534</v>
      </c>
      <c r="D2867" s="3" t="s">
        <v>535</v>
      </c>
      <c r="E2867" s="5" t="s">
        <v>266</v>
      </c>
      <c r="F2867" s="3" t="s">
        <v>539</v>
      </c>
      <c r="G2867" s="3" t="s">
        <v>540</v>
      </c>
      <c r="H2867" s="3" t="s">
        <v>269</v>
      </c>
      <c r="I2867" s="3" t="s">
        <v>329</v>
      </c>
      <c r="J2867" s="3" t="s">
        <v>30</v>
      </c>
      <c r="K2867" s="3" t="s">
        <v>30</v>
      </c>
      <c r="L2867" s="3" t="s">
        <v>307</v>
      </c>
      <c r="M2867" s="3" t="s">
        <v>31</v>
      </c>
      <c r="N2867" s="3" t="s">
        <v>367</v>
      </c>
      <c r="O2867" s="3" t="s">
        <v>271</v>
      </c>
      <c r="P2867" s="3" t="s">
        <v>489</v>
      </c>
      <c r="Q2867" s="3" t="s">
        <v>273</v>
      </c>
      <c r="R2867" s="3" t="s">
        <v>274</v>
      </c>
      <c r="S2867" s="3" t="s">
        <v>34</v>
      </c>
      <c r="T2867" s="153">
        <v>5.1769999999999996</v>
      </c>
      <c r="U2867" s="3" t="s">
        <v>541</v>
      </c>
      <c r="V2867" s="165">
        <v>3.6799999999999999E-2</v>
      </c>
      <c r="W2867" s="165">
        <v>2.8209999999999999E-2</v>
      </c>
      <c r="X2867" s="5" t="s">
        <v>277</v>
      </c>
      <c r="Y2867" s="5" t="s">
        <v>271</v>
      </c>
      <c r="Z2867" s="153">
        <v>1068783</v>
      </c>
      <c r="AA2867" s="163">
        <v>1</v>
      </c>
      <c r="AB2867" s="176">
        <v>110.69</v>
      </c>
      <c r="AD2867" s="153">
        <v>1183.0360000000001</v>
      </c>
      <c r="AG2867" s="3" t="s">
        <v>36</v>
      </c>
      <c r="AH2867" s="165">
        <v>1.6199999999999999E-3</v>
      </c>
      <c r="AI2867" s="165">
        <v>8.5856444401893298E-4</v>
      </c>
      <c r="AJ2867" s="165">
        <v>1.7339713885552901E-4</v>
      </c>
    </row>
    <row r="2868" spans="1:36">
      <c r="A2868" s="3">
        <v>811</v>
      </c>
      <c r="B2868" s="3">
        <v>9730</v>
      </c>
      <c r="C2868" s="3" t="s">
        <v>534</v>
      </c>
      <c r="D2868" s="3" t="s">
        <v>535</v>
      </c>
      <c r="E2868" s="5" t="s">
        <v>266</v>
      </c>
      <c r="F2868" s="3" t="s">
        <v>545</v>
      </c>
      <c r="G2868" s="3" t="s">
        <v>546</v>
      </c>
      <c r="H2868" s="3" t="s">
        <v>269</v>
      </c>
      <c r="I2868" s="3" t="s">
        <v>315</v>
      </c>
      <c r="J2868" s="3" t="s">
        <v>30</v>
      </c>
      <c r="K2868" s="3" t="s">
        <v>30</v>
      </c>
      <c r="L2868" s="3" t="s">
        <v>307</v>
      </c>
      <c r="M2868" s="3" t="s">
        <v>31</v>
      </c>
      <c r="N2868" s="3" t="s">
        <v>317</v>
      </c>
      <c r="O2868" s="3" t="s">
        <v>271</v>
      </c>
      <c r="P2868" s="3" t="s">
        <v>489</v>
      </c>
      <c r="Q2868" s="3" t="s">
        <v>273</v>
      </c>
      <c r="R2868" s="3" t="s">
        <v>274</v>
      </c>
      <c r="S2868" s="3" t="s">
        <v>34</v>
      </c>
      <c r="T2868" s="153">
        <v>2.1030000000000002</v>
      </c>
      <c r="U2868" s="3" t="s">
        <v>547</v>
      </c>
      <c r="V2868" s="165">
        <v>5.2999999999999999E-2</v>
      </c>
      <c r="W2868" s="165">
        <v>4.6629999999999998E-2</v>
      </c>
      <c r="X2868" s="5" t="s">
        <v>277</v>
      </c>
      <c r="Y2868" s="5" t="s">
        <v>271</v>
      </c>
      <c r="Z2868" s="153">
        <v>608858.63</v>
      </c>
      <c r="AA2868" s="163">
        <v>1</v>
      </c>
      <c r="AB2868" s="176">
        <v>102.76</v>
      </c>
      <c r="AD2868" s="153">
        <v>625.66300000000001</v>
      </c>
      <c r="AG2868" s="3" t="s">
        <v>36</v>
      </c>
      <c r="AH2868" s="165">
        <v>2.0119999999999999E-3</v>
      </c>
      <c r="AI2868" s="165">
        <v>4.5406239537609003E-4</v>
      </c>
      <c r="AJ2868" s="165">
        <v>9.1703215487882298E-5</v>
      </c>
    </row>
    <row r="2869" spans="1:36">
      <c r="A2869" s="3">
        <v>811</v>
      </c>
      <c r="B2869" s="3">
        <v>9730</v>
      </c>
      <c r="C2869" s="3" t="s">
        <v>1420</v>
      </c>
      <c r="D2869" s="3" t="s">
        <v>1421</v>
      </c>
      <c r="E2869" s="5" t="s">
        <v>266</v>
      </c>
      <c r="F2869" s="3" t="s">
        <v>1422</v>
      </c>
      <c r="G2869" s="3" t="s">
        <v>1423</v>
      </c>
      <c r="H2869" s="3" t="s">
        <v>269</v>
      </c>
      <c r="I2869" s="3" t="s">
        <v>315</v>
      </c>
      <c r="J2869" s="3" t="s">
        <v>30</v>
      </c>
      <c r="K2869" s="3" t="s">
        <v>30</v>
      </c>
      <c r="L2869" s="3" t="s">
        <v>307</v>
      </c>
      <c r="M2869" s="3" t="s">
        <v>31</v>
      </c>
      <c r="N2869" s="3" t="s">
        <v>317</v>
      </c>
      <c r="O2869" s="3" t="s">
        <v>271</v>
      </c>
      <c r="P2869" s="3" t="s">
        <v>283</v>
      </c>
      <c r="Q2869" s="3" t="s">
        <v>283</v>
      </c>
      <c r="R2869" s="3" t="s">
        <v>283</v>
      </c>
      <c r="S2869" s="3" t="s">
        <v>34</v>
      </c>
      <c r="T2869" s="153">
        <v>2.8</v>
      </c>
      <c r="U2869" s="3" t="s">
        <v>1424</v>
      </c>
      <c r="V2869" s="165">
        <v>6.7500000000000004E-2</v>
      </c>
      <c r="W2869" s="165">
        <v>7.1370000000000003E-2</v>
      </c>
      <c r="X2869" s="5" t="s">
        <v>277</v>
      </c>
      <c r="Y2869" s="5" t="s">
        <v>271</v>
      </c>
      <c r="Z2869" s="153">
        <v>1374000</v>
      </c>
      <c r="AA2869" s="163">
        <v>1</v>
      </c>
      <c r="AB2869" s="176">
        <v>99.3</v>
      </c>
      <c r="AD2869" s="153">
        <v>1364.3820000000001</v>
      </c>
      <c r="AG2869" s="3" t="s">
        <v>36</v>
      </c>
      <c r="AH2869" s="165">
        <v>6.8700000000000002E-3</v>
      </c>
      <c r="AI2869" s="165">
        <v>9.9017271630216308E-4</v>
      </c>
      <c r="AJ2869" s="165">
        <v>1.9997696990095299E-4</v>
      </c>
    </row>
    <row r="2870" spans="1:36">
      <c r="A2870" s="3">
        <v>811</v>
      </c>
      <c r="B2870" s="3">
        <v>9730</v>
      </c>
      <c r="C2870" s="3" t="s">
        <v>548</v>
      </c>
      <c r="D2870" s="3" t="s">
        <v>549</v>
      </c>
      <c r="E2870" s="5" t="s">
        <v>266</v>
      </c>
      <c r="F2870" s="3" t="s">
        <v>550</v>
      </c>
      <c r="G2870" s="3" t="s">
        <v>551</v>
      </c>
      <c r="H2870" s="3" t="s">
        <v>269</v>
      </c>
      <c r="I2870" s="3" t="s">
        <v>315</v>
      </c>
      <c r="J2870" s="3" t="s">
        <v>30</v>
      </c>
      <c r="K2870" s="3" t="s">
        <v>30</v>
      </c>
      <c r="L2870" s="3" t="s">
        <v>307</v>
      </c>
      <c r="M2870" s="3" t="s">
        <v>31</v>
      </c>
      <c r="N2870" s="3" t="s">
        <v>297</v>
      </c>
      <c r="O2870" s="3" t="s">
        <v>271</v>
      </c>
      <c r="P2870" s="3" t="s">
        <v>298</v>
      </c>
      <c r="Q2870" s="3" t="s">
        <v>273</v>
      </c>
      <c r="R2870" s="3" t="s">
        <v>274</v>
      </c>
      <c r="S2870" s="3" t="s">
        <v>34</v>
      </c>
      <c r="T2870" s="153">
        <v>5.6559999999999997</v>
      </c>
      <c r="U2870" s="3" t="s">
        <v>552</v>
      </c>
      <c r="V2870" s="165">
        <v>5.2499999999999998E-2</v>
      </c>
      <c r="W2870" s="165">
        <v>4.8910000000000002E-2</v>
      </c>
      <c r="X2870" s="5" t="s">
        <v>277</v>
      </c>
      <c r="Y2870" s="5" t="s">
        <v>271</v>
      </c>
      <c r="Z2870" s="153">
        <v>1658000</v>
      </c>
      <c r="AA2870" s="163">
        <v>1</v>
      </c>
      <c r="AB2870" s="176">
        <v>102.41</v>
      </c>
      <c r="AD2870" s="153">
        <v>1697.9580000000001</v>
      </c>
      <c r="AG2870" s="3" t="s">
        <v>36</v>
      </c>
      <c r="AH2870" s="165">
        <v>2.5230000000000001E-3</v>
      </c>
      <c r="AI2870" s="165">
        <v>1.2322586247784299E-3</v>
      </c>
      <c r="AJ2870" s="165">
        <v>2.48869052702021E-4</v>
      </c>
    </row>
    <row r="2871" spans="1:36">
      <c r="A2871" s="3">
        <v>811</v>
      </c>
      <c r="B2871" s="3">
        <v>9730</v>
      </c>
      <c r="C2871" s="3" t="s">
        <v>548</v>
      </c>
      <c r="D2871" s="3" t="s">
        <v>549</v>
      </c>
      <c r="E2871" s="5" t="s">
        <v>266</v>
      </c>
      <c r="F2871" s="3" t="s">
        <v>1425</v>
      </c>
      <c r="G2871" s="3" t="s">
        <v>1426</v>
      </c>
      <c r="H2871" s="3" t="s">
        <v>269</v>
      </c>
      <c r="I2871" s="3" t="s">
        <v>315</v>
      </c>
      <c r="J2871" s="3" t="s">
        <v>30</v>
      </c>
      <c r="K2871" s="3" t="s">
        <v>30</v>
      </c>
      <c r="L2871" s="3" t="s">
        <v>307</v>
      </c>
      <c r="M2871" s="3" t="s">
        <v>31</v>
      </c>
      <c r="N2871" s="3" t="s">
        <v>297</v>
      </c>
      <c r="O2871" s="3" t="s">
        <v>271</v>
      </c>
      <c r="P2871" s="3" t="s">
        <v>298</v>
      </c>
      <c r="Q2871" s="3" t="s">
        <v>273</v>
      </c>
      <c r="R2871" s="3" t="s">
        <v>274</v>
      </c>
      <c r="S2871" s="3" t="s">
        <v>34</v>
      </c>
      <c r="T2871" s="153">
        <v>1.98</v>
      </c>
      <c r="U2871" s="3" t="s">
        <v>1427</v>
      </c>
      <c r="V2871" s="165">
        <v>2.7E-2</v>
      </c>
      <c r="W2871" s="165">
        <v>4.7800000000000002E-2</v>
      </c>
      <c r="X2871" s="5" t="s">
        <v>277</v>
      </c>
      <c r="Y2871" s="5" t="s">
        <v>271</v>
      </c>
      <c r="Z2871" s="153">
        <v>869780.75</v>
      </c>
      <c r="AA2871" s="163">
        <v>1</v>
      </c>
      <c r="AB2871" s="176">
        <v>96.77</v>
      </c>
      <c r="AD2871" s="153">
        <v>841.68700000000001</v>
      </c>
      <c r="AG2871" s="3" t="s">
        <v>36</v>
      </c>
      <c r="AH2871" s="165">
        <v>1.8829999999999999E-3</v>
      </c>
      <c r="AI2871" s="165">
        <v>6.1083724095921301E-4</v>
      </c>
      <c r="AJ2871" s="165">
        <v>1.23365730582709E-4</v>
      </c>
    </row>
    <row r="2872" spans="1:36">
      <c r="A2872" s="3">
        <v>811</v>
      </c>
      <c r="B2872" s="3">
        <v>9730</v>
      </c>
      <c r="C2872" s="3" t="s">
        <v>548</v>
      </c>
      <c r="D2872" s="3" t="s">
        <v>549</v>
      </c>
      <c r="E2872" s="5" t="s">
        <v>266</v>
      </c>
      <c r="F2872" s="3" t="s">
        <v>553</v>
      </c>
      <c r="G2872" s="3" t="s">
        <v>554</v>
      </c>
      <c r="H2872" s="3" t="s">
        <v>269</v>
      </c>
      <c r="I2872" s="3" t="s">
        <v>315</v>
      </c>
      <c r="J2872" s="3" t="s">
        <v>30</v>
      </c>
      <c r="K2872" s="3" t="s">
        <v>30</v>
      </c>
      <c r="L2872" s="3" t="s">
        <v>307</v>
      </c>
      <c r="M2872" s="3" t="s">
        <v>31</v>
      </c>
      <c r="N2872" s="3" t="s">
        <v>297</v>
      </c>
      <c r="O2872" s="3" t="s">
        <v>271</v>
      </c>
      <c r="P2872" s="3" t="s">
        <v>298</v>
      </c>
      <c r="Q2872" s="3" t="s">
        <v>273</v>
      </c>
      <c r="R2872" s="3" t="s">
        <v>274</v>
      </c>
      <c r="S2872" s="3" t="s">
        <v>34</v>
      </c>
      <c r="T2872" s="153">
        <v>2.2160000000000002</v>
      </c>
      <c r="U2872" s="3" t="s">
        <v>555</v>
      </c>
      <c r="V2872" s="165">
        <v>0.05</v>
      </c>
      <c r="W2872" s="165">
        <v>4.7800000000000002E-2</v>
      </c>
      <c r="X2872" s="5" t="s">
        <v>277</v>
      </c>
      <c r="Y2872" s="5" t="s">
        <v>271</v>
      </c>
      <c r="Z2872" s="153">
        <v>1186892.67</v>
      </c>
      <c r="AA2872" s="163">
        <v>1</v>
      </c>
      <c r="AB2872" s="176">
        <v>101.94</v>
      </c>
      <c r="AD2872" s="153">
        <v>1209.9179999999999</v>
      </c>
      <c r="AG2872" s="3" t="s">
        <v>36</v>
      </c>
      <c r="AH2872" s="165">
        <v>1.2110000000000001E-3</v>
      </c>
      <c r="AI2872" s="165">
        <v>8.7807386534700601E-4</v>
      </c>
      <c r="AJ2872" s="165">
        <v>1.7733729484799E-4</v>
      </c>
    </row>
    <row r="2873" spans="1:36">
      <c r="A2873" s="3">
        <v>811</v>
      </c>
      <c r="B2873" s="3">
        <v>9730</v>
      </c>
      <c r="C2873" s="3" t="s">
        <v>556</v>
      </c>
      <c r="D2873" s="3" t="s">
        <v>557</v>
      </c>
      <c r="E2873" s="5" t="s">
        <v>266</v>
      </c>
      <c r="F2873" s="3" t="s">
        <v>1428</v>
      </c>
      <c r="G2873" s="3" t="s">
        <v>1429</v>
      </c>
      <c r="H2873" s="3" t="s">
        <v>269</v>
      </c>
      <c r="I2873" s="3" t="s">
        <v>315</v>
      </c>
      <c r="J2873" s="3" t="s">
        <v>30</v>
      </c>
      <c r="K2873" s="3" t="s">
        <v>30</v>
      </c>
      <c r="L2873" s="3" t="s">
        <v>307</v>
      </c>
      <c r="M2873" s="3" t="s">
        <v>31</v>
      </c>
      <c r="N2873" s="3" t="s">
        <v>560</v>
      </c>
      <c r="O2873" s="3" t="s">
        <v>271</v>
      </c>
      <c r="P2873" s="3" t="s">
        <v>361</v>
      </c>
      <c r="Q2873" s="3" t="s">
        <v>273</v>
      </c>
      <c r="R2873" s="3" t="s">
        <v>274</v>
      </c>
      <c r="S2873" s="3" t="s">
        <v>34</v>
      </c>
      <c r="T2873" s="153">
        <v>2.29</v>
      </c>
      <c r="U2873" s="3" t="s">
        <v>561</v>
      </c>
      <c r="V2873" s="165">
        <v>3.2000000000000001E-2</v>
      </c>
      <c r="W2873" s="165">
        <v>4.1980000000000003E-2</v>
      </c>
      <c r="X2873" s="5" t="s">
        <v>277</v>
      </c>
      <c r="Y2873" s="5" t="s">
        <v>271</v>
      </c>
      <c r="Z2873" s="153">
        <v>8919769</v>
      </c>
      <c r="AA2873" s="163">
        <v>1</v>
      </c>
      <c r="AB2873" s="176">
        <v>98.13</v>
      </c>
      <c r="AD2873" s="153">
        <v>8752.9689999999991</v>
      </c>
      <c r="AG2873" s="3" t="s">
        <v>36</v>
      </c>
      <c r="AH2873" s="165">
        <v>6.3590000000000001E-3</v>
      </c>
      <c r="AI2873" s="165">
        <v>6.35229093244915E-3</v>
      </c>
      <c r="AJ2873" s="165">
        <v>1.2829195065528699E-3</v>
      </c>
    </row>
    <row r="2874" spans="1:36">
      <c r="A2874" s="3">
        <v>811</v>
      </c>
      <c r="B2874" s="3">
        <v>9730</v>
      </c>
      <c r="C2874" s="3" t="s">
        <v>556</v>
      </c>
      <c r="D2874" s="3" t="s">
        <v>557</v>
      </c>
      <c r="E2874" s="5" t="s">
        <v>266</v>
      </c>
      <c r="F2874" s="3" t="s">
        <v>558</v>
      </c>
      <c r="G2874" s="3" t="s">
        <v>559</v>
      </c>
      <c r="H2874" s="3" t="s">
        <v>269</v>
      </c>
      <c r="I2874" s="3" t="s">
        <v>329</v>
      </c>
      <c r="J2874" s="3" t="s">
        <v>30</v>
      </c>
      <c r="K2874" s="3" t="s">
        <v>30</v>
      </c>
      <c r="L2874" s="3" t="s">
        <v>307</v>
      </c>
      <c r="M2874" s="3" t="s">
        <v>31</v>
      </c>
      <c r="N2874" s="3" t="s">
        <v>560</v>
      </c>
      <c r="O2874" s="3" t="s">
        <v>271</v>
      </c>
      <c r="P2874" s="3" t="s">
        <v>361</v>
      </c>
      <c r="Q2874" s="3" t="s">
        <v>273</v>
      </c>
      <c r="R2874" s="3" t="s">
        <v>274</v>
      </c>
      <c r="S2874" s="3" t="s">
        <v>34</v>
      </c>
      <c r="T2874" s="153">
        <v>2.347</v>
      </c>
      <c r="U2874" s="3" t="s">
        <v>561</v>
      </c>
      <c r="V2874" s="165">
        <v>1.7000000000000001E-2</v>
      </c>
      <c r="W2874" s="165">
        <v>2.2409999999999999E-2</v>
      </c>
      <c r="X2874" s="5" t="s">
        <v>277</v>
      </c>
      <c r="Y2874" s="5" t="s">
        <v>271</v>
      </c>
      <c r="Z2874" s="153">
        <v>6911967</v>
      </c>
      <c r="AA2874" s="163">
        <v>1</v>
      </c>
      <c r="AB2874" s="176">
        <v>114.95</v>
      </c>
      <c r="AD2874" s="153">
        <v>7945.3059999999996</v>
      </c>
      <c r="AG2874" s="3" t="s">
        <v>36</v>
      </c>
      <c r="AH2874" s="165">
        <v>5.4460000000000003E-3</v>
      </c>
      <c r="AI2874" s="165">
        <v>5.7661456173698803E-3</v>
      </c>
      <c r="AJ2874" s="165">
        <v>1.16454059941741E-3</v>
      </c>
    </row>
    <row r="2875" spans="1:36">
      <c r="A2875" s="3">
        <v>811</v>
      </c>
      <c r="B2875" s="3">
        <v>9730</v>
      </c>
      <c r="C2875" s="3" t="s">
        <v>556</v>
      </c>
      <c r="D2875" s="3" t="s">
        <v>557</v>
      </c>
      <c r="E2875" s="5" t="s">
        <v>266</v>
      </c>
      <c r="F2875" s="3" t="s">
        <v>562</v>
      </c>
      <c r="G2875" s="3" t="s">
        <v>563</v>
      </c>
      <c r="H2875" s="3" t="s">
        <v>269</v>
      </c>
      <c r="I2875" s="3" t="s">
        <v>315</v>
      </c>
      <c r="J2875" s="3" t="s">
        <v>30</v>
      </c>
      <c r="K2875" s="3" t="s">
        <v>30</v>
      </c>
      <c r="L2875" s="3" t="s">
        <v>307</v>
      </c>
      <c r="M2875" s="3" t="s">
        <v>31</v>
      </c>
      <c r="N2875" s="3" t="s">
        <v>560</v>
      </c>
      <c r="O2875" s="3" t="s">
        <v>271</v>
      </c>
      <c r="P2875" s="3" t="s">
        <v>361</v>
      </c>
      <c r="Q2875" s="3" t="s">
        <v>273</v>
      </c>
      <c r="R2875" s="3" t="s">
        <v>274</v>
      </c>
      <c r="S2875" s="3" t="s">
        <v>34</v>
      </c>
      <c r="T2875" s="153">
        <v>7.0430000000000001</v>
      </c>
      <c r="U2875" s="3" t="s">
        <v>564</v>
      </c>
      <c r="V2875" s="165">
        <v>2.7900000000000001E-2</v>
      </c>
      <c r="W2875" s="165">
        <v>4.4069999999999998E-2</v>
      </c>
      <c r="X2875" s="5" t="s">
        <v>277</v>
      </c>
      <c r="Y2875" s="5" t="s">
        <v>271</v>
      </c>
      <c r="Z2875" s="153">
        <v>13168849</v>
      </c>
      <c r="AA2875" s="163">
        <v>1</v>
      </c>
      <c r="AB2875" s="176">
        <v>89.85</v>
      </c>
      <c r="AD2875" s="153">
        <v>11832.210999999999</v>
      </c>
      <c r="AG2875" s="3" t="s">
        <v>36</v>
      </c>
      <c r="AH2875" s="165">
        <v>5.705E-3</v>
      </c>
      <c r="AI2875" s="165">
        <v>8.5869883463248302E-3</v>
      </c>
      <c r="AJ2875" s="165">
        <v>1.7342428061295999E-3</v>
      </c>
    </row>
    <row r="2876" spans="1:36">
      <c r="A2876" s="3">
        <v>811</v>
      </c>
      <c r="B2876" s="3">
        <v>9730</v>
      </c>
      <c r="C2876" s="3" t="s">
        <v>556</v>
      </c>
      <c r="D2876" s="3" t="s">
        <v>557</v>
      </c>
      <c r="E2876" s="5" t="s">
        <v>266</v>
      </c>
      <c r="F2876" s="3" t="s">
        <v>565</v>
      </c>
      <c r="G2876" s="3" t="s">
        <v>566</v>
      </c>
      <c r="H2876" s="3" t="s">
        <v>269</v>
      </c>
      <c r="I2876" s="3" t="s">
        <v>329</v>
      </c>
      <c r="J2876" s="3" t="s">
        <v>30</v>
      </c>
      <c r="K2876" s="3" t="s">
        <v>30</v>
      </c>
      <c r="L2876" s="3" t="s">
        <v>307</v>
      </c>
      <c r="M2876" s="3" t="s">
        <v>31</v>
      </c>
      <c r="N2876" s="3" t="s">
        <v>560</v>
      </c>
      <c r="O2876" s="3" t="s">
        <v>271</v>
      </c>
      <c r="P2876" s="3" t="s">
        <v>361</v>
      </c>
      <c r="Q2876" s="3" t="s">
        <v>273</v>
      </c>
      <c r="R2876" s="3" t="s">
        <v>274</v>
      </c>
      <c r="S2876" s="3" t="s">
        <v>34</v>
      </c>
      <c r="T2876" s="153">
        <v>7.2149999999999999</v>
      </c>
      <c r="U2876" s="3" t="s">
        <v>567</v>
      </c>
      <c r="V2876" s="165">
        <v>5.7999999999999996E-3</v>
      </c>
      <c r="W2876" s="165">
        <v>2.409E-2</v>
      </c>
      <c r="X2876" s="5" t="s">
        <v>277</v>
      </c>
      <c r="Y2876" s="5" t="s">
        <v>271</v>
      </c>
      <c r="Z2876" s="153">
        <v>11958189</v>
      </c>
      <c r="AA2876" s="163">
        <v>1</v>
      </c>
      <c r="AB2876" s="176">
        <v>101.15</v>
      </c>
      <c r="AD2876" s="153">
        <v>12095.708000000001</v>
      </c>
      <c r="AG2876" s="3" t="s">
        <v>36</v>
      </c>
      <c r="AH2876" s="165">
        <v>1.49E-2</v>
      </c>
      <c r="AI2876" s="165">
        <v>8.7782162310502208E-3</v>
      </c>
      <c r="AJ2876" s="165">
        <v>1.77286351574758E-3</v>
      </c>
    </row>
    <row r="2877" spans="1:36">
      <c r="A2877" s="3">
        <v>811</v>
      </c>
      <c r="B2877" s="3">
        <v>9730</v>
      </c>
      <c r="C2877" s="3" t="s">
        <v>568</v>
      </c>
      <c r="D2877" s="3" t="s">
        <v>569</v>
      </c>
      <c r="E2877" s="5" t="s">
        <v>266</v>
      </c>
      <c r="F2877" s="3" t="s">
        <v>570</v>
      </c>
      <c r="G2877" s="3" t="s">
        <v>571</v>
      </c>
      <c r="H2877" s="3" t="s">
        <v>269</v>
      </c>
      <c r="I2877" s="3" t="s">
        <v>329</v>
      </c>
      <c r="J2877" s="3" t="s">
        <v>30</v>
      </c>
      <c r="K2877" s="3" t="s">
        <v>30</v>
      </c>
      <c r="L2877" s="3" t="s">
        <v>307</v>
      </c>
      <c r="M2877" s="3" t="s">
        <v>31</v>
      </c>
      <c r="N2877" s="3" t="s">
        <v>367</v>
      </c>
      <c r="O2877" s="3" t="s">
        <v>271</v>
      </c>
      <c r="P2877" s="3" t="s">
        <v>361</v>
      </c>
      <c r="Q2877" s="3" t="s">
        <v>273</v>
      </c>
      <c r="R2877" s="3" t="s">
        <v>274</v>
      </c>
      <c r="S2877" s="3" t="s">
        <v>34</v>
      </c>
      <c r="T2877" s="153">
        <v>2.4510000000000001</v>
      </c>
      <c r="U2877" s="3" t="s">
        <v>572</v>
      </c>
      <c r="V2877" s="165">
        <v>7.7999999999999996E-3</v>
      </c>
      <c r="W2877" s="165">
        <v>2.4889999999999999E-2</v>
      </c>
      <c r="X2877" s="5" t="s">
        <v>277</v>
      </c>
      <c r="Y2877" s="5" t="s">
        <v>271</v>
      </c>
      <c r="Z2877" s="153">
        <v>410000.04</v>
      </c>
      <c r="AA2877" s="163">
        <v>1</v>
      </c>
      <c r="AB2877" s="176">
        <v>112.4</v>
      </c>
      <c r="AD2877" s="153">
        <v>460.84</v>
      </c>
      <c r="AG2877" s="3" t="s">
        <v>36</v>
      </c>
      <c r="AH2877" s="165">
        <v>7.0699999999999995E-4</v>
      </c>
      <c r="AI2877" s="165">
        <v>3.3444536727899801E-4</v>
      </c>
      <c r="AJ2877" s="165">
        <v>6.7545156561813201E-5</v>
      </c>
    </row>
    <row r="2878" spans="1:36">
      <c r="A2878" s="3">
        <v>811</v>
      </c>
      <c r="B2878" s="3">
        <v>9730</v>
      </c>
      <c r="C2878" s="3" t="s">
        <v>568</v>
      </c>
      <c r="D2878" s="3" t="s">
        <v>569</v>
      </c>
      <c r="E2878" s="5" t="s">
        <v>266</v>
      </c>
      <c r="F2878" s="3" t="s">
        <v>573</v>
      </c>
      <c r="G2878" s="3" t="s">
        <v>574</v>
      </c>
      <c r="H2878" s="3" t="s">
        <v>269</v>
      </c>
      <c r="I2878" s="3" t="s">
        <v>329</v>
      </c>
      <c r="J2878" s="3" t="s">
        <v>30</v>
      </c>
      <c r="K2878" s="3" t="s">
        <v>30</v>
      </c>
      <c r="L2878" s="3" t="s">
        <v>307</v>
      </c>
      <c r="M2878" s="3" t="s">
        <v>31</v>
      </c>
      <c r="N2878" s="3" t="s">
        <v>367</v>
      </c>
      <c r="O2878" s="3" t="s">
        <v>271</v>
      </c>
      <c r="P2878" s="3" t="s">
        <v>338</v>
      </c>
      <c r="Q2878" s="3" t="s">
        <v>273</v>
      </c>
      <c r="R2878" s="3" t="s">
        <v>274</v>
      </c>
      <c r="S2878" s="3" t="s">
        <v>34</v>
      </c>
      <c r="T2878" s="153">
        <v>0.96199999999999997</v>
      </c>
      <c r="U2878" s="3" t="s">
        <v>575</v>
      </c>
      <c r="V2878" s="165">
        <v>1.95E-2</v>
      </c>
      <c r="W2878" s="165">
        <v>2.9610000000000001E-2</v>
      </c>
      <c r="X2878" s="5" t="s">
        <v>277</v>
      </c>
      <c r="Y2878" s="5" t="s">
        <v>271</v>
      </c>
      <c r="Z2878" s="153">
        <v>49071.7</v>
      </c>
      <c r="AA2878" s="163">
        <v>1</v>
      </c>
      <c r="AB2878" s="176">
        <v>117.97</v>
      </c>
      <c r="AD2878" s="153">
        <v>57.89</v>
      </c>
      <c r="AG2878" s="3" t="s">
        <v>36</v>
      </c>
      <c r="AH2878" s="165">
        <v>2.9100000000000003E-4</v>
      </c>
      <c r="AI2878" s="165">
        <v>4.2012416003642501E-5</v>
      </c>
      <c r="AJ2878" s="165">
        <v>8.48489916183765E-6</v>
      </c>
    </row>
    <row r="2879" spans="1:36">
      <c r="A2879" s="3">
        <v>811</v>
      </c>
      <c r="B2879" s="3">
        <v>9730</v>
      </c>
      <c r="C2879" s="3" t="s">
        <v>568</v>
      </c>
      <c r="D2879" s="3" t="s">
        <v>569</v>
      </c>
      <c r="E2879" s="5" t="s">
        <v>266</v>
      </c>
      <c r="F2879" s="3" t="s">
        <v>576</v>
      </c>
      <c r="G2879" s="3" t="s">
        <v>577</v>
      </c>
      <c r="H2879" s="3" t="s">
        <v>269</v>
      </c>
      <c r="I2879" s="3" t="s">
        <v>329</v>
      </c>
      <c r="J2879" s="3" t="s">
        <v>30</v>
      </c>
      <c r="K2879" s="3" t="s">
        <v>30</v>
      </c>
      <c r="L2879" s="3" t="s">
        <v>307</v>
      </c>
      <c r="M2879" s="3" t="s">
        <v>31</v>
      </c>
      <c r="N2879" s="3" t="s">
        <v>367</v>
      </c>
      <c r="O2879" s="3" t="s">
        <v>271</v>
      </c>
      <c r="P2879" s="3" t="s">
        <v>361</v>
      </c>
      <c r="Q2879" s="3" t="s">
        <v>273</v>
      </c>
      <c r="R2879" s="3" t="s">
        <v>274</v>
      </c>
      <c r="S2879" s="3" t="s">
        <v>34</v>
      </c>
      <c r="T2879" s="153">
        <v>4.2809999999999997</v>
      </c>
      <c r="U2879" s="3" t="s">
        <v>578</v>
      </c>
      <c r="V2879" s="165">
        <v>2.5999999999999999E-2</v>
      </c>
      <c r="W2879" s="165">
        <v>2.4510000000000001E-2</v>
      </c>
      <c r="X2879" s="5" t="s">
        <v>277</v>
      </c>
      <c r="Y2879" s="5" t="s">
        <v>271</v>
      </c>
      <c r="Z2879" s="153">
        <v>3420802</v>
      </c>
      <c r="AA2879" s="163">
        <v>1</v>
      </c>
      <c r="AB2879" s="176">
        <v>106.59</v>
      </c>
      <c r="AC2879" s="153">
        <v>47.08</v>
      </c>
      <c r="AD2879" s="153">
        <v>3693.3119999999999</v>
      </c>
      <c r="AG2879" s="3" t="s">
        <v>36</v>
      </c>
      <c r="AH2879" s="165">
        <v>6.3819999999999997E-3</v>
      </c>
      <c r="AI2879" s="165">
        <v>2.6803470016080202E-3</v>
      </c>
      <c r="AJ2879" s="165">
        <v>5.4132745009013896E-4</v>
      </c>
    </row>
    <row r="2880" spans="1:36">
      <c r="A2880" s="3">
        <v>811</v>
      </c>
      <c r="B2880" s="3">
        <v>9730</v>
      </c>
      <c r="C2880" s="3" t="s">
        <v>568</v>
      </c>
      <c r="D2880" s="3" t="s">
        <v>569</v>
      </c>
      <c r="E2880" s="5" t="s">
        <v>266</v>
      </c>
      <c r="F2880" s="3" t="s">
        <v>579</v>
      </c>
      <c r="G2880" s="3" t="s">
        <v>580</v>
      </c>
      <c r="H2880" s="3" t="s">
        <v>269</v>
      </c>
      <c r="I2880" s="3" t="s">
        <v>329</v>
      </c>
      <c r="J2880" s="3" t="s">
        <v>30</v>
      </c>
      <c r="K2880" s="3" t="s">
        <v>30</v>
      </c>
      <c r="L2880" s="3" t="s">
        <v>307</v>
      </c>
      <c r="M2880" s="3" t="s">
        <v>31</v>
      </c>
      <c r="N2880" s="3" t="s">
        <v>367</v>
      </c>
      <c r="O2880" s="3" t="s">
        <v>271</v>
      </c>
      <c r="P2880" s="3" t="s">
        <v>581</v>
      </c>
      <c r="Q2880" s="3" t="s">
        <v>291</v>
      </c>
      <c r="R2880" s="3" t="s">
        <v>274</v>
      </c>
      <c r="S2880" s="3" t="s">
        <v>34</v>
      </c>
      <c r="T2880" s="153">
        <v>3.2749999999999999</v>
      </c>
      <c r="U2880" s="3" t="s">
        <v>582</v>
      </c>
      <c r="V2880" s="165">
        <v>1.17E-2</v>
      </c>
      <c r="W2880" s="165">
        <v>2.503E-2</v>
      </c>
      <c r="X2880" s="5" t="s">
        <v>277</v>
      </c>
      <c r="Y2880" s="5" t="s">
        <v>271</v>
      </c>
      <c r="Z2880" s="153">
        <v>1248164.99</v>
      </c>
      <c r="AA2880" s="163">
        <v>1</v>
      </c>
      <c r="AB2880" s="176">
        <v>112.88</v>
      </c>
      <c r="AD2880" s="153">
        <v>1408.9290000000001</v>
      </c>
      <c r="AG2880" s="3" t="s">
        <v>36</v>
      </c>
      <c r="AH2880" s="165">
        <v>1.8129999999999999E-3</v>
      </c>
      <c r="AI2880" s="165">
        <v>1.0225015422731399E-3</v>
      </c>
      <c r="AJ2880" s="165">
        <v>2.0650615471052401E-4</v>
      </c>
    </row>
    <row r="2881" spans="1:36">
      <c r="A2881" s="3">
        <v>811</v>
      </c>
      <c r="B2881" s="3">
        <v>9730</v>
      </c>
      <c r="C2881" s="3" t="s">
        <v>568</v>
      </c>
      <c r="D2881" s="3" t="s">
        <v>569</v>
      </c>
      <c r="E2881" s="5" t="s">
        <v>266</v>
      </c>
      <c r="F2881" s="3" t="s">
        <v>583</v>
      </c>
      <c r="G2881" s="3" t="s">
        <v>584</v>
      </c>
      <c r="H2881" s="3" t="s">
        <v>269</v>
      </c>
      <c r="I2881" s="3" t="s">
        <v>329</v>
      </c>
      <c r="J2881" s="3" t="s">
        <v>30</v>
      </c>
      <c r="K2881" s="3" t="s">
        <v>30</v>
      </c>
      <c r="L2881" s="3" t="s">
        <v>307</v>
      </c>
      <c r="M2881" s="3" t="s">
        <v>31</v>
      </c>
      <c r="N2881" s="3" t="s">
        <v>367</v>
      </c>
      <c r="O2881" s="3" t="s">
        <v>271</v>
      </c>
      <c r="P2881" s="3" t="s">
        <v>581</v>
      </c>
      <c r="Q2881" s="3" t="s">
        <v>291</v>
      </c>
      <c r="R2881" s="3" t="s">
        <v>274</v>
      </c>
      <c r="S2881" s="3" t="s">
        <v>34</v>
      </c>
      <c r="T2881" s="153">
        <v>3.298</v>
      </c>
      <c r="U2881" s="3" t="s">
        <v>585</v>
      </c>
      <c r="V2881" s="165">
        <v>1.3299999999999999E-2</v>
      </c>
      <c r="W2881" s="165">
        <v>2.5590000000000002E-2</v>
      </c>
      <c r="X2881" s="5" t="s">
        <v>277</v>
      </c>
      <c r="Y2881" s="5" t="s">
        <v>271</v>
      </c>
      <c r="Z2881" s="153">
        <v>2375771.92</v>
      </c>
      <c r="AA2881" s="163">
        <v>1</v>
      </c>
      <c r="AB2881" s="176">
        <v>113.61</v>
      </c>
      <c r="AD2881" s="153">
        <v>2699.114</v>
      </c>
      <c r="AG2881" s="3" t="s">
        <v>36</v>
      </c>
      <c r="AH2881" s="165">
        <v>2.1120000000000002E-3</v>
      </c>
      <c r="AI2881" s="165">
        <v>1.9588278902834301E-3</v>
      </c>
      <c r="AJ2881" s="165">
        <v>3.9560822027014803E-4</v>
      </c>
    </row>
    <row r="2882" spans="1:36">
      <c r="A2882" s="3">
        <v>811</v>
      </c>
      <c r="B2882" s="3">
        <v>9730</v>
      </c>
      <c r="C2882" s="3" t="s">
        <v>568</v>
      </c>
      <c r="D2882" s="3" t="s">
        <v>569</v>
      </c>
      <c r="E2882" s="5" t="s">
        <v>266</v>
      </c>
      <c r="F2882" s="3" t="s">
        <v>586</v>
      </c>
      <c r="G2882" s="3" t="s">
        <v>587</v>
      </c>
      <c r="H2882" s="3" t="s">
        <v>269</v>
      </c>
      <c r="I2882" s="3" t="s">
        <v>315</v>
      </c>
      <c r="J2882" s="3" t="s">
        <v>30</v>
      </c>
      <c r="K2882" s="3" t="s">
        <v>330</v>
      </c>
      <c r="L2882" s="3" t="s">
        <v>307</v>
      </c>
      <c r="M2882" s="3" t="s">
        <v>31</v>
      </c>
      <c r="N2882" s="3" t="s">
        <v>367</v>
      </c>
      <c r="O2882" s="3" t="s">
        <v>271</v>
      </c>
      <c r="P2882" s="3" t="s">
        <v>338</v>
      </c>
      <c r="Q2882" s="3" t="s">
        <v>273</v>
      </c>
      <c r="R2882" s="3" t="s">
        <v>274</v>
      </c>
      <c r="S2882" s="3" t="s">
        <v>34</v>
      </c>
      <c r="T2882" s="153">
        <v>3.4129999999999998</v>
      </c>
      <c r="U2882" s="3" t="s">
        <v>588</v>
      </c>
      <c r="V2882" s="165">
        <v>2.0899999999999998E-2</v>
      </c>
      <c r="W2882" s="165">
        <v>4.156E-2</v>
      </c>
      <c r="X2882" s="5" t="s">
        <v>277</v>
      </c>
      <c r="Y2882" s="5" t="s">
        <v>271</v>
      </c>
      <c r="Z2882" s="153">
        <v>4358191.58</v>
      </c>
      <c r="AA2882" s="163">
        <v>1</v>
      </c>
      <c r="AB2882" s="176">
        <v>93.74</v>
      </c>
      <c r="AD2882" s="153">
        <v>4085.3690000000001</v>
      </c>
      <c r="AG2882" s="3" t="s">
        <v>36</v>
      </c>
      <c r="AH2882" s="165">
        <v>1.3688000000000001E-2</v>
      </c>
      <c r="AI2882" s="165">
        <v>2.96487399350838E-3</v>
      </c>
      <c r="AJ2882" s="165">
        <v>5.9879100645610203E-4</v>
      </c>
    </row>
    <row r="2883" spans="1:36">
      <c r="A2883" s="3">
        <v>811</v>
      </c>
      <c r="B2883" s="3">
        <v>9730</v>
      </c>
      <c r="C2883" s="3" t="s">
        <v>568</v>
      </c>
      <c r="D2883" s="3" t="s">
        <v>569</v>
      </c>
      <c r="E2883" s="5" t="s">
        <v>266</v>
      </c>
      <c r="F2883" s="3" t="s">
        <v>589</v>
      </c>
      <c r="G2883" s="3" t="s">
        <v>590</v>
      </c>
      <c r="H2883" s="3" t="s">
        <v>269</v>
      </c>
      <c r="I2883" s="3" t="s">
        <v>329</v>
      </c>
      <c r="J2883" s="3" t="s">
        <v>30</v>
      </c>
      <c r="K2883" s="3" t="s">
        <v>30</v>
      </c>
      <c r="L2883" s="3" t="s">
        <v>307</v>
      </c>
      <c r="M2883" s="3" t="s">
        <v>31</v>
      </c>
      <c r="N2883" s="3" t="s">
        <v>367</v>
      </c>
      <c r="O2883" s="3" t="s">
        <v>271</v>
      </c>
      <c r="P2883" s="3" t="s">
        <v>338</v>
      </c>
      <c r="Q2883" s="3" t="s">
        <v>273</v>
      </c>
      <c r="R2883" s="3" t="s">
        <v>274</v>
      </c>
      <c r="S2883" s="3" t="s">
        <v>34</v>
      </c>
      <c r="T2883" s="153">
        <v>4.4950000000000001</v>
      </c>
      <c r="U2883" s="3" t="s">
        <v>591</v>
      </c>
      <c r="V2883" s="165">
        <v>1.8700000000000001E-2</v>
      </c>
      <c r="W2883" s="165">
        <v>2.6079999999999999E-2</v>
      </c>
      <c r="X2883" s="5" t="s">
        <v>277</v>
      </c>
      <c r="Y2883" s="5" t="s">
        <v>271</v>
      </c>
      <c r="Z2883" s="153">
        <v>1969607.13</v>
      </c>
      <c r="AA2883" s="163">
        <v>1</v>
      </c>
      <c r="AB2883" s="176">
        <v>109.95</v>
      </c>
      <c r="AD2883" s="153">
        <v>2165.5830000000001</v>
      </c>
      <c r="AG2883" s="3" t="s">
        <v>36</v>
      </c>
      <c r="AH2883" s="165">
        <v>2.016E-3</v>
      </c>
      <c r="AI2883" s="165">
        <v>1.57162821008724E-3</v>
      </c>
      <c r="AJ2883" s="165">
        <v>3.1740871273229E-4</v>
      </c>
    </row>
    <row r="2884" spans="1:36">
      <c r="A2884" s="3">
        <v>811</v>
      </c>
      <c r="B2884" s="3">
        <v>9730</v>
      </c>
      <c r="C2884" s="3" t="s">
        <v>568</v>
      </c>
      <c r="D2884" s="3" t="s">
        <v>569</v>
      </c>
      <c r="E2884" s="5" t="s">
        <v>266</v>
      </c>
      <c r="F2884" s="3" t="s">
        <v>592</v>
      </c>
      <c r="G2884" s="3" t="s">
        <v>593</v>
      </c>
      <c r="H2884" s="3" t="s">
        <v>269</v>
      </c>
      <c r="I2884" s="3" t="s">
        <v>329</v>
      </c>
      <c r="J2884" s="3" t="s">
        <v>30</v>
      </c>
      <c r="K2884" s="3" t="s">
        <v>30</v>
      </c>
      <c r="L2884" s="3" t="s">
        <v>307</v>
      </c>
      <c r="M2884" s="3" t="s">
        <v>31</v>
      </c>
      <c r="N2884" s="3" t="s">
        <v>367</v>
      </c>
      <c r="O2884" s="3" t="s">
        <v>271</v>
      </c>
      <c r="P2884" s="3" t="s">
        <v>361</v>
      </c>
      <c r="Q2884" s="3" t="s">
        <v>273</v>
      </c>
      <c r="R2884" s="3" t="s">
        <v>274</v>
      </c>
      <c r="S2884" s="3" t="s">
        <v>34</v>
      </c>
      <c r="T2884" s="153">
        <v>3.76</v>
      </c>
      <c r="U2884" s="3" t="s">
        <v>594</v>
      </c>
      <c r="V2884" s="165">
        <v>2.7400000000000001E-2</v>
      </c>
      <c r="W2884" s="165">
        <v>2.1860000000000001E-2</v>
      </c>
      <c r="X2884" s="5" t="s">
        <v>277</v>
      </c>
      <c r="Y2884" s="5" t="s">
        <v>271</v>
      </c>
      <c r="Z2884" s="153">
        <v>5201000</v>
      </c>
      <c r="AA2884" s="163">
        <v>1</v>
      </c>
      <c r="AB2884" s="176">
        <v>103.08</v>
      </c>
      <c r="AD2884" s="153">
        <v>5361.1909999999998</v>
      </c>
      <c r="AG2884" s="3" t="s">
        <v>36</v>
      </c>
      <c r="AH2884" s="165">
        <v>2.2131999999999999E-2</v>
      </c>
      <c r="AI2884" s="165">
        <v>3.8907760854732499E-3</v>
      </c>
      <c r="AJ2884" s="165">
        <v>7.8578777149278299E-4</v>
      </c>
    </row>
    <row r="2885" spans="1:36">
      <c r="A2885" s="3">
        <v>811</v>
      </c>
      <c r="B2885" s="3">
        <v>9730</v>
      </c>
      <c r="C2885" s="3" t="s">
        <v>568</v>
      </c>
      <c r="D2885" s="3" t="s">
        <v>569</v>
      </c>
      <c r="E2885" s="5" t="s">
        <v>266</v>
      </c>
      <c r="F2885" s="3" t="s">
        <v>595</v>
      </c>
      <c r="G2885" s="3" t="s">
        <v>596</v>
      </c>
      <c r="H2885" s="3" t="s">
        <v>269</v>
      </c>
      <c r="I2885" s="3" t="s">
        <v>329</v>
      </c>
      <c r="J2885" s="3" t="s">
        <v>30</v>
      </c>
      <c r="K2885" s="3" t="s">
        <v>30</v>
      </c>
      <c r="L2885" s="3" t="s">
        <v>307</v>
      </c>
      <c r="M2885" s="3" t="s">
        <v>31</v>
      </c>
      <c r="N2885" s="3" t="s">
        <v>367</v>
      </c>
      <c r="O2885" s="3" t="s">
        <v>271</v>
      </c>
      <c r="P2885" s="3" t="s">
        <v>597</v>
      </c>
      <c r="Q2885" s="3" t="s">
        <v>291</v>
      </c>
      <c r="R2885" s="3" t="s">
        <v>274</v>
      </c>
      <c r="S2885" s="3" t="s">
        <v>34</v>
      </c>
      <c r="T2885" s="153">
        <v>4.6680000000000001</v>
      </c>
      <c r="U2885" s="3" t="s">
        <v>441</v>
      </c>
      <c r="V2885" s="165">
        <v>2.7799999999999998E-2</v>
      </c>
      <c r="W2885" s="165">
        <v>2.4920000000000001E-2</v>
      </c>
      <c r="X2885" s="5" t="s">
        <v>277</v>
      </c>
      <c r="Y2885" s="5" t="s">
        <v>271</v>
      </c>
      <c r="Z2885" s="153">
        <v>5370000</v>
      </c>
      <c r="AA2885" s="163">
        <v>1</v>
      </c>
      <c r="AB2885" s="176">
        <v>103.56</v>
      </c>
      <c r="AD2885" s="153">
        <v>5561.1719999999996</v>
      </c>
      <c r="AG2885" s="3" t="s">
        <v>36</v>
      </c>
      <c r="AH2885" s="165">
        <v>1.5656E-2</v>
      </c>
      <c r="AI2885" s="165">
        <v>4.0359084076626098E-3</v>
      </c>
      <c r="AJ2885" s="165">
        <v>8.15098942714007E-4</v>
      </c>
    </row>
    <row r="2886" spans="1:36">
      <c r="A2886" s="3">
        <v>811</v>
      </c>
      <c r="B2886" s="3">
        <v>9730</v>
      </c>
      <c r="C2886" s="3" t="s">
        <v>568</v>
      </c>
      <c r="D2886" s="3" t="s">
        <v>569</v>
      </c>
      <c r="E2886" s="5" t="s">
        <v>266</v>
      </c>
      <c r="F2886" s="3" t="s">
        <v>1430</v>
      </c>
      <c r="G2886" s="3" t="s">
        <v>1431</v>
      </c>
      <c r="H2886" s="3" t="s">
        <v>269</v>
      </c>
      <c r="I2886" s="3" t="s">
        <v>329</v>
      </c>
      <c r="J2886" s="3" t="s">
        <v>30</v>
      </c>
      <c r="K2886" s="3" t="s">
        <v>30</v>
      </c>
      <c r="L2886" s="3" t="s">
        <v>307</v>
      </c>
      <c r="M2886" s="3" t="s">
        <v>31</v>
      </c>
      <c r="N2886" s="3" t="s">
        <v>367</v>
      </c>
      <c r="O2886" s="3" t="s">
        <v>271</v>
      </c>
      <c r="P2886" s="3" t="s">
        <v>581</v>
      </c>
      <c r="Q2886" s="3" t="s">
        <v>291</v>
      </c>
      <c r="R2886" s="3" t="s">
        <v>274</v>
      </c>
      <c r="S2886" s="3" t="s">
        <v>34</v>
      </c>
      <c r="T2886" s="153">
        <v>6.7759999999999998</v>
      </c>
      <c r="U2886" s="3" t="s">
        <v>1432</v>
      </c>
      <c r="V2886" s="165">
        <v>3.0599999999999999E-2</v>
      </c>
      <c r="W2886" s="165">
        <v>2.7029999999999998E-2</v>
      </c>
      <c r="X2886" s="5" t="s">
        <v>277</v>
      </c>
      <c r="Y2886" s="5" t="s">
        <v>271</v>
      </c>
      <c r="Z2886" s="153">
        <v>5611000</v>
      </c>
      <c r="AA2886" s="163">
        <v>1</v>
      </c>
      <c r="AB2886" s="176">
        <v>104.26</v>
      </c>
      <c r="AD2886" s="153">
        <v>5850.0290000000005</v>
      </c>
      <c r="AG2886" s="3" t="s">
        <v>36</v>
      </c>
      <c r="AH2886" s="165">
        <v>5.189E-3</v>
      </c>
      <c r="AI2886" s="165">
        <v>4.24554025874523E-3</v>
      </c>
      <c r="AJ2886" s="165">
        <v>8.57436548753878E-4</v>
      </c>
    </row>
    <row r="2887" spans="1:36">
      <c r="A2887" s="3">
        <v>811</v>
      </c>
      <c r="B2887" s="3">
        <v>9730</v>
      </c>
      <c r="C2887" s="3" t="s">
        <v>568</v>
      </c>
      <c r="D2887" s="3" t="s">
        <v>569</v>
      </c>
      <c r="E2887" s="5" t="s">
        <v>266</v>
      </c>
      <c r="F2887" s="3" t="s">
        <v>598</v>
      </c>
      <c r="G2887" s="3" t="s">
        <v>599</v>
      </c>
      <c r="H2887" s="3" t="s">
        <v>269</v>
      </c>
      <c r="I2887" s="3" t="s">
        <v>329</v>
      </c>
      <c r="J2887" s="3" t="s">
        <v>30</v>
      </c>
      <c r="K2887" s="3" t="s">
        <v>30</v>
      </c>
      <c r="L2887" s="3" t="s">
        <v>307</v>
      </c>
      <c r="M2887" s="3" t="s">
        <v>31</v>
      </c>
      <c r="N2887" s="3" t="s">
        <v>367</v>
      </c>
      <c r="O2887" s="3" t="s">
        <v>271</v>
      </c>
      <c r="P2887" s="3" t="s">
        <v>338</v>
      </c>
      <c r="Q2887" s="3" t="s">
        <v>273</v>
      </c>
      <c r="R2887" s="3" t="s">
        <v>274</v>
      </c>
      <c r="S2887" s="3" t="s">
        <v>34</v>
      </c>
      <c r="T2887" s="153">
        <v>1.698</v>
      </c>
      <c r="U2887" s="3" t="s">
        <v>600</v>
      </c>
      <c r="V2887" s="165">
        <v>3.3500000000000002E-2</v>
      </c>
      <c r="W2887" s="165">
        <v>2.751E-2</v>
      </c>
      <c r="X2887" s="5" t="s">
        <v>277</v>
      </c>
      <c r="Y2887" s="5" t="s">
        <v>271</v>
      </c>
      <c r="Z2887" s="153">
        <v>1177707.32</v>
      </c>
      <c r="AA2887" s="163">
        <v>1</v>
      </c>
      <c r="AB2887" s="176">
        <v>120.21</v>
      </c>
      <c r="AD2887" s="153">
        <v>1415.722</v>
      </c>
      <c r="AG2887" s="3" t="s">
        <v>36</v>
      </c>
      <c r="AH2887" s="165">
        <v>1.9530000000000001E-3</v>
      </c>
      <c r="AI2887" s="165">
        <v>1.02743166352365E-3</v>
      </c>
      <c r="AJ2887" s="165">
        <v>2.0750185040349601E-4</v>
      </c>
    </row>
    <row r="2888" spans="1:36">
      <c r="A2888" s="3">
        <v>811</v>
      </c>
      <c r="B2888" s="3">
        <v>9730</v>
      </c>
      <c r="C2888" s="3" t="s">
        <v>601</v>
      </c>
      <c r="D2888" s="3" t="s">
        <v>602</v>
      </c>
      <c r="E2888" s="5" t="s">
        <v>266</v>
      </c>
      <c r="F2888" s="3" t="s">
        <v>603</v>
      </c>
      <c r="G2888" s="3" t="s">
        <v>604</v>
      </c>
      <c r="H2888" s="3" t="s">
        <v>269</v>
      </c>
      <c r="I2888" s="3" t="s">
        <v>315</v>
      </c>
      <c r="J2888" s="3" t="s">
        <v>30</v>
      </c>
      <c r="K2888" s="3" t="s">
        <v>30</v>
      </c>
      <c r="L2888" s="3" t="s">
        <v>307</v>
      </c>
      <c r="M2888" s="3" t="s">
        <v>31</v>
      </c>
      <c r="N2888" s="3" t="s">
        <v>297</v>
      </c>
      <c r="O2888" s="3" t="s">
        <v>271</v>
      </c>
      <c r="P2888" s="3" t="s">
        <v>152</v>
      </c>
      <c r="Q2888" s="3" t="s">
        <v>291</v>
      </c>
      <c r="R2888" s="3" t="s">
        <v>274</v>
      </c>
      <c r="S2888" s="3" t="s">
        <v>34</v>
      </c>
      <c r="T2888" s="153">
        <v>2.3479999999999999</v>
      </c>
      <c r="U2888" s="3" t="s">
        <v>370</v>
      </c>
      <c r="V2888" s="165">
        <v>7.2499999999999995E-2</v>
      </c>
      <c r="W2888" s="165">
        <v>5.8560000000000001E-2</v>
      </c>
      <c r="X2888" s="5" t="s">
        <v>277</v>
      </c>
      <c r="Y2888" s="5" t="s">
        <v>271</v>
      </c>
      <c r="Z2888" s="153">
        <v>1127200.01</v>
      </c>
      <c r="AA2888" s="163">
        <v>1</v>
      </c>
      <c r="AB2888" s="176">
        <v>105.31</v>
      </c>
      <c r="AD2888" s="153">
        <v>1187.0540000000001</v>
      </c>
      <c r="AG2888" s="3" t="s">
        <v>36</v>
      </c>
      <c r="AH2888" s="165">
        <v>1.761E-3</v>
      </c>
      <c r="AI2888" s="165">
        <v>8.6148073696378695E-4</v>
      </c>
      <c r="AJ2888" s="165">
        <v>1.73986118350575E-4</v>
      </c>
    </row>
    <row r="2889" spans="1:36">
      <c r="A2889" s="3">
        <v>811</v>
      </c>
      <c r="B2889" s="3">
        <v>9730</v>
      </c>
      <c r="C2889" s="3" t="s">
        <v>605</v>
      </c>
      <c r="D2889" s="3" t="s">
        <v>606</v>
      </c>
      <c r="E2889" s="5" t="s">
        <v>266</v>
      </c>
      <c r="F2889" s="3" t="s">
        <v>607</v>
      </c>
      <c r="G2889" s="3" t="s">
        <v>608</v>
      </c>
      <c r="H2889" s="3" t="s">
        <v>269</v>
      </c>
      <c r="I2889" s="3" t="s">
        <v>329</v>
      </c>
      <c r="J2889" s="3" t="s">
        <v>30</v>
      </c>
      <c r="K2889" s="3" t="s">
        <v>30</v>
      </c>
      <c r="L2889" s="3" t="s">
        <v>307</v>
      </c>
      <c r="M2889" s="3" t="s">
        <v>31</v>
      </c>
      <c r="N2889" s="3" t="s">
        <v>355</v>
      </c>
      <c r="O2889" s="3" t="s">
        <v>271</v>
      </c>
      <c r="P2889" s="3" t="s">
        <v>283</v>
      </c>
      <c r="Q2889" s="3" t="s">
        <v>283</v>
      </c>
      <c r="R2889" s="3" t="s">
        <v>283</v>
      </c>
      <c r="S2889" s="3" t="s">
        <v>34</v>
      </c>
      <c r="T2889" s="153">
        <v>3.4660000000000002</v>
      </c>
      <c r="U2889" s="3" t="s">
        <v>609</v>
      </c>
      <c r="V2889" s="165">
        <v>4.2500000000000003E-2</v>
      </c>
      <c r="W2889" s="165">
        <v>3.024E-2</v>
      </c>
      <c r="X2889" s="5" t="s">
        <v>277</v>
      </c>
      <c r="Y2889" s="5" t="s">
        <v>271</v>
      </c>
      <c r="Z2889" s="153">
        <v>2826768</v>
      </c>
      <c r="AA2889" s="163">
        <v>1</v>
      </c>
      <c r="AB2889" s="176">
        <v>106.69</v>
      </c>
      <c r="AC2889" s="153">
        <v>61.430999999999997</v>
      </c>
      <c r="AD2889" s="153">
        <v>3077.3090000000002</v>
      </c>
      <c r="AG2889" s="3" t="s">
        <v>36</v>
      </c>
      <c r="AH2889" s="165">
        <v>9.4230000000000008E-3</v>
      </c>
      <c r="AI2889" s="165">
        <v>2.2332951604407702E-3</v>
      </c>
      <c r="AJ2889" s="165">
        <v>4.5104009808236302E-4</v>
      </c>
    </row>
    <row r="2890" spans="1:36">
      <c r="A2890" s="3">
        <v>811</v>
      </c>
      <c r="B2890" s="3">
        <v>9730</v>
      </c>
      <c r="C2890" s="3" t="s">
        <v>610</v>
      </c>
      <c r="D2890" s="3" t="s">
        <v>611</v>
      </c>
      <c r="E2890" s="5" t="s">
        <v>266</v>
      </c>
      <c r="F2890" s="3" t="s">
        <v>612</v>
      </c>
      <c r="G2890" s="3" t="s">
        <v>613</v>
      </c>
      <c r="H2890" s="3" t="s">
        <v>269</v>
      </c>
      <c r="I2890" s="3" t="s">
        <v>315</v>
      </c>
      <c r="J2890" s="3" t="s">
        <v>30</v>
      </c>
      <c r="K2890" s="3" t="s">
        <v>30</v>
      </c>
      <c r="L2890" s="3" t="s">
        <v>307</v>
      </c>
      <c r="M2890" s="3" t="s">
        <v>31</v>
      </c>
      <c r="N2890" s="3" t="s">
        <v>367</v>
      </c>
      <c r="O2890" s="3" t="s">
        <v>271</v>
      </c>
      <c r="P2890" s="3" t="s">
        <v>361</v>
      </c>
      <c r="Q2890" s="3" t="s">
        <v>273</v>
      </c>
      <c r="R2890" s="3" t="s">
        <v>274</v>
      </c>
      <c r="S2890" s="3" t="s">
        <v>34</v>
      </c>
      <c r="T2890" s="153">
        <v>4.3869999999999996</v>
      </c>
      <c r="U2890" s="3" t="s">
        <v>614</v>
      </c>
      <c r="V2890" s="165">
        <v>2.5499999999999998E-2</v>
      </c>
      <c r="W2890" s="165">
        <v>4.4990000000000002E-2</v>
      </c>
      <c r="X2890" s="5" t="s">
        <v>277</v>
      </c>
      <c r="Y2890" s="5" t="s">
        <v>271</v>
      </c>
      <c r="Z2890" s="153">
        <v>9769238.5399999991</v>
      </c>
      <c r="AA2890" s="163">
        <v>1</v>
      </c>
      <c r="AB2890" s="176">
        <v>92.05</v>
      </c>
      <c r="AD2890" s="153">
        <v>8992.5840000000007</v>
      </c>
      <c r="AG2890" s="3" t="s">
        <v>36</v>
      </c>
      <c r="AH2890" s="165">
        <v>3.503E-3</v>
      </c>
      <c r="AI2890" s="165">
        <v>6.5261865087474103E-3</v>
      </c>
      <c r="AJ2890" s="165">
        <v>1.3180397536115499E-3</v>
      </c>
    </row>
    <row r="2891" spans="1:36">
      <c r="A2891" s="3">
        <v>811</v>
      </c>
      <c r="B2891" s="3">
        <v>9730</v>
      </c>
      <c r="C2891" s="3" t="s">
        <v>610</v>
      </c>
      <c r="D2891" s="3" t="s">
        <v>611</v>
      </c>
      <c r="E2891" s="5" t="s">
        <v>266</v>
      </c>
      <c r="F2891" s="3" t="s">
        <v>615</v>
      </c>
      <c r="G2891" s="3" t="s">
        <v>616</v>
      </c>
      <c r="H2891" s="3" t="s">
        <v>269</v>
      </c>
      <c r="I2891" s="3" t="s">
        <v>329</v>
      </c>
      <c r="J2891" s="3" t="s">
        <v>30</v>
      </c>
      <c r="K2891" s="3" t="s">
        <v>30</v>
      </c>
      <c r="L2891" s="3" t="s">
        <v>307</v>
      </c>
      <c r="M2891" s="3" t="s">
        <v>31</v>
      </c>
      <c r="N2891" s="3" t="s">
        <v>367</v>
      </c>
      <c r="O2891" s="3" t="s">
        <v>271</v>
      </c>
      <c r="P2891" s="3" t="s">
        <v>361</v>
      </c>
      <c r="Q2891" s="3" t="s">
        <v>273</v>
      </c>
      <c r="R2891" s="3" t="s">
        <v>274</v>
      </c>
      <c r="S2891" s="3" t="s">
        <v>34</v>
      </c>
      <c r="T2891" s="153">
        <v>3.524</v>
      </c>
      <c r="U2891" s="3" t="s">
        <v>617</v>
      </c>
      <c r="V2891" s="165">
        <v>5.0000000000000001E-3</v>
      </c>
      <c r="W2891" s="165">
        <v>2.462E-2</v>
      </c>
      <c r="X2891" s="5" t="s">
        <v>277</v>
      </c>
      <c r="Y2891" s="5" t="s">
        <v>271</v>
      </c>
      <c r="Z2891" s="153">
        <v>6802719.8700000001</v>
      </c>
      <c r="AA2891" s="163">
        <v>1</v>
      </c>
      <c r="AB2891" s="176">
        <v>109.85</v>
      </c>
      <c r="AD2891" s="153">
        <v>7472.7879999999996</v>
      </c>
      <c r="AG2891" s="3" t="s">
        <v>36</v>
      </c>
      <c r="AH2891" s="165">
        <v>5.091E-3</v>
      </c>
      <c r="AI2891" s="165">
        <v>5.4232249998129398E-3</v>
      </c>
      <c r="AJ2891" s="165">
        <v>1.09528376686026E-3</v>
      </c>
    </row>
    <row r="2892" spans="1:36">
      <c r="A2892" s="3">
        <v>811</v>
      </c>
      <c r="B2892" s="3">
        <v>9730</v>
      </c>
      <c r="C2892" s="3" t="s">
        <v>610</v>
      </c>
      <c r="D2892" s="3" t="s">
        <v>611</v>
      </c>
      <c r="E2892" s="5" t="s">
        <v>266</v>
      </c>
      <c r="F2892" s="3" t="s">
        <v>1433</v>
      </c>
      <c r="G2892" s="3" t="s">
        <v>1434</v>
      </c>
      <c r="H2892" s="3" t="s">
        <v>269</v>
      </c>
      <c r="I2892" s="3" t="s">
        <v>329</v>
      </c>
      <c r="J2892" s="3" t="s">
        <v>30</v>
      </c>
      <c r="K2892" s="3" t="s">
        <v>30</v>
      </c>
      <c r="L2892" s="3" t="s">
        <v>307</v>
      </c>
      <c r="M2892" s="3" t="s">
        <v>31</v>
      </c>
      <c r="N2892" s="3" t="s">
        <v>367</v>
      </c>
      <c r="O2892" s="3" t="s">
        <v>271</v>
      </c>
      <c r="P2892" s="3" t="s">
        <v>361</v>
      </c>
      <c r="Q2892" s="3" t="s">
        <v>273</v>
      </c>
      <c r="R2892" s="3" t="s">
        <v>274</v>
      </c>
      <c r="S2892" s="3" t="s">
        <v>34</v>
      </c>
      <c r="T2892" s="153">
        <v>3.9870000000000001</v>
      </c>
      <c r="U2892" s="3" t="s">
        <v>866</v>
      </c>
      <c r="V2892" s="165">
        <v>5.8999999999999999E-3</v>
      </c>
      <c r="W2892" s="165">
        <v>2.513E-2</v>
      </c>
      <c r="X2892" s="5" t="s">
        <v>277</v>
      </c>
      <c r="Y2892" s="5" t="s">
        <v>271</v>
      </c>
      <c r="Z2892" s="153">
        <v>7552321</v>
      </c>
      <c r="AA2892" s="163">
        <v>1</v>
      </c>
      <c r="AB2892" s="176">
        <v>106.15</v>
      </c>
      <c r="AD2892" s="153">
        <v>8016.7889999999998</v>
      </c>
      <c r="AG2892" s="3" t="s">
        <v>36</v>
      </c>
      <c r="AH2892" s="165">
        <v>5.3930000000000002E-3</v>
      </c>
      <c r="AI2892" s="165">
        <v>5.8180227269134703E-3</v>
      </c>
      <c r="AJ2892" s="165">
        <v>1.17501778890461E-3</v>
      </c>
    </row>
    <row r="2893" spans="1:36">
      <c r="A2893" s="3">
        <v>811</v>
      </c>
      <c r="B2893" s="3">
        <v>9730</v>
      </c>
      <c r="C2893" s="3" t="s">
        <v>610</v>
      </c>
      <c r="D2893" s="3" t="s">
        <v>611</v>
      </c>
      <c r="E2893" s="5" t="s">
        <v>266</v>
      </c>
      <c r="F2893" s="3" t="s">
        <v>620</v>
      </c>
      <c r="G2893" s="3" t="s">
        <v>621</v>
      </c>
      <c r="H2893" s="3" t="s">
        <v>269</v>
      </c>
      <c r="I2893" s="3" t="s">
        <v>329</v>
      </c>
      <c r="J2893" s="3" t="s">
        <v>30</v>
      </c>
      <c r="K2893" s="3" t="s">
        <v>30</v>
      </c>
      <c r="L2893" s="3" t="s">
        <v>307</v>
      </c>
      <c r="M2893" s="3" t="s">
        <v>31</v>
      </c>
      <c r="N2893" s="3" t="s">
        <v>367</v>
      </c>
      <c r="O2893" s="3" t="s">
        <v>271</v>
      </c>
      <c r="P2893" s="3" t="s">
        <v>361</v>
      </c>
      <c r="Q2893" s="3" t="s">
        <v>273</v>
      </c>
      <c r="R2893" s="3" t="s">
        <v>274</v>
      </c>
      <c r="S2893" s="3" t="s">
        <v>34</v>
      </c>
      <c r="T2893" s="153">
        <v>0.24399999999999999</v>
      </c>
      <c r="U2893" s="3" t="s">
        <v>622</v>
      </c>
      <c r="V2893" s="165">
        <v>4.7500000000000001E-2</v>
      </c>
      <c r="W2893" s="165">
        <v>5.4100000000000002E-2</v>
      </c>
      <c r="X2893" s="5" t="s">
        <v>277</v>
      </c>
      <c r="Y2893" s="5" t="s">
        <v>271</v>
      </c>
      <c r="Z2893" s="153">
        <v>430111.82</v>
      </c>
      <c r="AA2893" s="163">
        <v>1</v>
      </c>
      <c r="AB2893" s="176">
        <v>144.65</v>
      </c>
      <c r="AD2893" s="153">
        <v>622.15700000000004</v>
      </c>
      <c r="AG2893" s="3" t="s">
        <v>36</v>
      </c>
      <c r="AH2893" s="165">
        <v>8.9999999999999998E-4</v>
      </c>
      <c r="AI2893" s="165">
        <v>4.5151771041139201E-4</v>
      </c>
      <c r="AJ2893" s="165">
        <v>9.1189286574052802E-5</v>
      </c>
    </row>
    <row r="2894" spans="1:36">
      <c r="A2894" s="3">
        <v>811</v>
      </c>
      <c r="B2894" s="3">
        <v>9730</v>
      </c>
      <c r="C2894" s="3" t="s">
        <v>623</v>
      </c>
      <c r="D2894" s="3" t="s">
        <v>624</v>
      </c>
      <c r="E2894" s="5" t="s">
        <v>266</v>
      </c>
      <c r="F2894" s="3" t="s">
        <v>625</v>
      </c>
      <c r="G2894" s="3" t="s">
        <v>626</v>
      </c>
      <c r="H2894" s="3" t="s">
        <v>269</v>
      </c>
      <c r="I2894" s="3" t="s">
        <v>329</v>
      </c>
      <c r="J2894" s="3" t="s">
        <v>30</v>
      </c>
      <c r="K2894" s="3" t="s">
        <v>330</v>
      </c>
      <c r="L2894" s="3" t="s">
        <v>307</v>
      </c>
      <c r="M2894" s="3" t="s">
        <v>31</v>
      </c>
      <c r="N2894" s="3" t="s">
        <v>331</v>
      </c>
      <c r="O2894" s="3" t="s">
        <v>271</v>
      </c>
      <c r="P2894" s="3" t="s">
        <v>627</v>
      </c>
      <c r="Q2894" s="3" t="s">
        <v>273</v>
      </c>
      <c r="R2894" s="3" t="s">
        <v>274</v>
      </c>
      <c r="S2894" s="3" t="s">
        <v>34</v>
      </c>
      <c r="T2894" s="153">
        <v>2.355</v>
      </c>
      <c r="U2894" s="3" t="s">
        <v>628</v>
      </c>
      <c r="V2894" s="165">
        <v>1.7500000000000002E-2</v>
      </c>
      <c r="W2894" s="165">
        <v>6.3670000000000004E-2</v>
      </c>
      <c r="X2894" s="5" t="s">
        <v>277</v>
      </c>
      <c r="Y2894" s="5" t="s">
        <v>271</v>
      </c>
      <c r="Z2894" s="153">
        <v>234500.87</v>
      </c>
      <c r="AA2894" s="163">
        <v>1</v>
      </c>
      <c r="AB2894" s="176">
        <v>104.66</v>
      </c>
      <c r="AD2894" s="153">
        <v>245.429</v>
      </c>
      <c r="AG2894" s="3" t="s">
        <v>36</v>
      </c>
      <c r="AH2894" s="165">
        <v>1.37E-4</v>
      </c>
      <c r="AI2894" s="165">
        <v>1.78114863695532E-4</v>
      </c>
      <c r="AJ2894" s="165">
        <v>3.5972381534783002E-5</v>
      </c>
    </row>
    <row r="2895" spans="1:36">
      <c r="A2895" s="3">
        <v>811</v>
      </c>
      <c r="B2895" s="3">
        <v>9730</v>
      </c>
      <c r="C2895" s="3" t="s">
        <v>623</v>
      </c>
      <c r="D2895" s="3" t="s">
        <v>624</v>
      </c>
      <c r="E2895" s="5" t="s">
        <v>266</v>
      </c>
      <c r="F2895" s="3" t="s">
        <v>1435</v>
      </c>
      <c r="G2895" s="3" t="s">
        <v>1436</v>
      </c>
      <c r="H2895" s="3" t="s">
        <v>269</v>
      </c>
      <c r="I2895" s="3" t="s">
        <v>329</v>
      </c>
      <c r="J2895" s="3" t="s">
        <v>30</v>
      </c>
      <c r="K2895" s="3" t="s">
        <v>330</v>
      </c>
      <c r="L2895" s="3" t="s">
        <v>307</v>
      </c>
      <c r="M2895" s="3" t="s">
        <v>31</v>
      </c>
      <c r="N2895" s="3" t="s">
        <v>331</v>
      </c>
      <c r="O2895" s="3" t="s">
        <v>271</v>
      </c>
      <c r="P2895" s="3" t="s">
        <v>627</v>
      </c>
      <c r="Q2895" s="3" t="s">
        <v>273</v>
      </c>
      <c r="R2895" s="3" t="s">
        <v>274</v>
      </c>
      <c r="S2895" s="3" t="s">
        <v>34</v>
      </c>
      <c r="T2895" s="153">
        <v>2.0089999999999999</v>
      </c>
      <c r="U2895" s="3" t="s">
        <v>382</v>
      </c>
      <c r="V2895" s="165">
        <v>3.2800000000000003E-2</v>
      </c>
      <c r="W2895" s="165">
        <v>6.7849999999999994E-2</v>
      </c>
      <c r="X2895" s="5" t="s">
        <v>277</v>
      </c>
      <c r="Y2895" s="5" t="s">
        <v>271</v>
      </c>
      <c r="Z2895" s="153">
        <v>2275664.91</v>
      </c>
      <c r="AA2895" s="163">
        <v>1</v>
      </c>
      <c r="AB2895" s="176">
        <v>111.77</v>
      </c>
      <c r="AD2895" s="153">
        <v>2543.511</v>
      </c>
      <c r="AG2895" s="3" t="s">
        <v>36</v>
      </c>
      <c r="AH2895" s="165">
        <v>1.596E-3</v>
      </c>
      <c r="AI2895" s="165">
        <v>1.84590156493222E-3</v>
      </c>
      <c r="AJ2895" s="165">
        <v>3.7280142707742E-4</v>
      </c>
    </row>
    <row r="2896" spans="1:36">
      <c r="A2896" s="3">
        <v>811</v>
      </c>
      <c r="B2896" s="3">
        <v>9730</v>
      </c>
      <c r="C2896" s="3" t="s">
        <v>623</v>
      </c>
      <c r="D2896" s="3" t="s">
        <v>624</v>
      </c>
      <c r="E2896" s="5" t="s">
        <v>266</v>
      </c>
      <c r="F2896" s="3" t="s">
        <v>629</v>
      </c>
      <c r="G2896" s="3" t="s">
        <v>630</v>
      </c>
      <c r="H2896" s="3" t="s">
        <v>269</v>
      </c>
      <c r="I2896" s="3" t="s">
        <v>380</v>
      </c>
      <c r="J2896" s="3" t="s">
        <v>30</v>
      </c>
      <c r="K2896" s="3" t="s">
        <v>330</v>
      </c>
      <c r="L2896" s="3" t="s">
        <v>307</v>
      </c>
      <c r="M2896" s="3" t="s">
        <v>31</v>
      </c>
      <c r="N2896" s="3" t="s">
        <v>331</v>
      </c>
      <c r="O2896" s="3" t="s">
        <v>271</v>
      </c>
      <c r="P2896" s="3" t="s">
        <v>627</v>
      </c>
      <c r="Q2896" s="3" t="s">
        <v>273</v>
      </c>
      <c r="R2896" s="3" t="s">
        <v>274</v>
      </c>
      <c r="S2896" s="3" t="s">
        <v>34</v>
      </c>
      <c r="T2896" s="153">
        <v>3.1779999999999999</v>
      </c>
      <c r="U2896" s="3" t="s">
        <v>388</v>
      </c>
      <c r="V2896" s="165">
        <v>5.5E-2</v>
      </c>
      <c r="W2896" s="165">
        <v>8.4790000000000004E-2</v>
      </c>
      <c r="X2896" s="5" t="s">
        <v>277</v>
      </c>
      <c r="Y2896" s="5" t="s">
        <v>271</v>
      </c>
      <c r="Z2896" s="153">
        <v>4702176.9000000004</v>
      </c>
      <c r="AA2896" s="163">
        <v>1</v>
      </c>
      <c r="AB2896" s="176">
        <v>94</v>
      </c>
      <c r="AD2896" s="153">
        <v>4420.0460000000003</v>
      </c>
      <c r="AG2896" s="3" t="s">
        <v>36</v>
      </c>
      <c r="AH2896" s="165">
        <v>9.1000000000000004E-3</v>
      </c>
      <c r="AI2896" s="165">
        <v>3.20775943774537E-3</v>
      </c>
      <c r="AJ2896" s="165">
        <v>6.4784456486251002E-4</v>
      </c>
    </row>
    <row r="2897" spans="1:36">
      <c r="A2897" s="3">
        <v>811</v>
      </c>
      <c r="B2897" s="3">
        <v>9730</v>
      </c>
      <c r="C2897" s="3" t="s">
        <v>623</v>
      </c>
      <c r="D2897" s="3" t="s">
        <v>624</v>
      </c>
      <c r="E2897" s="5" t="s">
        <v>266</v>
      </c>
      <c r="F2897" s="3" t="s">
        <v>1437</v>
      </c>
      <c r="G2897" s="3" t="s">
        <v>1438</v>
      </c>
      <c r="H2897" s="3" t="s">
        <v>269</v>
      </c>
      <c r="I2897" s="3" t="s">
        <v>329</v>
      </c>
      <c r="J2897" s="3" t="s">
        <v>30</v>
      </c>
      <c r="K2897" s="3" t="s">
        <v>330</v>
      </c>
      <c r="L2897" s="3" t="s">
        <v>307</v>
      </c>
      <c r="M2897" s="3" t="s">
        <v>31</v>
      </c>
      <c r="N2897" s="3" t="s">
        <v>331</v>
      </c>
      <c r="O2897" s="3" t="s">
        <v>271</v>
      </c>
      <c r="P2897" s="3" t="s">
        <v>627</v>
      </c>
      <c r="Q2897" s="3" t="s">
        <v>273</v>
      </c>
      <c r="R2897" s="3" t="s">
        <v>274</v>
      </c>
      <c r="S2897" s="3" t="s">
        <v>34</v>
      </c>
      <c r="T2897" s="153">
        <v>0.97299999999999998</v>
      </c>
      <c r="U2897" s="3" t="s">
        <v>429</v>
      </c>
      <c r="V2897" s="165">
        <v>0.04</v>
      </c>
      <c r="W2897" s="165">
        <v>6.2480000000000001E-2</v>
      </c>
      <c r="X2897" s="5" t="s">
        <v>277</v>
      </c>
      <c r="Y2897" s="5" t="s">
        <v>271</v>
      </c>
      <c r="Z2897" s="153">
        <v>1807054.29</v>
      </c>
      <c r="AA2897" s="163">
        <v>1</v>
      </c>
      <c r="AB2897" s="176">
        <v>115.35</v>
      </c>
      <c r="AD2897" s="153">
        <v>2084.4369999999999</v>
      </c>
      <c r="AG2897" s="3" t="s">
        <v>36</v>
      </c>
      <c r="AH2897" s="165">
        <v>1.253E-3</v>
      </c>
      <c r="AI2897" s="165">
        <v>1.5127381983578701E-3</v>
      </c>
      <c r="AJ2897" s="165">
        <v>3.0551518556356502E-4</v>
      </c>
    </row>
    <row r="2898" spans="1:36">
      <c r="A2898" s="3">
        <v>811</v>
      </c>
      <c r="B2898" s="3">
        <v>9730</v>
      </c>
      <c r="C2898" s="3" t="s">
        <v>623</v>
      </c>
      <c r="D2898" s="3" t="s">
        <v>624</v>
      </c>
      <c r="E2898" s="5" t="s">
        <v>266</v>
      </c>
      <c r="F2898" s="3" t="s">
        <v>631</v>
      </c>
      <c r="G2898" s="3" t="s">
        <v>632</v>
      </c>
      <c r="H2898" s="3" t="s">
        <v>269</v>
      </c>
      <c r="I2898" s="3" t="s">
        <v>329</v>
      </c>
      <c r="J2898" s="3" t="s">
        <v>30</v>
      </c>
      <c r="K2898" s="3" t="s">
        <v>330</v>
      </c>
      <c r="L2898" s="3" t="s">
        <v>307</v>
      </c>
      <c r="M2898" s="3" t="s">
        <v>31</v>
      </c>
      <c r="N2898" s="3" t="s">
        <v>331</v>
      </c>
      <c r="O2898" s="3" t="s">
        <v>271</v>
      </c>
      <c r="P2898" s="3" t="s">
        <v>627</v>
      </c>
      <c r="Q2898" s="3" t="s">
        <v>273</v>
      </c>
      <c r="R2898" s="3" t="s">
        <v>274</v>
      </c>
      <c r="S2898" s="3" t="s">
        <v>34</v>
      </c>
      <c r="T2898" s="153">
        <v>4.4260000000000002</v>
      </c>
      <c r="U2898" s="3" t="s">
        <v>633</v>
      </c>
      <c r="V2898" s="165">
        <v>1.7899999999999999E-2</v>
      </c>
      <c r="W2898" s="165">
        <v>6.9959999999999994E-2</v>
      </c>
      <c r="X2898" s="5" t="s">
        <v>277</v>
      </c>
      <c r="Y2898" s="5" t="s">
        <v>271</v>
      </c>
      <c r="Z2898" s="153">
        <v>713538.64</v>
      </c>
      <c r="AA2898" s="163">
        <v>1</v>
      </c>
      <c r="AB2898" s="176">
        <v>94.3</v>
      </c>
      <c r="AD2898" s="153">
        <v>672.86699999999996</v>
      </c>
      <c r="AG2898" s="3" t="s">
        <v>36</v>
      </c>
      <c r="AH2898" s="165">
        <v>4.2400000000000001E-4</v>
      </c>
      <c r="AI2898" s="165">
        <v>4.8831960787674999E-4</v>
      </c>
      <c r="AJ2898" s="165">
        <v>9.86218605286375E-5</v>
      </c>
    </row>
    <row r="2899" spans="1:36">
      <c r="A2899" s="3">
        <v>811</v>
      </c>
      <c r="B2899" s="3">
        <v>9730</v>
      </c>
      <c r="C2899" s="3" t="s">
        <v>623</v>
      </c>
      <c r="D2899" s="3" t="s">
        <v>624</v>
      </c>
      <c r="E2899" s="5" t="s">
        <v>266</v>
      </c>
      <c r="F2899" s="3" t="s">
        <v>1439</v>
      </c>
      <c r="G2899" s="3" t="s">
        <v>1440</v>
      </c>
      <c r="H2899" s="3" t="s">
        <v>269</v>
      </c>
      <c r="I2899" s="3" t="s">
        <v>329</v>
      </c>
      <c r="J2899" s="3" t="s">
        <v>30</v>
      </c>
      <c r="K2899" s="3" t="s">
        <v>30</v>
      </c>
      <c r="L2899" s="3" t="s">
        <v>307</v>
      </c>
      <c r="M2899" s="3" t="s">
        <v>31</v>
      </c>
      <c r="N2899" s="3" t="s">
        <v>331</v>
      </c>
      <c r="O2899" s="3" t="s">
        <v>271</v>
      </c>
      <c r="P2899" s="3" t="s">
        <v>627</v>
      </c>
      <c r="Q2899" s="3" t="s">
        <v>273</v>
      </c>
      <c r="R2899" s="3" t="s">
        <v>274</v>
      </c>
      <c r="S2899" s="3" t="s">
        <v>34</v>
      </c>
      <c r="T2899" s="153">
        <v>4.9050000000000002</v>
      </c>
      <c r="U2899" s="3" t="s">
        <v>633</v>
      </c>
      <c r="V2899" s="165">
        <v>4.1500000000000002E-2</v>
      </c>
      <c r="W2899" s="165">
        <v>4.1410000000000002E-2</v>
      </c>
      <c r="X2899" s="5" t="s">
        <v>277</v>
      </c>
      <c r="Y2899" s="5" t="s">
        <v>271</v>
      </c>
      <c r="Z2899" s="153">
        <v>1579639.98</v>
      </c>
      <c r="AA2899" s="163">
        <v>1</v>
      </c>
      <c r="AB2899" s="176">
        <v>106.93</v>
      </c>
      <c r="AD2899" s="153">
        <v>1689.1089999999999</v>
      </c>
      <c r="AG2899" s="3" t="s">
        <v>36</v>
      </c>
      <c r="AH2899" s="165">
        <v>3.2629999999999998E-3</v>
      </c>
      <c r="AI2899" s="165">
        <v>1.2258368088801899E-3</v>
      </c>
      <c r="AJ2899" s="165">
        <v>2.4757209181484598E-4</v>
      </c>
    </row>
    <row r="2900" spans="1:36">
      <c r="A2900" s="3">
        <v>811</v>
      </c>
      <c r="B2900" s="3">
        <v>9730</v>
      </c>
      <c r="C2900" s="3" t="s">
        <v>623</v>
      </c>
      <c r="D2900" s="3" t="s">
        <v>624</v>
      </c>
      <c r="E2900" s="5" t="s">
        <v>266</v>
      </c>
      <c r="F2900" s="3" t="s">
        <v>1441</v>
      </c>
      <c r="G2900" s="3" t="s">
        <v>1442</v>
      </c>
      <c r="H2900" s="3" t="s">
        <v>269</v>
      </c>
      <c r="I2900" s="3" t="s">
        <v>329</v>
      </c>
      <c r="J2900" s="3" t="s">
        <v>30</v>
      </c>
      <c r="K2900" s="3" t="s">
        <v>30</v>
      </c>
      <c r="L2900" s="3" t="s">
        <v>307</v>
      </c>
      <c r="M2900" s="3" t="s">
        <v>31</v>
      </c>
      <c r="N2900" s="3" t="s">
        <v>331</v>
      </c>
      <c r="O2900" s="3" t="s">
        <v>271</v>
      </c>
      <c r="P2900" s="3" t="s">
        <v>627</v>
      </c>
      <c r="Q2900" s="3" t="s">
        <v>273</v>
      </c>
      <c r="R2900" s="3" t="s">
        <v>274</v>
      </c>
      <c r="S2900" s="3" t="s">
        <v>34</v>
      </c>
      <c r="T2900" s="153">
        <v>3.536</v>
      </c>
      <c r="U2900" s="3" t="s">
        <v>1382</v>
      </c>
      <c r="V2900" s="165">
        <v>0.04</v>
      </c>
      <c r="W2900" s="165">
        <v>5.9540000000000003E-2</v>
      </c>
      <c r="X2900" s="5" t="s">
        <v>277</v>
      </c>
      <c r="Y2900" s="5" t="s">
        <v>271</v>
      </c>
      <c r="Z2900" s="153">
        <v>1406666.45</v>
      </c>
      <c r="AA2900" s="163">
        <v>1</v>
      </c>
      <c r="AB2900" s="176">
        <v>96.99</v>
      </c>
      <c r="AD2900" s="153">
        <v>1364.326</v>
      </c>
      <c r="AG2900" s="3" t="s">
        <v>36</v>
      </c>
      <c r="AH2900" s="165">
        <v>1.9009999999999999E-3</v>
      </c>
      <c r="AI2900" s="165">
        <v>9.9013192292321203E-4</v>
      </c>
      <c r="AJ2900" s="165">
        <v>1.9996873120059299E-4</v>
      </c>
    </row>
    <row r="2901" spans="1:36">
      <c r="A2901" s="3">
        <v>811</v>
      </c>
      <c r="B2901" s="3">
        <v>9730</v>
      </c>
      <c r="C2901" s="3" t="s">
        <v>634</v>
      </c>
      <c r="D2901" s="3" t="s">
        <v>635</v>
      </c>
      <c r="E2901" s="5" t="s">
        <v>266</v>
      </c>
      <c r="F2901" s="3" t="s">
        <v>636</v>
      </c>
      <c r="G2901" s="3" t="s">
        <v>637</v>
      </c>
      <c r="H2901" s="3" t="s">
        <v>269</v>
      </c>
      <c r="I2901" s="3" t="s">
        <v>329</v>
      </c>
      <c r="J2901" s="3" t="s">
        <v>30</v>
      </c>
      <c r="K2901" s="3" t="s">
        <v>30</v>
      </c>
      <c r="L2901" s="3" t="s">
        <v>307</v>
      </c>
      <c r="M2901" s="3" t="s">
        <v>31</v>
      </c>
      <c r="N2901" s="3" t="s">
        <v>401</v>
      </c>
      <c r="O2901" s="3" t="s">
        <v>271</v>
      </c>
      <c r="P2901" s="3" t="s">
        <v>298</v>
      </c>
      <c r="Q2901" s="3" t="s">
        <v>273</v>
      </c>
      <c r="R2901" s="3" t="s">
        <v>274</v>
      </c>
      <c r="S2901" s="3" t="s">
        <v>34</v>
      </c>
      <c r="T2901" s="153">
        <v>2.9279999999999999</v>
      </c>
      <c r="U2901" s="3" t="s">
        <v>638</v>
      </c>
      <c r="V2901" s="165">
        <v>7.4999999999999997E-3</v>
      </c>
      <c r="W2901" s="165">
        <v>2.6190000000000001E-2</v>
      </c>
      <c r="X2901" s="5" t="s">
        <v>277</v>
      </c>
      <c r="Y2901" s="5" t="s">
        <v>271</v>
      </c>
      <c r="Z2901" s="153">
        <v>656490.04</v>
      </c>
      <c r="AA2901" s="163">
        <v>1</v>
      </c>
      <c r="AB2901" s="176">
        <v>110.18</v>
      </c>
      <c r="AD2901" s="153">
        <v>723.32100000000003</v>
      </c>
      <c r="AG2901" s="3" t="s">
        <v>36</v>
      </c>
      <c r="AH2901" s="165">
        <v>1.5809999999999999E-3</v>
      </c>
      <c r="AI2901" s="165">
        <v>5.2493542724278404E-4</v>
      </c>
      <c r="AJ2901" s="165">
        <v>1.06016853833044E-4</v>
      </c>
    </row>
    <row r="2902" spans="1:36">
      <c r="A2902" s="3">
        <v>811</v>
      </c>
      <c r="B2902" s="3">
        <v>9730</v>
      </c>
      <c r="C2902" s="3" t="s">
        <v>634</v>
      </c>
      <c r="D2902" s="3" t="s">
        <v>635</v>
      </c>
      <c r="E2902" s="5" t="s">
        <v>266</v>
      </c>
      <c r="F2902" s="3" t="s">
        <v>639</v>
      </c>
      <c r="G2902" s="3" t="s">
        <v>640</v>
      </c>
      <c r="H2902" s="3" t="s">
        <v>269</v>
      </c>
      <c r="I2902" s="3" t="s">
        <v>380</v>
      </c>
      <c r="J2902" s="3" t="s">
        <v>30</v>
      </c>
      <c r="K2902" s="3" t="s">
        <v>30</v>
      </c>
      <c r="L2902" s="3" t="s">
        <v>307</v>
      </c>
      <c r="M2902" s="3" t="s">
        <v>31</v>
      </c>
      <c r="N2902" s="3" t="s">
        <v>401</v>
      </c>
      <c r="O2902" s="3" t="s">
        <v>271</v>
      </c>
      <c r="P2902" s="3" t="s">
        <v>298</v>
      </c>
      <c r="Q2902" s="3" t="s">
        <v>273</v>
      </c>
      <c r="R2902" s="3" t="s">
        <v>274</v>
      </c>
      <c r="S2902" s="3" t="s">
        <v>34</v>
      </c>
      <c r="T2902" s="153">
        <v>3.4020000000000001</v>
      </c>
      <c r="U2902" s="3" t="s">
        <v>319</v>
      </c>
      <c r="V2902" s="165">
        <v>0.04</v>
      </c>
      <c r="W2902" s="165">
        <v>1E-4</v>
      </c>
      <c r="X2902" s="5" t="s">
        <v>277</v>
      </c>
      <c r="Y2902" s="5" t="s">
        <v>271</v>
      </c>
      <c r="Z2902" s="153">
        <v>5230000</v>
      </c>
      <c r="AA2902" s="163">
        <v>1</v>
      </c>
      <c r="AB2902" s="176">
        <v>162.30000000000001</v>
      </c>
      <c r="AD2902" s="153">
        <v>8488.2900000000009</v>
      </c>
      <c r="AG2902" s="3" t="s">
        <v>36</v>
      </c>
      <c r="AH2902" s="165">
        <v>2.4049999999999998E-2</v>
      </c>
      <c r="AI2902" s="165">
        <v>6.16020525487766E-3</v>
      </c>
      <c r="AJ2902" s="165">
        <v>1.2441255556292601E-3</v>
      </c>
    </row>
    <row r="2903" spans="1:36">
      <c r="A2903" s="3">
        <v>811</v>
      </c>
      <c r="B2903" s="3">
        <v>9730</v>
      </c>
      <c r="C2903" s="3" t="s">
        <v>641</v>
      </c>
      <c r="D2903" s="3" t="s">
        <v>642</v>
      </c>
      <c r="E2903" s="5" t="s">
        <v>643</v>
      </c>
      <c r="F2903" s="3" t="s">
        <v>644</v>
      </c>
      <c r="G2903" s="3" t="s">
        <v>645</v>
      </c>
      <c r="H2903" s="3" t="s">
        <v>269</v>
      </c>
      <c r="I2903" s="3" t="s">
        <v>315</v>
      </c>
      <c r="J2903" s="3" t="s">
        <v>30</v>
      </c>
      <c r="K2903" s="3" t="s">
        <v>128</v>
      </c>
      <c r="L2903" s="3" t="s">
        <v>307</v>
      </c>
      <c r="M2903" s="3" t="s">
        <v>31</v>
      </c>
      <c r="N2903" s="3" t="s">
        <v>331</v>
      </c>
      <c r="O2903" s="3" t="s">
        <v>271</v>
      </c>
      <c r="P2903" s="3" t="s">
        <v>646</v>
      </c>
      <c r="Q2903" s="3" t="s">
        <v>273</v>
      </c>
      <c r="R2903" s="3" t="s">
        <v>274</v>
      </c>
      <c r="S2903" s="3" t="s">
        <v>34</v>
      </c>
      <c r="T2903" s="153">
        <v>1.4470000000000001</v>
      </c>
      <c r="U2903" s="3" t="s">
        <v>647</v>
      </c>
      <c r="V2903" s="165">
        <v>0.08</v>
      </c>
      <c r="W2903" s="165">
        <v>1E-4</v>
      </c>
      <c r="X2903" s="5" t="s">
        <v>277</v>
      </c>
      <c r="Y2903" s="5" t="s">
        <v>271</v>
      </c>
      <c r="Z2903" s="153">
        <v>2405966.46</v>
      </c>
      <c r="AA2903" s="163">
        <v>1</v>
      </c>
      <c r="AB2903" s="176">
        <v>44.49</v>
      </c>
      <c r="AC2903" s="153">
        <v>203.55699999999999</v>
      </c>
      <c r="AD2903" s="153">
        <v>1273.971</v>
      </c>
      <c r="AG2903" s="3" t="s">
        <v>36</v>
      </c>
      <c r="AH2903" s="165">
        <v>2.8969999999999998E-3</v>
      </c>
      <c r="AI2903" s="165">
        <v>9.24558813328762E-4</v>
      </c>
      <c r="AJ2903" s="165">
        <v>1.86725474193217E-4</v>
      </c>
    </row>
    <row r="2904" spans="1:36">
      <c r="A2904" s="3">
        <v>811</v>
      </c>
      <c r="B2904" s="3">
        <v>9730</v>
      </c>
      <c r="C2904" s="3" t="s">
        <v>648</v>
      </c>
      <c r="D2904" s="3" t="s">
        <v>649</v>
      </c>
      <c r="E2904" s="5" t="s">
        <v>266</v>
      </c>
      <c r="F2904" s="3" t="s">
        <v>650</v>
      </c>
      <c r="G2904" s="3" t="s">
        <v>651</v>
      </c>
      <c r="H2904" s="3" t="s">
        <v>269</v>
      </c>
      <c r="I2904" s="3" t="s">
        <v>329</v>
      </c>
      <c r="J2904" s="3" t="s">
        <v>30</v>
      </c>
      <c r="K2904" s="3" t="s">
        <v>30</v>
      </c>
      <c r="L2904" s="3" t="s">
        <v>307</v>
      </c>
      <c r="M2904" s="3" t="s">
        <v>31</v>
      </c>
      <c r="N2904" s="3" t="s">
        <v>297</v>
      </c>
      <c r="O2904" s="3" t="s">
        <v>271</v>
      </c>
      <c r="P2904" s="3" t="s">
        <v>318</v>
      </c>
      <c r="Q2904" s="3" t="s">
        <v>291</v>
      </c>
      <c r="R2904" s="3" t="s">
        <v>274</v>
      </c>
      <c r="S2904" s="3" t="s">
        <v>34</v>
      </c>
      <c r="T2904" s="153">
        <v>4.2619999999999996</v>
      </c>
      <c r="U2904" s="3" t="s">
        <v>652</v>
      </c>
      <c r="V2904" s="165">
        <v>6.0000000000000001E-3</v>
      </c>
      <c r="W2904" s="165">
        <v>2.6720000000000001E-2</v>
      </c>
      <c r="X2904" s="5" t="s">
        <v>277</v>
      </c>
      <c r="Y2904" s="5" t="s">
        <v>271</v>
      </c>
      <c r="Z2904" s="153">
        <v>6254760.2400000002</v>
      </c>
      <c r="AA2904" s="163">
        <v>1</v>
      </c>
      <c r="AB2904" s="176">
        <v>107.27</v>
      </c>
      <c r="AD2904" s="153">
        <v>6709.4809999999998</v>
      </c>
      <c r="AG2904" s="3" t="s">
        <v>36</v>
      </c>
      <c r="AH2904" s="165">
        <v>9.9120000000000007E-3</v>
      </c>
      <c r="AI2904" s="165">
        <v>4.8692707270798904E-3</v>
      </c>
      <c r="AJ2904" s="165">
        <v>9.8340621751861991E-4</v>
      </c>
    </row>
    <row r="2905" spans="1:36">
      <c r="A2905" s="3">
        <v>811</v>
      </c>
      <c r="B2905" s="3">
        <v>9730</v>
      </c>
      <c r="C2905" s="3" t="s">
        <v>1443</v>
      </c>
      <c r="D2905" s="3" t="s">
        <v>1444</v>
      </c>
      <c r="E2905" s="5" t="s">
        <v>266</v>
      </c>
      <c r="F2905" s="3" t="s">
        <v>1445</v>
      </c>
      <c r="G2905" s="3" t="s">
        <v>1446</v>
      </c>
      <c r="H2905" s="3" t="s">
        <v>269</v>
      </c>
      <c r="I2905" s="3" t="s">
        <v>329</v>
      </c>
      <c r="J2905" s="3" t="s">
        <v>30</v>
      </c>
      <c r="K2905" s="3" t="s">
        <v>30</v>
      </c>
      <c r="L2905" s="3" t="s">
        <v>307</v>
      </c>
      <c r="M2905" s="3" t="s">
        <v>31</v>
      </c>
      <c r="N2905" s="3" t="s">
        <v>488</v>
      </c>
      <c r="O2905" s="3" t="s">
        <v>271</v>
      </c>
      <c r="P2905" s="3" t="s">
        <v>283</v>
      </c>
      <c r="Q2905" s="3" t="s">
        <v>283</v>
      </c>
      <c r="R2905" s="3" t="s">
        <v>283</v>
      </c>
      <c r="S2905" s="3" t="s">
        <v>34</v>
      </c>
      <c r="T2905" s="153">
        <v>3.43</v>
      </c>
      <c r="U2905" s="3" t="s">
        <v>926</v>
      </c>
      <c r="V2905" s="165">
        <v>4.7E-2</v>
      </c>
      <c r="W2905" s="165">
        <v>3.3669999999999999E-2</v>
      </c>
      <c r="X2905" s="5" t="s">
        <v>277</v>
      </c>
      <c r="Y2905" s="5" t="s">
        <v>271</v>
      </c>
      <c r="Z2905" s="153">
        <v>98389.38</v>
      </c>
      <c r="AA2905" s="163">
        <v>1</v>
      </c>
      <c r="AB2905" s="176">
        <v>112.65</v>
      </c>
      <c r="AD2905" s="153">
        <v>110.836</v>
      </c>
      <c r="AG2905" s="3" t="s">
        <v>36</v>
      </c>
      <c r="AH2905" s="165">
        <v>1.7899999999999999E-4</v>
      </c>
      <c r="AI2905" s="165">
        <v>8.0436727636099106E-5</v>
      </c>
      <c r="AJ2905" s="165">
        <v>1.6245138647616199E-5</v>
      </c>
    </row>
    <row r="2906" spans="1:36">
      <c r="A2906" s="3">
        <v>811</v>
      </c>
      <c r="B2906" s="3">
        <v>9730</v>
      </c>
      <c r="C2906" s="3" t="s">
        <v>1447</v>
      </c>
      <c r="D2906" s="3" t="s">
        <v>1448</v>
      </c>
      <c r="E2906" s="5" t="s">
        <v>266</v>
      </c>
      <c r="F2906" s="3" t="s">
        <v>1449</v>
      </c>
      <c r="G2906" s="3" t="s">
        <v>1450</v>
      </c>
      <c r="H2906" s="3" t="s">
        <v>269</v>
      </c>
      <c r="I2906" s="3" t="s">
        <v>315</v>
      </c>
      <c r="J2906" s="3" t="s">
        <v>30</v>
      </c>
      <c r="K2906" s="3" t="s">
        <v>30</v>
      </c>
      <c r="L2906" s="3" t="s">
        <v>307</v>
      </c>
      <c r="M2906" s="3" t="s">
        <v>31</v>
      </c>
      <c r="N2906" s="3" t="s">
        <v>367</v>
      </c>
      <c r="O2906" s="3" t="s">
        <v>271</v>
      </c>
      <c r="P2906" s="3" t="s">
        <v>489</v>
      </c>
      <c r="Q2906" s="3" t="s">
        <v>273</v>
      </c>
      <c r="R2906" s="3" t="s">
        <v>274</v>
      </c>
      <c r="S2906" s="3" t="s">
        <v>34</v>
      </c>
      <c r="T2906" s="153">
        <v>1.9319999999999999</v>
      </c>
      <c r="U2906" s="3" t="s">
        <v>720</v>
      </c>
      <c r="V2906" s="165">
        <v>0.03</v>
      </c>
      <c r="W2906" s="165">
        <v>4.931E-2</v>
      </c>
      <c r="X2906" s="5" t="s">
        <v>277</v>
      </c>
      <c r="Y2906" s="5" t="s">
        <v>271</v>
      </c>
      <c r="Z2906" s="153">
        <v>808199.99</v>
      </c>
      <c r="AA2906" s="163">
        <v>1</v>
      </c>
      <c r="AB2906" s="176">
        <v>96.51</v>
      </c>
      <c r="AD2906" s="153">
        <v>779.99400000000003</v>
      </c>
      <c r="AG2906" s="3" t="s">
        <v>36</v>
      </c>
      <c r="AH2906" s="165">
        <v>8.9800000000000001E-3</v>
      </c>
      <c r="AI2906" s="165">
        <v>5.66064775035249E-4</v>
      </c>
      <c r="AJ2906" s="165">
        <v>1.14323407033435E-4</v>
      </c>
    </row>
    <row r="2907" spans="1:36">
      <c r="A2907" s="3">
        <v>811</v>
      </c>
      <c r="B2907" s="3">
        <v>9730</v>
      </c>
      <c r="C2907" s="3" t="s">
        <v>264</v>
      </c>
      <c r="D2907" s="3" t="s">
        <v>265</v>
      </c>
      <c r="E2907" s="5" t="s">
        <v>266</v>
      </c>
      <c r="F2907" s="3" t="s">
        <v>1451</v>
      </c>
      <c r="G2907" s="3" t="s">
        <v>1452</v>
      </c>
      <c r="H2907" s="3" t="s">
        <v>269</v>
      </c>
      <c r="I2907" s="3" t="s">
        <v>329</v>
      </c>
      <c r="J2907" s="3" t="s">
        <v>30</v>
      </c>
      <c r="K2907" s="3" t="s">
        <v>30</v>
      </c>
      <c r="L2907" s="3" t="s">
        <v>307</v>
      </c>
      <c r="M2907" s="3" t="s">
        <v>31</v>
      </c>
      <c r="N2907" s="3" t="s">
        <v>270</v>
      </c>
      <c r="O2907" s="3" t="s">
        <v>271</v>
      </c>
      <c r="P2907" s="3" t="s">
        <v>272</v>
      </c>
      <c r="Q2907" s="3" t="s">
        <v>273</v>
      </c>
      <c r="R2907" s="3" t="s">
        <v>274</v>
      </c>
      <c r="S2907" s="3" t="s">
        <v>34</v>
      </c>
      <c r="T2907" s="153">
        <v>3.2749999999999999</v>
      </c>
      <c r="U2907" s="3" t="s">
        <v>1453</v>
      </c>
      <c r="V2907" s="165">
        <v>2E-3</v>
      </c>
      <c r="W2907" s="165">
        <v>2.2429999999999999E-2</v>
      </c>
      <c r="X2907" s="5" t="s">
        <v>277</v>
      </c>
      <c r="Y2907" s="5" t="s">
        <v>271</v>
      </c>
      <c r="Z2907" s="153">
        <v>2211697.7200000002</v>
      </c>
      <c r="AA2907" s="163">
        <v>1</v>
      </c>
      <c r="AB2907" s="176">
        <v>107.7</v>
      </c>
      <c r="AD2907" s="153">
        <v>2381.998</v>
      </c>
      <c r="AG2907" s="3" t="s">
        <v>36</v>
      </c>
      <c r="AH2907" s="165">
        <v>6.9499999999999998E-4</v>
      </c>
      <c r="AI2907" s="165">
        <v>1.72868732507368E-3</v>
      </c>
      <c r="AJ2907" s="165">
        <v>3.4912863936045399E-4</v>
      </c>
    </row>
    <row r="2908" spans="1:36">
      <c r="A2908" s="3">
        <v>811</v>
      </c>
      <c r="B2908" s="3">
        <v>9730</v>
      </c>
      <c r="C2908" s="3" t="s">
        <v>264</v>
      </c>
      <c r="D2908" s="3" t="s">
        <v>265</v>
      </c>
      <c r="E2908" s="5" t="s">
        <v>266</v>
      </c>
      <c r="F2908" s="3" t="s">
        <v>655</v>
      </c>
      <c r="G2908" s="3" t="s">
        <v>656</v>
      </c>
      <c r="H2908" s="3" t="s">
        <v>269</v>
      </c>
      <c r="I2908" s="3" t="s">
        <v>329</v>
      </c>
      <c r="J2908" s="3" t="s">
        <v>30</v>
      </c>
      <c r="K2908" s="3" t="s">
        <v>30</v>
      </c>
      <c r="L2908" s="3" t="s">
        <v>307</v>
      </c>
      <c r="M2908" s="3" t="s">
        <v>31</v>
      </c>
      <c r="N2908" s="3" t="s">
        <v>270</v>
      </c>
      <c r="O2908" s="3" t="s">
        <v>271</v>
      </c>
      <c r="P2908" s="3" t="s">
        <v>272</v>
      </c>
      <c r="Q2908" s="3" t="s">
        <v>273</v>
      </c>
      <c r="R2908" s="3" t="s">
        <v>274</v>
      </c>
      <c r="S2908" s="3" t="s">
        <v>34</v>
      </c>
      <c r="T2908" s="153">
        <v>4.4189999999999996</v>
      </c>
      <c r="U2908" s="3" t="s">
        <v>657</v>
      </c>
      <c r="V2908" s="165">
        <v>2.47E-2</v>
      </c>
      <c r="W2908" s="165">
        <v>2.2870000000000001E-2</v>
      </c>
      <c r="X2908" s="5" t="s">
        <v>277</v>
      </c>
      <c r="Y2908" s="5" t="s">
        <v>271</v>
      </c>
      <c r="Z2908" s="153">
        <v>15478690.73</v>
      </c>
      <c r="AA2908" s="163">
        <v>1</v>
      </c>
      <c r="AB2908" s="176">
        <v>106.89</v>
      </c>
      <c r="AD2908" s="153">
        <v>16545.172999999999</v>
      </c>
      <c r="AG2908" s="3" t="s">
        <v>36</v>
      </c>
      <c r="AH2908" s="165">
        <v>5.9500000000000004E-3</v>
      </c>
      <c r="AI2908" s="165">
        <v>1.2007325233769199E-2</v>
      </c>
      <c r="AJ2908" s="165">
        <v>2.4250198751504201E-3</v>
      </c>
    </row>
    <row r="2909" spans="1:36">
      <c r="A2909" s="3">
        <v>811</v>
      </c>
      <c r="B2909" s="3">
        <v>9730</v>
      </c>
      <c r="C2909" s="3" t="s">
        <v>264</v>
      </c>
      <c r="D2909" s="3" t="s">
        <v>265</v>
      </c>
      <c r="E2909" s="5" t="s">
        <v>266</v>
      </c>
      <c r="F2909" s="3" t="s">
        <v>658</v>
      </c>
      <c r="G2909" s="3" t="s">
        <v>659</v>
      </c>
      <c r="H2909" s="3" t="s">
        <v>269</v>
      </c>
      <c r="I2909" s="3" t="s">
        <v>329</v>
      </c>
      <c r="J2909" s="3" t="s">
        <v>30</v>
      </c>
      <c r="K2909" s="3" t="s">
        <v>30</v>
      </c>
      <c r="L2909" s="3" t="s">
        <v>307</v>
      </c>
      <c r="M2909" s="3" t="s">
        <v>31</v>
      </c>
      <c r="N2909" s="3" t="s">
        <v>270</v>
      </c>
      <c r="O2909" s="3" t="s">
        <v>271</v>
      </c>
      <c r="P2909" s="3" t="s">
        <v>272</v>
      </c>
      <c r="Q2909" s="3" t="s">
        <v>273</v>
      </c>
      <c r="R2909" s="3" t="s">
        <v>274</v>
      </c>
      <c r="S2909" s="3" t="s">
        <v>34</v>
      </c>
      <c r="T2909" s="153">
        <v>4.34</v>
      </c>
      <c r="U2909" s="3" t="s">
        <v>657</v>
      </c>
      <c r="V2909" s="165">
        <v>2.4E-2</v>
      </c>
      <c r="W2909" s="165">
        <v>2.281E-2</v>
      </c>
      <c r="X2909" s="5" t="s">
        <v>277</v>
      </c>
      <c r="Y2909" s="5" t="s">
        <v>271</v>
      </c>
      <c r="Z2909" s="153">
        <v>15727036</v>
      </c>
      <c r="AA2909" s="163">
        <v>1</v>
      </c>
      <c r="AB2909" s="176">
        <v>105.25</v>
      </c>
      <c r="AD2909" s="153">
        <v>16552.705000000002</v>
      </c>
      <c r="AG2909" s="3" t="s">
        <v>36</v>
      </c>
      <c r="AH2909" s="165">
        <v>3.7580000000000001E-3</v>
      </c>
      <c r="AI2909" s="165">
        <v>1.20127920612891E-2</v>
      </c>
      <c r="AJ2909" s="165">
        <v>2.42612396495657E-3</v>
      </c>
    </row>
    <row r="2910" spans="1:36">
      <c r="A2910" s="3">
        <v>811</v>
      </c>
      <c r="B2910" s="3">
        <v>9730</v>
      </c>
      <c r="C2910" s="3" t="s">
        <v>264</v>
      </c>
      <c r="D2910" s="3" t="s">
        <v>265</v>
      </c>
      <c r="E2910" s="5" t="s">
        <v>266</v>
      </c>
      <c r="F2910" s="3" t="s">
        <v>660</v>
      </c>
      <c r="G2910" s="3" t="s">
        <v>661</v>
      </c>
      <c r="H2910" s="3" t="s">
        <v>269</v>
      </c>
      <c r="I2910" s="3" t="s">
        <v>315</v>
      </c>
      <c r="J2910" s="3" t="s">
        <v>30</v>
      </c>
      <c r="K2910" s="3" t="s">
        <v>30</v>
      </c>
      <c r="L2910" s="3" t="s">
        <v>307</v>
      </c>
      <c r="M2910" s="3" t="s">
        <v>31</v>
      </c>
      <c r="N2910" s="3" t="s">
        <v>270</v>
      </c>
      <c r="O2910" s="3" t="s">
        <v>271</v>
      </c>
      <c r="P2910" s="3" t="s">
        <v>272</v>
      </c>
      <c r="Q2910" s="3" t="s">
        <v>273</v>
      </c>
      <c r="R2910" s="3" t="s">
        <v>274</v>
      </c>
      <c r="S2910" s="3" t="s">
        <v>34</v>
      </c>
      <c r="T2910" s="153">
        <v>2.8</v>
      </c>
      <c r="U2910" s="3" t="s">
        <v>662</v>
      </c>
      <c r="V2910" s="165">
        <v>2.6800000000000001E-2</v>
      </c>
      <c r="W2910" s="165">
        <v>4.0969999999999999E-2</v>
      </c>
      <c r="X2910" s="5" t="s">
        <v>277</v>
      </c>
      <c r="Y2910" s="5" t="s">
        <v>271</v>
      </c>
      <c r="Z2910" s="153">
        <v>9102046.9100000001</v>
      </c>
      <c r="AA2910" s="163">
        <v>1</v>
      </c>
      <c r="AB2910" s="176">
        <v>96.4</v>
      </c>
      <c r="AD2910" s="153">
        <v>8774.3729999999996</v>
      </c>
      <c r="AG2910" s="3" t="s">
        <v>36</v>
      </c>
      <c r="AH2910" s="165">
        <v>3.8869999999999998E-3</v>
      </c>
      <c r="AI2910" s="165">
        <v>6.3678243822654999E-3</v>
      </c>
      <c r="AJ2910" s="165">
        <v>1.2860566685603001E-3</v>
      </c>
    </row>
    <row r="2911" spans="1:36">
      <c r="A2911" s="3">
        <v>811</v>
      </c>
      <c r="B2911" s="3">
        <v>9730</v>
      </c>
      <c r="C2911" s="3" t="s">
        <v>663</v>
      </c>
      <c r="D2911" s="3" t="s">
        <v>664</v>
      </c>
      <c r="E2911" s="5" t="s">
        <v>266</v>
      </c>
      <c r="F2911" s="3" t="s">
        <v>665</v>
      </c>
      <c r="G2911" s="3" t="s">
        <v>666</v>
      </c>
      <c r="H2911" s="3" t="s">
        <v>269</v>
      </c>
      <c r="I2911" s="3" t="s">
        <v>315</v>
      </c>
      <c r="J2911" s="3" t="s">
        <v>30</v>
      </c>
      <c r="K2911" s="3" t="s">
        <v>30</v>
      </c>
      <c r="L2911" s="3" t="s">
        <v>307</v>
      </c>
      <c r="M2911" s="3" t="s">
        <v>31</v>
      </c>
      <c r="N2911" s="3" t="s">
        <v>401</v>
      </c>
      <c r="O2911" s="3" t="s">
        <v>271</v>
      </c>
      <c r="P2911" s="3" t="s">
        <v>667</v>
      </c>
      <c r="Q2911" s="3" t="s">
        <v>273</v>
      </c>
      <c r="R2911" s="3" t="s">
        <v>274</v>
      </c>
      <c r="S2911" s="3" t="s">
        <v>34</v>
      </c>
      <c r="T2911" s="153">
        <v>0.98199999999999998</v>
      </c>
      <c r="U2911" s="3" t="s">
        <v>668</v>
      </c>
      <c r="V2911" s="165">
        <v>5.8000000000000003E-2</v>
      </c>
      <c r="W2911" s="165">
        <v>5.2609999999999997E-2</v>
      </c>
      <c r="X2911" s="5" t="s">
        <v>277</v>
      </c>
      <c r="Y2911" s="5" t="s">
        <v>271</v>
      </c>
      <c r="Z2911" s="153">
        <v>1347477.6</v>
      </c>
      <c r="AA2911" s="163">
        <v>1</v>
      </c>
      <c r="AB2911" s="176">
        <v>99.89</v>
      </c>
      <c r="AD2911" s="153">
        <v>1345.9949999999999</v>
      </c>
      <c r="AG2911" s="3" t="s">
        <v>36</v>
      </c>
      <c r="AH2911" s="165">
        <v>4.7549999999999997E-3</v>
      </c>
      <c r="AI2911" s="165">
        <v>9.768289938136361E-4</v>
      </c>
      <c r="AJ2911" s="165">
        <v>1.9728204895784701E-4</v>
      </c>
    </row>
    <row r="2912" spans="1:36">
      <c r="A2912" s="3">
        <v>811</v>
      </c>
      <c r="B2912" s="3">
        <v>9730</v>
      </c>
      <c r="C2912" s="3" t="s">
        <v>669</v>
      </c>
      <c r="D2912" s="3" t="s">
        <v>670</v>
      </c>
      <c r="E2912" s="5" t="s">
        <v>266</v>
      </c>
      <c r="F2912" s="3" t="s">
        <v>671</v>
      </c>
      <c r="G2912" s="3" t="s">
        <v>672</v>
      </c>
      <c r="H2912" s="3" t="s">
        <v>269</v>
      </c>
      <c r="I2912" s="3" t="s">
        <v>329</v>
      </c>
      <c r="J2912" s="3" t="s">
        <v>30</v>
      </c>
      <c r="K2912" s="3" t="s">
        <v>30</v>
      </c>
      <c r="L2912" s="3" t="s">
        <v>307</v>
      </c>
      <c r="M2912" s="3" t="s">
        <v>31</v>
      </c>
      <c r="N2912" s="3" t="s">
        <v>297</v>
      </c>
      <c r="O2912" s="3" t="s">
        <v>271</v>
      </c>
      <c r="P2912" s="3" t="s">
        <v>449</v>
      </c>
      <c r="Q2912" s="3" t="s">
        <v>291</v>
      </c>
      <c r="R2912" s="3" t="s">
        <v>274</v>
      </c>
      <c r="S2912" s="3" t="s">
        <v>34</v>
      </c>
      <c r="T2912" s="153">
        <v>2.9849999999999999</v>
      </c>
      <c r="U2912" s="3" t="s">
        <v>633</v>
      </c>
      <c r="V2912" s="165">
        <v>1.7999999999999999E-2</v>
      </c>
      <c r="W2912" s="165">
        <v>2.7730000000000001E-2</v>
      </c>
      <c r="X2912" s="5" t="s">
        <v>277</v>
      </c>
      <c r="Y2912" s="5" t="s">
        <v>271</v>
      </c>
      <c r="Z2912" s="153">
        <v>2115099.83</v>
      </c>
      <c r="AA2912" s="163">
        <v>1</v>
      </c>
      <c r="AB2912" s="176">
        <v>115.18</v>
      </c>
      <c r="AD2912" s="153">
        <v>2436.172</v>
      </c>
      <c r="AG2912" s="3" t="s">
        <v>36</v>
      </c>
      <c r="AH2912" s="165">
        <v>2.5839999999999999E-3</v>
      </c>
      <c r="AI2912" s="165">
        <v>1.76800267884552E-3</v>
      </c>
      <c r="AJ2912" s="165">
        <v>3.5706883523581301E-4</v>
      </c>
    </row>
    <row r="2913" spans="1:36">
      <c r="A2913" s="3">
        <v>811</v>
      </c>
      <c r="B2913" s="3">
        <v>9730</v>
      </c>
      <c r="C2913" s="3" t="s">
        <v>669</v>
      </c>
      <c r="D2913" s="3" t="s">
        <v>670</v>
      </c>
      <c r="E2913" s="5" t="s">
        <v>266</v>
      </c>
      <c r="F2913" s="3" t="s">
        <v>1454</v>
      </c>
      <c r="G2913" s="3" t="s">
        <v>1455</v>
      </c>
      <c r="H2913" s="3" t="s">
        <v>269</v>
      </c>
      <c r="I2913" s="3" t="s">
        <v>329</v>
      </c>
      <c r="J2913" s="3" t="s">
        <v>30</v>
      </c>
      <c r="K2913" s="3" t="s">
        <v>30</v>
      </c>
      <c r="L2913" s="3" t="s">
        <v>307</v>
      </c>
      <c r="M2913" s="3" t="s">
        <v>31</v>
      </c>
      <c r="N2913" s="3" t="s">
        <v>297</v>
      </c>
      <c r="O2913" s="3" t="s">
        <v>271</v>
      </c>
      <c r="P2913" s="3" t="s">
        <v>627</v>
      </c>
      <c r="Q2913" s="3" t="s">
        <v>273</v>
      </c>
      <c r="R2913" s="3" t="s">
        <v>274</v>
      </c>
      <c r="S2913" s="3" t="s">
        <v>34</v>
      </c>
      <c r="T2913" s="153">
        <v>5.3330000000000002</v>
      </c>
      <c r="U2913" s="3" t="s">
        <v>1456</v>
      </c>
      <c r="V2913" s="165">
        <v>3.3000000000000002E-2</v>
      </c>
      <c r="W2913" s="165">
        <v>2.844E-2</v>
      </c>
      <c r="X2913" s="5" t="s">
        <v>277</v>
      </c>
      <c r="Y2913" s="5" t="s">
        <v>271</v>
      </c>
      <c r="Z2913" s="153">
        <v>5890698.96</v>
      </c>
      <c r="AA2913" s="163">
        <v>1</v>
      </c>
      <c r="AB2913" s="176">
        <v>112.78</v>
      </c>
      <c r="AD2913" s="153">
        <v>6643.53</v>
      </c>
      <c r="AG2913" s="3" t="s">
        <v>36</v>
      </c>
      <c r="AH2913" s="165">
        <v>5.1079999999999997E-3</v>
      </c>
      <c r="AI2913" s="165">
        <v>4.8214081028638703E-3</v>
      </c>
      <c r="AJ2913" s="165">
        <v>9.7373980033236E-4</v>
      </c>
    </row>
    <row r="2914" spans="1:36">
      <c r="A2914" s="3">
        <v>811</v>
      </c>
      <c r="B2914" s="3">
        <v>9730</v>
      </c>
      <c r="C2914" s="3" t="s">
        <v>669</v>
      </c>
      <c r="D2914" s="3" t="s">
        <v>670</v>
      </c>
      <c r="E2914" s="5" t="s">
        <v>266</v>
      </c>
      <c r="F2914" s="3" t="s">
        <v>673</v>
      </c>
      <c r="G2914" s="3" t="s">
        <v>674</v>
      </c>
      <c r="H2914" s="3" t="s">
        <v>269</v>
      </c>
      <c r="I2914" s="3" t="s">
        <v>329</v>
      </c>
      <c r="J2914" s="3" t="s">
        <v>30</v>
      </c>
      <c r="K2914" s="3" t="s">
        <v>30</v>
      </c>
      <c r="L2914" s="3" t="s">
        <v>307</v>
      </c>
      <c r="M2914" s="3" t="s">
        <v>31</v>
      </c>
      <c r="N2914" s="3" t="s">
        <v>297</v>
      </c>
      <c r="O2914" s="3" t="s">
        <v>271</v>
      </c>
      <c r="P2914" s="3" t="s">
        <v>449</v>
      </c>
      <c r="Q2914" s="3" t="s">
        <v>291</v>
      </c>
      <c r="R2914" s="3" t="s">
        <v>274</v>
      </c>
      <c r="S2914" s="3" t="s">
        <v>34</v>
      </c>
      <c r="T2914" s="153">
        <v>7.5019999999999998</v>
      </c>
      <c r="U2914" s="3" t="s">
        <v>675</v>
      </c>
      <c r="V2914" s="165">
        <v>3.3399999999999999E-2</v>
      </c>
      <c r="W2914" s="165">
        <v>3.1140000000000001E-2</v>
      </c>
      <c r="X2914" s="5" t="s">
        <v>277</v>
      </c>
      <c r="Y2914" s="5" t="s">
        <v>271</v>
      </c>
      <c r="Z2914" s="153">
        <v>3238000</v>
      </c>
      <c r="AA2914" s="163">
        <v>1</v>
      </c>
      <c r="AB2914" s="176">
        <v>101.51</v>
      </c>
      <c r="AD2914" s="153">
        <v>3286.8939999999998</v>
      </c>
      <c r="AG2914" s="3" t="s">
        <v>36</v>
      </c>
      <c r="AH2914" s="165">
        <v>2.1586999999999999E-2</v>
      </c>
      <c r="AI2914" s="165">
        <v>2.3853968772255402E-3</v>
      </c>
      <c r="AJ2914" s="165">
        <v>4.8175882011799401E-4</v>
      </c>
    </row>
    <row r="2915" spans="1:36">
      <c r="A2915" s="3">
        <v>811</v>
      </c>
      <c r="B2915" s="3">
        <v>9730</v>
      </c>
      <c r="C2915" s="3" t="s">
        <v>676</v>
      </c>
      <c r="D2915" s="3" t="s">
        <v>677</v>
      </c>
      <c r="E2915" s="5" t="s">
        <v>266</v>
      </c>
      <c r="F2915" s="3" t="s">
        <v>678</v>
      </c>
      <c r="G2915" s="3" t="s">
        <v>679</v>
      </c>
      <c r="H2915" s="3" t="s">
        <v>269</v>
      </c>
      <c r="I2915" s="3" t="s">
        <v>329</v>
      </c>
      <c r="J2915" s="3" t="s">
        <v>30</v>
      </c>
      <c r="K2915" s="3" t="s">
        <v>30</v>
      </c>
      <c r="L2915" s="3" t="s">
        <v>307</v>
      </c>
      <c r="M2915" s="3" t="s">
        <v>31</v>
      </c>
      <c r="N2915" s="3" t="s">
        <v>367</v>
      </c>
      <c r="O2915" s="3" t="s">
        <v>271</v>
      </c>
      <c r="P2915" s="3" t="s">
        <v>489</v>
      </c>
      <c r="Q2915" s="3" t="s">
        <v>273</v>
      </c>
      <c r="R2915" s="3" t="s">
        <v>274</v>
      </c>
      <c r="S2915" s="3" t="s">
        <v>34</v>
      </c>
      <c r="T2915" s="153">
        <v>3.3620000000000001</v>
      </c>
      <c r="U2915" s="3" t="s">
        <v>680</v>
      </c>
      <c r="V2915" s="165">
        <v>4.3999999999999997E-2</v>
      </c>
      <c r="W2915" s="165">
        <v>2.58E-2</v>
      </c>
      <c r="X2915" s="5" t="s">
        <v>277</v>
      </c>
      <c r="Y2915" s="5" t="s">
        <v>271</v>
      </c>
      <c r="Z2915" s="153">
        <v>1334024.94</v>
      </c>
      <c r="AA2915" s="163">
        <v>1</v>
      </c>
      <c r="AB2915" s="176">
        <v>114.9</v>
      </c>
      <c r="AD2915" s="153">
        <v>1532.7950000000001</v>
      </c>
      <c r="AG2915" s="3" t="s">
        <v>36</v>
      </c>
      <c r="AH2915" s="165">
        <v>3.3140000000000001E-3</v>
      </c>
      <c r="AI2915" s="165">
        <v>1.1123948044787801E-3</v>
      </c>
      <c r="AJ2915" s="165">
        <v>2.2466115120197401E-4</v>
      </c>
    </row>
    <row r="2916" spans="1:36">
      <c r="A2916" s="3">
        <v>811</v>
      </c>
      <c r="B2916" s="3">
        <v>9730</v>
      </c>
      <c r="C2916" s="3" t="s">
        <v>681</v>
      </c>
      <c r="D2916" s="3" t="s">
        <v>682</v>
      </c>
      <c r="E2916" s="5" t="s">
        <v>266</v>
      </c>
      <c r="F2916" s="3" t="s">
        <v>1457</v>
      </c>
      <c r="G2916" s="3" t="s">
        <v>684</v>
      </c>
      <c r="H2916" s="3" t="s">
        <v>269</v>
      </c>
      <c r="I2916" s="3" t="s">
        <v>315</v>
      </c>
      <c r="J2916" s="3" t="s">
        <v>30</v>
      </c>
      <c r="K2916" s="3" t="s">
        <v>30</v>
      </c>
      <c r="L2916" s="3" t="s">
        <v>316</v>
      </c>
      <c r="M2916" s="3" t="s">
        <v>31</v>
      </c>
      <c r="N2916" s="3" t="s">
        <v>685</v>
      </c>
      <c r="O2916" s="3" t="s">
        <v>271</v>
      </c>
      <c r="P2916" s="3" t="s">
        <v>627</v>
      </c>
      <c r="Q2916" s="3" t="s">
        <v>273</v>
      </c>
      <c r="R2916" s="3" t="s">
        <v>274</v>
      </c>
      <c r="S2916" s="3" t="s">
        <v>34</v>
      </c>
      <c r="T2916" s="153">
        <v>5.1959999999999997</v>
      </c>
      <c r="U2916" s="3" t="s">
        <v>617</v>
      </c>
      <c r="V2916" s="165">
        <v>5.6899999999999999E-2</v>
      </c>
      <c r="W2916" s="165">
        <v>5.0909999999999997E-2</v>
      </c>
      <c r="X2916" s="5" t="s">
        <v>277</v>
      </c>
      <c r="Y2916" s="5" t="s">
        <v>271</v>
      </c>
      <c r="Z2916" s="153">
        <v>5050000</v>
      </c>
      <c r="AA2916" s="163">
        <v>1</v>
      </c>
      <c r="AB2916" s="176">
        <v>103.73</v>
      </c>
      <c r="AD2916" s="153">
        <v>5238.3649999999998</v>
      </c>
      <c r="AG2916" s="3" t="s">
        <v>36</v>
      </c>
      <c r="AH2916" s="165">
        <v>0</v>
      </c>
      <c r="AI2916" s="165">
        <v>3.8016377385748099E-3</v>
      </c>
      <c r="AJ2916" s="165">
        <v>7.67785238983808E-4</v>
      </c>
    </row>
    <row r="2917" spans="1:36">
      <c r="A2917" s="3">
        <v>811</v>
      </c>
      <c r="B2917" s="3">
        <v>9730</v>
      </c>
      <c r="C2917" s="3" t="s">
        <v>681</v>
      </c>
      <c r="D2917" s="3" t="s">
        <v>682</v>
      </c>
      <c r="E2917" s="5" t="s">
        <v>266</v>
      </c>
      <c r="F2917" s="3" t="s">
        <v>1458</v>
      </c>
      <c r="G2917" s="3" t="s">
        <v>1459</v>
      </c>
      <c r="H2917" s="3" t="s">
        <v>269</v>
      </c>
      <c r="I2917" s="3" t="s">
        <v>315</v>
      </c>
      <c r="J2917" s="3" t="s">
        <v>30</v>
      </c>
      <c r="K2917" s="3" t="s">
        <v>30</v>
      </c>
      <c r="L2917" s="3" t="s">
        <v>316</v>
      </c>
      <c r="M2917" s="3" t="s">
        <v>31</v>
      </c>
      <c r="N2917" s="3" t="s">
        <v>685</v>
      </c>
      <c r="O2917" s="3" t="s">
        <v>271</v>
      </c>
      <c r="P2917" s="3" t="s">
        <v>318</v>
      </c>
      <c r="Q2917" s="3" t="s">
        <v>291</v>
      </c>
      <c r="R2917" s="3" t="s">
        <v>274</v>
      </c>
      <c r="S2917" s="3" t="s">
        <v>34</v>
      </c>
      <c r="T2917" s="153">
        <v>0</v>
      </c>
      <c r="U2917" s="3" t="s">
        <v>931</v>
      </c>
      <c r="V2917" s="165">
        <v>5.6800000000000003E-2</v>
      </c>
      <c r="W2917" s="165">
        <v>0</v>
      </c>
      <c r="X2917" s="5" t="s">
        <v>277</v>
      </c>
      <c r="Y2917" s="5" t="s">
        <v>271</v>
      </c>
      <c r="Z2917" s="153">
        <v>6234000</v>
      </c>
      <c r="AA2917" s="163">
        <v>1</v>
      </c>
      <c r="AB2917" s="176">
        <v>103.675</v>
      </c>
      <c r="AD2917" s="153">
        <v>6463.09</v>
      </c>
      <c r="AG2917" s="3" t="s">
        <v>36</v>
      </c>
      <c r="AH2917" s="165">
        <v>0</v>
      </c>
      <c r="AI2917" s="165">
        <v>4.6904573122051397E-3</v>
      </c>
      <c r="AJ2917" s="165">
        <v>9.4729275539674296E-4</v>
      </c>
    </row>
    <row r="2918" spans="1:36">
      <c r="A2918" s="3">
        <v>811</v>
      </c>
      <c r="B2918" s="3">
        <v>9730</v>
      </c>
      <c r="C2918" s="3" t="s">
        <v>681</v>
      </c>
      <c r="D2918" s="3" t="s">
        <v>682</v>
      </c>
      <c r="E2918" s="5" t="s">
        <v>266</v>
      </c>
      <c r="F2918" s="3" t="s">
        <v>683</v>
      </c>
      <c r="G2918" s="3" t="s">
        <v>684</v>
      </c>
      <c r="H2918" s="3" t="s">
        <v>269</v>
      </c>
      <c r="I2918" s="3" t="s">
        <v>315</v>
      </c>
      <c r="J2918" s="3" t="s">
        <v>30</v>
      </c>
      <c r="K2918" s="3" t="s">
        <v>30</v>
      </c>
      <c r="L2918" s="3" t="s">
        <v>307</v>
      </c>
      <c r="M2918" s="3" t="s">
        <v>31</v>
      </c>
      <c r="N2918" s="3" t="s">
        <v>685</v>
      </c>
      <c r="O2918" s="3" t="s">
        <v>271</v>
      </c>
      <c r="P2918" s="3" t="s">
        <v>627</v>
      </c>
      <c r="Q2918" s="3" t="s">
        <v>273</v>
      </c>
      <c r="R2918" s="3" t="s">
        <v>274</v>
      </c>
      <c r="S2918" s="3" t="s">
        <v>34</v>
      </c>
      <c r="T2918" s="153">
        <v>5.2539999999999996</v>
      </c>
      <c r="U2918" s="3" t="s">
        <v>617</v>
      </c>
      <c r="V2918" s="165">
        <v>5.6899999999999999E-2</v>
      </c>
      <c r="W2918" s="165">
        <v>5.0369999999999998E-2</v>
      </c>
      <c r="X2918" s="5" t="s">
        <v>277</v>
      </c>
      <c r="Y2918" s="5" t="s">
        <v>271</v>
      </c>
      <c r="Z2918" s="153">
        <v>6653000</v>
      </c>
      <c r="AA2918" s="163">
        <v>1</v>
      </c>
      <c r="AB2918" s="176">
        <v>103.73</v>
      </c>
      <c r="AD2918" s="153">
        <v>6901.1570000000002</v>
      </c>
      <c r="AG2918" s="3" t="s">
        <v>36</v>
      </c>
      <c r="AH2918" s="165">
        <v>4.2550000000000001E-3</v>
      </c>
      <c r="AI2918" s="165">
        <v>5.0083754207402402E-3</v>
      </c>
      <c r="AJ2918" s="165">
        <v>1.0115000386058E-3</v>
      </c>
    </row>
    <row r="2919" spans="1:36">
      <c r="A2919" s="3">
        <v>811</v>
      </c>
      <c r="B2919" s="3">
        <v>9730</v>
      </c>
      <c r="C2919" s="3" t="s">
        <v>681</v>
      </c>
      <c r="D2919" s="3" t="s">
        <v>682</v>
      </c>
      <c r="E2919" s="5" t="s">
        <v>266</v>
      </c>
      <c r="F2919" s="3" t="s">
        <v>686</v>
      </c>
      <c r="G2919" s="3" t="s">
        <v>687</v>
      </c>
      <c r="H2919" s="3" t="s">
        <v>269</v>
      </c>
      <c r="I2919" s="3" t="s">
        <v>315</v>
      </c>
      <c r="J2919" s="3" t="s">
        <v>30</v>
      </c>
      <c r="K2919" s="3" t="s">
        <v>30</v>
      </c>
      <c r="L2919" s="3" t="s">
        <v>307</v>
      </c>
      <c r="M2919" s="3" t="s">
        <v>31</v>
      </c>
      <c r="N2919" s="3" t="s">
        <v>685</v>
      </c>
      <c r="O2919" s="3" t="s">
        <v>271</v>
      </c>
      <c r="P2919" s="3" t="s">
        <v>627</v>
      </c>
      <c r="Q2919" s="3" t="s">
        <v>273</v>
      </c>
      <c r="R2919" s="3" t="s">
        <v>274</v>
      </c>
      <c r="S2919" s="3" t="s">
        <v>34</v>
      </c>
      <c r="T2919" s="153">
        <v>1.0999999999999999E-2</v>
      </c>
      <c r="U2919" s="3" t="s">
        <v>688</v>
      </c>
      <c r="V2919" s="165">
        <v>6.5199999999999994E-2</v>
      </c>
      <c r="W2919" s="165">
        <v>0.11577</v>
      </c>
      <c r="X2919" s="5" t="s">
        <v>277</v>
      </c>
      <c r="Y2919" s="5" t="s">
        <v>271</v>
      </c>
      <c r="Z2919" s="153">
        <v>2207644.96</v>
      </c>
      <c r="AA2919" s="163">
        <v>1</v>
      </c>
      <c r="AB2919" s="176">
        <v>106.83</v>
      </c>
      <c r="AD2919" s="153">
        <v>2358.4270000000001</v>
      </c>
      <c r="AG2919" s="3" t="s">
        <v>36</v>
      </c>
      <c r="AH2919" s="165">
        <v>3.2560000000000002E-3</v>
      </c>
      <c r="AI2919" s="165">
        <v>1.7115809051056201E-3</v>
      </c>
      <c r="AJ2919" s="165">
        <v>3.4567379761946701E-4</v>
      </c>
    </row>
    <row r="2920" spans="1:36">
      <c r="A2920" s="3">
        <v>811</v>
      </c>
      <c r="B2920" s="3">
        <v>9730</v>
      </c>
      <c r="C2920" s="3" t="s">
        <v>681</v>
      </c>
      <c r="D2920" s="3" t="s">
        <v>682</v>
      </c>
      <c r="E2920" s="5" t="s">
        <v>266</v>
      </c>
      <c r="F2920" s="3" t="s">
        <v>1460</v>
      </c>
      <c r="G2920" s="3" t="s">
        <v>1461</v>
      </c>
      <c r="H2920" s="3" t="s">
        <v>269</v>
      </c>
      <c r="I2920" s="3" t="s">
        <v>315</v>
      </c>
      <c r="J2920" s="3" t="s">
        <v>30</v>
      </c>
      <c r="K2920" s="3" t="s">
        <v>30</v>
      </c>
      <c r="L2920" s="3" t="s">
        <v>307</v>
      </c>
      <c r="M2920" s="3" t="s">
        <v>31</v>
      </c>
      <c r="N2920" s="3" t="s">
        <v>685</v>
      </c>
      <c r="O2920" s="3" t="s">
        <v>271</v>
      </c>
      <c r="P2920" s="3" t="s">
        <v>627</v>
      </c>
      <c r="Q2920" s="3" t="s">
        <v>273</v>
      </c>
      <c r="R2920" s="3" t="s">
        <v>274</v>
      </c>
      <c r="S2920" s="3" t="s">
        <v>34</v>
      </c>
      <c r="T2920" s="153">
        <v>4.6150000000000002</v>
      </c>
      <c r="U2920" s="3" t="s">
        <v>652</v>
      </c>
      <c r="V2920" s="165">
        <v>6.3799999999999996E-2</v>
      </c>
      <c r="W2920" s="165">
        <v>4.6219999999999997E-2</v>
      </c>
      <c r="X2920" s="5" t="s">
        <v>277</v>
      </c>
      <c r="Y2920" s="5" t="s">
        <v>271</v>
      </c>
      <c r="Z2920" s="153">
        <v>6516000</v>
      </c>
      <c r="AA2920" s="163">
        <v>1</v>
      </c>
      <c r="AB2920" s="176">
        <v>108.4</v>
      </c>
      <c r="AD2920" s="153">
        <v>7063.3440000000001</v>
      </c>
      <c r="AG2920" s="3" t="s">
        <v>36</v>
      </c>
      <c r="AH2920" s="165">
        <v>6.5160000000000001E-3</v>
      </c>
      <c r="AI2920" s="165">
        <v>5.1260794371785802E-3</v>
      </c>
      <c r="AJ2920" s="165">
        <v>1.03527174243583E-3</v>
      </c>
    </row>
    <row r="2921" spans="1:36">
      <c r="A2921" s="3">
        <v>811</v>
      </c>
      <c r="B2921" s="3">
        <v>9730</v>
      </c>
      <c r="C2921" s="3" t="s">
        <v>689</v>
      </c>
      <c r="D2921" s="3" t="s">
        <v>690</v>
      </c>
      <c r="E2921" s="5" t="s">
        <v>266</v>
      </c>
      <c r="F2921" s="3" t="s">
        <v>691</v>
      </c>
      <c r="G2921" s="3" t="s">
        <v>692</v>
      </c>
      <c r="H2921" s="3" t="s">
        <v>269</v>
      </c>
      <c r="I2921" s="3" t="s">
        <v>315</v>
      </c>
      <c r="J2921" s="3" t="s">
        <v>30</v>
      </c>
      <c r="K2921" s="3" t="s">
        <v>30</v>
      </c>
      <c r="L2921" s="3" t="s">
        <v>307</v>
      </c>
      <c r="M2921" s="3" t="s">
        <v>31</v>
      </c>
      <c r="N2921" s="3" t="s">
        <v>693</v>
      </c>
      <c r="O2921" s="3" t="s">
        <v>271</v>
      </c>
      <c r="P2921" s="3" t="s">
        <v>338</v>
      </c>
      <c r="Q2921" s="3" t="s">
        <v>273</v>
      </c>
      <c r="R2921" s="3" t="s">
        <v>274</v>
      </c>
      <c r="S2921" s="3" t="s">
        <v>34</v>
      </c>
      <c r="T2921" s="153">
        <v>1.581</v>
      </c>
      <c r="U2921" s="3" t="s">
        <v>217</v>
      </c>
      <c r="V2921" s="165">
        <v>0.05</v>
      </c>
      <c r="W2921" s="165">
        <v>4.4290000000000003E-2</v>
      </c>
      <c r="X2921" s="5" t="s">
        <v>277</v>
      </c>
      <c r="Y2921" s="5" t="s">
        <v>271</v>
      </c>
      <c r="Z2921" s="153">
        <v>201247.32</v>
      </c>
      <c r="AA2921" s="163">
        <v>1</v>
      </c>
      <c r="AB2921" s="176">
        <v>102.65</v>
      </c>
      <c r="AD2921" s="153">
        <v>206.58</v>
      </c>
      <c r="AG2921" s="3" t="s">
        <v>36</v>
      </c>
      <c r="AH2921" s="165">
        <v>1.2019999999999999E-3</v>
      </c>
      <c r="AI2921" s="165">
        <v>1.4992153959704301E-4</v>
      </c>
      <c r="AJ2921" s="165">
        <v>3.0278409733876599E-5</v>
      </c>
    </row>
    <row r="2922" spans="1:36">
      <c r="A2922" s="3">
        <v>811</v>
      </c>
      <c r="B2922" s="3">
        <v>9730</v>
      </c>
      <c r="C2922" s="3" t="s">
        <v>689</v>
      </c>
      <c r="D2922" s="3" t="s">
        <v>690</v>
      </c>
      <c r="E2922" s="5" t="s">
        <v>266</v>
      </c>
      <c r="F2922" s="3" t="s">
        <v>1462</v>
      </c>
      <c r="G2922" s="3" t="s">
        <v>1463</v>
      </c>
      <c r="H2922" s="3" t="s">
        <v>269</v>
      </c>
      <c r="I2922" s="3" t="s">
        <v>306</v>
      </c>
      <c r="J2922" s="3" t="s">
        <v>30</v>
      </c>
      <c r="K2922" s="3" t="s">
        <v>30</v>
      </c>
      <c r="L2922" s="3" t="s">
        <v>307</v>
      </c>
      <c r="M2922" s="3" t="s">
        <v>31</v>
      </c>
      <c r="N2922" s="3" t="s">
        <v>693</v>
      </c>
      <c r="O2922" s="3" t="s">
        <v>271</v>
      </c>
      <c r="P2922" s="3" t="s">
        <v>338</v>
      </c>
      <c r="Q2922" s="3" t="s">
        <v>273</v>
      </c>
      <c r="R2922" s="3" t="s">
        <v>274</v>
      </c>
      <c r="S2922" s="3" t="s">
        <v>34</v>
      </c>
      <c r="T2922" s="153">
        <v>0.98799999999999999</v>
      </c>
      <c r="U2922" s="3" t="s">
        <v>844</v>
      </c>
      <c r="V2922" s="165">
        <v>3.85E-2</v>
      </c>
      <c r="W2922" s="165">
        <v>5.4030000000000002E-2</v>
      </c>
      <c r="X2922" s="5" t="s">
        <v>277</v>
      </c>
      <c r="Y2922" s="5" t="s">
        <v>271</v>
      </c>
      <c r="Z2922" s="153">
        <v>189221.41</v>
      </c>
      <c r="AA2922" s="163">
        <v>1</v>
      </c>
      <c r="AB2922" s="176">
        <v>86.99</v>
      </c>
      <c r="AD2922" s="153">
        <v>164.60400000000001</v>
      </c>
      <c r="AG2922" s="3" t="s">
        <v>36</v>
      </c>
      <c r="AH2922" s="165">
        <v>1.7229999999999999E-3</v>
      </c>
      <c r="AI2922" s="165">
        <v>1.1945781845303099E-4</v>
      </c>
      <c r="AJ2922" s="165">
        <v>2.4125904674922801E-5</v>
      </c>
    </row>
    <row r="2923" spans="1:36">
      <c r="A2923" s="3">
        <v>811</v>
      </c>
      <c r="B2923" s="3">
        <v>9730</v>
      </c>
      <c r="C2923" s="3" t="s">
        <v>694</v>
      </c>
      <c r="D2923" s="3" t="s">
        <v>695</v>
      </c>
      <c r="E2923" s="5" t="s">
        <v>266</v>
      </c>
      <c r="F2923" s="3" t="s">
        <v>696</v>
      </c>
      <c r="G2923" s="3" t="s">
        <v>697</v>
      </c>
      <c r="H2923" s="3" t="s">
        <v>269</v>
      </c>
      <c r="I2923" s="3" t="s">
        <v>315</v>
      </c>
      <c r="J2923" s="3" t="s">
        <v>30</v>
      </c>
      <c r="K2923" s="3" t="s">
        <v>30</v>
      </c>
      <c r="L2923" s="3" t="s">
        <v>307</v>
      </c>
      <c r="M2923" s="3" t="s">
        <v>31</v>
      </c>
      <c r="N2923" s="3" t="s">
        <v>317</v>
      </c>
      <c r="O2923" s="3" t="s">
        <v>271</v>
      </c>
      <c r="P2923" s="3" t="s">
        <v>290</v>
      </c>
      <c r="Q2923" s="3" t="s">
        <v>291</v>
      </c>
      <c r="R2923" s="3" t="s">
        <v>274</v>
      </c>
      <c r="S2923" s="3" t="s">
        <v>34</v>
      </c>
      <c r="T2923" s="153">
        <v>1.47</v>
      </c>
      <c r="U2923" s="3" t="s">
        <v>698</v>
      </c>
      <c r="V2923" s="165">
        <v>2.58E-2</v>
      </c>
      <c r="W2923" s="165">
        <v>4.505E-2</v>
      </c>
      <c r="X2923" s="5" t="s">
        <v>277</v>
      </c>
      <c r="Y2923" s="5" t="s">
        <v>271</v>
      </c>
      <c r="Z2923" s="153">
        <v>436392.01</v>
      </c>
      <c r="AA2923" s="163">
        <v>1</v>
      </c>
      <c r="AB2923" s="176">
        <v>97.33</v>
      </c>
      <c r="AD2923" s="153">
        <v>424.74</v>
      </c>
      <c r="AG2923" s="3" t="s">
        <v>36</v>
      </c>
      <c r="AH2923" s="165">
        <v>2.2880000000000001E-3</v>
      </c>
      <c r="AI2923" s="165">
        <v>3.0824673697040102E-4</v>
      </c>
      <c r="AJ2923" s="165">
        <v>6.2254036519408595E-5</v>
      </c>
    </row>
    <row r="2924" spans="1:36">
      <c r="A2924" s="3">
        <v>811</v>
      </c>
      <c r="B2924" s="3">
        <v>9730</v>
      </c>
      <c r="C2924" s="3" t="s">
        <v>694</v>
      </c>
      <c r="D2924" s="3" t="s">
        <v>695</v>
      </c>
      <c r="E2924" s="5" t="s">
        <v>266</v>
      </c>
      <c r="F2924" s="3" t="s">
        <v>699</v>
      </c>
      <c r="G2924" s="3" t="s">
        <v>700</v>
      </c>
      <c r="H2924" s="3" t="s">
        <v>269</v>
      </c>
      <c r="I2924" s="3" t="s">
        <v>315</v>
      </c>
      <c r="J2924" s="3" t="s">
        <v>30</v>
      </c>
      <c r="K2924" s="3" t="s">
        <v>30</v>
      </c>
      <c r="L2924" s="3" t="s">
        <v>307</v>
      </c>
      <c r="M2924" s="3" t="s">
        <v>31</v>
      </c>
      <c r="N2924" s="3" t="s">
        <v>317</v>
      </c>
      <c r="O2924" s="3" t="s">
        <v>271</v>
      </c>
      <c r="P2924" s="3" t="s">
        <v>290</v>
      </c>
      <c r="Q2924" s="3" t="s">
        <v>291</v>
      </c>
      <c r="R2924" s="3" t="s">
        <v>274</v>
      </c>
      <c r="S2924" s="3" t="s">
        <v>34</v>
      </c>
      <c r="T2924" s="153">
        <v>3.9780000000000002</v>
      </c>
      <c r="U2924" s="3" t="s">
        <v>463</v>
      </c>
      <c r="V2924" s="165">
        <v>6.1199999999999997E-2</v>
      </c>
      <c r="W2924" s="165">
        <v>4.5699999999999998E-2</v>
      </c>
      <c r="X2924" s="5" t="s">
        <v>277</v>
      </c>
      <c r="Y2924" s="5" t="s">
        <v>271</v>
      </c>
      <c r="Z2924" s="153">
        <v>2476000</v>
      </c>
      <c r="AA2924" s="163">
        <v>1</v>
      </c>
      <c r="AB2924" s="176">
        <v>106.39</v>
      </c>
      <c r="AD2924" s="153">
        <v>2634.2159999999999</v>
      </c>
      <c r="AG2924" s="3" t="s">
        <v>36</v>
      </c>
      <c r="AH2924" s="165">
        <v>8.7139999999999995E-3</v>
      </c>
      <c r="AI2924" s="165">
        <v>1.91172941897189E-3</v>
      </c>
      <c r="AJ2924" s="165">
        <v>3.8609613270726E-4</v>
      </c>
    </row>
    <row r="2925" spans="1:36">
      <c r="A2925" s="3">
        <v>811</v>
      </c>
      <c r="B2925" s="3">
        <v>9730</v>
      </c>
      <c r="C2925" s="3" t="s">
        <v>1464</v>
      </c>
      <c r="D2925" s="3" t="s">
        <v>1465</v>
      </c>
      <c r="E2925" s="5" t="s">
        <v>266</v>
      </c>
      <c r="F2925" s="3" t="s">
        <v>1466</v>
      </c>
      <c r="G2925" s="3" t="s">
        <v>1467</v>
      </c>
      <c r="H2925" s="3" t="s">
        <v>269</v>
      </c>
      <c r="I2925" s="3" t="s">
        <v>315</v>
      </c>
      <c r="J2925" s="3" t="s">
        <v>30</v>
      </c>
      <c r="K2925" s="3" t="s">
        <v>30</v>
      </c>
      <c r="L2925" s="3" t="s">
        <v>307</v>
      </c>
      <c r="M2925" s="3" t="s">
        <v>31</v>
      </c>
      <c r="N2925" s="3" t="s">
        <v>367</v>
      </c>
      <c r="O2925" s="3" t="s">
        <v>271</v>
      </c>
      <c r="P2925" s="3" t="s">
        <v>581</v>
      </c>
      <c r="Q2925" s="3" t="s">
        <v>291</v>
      </c>
      <c r="R2925" s="3" t="s">
        <v>274</v>
      </c>
      <c r="S2925" s="3" t="s">
        <v>34</v>
      </c>
      <c r="T2925" s="153">
        <v>2.4729999999999999</v>
      </c>
      <c r="U2925" s="3" t="s">
        <v>720</v>
      </c>
      <c r="V2925" s="165">
        <v>5.1900000000000002E-2</v>
      </c>
      <c r="W2925" s="165">
        <v>4.403E-2</v>
      </c>
      <c r="X2925" s="5" t="s">
        <v>277</v>
      </c>
      <c r="Y2925" s="5" t="s">
        <v>271</v>
      </c>
      <c r="Z2925" s="153">
        <v>2355640</v>
      </c>
      <c r="AA2925" s="163">
        <v>1</v>
      </c>
      <c r="AB2925" s="176">
        <v>102.04</v>
      </c>
      <c r="AD2925" s="153">
        <v>2403.6950000000002</v>
      </c>
      <c r="AG2925" s="3" t="s">
        <v>36</v>
      </c>
      <c r="AH2925" s="165">
        <v>1.2777999999999999E-2</v>
      </c>
      <c r="AI2925" s="165">
        <v>1.74443320328295E-3</v>
      </c>
      <c r="AJ2925" s="165">
        <v>3.5230870376828601E-4</v>
      </c>
    </row>
    <row r="2926" spans="1:36">
      <c r="A2926" s="3">
        <v>811</v>
      </c>
      <c r="B2926" s="3">
        <v>9730</v>
      </c>
      <c r="C2926" s="3" t="s">
        <v>1468</v>
      </c>
      <c r="D2926" s="3" t="s">
        <v>1469</v>
      </c>
      <c r="E2926" s="5" t="s">
        <v>266</v>
      </c>
      <c r="F2926" s="3" t="s">
        <v>1470</v>
      </c>
      <c r="G2926" s="3" t="s">
        <v>1471</v>
      </c>
      <c r="H2926" s="3" t="s">
        <v>269</v>
      </c>
      <c r="I2926" s="3" t="s">
        <v>329</v>
      </c>
      <c r="J2926" s="3" t="s">
        <v>30</v>
      </c>
      <c r="K2926" s="3" t="s">
        <v>30</v>
      </c>
      <c r="L2926" s="3" t="s">
        <v>307</v>
      </c>
      <c r="M2926" s="3" t="s">
        <v>31</v>
      </c>
      <c r="N2926" s="3" t="s">
        <v>367</v>
      </c>
      <c r="O2926" s="3" t="s">
        <v>271</v>
      </c>
      <c r="P2926" s="3" t="s">
        <v>627</v>
      </c>
      <c r="Q2926" s="3" t="s">
        <v>273</v>
      </c>
      <c r="R2926" s="3" t="s">
        <v>274</v>
      </c>
      <c r="S2926" s="3" t="s">
        <v>34</v>
      </c>
      <c r="T2926" s="153">
        <v>5.4420000000000002</v>
      </c>
      <c r="U2926" s="3" t="s">
        <v>483</v>
      </c>
      <c r="V2926" s="165">
        <v>3.4500000000000003E-2</v>
      </c>
      <c r="W2926" s="165">
        <v>3.1739999999999997E-2</v>
      </c>
      <c r="X2926" s="5" t="s">
        <v>277</v>
      </c>
      <c r="Y2926" s="5" t="s">
        <v>271</v>
      </c>
      <c r="Z2926" s="153">
        <v>4277547</v>
      </c>
      <c r="AA2926" s="163">
        <v>1</v>
      </c>
      <c r="AB2926" s="176">
        <v>101.37</v>
      </c>
      <c r="AD2926" s="153">
        <v>4336.1490000000003</v>
      </c>
      <c r="AG2926" s="3" t="s">
        <v>36</v>
      </c>
      <c r="AH2926" s="165">
        <v>9.1789999999999997E-3</v>
      </c>
      <c r="AI2926" s="165">
        <v>3.1468729605418E-3</v>
      </c>
      <c r="AJ2926" s="165">
        <v>6.3554782812289803E-4</v>
      </c>
    </row>
    <row r="2927" spans="1:36">
      <c r="A2927" s="3">
        <v>811</v>
      </c>
      <c r="B2927" s="3">
        <v>9730</v>
      </c>
      <c r="C2927" s="3" t="s">
        <v>701</v>
      </c>
      <c r="D2927" s="3" t="s">
        <v>702</v>
      </c>
      <c r="E2927" s="5" t="s">
        <v>266</v>
      </c>
      <c r="F2927" s="3" t="s">
        <v>703</v>
      </c>
      <c r="G2927" s="3" t="s">
        <v>704</v>
      </c>
      <c r="H2927" s="3" t="s">
        <v>269</v>
      </c>
      <c r="I2927" s="3" t="s">
        <v>329</v>
      </c>
      <c r="J2927" s="3" t="s">
        <v>30</v>
      </c>
      <c r="K2927" s="3" t="s">
        <v>30</v>
      </c>
      <c r="L2927" s="3" t="s">
        <v>307</v>
      </c>
      <c r="M2927" s="3" t="s">
        <v>31</v>
      </c>
      <c r="N2927" s="3" t="s">
        <v>705</v>
      </c>
      <c r="O2927" s="3" t="s">
        <v>271</v>
      </c>
      <c r="P2927" s="3" t="s">
        <v>361</v>
      </c>
      <c r="Q2927" s="3" t="s">
        <v>273</v>
      </c>
      <c r="R2927" s="3" t="s">
        <v>274</v>
      </c>
      <c r="S2927" s="3" t="s">
        <v>34</v>
      </c>
      <c r="T2927" s="153">
        <v>3.3159999999999998</v>
      </c>
      <c r="U2927" s="3" t="s">
        <v>706</v>
      </c>
      <c r="V2927" s="165">
        <v>4.4000000000000003E-3</v>
      </c>
      <c r="W2927" s="165">
        <v>2.3400000000000001E-2</v>
      </c>
      <c r="X2927" s="5" t="s">
        <v>277</v>
      </c>
      <c r="Y2927" s="5" t="s">
        <v>271</v>
      </c>
      <c r="Z2927" s="153">
        <v>8962271.5</v>
      </c>
      <c r="AA2927" s="163">
        <v>1</v>
      </c>
      <c r="AB2927" s="176">
        <v>110.69</v>
      </c>
      <c r="AD2927" s="153">
        <v>9920.3379999999997</v>
      </c>
      <c r="AG2927" s="3" t="s">
        <v>36</v>
      </c>
      <c r="AH2927" s="165">
        <v>7.8820000000000001E-3</v>
      </c>
      <c r="AI2927" s="165">
        <v>7.19948544049094E-3</v>
      </c>
      <c r="AJ2927" s="165">
        <v>1.4540203537541799E-3</v>
      </c>
    </row>
    <row r="2928" spans="1:36">
      <c r="A2928" s="3">
        <v>811</v>
      </c>
      <c r="B2928" s="3">
        <v>9730</v>
      </c>
      <c r="C2928" s="3" t="s">
        <v>707</v>
      </c>
      <c r="D2928" s="3" t="s">
        <v>708</v>
      </c>
      <c r="E2928" s="5" t="s">
        <v>266</v>
      </c>
      <c r="F2928" s="3" t="s">
        <v>1472</v>
      </c>
      <c r="G2928" s="3" t="s">
        <v>1473</v>
      </c>
      <c r="H2928" s="3" t="s">
        <v>269</v>
      </c>
      <c r="I2928" s="3" t="s">
        <v>315</v>
      </c>
      <c r="J2928" s="3" t="s">
        <v>30</v>
      </c>
      <c r="K2928" s="3" t="s">
        <v>30</v>
      </c>
      <c r="L2928" s="3" t="s">
        <v>307</v>
      </c>
      <c r="M2928" s="3" t="s">
        <v>31</v>
      </c>
      <c r="N2928" s="3" t="s">
        <v>705</v>
      </c>
      <c r="O2928" s="3" t="s">
        <v>271</v>
      </c>
      <c r="P2928" s="3" t="s">
        <v>338</v>
      </c>
      <c r="Q2928" s="3" t="s">
        <v>273</v>
      </c>
      <c r="R2928" s="3" t="s">
        <v>274</v>
      </c>
      <c r="S2928" s="3" t="s">
        <v>34</v>
      </c>
      <c r="T2928" s="153">
        <v>5.508</v>
      </c>
      <c r="U2928" s="3" t="s">
        <v>855</v>
      </c>
      <c r="V2928" s="165">
        <v>3.0499999999999999E-2</v>
      </c>
      <c r="W2928" s="165">
        <v>4.3040000000000002E-2</v>
      </c>
      <c r="X2928" s="5" t="s">
        <v>277</v>
      </c>
      <c r="Y2928" s="5" t="s">
        <v>271</v>
      </c>
      <c r="Z2928" s="153">
        <v>746781</v>
      </c>
      <c r="AA2928" s="163">
        <v>1</v>
      </c>
      <c r="AB2928" s="176">
        <v>93.66</v>
      </c>
      <c r="AD2928" s="153">
        <v>699.43499999999995</v>
      </c>
      <c r="AG2928" s="3" t="s">
        <v>36</v>
      </c>
      <c r="AH2928" s="165">
        <v>1.0939999999999999E-3</v>
      </c>
      <c r="AI2928" s="165">
        <v>5.0760090472859898E-4</v>
      </c>
      <c r="AJ2928" s="165">
        <v>1.0251594411295701E-4</v>
      </c>
    </row>
    <row r="2929" spans="1:36">
      <c r="A2929" s="3">
        <v>811</v>
      </c>
      <c r="B2929" s="3">
        <v>9730</v>
      </c>
      <c r="C2929" s="3" t="s">
        <v>707</v>
      </c>
      <c r="D2929" s="3" t="s">
        <v>708</v>
      </c>
      <c r="E2929" s="5" t="s">
        <v>266</v>
      </c>
      <c r="F2929" s="3" t="s">
        <v>711</v>
      </c>
      <c r="G2929" s="3" t="s">
        <v>712</v>
      </c>
      <c r="H2929" s="3" t="s">
        <v>269</v>
      </c>
      <c r="I2929" s="3" t="s">
        <v>315</v>
      </c>
      <c r="J2929" s="3" t="s">
        <v>30</v>
      </c>
      <c r="K2929" s="3" t="s">
        <v>30</v>
      </c>
      <c r="L2929" s="3" t="s">
        <v>307</v>
      </c>
      <c r="M2929" s="3" t="s">
        <v>31</v>
      </c>
      <c r="N2929" s="3" t="s">
        <v>705</v>
      </c>
      <c r="O2929" s="3" t="s">
        <v>271</v>
      </c>
      <c r="P2929" s="3" t="s">
        <v>338</v>
      </c>
      <c r="Q2929" s="3" t="s">
        <v>273</v>
      </c>
      <c r="R2929" s="3" t="s">
        <v>274</v>
      </c>
      <c r="S2929" s="3" t="s">
        <v>34</v>
      </c>
      <c r="T2929" s="153">
        <v>4.6639999999999997</v>
      </c>
      <c r="U2929" s="3" t="s">
        <v>713</v>
      </c>
      <c r="V2929" s="165">
        <v>3.0499999999999999E-2</v>
      </c>
      <c r="W2929" s="165">
        <v>4.2540000000000001E-2</v>
      </c>
      <c r="X2929" s="5" t="s">
        <v>277</v>
      </c>
      <c r="Y2929" s="5" t="s">
        <v>271</v>
      </c>
      <c r="Z2929" s="153">
        <v>2000946</v>
      </c>
      <c r="AA2929" s="163">
        <v>1</v>
      </c>
      <c r="AB2929" s="176">
        <v>94.82</v>
      </c>
      <c r="AD2929" s="153">
        <v>1897.297</v>
      </c>
      <c r="AG2929" s="3" t="s">
        <v>36</v>
      </c>
      <c r="AH2929" s="165">
        <v>2.745E-3</v>
      </c>
      <c r="AI2929" s="165">
        <v>1.37692502638518E-3</v>
      </c>
      <c r="AJ2929" s="165">
        <v>2.7808612580804598E-4</v>
      </c>
    </row>
    <row r="2930" spans="1:36">
      <c r="A2930" s="3">
        <v>811</v>
      </c>
      <c r="B2930" s="3">
        <v>9730</v>
      </c>
      <c r="C2930" s="3" t="s">
        <v>707</v>
      </c>
      <c r="D2930" s="3" t="s">
        <v>708</v>
      </c>
      <c r="E2930" s="5" t="s">
        <v>266</v>
      </c>
      <c r="F2930" s="3" t="s">
        <v>714</v>
      </c>
      <c r="G2930" s="3" t="s">
        <v>715</v>
      </c>
      <c r="H2930" s="3" t="s">
        <v>269</v>
      </c>
      <c r="I2930" s="3" t="s">
        <v>315</v>
      </c>
      <c r="J2930" s="3" t="s">
        <v>30</v>
      </c>
      <c r="K2930" s="3" t="s">
        <v>30</v>
      </c>
      <c r="L2930" s="3" t="s">
        <v>307</v>
      </c>
      <c r="M2930" s="3" t="s">
        <v>31</v>
      </c>
      <c r="N2930" s="3" t="s">
        <v>705</v>
      </c>
      <c r="O2930" s="3" t="s">
        <v>271</v>
      </c>
      <c r="P2930" s="3" t="s">
        <v>338</v>
      </c>
      <c r="Q2930" s="3" t="s">
        <v>273</v>
      </c>
      <c r="R2930" s="3" t="s">
        <v>274</v>
      </c>
      <c r="S2930" s="3" t="s">
        <v>34</v>
      </c>
      <c r="T2930" s="153">
        <v>6.4020000000000001</v>
      </c>
      <c r="U2930" s="3" t="s">
        <v>652</v>
      </c>
      <c r="V2930" s="165">
        <v>2.63E-2</v>
      </c>
      <c r="W2930" s="165">
        <v>4.3749999999999997E-2</v>
      </c>
      <c r="X2930" s="5" t="s">
        <v>277</v>
      </c>
      <c r="Y2930" s="5" t="s">
        <v>271</v>
      </c>
      <c r="Z2930" s="153">
        <v>1804000</v>
      </c>
      <c r="AA2930" s="163">
        <v>1</v>
      </c>
      <c r="AB2930" s="176">
        <v>89.83</v>
      </c>
      <c r="AD2930" s="153">
        <v>1620.5329999999999</v>
      </c>
      <c r="AG2930" s="3" t="s">
        <v>36</v>
      </c>
      <c r="AH2930" s="165">
        <v>2.601E-3</v>
      </c>
      <c r="AI2930" s="165">
        <v>1.17606928301739E-3</v>
      </c>
      <c r="AJ2930" s="165">
        <v>2.3752095744439199E-4</v>
      </c>
    </row>
    <row r="2931" spans="1:36">
      <c r="A2931" s="3">
        <v>811</v>
      </c>
      <c r="B2931" s="3">
        <v>9730</v>
      </c>
      <c r="C2931" s="3" t="s">
        <v>707</v>
      </c>
      <c r="D2931" s="3" t="s">
        <v>708</v>
      </c>
      <c r="E2931" s="5" t="s">
        <v>266</v>
      </c>
      <c r="F2931" s="3" t="s">
        <v>716</v>
      </c>
      <c r="G2931" s="3" t="s">
        <v>717</v>
      </c>
      <c r="H2931" s="3" t="s">
        <v>269</v>
      </c>
      <c r="I2931" s="3" t="s">
        <v>315</v>
      </c>
      <c r="J2931" s="3" t="s">
        <v>30</v>
      </c>
      <c r="K2931" s="3" t="s">
        <v>30</v>
      </c>
      <c r="L2931" s="3" t="s">
        <v>307</v>
      </c>
      <c r="M2931" s="3" t="s">
        <v>31</v>
      </c>
      <c r="N2931" s="3" t="s">
        <v>705</v>
      </c>
      <c r="O2931" s="3" t="s">
        <v>271</v>
      </c>
      <c r="P2931" s="3" t="s">
        <v>338</v>
      </c>
      <c r="Q2931" s="3" t="s">
        <v>273</v>
      </c>
      <c r="R2931" s="3" t="s">
        <v>274</v>
      </c>
      <c r="S2931" s="3" t="s">
        <v>34</v>
      </c>
      <c r="T2931" s="153">
        <v>1.9339999999999999</v>
      </c>
      <c r="U2931" s="3" t="s">
        <v>698</v>
      </c>
      <c r="V2931" s="165">
        <v>4.36E-2</v>
      </c>
      <c r="W2931" s="165">
        <v>4.0120000000000003E-2</v>
      </c>
      <c r="X2931" s="5" t="s">
        <v>277</v>
      </c>
      <c r="Y2931" s="5" t="s">
        <v>271</v>
      </c>
      <c r="Z2931" s="153">
        <v>459814</v>
      </c>
      <c r="AA2931" s="163">
        <v>1</v>
      </c>
      <c r="AB2931" s="176">
        <v>100.75</v>
      </c>
      <c r="AD2931" s="153">
        <v>463.26299999999998</v>
      </c>
      <c r="AG2931" s="3" t="s">
        <v>36</v>
      </c>
      <c r="AH2931" s="165">
        <v>1.5330000000000001E-3</v>
      </c>
      <c r="AI2931" s="165">
        <v>3.3620349136390403E-4</v>
      </c>
      <c r="AJ2931" s="165">
        <v>6.7900230299375202E-5</v>
      </c>
    </row>
    <row r="2932" spans="1:36">
      <c r="A2932" s="3">
        <v>811</v>
      </c>
      <c r="B2932" s="3">
        <v>9730</v>
      </c>
      <c r="C2932" s="3" t="s">
        <v>707</v>
      </c>
      <c r="D2932" s="3" t="s">
        <v>708</v>
      </c>
      <c r="E2932" s="5" t="s">
        <v>266</v>
      </c>
      <c r="F2932" s="3" t="s">
        <v>718</v>
      </c>
      <c r="G2932" s="3" t="s">
        <v>719</v>
      </c>
      <c r="H2932" s="3" t="s">
        <v>269</v>
      </c>
      <c r="I2932" s="3" t="s">
        <v>315</v>
      </c>
      <c r="J2932" s="3" t="s">
        <v>30</v>
      </c>
      <c r="K2932" s="3" t="s">
        <v>30</v>
      </c>
      <c r="L2932" s="3" t="s">
        <v>307</v>
      </c>
      <c r="M2932" s="3" t="s">
        <v>31</v>
      </c>
      <c r="N2932" s="3" t="s">
        <v>705</v>
      </c>
      <c r="O2932" s="3" t="s">
        <v>271</v>
      </c>
      <c r="P2932" s="3" t="s">
        <v>338</v>
      </c>
      <c r="Q2932" s="3" t="s">
        <v>273</v>
      </c>
      <c r="R2932" s="3" t="s">
        <v>274</v>
      </c>
      <c r="S2932" s="3" t="s">
        <v>34</v>
      </c>
      <c r="T2932" s="153">
        <v>2.8580000000000001</v>
      </c>
      <c r="U2932" s="3" t="s">
        <v>720</v>
      </c>
      <c r="V2932" s="165">
        <v>3.95E-2</v>
      </c>
      <c r="W2932" s="165">
        <v>3.986E-2</v>
      </c>
      <c r="X2932" s="5" t="s">
        <v>277</v>
      </c>
      <c r="Y2932" s="5" t="s">
        <v>271</v>
      </c>
      <c r="Z2932" s="153">
        <v>272428</v>
      </c>
      <c r="AA2932" s="163">
        <v>1</v>
      </c>
      <c r="AB2932" s="176">
        <v>100.01</v>
      </c>
      <c r="AD2932" s="153">
        <v>272.45499999999998</v>
      </c>
      <c r="AG2932" s="3" t="s">
        <v>36</v>
      </c>
      <c r="AH2932" s="165">
        <v>1.1349999999999999E-3</v>
      </c>
      <c r="AI2932" s="165">
        <v>1.97728896917462E-4</v>
      </c>
      <c r="AJ2932" s="165">
        <v>3.9933665123676803E-5</v>
      </c>
    </row>
    <row r="2933" spans="1:36">
      <c r="A2933" s="3">
        <v>811</v>
      </c>
      <c r="B2933" s="3">
        <v>9730</v>
      </c>
      <c r="C2933" s="3" t="s">
        <v>707</v>
      </c>
      <c r="D2933" s="3" t="s">
        <v>708</v>
      </c>
      <c r="E2933" s="5" t="s">
        <v>266</v>
      </c>
      <c r="F2933" s="3" t="s">
        <v>721</v>
      </c>
      <c r="G2933" s="3" t="s">
        <v>722</v>
      </c>
      <c r="H2933" s="3" t="s">
        <v>269</v>
      </c>
      <c r="I2933" s="3" t="s">
        <v>315</v>
      </c>
      <c r="J2933" s="3" t="s">
        <v>30</v>
      </c>
      <c r="K2933" s="3" t="s">
        <v>30</v>
      </c>
      <c r="L2933" s="3" t="s">
        <v>307</v>
      </c>
      <c r="M2933" s="3" t="s">
        <v>31</v>
      </c>
      <c r="N2933" s="3" t="s">
        <v>705</v>
      </c>
      <c r="O2933" s="3" t="s">
        <v>271</v>
      </c>
      <c r="P2933" s="3" t="s">
        <v>338</v>
      </c>
      <c r="Q2933" s="3" t="s">
        <v>273</v>
      </c>
      <c r="R2933" s="3" t="s">
        <v>274</v>
      </c>
      <c r="S2933" s="3" t="s">
        <v>34</v>
      </c>
      <c r="T2933" s="153">
        <v>3.738</v>
      </c>
      <c r="U2933" s="3" t="s">
        <v>319</v>
      </c>
      <c r="V2933" s="165">
        <v>3.95E-2</v>
      </c>
      <c r="W2933" s="165">
        <v>4.0759999999999998E-2</v>
      </c>
      <c r="X2933" s="5" t="s">
        <v>277</v>
      </c>
      <c r="Y2933" s="5" t="s">
        <v>271</v>
      </c>
      <c r="Z2933" s="153">
        <v>360734</v>
      </c>
      <c r="AA2933" s="163">
        <v>1</v>
      </c>
      <c r="AB2933" s="176">
        <v>99.69</v>
      </c>
      <c r="AD2933" s="153">
        <v>359.61599999999999</v>
      </c>
      <c r="AG2933" s="3" t="s">
        <v>36</v>
      </c>
      <c r="AH2933" s="165">
        <v>1.503E-3</v>
      </c>
      <c r="AI2933" s="165">
        <v>2.6098385851774101E-4</v>
      </c>
      <c r="AJ2933" s="165">
        <v>5.2708745010007202E-5</v>
      </c>
    </row>
    <row r="2934" spans="1:36">
      <c r="A2934" s="3">
        <v>811</v>
      </c>
      <c r="B2934" s="3">
        <v>9730</v>
      </c>
      <c r="C2934" s="3" t="s">
        <v>1474</v>
      </c>
      <c r="D2934" s="3" t="s">
        <v>1475</v>
      </c>
      <c r="E2934" s="5" t="s">
        <v>266</v>
      </c>
      <c r="F2934" s="3" t="s">
        <v>1476</v>
      </c>
      <c r="G2934" s="3" t="s">
        <v>1477</v>
      </c>
      <c r="H2934" s="3" t="s">
        <v>269</v>
      </c>
      <c r="I2934" s="3" t="s">
        <v>315</v>
      </c>
      <c r="J2934" s="3" t="s">
        <v>30</v>
      </c>
      <c r="K2934" s="3" t="s">
        <v>30</v>
      </c>
      <c r="L2934" s="3" t="s">
        <v>307</v>
      </c>
      <c r="M2934" s="3" t="s">
        <v>31</v>
      </c>
      <c r="N2934" s="3" t="s">
        <v>705</v>
      </c>
      <c r="O2934" s="3" t="s">
        <v>271</v>
      </c>
      <c r="P2934" s="3" t="s">
        <v>597</v>
      </c>
      <c r="Q2934" s="3" t="s">
        <v>291</v>
      </c>
      <c r="R2934" s="3" t="s">
        <v>274</v>
      </c>
      <c r="S2934" s="3" t="s">
        <v>34</v>
      </c>
      <c r="T2934" s="153">
        <v>4.7649999999999997</v>
      </c>
      <c r="U2934" s="3" t="s">
        <v>850</v>
      </c>
      <c r="V2934" s="165">
        <v>1.95E-2</v>
      </c>
      <c r="W2934" s="165">
        <v>4.1930000000000002E-2</v>
      </c>
      <c r="X2934" s="5" t="s">
        <v>277</v>
      </c>
      <c r="Y2934" s="5" t="s">
        <v>271</v>
      </c>
      <c r="Z2934" s="153">
        <v>744748.39</v>
      </c>
      <c r="AA2934" s="163">
        <v>1</v>
      </c>
      <c r="AB2934" s="176">
        <v>90.02</v>
      </c>
      <c r="AD2934" s="153">
        <v>670.423</v>
      </c>
      <c r="AG2934" s="3" t="s">
        <v>36</v>
      </c>
      <c r="AH2934" s="165">
        <v>8.1599999999999999E-4</v>
      </c>
      <c r="AI2934" s="165">
        <v>4.8654560714405802E-4</v>
      </c>
      <c r="AJ2934" s="165">
        <v>9.8263580316220904E-5</v>
      </c>
    </row>
    <row r="2935" spans="1:36">
      <c r="A2935" s="3">
        <v>811</v>
      </c>
      <c r="B2935" s="3">
        <v>9730</v>
      </c>
      <c r="C2935" s="3" t="s">
        <v>1478</v>
      </c>
      <c r="D2935" s="3" t="s">
        <v>1479</v>
      </c>
      <c r="E2935" s="5" t="s">
        <v>266</v>
      </c>
      <c r="F2935" s="3" t="s">
        <v>1480</v>
      </c>
      <c r="G2935" s="3" t="s">
        <v>1481</v>
      </c>
      <c r="H2935" s="3" t="s">
        <v>269</v>
      </c>
      <c r="I2935" s="3" t="s">
        <v>315</v>
      </c>
      <c r="J2935" s="3" t="s">
        <v>30</v>
      </c>
      <c r="K2935" s="3" t="s">
        <v>30</v>
      </c>
      <c r="L2935" s="3" t="s">
        <v>307</v>
      </c>
      <c r="M2935" s="3" t="s">
        <v>31</v>
      </c>
      <c r="N2935" s="3" t="s">
        <v>367</v>
      </c>
      <c r="O2935" s="3" t="s">
        <v>271</v>
      </c>
      <c r="P2935" s="3" t="s">
        <v>361</v>
      </c>
      <c r="Q2935" s="3" t="s">
        <v>273</v>
      </c>
      <c r="R2935" s="3" t="s">
        <v>274</v>
      </c>
      <c r="S2935" s="3" t="s">
        <v>34</v>
      </c>
      <c r="T2935" s="153">
        <v>6.6550000000000002</v>
      </c>
      <c r="U2935" s="3" t="s">
        <v>1482</v>
      </c>
      <c r="V2935" s="165">
        <v>5.2900000000000003E-2</v>
      </c>
      <c r="W2935" s="165">
        <v>4.4519999999999997E-2</v>
      </c>
      <c r="X2935" s="5" t="s">
        <v>277</v>
      </c>
      <c r="Y2935" s="5" t="s">
        <v>271</v>
      </c>
      <c r="Z2935" s="153">
        <v>1190525</v>
      </c>
      <c r="AA2935" s="163">
        <v>1</v>
      </c>
      <c r="AB2935" s="176">
        <v>105.91</v>
      </c>
      <c r="AD2935" s="153">
        <v>1260.885</v>
      </c>
      <c r="AG2935" s="3" t="s">
        <v>36</v>
      </c>
      <c r="AH2935" s="165">
        <v>7.7970000000000001E-3</v>
      </c>
      <c r="AI2935" s="165">
        <v>9.1506187609071495E-4</v>
      </c>
      <c r="AJ2935" s="165">
        <v>1.8480745655756901E-4</v>
      </c>
    </row>
    <row r="2936" spans="1:36">
      <c r="A2936" s="3">
        <v>811</v>
      </c>
      <c r="B2936" s="3">
        <v>9730</v>
      </c>
      <c r="C2936" s="3" t="s">
        <v>723</v>
      </c>
      <c r="D2936" s="3" t="s">
        <v>724</v>
      </c>
      <c r="E2936" s="5" t="s">
        <v>266</v>
      </c>
      <c r="F2936" s="3" t="s">
        <v>725</v>
      </c>
      <c r="G2936" s="3" t="s">
        <v>726</v>
      </c>
      <c r="H2936" s="3" t="s">
        <v>269</v>
      </c>
      <c r="I2936" s="3" t="s">
        <v>315</v>
      </c>
      <c r="J2936" s="3" t="s">
        <v>30</v>
      </c>
      <c r="K2936" s="3" t="s">
        <v>30</v>
      </c>
      <c r="L2936" s="3" t="s">
        <v>307</v>
      </c>
      <c r="M2936" s="3" t="s">
        <v>31</v>
      </c>
      <c r="N2936" s="3" t="s">
        <v>455</v>
      </c>
      <c r="O2936" s="3" t="s">
        <v>271</v>
      </c>
      <c r="P2936" s="3" t="s">
        <v>318</v>
      </c>
      <c r="Q2936" s="3" t="s">
        <v>291</v>
      </c>
      <c r="R2936" s="3" t="s">
        <v>274</v>
      </c>
      <c r="S2936" s="3" t="s">
        <v>34</v>
      </c>
      <c r="T2936" s="153">
        <v>0.499</v>
      </c>
      <c r="U2936" s="3" t="s">
        <v>727</v>
      </c>
      <c r="V2936" s="165">
        <v>1.4999999999999999E-2</v>
      </c>
      <c r="W2936" s="165">
        <v>3.1579999999999997E-2</v>
      </c>
      <c r="X2936" s="5" t="s">
        <v>277</v>
      </c>
      <c r="Y2936" s="5" t="s">
        <v>271</v>
      </c>
      <c r="Z2936" s="153">
        <v>67963.850000000006</v>
      </c>
      <c r="AA2936" s="163">
        <v>1</v>
      </c>
      <c r="AB2936" s="176">
        <v>99.2</v>
      </c>
      <c r="AC2936" s="153">
        <v>68.95</v>
      </c>
      <c r="AD2936" s="153">
        <v>136.37100000000001</v>
      </c>
      <c r="AG2936" s="3" t="s">
        <v>36</v>
      </c>
      <c r="AH2936" s="165">
        <v>8.1519999999999995E-3</v>
      </c>
      <c r="AI2936" s="165">
        <v>9.8968197198558201E-5</v>
      </c>
      <c r="AJ2936" s="165">
        <v>1.9987785834212102E-5</v>
      </c>
    </row>
    <row r="2937" spans="1:36">
      <c r="A2937" s="3">
        <v>811</v>
      </c>
      <c r="B2937" s="3">
        <v>9730</v>
      </c>
      <c r="C2937" s="3" t="s">
        <v>728</v>
      </c>
      <c r="D2937" s="3" t="s">
        <v>729</v>
      </c>
      <c r="E2937" s="5" t="s">
        <v>266</v>
      </c>
      <c r="F2937" s="3" t="s">
        <v>730</v>
      </c>
      <c r="G2937" s="3" t="s">
        <v>731</v>
      </c>
      <c r="H2937" s="3" t="s">
        <v>269</v>
      </c>
      <c r="I2937" s="3" t="s">
        <v>315</v>
      </c>
      <c r="J2937" s="3" t="s">
        <v>30</v>
      </c>
      <c r="K2937" s="3" t="s">
        <v>30</v>
      </c>
      <c r="L2937" s="3" t="s">
        <v>307</v>
      </c>
      <c r="M2937" s="3" t="s">
        <v>31</v>
      </c>
      <c r="N2937" s="3" t="s">
        <v>401</v>
      </c>
      <c r="O2937" s="3" t="s">
        <v>271</v>
      </c>
      <c r="P2937" s="3" t="s">
        <v>298</v>
      </c>
      <c r="Q2937" s="3" t="s">
        <v>273</v>
      </c>
      <c r="R2937" s="3" t="s">
        <v>274</v>
      </c>
      <c r="S2937" s="3" t="s">
        <v>34</v>
      </c>
      <c r="T2937" s="153">
        <v>0.73599999999999999</v>
      </c>
      <c r="U2937" s="3" t="s">
        <v>406</v>
      </c>
      <c r="V2937" s="165">
        <v>3.5999999999999997E-2</v>
      </c>
      <c r="W2937" s="165">
        <v>4.5929999999999999E-2</v>
      </c>
      <c r="X2937" s="5" t="s">
        <v>277</v>
      </c>
      <c r="Y2937" s="5" t="s">
        <v>271</v>
      </c>
      <c r="Z2937" s="153">
        <v>111111.12</v>
      </c>
      <c r="AA2937" s="163">
        <v>1</v>
      </c>
      <c r="AB2937" s="176">
        <v>100.23</v>
      </c>
      <c r="AD2937" s="153">
        <v>111.367</v>
      </c>
      <c r="AG2937" s="3" t="s">
        <v>36</v>
      </c>
      <c r="AH2937" s="165">
        <v>1.0039999999999999E-3</v>
      </c>
      <c r="AI2937" s="165">
        <v>8.0822118483408299E-5</v>
      </c>
      <c r="AJ2937" s="165">
        <v>1.6322972840180399E-5</v>
      </c>
    </row>
    <row r="2938" spans="1:36">
      <c r="A2938" s="3">
        <v>811</v>
      </c>
      <c r="B2938" s="3">
        <v>9730</v>
      </c>
      <c r="C2938" s="3" t="s">
        <v>728</v>
      </c>
      <c r="D2938" s="3" t="s">
        <v>729</v>
      </c>
      <c r="E2938" s="5" t="s">
        <v>266</v>
      </c>
      <c r="F2938" s="3" t="s">
        <v>734</v>
      </c>
      <c r="G2938" s="3" t="s">
        <v>735</v>
      </c>
      <c r="H2938" s="3" t="s">
        <v>269</v>
      </c>
      <c r="I2938" s="3" t="s">
        <v>315</v>
      </c>
      <c r="J2938" s="3" t="s">
        <v>30</v>
      </c>
      <c r="K2938" s="3" t="s">
        <v>30</v>
      </c>
      <c r="L2938" s="3" t="s">
        <v>307</v>
      </c>
      <c r="M2938" s="3" t="s">
        <v>31</v>
      </c>
      <c r="N2938" s="3" t="s">
        <v>401</v>
      </c>
      <c r="O2938" s="3" t="s">
        <v>271</v>
      </c>
      <c r="P2938" s="3" t="s">
        <v>298</v>
      </c>
      <c r="Q2938" s="3" t="s">
        <v>273</v>
      </c>
      <c r="R2938" s="3" t="s">
        <v>274</v>
      </c>
      <c r="S2938" s="3" t="s">
        <v>34</v>
      </c>
      <c r="T2938" s="153">
        <v>2.8370000000000002</v>
      </c>
      <c r="U2938" s="3" t="s">
        <v>736</v>
      </c>
      <c r="V2938" s="165">
        <v>2.7400000000000001E-2</v>
      </c>
      <c r="W2938" s="165">
        <v>4.4330000000000001E-2</v>
      </c>
      <c r="X2938" s="5" t="s">
        <v>277</v>
      </c>
      <c r="Y2938" s="5" t="s">
        <v>271</v>
      </c>
      <c r="Z2938" s="153">
        <v>1795769.1</v>
      </c>
      <c r="AA2938" s="163">
        <v>1</v>
      </c>
      <c r="AB2938" s="176">
        <v>96.59</v>
      </c>
      <c r="AD2938" s="153">
        <v>1734.5329999999999</v>
      </c>
      <c r="AG2938" s="3" t="s">
        <v>36</v>
      </c>
      <c r="AH2938" s="165">
        <v>2.66E-3</v>
      </c>
      <c r="AI2938" s="165">
        <v>1.2588026096382E-3</v>
      </c>
      <c r="AJ2938" s="165">
        <v>2.5422992113836401E-4</v>
      </c>
    </row>
    <row r="2939" spans="1:36">
      <c r="A2939" s="3">
        <v>811</v>
      </c>
      <c r="B2939" s="3">
        <v>9730</v>
      </c>
      <c r="C2939" s="3" t="s">
        <v>737</v>
      </c>
      <c r="D2939" s="3" t="s">
        <v>738</v>
      </c>
      <c r="E2939" s="5" t="s">
        <v>266</v>
      </c>
      <c r="F2939" s="3" t="s">
        <v>739</v>
      </c>
      <c r="G2939" s="3" t="s">
        <v>740</v>
      </c>
      <c r="H2939" s="3" t="s">
        <v>269</v>
      </c>
      <c r="I2939" s="3" t="s">
        <v>329</v>
      </c>
      <c r="J2939" s="3" t="s">
        <v>30</v>
      </c>
      <c r="K2939" s="3" t="s">
        <v>30</v>
      </c>
      <c r="L2939" s="3" t="s">
        <v>307</v>
      </c>
      <c r="M2939" s="3" t="s">
        <v>31</v>
      </c>
      <c r="N2939" s="3" t="s">
        <v>297</v>
      </c>
      <c r="O2939" s="3" t="s">
        <v>271</v>
      </c>
      <c r="P2939" s="3" t="s">
        <v>272</v>
      </c>
      <c r="Q2939" s="3" t="s">
        <v>273</v>
      </c>
      <c r="R2939" s="3" t="s">
        <v>274</v>
      </c>
      <c r="S2939" s="3" t="s">
        <v>34</v>
      </c>
      <c r="T2939" s="153">
        <v>0.16200000000000001</v>
      </c>
      <c r="U2939" s="3" t="s">
        <v>741</v>
      </c>
      <c r="V2939" s="165">
        <v>4.4999999999999998E-2</v>
      </c>
      <c r="W2939" s="165">
        <v>6.4369999999999997E-2</v>
      </c>
      <c r="X2939" s="5" t="s">
        <v>277</v>
      </c>
      <c r="Y2939" s="5" t="s">
        <v>271</v>
      </c>
      <c r="Z2939" s="153">
        <v>1676000</v>
      </c>
      <c r="AA2939" s="163">
        <v>1</v>
      </c>
      <c r="AB2939" s="176">
        <v>121.07</v>
      </c>
      <c r="AD2939" s="153">
        <v>2029.133</v>
      </c>
      <c r="AG2939" s="3" t="s">
        <v>36</v>
      </c>
      <c r="AH2939" s="165">
        <v>1.134E-3</v>
      </c>
      <c r="AI2939" s="165">
        <v>1.4726024913718401E-3</v>
      </c>
      <c r="AJ2939" s="165">
        <v>2.9740930975447099E-4</v>
      </c>
    </row>
    <row r="2940" spans="1:36">
      <c r="A2940" s="3">
        <v>811</v>
      </c>
      <c r="B2940" s="3">
        <v>9730</v>
      </c>
      <c r="C2940" s="3" t="s">
        <v>737</v>
      </c>
      <c r="D2940" s="3" t="s">
        <v>738</v>
      </c>
      <c r="E2940" s="5" t="s">
        <v>266</v>
      </c>
      <c r="F2940" s="3" t="s">
        <v>742</v>
      </c>
      <c r="G2940" s="3" t="s">
        <v>743</v>
      </c>
      <c r="H2940" s="3" t="s">
        <v>269</v>
      </c>
      <c r="I2940" s="3" t="s">
        <v>329</v>
      </c>
      <c r="J2940" s="3" t="s">
        <v>30</v>
      </c>
      <c r="K2940" s="3" t="s">
        <v>30</v>
      </c>
      <c r="L2940" s="3" t="s">
        <v>307</v>
      </c>
      <c r="M2940" s="3" t="s">
        <v>31</v>
      </c>
      <c r="N2940" s="3" t="s">
        <v>297</v>
      </c>
      <c r="O2940" s="3" t="s">
        <v>271</v>
      </c>
      <c r="P2940" s="3" t="s">
        <v>272</v>
      </c>
      <c r="Q2940" s="3" t="s">
        <v>273</v>
      </c>
      <c r="R2940" s="3" t="s">
        <v>274</v>
      </c>
      <c r="S2940" s="3" t="s">
        <v>34</v>
      </c>
      <c r="T2940" s="153">
        <v>2.3170000000000002</v>
      </c>
      <c r="U2940" s="3" t="s">
        <v>744</v>
      </c>
      <c r="V2940" s="165">
        <v>3.85E-2</v>
      </c>
      <c r="W2940" s="165">
        <v>2.3429999999999999E-2</v>
      </c>
      <c r="X2940" s="5" t="s">
        <v>277</v>
      </c>
      <c r="Y2940" s="5" t="s">
        <v>271</v>
      </c>
      <c r="Z2940" s="153">
        <v>6250351.6699999999</v>
      </c>
      <c r="AA2940" s="163">
        <v>1</v>
      </c>
      <c r="AB2940" s="176">
        <v>123.99</v>
      </c>
      <c r="AD2940" s="153">
        <v>7749.8109999999997</v>
      </c>
      <c r="AG2940" s="3" t="s">
        <v>36</v>
      </c>
      <c r="AH2940" s="165">
        <v>2.4729999999999999E-3</v>
      </c>
      <c r="AI2940" s="165">
        <v>5.6242690419407498E-3</v>
      </c>
      <c r="AJ2940" s="165">
        <v>1.13588696436251E-3</v>
      </c>
    </row>
    <row r="2941" spans="1:36">
      <c r="A2941" s="3">
        <v>811</v>
      </c>
      <c r="B2941" s="3">
        <v>9730</v>
      </c>
      <c r="C2941" s="3" t="s">
        <v>737</v>
      </c>
      <c r="D2941" s="3" t="s">
        <v>738</v>
      </c>
      <c r="E2941" s="5" t="s">
        <v>266</v>
      </c>
      <c r="F2941" s="3" t="s">
        <v>745</v>
      </c>
      <c r="G2941" s="3" t="s">
        <v>746</v>
      </c>
      <c r="H2941" s="3" t="s">
        <v>269</v>
      </c>
      <c r="I2941" s="3" t="s">
        <v>329</v>
      </c>
      <c r="J2941" s="3" t="s">
        <v>30</v>
      </c>
      <c r="K2941" s="3" t="s">
        <v>30</v>
      </c>
      <c r="L2941" s="3" t="s">
        <v>307</v>
      </c>
      <c r="M2941" s="3" t="s">
        <v>31</v>
      </c>
      <c r="N2941" s="3" t="s">
        <v>297</v>
      </c>
      <c r="O2941" s="3" t="s">
        <v>271</v>
      </c>
      <c r="P2941" s="3" t="s">
        <v>272</v>
      </c>
      <c r="Q2941" s="3" t="s">
        <v>273</v>
      </c>
      <c r="R2941" s="3" t="s">
        <v>274</v>
      </c>
      <c r="S2941" s="3" t="s">
        <v>34</v>
      </c>
      <c r="T2941" s="153">
        <v>4.681</v>
      </c>
      <c r="U2941" s="3" t="s">
        <v>747</v>
      </c>
      <c r="V2941" s="165">
        <v>2.3900000000000001E-2</v>
      </c>
      <c r="W2941" s="165">
        <v>2.3050000000000001E-2</v>
      </c>
      <c r="X2941" s="5" t="s">
        <v>277</v>
      </c>
      <c r="Y2941" s="5" t="s">
        <v>271</v>
      </c>
      <c r="Z2941" s="153">
        <v>18810113</v>
      </c>
      <c r="AA2941" s="163">
        <v>1</v>
      </c>
      <c r="AB2941" s="176">
        <v>118.92</v>
      </c>
      <c r="AD2941" s="153">
        <v>22368.986000000001</v>
      </c>
      <c r="AG2941" s="3" t="s">
        <v>36</v>
      </c>
      <c r="AH2941" s="165">
        <v>4.8370000000000002E-3</v>
      </c>
      <c r="AI2941" s="165">
        <v>1.6233840672491E-2</v>
      </c>
      <c r="AJ2941" s="165">
        <v>3.2786141388175E-3</v>
      </c>
    </row>
    <row r="2942" spans="1:36">
      <c r="A2942" s="3">
        <v>811</v>
      </c>
      <c r="B2942" s="3">
        <v>9730</v>
      </c>
      <c r="C2942" s="3" t="s">
        <v>737</v>
      </c>
      <c r="D2942" s="3" t="s">
        <v>738</v>
      </c>
      <c r="E2942" s="5" t="s">
        <v>266</v>
      </c>
      <c r="F2942" s="3" t="s">
        <v>748</v>
      </c>
      <c r="G2942" s="3" t="s">
        <v>749</v>
      </c>
      <c r="H2942" s="3" t="s">
        <v>269</v>
      </c>
      <c r="I2942" s="3" t="s">
        <v>329</v>
      </c>
      <c r="J2942" s="3" t="s">
        <v>30</v>
      </c>
      <c r="K2942" s="3" t="s">
        <v>30</v>
      </c>
      <c r="L2942" s="3" t="s">
        <v>307</v>
      </c>
      <c r="M2942" s="3" t="s">
        <v>31</v>
      </c>
      <c r="N2942" s="3" t="s">
        <v>297</v>
      </c>
      <c r="O2942" s="3" t="s">
        <v>271</v>
      </c>
      <c r="P2942" s="3" t="s">
        <v>272</v>
      </c>
      <c r="Q2942" s="3" t="s">
        <v>273</v>
      </c>
      <c r="R2942" s="3" t="s">
        <v>274</v>
      </c>
      <c r="S2942" s="3" t="s">
        <v>34</v>
      </c>
      <c r="T2942" s="153">
        <v>9.7050000000000001</v>
      </c>
      <c r="U2942" s="3" t="s">
        <v>80</v>
      </c>
      <c r="V2942" s="165">
        <v>1.2500000000000001E-2</v>
      </c>
      <c r="W2942" s="165">
        <v>2.564E-2</v>
      </c>
      <c r="X2942" s="5" t="s">
        <v>277</v>
      </c>
      <c r="Y2942" s="5" t="s">
        <v>271</v>
      </c>
      <c r="Z2942" s="153">
        <v>5693085</v>
      </c>
      <c r="AA2942" s="163">
        <v>1</v>
      </c>
      <c r="AB2942" s="176">
        <v>103.24</v>
      </c>
      <c r="AD2942" s="153">
        <v>5877.5410000000002</v>
      </c>
      <c r="AG2942" s="3" t="s">
        <v>36</v>
      </c>
      <c r="AH2942" s="165">
        <v>1.3259999999999999E-3</v>
      </c>
      <c r="AI2942" s="165">
        <v>4.2655067947241897E-3</v>
      </c>
      <c r="AJ2942" s="165">
        <v>8.6146902440055397E-4</v>
      </c>
    </row>
    <row r="2943" spans="1:36">
      <c r="A2943" s="3">
        <v>811</v>
      </c>
      <c r="B2943" s="3">
        <v>9730</v>
      </c>
      <c r="C2943" s="3" t="s">
        <v>737</v>
      </c>
      <c r="D2943" s="3" t="s">
        <v>738</v>
      </c>
      <c r="E2943" s="5" t="s">
        <v>266</v>
      </c>
      <c r="F2943" s="3" t="s">
        <v>750</v>
      </c>
      <c r="G2943" s="3" t="s">
        <v>751</v>
      </c>
      <c r="H2943" s="3" t="s">
        <v>269</v>
      </c>
      <c r="I2943" s="3" t="s">
        <v>329</v>
      </c>
      <c r="J2943" s="3" t="s">
        <v>30</v>
      </c>
      <c r="K2943" s="3" t="s">
        <v>30</v>
      </c>
      <c r="L2943" s="3" t="s">
        <v>307</v>
      </c>
      <c r="M2943" s="3" t="s">
        <v>31</v>
      </c>
      <c r="N2943" s="3" t="s">
        <v>297</v>
      </c>
      <c r="O2943" s="3" t="s">
        <v>271</v>
      </c>
      <c r="P2943" s="3" t="s">
        <v>272</v>
      </c>
      <c r="Q2943" s="3" t="s">
        <v>273</v>
      </c>
      <c r="R2943" s="3" t="s">
        <v>274</v>
      </c>
      <c r="S2943" s="3" t="s">
        <v>34</v>
      </c>
      <c r="T2943" s="153">
        <v>6.7389999999999999</v>
      </c>
      <c r="U2943" s="3" t="s">
        <v>752</v>
      </c>
      <c r="V2943" s="165">
        <v>0.03</v>
      </c>
      <c r="W2943" s="165">
        <v>2.384E-2</v>
      </c>
      <c r="X2943" s="5" t="s">
        <v>277</v>
      </c>
      <c r="Y2943" s="5" t="s">
        <v>271</v>
      </c>
      <c r="Z2943" s="153">
        <v>11999874</v>
      </c>
      <c r="AA2943" s="163">
        <v>1</v>
      </c>
      <c r="AB2943" s="176">
        <v>111.73</v>
      </c>
      <c r="AD2943" s="153">
        <v>13407.459000000001</v>
      </c>
      <c r="AG2943" s="3" t="s">
        <v>36</v>
      </c>
      <c r="AH2943" s="165">
        <v>2.941E-3</v>
      </c>
      <c r="AI2943" s="165">
        <v>9.7301930945848797E-3</v>
      </c>
      <c r="AJ2943" s="165">
        <v>1.9651263861046198E-3</v>
      </c>
    </row>
    <row r="2944" spans="1:36">
      <c r="A2944" s="3">
        <v>811</v>
      </c>
      <c r="B2944" s="3">
        <v>9730</v>
      </c>
      <c r="C2944" s="3" t="s">
        <v>737</v>
      </c>
      <c r="D2944" s="3" t="s">
        <v>738</v>
      </c>
      <c r="E2944" s="5" t="s">
        <v>266</v>
      </c>
      <c r="F2944" s="3" t="s">
        <v>753</v>
      </c>
      <c r="G2944" s="3" t="s">
        <v>754</v>
      </c>
      <c r="H2944" s="3" t="s">
        <v>269</v>
      </c>
      <c r="I2944" s="3" t="s">
        <v>329</v>
      </c>
      <c r="J2944" s="3" t="s">
        <v>30</v>
      </c>
      <c r="K2944" s="3" t="s">
        <v>30</v>
      </c>
      <c r="L2944" s="3" t="s">
        <v>307</v>
      </c>
      <c r="M2944" s="3" t="s">
        <v>31</v>
      </c>
      <c r="N2944" s="3" t="s">
        <v>297</v>
      </c>
      <c r="O2944" s="3" t="s">
        <v>271</v>
      </c>
      <c r="P2944" s="3" t="s">
        <v>272</v>
      </c>
      <c r="Q2944" s="3" t="s">
        <v>273</v>
      </c>
      <c r="R2944" s="3" t="s">
        <v>274</v>
      </c>
      <c r="S2944" s="3" t="s">
        <v>34</v>
      </c>
      <c r="T2944" s="153">
        <v>7.452</v>
      </c>
      <c r="U2944" s="3" t="s">
        <v>755</v>
      </c>
      <c r="V2944" s="165">
        <v>2.9899999999999999E-2</v>
      </c>
      <c r="W2944" s="165">
        <v>2.4979999999999999E-2</v>
      </c>
      <c r="X2944" s="5" t="s">
        <v>277</v>
      </c>
      <c r="Y2944" s="5" t="s">
        <v>271</v>
      </c>
      <c r="Z2944" s="153">
        <v>3954576</v>
      </c>
      <c r="AA2944" s="163">
        <v>1</v>
      </c>
      <c r="AB2944" s="176">
        <v>105.86</v>
      </c>
      <c r="AD2944" s="153">
        <v>4186.3140000000003</v>
      </c>
      <c r="AG2944" s="3" t="s">
        <v>36</v>
      </c>
      <c r="AH2944" s="165">
        <v>1.0219000000000001E-2</v>
      </c>
      <c r="AI2944" s="165">
        <v>3.0381330571381802E-3</v>
      </c>
      <c r="AJ2944" s="165">
        <v>6.1358653184401496E-4</v>
      </c>
    </row>
    <row r="2945" spans="1:36">
      <c r="A2945" s="3">
        <v>811</v>
      </c>
      <c r="B2945" s="3">
        <v>9730</v>
      </c>
      <c r="C2945" s="3" t="s">
        <v>737</v>
      </c>
      <c r="D2945" s="3" t="s">
        <v>738</v>
      </c>
      <c r="E2945" s="5" t="s">
        <v>266</v>
      </c>
      <c r="F2945" s="3" t="s">
        <v>756</v>
      </c>
      <c r="G2945" s="3" t="s">
        <v>757</v>
      </c>
      <c r="H2945" s="3" t="s">
        <v>269</v>
      </c>
      <c r="I2945" s="3" t="s">
        <v>329</v>
      </c>
      <c r="J2945" s="3" t="s">
        <v>30</v>
      </c>
      <c r="K2945" s="3" t="s">
        <v>30</v>
      </c>
      <c r="L2945" s="3" t="s">
        <v>307</v>
      </c>
      <c r="M2945" s="3" t="s">
        <v>31</v>
      </c>
      <c r="N2945" s="3" t="s">
        <v>297</v>
      </c>
      <c r="O2945" s="3" t="s">
        <v>271</v>
      </c>
      <c r="P2945" s="3" t="s">
        <v>272</v>
      </c>
      <c r="Q2945" s="3" t="s">
        <v>273</v>
      </c>
      <c r="R2945" s="3" t="s">
        <v>274</v>
      </c>
      <c r="S2945" s="3" t="s">
        <v>34</v>
      </c>
      <c r="T2945" s="153">
        <v>12.278</v>
      </c>
      <c r="U2945" s="3" t="s">
        <v>758</v>
      </c>
      <c r="V2945" s="165">
        <v>3.2599999999999997E-2</v>
      </c>
      <c r="W2945" s="165">
        <v>2.7470000000000001E-2</v>
      </c>
      <c r="X2945" s="5" t="s">
        <v>277</v>
      </c>
      <c r="Y2945" s="5" t="s">
        <v>271</v>
      </c>
      <c r="Z2945" s="153">
        <v>4769180</v>
      </c>
      <c r="AA2945" s="163">
        <v>1</v>
      </c>
      <c r="AB2945" s="176">
        <v>108.74</v>
      </c>
      <c r="AD2945" s="153">
        <v>5186.0060000000003</v>
      </c>
      <c r="AG2945" s="3" t="s">
        <v>36</v>
      </c>
      <c r="AH2945" s="165">
        <v>8.3280000000000003E-3</v>
      </c>
      <c r="AI2945" s="165">
        <v>3.76363949137166E-3</v>
      </c>
      <c r="AJ2945" s="165">
        <v>7.6011104819655802E-4</v>
      </c>
    </row>
    <row r="2946" spans="1:36">
      <c r="A2946" s="3">
        <v>811</v>
      </c>
      <c r="B2946" s="3">
        <v>9730</v>
      </c>
      <c r="C2946" s="3" t="s">
        <v>759</v>
      </c>
      <c r="D2946" s="3" t="s">
        <v>760</v>
      </c>
      <c r="E2946" s="5" t="s">
        <v>266</v>
      </c>
      <c r="F2946" s="3" t="s">
        <v>761</v>
      </c>
      <c r="G2946" s="3" t="s">
        <v>762</v>
      </c>
      <c r="H2946" s="3" t="s">
        <v>269</v>
      </c>
      <c r="I2946" s="3" t="s">
        <v>315</v>
      </c>
      <c r="J2946" s="3" t="s">
        <v>30</v>
      </c>
      <c r="K2946" s="3" t="s">
        <v>30</v>
      </c>
      <c r="L2946" s="3" t="s">
        <v>307</v>
      </c>
      <c r="M2946" s="3" t="s">
        <v>31</v>
      </c>
      <c r="N2946" s="3" t="s">
        <v>763</v>
      </c>
      <c r="O2946" s="3" t="s">
        <v>271</v>
      </c>
      <c r="P2946" s="3" t="s">
        <v>290</v>
      </c>
      <c r="Q2946" s="3" t="s">
        <v>291</v>
      </c>
      <c r="R2946" s="3" t="s">
        <v>274</v>
      </c>
      <c r="S2946" s="3" t="s">
        <v>34</v>
      </c>
      <c r="T2946" s="153">
        <v>1.6779999999999999</v>
      </c>
      <c r="U2946" s="3" t="s">
        <v>628</v>
      </c>
      <c r="V2946" s="165">
        <v>1.5800000000000002E-2</v>
      </c>
      <c r="W2946" s="165">
        <v>4.4940000000000001E-2</v>
      </c>
      <c r="X2946" s="5" t="s">
        <v>277</v>
      </c>
      <c r="Y2946" s="5" t="s">
        <v>271</v>
      </c>
      <c r="Z2946" s="153">
        <v>759650.49</v>
      </c>
      <c r="AA2946" s="163">
        <v>1</v>
      </c>
      <c r="AB2946" s="176">
        <v>95.71</v>
      </c>
      <c r="AD2946" s="153">
        <v>727.06100000000004</v>
      </c>
      <c r="AG2946" s="3" t="s">
        <v>36</v>
      </c>
      <c r="AH2946" s="165">
        <v>8.5450000000000005E-3</v>
      </c>
      <c r="AI2946" s="165">
        <v>5.2765020684102202E-4</v>
      </c>
      <c r="AJ2946" s="165">
        <v>1.06565135349052E-4</v>
      </c>
    </row>
    <row r="2947" spans="1:36">
      <c r="A2947" s="3">
        <v>811</v>
      </c>
      <c r="B2947" s="3">
        <v>9730</v>
      </c>
      <c r="C2947" s="3" t="s">
        <v>1867</v>
      </c>
      <c r="D2947" s="3" t="s">
        <v>1868</v>
      </c>
      <c r="E2947" s="5" t="s">
        <v>266</v>
      </c>
      <c r="F2947" s="3" t="s">
        <v>1869</v>
      </c>
      <c r="G2947" s="3" t="s">
        <v>1870</v>
      </c>
      <c r="H2947" s="3" t="s">
        <v>269</v>
      </c>
      <c r="I2947" s="3" t="s">
        <v>329</v>
      </c>
      <c r="J2947" s="3" t="s">
        <v>30</v>
      </c>
      <c r="K2947" s="3" t="s">
        <v>30</v>
      </c>
      <c r="L2947" s="3" t="s">
        <v>307</v>
      </c>
      <c r="M2947" s="3" t="s">
        <v>31</v>
      </c>
      <c r="N2947" s="3" t="s">
        <v>355</v>
      </c>
      <c r="O2947" s="3" t="s">
        <v>271</v>
      </c>
      <c r="P2947" s="3" t="s">
        <v>338</v>
      </c>
      <c r="Q2947" s="3" t="s">
        <v>273</v>
      </c>
      <c r="R2947" s="3" t="s">
        <v>274</v>
      </c>
      <c r="S2947" s="3" t="s">
        <v>34</v>
      </c>
      <c r="T2947" s="153">
        <v>0.84599999999999997</v>
      </c>
      <c r="U2947" s="3" t="s">
        <v>1871</v>
      </c>
      <c r="V2947" s="165">
        <v>1.0500000000000001E-2</v>
      </c>
      <c r="W2947" s="165">
        <v>2.9669999999999998E-2</v>
      </c>
      <c r="X2947" s="5" t="s">
        <v>277</v>
      </c>
      <c r="Y2947" s="5" t="s">
        <v>271</v>
      </c>
      <c r="Z2947" s="153">
        <v>22346.14</v>
      </c>
      <c r="AA2947" s="163">
        <v>1</v>
      </c>
      <c r="AB2947" s="176">
        <v>115.34</v>
      </c>
      <c r="AD2947" s="153">
        <v>25.774000000000001</v>
      </c>
      <c r="AG2947" s="3" t="s">
        <v>36</v>
      </c>
      <c r="AH2947" s="165">
        <v>6.9999999999999994E-5</v>
      </c>
      <c r="AI2947" s="165">
        <v>1.8704988114584999E-5</v>
      </c>
      <c r="AJ2947" s="165">
        <v>3.7776912892099701E-6</v>
      </c>
    </row>
    <row r="2948" spans="1:36">
      <c r="A2948" s="3">
        <v>811</v>
      </c>
      <c r="B2948" s="3">
        <v>9730</v>
      </c>
      <c r="C2948" s="3" t="s">
        <v>764</v>
      </c>
      <c r="D2948" s="3" t="s">
        <v>765</v>
      </c>
      <c r="E2948" s="5" t="s">
        <v>266</v>
      </c>
      <c r="F2948" s="3" t="s">
        <v>766</v>
      </c>
      <c r="G2948" s="3" t="s">
        <v>767</v>
      </c>
      <c r="H2948" s="3" t="s">
        <v>269</v>
      </c>
      <c r="I2948" s="3" t="s">
        <v>315</v>
      </c>
      <c r="J2948" s="3" t="s">
        <v>30</v>
      </c>
      <c r="K2948" s="3" t="s">
        <v>30</v>
      </c>
      <c r="L2948" s="3" t="s">
        <v>307</v>
      </c>
      <c r="M2948" s="3" t="s">
        <v>31</v>
      </c>
      <c r="N2948" s="3" t="s">
        <v>401</v>
      </c>
      <c r="O2948" s="3" t="s">
        <v>271</v>
      </c>
      <c r="P2948" s="3" t="s">
        <v>489</v>
      </c>
      <c r="Q2948" s="3" t="s">
        <v>273</v>
      </c>
      <c r="R2948" s="3" t="s">
        <v>274</v>
      </c>
      <c r="S2948" s="3" t="s">
        <v>34</v>
      </c>
      <c r="T2948" s="153">
        <v>4.42</v>
      </c>
      <c r="U2948" s="3" t="s">
        <v>768</v>
      </c>
      <c r="V2948" s="165">
        <v>5.0299999999999997E-2</v>
      </c>
      <c r="W2948" s="165">
        <v>4.8469999999999999E-2</v>
      </c>
      <c r="X2948" s="5" t="s">
        <v>277</v>
      </c>
      <c r="Y2948" s="5" t="s">
        <v>271</v>
      </c>
      <c r="Z2948" s="153">
        <v>1596000</v>
      </c>
      <c r="AA2948" s="163">
        <v>1</v>
      </c>
      <c r="AB2948" s="176">
        <v>101.19</v>
      </c>
      <c r="AD2948" s="153">
        <v>1614.992</v>
      </c>
      <c r="AG2948" s="3" t="s">
        <v>36</v>
      </c>
      <c r="AH2948" s="165">
        <v>1.5959999999999998E-2</v>
      </c>
      <c r="AI2948" s="165">
        <v>1.17204815917782E-3</v>
      </c>
      <c r="AJ2948" s="165">
        <v>2.3670884441825499E-4</v>
      </c>
    </row>
    <row r="2949" spans="1:36">
      <c r="A2949" s="3">
        <v>811</v>
      </c>
      <c r="B2949" s="3">
        <v>9730</v>
      </c>
      <c r="C2949" s="3" t="s">
        <v>1693</v>
      </c>
      <c r="D2949" s="3" t="s">
        <v>1694</v>
      </c>
      <c r="E2949" s="5" t="s">
        <v>266</v>
      </c>
      <c r="F2949" s="3" t="s">
        <v>1695</v>
      </c>
      <c r="G2949" s="3" t="s">
        <v>1696</v>
      </c>
      <c r="H2949" s="3" t="s">
        <v>269</v>
      </c>
      <c r="I2949" s="3" t="s">
        <v>329</v>
      </c>
      <c r="J2949" s="3" t="s">
        <v>30</v>
      </c>
      <c r="K2949" s="3" t="s">
        <v>30</v>
      </c>
      <c r="L2949" s="3" t="s">
        <v>307</v>
      </c>
      <c r="M2949" s="3" t="s">
        <v>31</v>
      </c>
      <c r="N2949" s="3" t="s">
        <v>270</v>
      </c>
      <c r="O2949" s="3" t="s">
        <v>271</v>
      </c>
      <c r="P2949" s="3" t="s">
        <v>338</v>
      </c>
      <c r="Q2949" s="3" t="s">
        <v>273</v>
      </c>
      <c r="R2949" s="3" t="s">
        <v>274</v>
      </c>
      <c r="S2949" s="3" t="s">
        <v>34</v>
      </c>
      <c r="T2949" s="153">
        <v>2.2160000000000002</v>
      </c>
      <c r="U2949" s="3" t="s">
        <v>356</v>
      </c>
      <c r="V2949" s="165">
        <v>2E-3</v>
      </c>
      <c r="W2949" s="165">
        <v>2.3189999999999999E-2</v>
      </c>
      <c r="X2949" s="5" t="s">
        <v>277</v>
      </c>
      <c r="Y2949" s="5" t="s">
        <v>271</v>
      </c>
      <c r="Z2949" s="153">
        <v>757600</v>
      </c>
      <c r="AA2949" s="163">
        <v>1</v>
      </c>
      <c r="AB2949" s="176">
        <v>109.88</v>
      </c>
      <c r="AD2949" s="153">
        <v>832.45100000000002</v>
      </c>
      <c r="AG2949" s="3" t="s">
        <v>36</v>
      </c>
      <c r="AH2949" s="165">
        <v>1.1770000000000001E-3</v>
      </c>
      <c r="AI2949" s="165">
        <v>6.0413443525180301E-4</v>
      </c>
      <c r="AJ2949" s="165">
        <v>1.22012020514623E-4</v>
      </c>
    </row>
    <row r="2950" spans="1:36">
      <c r="A2950" s="3">
        <v>811</v>
      </c>
      <c r="B2950" s="3">
        <v>9730</v>
      </c>
      <c r="C2950" s="3" t="s">
        <v>769</v>
      </c>
      <c r="D2950" s="3" t="s">
        <v>770</v>
      </c>
      <c r="E2950" s="5" t="s">
        <v>266</v>
      </c>
      <c r="F2950" s="3" t="s">
        <v>771</v>
      </c>
      <c r="G2950" s="3" t="s">
        <v>772</v>
      </c>
      <c r="H2950" s="3" t="s">
        <v>269</v>
      </c>
      <c r="I2950" s="3" t="s">
        <v>380</v>
      </c>
      <c r="J2950" s="3" t="s">
        <v>30</v>
      </c>
      <c r="K2950" s="3" t="s">
        <v>30</v>
      </c>
      <c r="L2950" s="3" t="s">
        <v>316</v>
      </c>
      <c r="M2950" s="3" t="s">
        <v>31</v>
      </c>
      <c r="N2950" s="3" t="s">
        <v>393</v>
      </c>
      <c r="O2950" s="3" t="s">
        <v>271</v>
      </c>
      <c r="P2950" s="3" t="s">
        <v>283</v>
      </c>
      <c r="Q2950" s="3" t="s">
        <v>283</v>
      </c>
      <c r="R2950" s="3" t="s">
        <v>283</v>
      </c>
      <c r="S2950" s="3" t="s">
        <v>34</v>
      </c>
      <c r="T2950" s="153">
        <v>4.4029999999999996</v>
      </c>
      <c r="U2950" s="3" t="s">
        <v>773</v>
      </c>
      <c r="V2950" s="165">
        <v>4.7500000000000001E-2</v>
      </c>
      <c r="W2950" s="165">
        <v>-3.057E-2</v>
      </c>
      <c r="X2950" s="5" t="s">
        <v>277</v>
      </c>
      <c r="Y2950" s="5" t="s">
        <v>271</v>
      </c>
      <c r="Z2950" s="153">
        <v>620500</v>
      </c>
      <c r="AA2950" s="163">
        <v>1</v>
      </c>
      <c r="AB2950" s="176">
        <v>108.9</v>
      </c>
      <c r="AD2950" s="153">
        <v>675.72500000000002</v>
      </c>
      <c r="AG2950" s="3" t="s">
        <v>36</v>
      </c>
      <c r="AH2950" s="165">
        <v>0</v>
      </c>
      <c r="AI2950" s="165">
        <v>4.9039342620829098E-4</v>
      </c>
      <c r="AJ2950" s="165">
        <v>9.9040692414467899E-5</v>
      </c>
    </row>
    <row r="2951" spans="1:36">
      <c r="A2951" s="3">
        <v>811</v>
      </c>
      <c r="B2951" s="3">
        <v>9730</v>
      </c>
      <c r="C2951" s="3" t="s">
        <v>769</v>
      </c>
      <c r="D2951" s="3" t="s">
        <v>770</v>
      </c>
      <c r="E2951" s="5" t="s">
        <v>266</v>
      </c>
      <c r="F2951" s="3" t="s">
        <v>774</v>
      </c>
      <c r="G2951" s="3" t="s">
        <v>772</v>
      </c>
      <c r="H2951" s="3" t="s">
        <v>269</v>
      </c>
      <c r="I2951" s="3" t="s">
        <v>380</v>
      </c>
      <c r="J2951" s="3" t="s">
        <v>30</v>
      </c>
      <c r="K2951" s="3" t="s">
        <v>30</v>
      </c>
      <c r="L2951" s="3" t="s">
        <v>307</v>
      </c>
      <c r="M2951" s="3" t="s">
        <v>31</v>
      </c>
      <c r="N2951" s="3" t="s">
        <v>393</v>
      </c>
      <c r="O2951" s="3" t="s">
        <v>271</v>
      </c>
      <c r="P2951" s="3" t="s">
        <v>283</v>
      </c>
      <c r="Q2951" s="3" t="s">
        <v>283</v>
      </c>
      <c r="R2951" s="3" t="s">
        <v>283</v>
      </c>
      <c r="S2951" s="3" t="s">
        <v>34</v>
      </c>
      <c r="T2951" s="153">
        <v>3.7839999999999998</v>
      </c>
      <c r="U2951" s="3" t="s">
        <v>773</v>
      </c>
      <c r="V2951" s="165">
        <v>4.7500000000000001E-2</v>
      </c>
      <c r="W2951" s="165">
        <v>2.8979999999999999E-2</v>
      </c>
      <c r="X2951" s="5" t="s">
        <v>277</v>
      </c>
      <c r="Y2951" s="5" t="s">
        <v>271</v>
      </c>
      <c r="Z2951" s="153">
        <v>2367327</v>
      </c>
      <c r="AA2951" s="163">
        <v>1</v>
      </c>
      <c r="AB2951" s="176">
        <v>108.9</v>
      </c>
      <c r="AD2951" s="153">
        <v>2578.0189999999998</v>
      </c>
      <c r="AG2951" s="3" t="s">
        <v>36</v>
      </c>
      <c r="AH2951" s="165">
        <v>2.3673E-2</v>
      </c>
      <c r="AI2951" s="165">
        <v>1.87094536419886E-3</v>
      </c>
      <c r="AJ2951" s="165">
        <v>3.77859315473755E-4</v>
      </c>
    </row>
    <row r="2952" spans="1:36">
      <c r="A2952" s="3">
        <v>811</v>
      </c>
      <c r="B2952" s="3">
        <v>9730</v>
      </c>
      <c r="C2952" s="3" t="s">
        <v>1486</v>
      </c>
      <c r="D2952" s="3" t="s">
        <v>1487</v>
      </c>
      <c r="E2952" s="5" t="s">
        <v>984</v>
      </c>
      <c r="F2952" s="3" t="s">
        <v>1491</v>
      </c>
      <c r="G2952" s="3" t="s">
        <v>1492</v>
      </c>
      <c r="H2952" s="3" t="s">
        <v>269</v>
      </c>
      <c r="I2952" s="3" t="s">
        <v>315</v>
      </c>
      <c r="J2952" s="3" t="s">
        <v>30</v>
      </c>
      <c r="K2952" s="3" t="s">
        <v>30</v>
      </c>
      <c r="L2952" s="3" t="s">
        <v>307</v>
      </c>
      <c r="M2952" s="3" t="s">
        <v>31</v>
      </c>
      <c r="N2952" s="3" t="s">
        <v>685</v>
      </c>
      <c r="O2952" s="3" t="s">
        <v>271</v>
      </c>
      <c r="P2952" s="3" t="s">
        <v>361</v>
      </c>
      <c r="Q2952" s="3" t="s">
        <v>273</v>
      </c>
      <c r="R2952" s="3" t="s">
        <v>274</v>
      </c>
      <c r="S2952" s="3" t="s">
        <v>34</v>
      </c>
      <c r="T2952" s="153">
        <v>6.13</v>
      </c>
      <c r="U2952" s="3" t="s">
        <v>1493</v>
      </c>
      <c r="V2952" s="165">
        <v>5.0099999999999999E-2</v>
      </c>
      <c r="W2952" s="165">
        <v>4.4080000000000001E-2</v>
      </c>
      <c r="X2952" s="5" t="s">
        <v>277</v>
      </c>
      <c r="Y2952" s="5" t="s">
        <v>271</v>
      </c>
      <c r="Z2952" s="153">
        <v>5921000</v>
      </c>
      <c r="AA2952" s="163">
        <v>1</v>
      </c>
      <c r="AB2952" s="176">
        <v>105.44</v>
      </c>
      <c r="AD2952" s="153">
        <v>6243.1019999999999</v>
      </c>
      <c r="AG2952" s="3" t="s">
        <v>36</v>
      </c>
      <c r="AH2952" s="165">
        <v>1.4097999999999999E-2</v>
      </c>
      <c r="AI2952" s="165">
        <v>4.5308056406201096E-3</v>
      </c>
      <c r="AJ2952" s="165">
        <v>9.1504923161795401E-4</v>
      </c>
    </row>
    <row r="2953" spans="1:36">
      <c r="A2953" s="3">
        <v>811</v>
      </c>
      <c r="B2953" s="3">
        <v>9730</v>
      </c>
      <c r="C2953" s="3" t="s">
        <v>775</v>
      </c>
      <c r="D2953" s="3" t="s">
        <v>776</v>
      </c>
      <c r="E2953" s="5" t="s">
        <v>266</v>
      </c>
      <c r="F2953" s="3" t="s">
        <v>777</v>
      </c>
      <c r="G2953" s="3" t="s">
        <v>778</v>
      </c>
      <c r="H2953" s="3" t="s">
        <v>269</v>
      </c>
      <c r="I2953" s="3" t="s">
        <v>329</v>
      </c>
      <c r="J2953" s="3" t="s">
        <v>30</v>
      </c>
      <c r="K2953" s="3" t="s">
        <v>30</v>
      </c>
      <c r="L2953" s="3" t="s">
        <v>307</v>
      </c>
      <c r="M2953" s="3" t="s">
        <v>31</v>
      </c>
      <c r="N2953" s="3" t="s">
        <v>367</v>
      </c>
      <c r="O2953" s="3" t="s">
        <v>271</v>
      </c>
      <c r="P2953" s="3" t="s">
        <v>338</v>
      </c>
      <c r="Q2953" s="3" t="s">
        <v>273</v>
      </c>
      <c r="R2953" s="3" t="s">
        <v>274</v>
      </c>
      <c r="S2953" s="3" t="s">
        <v>34</v>
      </c>
      <c r="T2953" s="153">
        <v>2.984</v>
      </c>
      <c r="U2953" s="3" t="s">
        <v>779</v>
      </c>
      <c r="V2953" s="165">
        <v>2.4E-2</v>
      </c>
      <c r="W2953" s="165">
        <v>2.5420000000000002E-2</v>
      </c>
      <c r="X2953" s="5" t="s">
        <v>277</v>
      </c>
      <c r="Y2953" s="5" t="s">
        <v>271</v>
      </c>
      <c r="Z2953" s="153">
        <v>3271871.68</v>
      </c>
      <c r="AA2953" s="163">
        <v>1</v>
      </c>
      <c r="AB2953" s="176">
        <v>119.77</v>
      </c>
      <c r="AD2953" s="153">
        <v>3918.721</v>
      </c>
      <c r="AG2953" s="3" t="s">
        <v>36</v>
      </c>
      <c r="AH2953" s="165">
        <v>3.1770000000000001E-3</v>
      </c>
      <c r="AI2953" s="165">
        <v>2.8439325137498699E-3</v>
      </c>
      <c r="AJ2953" s="165">
        <v>5.7436545901447299E-4</v>
      </c>
    </row>
    <row r="2954" spans="1:36">
      <c r="A2954" s="3">
        <v>811</v>
      </c>
      <c r="B2954" s="3">
        <v>9730</v>
      </c>
      <c r="C2954" s="3" t="s">
        <v>775</v>
      </c>
      <c r="D2954" s="3" t="s">
        <v>776</v>
      </c>
      <c r="E2954" s="5" t="s">
        <v>266</v>
      </c>
      <c r="F2954" s="3" t="s">
        <v>780</v>
      </c>
      <c r="G2954" s="3" t="s">
        <v>781</v>
      </c>
      <c r="H2954" s="3" t="s">
        <v>269</v>
      </c>
      <c r="I2954" s="3" t="s">
        <v>315</v>
      </c>
      <c r="J2954" s="3" t="s">
        <v>30</v>
      </c>
      <c r="K2954" s="3" t="s">
        <v>30</v>
      </c>
      <c r="L2954" s="3" t="s">
        <v>307</v>
      </c>
      <c r="M2954" s="3" t="s">
        <v>31</v>
      </c>
      <c r="N2954" s="3" t="s">
        <v>367</v>
      </c>
      <c r="O2954" s="3" t="s">
        <v>271</v>
      </c>
      <c r="P2954" s="3" t="s">
        <v>338</v>
      </c>
      <c r="Q2954" s="3" t="s">
        <v>273</v>
      </c>
      <c r="R2954" s="3" t="s">
        <v>274</v>
      </c>
      <c r="S2954" s="3" t="s">
        <v>34</v>
      </c>
      <c r="T2954" s="153">
        <v>0.64500000000000002</v>
      </c>
      <c r="U2954" s="3" t="s">
        <v>782</v>
      </c>
      <c r="V2954" s="165">
        <v>5.0500000000000003E-2</v>
      </c>
      <c r="W2954" s="165">
        <v>4.4929999999999998E-2</v>
      </c>
      <c r="X2954" s="5" t="s">
        <v>277</v>
      </c>
      <c r="Y2954" s="5" t="s">
        <v>271</v>
      </c>
      <c r="Z2954" s="153">
        <v>1020493</v>
      </c>
      <c r="AA2954" s="163">
        <v>1</v>
      </c>
      <c r="AB2954" s="176">
        <v>102.09</v>
      </c>
      <c r="AD2954" s="153">
        <v>1041.8209999999999</v>
      </c>
      <c r="AG2954" s="3" t="s">
        <v>36</v>
      </c>
      <c r="AH2954" s="165">
        <v>5.5059999999999996E-3</v>
      </c>
      <c r="AI2954" s="165">
        <v>7.5608079715658002E-4</v>
      </c>
      <c r="AJ2954" s="165">
        <v>1.5269936681383E-4</v>
      </c>
    </row>
    <row r="2955" spans="1:36">
      <c r="A2955" s="3">
        <v>811</v>
      </c>
      <c r="B2955" s="3">
        <v>9730</v>
      </c>
      <c r="C2955" s="3" t="s">
        <v>775</v>
      </c>
      <c r="D2955" s="3" t="s">
        <v>776</v>
      </c>
      <c r="E2955" s="5" t="s">
        <v>266</v>
      </c>
      <c r="F2955" s="3" t="s">
        <v>783</v>
      </c>
      <c r="G2955" s="3" t="s">
        <v>784</v>
      </c>
      <c r="H2955" s="3" t="s">
        <v>269</v>
      </c>
      <c r="I2955" s="3" t="s">
        <v>329</v>
      </c>
      <c r="J2955" s="3" t="s">
        <v>30</v>
      </c>
      <c r="K2955" s="3" t="s">
        <v>30</v>
      </c>
      <c r="L2955" s="3" t="s">
        <v>307</v>
      </c>
      <c r="M2955" s="3" t="s">
        <v>31</v>
      </c>
      <c r="N2955" s="3" t="s">
        <v>367</v>
      </c>
      <c r="O2955" s="3" t="s">
        <v>271</v>
      </c>
      <c r="P2955" s="3" t="s">
        <v>361</v>
      </c>
      <c r="Q2955" s="3" t="s">
        <v>273</v>
      </c>
      <c r="R2955" s="3" t="s">
        <v>274</v>
      </c>
      <c r="S2955" s="3" t="s">
        <v>34</v>
      </c>
      <c r="T2955" s="153">
        <v>3.9</v>
      </c>
      <c r="U2955" s="3" t="s">
        <v>785</v>
      </c>
      <c r="V2955" s="165">
        <v>8.3999999999999995E-3</v>
      </c>
      <c r="W2955" s="165">
        <v>2.4899999999999999E-2</v>
      </c>
      <c r="X2955" s="5" t="s">
        <v>277</v>
      </c>
      <c r="Y2955" s="5" t="s">
        <v>271</v>
      </c>
      <c r="Z2955" s="153">
        <v>734197.27</v>
      </c>
      <c r="AA2955" s="163">
        <v>1</v>
      </c>
      <c r="AB2955" s="176">
        <v>110.04</v>
      </c>
      <c r="AD2955" s="153">
        <v>807.91099999999994</v>
      </c>
      <c r="AG2955" s="3" t="s">
        <v>36</v>
      </c>
      <c r="AH2955" s="165">
        <v>9.9299999999999996E-4</v>
      </c>
      <c r="AI2955" s="165">
        <v>5.8632487711897396E-4</v>
      </c>
      <c r="AJ2955" s="165">
        <v>1.18415171791121E-4</v>
      </c>
    </row>
    <row r="2956" spans="1:36">
      <c r="A2956" s="3">
        <v>811</v>
      </c>
      <c r="B2956" s="3">
        <v>9730</v>
      </c>
      <c r="C2956" s="3" t="s">
        <v>775</v>
      </c>
      <c r="D2956" s="3" t="s">
        <v>776</v>
      </c>
      <c r="E2956" s="5" t="s">
        <v>266</v>
      </c>
      <c r="F2956" s="3" t="s">
        <v>786</v>
      </c>
      <c r="G2956" s="3" t="s">
        <v>787</v>
      </c>
      <c r="H2956" s="3" t="s">
        <v>269</v>
      </c>
      <c r="I2956" s="3" t="s">
        <v>329</v>
      </c>
      <c r="J2956" s="3" t="s">
        <v>30</v>
      </c>
      <c r="K2956" s="3" t="s">
        <v>30</v>
      </c>
      <c r="L2956" s="3" t="s">
        <v>307</v>
      </c>
      <c r="M2956" s="3" t="s">
        <v>31</v>
      </c>
      <c r="N2956" s="3" t="s">
        <v>367</v>
      </c>
      <c r="O2956" s="3" t="s">
        <v>271</v>
      </c>
      <c r="P2956" s="3" t="s">
        <v>338</v>
      </c>
      <c r="Q2956" s="3" t="s">
        <v>273</v>
      </c>
      <c r="R2956" s="3" t="s">
        <v>274</v>
      </c>
      <c r="S2956" s="3" t="s">
        <v>34</v>
      </c>
      <c r="T2956" s="153">
        <v>5.1459999999999999</v>
      </c>
      <c r="U2956" s="3" t="s">
        <v>788</v>
      </c>
      <c r="V2956" s="165">
        <v>1.4999999999999999E-2</v>
      </c>
      <c r="W2956" s="165">
        <v>2.656E-2</v>
      </c>
      <c r="X2956" s="5" t="s">
        <v>277</v>
      </c>
      <c r="Y2956" s="5" t="s">
        <v>271</v>
      </c>
      <c r="Z2956" s="153">
        <v>8982250.0700000003</v>
      </c>
      <c r="AA2956" s="163">
        <v>1</v>
      </c>
      <c r="AB2956" s="176">
        <v>107.77</v>
      </c>
      <c r="AD2956" s="153">
        <v>9680.1710000000003</v>
      </c>
      <c r="AG2956" s="3" t="s">
        <v>36</v>
      </c>
      <c r="AH2956" s="165">
        <v>8.5789999999999998E-3</v>
      </c>
      <c r="AI2956" s="165">
        <v>7.02518877759809E-3</v>
      </c>
      <c r="AJ2956" s="165">
        <v>1.4188191025630401E-3</v>
      </c>
    </row>
    <row r="2957" spans="1:36">
      <c r="A2957" s="3">
        <v>811</v>
      </c>
      <c r="B2957" s="3">
        <v>9730</v>
      </c>
      <c r="C2957" s="3" t="s">
        <v>789</v>
      </c>
      <c r="D2957" s="3" t="s">
        <v>790</v>
      </c>
      <c r="E2957" s="5" t="s">
        <v>266</v>
      </c>
      <c r="F2957" s="3" t="s">
        <v>791</v>
      </c>
      <c r="G2957" s="3" t="s">
        <v>792</v>
      </c>
      <c r="H2957" s="3" t="s">
        <v>269</v>
      </c>
      <c r="I2957" s="3" t="s">
        <v>315</v>
      </c>
      <c r="J2957" s="3" t="s">
        <v>30</v>
      </c>
      <c r="K2957" s="3" t="s">
        <v>30</v>
      </c>
      <c r="L2957" s="3" t="s">
        <v>307</v>
      </c>
      <c r="M2957" s="3" t="s">
        <v>31</v>
      </c>
      <c r="N2957" s="3" t="s">
        <v>705</v>
      </c>
      <c r="O2957" s="3" t="s">
        <v>271</v>
      </c>
      <c r="P2957" s="3" t="s">
        <v>338</v>
      </c>
      <c r="Q2957" s="3" t="s">
        <v>273</v>
      </c>
      <c r="R2957" s="3" t="s">
        <v>274</v>
      </c>
      <c r="S2957" s="3" t="s">
        <v>34</v>
      </c>
      <c r="T2957" s="153">
        <v>4.01</v>
      </c>
      <c r="U2957" s="3" t="s">
        <v>101</v>
      </c>
      <c r="V2957" s="165">
        <v>2.64E-2</v>
      </c>
      <c r="W2957" s="165">
        <v>4.2680000000000003E-2</v>
      </c>
      <c r="X2957" s="5" t="s">
        <v>277</v>
      </c>
      <c r="Y2957" s="5" t="s">
        <v>271</v>
      </c>
      <c r="Z2957" s="153">
        <v>4922016</v>
      </c>
      <c r="AA2957" s="163">
        <v>1</v>
      </c>
      <c r="AB2957" s="176">
        <v>94.57</v>
      </c>
      <c r="AD2957" s="153">
        <v>4654.7510000000002</v>
      </c>
      <c r="AG2957" s="3" t="s">
        <v>36</v>
      </c>
      <c r="AH2957" s="165">
        <v>3.0079999999999998E-3</v>
      </c>
      <c r="AI2957" s="165">
        <v>3.37809130960921E-3</v>
      </c>
      <c r="AJ2957" s="165">
        <v>6.82245080097969E-4</v>
      </c>
    </row>
    <row r="2958" spans="1:36">
      <c r="A2958" s="3">
        <v>811</v>
      </c>
      <c r="B2958" s="3">
        <v>9730</v>
      </c>
      <c r="C2958" s="3" t="s">
        <v>793</v>
      </c>
      <c r="D2958" s="3" t="s">
        <v>794</v>
      </c>
      <c r="E2958" s="5" t="s">
        <v>266</v>
      </c>
      <c r="F2958" s="3" t="s">
        <v>795</v>
      </c>
      <c r="G2958" s="3" t="s">
        <v>796</v>
      </c>
      <c r="H2958" s="3" t="s">
        <v>269</v>
      </c>
      <c r="I2958" s="3" t="s">
        <v>315</v>
      </c>
      <c r="J2958" s="3" t="s">
        <v>30</v>
      </c>
      <c r="K2958" s="3" t="s">
        <v>30</v>
      </c>
      <c r="L2958" s="3" t="s">
        <v>307</v>
      </c>
      <c r="M2958" s="3" t="s">
        <v>31</v>
      </c>
      <c r="N2958" s="3" t="s">
        <v>705</v>
      </c>
      <c r="O2958" s="3" t="s">
        <v>271</v>
      </c>
      <c r="P2958" s="3" t="s">
        <v>338</v>
      </c>
      <c r="Q2958" s="3" t="s">
        <v>273</v>
      </c>
      <c r="R2958" s="3" t="s">
        <v>274</v>
      </c>
      <c r="S2958" s="3" t="s">
        <v>34</v>
      </c>
      <c r="T2958" s="153">
        <v>2.0270000000000001</v>
      </c>
      <c r="U2958" s="3" t="s">
        <v>797</v>
      </c>
      <c r="V2958" s="165">
        <v>4.7E-2</v>
      </c>
      <c r="W2958" s="165">
        <v>4.1759999999999999E-2</v>
      </c>
      <c r="X2958" s="5" t="s">
        <v>277</v>
      </c>
      <c r="Y2958" s="5" t="s">
        <v>271</v>
      </c>
      <c r="Z2958" s="153">
        <v>222664.93</v>
      </c>
      <c r="AA2958" s="163">
        <v>1</v>
      </c>
      <c r="AB2958" s="176">
        <v>105</v>
      </c>
      <c r="AD2958" s="153">
        <v>233.798</v>
      </c>
      <c r="AG2958" s="3" t="s">
        <v>36</v>
      </c>
      <c r="AH2958" s="165">
        <v>4.06E-4</v>
      </c>
      <c r="AI2958" s="165">
        <v>1.6967431078062999E-4</v>
      </c>
      <c r="AJ2958" s="165">
        <v>3.4267713078036901E-5</v>
      </c>
    </row>
    <row r="2959" spans="1:36">
      <c r="A2959" s="3">
        <v>811</v>
      </c>
      <c r="B2959" s="3">
        <v>9730</v>
      </c>
      <c r="C2959" s="3" t="s">
        <v>793</v>
      </c>
      <c r="D2959" s="3" t="s">
        <v>794</v>
      </c>
      <c r="E2959" s="5" t="s">
        <v>266</v>
      </c>
      <c r="F2959" s="3" t="s">
        <v>798</v>
      </c>
      <c r="G2959" s="3" t="s">
        <v>799</v>
      </c>
      <c r="H2959" s="3" t="s">
        <v>269</v>
      </c>
      <c r="I2959" s="3" t="s">
        <v>315</v>
      </c>
      <c r="J2959" s="3" t="s">
        <v>30</v>
      </c>
      <c r="K2959" s="3" t="s">
        <v>30</v>
      </c>
      <c r="L2959" s="3" t="s">
        <v>307</v>
      </c>
      <c r="M2959" s="3" t="s">
        <v>31</v>
      </c>
      <c r="N2959" s="3" t="s">
        <v>705</v>
      </c>
      <c r="O2959" s="3" t="s">
        <v>271</v>
      </c>
      <c r="P2959" s="3" t="s">
        <v>338</v>
      </c>
      <c r="Q2959" s="3" t="s">
        <v>273</v>
      </c>
      <c r="R2959" s="3" t="s">
        <v>274</v>
      </c>
      <c r="S2959" s="3" t="s">
        <v>34</v>
      </c>
      <c r="T2959" s="153">
        <v>4.3109999999999999</v>
      </c>
      <c r="U2959" s="3" t="s">
        <v>800</v>
      </c>
      <c r="V2959" s="165">
        <v>5.2499999999999998E-2</v>
      </c>
      <c r="W2959" s="165">
        <v>4.2909999999999997E-2</v>
      </c>
      <c r="X2959" s="5" t="s">
        <v>277</v>
      </c>
      <c r="Y2959" s="5" t="s">
        <v>271</v>
      </c>
      <c r="Z2959" s="153">
        <v>2417000</v>
      </c>
      <c r="AA2959" s="163">
        <v>1</v>
      </c>
      <c r="AB2959" s="176">
        <v>105.2</v>
      </c>
      <c r="AD2959" s="153">
        <v>2542.6840000000002</v>
      </c>
      <c r="AG2959" s="3" t="s">
        <v>36</v>
      </c>
      <c r="AH2959" s="165">
        <v>2.8440000000000002E-3</v>
      </c>
      <c r="AI2959" s="165">
        <v>1.8453016259215101E-3</v>
      </c>
      <c r="AJ2959" s="165">
        <v>3.7268026237200001E-4</v>
      </c>
    </row>
    <row r="2960" spans="1:36">
      <c r="A2960" s="3">
        <v>811</v>
      </c>
      <c r="B2960" s="3">
        <v>9730</v>
      </c>
      <c r="C2960" s="3" t="s">
        <v>789</v>
      </c>
      <c r="D2960" s="3" t="s">
        <v>790</v>
      </c>
      <c r="E2960" s="5" t="s">
        <v>266</v>
      </c>
      <c r="F2960" s="3" t="s">
        <v>1494</v>
      </c>
      <c r="G2960" s="3" t="s">
        <v>1495</v>
      </c>
      <c r="H2960" s="3" t="s">
        <v>269</v>
      </c>
      <c r="I2960" s="3" t="s">
        <v>315</v>
      </c>
      <c r="J2960" s="3" t="s">
        <v>30</v>
      </c>
      <c r="K2960" s="3" t="s">
        <v>30</v>
      </c>
      <c r="L2960" s="3" t="s">
        <v>307</v>
      </c>
      <c r="M2960" s="3" t="s">
        <v>31</v>
      </c>
      <c r="N2960" s="3" t="s">
        <v>705</v>
      </c>
      <c r="O2960" s="3" t="s">
        <v>271</v>
      </c>
      <c r="P2960" s="3" t="s">
        <v>338</v>
      </c>
      <c r="Q2960" s="3" t="s">
        <v>273</v>
      </c>
      <c r="R2960" s="3" t="s">
        <v>274</v>
      </c>
      <c r="S2960" s="3" t="s">
        <v>34</v>
      </c>
      <c r="T2960" s="153">
        <v>8.2469999999999999</v>
      </c>
      <c r="U2960" s="3" t="s">
        <v>1153</v>
      </c>
      <c r="V2960" s="165">
        <v>5.5100000000000003E-2</v>
      </c>
      <c r="W2960" s="165">
        <v>4.7230000000000001E-2</v>
      </c>
      <c r="X2960" s="5" t="s">
        <v>277</v>
      </c>
      <c r="Y2960" s="5" t="s">
        <v>271</v>
      </c>
      <c r="Z2960" s="153">
        <v>3905206</v>
      </c>
      <c r="AA2960" s="163">
        <v>1</v>
      </c>
      <c r="AB2960" s="176">
        <v>108.41</v>
      </c>
      <c r="AD2960" s="153">
        <v>4233.634</v>
      </c>
      <c r="AG2960" s="3" t="s">
        <v>36</v>
      </c>
      <c r="AH2960" s="165">
        <v>7.8100000000000001E-3</v>
      </c>
      <c r="AI2960" s="165">
        <v>3.0724743539074098E-3</v>
      </c>
      <c r="AJ2960" s="165">
        <v>6.2052215868700297E-4</v>
      </c>
    </row>
    <row r="2961" spans="1:36">
      <c r="A2961" s="3">
        <v>811</v>
      </c>
      <c r="B2961" s="3">
        <v>9730</v>
      </c>
      <c r="C2961" s="3" t="s">
        <v>1496</v>
      </c>
      <c r="D2961" s="3" t="s">
        <v>1497</v>
      </c>
      <c r="E2961" s="5" t="s">
        <v>266</v>
      </c>
      <c r="F2961" s="3" t="s">
        <v>1498</v>
      </c>
      <c r="G2961" s="3" t="s">
        <v>1499</v>
      </c>
      <c r="H2961" s="3" t="s">
        <v>269</v>
      </c>
      <c r="I2961" s="3" t="s">
        <v>315</v>
      </c>
      <c r="J2961" s="3" t="s">
        <v>30</v>
      </c>
      <c r="K2961" s="3" t="s">
        <v>30</v>
      </c>
      <c r="L2961" s="3" t="s">
        <v>307</v>
      </c>
      <c r="M2961" s="3" t="s">
        <v>31</v>
      </c>
      <c r="N2961" s="3" t="s">
        <v>705</v>
      </c>
      <c r="O2961" s="3" t="s">
        <v>271</v>
      </c>
      <c r="P2961" s="3" t="s">
        <v>298</v>
      </c>
      <c r="Q2961" s="3" t="s">
        <v>273</v>
      </c>
      <c r="R2961" s="3" t="s">
        <v>274</v>
      </c>
      <c r="S2961" s="3" t="s">
        <v>34</v>
      </c>
      <c r="T2961" s="153">
        <v>8.4090000000000007</v>
      </c>
      <c r="U2961" s="3" t="s">
        <v>1500</v>
      </c>
      <c r="V2961" s="165">
        <v>5.1200000000000002E-2</v>
      </c>
      <c r="W2961" s="165">
        <v>4.8649999999999999E-2</v>
      </c>
      <c r="X2961" s="5" t="s">
        <v>277</v>
      </c>
      <c r="Y2961" s="5" t="s">
        <v>271</v>
      </c>
      <c r="Z2961" s="153">
        <v>4611000</v>
      </c>
      <c r="AA2961" s="163">
        <v>1</v>
      </c>
      <c r="AB2961" s="176">
        <v>103.56</v>
      </c>
      <c r="AD2961" s="153">
        <v>4775.152</v>
      </c>
      <c r="AG2961" s="3" t="s">
        <v>36</v>
      </c>
      <c r="AH2961" s="165">
        <v>4.0109999999999998E-3</v>
      </c>
      <c r="AI2961" s="165">
        <v>3.4654699567471699E-3</v>
      </c>
      <c r="AJ2961" s="165">
        <v>6.9989222064325597E-4</v>
      </c>
    </row>
    <row r="2962" spans="1:36">
      <c r="A2962" s="3">
        <v>811</v>
      </c>
      <c r="B2962" s="3">
        <v>9730</v>
      </c>
      <c r="C2962" s="3" t="s">
        <v>789</v>
      </c>
      <c r="D2962" s="3" t="s">
        <v>790</v>
      </c>
      <c r="E2962" s="5" t="s">
        <v>266</v>
      </c>
      <c r="F2962" s="3" t="s">
        <v>801</v>
      </c>
      <c r="G2962" s="3" t="s">
        <v>802</v>
      </c>
      <c r="H2962" s="3" t="s">
        <v>269</v>
      </c>
      <c r="I2962" s="3" t="s">
        <v>315</v>
      </c>
      <c r="J2962" s="3" t="s">
        <v>30</v>
      </c>
      <c r="K2962" s="3" t="s">
        <v>30</v>
      </c>
      <c r="L2962" s="3" t="s">
        <v>307</v>
      </c>
      <c r="M2962" s="3" t="s">
        <v>31</v>
      </c>
      <c r="N2962" s="3" t="s">
        <v>705</v>
      </c>
      <c r="O2962" s="3" t="s">
        <v>271</v>
      </c>
      <c r="P2962" s="3" t="s">
        <v>338</v>
      </c>
      <c r="Q2962" s="3" t="s">
        <v>273</v>
      </c>
      <c r="R2962" s="3" t="s">
        <v>274</v>
      </c>
      <c r="S2962" s="3" t="s">
        <v>34</v>
      </c>
      <c r="T2962" s="153">
        <v>5.758</v>
      </c>
      <c r="U2962" s="3" t="s">
        <v>803</v>
      </c>
      <c r="V2962" s="165">
        <v>2.5000000000000001E-2</v>
      </c>
      <c r="W2962" s="165">
        <v>4.3029999999999999E-2</v>
      </c>
      <c r="X2962" s="5" t="s">
        <v>277</v>
      </c>
      <c r="Y2962" s="5" t="s">
        <v>271</v>
      </c>
      <c r="Z2962" s="153">
        <v>2620000</v>
      </c>
      <c r="AA2962" s="163">
        <v>1</v>
      </c>
      <c r="AB2962" s="176">
        <v>91.07</v>
      </c>
      <c r="AD2962" s="153">
        <v>2386.0340000000001</v>
      </c>
      <c r="AG2962" s="3" t="s">
        <v>36</v>
      </c>
      <c r="AH2962" s="165">
        <v>1.9650000000000002E-3</v>
      </c>
      <c r="AI2962" s="165">
        <v>1.7316160481223801E-3</v>
      </c>
      <c r="AJ2962" s="165">
        <v>3.4972012926046402E-4</v>
      </c>
    </row>
    <row r="2963" spans="1:36">
      <c r="A2963" s="3">
        <v>811</v>
      </c>
      <c r="B2963" s="3">
        <v>9730</v>
      </c>
      <c r="C2963" s="3" t="s">
        <v>789</v>
      </c>
      <c r="D2963" s="3" t="s">
        <v>790</v>
      </c>
      <c r="E2963" s="5" t="s">
        <v>266</v>
      </c>
      <c r="F2963" s="3" t="s">
        <v>804</v>
      </c>
      <c r="G2963" s="3" t="s">
        <v>805</v>
      </c>
      <c r="H2963" s="3" t="s">
        <v>269</v>
      </c>
      <c r="I2963" s="3" t="s">
        <v>315</v>
      </c>
      <c r="J2963" s="3" t="s">
        <v>30</v>
      </c>
      <c r="K2963" s="3" t="s">
        <v>30</v>
      </c>
      <c r="L2963" s="3" t="s">
        <v>307</v>
      </c>
      <c r="M2963" s="3" t="s">
        <v>31</v>
      </c>
      <c r="N2963" s="3" t="s">
        <v>282</v>
      </c>
      <c r="O2963" s="3" t="s">
        <v>271</v>
      </c>
      <c r="P2963" s="3" t="s">
        <v>338</v>
      </c>
      <c r="Q2963" s="3" t="s">
        <v>273</v>
      </c>
      <c r="R2963" s="3" t="s">
        <v>274</v>
      </c>
      <c r="S2963" s="3" t="s">
        <v>34</v>
      </c>
      <c r="T2963" s="153">
        <v>6.9180000000000001</v>
      </c>
      <c r="U2963" s="3" t="s">
        <v>806</v>
      </c>
      <c r="V2963" s="165">
        <v>5.3100000000000001E-2</v>
      </c>
      <c r="W2963" s="165">
        <v>4.4589999999999998E-2</v>
      </c>
      <c r="X2963" s="5" t="s">
        <v>277</v>
      </c>
      <c r="Y2963" s="5" t="s">
        <v>271</v>
      </c>
      <c r="Z2963" s="153">
        <v>1000809</v>
      </c>
      <c r="AA2963" s="163">
        <v>1</v>
      </c>
      <c r="AB2963" s="176">
        <v>108.58</v>
      </c>
      <c r="AD2963" s="153">
        <v>1086.6780000000001</v>
      </c>
      <c r="AG2963" s="3" t="s">
        <v>36</v>
      </c>
      <c r="AH2963" s="165">
        <v>7.8600000000000002E-4</v>
      </c>
      <c r="AI2963" s="165">
        <v>7.8863493886242603E-4</v>
      </c>
      <c r="AJ2963" s="165">
        <v>1.5927405677334801E-4</v>
      </c>
    </row>
    <row r="2964" spans="1:36">
      <c r="A2964" s="3">
        <v>811</v>
      </c>
      <c r="B2964" s="3">
        <v>9730</v>
      </c>
      <c r="C2964" s="3" t="s">
        <v>807</v>
      </c>
      <c r="D2964" s="3" t="s">
        <v>808</v>
      </c>
      <c r="E2964" s="5" t="s">
        <v>266</v>
      </c>
      <c r="F2964" s="3" t="s">
        <v>1828</v>
      </c>
      <c r="G2964" s="3" t="s">
        <v>1829</v>
      </c>
      <c r="H2964" s="3" t="s">
        <v>269</v>
      </c>
      <c r="I2964" s="3" t="s">
        <v>329</v>
      </c>
      <c r="J2964" s="3" t="s">
        <v>30</v>
      </c>
      <c r="K2964" s="3" t="s">
        <v>30</v>
      </c>
      <c r="L2964" s="3" t="s">
        <v>307</v>
      </c>
      <c r="M2964" s="3" t="s">
        <v>31</v>
      </c>
      <c r="N2964" s="3" t="s">
        <v>270</v>
      </c>
      <c r="O2964" s="3" t="s">
        <v>271</v>
      </c>
      <c r="P2964" s="3" t="s">
        <v>272</v>
      </c>
      <c r="Q2964" s="3" t="s">
        <v>273</v>
      </c>
      <c r="R2964" s="3" t="s">
        <v>274</v>
      </c>
      <c r="S2964" s="3" t="s">
        <v>34</v>
      </c>
      <c r="T2964" s="153">
        <v>1.8580000000000001</v>
      </c>
      <c r="U2964" s="3" t="s">
        <v>174</v>
      </c>
      <c r="V2964" s="165">
        <v>1.8599999999999998E-2</v>
      </c>
      <c r="W2964" s="165">
        <v>2.3609999999999999E-2</v>
      </c>
      <c r="X2964" s="5" t="s">
        <v>277</v>
      </c>
      <c r="Y2964" s="5" t="s">
        <v>271</v>
      </c>
      <c r="Z2964" s="153">
        <v>528099.21</v>
      </c>
      <c r="AA2964" s="163">
        <v>1</v>
      </c>
      <c r="AB2964" s="176">
        <v>105.58</v>
      </c>
      <c r="AD2964" s="153">
        <v>557.56700000000001</v>
      </c>
      <c r="AG2964" s="3" t="s">
        <v>36</v>
      </c>
      <c r="AH2964" s="165">
        <v>2.0699999999999999E-4</v>
      </c>
      <c r="AI2964" s="165">
        <v>4.0464310977018903E-4</v>
      </c>
      <c r="AJ2964" s="165">
        <v>8.17224123134167E-5</v>
      </c>
    </row>
    <row r="2965" spans="1:36">
      <c r="A2965" s="3">
        <v>811</v>
      </c>
      <c r="B2965" s="3">
        <v>9730</v>
      </c>
      <c r="C2965" s="3" t="s">
        <v>807</v>
      </c>
      <c r="D2965" s="3" t="s">
        <v>808</v>
      </c>
      <c r="E2965" s="5" t="s">
        <v>266</v>
      </c>
      <c r="F2965" s="3" t="s">
        <v>1501</v>
      </c>
      <c r="G2965" s="3" t="s">
        <v>1502</v>
      </c>
      <c r="H2965" s="3" t="s">
        <v>269</v>
      </c>
      <c r="I2965" s="3" t="s">
        <v>329</v>
      </c>
      <c r="J2965" s="3" t="s">
        <v>30</v>
      </c>
      <c r="K2965" s="3" t="s">
        <v>30</v>
      </c>
      <c r="L2965" s="3" t="s">
        <v>307</v>
      </c>
      <c r="M2965" s="3" t="s">
        <v>31</v>
      </c>
      <c r="N2965" s="3" t="s">
        <v>270</v>
      </c>
      <c r="O2965" s="3" t="s">
        <v>271</v>
      </c>
      <c r="P2965" s="3" t="s">
        <v>272</v>
      </c>
      <c r="Q2965" s="3" t="s">
        <v>273</v>
      </c>
      <c r="R2965" s="3" t="s">
        <v>274</v>
      </c>
      <c r="S2965" s="3" t="s">
        <v>34</v>
      </c>
      <c r="T2965" s="153">
        <v>0.49299999999999999</v>
      </c>
      <c r="U2965" s="3" t="s">
        <v>426</v>
      </c>
      <c r="V2965" s="165">
        <v>8.3000000000000001E-3</v>
      </c>
      <c r="W2965" s="165">
        <v>3.0339999999999999E-2</v>
      </c>
      <c r="X2965" s="5" t="s">
        <v>277</v>
      </c>
      <c r="Y2965" s="5" t="s">
        <v>271</v>
      </c>
      <c r="Z2965" s="153">
        <v>470000</v>
      </c>
      <c r="AA2965" s="163">
        <v>1</v>
      </c>
      <c r="AB2965" s="176">
        <v>117.19</v>
      </c>
      <c r="AD2965" s="153">
        <v>550.79300000000001</v>
      </c>
      <c r="AG2965" s="3" t="s">
        <v>36</v>
      </c>
      <c r="AH2965" s="165">
        <v>3.0899999999999998E-4</v>
      </c>
      <c r="AI2965" s="165">
        <v>3.9972691000776699E-4</v>
      </c>
      <c r="AJ2965" s="165">
        <v>8.0729528227912399E-5</v>
      </c>
    </row>
    <row r="2966" spans="1:36">
      <c r="A2966" s="3">
        <v>811</v>
      </c>
      <c r="B2966" s="3">
        <v>9730</v>
      </c>
      <c r="C2966" s="3" t="s">
        <v>807</v>
      </c>
      <c r="D2966" s="3" t="s">
        <v>808</v>
      </c>
      <c r="E2966" s="5" t="s">
        <v>266</v>
      </c>
      <c r="F2966" s="3" t="s">
        <v>1503</v>
      </c>
      <c r="G2966" s="3" t="s">
        <v>1504</v>
      </c>
      <c r="H2966" s="3" t="s">
        <v>269</v>
      </c>
      <c r="I2966" s="3" t="s">
        <v>329</v>
      </c>
      <c r="J2966" s="3" t="s">
        <v>30</v>
      </c>
      <c r="K2966" s="3" t="s">
        <v>30</v>
      </c>
      <c r="L2966" s="3" t="s">
        <v>307</v>
      </c>
      <c r="M2966" s="3" t="s">
        <v>31</v>
      </c>
      <c r="N2966" s="3" t="s">
        <v>270</v>
      </c>
      <c r="O2966" s="3" t="s">
        <v>271</v>
      </c>
      <c r="P2966" s="3" t="s">
        <v>272</v>
      </c>
      <c r="Q2966" s="3" t="s">
        <v>273</v>
      </c>
      <c r="R2966" s="3" t="s">
        <v>274</v>
      </c>
      <c r="S2966" s="3" t="s">
        <v>34</v>
      </c>
      <c r="T2966" s="153">
        <v>1.8979999999999999</v>
      </c>
      <c r="U2966" s="3" t="s">
        <v>1505</v>
      </c>
      <c r="V2966" s="165">
        <v>1E-3</v>
      </c>
      <c r="W2966" s="165">
        <v>2.3199999999999998E-2</v>
      </c>
      <c r="X2966" s="5" t="s">
        <v>277</v>
      </c>
      <c r="Y2966" s="5" t="s">
        <v>271</v>
      </c>
      <c r="Z2966" s="153">
        <v>5091107</v>
      </c>
      <c r="AA2966" s="163">
        <v>1</v>
      </c>
      <c r="AB2966" s="176">
        <v>110.39</v>
      </c>
      <c r="AD2966" s="153">
        <v>5620.0730000000003</v>
      </c>
      <c r="AG2966" s="3" t="s">
        <v>36</v>
      </c>
      <c r="AH2966" s="165">
        <v>1.6230000000000001E-3</v>
      </c>
      <c r="AI2966" s="165">
        <v>4.0786546329081097E-3</v>
      </c>
      <c r="AJ2966" s="165">
        <v>8.2373204324137997E-4</v>
      </c>
    </row>
    <row r="2967" spans="1:36">
      <c r="A2967" s="3">
        <v>811</v>
      </c>
      <c r="B2967" s="3">
        <v>9730</v>
      </c>
      <c r="C2967" s="3" t="s">
        <v>807</v>
      </c>
      <c r="D2967" s="3" t="s">
        <v>808</v>
      </c>
      <c r="E2967" s="5" t="s">
        <v>266</v>
      </c>
      <c r="F2967" s="3" t="s">
        <v>809</v>
      </c>
      <c r="G2967" s="3" t="s">
        <v>810</v>
      </c>
      <c r="H2967" s="3" t="s">
        <v>269</v>
      </c>
      <c r="I2967" s="3" t="s">
        <v>315</v>
      </c>
      <c r="J2967" s="3" t="s">
        <v>30</v>
      </c>
      <c r="K2967" s="3" t="s">
        <v>30</v>
      </c>
      <c r="L2967" s="3" t="s">
        <v>307</v>
      </c>
      <c r="M2967" s="3" t="s">
        <v>31</v>
      </c>
      <c r="N2967" s="3" t="s">
        <v>270</v>
      </c>
      <c r="O2967" s="3" t="s">
        <v>271</v>
      </c>
      <c r="P2967" s="3" t="s">
        <v>272</v>
      </c>
      <c r="Q2967" s="3" t="s">
        <v>273</v>
      </c>
      <c r="R2967" s="3" t="s">
        <v>274</v>
      </c>
      <c r="S2967" s="3" t="s">
        <v>34</v>
      </c>
      <c r="T2967" s="153">
        <v>2.2330000000000001</v>
      </c>
      <c r="U2967" s="3" t="s">
        <v>811</v>
      </c>
      <c r="V2967" s="165">
        <v>2.76E-2</v>
      </c>
      <c r="W2967" s="165">
        <v>4.1250000000000002E-2</v>
      </c>
      <c r="X2967" s="5" t="s">
        <v>277</v>
      </c>
      <c r="Y2967" s="5" t="s">
        <v>271</v>
      </c>
      <c r="Z2967" s="153">
        <v>206975.57</v>
      </c>
      <c r="AA2967" s="163">
        <v>1</v>
      </c>
      <c r="AB2967" s="176">
        <v>97.54</v>
      </c>
      <c r="AD2967" s="153">
        <v>201.88399999999999</v>
      </c>
      <c r="AG2967" s="3" t="s">
        <v>36</v>
      </c>
      <c r="AH2967" s="165">
        <v>1.06E-4</v>
      </c>
      <c r="AI2967" s="165">
        <v>1.4651321984689999E-4</v>
      </c>
      <c r="AJ2967" s="165">
        <v>2.9590059666392801E-5</v>
      </c>
    </row>
    <row r="2968" spans="1:36">
      <c r="A2968" s="3">
        <v>811</v>
      </c>
      <c r="B2968" s="3">
        <v>9730</v>
      </c>
      <c r="C2968" s="3" t="s">
        <v>807</v>
      </c>
      <c r="D2968" s="3" t="s">
        <v>808</v>
      </c>
      <c r="E2968" s="5" t="s">
        <v>266</v>
      </c>
      <c r="F2968" s="3" t="s">
        <v>812</v>
      </c>
      <c r="G2968" s="3" t="s">
        <v>813</v>
      </c>
      <c r="H2968" s="3" t="s">
        <v>269</v>
      </c>
      <c r="I2968" s="3" t="s">
        <v>329</v>
      </c>
      <c r="J2968" s="3" t="s">
        <v>30</v>
      </c>
      <c r="K2968" s="3" t="s">
        <v>30</v>
      </c>
      <c r="L2968" s="3" t="s">
        <v>307</v>
      </c>
      <c r="M2968" s="3" t="s">
        <v>31</v>
      </c>
      <c r="N2968" s="3" t="s">
        <v>270</v>
      </c>
      <c r="O2968" s="3" t="s">
        <v>271</v>
      </c>
      <c r="P2968" s="3" t="s">
        <v>272</v>
      </c>
      <c r="Q2968" s="3" t="s">
        <v>273</v>
      </c>
      <c r="R2968" s="3" t="s">
        <v>274</v>
      </c>
      <c r="S2968" s="3" t="s">
        <v>34</v>
      </c>
      <c r="T2968" s="153">
        <v>3.9510000000000001</v>
      </c>
      <c r="U2968" s="3" t="s">
        <v>814</v>
      </c>
      <c r="V2968" s="165">
        <v>2.0199999999999999E-2</v>
      </c>
      <c r="W2968" s="165">
        <v>2.1909999999999999E-2</v>
      </c>
      <c r="X2968" s="5" t="s">
        <v>277</v>
      </c>
      <c r="Y2968" s="5" t="s">
        <v>271</v>
      </c>
      <c r="Z2968" s="153">
        <v>8640901</v>
      </c>
      <c r="AA2968" s="163">
        <v>1</v>
      </c>
      <c r="AB2968" s="176">
        <v>105.39</v>
      </c>
      <c r="AD2968" s="153">
        <v>9106.6460000000006</v>
      </c>
      <c r="AG2968" s="3" t="s">
        <v>36</v>
      </c>
      <c r="AH2968" s="165">
        <v>2.4220000000000001E-3</v>
      </c>
      <c r="AI2968" s="165">
        <v>6.6089643328685801E-3</v>
      </c>
      <c r="AJ2968" s="165">
        <v>1.3347577040965599E-3</v>
      </c>
    </row>
    <row r="2969" spans="1:36">
      <c r="A2969" s="3">
        <v>811</v>
      </c>
      <c r="B2969" s="3">
        <v>9730</v>
      </c>
      <c r="C2969" s="3" t="s">
        <v>807</v>
      </c>
      <c r="D2969" s="3" t="s">
        <v>808</v>
      </c>
      <c r="E2969" s="5" t="s">
        <v>266</v>
      </c>
      <c r="F2969" s="3" t="s">
        <v>815</v>
      </c>
      <c r="G2969" s="3" t="s">
        <v>816</v>
      </c>
      <c r="H2969" s="3" t="s">
        <v>269</v>
      </c>
      <c r="I2969" s="3" t="s">
        <v>329</v>
      </c>
      <c r="J2969" s="3" t="s">
        <v>30</v>
      </c>
      <c r="K2969" s="3" t="s">
        <v>30</v>
      </c>
      <c r="L2969" s="3" t="s">
        <v>307</v>
      </c>
      <c r="M2969" s="3" t="s">
        <v>31</v>
      </c>
      <c r="N2969" s="3" t="s">
        <v>270</v>
      </c>
      <c r="O2969" s="3" t="s">
        <v>271</v>
      </c>
      <c r="P2969" s="3" t="s">
        <v>272</v>
      </c>
      <c r="Q2969" s="3" t="s">
        <v>273</v>
      </c>
      <c r="R2969" s="3" t="s">
        <v>274</v>
      </c>
      <c r="S2969" s="3" t="s">
        <v>34</v>
      </c>
      <c r="T2969" s="153">
        <v>3.895</v>
      </c>
      <c r="U2969" s="3" t="s">
        <v>817</v>
      </c>
      <c r="V2969" s="165">
        <v>1E-3</v>
      </c>
      <c r="W2969" s="165">
        <v>2.1850000000000001E-2</v>
      </c>
      <c r="X2969" s="5" t="s">
        <v>277</v>
      </c>
      <c r="Y2969" s="5" t="s">
        <v>271</v>
      </c>
      <c r="Z2969" s="153">
        <v>7585687</v>
      </c>
      <c r="AA2969" s="163">
        <v>1</v>
      </c>
      <c r="AB2969" s="176">
        <v>106.2</v>
      </c>
      <c r="AD2969" s="153">
        <v>8056</v>
      </c>
      <c r="AG2969" s="3" t="s">
        <v>36</v>
      </c>
      <c r="AH2969" s="165">
        <v>1.769E-3</v>
      </c>
      <c r="AI2969" s="165">
        <v>5.8464792122148298E-3</v>
      </c>
      <c r="AJ2969" s="165">
        <v>1.1807649091907001E-3</v>
      </c>
    </row>
    <row r="2970" spans="1:36">
      <c r="A2970" s="3">
        <v>811</v>
      </c>
      <c r="B2970" s="3">
        <v>9730</v>
      </c>
      <c r="C2970" s="3" t="s">
        <v>807</v>
      </c>
      <c r="D2970" s="3" t="s">
        <v>808</v>
      </c>
      <c r="E2970" s="5" t="s">
        <v>266</v>
      </c>
      <c r="F2970" s="3" t="s">
        <v>1506</v>
      </c>
      <c r="G2970" s="3" t="s">
        <v>1507</v>
      </c>
      <c r="H2970" s="3" t="s">
        <v>269</v>
      </c>
      <c r="I2970" s="3" t="s">
        <v>329</v>
      </c>
      <c r="J2970" s="3" t="s">
        <v>30</v>
      </c>
      <c r="K2970" s="3" t="s">
        <v>30</v>
      </c>
      <c r="L2970" s="3" t="s">
        <v>307</v>
      </c>
      <c r="M2970" s="3" t="s">
        <v>31</v>
      </c>
      <c r="N2970" s="3" t="s">
        <v>270</v>
      </c>
      <c r="O2970" s="3" t="s">
        <v>271</v>
      </c>
      <c r="P2970" s="3" t="s">
        <v>338</v>
      </c>
      <c r="Q2970" s="3" t="s">
        <v>273</v>
      </c>
      <c r="R2970" s="3" t="s">
        <v>274</v>
      </c>
      <c r="S2970" s="3" t="s">
        <v>34</v>
      </c>
      <c r="T2970" s="153">
        <v>4.7350000000000003</v>
      </c>
      <c r="U2970" s="3" t="s">
        <v>1508</v>
      </c>
      <c r="V2970" s="165">
        <v>3.1E-2</v>
      </c>
      <c r="W2970" s="165">
        <v>2.6349999999999998E-2</v>
      </c>
      <c r="X2970" s="5" t="s">
        <v>277</v>
      </c>
      <c r="Y2970" s="5" t="s">
        <v>271</v>
      </c>
      <c r="Z2970" s="153">
        <v>4347000</v>
      </c>
      <c r="AA2970" s="163">
        <v>1</v>
      </c>
      <c r="AB2970" s="176">
        <v>107.58</v>
      </c>
      <c r="AD2970" s="153">
        <v>4676.5029999999997</v>
      </c>
      <c r="AG2970" s="3" t="s">
        <v>36</v>
      </c>
      <c r="AH2970" s="165">
        <v>2.8319999999999999E-3</v>
      </c>
      <c r="AI2970" s="165">
        <v>3.3938774347918102E-3</v>
      </c>
      <c r="AJ2970" s="165">
        <v>6.8543327285315104E-4</v>
      </c>
    </row>
    <row r="2971" spans="1:36">
      <c r="A2971" s="3">
        <v>811</v>
      </c>
      <c r="B2971" s="3">
        <v>9730</v>
      </c>
      <c r="C2971" s="3" t="s">
        <v>818</v>
      </c>
      <c r="D2971" s="3" t="s">
        <v>819</v>
      </c>
      <c r="E2971" s="5" t="s">
        <v>266</v>
      </c>
      <c r="F2971" s="3" t="s">
        <v>820</v>
      </c>
      <c r="G2971" s="3" t="s">
        <v>821</v>
      </c>
      <c r="H2971" s="3" t="s">
        <v>269</v>
      </c>
      <c r="I2971" s="3" t="s">
        <v>315</v>
      </c>
      <c r="J2971" s="3" t="s">
        <v>30</v>
      </c>
      <c r="K2971" s="3" t="s">
        <v>128</v>
      </c>
      <c r="L2971" s="3" t="s">
        <v>307</v>
      </c>
      <c r="M2971" s="3" t="s">
        <v>31</v>
      </c>
      <c r="N2971" s="3" t="s">
        <v>331</v>
      </c>
      <c r="O2971" s="3" t="s">
        <v>271</v>
      </c>
      <c r="P2971" s="3" t="s">
        <v>298</v>
      </c>
      <c r="Q2971" s="3" t="s">
        <v>273</v>
      </c>
      <c r="R2971" s="3" t="s">
        <v>274</v>
      </c>
      <c r="S2971" s="3" t="s">
        <v>34</v>
      </c>
      <c r="T2971" s="153">
        <v>1.2789999999999999</v>
      </c>
      <c r="U2971" s="3" t="s">
        <v>822</v>
      </c>
      <c r="V2971" s="165">
        <v>5.7500000000000002E-2</v>
      </c>
      <c r="W2971" s="165">
        <v>5.5509999999999997E-2</v>
      </c>
      <c r="X2971" s="5" t="s">
        <v>277</v>
      </c>
      <c r="Y2971" s="5" t="s">
        <v>271</v>
      </c>
      <c r="Z2971" s="153">
        <v>1107000</v>
      </c>
      <c r="AA2971" s="163">
        <v>1</v>
      </c>
      <c r="AB2971" s="176">
        <v>101.33</v>
      </c>
      <c r="AD2971" s="153">
        <v>1121.723</v>
      </c>
      <c r="AG2971" s="3" t="s">
        <v>36</v>
      </c>
      <c r="AH2971" s="165">
        <v>1.23E-3</v>
      </c>
      <c r="AI2971" s="165">
        <v>8.1406791416618104E-4</v>
      </c>
      <c r="AJ2971" s="165">
        <v>1.6441054382563199E-4</v>
      </c>
    </row>
    <row r="2972" spans="1:36">
      <c r="A2972" s="3">
        <v>811</v>
      </c>
      <c r="B2972" s="3">
        <v>9730</v>
      </c>
      <c r="C2972" s="3" t="s">
        <v>818</v>
      </c>
      <c r="D2972" s="3" t="s">
        <v>819</v>
      </c>
      <c r="E2972" s="5" t="s">
        <v>266</v>
      </c>
      <c r="F2972" s="3" t="s">
        <v>823</v>
      </c>
      <c r="G2972" s="3" t="s">
        <v>824</v>
      </c>
      <c r="H2972" s="3" t="s">
        <v>269</v>
      </c>
      <c r="I2972" s="3" t="s">
        <v>315</v>
      </c>
      <c r="J2972" s="3" t="s">
        <v>30</v>
      </c>
      <c r="K2972" s="3" t="s">
        <v>128</v>
      </c>
      <c r="L2972" s="3" t="s">
        <v>307</v>
      </c>
      <c r="M2972" s="3" t="s">
        <v>31</v>
      </c>
      <c r="N2972" s="3" t="s">
        <v>331</v>
      </c>
      <c r="O2972" s="3" t="s">
        <v>271</v>
      </c>
      <c r="P2972" s="3" t="s">
        <v>361</v>
      </c>
      <c r="Q2972" s="3" t="s">
        <v>273</v>
      </c>
      <c r="R2972" s="3" t="s">
        <v>274</v>
      </c>
      <c r="S2972" s="3" t="s">
        <v>34</v>
      </c>
      <c r="T2972" s="153">
        <v>3.22</v>
      </c>
      <c r="U2972" s="3" t="s">
        <v>825</v>
      </c>
      <c r="V2972" s="165">
        <v>5.5300000000000002E-2</v>
      </c>
      <c r="W2972" s="165">
        <v>5.1990000000000001E-2</v>
      </c>
      <c r="X2972" s="5" t="s">
        <v>277</v>
      </c>
      <c r="Y2972" s="5" t="s">
        <v>271</v>
      </c>
      <c r="Z2972" s="153">
        <v>2273000</v>
      </c>
      <c r="AA2972" s="163">
        <v>1</v>
      </c>
      <c r="AB2972" s="176">
        <v>103.36</v>
      </c>
      <c r="AD2972" s="153">
        <v>2349.373</v>
      </c>
      <c r="AG2972" s="3" t="s">
        <v>36</v>
      </c>
      <c r="AH2972" s="165">
        <v>2.186E-3</v>
      </c>
      <c r="AI2972" s="165">
        <v>1.70500992169526E-3</v>
      </c>
      <c r="AJ2972" s="165">
        <v>3.4434671060723298E-4</v>
      </c>
    </row>
    <row r="2973" spans="1:36">
      <c r="A2973" s="3">
        <v>811</v>
      </c>
      <c r="B2973" s="3">
        <v>9730</v>
      </c>
      <c r="C2973" s="3" t="s">
        <v>826</v>
      </c>
      <c r="D2973" s="3" t="s">
        <v>827</v>
      </c>
      <c r="E2973" s="5" t="s">
        <v>266</v>
      </c>
      <c r="F2973" s="3" t="s">
        <v>828</v>
      </c>
      <c r="G2973" s="3" t="s">
        <v>829</v>
      </c>
      <c r="H2973" s="3" t="s">
        <v>269</v>
      </c>
      <c r="I2973" s="3" t="s">
        <v>329</v>
      </c>
      <c r="J2973" s="3" t="s">
        <v>30</v>
      </c>
      <c r="K2973" s="3" t="s">
        <v>30</v>
      </c>
      <c r="L2973" s="3" t="s">
        <v>307</v>
      </c>
      <c r="M2973" s="3" t="s">
        <v>31</v>
      </c>
      <c r="N2973" s="3" t="s">
        <v>367</v>
      </c>
      <c r="O2973" s="3" t="s">
        <v>271</v>
      </c>
      <c r="P2973" s="3" t="s">
        <v>361</v>
      </c>
      <c r="Q2973" s="3" t="s">
        <v>273</v>
      </c>
      <c r="R2973" s="3" t="s">
        <v>274</v>
      </c>
      <c r="S2973" s="3" t="s">
        <v>34</v>
      </c>
      <c r="T2973" s="153">
        <v>4.9470000000000001</v>
      </c>
      <c r="U2973" s="3" t="s">
        <v>830</v>
      </c>
      <c r="V2973" s="165">
        <v>3.5000000000000001E-3</v>
      </c>
      <c r="W2973" s="165">
        <v>2.5430000000000001E-2</v>
      </c>
      <c r="X2973" s="5" t="s">
        <v>277</v>
      </c>
      <c r="Y2973" s="5" t="s">
        <v>271</v>
      </c>
      <c r="Z2973" s="153">
        <v>7627619.2000000002</v>
      </c>
      <c r="AA2973" s="163">
        <v>1</v>
      </c>
      <c r="AB2973" s="176">
        <v>103.5</v>
      </c>
      <c r="AD2973" s="153">
        <v>7894.5860000000002</v>
      </c>
      <c r="AG2973" s="3" t="s">
        <v>36</v>
      </c>
      <c r="AH2973" s="165">
        <v>2.3110000000000001E-3</v>
      </c>
      <c r="AI2973" s="165">
        <v>5.7293364592606198E-3</v>
      </c>
      <c r="AJ2973" s="165">
        <v>1.1571065590908101E-3</v>
      </c>
    </row>
    <row r="2974" spans="1:36">
      <c r="A2974" s="3">
        <v>811</v>
      </c>
      <c r="B2974" s="3">
        <v>9730</v>
      </c>
      <c r="C2974" s="3" t="s">
        <v>826</v>
      </c>
      <c r="D2974" s="3" t="s">
        <v>827</v>
      </c>
      <c r="E2974" s="5" t="s">
        <v>266</v>
      </c>
      <c r="F2974" s="3" t="s">
        <v>831</v>
      </c>
      <c r="G2974" s="3" t="s">
        <v>832</v>
      </c>
      <c r="H2974" s="3" t="s">
        <v>269</v>
      </c>
      <c r="I2974" s="3" t="s">
        <v>329</v>
      </c>
      <c r="J2974" s="3" t="s">
        <v>30</v>
      </c>
      <c r="K2974" s="3" t="s">
        <v>30</v>
      </c>
      <c r="L2974" s="3" t="s">
        <v>307</v>
      </c>
      <c r="M2974" s="3" t="s">
        <v>31</v>
      </c>
      <c r="N2974" s="3" t="s">
        <v>367</v>
      </c>
      <c r="O2974" s="3" t="s">
        <v>271</v>
      </c>
      <c r="P2974" s="3" t="s">
        <v>361</v>
      </c>
      <c r="Q2974" s="3" t="s">
        <v>273</v>
      </c>
      <c r="R2974" s="3" t="s">
        <v>274</v>
      </c>
      <c r="S2974" s="3" t="s">
        <v>34</v>
      </c>
      <c r="T2974" s="153">
        <v>6.625</v>
      </c>
      <c r="U2974" s="3" t="s">
        <v>833</v>
      </c>
      <c r="V2974" s="165">
        <v>3.2399999999999998E-2</v>
      </c>
      <c r="W2974" s="165">
        <v>2.673E-2</v>
      </c>
      <c r="X2974" s="5" t="s">
        <v>277</v>
      </c>
      <c r="Y2974" s="5" t="s">
        <v>271</v>
      </c>
      <c r="Z2974" s="153">
        <v>7018116</v>
      </c>
      <c r="AA2974" s="163">
        <v>1</v>
      </c>
      <c r="AB2974" s="176">
        <v>107.78</v>
      </c>
      <c r="AD2974" s="153">
        <v>7564.125</v>
      </c>
      <c r="AG2974" s="3" t="s">
        <v>36</v>
      </c>
      <c r="AH2974" s="165">
        <v>5.4169999999999999E-3</v>
      </c>
      <c r="AI2974" s="165">
        <v>5.4895114552408796E-3</v>
      </c>
      <c r="AJ2974" s="165">
        <v>1.10867109240833E-3</v>
      </c>
    </row>
    <row r="2975" spans="1:36">
      <c r="A2975" s="3">
        <v>811</v>
      </c>
      <c r="B2975" s="3">
        <v>9730</v>
      </c>
      <c r="C2975" s="3" t="s">
        <v>826</v>
      </c>
      <c r="D2975" s="3" t="s">
        <v>827</v>
      </c>
      <c r="E2975" s="5" t="s">
        <v>266</v>
      </c>
      <c r="F2975" s="3" t="s">
        <v>834</v>
      </c>
      <c r="G2975" s="3" t="s">
        <v>835</v>
      </c>
      <c r="H2975" s="3" t="s">
        <v>269</v>
      </c>
      <c r="I2975" s="3" t="s">
        <v>329</v>
      </c>
      <c r="J2975" s="3" t="s">
        <v>30</v>
      </c>
      <c r="K2975" s="3" t="s">
        <v>30</v>
      </c>
      <c r="L2975" s="3" t="s">
        <v>307</v>
      </c>
      <c r="M2975" s="3" t="s">
        <v>31</v>
      </c>
      <c r="N2975" s="3" t="s">
        <v>367</v>
      </c>
      <c r="O2975" s="3" t="s">
        <v>271</v>
      </c>
      <c r="P2975" s="3" t="s">
        <v>361</v>
      </c>
      <c r="Q2975" s="3" t="s">
        <v>273</v>
      </c>
      <c r="R2975" s="3" t="s">
        <v>274</v>
      </c>
      <c r="S2975" s="3" t="s">
        <v>34</v>
      </c>
      <c r="T2975" s="153">
        <v>2.6659999999999999</v>
      </c>
      <c r="U2975" s="3" t="s">
        <v>319</v>
      </c>
      <c r="V2975" s="165">
        <v>2.81E-2</v>
      </c>
      <c r="W2975" s="165">
        <v>2.5430000000000001E-2</v>
      </c>
      <c r="X2975" s="5" t="s">
        <v>277</v>
      </c>
      <c r="Y2975" s="5" t="s">
        <v>271</v>
      </c>
      <c r="Z2975" s="153">
        <v>3144170.59</v>
      </c>
      <c r="AA2975" s="163">
        <v>1</v>
      </c>
      <c r="AB2975" s="176">
        <v>120.26</v>
      </c>
      <c r="AD2975" s="153">
        <v>3781.18</v>
      </c>
      <c r="AG2975" s="3" t="s">
        <v>36</v>
      </c>
      <c r="AH2975" s="165">
        <v>2.6350000000000002E-3</v>
      </c>
      <c r="AI2975" s="165">
        <v>2.7441147914356902E-3</v>
      </c>
      <c r="AJ2975" s="165">
        <v>5.5420610163958001E-4</v>
      </c>
    </row>
    <row r="2976" spans="1:36">
      <c r="A2976" s="3">
        <v>811</v>
      </c>
      <c r="B2976" s="3">
        <v>9730</v>
      </c>
      <c r="C2976" s="3" t="s">
        <v>826</v>
      </c>
      <c r="D2976" s="3" t="s">
        <v>827</v>
      </c>
      <c r="E2976" s="5" t="s">
        <v>266</v>
      </c>
      <c r="F2976" s="3" t="s">
        <v>836</v>
      </c>
      <c r="G2976" s="3" t="s">
        <v>837</v>
      </c>
      <c r="H2976" s="3" t="s">
        <v>269</v>
      </c>
      <c r="I2976" s="3" t="s">
        <v>329</v>
      </c>
      <c r="J2976" s="3" t="s">
        <v>30</v>
      </c>
      <c r="K2976" s="3" t="s">
        <v>30</v>
      </c>
      <c r="L2976" s="3" t="s">
        <v>307</v>
      </c>
      <c r="M2976" s="3" t="s">
        <v>31</v>
      </c>
      <c r="N2976" s="3" t="s">
        <v>367</v>
      </c>
      <c r="O2976" s="3" t="s">
        <v>271</v>
      </c>
      <c r="P2976" s="3" t="s">
        <v>361</v>
      </c>
      <c r="Q2976" s="3" t="s">
        <v>273</v>
      </c>
      <c r="R2976" s="3" t="s">
        <v>274</v>
      </c>
      <c r="S2976" s="3" t="s">
        <v>34</v>
      </c>
      <c r="T2976" s="153">
        <v>1.4630000000000001</v>
      </c>
      <c r="U2976" s="3" t="s">
        <v>382</v>
      </c>
      <c r="V2976" s="165">
        <v>3.6999999999999998E-2</v>
      </c>
      <c r="W2976" s="165">
        <v>2.5409999999999999E-2</v>
      </c>
      <c r="X2976" s="5" t="s">
        <v>277</v>
      </c>
      <c r="Y2976" s="5" t="s">
        <v>271</v>
      </c>
      <c r="Z2976" s="153">
        <v>81600.009999999995</v>
      </c>
      <c r="AA2976" s="163">
        <v>1</v>
      </c>
      <c r="AB2976" s="176">
        <v>120.09</v>
      </c>
      <c r="AD2976" s="153">
        <v>97.992999999999995</v>
      </c>
      <c r="AG2976" s="3" t="s">
        <v>36</v>
      </c>
      <c r="AH2976" s="165">
        <v>3.6200000000000002E-4</v>
      </c>
      <c r="AI2976" s="165">
        <v>7.1116771223584806E-5</v>
      </c>
      <c r="AJ2976" s="165">
        <v>1.43628643612231E-5</v>
      </c>
    </row>
    <row r="2977" spans="1:36">
      <c r="A2977" s="3">
        <v>811</v>
      </c>
      <c r="B2977" s="3">
        <v>9730</v>
      </c>
      <c r="C2977" s="3" t="s">
        <v>838</v>
      </c>
      <c r="D2977" s="3" t="s">
        <v>839</v>
      </c>
      <c r="E2977" s="5" t="s">
        <v>266</v>
      </c>
      <c r="F2977" s="3" t="s">
        <v>840</v>
      </c>
      <c r="G2977" s="3" t="s">
        <v>841</v>
      </c>
      <c r="H2977" s="3" t="s">
        <v>269</v>
      </c>
      <c r="I2977" s="3" t="s">
        <v>315</v>
      </c>
      <c r="J2977" s="3" t="s">
        <v>30</v>
      </c>
      <c r="K2977" s="3" t="s">
        <v>30</v>
      </c>
      <c r="L2977" s="3" t="s">
        <v>307</v>
      </c>
      <c r="M2977" s="3" t="s">
        <v>31</v>
      </c>
      <c r="N2977" s="3" t="s">
        <v>705</v>
      </c>
      <c r="O2977" s="3" t="s">
        <v>271</v>
      </c>
      <c r="P2977" s="3" t="s">
        <v>290</v>
      </c>
      <c r="Q2977" s="3" t="s">
        <v>291</v>
      </c>
      <c r="R2977" s="3" t="s">
        <v>274</v>
      </c>
      <c r="S2977" s="3" t="s">
        <v>34</v>
      </c>
      <c r="T2977" s="153">
        <v>6.5460000000000003</v>
      </c>
      <c r="U2977" s="3" t="s">
        <v>541</v>
      </c>
      <c r="V2977" s="165">
        <v>6.0699999999999997E-2</v>
      </c>
      <c r="W2977" s="165">
        <v>4.5260000000000002E-2</v>
      </c>
      <c r="X2977" s="5" t="s">
        <v>277</v>
      </c>
      <c r="Y2977" s="5" t="s">
        <v>271</v>
      </c>
      <c r="Z2977" s="153">
        <v>1676704</v>
      </c>
      <c r="AA2977" s="163">
        <v>1</v>
      </c>
      <c r="AB2977" s="176">
        <v>110.61</v>
      </c>
      <c r="AD2977" s="153">
        <v>1854.6020000000001</v>
      </c>
      <c r="AG2977" s="3" t="s">
        <v>36</v>
      </c>
      <c r="AH2977" s="165">
        <v>2.666E-3</v>
      </c>
      <c r="AI2977" s="165">
        <v>1.3459402069994099E-3</v>
      </c>
      <c r="AJ2977" s="165">
        <v>2.7182837885978198E-4</v>
      </c>
    </row>
    <row r="2978" spans="1:36">
      <c r="A2978" s="3">
        <v>811</v>
      </c>
      <c r="B2978" s="3">
        <v>9730</v>
      </c>
      <c r="C2978" s="3" t="s">
        <v>838</v>
      </c>
      <c r="D2978" s="3" t="s">
        <v>839</v>
      </c>
      <c r="E2978" s="5" t="s">
        <v>266</v>
      </c>
      <c r="F2978" s="3" t="s">
        <v>842</v>
      </c>
      <c r="G2978" s="3" t="s">
        <v>843</v>
      </c>
      <c r="H2978" s="3" t="s">
        <v>269</v>
      </c>
      <c r="I2978" s="3" t="s">
        <v>315</v>
      </c>
      <c r="J2978" s="3" t="s">
        <v>30</v>
      </c>
      <c r="K2978" s="3" t="s">
        <v>30</v>
      </c>
      <c r="L2978" s="3" t="s">
        <v>307</v>
      </c>
      <c r="M2978" s="3" t="s">
        <v>31</v>
      </c>
      <c r="N2978" s="3" t="s">
        <v>705</v>
      </c>
      <c r="O2978" s="3" t="s">
        <v>271</v>
      </c>
      <c r="P2978" s="3" t="s">
        <v>290</v>
      </c>
      <c r="Q2978" s="3" t="s">
        <v>291</v>
      </c>
      <c r="R2978" s="3" t="s">
        <v>274</v>
      </c>
      <c r="S2978" s="3" t="s">
        <v>34</v>
      </c>
      <c r="T2978" s="153">
        <v>0.997</v>
      </c>
      <c r="U2978" s="3" t="s">
        <v>844</v>
      </c>
      <c r="V2978" s="165">
        <v>4.1000000000000002E-2</v>
      </c>
      <c r="W2978" s="165">
        <v>4.4889999999999999E-2</v>
      </c>
      <c r="X2978" s="5" t="s">
        <v>277</v>
      </c>
      <c r="Y2978" s="5" t="s">
        <v>271</v>
      </c>
      <c r="Z2978" s="153">
        <v>1789912</v>
      </c>
      <c r="AA2978" s="163">
        <v>1</v>
      </c>
      <c r="AB2978" s="176">
        <v>99.64</v>
      </c>
      <c r="AD2978" s="153">
        <v>1783.4680000000001</v>
      </c>
      <c r="AG2978" s="3" t="s">
        <v>36</v>
      </c>
      <c r="AH2978" s="165">
        <v>2.5100000000000001E-3</v>
      </c>
      <c r="AI2978" s="165">
        <v>1.29431615756049E-3</v>
      </c>
      <c r="AJ2978" s="165">
        <v>2.6140229782276302E-4</v>
      </c>
    </row>
    <row r="2979" spans="1:36">
      <c r="A2979" s="3">
        <v>811</v>
      </c>
      <c r="B2979" s="3">
        <v>9730</v>
      </c>
      <c r="C2979" s="3" t="s">
        <v>838</v>
      </c>
      <c r="D2979" s="3" t="s">
        <v>839</v>
      </c>
      <c r="E2979" s="5" t="s">
        <v>266</v>
      </c>
      <c r="F2979" s="3" t="s">
        <v>845</v>
      </c>
      <c r="G2979" s="3" t="s">
        <v>846</v>
      </c>
      <c r="H2979" s="3" t="s">
        <v>269</v>
      </c>
      <c r="I2979" s="3" t="s">
        <v>315</v>
      </c>
      <c r="J2979" s="3" t="s">
        <v>30</v>
      </c>
      <c r="K2979" s="3" t="s">
        <v>30</v>
      </c>
      <c r="L2979" s="3" t="s">
        <v>307</v>
      </c>
      <c r="M2979" s="3" t="s">
        <v>31</v>
      </c>
      <c r="N2979" s="3" t="s">
        <v>705</v>
      </c>
      <c r="O2979" s="3" t="s">
        <v>271</v>
      </c>
      <c r="P2979" s="3" t="s">
        <v>290</v>
      </c>
      <c r="Q2979" s="3" t="s">
        <v>291</v>
      </c>
      <c r="R2979" s="3" t="s">
        <v>274</v>
      </c>
      <c r="S2979" s="3" t="s">
        <v>34</v>
      </c>
      <c r="T2979" s="153">
        <v>7.3789999999999996</v>
      </c>
      <c r="U2979" s="3" t="s">
        <v>847</v>
      </c>
      <c r="V2979" s="165">
        <v>5.0200000000000002E-2</v>
      </c>
      <c r="W2979" s="165">
        <v>4.6769999999999999E-2</v>
      </c>
      <c r="X2979" s="5" t="s">
        <v>277</v>
      </c>
      <c r="Y2979" s="5" t="s">
        <v>271</v>
      </c>
      <c r="Z2979" s="153">
        <v>4349500</v>
      </c>
      <c r="AA2979" s="163">
        <v>1</v>
      </c>
      <c r="AB2979" s="176">
        <v>102.89</v>
      </c>
      <c r="AD2979" s="153">
        <v>4475.201</v>
      </c>
      <c r="AG2979" s="3" t="s">
        <v>36</v>
      </c>
      <c r="AH2979" s="165">
        <v>1.5545E-2</v>
      </c>
      <c r="AI2979" s="165">
        <v>3.2477865323570902E-3</v>
      </c>
      <c r="AJ2979" s="165">
        <v>6.5592850513131803E-4</v>
      </c>
    </row>
    <row r="2980" spans="1:36">
      <c r="A2980" s="3">
        <v>811</v>
      </c>
      <c r="B2980" s="3">
        <v>9730</v>
      </c>
      <c r="C2980" s="3" t="s">
        <v>838</v>
      </c>
      <c r="D2980" s="3" t="s">
        <v>839</v>
      </c>
      <c r="E2980" s="5" t="s">
        <v>266</v>
      </c>
      <c r="F2980" s="3" t="s">
        <v>848</v>
      </c>
      <c r="G2980" s="3" t="s">
        <v>849</v>
      </c>
      <c r="H2980" s="3" t="s">
        <v>269</v>
      </c>
      <c r="I2980" s="3" t="s">
        <v>315</v>
      </c>
      <c r="J2980" s="3" t="s">
        <v>30</v>
      </c>
      <c r="K2980" s="3" t="s">
        <v>30</v>
      </c>
      <c r="L2980" s="3" t="s">
        <v>307</v>
      </c>
      <c r="M2980" s="3" t="s">
        <v>31</v>
      </c>
      <c r="N2980" s="3" t="s">
        <v>705</v>
      </c>
      <c r="O2980" s="3" t="s">
        <v>271</v>
      </c>
      <c r="P2980" s="3" t="s">
        <v>290</v>
      </c>
      <c r="Q2980" s="3" t="s">
        <v>291</v>
      </c>
      <c r="R2980" s="3" t="s">
        <v>274</v>
      </c>
      <c r="S2980" s="3" t="s">
        <v>34</v>
      </c>
      <c r="T2980" s="153">
        <v>8.0139999999999993</v>
      </c>
      <c r="U2980" s="3" t="s">
        <v>850</v>
      </c>
      <c r="V2980" s="165">
        <v>5.0200000000000002E-2</v>
      </c>
      <c r="W2980" s="165">
        <v>4.7440000000000003E-2</v>
      </c>
      <c r="X2980" s="5" t="s">
        <v>277</v>
      </c>
      <c r="Y2980" s="5" t="s">
        <v>271</v>
      </c>
      <c r="Z2980" s="153">
        <v>4349500</v>
      </c>
      <c r="AA2980" s="163">
        <v>1</v>
      </c>
      <c r="AB2980" s="176">
        <v>102.61</v>
      </c>
      <c r="AD2980" s="153">
        <v>4463.0219999999999</v>
      </c>
      <c r="AG2980" s="3" t="s">
        <v>36</v>
      </c>
      <c r="AH2980" s="165">
        <v>1.5545E-2</v>
      </c>
      <c r="AI2980" s="165">
        <v>3.23894815905492E-3</v>
      </c>
      <c r="AJ2980" s="165">
        <v>6.5414349219092803E-4</v>
      </c>
    </row>
    <row r="2981" spans="1:36">
      <c r="A2981" s="3">
        <v>811</v>
      </c>
      <c r="B2981" s="3">
        <v>9730</v>
      </c>
      <c r="C2981" s="3" t="s">
        <v>838</v>
      </c>
      <c r="D2981" s="3" t="s">
        <v>839</v>
      </c>
      <c r="E2981" s="5" t="s">
        <v>266</v>
      </c>
      <c r="F2981" s="3" t="s">
        <v>851</v>
      </c>
      <c r="G2981" s="3" t="s">
        <v>852</v>
      </c>
      <c r="H2981" s="3" t="s">
        <v>269</v>
      </c>
      <c r="I2981" s="3" t="s">
        <v>315</v>
      </c>
      <c r="J2981" s="3" t="s">
        <v>30</v>
      </c>
      <c r="K2981" s="3" t="s">
        <v>30</v>
      </c>
      <c r="L2981" s="3" t="s">
        <v>307</v>
      </c>
      <c r="M2981" s="3" t="s">
        <v>31</v>
      </c>
      <c r="N2981" s="3" t="s">
        <v>705</v>
      </c>
      <c r="O2981" s="3" t="s">
        <v>271</v>
      </c>
      <c r="P2981" s="3" t="s">
        <v>290</v>
      </c>
      <c r="Q2981" s="3" t="s">
        <v>291</v>
      </c>
      <c r="R2981" s="3" t="s">
        <v>274</v>
      </c>
      <c r="S2981" s="3" t="s">
        <v>34</v>
      </c>
      <c r="T2981" s="153">
        <v>4.4640000000000004</v>
      </c>
      <c r="U2981" s="3" t="s">
        <v>713</v>
      </c>
      <c r="V2981" s="165">
        <v>5.3999999999999999E-2</v>
      </c>
      <c r="W2981" s="165">
        <v>4.265E-2</v>
      </c>
      <c r="X2981" s="5" t="s">
        <v>277</v>
      </c>
      <c r="Y2981" s="5" t="s">
        <v>271</v>
      </c>
      <c r="Z2981" s="153">
        <v>1819564</v>
      </c>
      <c r="AA2981" s="163">
        <v>1</v>
      </c>
      <c r="AB2981" s="176">
        <v>105.27</v>
      </c>
      <c r="AD2981" s="153">
        <v>1915.4549999999999</v>
      </c>
      <c r="AG2981" s="3" t="s">
        <v>36</v>
      </c>
      <c r="AH2981" s="165">
        <v>3.1840000000000002E-3</v>
      </c>
      <c r="AI2981" s="165">
        <v>1.39010284720884E-3</v>
      </c>
      <c r="AJ2981" s="165">
        <v>2.8074754096807603E-4</v>
      </c>
    </row>
    <row r="2982" spans="1:36">
      <c r="A2982" s="3">
        <v>811</v>
      </c>
      <c r="B2982" s="3">
        <v>9730</v>
      </c>
      <c r="C2982" s="3" t="s">
        <v>838</v>
      </c>
      <c r="D2982" s="3" t="s">
        <v>839</v>
      </c>
      <c r="E2982" s="5" t="s">
        <v>266</v>
      </c>
      <c r="F2982" s="3" t="s">
        <v>853</v>
      </c>
      <c r="G2982" s="3" t="s">
        <v>854</v>
      </c>
      <c r="H2982" s="3" t="s">
        <v>269</v>
      </c>
      <c r="I2982" s="3" t="s">
        <v>315</v>
      </c>
      <c r="J2982" s="3" t="s">
        <v>30</v>
      </c>
      <c r="K2982" s="3" t="s">
        <v>30</v>
      </c>
      <c r="L2982" s="3" t="s">
        <v>307</v>
      </c>
      <c r="M2982" s="3" t="s">
        <v>31</v>
      </c>
      <c r="N2982" s="3" t="s">
        <v>705</v>
      </c>
      <c r="O2982" s="3" t="s">
        <v>271</v>
      </c>
      <c r="P2982" s="3" t="s">
        <v>290</v>
      </c>
      <c r="Q2982" s="3" t="s">
        <v>291</v>
      </c>
      <c r="R2982" s="3" t="s">
        <v>274</v>
      </c>
      <c r="S2982" s="3" t="s">
        <v>34</v>
      </c>
      <c r="T2982" s="153">
        <v>5.2290000000000001</v>
      </c>
      <c r="U2982" s="3" t="s">
        <v>855</v>
      </c>
      <c r="V2982" s="165">
        <v>5.3999999999999999E-2</v>
      </c>
      <c r="W2982" s="165">
        <v>4.3810000000000002E-2</v>
      </c>
      <c r="X2982" s="5" t="s">
        <v>277</v>
      </c>
      <c r="Y2982" s="5" t="s">
        <v>271</v>
      </c>
      <c r="Z2982" s="153">
        <v>461700</v>
      </c>
      <c r="AA2982" s="163">
        <v>1</v>
      </c>
      <c r="AB2982" s="176">
        <v>105.58</v>
      </c>
      <c r="AD2982" s="153">
        <v>487.46300000000002</v>
      </c>
      <c r="AG2982" s="3" t="s">
        <v>36</v>
      </c>
      <c r="AH2982" s="165">
        <v>8.0800000000000002E-4</v>
      </c>
      <c r="AI2982" s="165">
        <v>3.5376633830013897E-4</v>
      </c>
      <c r="AJ2982" s="165">
        <v>7.1447252809002501E-5</v>
      </c>
    </row>
    <row r="2983" spans="1:36">
      <c r="A2983" s="3">
        <v>811</v>
      </c>
      <c r="B2983" s="3">
        <v>9730</v>
      </c>
      <c r="C2983" s="3" t="s">
        <v>838</v>
      </c>
      <c r="D2983" s="3" t="s">
        <v>839</v>
      </c>
      <c r="E2983" s="5" t="s">
        <v>266</v>
      </c>
      <c r="F2983" s="3" t="s">
        <v>856</v>
      </c>
      <c r="G2983" s="3" t="s">
        <v>857</v>
      </c>
      <c r="H2983" s="3" t="s">
        <v>269</v>
      </c>
      <c r="I2983" s="3" t="s">
        <v>315</v>
      </c>
      <c r="J2983" s="3" t="s">
        <v>30</v>
      </c>
      <c r="K2983" s="3" t="s">
        <v>30</v>
      </c>
      <c r="L2983" s="3" t="s">
        <v>307</v>
      </c>
      <c r="M2983" s="3" t="s">
        <v>31</v>
      </c>
      <c r="N2983" s="3" t="s">
        <v>705</v>
      </c>
      <c r="O2983" s="3" t="s">
        <v>271</v>
      </c>
      <c r="P2983" s="3" t="s">
        <v>298</v>
      </c>
      <c r="Q2983" s="3" t="s">
        <v>273</v>
      </c>
      <c r="R2983" s="3" t="s">
        <v>274</v>
      </c>
      <c r="S2983" s="3" t="s">
        <v>34</v>
      </c>
      <c r="T2983" s="153">
        <v>5.8719999999999999</v>
      </c>
      <c r="U2983" s="3" t="s">
        <v>652</v>
      </c>
      <c r="V2983" s="165">
        <v>6.0699999999999997E-2</v>
      </c>
      <c r="W2983" s="165">
        <v>4.444E-2</v>
      </c>
      <c r="X2983" s="5" t="s">
        <v>277</v>
      </c>
      <c r="Y2983" s="5" t="s">
        <v>271</v>
      </c>
      <c r="Z2983" s="153">
        <v>2991371</v>
      </c>
      <c r="AA2983" s="163">
        <v>1</v>
      </c>
      <c r="AB2983" s="176">
        <v>109.99</v>
      </c>
      <c r="AD2983" s="153">
        <v>3290.2089999999998</v>
      </c>
      <c r="AG2983" s="3" t="s">
        <v>36</v>
      </c>
      <c r="AH2983" s="165">
        <v>4.7569999999999999E-3</v>
      </c>
      <c r="AI2983" s="165">
        <v>2.3878027898318901E-3</v>
      </c>
      <c r="AJ2983" s="165">
        <v>4.82244722329743E-4</v>
      </c>
    </row>
    <row r="2984" spans="1:36">
      <c r="A2984" s="3">
        <v>811</v>
      </c>
      <c r="B2984" s="3">
        <v>9730</v>
      </c>
      <c r="C2984" s="3" t="s">
        <v>838</v>
      </c>
      <c r="D2984" s="3" t="s">
        <v>839</v>
      </c>
      <c r="E2984" s="5" t="s">
        <v>266</v>
      </c>
      <c r="F2984" s="3" t="s">
        <v>1511</v>
      </c>
      <c r="G2984" s="3" t="s">
        <v>1512</v>
      </c>
      <c r="H2984" s="3" t="s">
        <v>269</v>
      </c>
      <c r="I2984" s="3" t="s">
        <v>315</v>
      </c>
      <c r="J2984" s="3" t="s">
        <v>30</v>
      </c>
      <c r="K2984" s="3" t="s">
        <v>30</v>
      </c>
      <c r="L2984" s="3" t="s">
        <v>307</v>
      </c>
      <c r="M2984" s="3" t="s">
        <v>31</v>
      </c>
      <c r="N2984" s="3" t="s">
        <v>705</v>
      </c>
      <c r="O2984" s="3" t="s">
        <v>271</v>
      </c>
      <c r="P2984" s="3" t="s">
        <v>290</v>
      </c>
      <c r="Q2984" s="3" t="s">
        <v>291</v>
      </c>
      <c r="R2984" s="3" t="s">
        <v>274</v>
      </c>
      <c r="S2984" s="3" t="s">
        <v>34</v>
      </c>
      <c r="T2984" s="153">
        <v>7.0730000000000004</v>
      </c>
      <c r="U2984" s="3" t="s">
        <v>1513</v>
      </c>
      <c r="V2984" s="165">
        <v>4.7800000000000002E-2</v>
      </c>
      <c r="W2984" s="165">
        <v>4.7E-2</v>
      </c>
      <c r="X2984" s="5" t="s">
        <v>277</v>
      </c>
      <c r="Y2984" s="5" t="s">
        <v>271</v>
      </c>
      <c r="Z2984" s="153">
        <v>4911500</v>
      </c>
      <c r="AA2984" s="163">
        <v>1</v>
      </c>
      <c r="AB2984" s="176">
        <v>101.2</v>
      </c>
      <c r="AD2984" s="153">
        <v>4970.4380000000001</v>
      </c>
      <c r="AG2984" s="3" t="s">
        <v>36</v>
      </c>
      <c r="AH2984" s="165">
        <v>1.8381999999999999E-2</v>
      </c>
      <c r="AI2984" s="165">
        <v>3.6071951225327601E-3</v>
      </c>
      <c r="AJ2984" s="165">
        <v>7.2851527674841303E-4</v>
      </c>
    </row>
    <row r="2985" spans="1:36">
      <c r="A2985" s="3">
        <v>811</v>
      </c>
      <c r="B2985" s="3">
        <v>9730</v>
      </c>
      <c r="C2985" s="3" t="s">
        <v>838</v>
      </c>
      <c r="D2985" s="3" t="s">
        <v>839</v>
      </c>
      <c r="E2985" s="5" t="s">
        <v>266</v>
      </c>
      <c r="F2985" s="3" t="s">
        <v>1514</v>
      </c>
      <c r="G2985" s="3" t="s">
        <v>1515</v>
      </c>
      <c r="H2985" s="3" t="s">
        <v>269</v>
      </c>
      <c r="I2985" s="3" t="s">
        <v>315</v>
      </c>
      <c r="J2985" s="3" t="s">
        <v>30</v>
      </c>
      <c r="K2985" s="3" t="s">
        <v>30</v>
      </c>
      <c r="L2985" s="3" t="s">
        <v>307</v>
      </c>
      <c r="M2985" s="3" t="s">
        <v>31</v>
      </c>
      <c r="N2985" s="3" t="s">
        <v>705</v>
      </c>
      <c r="O2985" s="3" t="s">
        <v>271</v>
      </c>
      <c r="P2985" s="3" t="s">
        <v>290</v>
      </c>
      <c r="Q2985" s="3" t="s">
        <v>291</v>
      </c>
      <c r="R2985" s="3" t="s">
        <v>274</v>
      </c>
      <c r="S2985" s="3" t="s">
        <v>34</v>
      </c>
      <c r="T2985" s="153">
        <v>7.7309999999999999</v>
      </c>
      <c r="U2985" s="3" t="s">
        <v>1516</v>
      </c>
      <c r="V2985" s="165">
        <v>4.7800000000000002E-2</v>
      </c>
      <c r="W2985" s="165">
        <v>4.7780000000000003E-2</v>
      </c>
      <c r="X2985" s="5" t="s">
        <v>277</v>
      </c>
      <c r="Y2985" s="5" t="s">
        <v>271</v>
      </c>
      <c r="Z2985" s="153">
        <v>4911500</v>
      </c>
      <c r="AA2985" s="163">
        <v>1</v>
      </c>
      <c r="AB2985" s="176">
        <v>100.7</v>
      </c>
      <c r="AD2985" s="153">
        <v>4945.8810000000003</v>
      </c>
      <c r="AG2985" s="3" t="s">
        <v>36</v>
      </c>
      <c r="AH2985" s="165">
        <v>1.8381999999999999E-2</v>
      </c>
      <c r="AI2985" s="165">
        <v>3.5893730122435602E-3</v>
      </c>
      <c r="AJ2985" s="165">
        <v>7.2491589297001197E-4</v>
      </c>
    </row>
    <row r="2986" spans="1:36">
      <c r="A2986" s="3">
        <v>811</v>
      </c>
      <c r="B2986" s="3">
        <v>9730</v>
      </c>
      <c r="C2986" s="3" t="s">
        <v>858</v>
      </c>
      <c r="D2986" s="3" t="s">
        <v>859</v>
      </c>
      <c r="E2986" s="5" t="s">
        <v>266</v>
      </c>
      <c r="F2986" s="3" t="s">
        <v>860</v>
      </c>
      <c r="G2986" s="3" t="s">
        <v>861</v>
      </c>
      <c r="H2986" s="3" t="s">
        <v>269</v>
      </c>
      <c r="I2986" s="3" t="s">
        <v>315</v>
      </c>
      <c r="J2986" s="3" t="s">
        <v>30</v>
      </c>
      <c r="K2986" s="3" t="s">
        <v>30</v>
      </c>
      <c r="L2986" s="3" t="s">
        <v>307</v>
      </c>
      <c r="M2986" s="3" t="s">
        <v>31</v>
      </c>
      <c r="N2986" s="3" t="s">
        <v>367</v>
      </c>
      <c r="O2986" s="3" t="s">
        <v>271</v>
      </c>
      <c r="P2986" s="3" t="s">
        <v>318</v>
      </c>
      <c r="Q2986" s="3" t="s">
        <v>291</v>
      </c>
      <c r="R2986" s="3" t="s">
        <v>274</v>
      </c>
      <c r="S2986" s="3" t="s">
        <v>34</v>
      </c>
      <c r="T2986" s="153">
        <v>2.2839999999999998</v>
      </c>
      <c r="U2986" s="3" t="s">
        <v>388</v>
      </c>
      <c r="V2986" s="165">
        <v>3.04E-2</v>
      </c>
      <c r="W2986" s="165">
        <v>4.4609999999999997E-2</v>
      </c>
      <c r="X2986" s="5" t="s">
        <v>277</v>
      </c>
      <c r="Y2986" s="5" t="s">
        <v>271</v>
      </c>
      <c r="Z2986" s="153">
        <v>1336060.02</v>
      </c>
      <c r="AA2986" s="163">
        <v>1</v>
      </c>
      <c r="AB2986" s="176">
        <v>96.97</v>
      </c>
      <c r="AD2986" s="153">
        <v>1295.577</v>
      </c>
      <c r="AG2986" s="3" t="s">
        <v>36</v>
      </c>
      <c r="AH2986" s="165">
        <v>4.3410000000000002E-3</v>
      </c>
      <c r="AI2986" s="165">
        <v>9.4023916668352001E-4</v>
      </c>
      <c r="AJ2986" s="165">
        <v>1.8989230508972E-4</v>
      </c>
    </row>
    <row r="2987" spans="1:36">
      <c r="A2987" s="3">
        <v>811</v>
      </c>
      <c r="B2987" s="3">
        <v>9730</v>
      </c>
      <c r="C2987" s="3" t="s">
        <v>858</v>
      </c>
      <c r="D2987" s="3" t="s">
        <v>859</v>
      </c>
      <c r="E2987" s="5" t="s">
        <v>266</v>
      </c>
      <c r="F2987" s="3" t="s">
        <v>862</v>
      </c>
      <c r="G2987" s="3" t="s">
        <v>863</v>
      </c>
      <c r="H2987" s="3" t="s">
        <v>269</v>
      </c>
      <c r="I2987" s="3" t="s">
        <v>315</v>
      </c>
      <c r="J2987" s="3" t="s">
        <v>30</v>
      </c>
      <c r="K2987" s="3" t="s">
        <v>30</v>
      </c>
      <c r="L2987" s="3" t="s">
        <v>307</v>
      </c>
      <c r="M2987" s="3" t="s">
        <v>31</v>
      </c>
      <c r="N2987" s="3" t="s">
        <v>367</v>
      </c>
      <c r="O2987" s="3" t="s">
        <v>271</v>
      </c>
      <c r="P2987" s="3" t="s">
        <v>318</v>
      </c>
      <c r="Q2987" s="3" t="s">
        <v>291</v>
      </c>
      <c r="R2987" s="3" t="s">
        <v>274</v>
      </c>
      <c r="S2987" s="3" t="s">
        <v>34</v>
      </c>
      <c r="T2987" s="153">
        <v>4.5129999999999999</v>
      </c>
      <c r="U2987" s="3" t="s">
        <v>463</v>
      </c>
      <c r="V2987" s="165">
        <v>5.4800000000000001E-2</v>
      </c>
      <c r="W2987" s="165">
        <v>4.267E-2</v>
      </c>
      <c r="X2987" s="5" t="s">
        <v>277</v>
      </c>
      <c r="Y2987" s="5" t="s">
        <v>271</v>
      </c>
      <c r="Z2987" s="153">
        <v>2127961</v>
      </c>
      <c r="AA2987" s="163">
        <v>1</v>
      </c>
      <c r="AB2987" s="176">
        <v>105.69</v>
      </c>
      <c r="AD2987" s="153">
        <v>2249.0419999999999</v>
      </c>
      <c r="AG2987" s="3" t="s">
        <v>36</v>
      </c>
      <c r="AH2987" s="165">
        <v>7.0930000000000003E-3</v>
      </c>
      <c r="AI2987" s="165">
        <v>1.6321968534511199E-3</v>
      </c>
      <c r="AJ2987" s="165">
        <v>3.2964125920777198E-4</v>
      </c>
    </row>
    <row r="2988" spans="1:36">
      <c r="A2988" s="3">
        <v>811</v>
      </c>
      <c r="B2988" s="3">
        <v>9730</v>
      </c>
      <c r="C2988" s="3" t="s">
        <v>858</v>
      </c>
      <c r="D2988" s="3" t="s">
        <v>859</v>
      </c>
      <c r="E2988" s="5" t="s">
        <v>266</v>
      </c>
      <c r="F2988" s="3" t="s">
        <v>864</v>
      </c>
      <c r="G2988" s="3" t="s">
        <v>865</v>
      </c>
      <c r="H2988" s="3" t="s">
        <v>269</v>
      </c>
      <c r="I2988" s="3" t="s">
        <v>315</v>
      </c>
      <c r="J2988" s="3" t="s">
        <v>30</v>
      </c>
      <c r="K2988" s="3" t="s">
        <v>30</v>
      </c>
      <c r="L2988" s="3" t="s">
        <v>307</v>
      </c>
      <c r="M2988" s="3" t="s">
        <v>31</v>
      </c>
      <c r="N2988" s="3" t="s">
        <v>367</v>
      </c>
      <c r="O2988" s="3" t="s">
        <v>271</v>
      </c>
      <c r="P2988" s="3" t="s">
        <v>318</v>
      </c>
      <c r="Q2988" s="3" t="s">
        <v>291</v>
      </c>
      <c r="R2988" s="3" t="s">
        <v>274</v>
      </c>
      <c r="S2988" s="3" t="s">
        <v>34</v>
      </c>
      <c r="T2988" s="153">
        <v>6.2489999999999997</v>
      </c>
      <c r="U2988" s="3" t="s">
        <v>866</v>
      </c>
      <c r="V2988" s="165">
        <v>5.2900000000000003E-2</v>
      </c>
      <c r="W2988" s="165">
        <v>4.5359999999999998E-2</v>
      </c>
      <c r="X2988" s="5" t="s">
        <v>277</v>
      </c>
      <c r="Y2988" s="5" t="s">
        <v>271</v>
      </c>
      <c r="Z2988" s="153">
        <v>4191000</v>
      </c>
      <c r="AA2988" s="163">
        <v>1</v>
      </c>
      <c r="AB2988" s="176">
        <v>105.02</v>
      </c>
      <c r="AD2988" s="153">
        <v>4401.3879999999999</v>
      </c>
      <c r="AG2988" s="3" t="s">
        <v>36</v>
      </c>
      <c r="AH2988" s="165">
        <v>7.6270000000000001E-3</v>
      </c>
      <c r="AI2988" s="165">
        <v>3.1942187081728502E-3</v>
      </c>
      <c r="AJ2988" s="165">
        <v>6.4510985603284795E-4</v>
      </c>
    </row>
    <row r="2989" spans="1:36">
      <c r="A2989" s="3">
        <v>811</v>
      </c>
      <c r="B2989" s="3">
        <v>9730</v>
      </c>
      <c r="C2989" s="3" t="s">
        <v>867</v>
      </c>
      <c r="D2989" s="3" t="s">
        <v>868</v>
      </c>
      <c r="E2989" s="5" t="s">
        <v>266</v>
      </c>
      <c r="F2989" s="3" t="s">
        <v>1517</v>
      </c>
      <c r="G2989" s="3" t="s">
        <v>1518</v>
      </c>
      <c r="H2989" s="3" t="s">
        <v>269</v>
      </c>
      <c r="I2989" s="3" t="s">
        <v>329</v>
      </c>
      <c r="J2989" s="3" t="s">
        <v>30</v>
      </c>
      <c r="K2989" s="3" t="s">
        <v>30</v>
      </c>
      <c r="L2989" s="3" t="s">
        <v>307</v>
      </c>
      <c r="M2989" s="3" t="s">
        <v>31</v>
      </c>
      <c r="N2989" s="3" t="s">
        <v>367</v>
      </c>
      <c r="O2989" s="3" t="s">
        <v>271</v>
      </c>
      <c r="P2989" s="3" t="s">
        <v>298</v>
      </c>
      <c r="Q2989" s="3" t="s">
        <v>273</v>
      </c>
      <c r="R2989" s="3" t="s">
        <v>274</v>
      </c>
      <c r="S2989" s="3" t="s">
        <v>34</v>
      </c>
      <c r="T2989" s="153">
        <v>1.141</v>
      </c>
      <c r="U2989" s="3" t="s">
        <v>1127</v>
      </c>
      <c r="V2989" s="165">
        <v>2.0500000000000001E-2</v>
      </c>
      <c r="W2989" s="165">
        <v>2.8219999999999999E-2</v>
      </c>
      <c r="X2989" s="5" t="s">
        <v>277</v>
      </c>
      <c r="Y2989" s="5" t="s">
        <v>271</v>
      </c>
      <c r="Z2989" s="153">
        <v>459600.05</v>
      </c>
      <c r="AA2989" s="163">
        <v>1</v>
      </c>
      <c r="AB2989" s="176">
        <v>119.3</v>
      </c>
      <c r="AD2989" s="153">
        <v>548.303</v>
      </c>
      <c r="AG2989" s="3" t="s">
        <v>36</v>
      </c>
      <c r="AH2989" s="165">
        <v>9.1299999999999997E-4</v>
      </c>
      <c r="AI2989" s="165">
        <v>3.9791974087600399E-4</v>
      </c>
      <c r="AJ2989" s="165">
        <v>8.0364549269071596E-5</v>
      </c>
    </row>
    <row r="2990" spans="1:36">
      <c r="A2990" s="3">
        <v>811</v>
      </c>
      <c r="B2990" s="3">
        <v>9730</v>
      </c>
      <c r="C2990" s="3" t="s">
        <v>867</v>
      </c>
      <c r="D2990" s="3" t="s">
        <v>868</v>
      </c>
      <c r="E2990" s="5" t="s">
        <v>266</v>
      </c>
      <c r="F2990" s="3" t="s">
        <v>871</v>
      </c>
      <c r="G2990" s="3" t="s">
        <v>872</v>
      </c>
      <c r="H2990" s="3" t="s">
        <v>269</v>
      </c>
      <c r="I2990" s="3" t="s">
        <v>329</v>
      </c>
      <c r="J2990" s="3" t="s">
        <v>30</v>
      </c>
      <c r="K2990" s="3" t="s">
        <v>30</v>
      </c>
      <c r="L2990" s="3" t="s">
        <v>307</v>
      </c>
      <c r="M2990" s="3" t="s">
        <v>31</v>
      </c>
      <c r="N2990" s="3" t="s">
        <v>367</v>
      </c>
      <c r="O2990" s="3" t="s">
        <v>271</v>
      </c>
      <c r="P2990" s="3" t="s">
        <v>298</v>
      </c>
      <c r="Q2990" s="3" t="s">
        <v>273</v>
      </c>
      <c r="R2990" s="3" t="s">
        <v>274</v>
      </c>
      <c r="S2990" s="3" t="s">
        <v>34</v>
      </c>
      <c r="T2990" s="153">
        <v>3.101</v>
      </c>
      <c r="U2990" s="3" t="s">
        <v>773</v>
      </c>
      <c r="V2990" s="165">
        <v>8.3999999999999995E-3</v>
      </c>
      <c r="W2990" s="165">
        <v>2.613E-2</v>
      </c>
      <c r="X2990" s="5" t="s">
        <v>277</v>
      </c>
      <c r="Y2990" s="5" t="s">
        <v>271</v>
      </c>
      <c r="Z2990" s="153">
        <v>5273000</v>
      </c>
      <c r="AA2990" s="163">
        <v>1</v>
      </c>
      <c r="AB2990" s="176">
        <v>111.83</v>
      </c>
      <c r="AD2990" s="153">
        <v>5896.7960000000003</v>
      </c>
      <c r="AG2990" s="3" t="s">
        <v>36</v>
      </c>
      <c r="AH2990" s="165">
        <v>4.2189999999999997E-3</v>
      </c>
      <c r="AI2990" s="165">
        <v>4.2794806834027801E-3</v>
      </c>
      <c r="AJ2990" s="165">
        <v>8.6429121478175705E-4</v>
      </c>
    </row>
    <row r="2991" spans="1:36">
      <c r="A2991" s="3">
        <v>811</v>
      </c>
      <c r="B2991" s="3">
        <v>9730</v>
      </c>
      <c r="C2991" s="3" t="s">
        <v>867</v>
      </c>
      <c r="D2991" s="3" t="s">
        <v>868</v>
      </c>
      <c r="E2991" s="5" t="s">
        <v>266</v>
      </c>
      <c r="F2991" s="3" t="s">
        <v>873</v>
      </c>
      <c r="G2991" s="3" t="s">
        <v>874</v>
      </c>
      <c r="H2991" s="3" t="s">
        <v>269</v>
      </c>
      <c r="I2991" s="3" t="s">
        <v>329</v>
      </c>
      <c r="J2991" s="3" t="s">
        <v>30</v>
      </c>
      <c r="K2991" s="3" t="s">
        <v>30</v>
      </c>
      <c r="L2991" s="3" t="s">
        <v>307</v>
      </c>
      <c r="M2991" s="3" t="s">
        <v>31</v>
      </c>
      <c r="N2991" s="3" t="s">
        <v>367</v>
      </c>
      <c r="O2991" s="3" t="s">
        <v>271</v>
      </c>
      <c r="P2991" s="3" t="s">
        <v>338</v>
      </c>
      <c r="Q2991" s="3" t="s">
        <v>273</v>
      </c>
      <c r="R2991" s="3" t="s">
        <v>274</v>
      </c>
      <c r="S2991" s="3" t="s">
        <v>34</v>
      </c>
      <c r="T2991" s="153">
        <v>4.6040000000000001</v>
      </c>
      <c r="U2991" s="3" t="s">
        <v>875</v>
      </c>
      <c r="V2991" s="165">
        <v>3.1800000000000002E-2</v>
      </c>
      <c r="W2991" s="165">
        <v>2.5190000000000001E-2</v>
      </c>
      <c r="X2991" s="5" t="s">
        <v>277</v>
      </c>
      <c r="Y2991" s="5" t="s">
        <v>271</v>
      </c>
      <c r="Z2991" s="153">
        <v>2206000</v>
      </c>
      <c r="AA2991" s="163">
        <v>1</v>
      </c>
      <c r="AB2991" s="176">
        <v>107</v>
      </c>
      <c r="AD2991" s="153">
        <v>2360.42</v>
      </c>
      <c r="AG2991" s="3" t="s">
        <v>36</v>
      </c>
      <c r="AH2991" s="165">
        <v>4.8260000000000004E-3</v>
      </c>
      <c r="AI2991" s="165">
        <v>1.71302720426827E-3</v>
      </c>
      <c r="AJ2991" s="165">
        <v>3.4596589466410999E-4</v>
      </c>
    </row>
    <row r="2992" spans="1:36">
      <c r="A2992" s="3">
        <v>811</v>
      </c>
      <c r="B2992" s="3">
        <v>9730</v>
      </c>
      <c r="C2992" s="3" t="s">
        <v>876</v>
      </c>
      <c r="D2992" s="3" t="s">
        <v>877</v>
      </c>
      <c r="E2992" s="5" t="s">
        <v>266</v>
      </c>
      <c r="F2992" s="3" t="s">
        <v>1519</v>
      </c>
      <c r="G2992" s="3" t="s">
        <v>1520</v>
      </c>
      <c r="H2992" s="3" t="s">
        <v>269</v>
      </c>
      <c r="I2992" s="3" t="s">
        <v>329</v>
      </c>
      <c r="J2992" s="3" t="s">
        <v>30</v>
      </c>
      <c r="K2992" s="3" t="s">
        <v>30</v>
      </c>
      <c r="L2992" s="3" t="s">
        <v>307</v>
      </c>
      <c r="M2992" s="3" t="s">
        <v>31</v>
      </c>
      <c r="N2992" s="3" t="s">
        <v>367</v>
      </c>
      <c r="O2992" s="3" t="s">
        <v>271</v>
      </c>
      <c r="P2992" s="3" t="s">
        <v>627</v>
      </c>
      <c r="Q2992" s="3" t="s">
        <v>273</v>
      </c>
      <c r="R2992" s="3" t="s">
        <v>274</v>
      </c>
      <c r="S2992" s="3" t="s">
        <v>34</v>
      </c>
      <c r="T2992" s="153">
        <v>2.7389999999999999</v>
      </c>
      <c r="U2992" s="3" t="s">
        <v>194</v>
      </c>
      <c r="V2992" s="165">
        <v>3.0000000000000001E-3</v>
      </c>
      <c r="W2992" s="165">
        <v>2.6550000000000001E-2</v>
      </c>
      <c r="X2992" s="5" t="s">
        <v>277</v>
      </c>
      <c r="Y2992" s="5" t="s">
        <v>271</v>
      </c>
      <c r="Z2992" s="153">
        <v>263240</v>
      </c>
      <c r="AA2992" s="163">
        <v>1</v>
      </c>
      <c r="AB2992" s="176">
        <v>109.67</v>
      </c>
      <c r="AD2992" s="153">
        <v>288.69499999999999</v>
      </c>
      <c r="AG2992" s="3" t="s">
        <v>36</v>
      </c>
      <c r="AH2992" s="165">
        <v>4.6700000000000002E-4</v>
      </c>
      <c r="AI2992" s="165">
        <v>2.09514796666952E-4</v>
      </c>
      <c r="AJ2992" s="165">
        <v>4.2313965530520302E-5</v>
      </c>
    </row>
    <row r="2993" spans="1:36">
      <c r="A2993" s="3">
        <v>811</v>
      </c>
      <c r="B2993" s="3">
        <v>9730</v>
      </c>
      <c r="C2993" s="3" t="s">
        <v>876</v>
      </c>
      <c r="D2993" s="3" t="s">
        <v>877</v>
      </c>
      <c r="E2993" s="5" t="s">
        <v>266</v>
      </c>
      <c r="F2993" s="3" t="s">
        <v>1521</v>
      </c>
      <c r="G2993" s="3" t="s">
        <v>1522</v>
      </c>
      <c r="H2993" s="3" t="s">
        <v>269</v>
      </c>
      <c r="I2993" s="3" t="s">
        <v>329</v>
      </c>
      <c r="J2993" s="3" t="s">
        <v>30</v>
      </c>
      <c r="K2993" s="3" t="s">
        <v>30</v>
      </c>
      <c r="L2993" s="3" t="s">
        <v>307</v>
      </c>
      <c r="M2993" s="3" t="s">
        <v>31</v>
      </c>
      <c r="N2993" s="3" t="s">
        <v>367</v>
      </c>
      <c r="O2993" s="3" t="s">
        <v>271</v>
      </c>
      <c r="P2993" s="3" t="s">
        <v>627</v>
      </c>
      <c r="Q2993" s="3" t="s">
        <v>273</v>
      </c>
      <c r="R2993" s="3" t="s">
        <v>274</v>
      </c>
      <c r="S2993" s="3" t="s">
        <v>34</v>
      </c>
      <c r="T2993" s="153">
        <v>1.242</v>
      </c>
      <c r="U2993" s="3" t="s">
        <v>68</v>
      </c>
      <c r="V2993" s="165">
        <v>3.0000000000000001E-3</v>
      </c>
      <c r="W2993" s="165">
        <v>2.7810000000000001E-2</v>
      </c>
      <c r="X2993" s="5" t="s">
        <v>277</v>
      </c>
      <c r="Y2993" s="5" t="s">
        <v>271</v>
      </c>
      <c r="Z2993" s="153">
        <v>2413000</v>
      </c>
      <c r="AA2993" s="163">
        <v>1</v>
      </c>
      <c r="AB2993" s="176">
        <v>110.53</v>
      </c>
      <c r="AD2993" s="153">
        <v>2667.0889999999999</v>
      </c>
      <c r="AG2993" s="3" t="s">
        <v>36</v>
      </c>
      <c r="AH2993" s="165">
        <v>4.744E-3</v>
      </c>
      <c r="AI2993" s="165">
        <v>1.9355859727938E-3</v>
      </c>
      <c r="AJ2993" s="165">
        <v>3.9091424298947502E-4</v>
      </c>
    </row>
    <row r="2994" spans="1:36">
      <c r="A2994" s="3">
        <v>811</v>
      </c>
      <c r="B2994" s="3">
        <v>9730</v>
      </c>
      <c r="C2994" s="3" t="s">
        <v>876</v>
      </c>
      <c r="D2994" s="3" t="s">
        <v>877</v>
      </c>
      <c r="E2994" s="5" t="s">
        <v>266</v>
      </c>
      <c r="F2994" s="3" t="s">
        <v>1523</v>
      </c>
      <c r="G2994" s="3" t="s">
        <v>1524</v>
      </c>
      <c r="H2994" s="3" t="s">
        <v>269</v>
      </c>
      <c r="I2994" s="3" t="s">
        <v>329</v>
      </c>
      <c r="J2994" s="3" t="s">
        <v>30</v>
      </c>
      <c r="K2994" s="3" t="s">
        <v>30</v>
      </c>
      <c r="L2994" s="3" t="s">
        <v>307</v>
      </c>
      <c r="M2994" s="3" t="s">
        <v>31</v>
      </c>
      <c r="N2994" s="3" t="s">
        <v>367</v>
      </c>
      <c r="O2994" s="3" t="s">
        <v>271</v>
      </c>
      <c r="P2994" s="3" t="s">
        <v>627</v>
      </c>
      <c r="Q2994" s="3" t="s">
        <v>273</v>
      </c>
      <c r="R2994" s="3" t="s">
        <v>274</v>
      </c>
      <c r="S2994" s="3" t="s">
        <v>34</v>
      </c>
      <c r="T2994" s="153">
        <v>0.996</v>
      </c>
      <c r="U2994" s="3" t="s">
        <v>844</v>
      </c>
      <c r="V2994" s="165">
        <v>3.0000000000000001E-3</v>
      </c>
      <c r="W2994" s="165">
        <v>3.1210000000000002E-2</v>
      </c>
      <c r="X2994" s="5" t="s">
        <v>277</v>
      </c>
      <c r="Y2994" s="5" t="s">
        <v>271</v>
      </c>
      <c r="Z2994" s="153">
        <v>2111000</v>
      </c>
      <c r="AA2994" s="163">
        <v>1</v>
      </c>
      <c r="AB2994" s="176">
        <v>103.08</v>
      </c>
      <c r="AD2994" s="153">
        <v>2176.0189999999998</v>
      </c>
      <c r="AG2994" s="3" t="s">
        <v>36</v>
      </c>
      <c r="AH2994" s="165">
        <v>5.829E-3</v>
      </c>
      <c r="AI2994" s="165">
        <v>1.5792017528233099E-3</v>
      </c>
      <c r="AJ2994" s="165">
        <v>3.1893827833517902E-4</v>
      </c>
    </row>
    <row r="2995" spans="1:36">
      <c r="A2995" s="3">
        <v>811</v>
      </c>
      <c r="B2995" s="3">
        <v>9730</v>
      </c>
      <c r="C2995" s="3" t="s">
        <v>876</v>
      </c>
      <c r="D2995" s="3" t="s">
        <v>877</v>
      </c>
      <c r="E2995" s="5" t="s">
        <v>266</v>
      </c>
      <c r="F2995" s="3" t="s">
        <v>1525</v>
      </c>
      <c r="G2995" s="3" t="s">
        <v>1526</v>
      </c>
      <c r="H2995" s="3" t="s">
        <v>269</v>
      </c>
      <c r="I2995" s="3" t="s">
        <v>329</v>
      </c>
      <c r="J2995" s="3" t="s">
        <v>30</v>
      </c>
      <c r="K2995" s="3" t="s">
        <v>30</v>
      </c>
      <c r="L2995" s="3" t="s">
        <v>307</v>
      </c>
      <c r="M2995" s="3" t="s">
        <v>31</v>
      </c>
      <c r="N2995" s="3" t="s">
        <v>367</v>
      </c>
      <c r="O2995" s="3" t="s">
        <v>271</v>
      </c>
      <c r="P2995" s="3" t="s">
        <v>627</v>
      </c>
      <c r="Q2995" s="3" t="s">
        <v>273</v>
      </c>
      <c r="R2995" s="3" t="s">
        <v>274</v>
      </c>
      <c r="S2995" s="3" t="s">
        <v>34</v>
      </c>
      <c r="T2995" s="153">
        <v>3.27</v>
      </c>
      <c r="U2995" s="3" t="s">
        <v>1424</v>
      </c>
      <c r="V2995" s="165">
        <v>5.0000000000000001E-3</v>
      </c>
      <c r="W2995" s="165">
        <v>2.7969999999999998E-2</v>
      </c>
      <c r="X2995" s="5" t="s">
        <v>277</v>
      </c>
      <c r="Y2995" s="5" t="s">
        <v>271</v>
      </c>
      <c r="Z2995" s="153">
        <v>4354000</v>
      </c>
      <c r="AA2995" s="163">
        <v>1</v>
      </c>
      <c r="AB2995" s="176">
        <v>95.33</v>
      </c>
      <c r="AD2995" s="153">
        <v>4150.6679999999997</v>
      </c>
      <c r="AG2995" s="3" t="s">
        <v>36</v>
      </c>
      <c r="AH2995" s="165">
        <v>1.6126000000000001E-2</v>
      </c>
      <c r="AI2995" s="165">
        <v>3.01226372530787E-3</v>
      </c>
      <c r="AJ2995" s="165">
        <v>6.0836191748369804E-4</v>
      </c>
    </row>
    <row r="2996" spans="1:36">
      <c r="A2996" s="3">
        <v>811</v>
      </c>
      <c r="B2996" s="3">
        <v>9730</v>
      </c>
      <c r="C2996" s="3" t="s">
        <v>876</v>
      </c>
      <c r="D2996" s="3" t="s">
        <v>877</v>
      </c>
      <c r="E2996" s="5" t="s">
        <v>266</v>
      </c>
      <c r="F2996" s="3" t="s">
        <v>1527</v>
      </c>
      <c r="G2996" s="3" t="s">
        <v>1528</v>
      </c>
      <c r="H2996" s="3" t="s">
        <v>269</v>
      </c>
      <c r="I2996" s="3" t="s">
        <v>329</v>
      </c>
      <c r="J2996" s="3" t="s">
        <v>30</v>
      </c>
      <c r="K2996" s="3" t="s">
        <v>30</v>
      </c>
      <c r="L2996" s="3" t="s">
        <v>307</v>
      </c>
      <c r="M2996" s="3" t="s">
        <v>31</v>
      </c>
      <c r="N2996" s="3" t="s">
        <v>367</v>
      </c>
      <c r="O2996" s="3" t="s">
        <v>271</v>
      </c>
      <c r="P2996" s="3" t="s">
        <v>1173</v>
      </c>
      <c r="Q2996" s="3" t="s">
        <v>273</v>
      </c>
      <c r="R2996" s="3" t="s">
        <v>274</v>
      </c>
      <c r="S2996" s="3" t="s">
        <v>34</v>
      </c>
      <c r="T2996" s="153">
        <v>3.8090000000000002</v>
      </c>
      <c r="U2996" s="3" t="s">
        <v>463</v>
      </c>
      <c r="V2996" s="165">
        <v>5.0000000000000001E-3</v>
      </c>
      <c r="W2996" s="165">
        <v>3.1710000000000002E-2</v>
      </c>
      <c r="X2996" s="5" t="s">
        <v>277</v>
      </c>
      <c r="Y2996" s="5" t="s">
        <v>271</v>
      </c>
      <c r="Z2996" s="153">
        <v>2233000</v>
      </c>
      <c r="AA2996" s="163">
        <v>1</v>
      </c>
      <c r="AB2996" s="176">
        <v>90.82</v>
      </c>
      <c r="AD2996" s="153">
        <v>2028.011</v>
      </c>
      <c r="AG2996" s="3" t="s">
        <v>36</v>
      </c>
      <c r="AH2996" s="165">
        <v>4.4660000000000004E-3</v>
      </c>
      <c r="AI2996" s="165">
        <v>1.4717877870651899E-3</v>
      </c>
      <c r="AJ2996" s="165">
        <v>2.9724477068373298E-4</v>
      </c>
    </row>
    <row r="2997" spans="1:36">
      <c r="A2997" s="3">
        <v>811</v>
      </c>
      <c r="B2997" s="3">
        <v>9730</v>
      </c>
      <c r="C2997" s="3" t="s">
        <v>876</v>
      </c>
      <c r="D2997" s="3" t="s">
        <v>877</v>
      </c>
      <c r="E2997" s="5" t="s">
        <v>266</v>
      </c>
      <c r="F2997" s="3" t="s">
        <v>1529</v>
      </c>
      <c r="G2997" s="3" t="s">
        <v>1530</v>
      </c>
      <c r="H2997" s="3" t="s">
        <v>33</v>
      </c>
      <c r="I2997" s="3" t="s">
        <v>329</v>
      </c>
      <c r="J2997" s="3" t="s">
        <v>30</v>
      </c>
      <c r="K2997" s="3" t="s">
        <v>30</v>
      </c>
      <c r="L2997" s="3" t="s">
        <v>316</v>
      </c>
      <c r="M2997" s="3" t="s">
        <v>31</v>
      </c>
      <c r="N2997" s="3" t="s">
        <v>367</v>
      </c>
      <c r="O2997" s="3" t="s">
        <v>271</v>
      </c>
      <c r="P2997" s="3" t="s">
        <v>1173</v>
      </c>
      <c r="Q2997" s="3" t="s">
        <v>273</v>
      </c>
      <c r="R2997" s="3" t="s">
        <v>274</v>
      </c>
      <c r="S2997" s="3" t="s">
        <v>34</v>
      </c>
      <c r="T2997" s="153">
        <v>3.8839999999999999</v>
      </c>
      <c r="U2997" s="3" t="s">
        <v>463</v>
      </c>
      <c r="V2997" s="165">
        <v>5.0000000000000001E-3</v>
      </c>
      <c r="W2997" s="165">
        <v>3.2309999999999998E-2</v>
      </c>
      <c r="X2997" s="5" t="s">
        <v>277</v>
      </c>
      <c r="Y2997" s="5" t="s">
        <v>271</v>
      </c>
      <c r="Z2997" s="153">
        <v>2600000</v>
      </c>
      <c r="AA2997" s="163">
        <v>1</v>
      </c>
      <c r="AB2997" s="176">
        <v>90.057000000000002</v>
      </c>
      <c r="AD2997" s="153">
        <v>2341.4850000000001</v>
      </c>
      <c r="AG2997" s="3" t="s">
        <v>36</v>
      </c>
      <c r="AH2997" s="165">
        <v>0</v>
      </c>
      <c r="AI2997" s="165">
        <v>1.6992854460814999E-3</v>
      </c>
      <c r="AJ2997" s="165">
        <v>3.4319058575278699E-4</v>
      </c>
    </row>
    <row r="2998" spans="1:36">
      <c r="A2998" s="3">
        <v>811</v>
      </c>
      <c r="B2998" s="3">
        <v>9730</v>
      </c>
      <c r="C2998" s="3" t="s">
        <v>876</v>
      </c>
      <c r="D2998" s="3" t="s">
        <v>877</v>
      </c>
      <c r="E2998" s="5" t="s">
        <v>266</v>
      </c>
      <c r="F2998" s="3" t="s">
        <v>878</v>
      </c>
      <c r="G2998" s="3" t="s">
        <v>879</v>
      </c>
      <c r="H2998" s="3" t="s">
        <v>269</v>
      </c>
      <c r="I2998" s="3" t="s">
        <v>329</v>
      </c>
      <c r="J2998" s="3" t="s">
        <v>30</v>
      </c>
      <c r="K2998" s="3" t="s">
        <v>30</v>
      </c>
      <c r="L2998" s="3" t="s">
        <v>307</v>
      </c>
      <c r="M2998" s="3" t="s">
        <v>31</v>
      </c>
      <c r="N2998" s="3" t="s">
        <v>367</v>
      </c>
      <c r="O2998" s="3" t="s">
        <v>271</v>
      </c>
      <c r="P2998" s="3" t="s">
        <v>627</v>
      </c>
      <c r="Q2998" s="3" t="s">
        <v>273</v>
      </c>
      <c r="R2998" s="3" t="s">
        <v>274</v>
      </c>
      <c r="S2998" s="3" t="s">
        <v>34</v>
      </c>
      <c r="T2998" s="153">
        <v>2.98</v>
      </c>
      <c r="U2998" s="3" t="s">
        <v>720</v>
      </c>
      <c r="V2998" s="165">
        <v>5.0000000000000001E-3</v>
      </c>
      <c r="W2998" s="165">
        <v>2.8660000000000001E-2</v>
      </c>
      <c r="X2998" s="5" t="s">
        <v>277</v>
      </c>
      <c r="Y2998" s="5" t="s">
        <v>271</v>
      </c>
      <c r="Z2998" s="153">
        <v>4578203</v>
      </c>
      <c r="AA2998" s="163">
        <v>1</v>
      </c>
      <c r="AB2998" s="176">
        <v>93.3</v>
      </c>
      <c r="AD2998" s="153">
        <v>4271.4629999999997</v>
      </c>
      <c r="AG2998" s="3" t="s">
        <v>36</v>
      </c>
      <c r="AH2998" s="165">
        <v>1.2577E-2</v>
      </c>
      <c r="AI2998" s="165">
        <v>3.0999284044887E-3</v>
      </c>
      <c r="AJ2998" s="165">
        <v>6.2606682554801004E-4</v>
      </c>
    </row>
    <row r="2999" spans="1:36">
      <c r="A2999" s="3">
        <v>811</v>
      </c>
      <c r="B2999" s="3">
        <v>9730</v>
      </c>
      <c r="C2999" s="3" t="s">
        <v>876</v>
      </c>
      <c r="D2999" s="3" t="s">
        <v>877</v>
      </c>
      <c r="E2999" s="5" t="s">
        <v>266</v>
      </c>
      <c r="F2999" s="3" t="s">
        <v>880</v>
      </c>
      <c r="G2999" s="3" t="s">
        <v>881</v>
      </c>
      <c r="H2999" s="3" t="s">
        <v>269</v>
      </c>
      <c r="I2999" s="3" t="s">
        <v>329</v>
      </c>
      <c r="J2999" s="3" t="s">
        <v>30</v>
      </c>
      <c r="K2999" s="3" t="s">
        <v>30</v>
      </c>
      <c r="L2999" s="3" t="s">
        <v>307</v>
      </c>
      <c r="M2999" s="3" t="s">
        <v>31</v>
      </c>
      <c r="N2999" s="3" t="s">
        <v>367</v>
      </c>
      <c r="O2999" s="3" t="s">
        <v>271</v>
      </c>
      <c r="P2999" s="3" t="s">
        <v>627</v>
      </c>
      <c r="Q2999" s="3" t="s">
        <v>273</v>
      </c>
      <c r="R2999" s="3" t="s">
        <v>274</v>
      </c>
      <c r="S2999" s="3" t="s">
        <v>34</v>
      </c>
      <c r="T2999" s="153">
        <v>3.9630000000000001</v>
      </c>
      <c r="U2999" s="3" t="s">
        <v>319</v>
      </c>
      <c r="V2999" s="165">
        <v>5.0000000000000001E-3</v>
      </c>
      <c r="W2999" s="165">
        <v>2.9059999999999999E-2</v>
      </c>
      <c r="X2999" s="5" t="s">
        <v>277</v>
      </c>
      <c r="Y2999" s="5" t="s">
        <v>271</v>
      </c>
      <c r="Z2999" s="153">
        <v>5030000</v>
      </c>
      <c r="AA2999" s="163">
        <v>1</v>
      </c>
      <c r="AB2999" s="176">
        <v>91.05</v>
      </c>
      <c r="AD2999" s="153">
        <v>4579.8149999999996</v>
      </c>
      <c r="AG2999" s="3" t="s">
        <v>36</v>
      </c>
      <c r="AH2999" s="165">
        <v>8.3829999999999998E-3</v>
      </c>
      <c r="AI2999" s="165">
        <v>3.3237083593241402E-3</v>
      </c>
      <c r="AJ2999" s="165">
        <v>6.7126180674249099E-4</v>
      </c>
    </row>
    <row r="3000" spans="1:36">
      <c r="A3000" s="3">
        <v>811</v>
      </c>
      <c r="B3000" s="3">
        <v>9730</v>
      </c>
      <c r="C3000" s="3" t="s">
        <v>882</v>
      </c>
      <c r="D3000" s="3" t="s">
        <v>883</v>
      </c>
      <c r="E3000" s="5" t="s">
        <v>266</v>
      </c>
      <c r="F3000" s="3" t="s">
        <v>884</v>
      </c>
      <c r="G3000" s="3" t="s">
        <v>885</v>
      </c>
      <c r="H3000" s="3" t="s">
        <v>269</v>
      </c>
      <c r="I3000" s="3" t="s">
        <v>329</v>
      </c>
      <c r="J3000" s="3" t="s">
        <v>30</v>
      </c>
      <c r="K3000" s="3" t="s">
        <v>30</v>
      </c>
      <c r="L3000" s="3" t="s">
        <v>307</v>
      </c>
      <c r="M3000" s="3" t="s">
        <v>31</v>
      </c>
      <c r="N3000" s="3" t="s">
        <v>763</v>
      </c>
      <c r="O3000" s="3" t="s">
        <v>271</v>
      </c>
      <c r="P3000" s="3" t="s">
        <v>283</v>
      </c>
      <c r="Q3000" s="3" t="s">
        <v>283</v>
      </c>
      <c r="R3000" s="3" t="s">
        <v>283</v>
      </c>
      <c r="S3000" s="3" t="s">
        <v>34</v>
      </c>
      <c r="T3000" s="153">
        <v>3.532</v>
      </c>
      <c r="U3000" s="3" t="s">
        <v>206</v>
      </c>
      <c r="V3000" s="165">
        <v>4.0899999999999999E-2</v>
      </c>
      <c r="W3000" s="165">
        <v>3.0329999999999999E-2</v>
      </c>
      <c r="X3000" s="5" t="s">
        <v>277</v>
      </c>
      <c r="Y3000" s="5" t="s">
        <v>271</v>
      </c>
      <c r="Z3000" s="153">
        <v>3494000</v>
      </c>
      <c r="AA3000" s="163">
        <v>1</v>
      </c>
      <c r="AB3000" s="176">
        <v>106.18</v>
      </c>
      <c r="AD3000" s="153">
        <v>3709.9290000000001</v>
      </c>
      <c r="AG3000" s="3" t="s">
        <v>36</v>
      </c>
      <c r="AH3000" s="165">
        <v>1.0337000000000001E-2</v>
      </c>
      <c r="AI3000" s="165">
        <v>2.6924062859614898E-3</v>
      </c>
      <c r="AJ3000" s="165">
        <v>5.4376296371768805E-4</v>
      </c>
    </row>
    <row r="3001" spans="1:36">
      <c r="A3001" s="3">
        <v>811</v>
      </c>
      <c r="B3001" s="3">
        <v>9730</v>
      </c>
      <c r="C3001" s="3" t="s">
        <v>886</v>
      </c>
      <c r="D3001" s="3" t="s">
        <v>887</v>
      </c>
      <c r="E3001" s="5" t="s">
        <v>266</v>
      </c>
      <c r="F3001" s="3" t="s">
        <v>888</v>
      </c>
      <c r="G3001" s="3" t="s">
        <v>889</v>
      </c>
      <c r="H3001" s="3" t="s">
        <v>269</v>
      </c>
      <c r="I3001" s="3" t="s">
        <v>315</v>
      </c>
      <c r="J3001" s="3" t="s">
        <v>30</v>
      </c>
      <c r="K3001" s="3" t="s">
        <v>30</v>
      </c>
      <c r="L3001" s="3" t="s">
        <v>307</v>
      </c>
      <c r="M3001" s="3" t="s">
        <v>31</v>
      </c>
      <c r="N3001" s="3" t="s">
        <v>705</v>
      </c>
      <c r="O3001" s="3" t="s">
        <v>271</v>
      </c>
      <c r="P3001" s="3" t="s">
        <v>290</v>
      </c>
      <c r="Q3001" s="3" t="s">
        <v>291</v>
      </c>
      <c r="R3001" s="3" t="s">
        <v>274</v>
      </c>
      <c r="S3001" s="3" t="s">
        <v>34</v>
      </c>
      <c r="T3001" s="153">
        <v>4.6479999999999997</v>
      </c>
      <c r="U3001" s="3" t="s">
        <v>890</v>
      </c>
      <c r="V3001" s="165">
        <v>0.03</v>
      </c>
      <c r="W3001" s="165">
        <v>4.6609999999999999E-2</v>
      </c>
      <c r="X3001" s="5" t="s">
        <v>277</v>
      </c>
      <c r="Y3001" s="5" t="s">
        <v>271</v>
      </c>
      <c r="Z3001" s="153">
        <v>2990000</v>
      </c>
      <c r="AA3001" s="163">
        <v>1</v>
      </c>
      <c r="AB3001" s="176">
        <v>93.09</v>
      </c>
      <c r="AD3001" s="153">
        <v>2783.3910000000001</v>
      </c>
      <c r="AG3001" s="3" t="s">
        <v>36</v>
      </c>
      <c r="AH3001" s="165">
        <v>1.196E-2</v>
      </c>
      <c r="AI3001" s="165">
        <v>2.0199898760031999E-3</v>
      </c>
      <c r="AJ3001" s="165">
        <v>4.0796059917939698E-4</v>
      </c>
    </row>
    <row r="3002" spans="1:36">
      <c r="A3002" s="3">
        <v>811</v>
      </c>
      <c r="B3002" s="3">
        <v>9730</v>
      </c>
      <c r="C3002" s="3" t="s">
        <v>891</v>
      </c>
      <c r="D3002" s="3" t="s">
        <v>892</v>
      </c>
      <c r="E3002" s="5" t="s">
        <v>266</v>
      </c>
      <c r="F3002" s="3" t="s">
        <v>893</v>
      </c>
      <c r="G3002" s="3" t="s">
        <v>894</v>
      </c>
      <c r="H3002" s="3" t="s">
        <v>269</v>
      </c>
      <c r="I3002" s="3" t="s">
        <v>315</v>
      </c>
      <c r="J3002" s="3" t="s">
        <v>30</v>
      </c>
      <c r="K3002" s="3" t="s">
        <v>30</v>
      </c>
      <c r="L3002" s="3" t="s">
        <v>307</v>
      </c>
      <c r="M3002" s="3" t="s">
        <v>31</v>
      </c>
      <c r="N3002" s="3" t="s">
        <v>282</v>
      </c>
      <c r="O3002" s="3" t="s">
        <v>271</v>
      </c>
      <c r="P3002" s="3" t="s">
        <v>290</v>
      </c>
      <c r="Q3002" s="3" t="s">
        <v>291</v>
      </c>
      <c r="R3002" s="3" t="s">
        <v>274</v>
      </c>
      <c r="S3002" s="3" t="s">
        <v>34</v>
      </c>
      <c r="T3002" s="153">
        <v>3.726</v>
      </c>
      <c r="U3002" s="3" t="s">
        <v>895</v>
      </c>
      <c r="V3002" s="165">
        <v>2.5000000000000001E-2</v>
      </c>
      <c r="W3002" s="165">
        <v>4.5530000000000001E-2</v>
      </c>
      <c r="X3002" s="5" t="s">
        <v>277</v>
      </c>
      <c r="Y3002" s="5" t="s">
        <v>271</v>
      </c>
      <c r="Z3002" s="153">
        <v>1770044</v>
      </c>
      <c r="AA3002" s="163">
        <v>1</v>
      </c>
      <c r="AB3002" s="176">
        <v>93.25</v>
      </c>
      <c r="AD3002" s="153">
        <v>1650.566</v>
      </c>
      <c r="AG3002" s="3" t="s">
        <v>36</v>
      </c>
      <c r="AH3002" s="165">
        <v>8.8500000000000002E-3</v>
      </c>
      <c r="AI3002" s="165">
        <v>1.19786500361422E-3</v>
      </c>
      <c r="AJ3002" s="165">
        <v>2.4192285833501601E-4</v>
      </c>
    </row>
    <row r="3003" spans="1:36">
      <c r="A3003" s="3">
        <v>811</v>
      </c>
      <c r="B3003" s="3">
        <v>9730</v>
      </c>
      <c r="C3003" s="3" t="s">
        <v>896</v>
      </c>
      <c r="D3003" s="3" t="s">
        <v>897</v>
      </c>
      <c r="E3003" s="5" t="s">
        <v>266</v>
      </c>
      <c r="F3003" s="3" t="s">
        <v>898</v>
      </c>
      <c r="G3003" s="3" t="s">
        <v>899</v>
      </c>
      <c r="H3003" s="3" t="s">
        <v>269</v>
      </c>
      <c r="I3003" s="3" t="s">
        <v>329</v>
      </c>
      <c r="J3003" s="3" t="s">
        <v>30</v>
      </c>
      <c r="K3003" s="3" t="s">
        <v>30</v>
      </c>
      <c r="L3003" s="3" t="s">
        <v>307</v>
      </c>
      <c r="M3003" s="3" t="s">
        <v>31</v>
      </c>
      <c r="N3003" s="3" t="s">
        <v>270</v>
      </c>
      <c r="O3003" s="3" t="s">
        <v>271</v>
      </c>
      <c r="P3003" s="3" t="s">
        <v>272</v>
      </c>
      <c r="Q3003" s="3" t="s">
        <v>273</v>
      </c>
      <c r="R3003" s="3" t="s">
        <v>274</v>
      </c>
      <c r="S3003" s="3" t="s">
        <v>34</v>
      </c>
      <c r="T3003" s="153">
        <v>1.728</v>
      </c>
      <c r="U3003" s="3" t="s">
        <v>900</v>
      </c>
      <c r="V3003" s="165">
        <v>1.2200000000000001E-2</v>
      </c>
      <c r="W3003" s="165">
        <v>2.3269999999999999E-2</v>
      </c>
      <c r="X3003" s="5" t="s">
        <v>277</v>
      </c>
      <c r="Y3003" s="5" t="s">
        <v>271</v>
      </c>
      <c r="Z3003" s="153">
        <v>2487130</v>
      </c>
      <c r="AA3003" s="163">
        <v>1</v>
      </c>
      <c r="AB3003" s="176">
        <v>117.28</v>
      </c>
      <c r="AD3003" s="153">
        <v>2916.9059999999999</v>
      </c>
      <c r="AG3003" s="3" t="s">
        <v>36</v>
      </c>
      <c r="AH3003" s="165">
        <v>8.25E-4</v>
      </c>
      <c r="AI3003" s="165">
        <v>2.1168857406423801E-3</v>
      </c>
      <c r="AJ3003" s="165">
        <v>4.27529853196858E-4</v>
      </c>
    </row>
    <row r="3004" spans="1:36">
      <c r="A3004" s="3">
        <v>811</v>
      </c>
      <c r="B3004" s="3">
        <v>9730</v>
      </c>
      <c r="C3004" s="3" t="s">
        <v>896</v>
      </c>
      <c r="D3004" s="3" t="s">
        <v>897</v>
      </c>
      <c r="E3004" s="5" t="s">
        <v>266</v>
      </c>
      <c r="F3004" s="3" t="s">
        <v>901</v>
      </c>
      <c r="G3004" s="3" t="s">
        <v>902</v>
      </c>
      <c r="H3004" s="3" t="s">
        <v>269</v>
      </c>
      <c r="I3004" s="3" t="s">
        <v>329</v>
      </c>
      <c r="J3004" s="3" t="s">
        <v>30</v>
      </c>
      <c r="K3004" s="3" t="s">
        <v>30</v>
      </c>
      <c r="L3004" s="3" t="s">
        <v>307</v>
      </c>
      <c r="M3004" s="3" t="s">
        <v>31</v>
      </c>
      <c r="N3004" s="3" t="s">
        <v>270</v>
      </c>
      <c r="O3004" s="3" t="s">
        <v>271</v>
      </c>
      <c r="P3004" s="3" t="s">
        <v>272</v>
      </c>
      <c r="Q3004" s="3" t="s">
        <v>273</v>
      </c>
      <c r="R3004" s="3" t="s">
        <v>274</v>
      </c>
      <c r="S3004" s="3" t="s">
        <v>34</v>
      </c>
      <c r="T3004" s="153">
        <v>2.8050000000000002</v>
      </c>
      <c r="U3004" s="3" t="s">
        <v>903</v>
      </c>
      <c r="V3004" s="165">
        <v>1E-3</v>
      </c>
      <c r="W3004" s="165">
        <v>2.1919999999999999E-2</v>
      </c>
      <c r="X3004" s="5" t="s">
        <v>277</v>
      </c>
      <c r="Y3004" s="5" t="s">
        <v>271</v>
      </c>
      <c r="Z3004" s="153">
        <v>2685255</v>
      </c>
      <c r="AA3004" s="163">
        <v>1</v>
      </c>
      <c r="AB3004" s="176">
        <v>108.71</v>
      </c>
      <c r="AD3004" s="153">
        <v>2919.1410000000001</v>
      </c>
      <c r="AG3004" s="3" t="s">
        <v>36</v>
      </c>
      <c r="AH3004" s="165">
        <v>7.9500000000000003E-4</v>
      </c>
      <c r="AI3004" s="165">
        <v>2.1185074902659298E-3</v>
      </c>
      <c r="AJ3004" s="165">
        <v>4.2785738451570402E-4</v>
      </c>
    </row>
    <row r="3005" spans="1:36">
      <c r="A3005" s="3">
        <v>811</v>
      </c>
      <c r="B3005" s="3">
        <v>9730</v>
      </c>
      <c r="C3005" s="3" t="s">
        <v>896</v>
      </c>
      <c r="D3005" s="3" t="s">
        <v>897</v>
      </c>
      <c r="E3005" s="5" t="s">
        <v>266</v>
      </c>
      <c r="F3005" s="3" t="s">
        <v>1531</v>
      </c>
      <c r="G3005" s="3" t="s">
        <v>1532</v>
      </c>
      <c r="H3005" s="3" t="s">
        <v>269</v>
      </c>
      <c r="I3005" s="3" t="s">
        <v>315</v>
      </c>
      <c r="J3005" s="3" t="s">
        <v>30</v>
      </c>
      <c r="K3005" s="3" t="s">
        <v>30</v>
      </c>
      <c r="L3005" s="3" t="s">
        <v>307</v>
      </c>
      <c r="M3005" s="3" t="s">
        <v>31</v>
      </c>
      <c r="N3005" s="3" t="s">
        <v>270</v>
      </c>
      <c r="O3005" s="3" t="s">
        <v>271</v>
      </c>
      <c r="P3005" s="3" t="s">
        <v>272</v>
      </c>
      <c r="Q3005" s="3" t="s">
        <v>273</v>
      </c>
      <c r="R3005" s="3" t="s">
        <v>274</v>
      </c>
      <c r="S3005" s="3" t="s">
        <v>34</v>
      </c>
      <c r="T3005" s="153">
        <v>2.589</v>
      </c>
      <c r="U3005" s="3" t="s">
        <v>915</v>
      </c>
      <c r="V3005" s="165">
        <v>2.7400000000000001E-2</v>
      </c>
      <c r="W3005" s="165">
        <v>4.1160000000000002E-2</v>
      </c>
      <c r="X3005" s="5" t="s">
        <v>277</v>
      </c>
      <c r="Y3005" s="5" t="s">
        <v>271</v>
      </c>
      <c r="Z3005" s="153">
        <v>2218777.64</v>
      </c>
      <c r="AA3005" s="163">
        <v>1</v>
      </c>
      <c r="AB3005" s="176">
        <v>98.49</v>
      </c>
      <c r="AD3005" s="153">
        <v>2185.2739999999999</v>
      </c>
      <c r="AG3005" s="3" t="s">
        <v>36</v>
      </c>
      <c r="AH3005" s="165">
        <v>7.0100000000000002E-4</v>
      </c>
      <c r="AI3005" s="165">
        <v>1.5859185983991199E-3</v>
      </c>
      <c r="AJ3005" s="165">
        <v>3.2029482391902398E-4</v>
      </c>
    </row>
    <row r="3006" spans="1:36">
      <c r="A3006" s="3">
        <v>811</v>
      </c>
      <c r="B3006" s="3">
        <v>9730</v>
      </c>
      <c r="C3006" s="3" t="s">
        <v>896</v>
      </c>
      <c r="D3006" s="3" t="s">
        <v>897</v>
      </c>
      <c r="E3006" s="5" t="s">
        <v>266</v>
      </c>
      <c r="F3006" s="3" t="s">
        <v>1533</v>
      </c>
      <c r="G3006" s="3" t="s">
        <v>1534</v>
      </c>
      <c r="H3006" s="3" t="s">
        <v>269</v>
      </c>
      <c r="I3006" s="3" t="s">
        <v>329</v>
      </c>
      <c r="J3006" s="3" t="s">
        <v>30</v>
      </c>
      <c r="K3006" s="3" t="s">
        <v>30</v>
      </c>
      <c r="L3006" s="3" t="s">
        <v>307</v>
      </c>
      <c r="M3006" s="3" t="s">
        <v>31</v>
      </c>
      <c r="N3006" s="3" t="s">
        <v>270</v>
      </c>
      <c r="O3006" s="3" t="s">
        <v>271</v>
      </c>
      <c r="P3006" s="3" t="s">
        <v>272</v>
      </c>
      <c r="Q3006" s="3" t="s">
        <v>273</v>
      </c>
      <c r="R3006" s="3" t="s">
        <v>274</v>
      </c>
      <c r="S3006" s="3" t="s">
        <v>34</v>
      </c>
      <c r="T3006" s="153">
        <v>3.7330000000000001</v>
      </c>
      <c r="U3006" s="3" t="s">
        <v>752</v>
      </c>
      <c r="V3006" s="165">
        <v>2.06E-2</v>
      </c>
      <c r="W3006" s="165">
        <v>2.2249999999999999E-2</v>
      </c>
      <c r="X3006" s="5" t="s">
        <v>277</v>
      </c>
      <c r="Y3006" s="5" t="s">
        <v>271</v>
      </c>
      <c r="Z3006" s="153">
        <v>509226.41</v>
      </c>
      <c r="AA3006" s="163">
        <v>1</v>
      </c>
      <c r="AB3006" s="176">
        <v>107.55</v>
      </c>
      <c r="AD3006" s="153">
        <v>547.673</v>
      </c>
      <c r="AG3006" s="3" t="s">
        <v>36</v>
      </c>
      <c r="AH3006" s="165">
        <v>3.1799999999999998E-4</v>
      </c>
      <c r="AI3006" s="165">
        <v>3.9746263580982998E-4</v>
      </c>
      <c r="AJ3006" s="165">
        <v>8.0272231550602104E-5</v>
      </c>
    </row>
    <row r="3007" spans="1:36">
      <c r="A3007" s="3">
        <v>811</v>
      </c>
      <c r="B3007" s="3">
        <v>9730</v>
      </c>
      <c r="C3007" s="3" t="s">
        <v>896</v>
      </c>
      <c r="D3007" s="3" t="s">
        <v>897</v>
      </c>
      <c r="E3007" s="5" t="s">
        <v>266</v>
      </c>
      <c r="F3007" s="3" t="s">
        <v>1535</v>
      </c>
      <c r="G3007" s="3" t="s">
        <v>1536</v>
      </c>
      <c r="H3007" s="3" t="s">
        <v>269</v>
      </c>
      <c r="I3007" s="3" t="s">
        <v>329</v>
      </c>
      <c r="J3007" s="3" t="s">
        <v>30</v>
      </c>
      <c r="K3007" s="3" t="s">
        <v>30</v>
      </c>
      <c r="L3007" s="3" t="s">
        <v>307</v>
      </c>
      <c r="M3007" s="3" t="s">
        <v>31</v>
      </c>
      <c r="N3007" s="3" t="s">
        <v>270</v>
      </c>
      <c r="O3007" s="3" t="s">
        <v>271</v>
      </c>
      <c r="P3007" s="3" t="s">
        <v>272</v>
      </c>
      <c r="Q3007" s="3" t="s">
        <v>273</v>
      </c>
      <c r="R3007" s="3" t="s">
        <v>274</v>
      </c>
      <c r="S3007" s="3" t="s">
        <v>34</v>
      </c>
      <c r="T3007" s="153">
        <v>4.2699999999999996</v>
      </c>
      <c r="U3007" s="3" t="s">
        <v>1537</v>
      </c>
      <c r="V3007" s="165">
        <v>1.9900000000000001E-2</v>
      </c>
      <c r="W3007" s="165">
        <v>2.2780000000000002E-2</v>
      </c>
      <c r="X3007" s="5" t="s">
        <v>277</v>
      </c>
      <c r="Y3007" s="5" t="s">
        <v>271</v>
      </c>
      <c r="Z3007" s="153">
        <v>842040.81</v>
      </c>
      <c r="AA3007" s="163">
        <v>1</v>
      </c>
      <c r="AB3007" s="176">
        <v>104.63</v>
      </c>
      <c r="AD3007" s="153">
        <v>881.02700000000004</v>
      </c>
      <c r="AG3007" s="3" t="s">
        <v>36</v>
      </c>
      <c r="AH3007" s="165">
        <v>3.8999999999999999E-4</v>
      </c>
      <c r="AI3007" s="165">
        <v>6.3938779189790299E-4</v>
      </c>
      <c r="AJ3007" s="165">
        <v>1.29131848525288E-4</v>
      </c>
    </row>
    <row r="3008" spans="1:36">
      <c r="A3008" s="3">
        <v>811</v>
      </c>
      <c r="B3008" s="3">
        <v>9730</v>
      </c>
      <c r="C3008" s="3" t="s">
        <v>896</v>
      </c>
      <c r="D3008" s="3" t="s">
        <v>897</v>
      </c>
      <c r="E3008" s="5" t="s">
        <v>266</v>
      </c>
      <c r="F3008" s="3" t="s">
        <v>1538</v>
      </c>
      <c r="G3008" s="3" t="s">
        <v>1539</v>
      </c>
      <c r="H3008" s="3" t="s">
        <v>269</v>
      </c>
      <c r="I3008" s="3" t="s">
        <v>329</v>
      </c>
      <c r="J3008" s="3" t="s">
        <v>30</v>
      </c>
      <c r="K3008" s="3" t="s">
        <v>30</v>
      </c>
      <c r="L3008" s="3" t="s">
        <v>307</v>
      </c>
      <c r="M3008" s="3" t="s">
        <v>31</v>
      </c>
      <c r="N3008" s="3" t="s">
        <v>270</v>
      </c>
      <c r="O3008" s="3" t="s">
        <v>271</v>
      </c>
      <c r="P3008" s="3" t="s">
        <v>272</v>
      </c>
      <c r="Q3008" s="3" t="s">
        <v>273</v>
      </c>
      <c r="R3008" s="3" t="s">
        <v>274</v>
      </c>
      <c r="S3008" s="3" t="s">
        <v>34</v>
      </c>
      <c r="T3008" s="153">
        <v>5.46</v>
      </c>
      <c r="U3008" s="3" t="s">
        <v>1540</v>
      </c>
      <c r="V3008" s="165">
        <v>2.6800000000000001E-2</v>
      </c>
      <c r="W3008" s="165">
        <v>2.257E-2</v>
      </c>
      <c r="X3008" s="5" t="s">
        <v>277</v>
      </c>
      <c r="Y3008" s="5" t="s">
        <v>271</v>
      </c>
      <c r="Z3008" s="153">
        <v>7431686.9000000004</v>
      </c>
      <c r="AA3008" s="163">
        <v>1</v>
      </c>
      <c r="AB3008" s="176">
        <v>104.55</v>
      </c>
      <c r="AD3008" s="153">
        <v>7769.8289999999997</v>
      </c>
      <c r="AG3008" s="3" t="s">
        <v>36</v>
      </c>
      <c r="AH3008" s="165">
        <v>2.895E-3</v>
      </c>
      <c r="AI3008" s="165">
        <v>5.6387964246699604E-3</v>
      </c>
      <c r="AJ3008" s="165">
        <v>1.1388209393458099E-3</v>
      </c>
    </row>
    <row r="3009" spans="1:36">
      <c r="A3009" s="3">
        <v>811</v>
      </c>
      <c r="B3009" s="3">
        <v>9730</v>
      </c>
      <c r="C3009" s="3" t="s">
        <v>896</v>
      </c>
      <c r="D3009" s="3" t="s">
        <v>897</v>
      </c>
      <c r="E3009" s="5" t="s">
        <v>266</v>
      </c>
      <c r="F3009" s="3" t="s">
        <v>904</v>
      </c>
      <c r="G3009" s="3" t="s">
        <v>905</v>
      </c>
      <c r="H3009" s="3" t="s">
        <v>269</v>
      </c>
      <c r="I3009" s="3" t="s">
        <v>329</v>
      </c>
      <c r="J3009" s="3" t="s">
        <v>30</v>
      </c>
      <c r="K3009" s="3" t="s">
        <v>30</v>
      </c>
      <c r="L3009" s="3" t="s">
        <v>307</v>
      </c>
      <c r="M3009" s="3" t="s">
        <v>31</v>
      </c>
      <c r="N3009" s="3" t="s">
        <v>270</v>
      </c>
      <c r="O3009" s="3" t="s">
        <v>271</v>
      </c>
      <c r="P3009" s="3" t="s">
        <v>272</v>
      </c>
      <c r="Q3009" s="3" t="s">
        <v>273</v>
      </c>
      <c r="R3009" s="3" t="s">
        <v>274</v>
      </c>
      <c r="S3009" s="3" t="s">
        <v>34</v>
      </c>
      <c r="T3009" s="153">
        <v>4.4770000000000003</v>
      </c>
      <c r="U3009" s="3" t="s">
        <v>906</v>
      </c>
      <c r="V3009" s="165">
        <v>2E-3</v>
      </c>
      <c r="W3009" s="165">
        <v>2.281E-2</v>
      </c>
      <c r="X3009" s="5" t="s">
        <v>277</v>
      </c>
      <c r="Y3009" s="5" t="s">
        <v>271</v>
      </c>
      <c r="Z3009" s="153">
        <v>788055</v>
      </c>
      <c r="AA3009" s="163">
        <v>1</v>
      </c>
      <c r="AB3009" s="176">
        <v>107.79</v>
      </c>
      <c r="AD3009" s="153">
        <v>849.44399999999996</v>
      </c>
      <c r="AG3009" s="3" t="s">
        <v>36</v>
      </c>
      <c r="AH3009" s="165">
        <v>2.2800000000000001E-4</v>
      </c>
      <c r="AI3009" s="165">
        <v>6.1646720094904201E-4</v>
      </c>
      <c r="AJ3009" s="165">
        <v>1.2450276690060901E-4</v>
      </c>
    </row>
    <row r="3010" spans="1:36">
      <c r="A3010" s="3">
        <v>811</v>
      </c>
      <c r="B3010" s="3">
        <v>9730</v>
      </c>
      <c r="C3010" s="3" t="s">
        <v>896</v>
      </c>
      <c r="D3010" s="3" t="s">
        <v>897</v>
      </c>
      <c r="E3010" s="5" t="s">
        <v>266</v>
      </c>
      <c r="F3010" s="3" t="s">
        <v>907</v>
      </c>
      <c r="G3010" s="3" t="s">
        <v>908</v>
      </c>
      <c r="H3010" s="3" t="s">
        <v>269</v>
      </c>
      <c r="I3010" s="3" t="s">
        <v>329</v>
      </c>
      <c r="J3010" s="3" t="s">
        <v>30</v>
      </c>
      <c r="K3010" s="3" t="s">
        <v>30</v>
      </c>
      <c r="L3010" s="3" t="s">
        <v>307</v>
      </c>
      <c r="M3010" s="3" t="s">
        <v>31</v>
      </c>
      <c r="N3010" s="3" t="s">
        <v>270</v>
      </c>
      <c r="O3010" s="3" t="s">
        <v>271</v>
      </c>
      <c r="P3010" s="3" t="s">
        <v>338</v>
      </c>
      <c r="Q3010" s="3" t="s">
        <v>273</v>
      </c>
      <c r="R3010" s="3" t="s">
        <v>274</v>
      </c>
      <c r="S3010" s="3" t="s">
        <v>34</v>
      </c>
      <c r="T3010" s="153">
        <v>4.5999999999999996</v>
      </c>
      <c r="U3010" s="3" t="s">
        <v>909</v>
      </c>
      <c r="V3010" s="165">
        <v>3.3500000000000002E-2</v>
      </c>
      <c r="W3010" s="165">
        <v>2.5700000000000001E-2</v>
      </c>
      <c r="X3010" s="5" t="s">
        <v>277</v>
      </c>
      <c r="Y3010" s="5" t="s">
        <v>271</v>
      </c>
      <c r="Z3010" s="153">
        <v>10402000</v>
      </c>
      <c r="AA3010" s="163">
        <v>1</v>
      </c>
      <c r="AB3010" s="176">
        <v>106.06</v>
      </c>
      <c r="AD3010" s="153">
        <v>11032.361000000001</v>
      </c>
      <c r="AG3010" s="3" t="s">
        <v>36</v>
      </c>
      <c r="AH3010" s="165">
        <v>6.8640000000000003E-3</v>
      </c>
      <c r="AI3010" s="165">
        <v>8.0065136132187204E-3</v>
      </c>
      <c r="AJ3010" s="165">
        <v>1.6170091393970601E-3</v>
      </c>
    </row>
    <row r="3011" spans="1:36">
      <c r="A3011" s="3">
        <v>811</v>
      </c>
      <c r="B3011" s="3">
        <v>9730</v>
      </c>
      <c r="C3011" s="3" t="s">
        <v>896</v>
      </c>
      <c r="D3011" s="3" t="s">
        <v>897</v>
      </c>
      <c r="E3011" s="5" t="s">
        <v>266</v>
      </c>
      <c r="F3011" s="3" t="s">
        <v>1541</v>
      </c>
      <c r="G3011" s="3" t="s">
        <v>1542</v>
      </c>
      <c r="H3011" s="3" t="s">
        <v>269</v>
      </c>
      <c r="I3011" s="3" t="s">
        <v>329</v>
      </c>
      <c r="J3011" s="3" t="s">
        <v>30</v>
      </c>
      <c r="K3011" s="3" t="s">
        <v>30</v>
      </c>
      <c r="L3011" s="3" t="s">
        <v>307</v>
      </c>
      <c r="M3011" s="3" t="s">
        <v>31</v>
      </c>
      <c r="N3011" s="3" t="s">
        <v>270</v>
      </c>
      <c r="O3011" s="3" t="s">
        <v>271</v>
      </c>
      <c r="P3011" s="3" t="s">
        <v>272</v>
      </c>
      <c r="Q3011" s="3" t="s">
        <v>273</v>
      </c>
      <c r="R3011" s="3" t="s">
        <v>274</v>
      </c>
      <c r="S3011" s="3" t="s">
        <v>34</v>
      </c>
      <c r="T3011" s="153">
        <v>3.3290000000000002</v>
      </c>
      <c r="U3011" s="3" t="s">
        <v>1543</v>
      </c>
      <c r="V3011" s="165">
        <v>1.6400000000000001E-2</v>
      </c>
      <c r="W3011" s="165">
        <v>2.1860000000000001E-2</v>
      </c>
      <c r="X3011" s="5" t="s">
        <v>277</v>
      </c>
      <c r="Y3011" s="5" t="s">
        <v>271</v>
      </c>
      <c r="Z3011" s="153">
        <v>1304731.92</v>
      </c>
      <c r="AA3011" s="163">
        <v>1</v>
      </c>
      <c r="AB3011" s="176">
        <v>107.68</v>
      </c>
      <c r="AD3011" s="153">
        <v>1404.9349999999999</v>
      </c>
      <c r="AG3011" s="3" t="s">
        <v>36</v>
      </c>
      <c r="AH3011" s="165">
        <v>1.6169999999999999E-3</v>
      </c>
      <c r="AI3011" s="165">
        <v>1.01960347862744E-3</v>
      </c>
      <c r="AJ3011" s="165">
        <v>2.05920856835814E-4</v>
      </c>
    </row>
    <row r="3012" spans="1:36">
      <c r="A3012" s="3">
        <v>811</v>
      </c>
      <c r="B3012" s="3">
        <v>9730</v>
      </c>
      <c r="C3012" s="3" t="s">
        <v>896</v>
      </c>
      <c r="D3012" s="3" t="s">
        <v>897</v>
      </c>
      <c r="E3012" s="5" t="s">
        <v>266</v>
      </c>
      <c r="F3012" s="3" t="s">
        <v>910</v>
      </c>
      <c r="G3012" s="3" t="s">
        <v>911</v>
      </c>
      <c r="H3012" s="3" t="s">
        <v>269</v>
      </c>
      <c r="I3012" s="3" t="s">
        <v>329</v>
      </c>
      <c r="J3012" s="3" t="s">
        <v>30</v>
      </c>
      <c r="K3012" s="3" t="s">
        <v>30</v>
      </c>
      <c r="L3012" s="3" t="s">
        <v>307</v>
      </c>
      <c r="M3012" s="3" t="s">
        <v>31</v>
      </c>
      <c r="N3012" s="3" t="s">
        <v>270</v>
      </c>
      <c r="O3012" s="3" t="s">
        <v>271</v>
      </c>
      <c r="P3012" s="3" t="s">
        <v>272</v>
      </c>
      <c r="Q3012" s="3" t="s">
        <v>273</v>
      </c>
      <c r="R3012" s="3" t="s">
        <v>274</v>
      </c>
      <c r="S3012" s="3" t="s">
        <v>34</v>
      </c>
      <c r="T3012" s="153">
        <v>0.47399999999999998</v>
      </c>
      <c r="U3012" s="3" t="s">
        <v>912</v>
      </c>
      <c r="V3012" s="165">
        <v>3.8E-3</v>
      </c>
      <c r="W3012" s="165">
        <v>2.826E-2</v>
      </c>
      <c r="X3012" s="5" t="s">
        <v>277</v>
      </c>
      <c r="Y3012" s="5" t="s">
        <v>271</v>
      </c>
      <c r="Z3012" s="153">
        <v>2260000</v>
      </c>
      <c r="AA3012" s="163">
        <v>1</v>
      </c>
      <c r="AB3012" s="176">
        <v>115.12</v>
      </c>
      <c r="AD3012" s="153">
        <v>2601.712</v>
      </c>
      <c r="AG3012" s="3" t="s">
        <v>36</v>
      </c>
      <c r="AH3012" s="165">
        <v>7.5299999999999998E-4</v>
      </c>
      <c r="AI3012" s="165">
        <v>1.88814000630024E-3</v>
      </c>
      <c r="AJ3012" s="165">
        <v>3.8133197470719202E-4</v>
      </c>
    </row>
    <row r="3013" spans="1:36">
      <c r="A3013" s="3">
        <v>811</v>
      </c>
      <c r="B3013" s="3">
        <v>9730</v>
      </c>
      <c r="C3013" s="3" t="s">
        <v>896</v>
      </c>
      <c r="D3013" s="3" t="s">
        <v>897</v>
      </c>
      <c r="E3013" s="5" t="s">
        <v>266</v>
      </c>
      <c r="F3013" s="3" t="s">
        <v>913</v>
      </c>
      <c r="G3013" s="3" t="s">
        <v>914</v>
      </c>
      <c r="H3013" s="3" t="s">
        <v>269</v>
      </c>
      <c r="I3013" s="3" t="s">
        <v>329</v>
      </c>
      <c r="J3013" s="3" t="s">
        <v>30</v>
      </c>
      <c r="K3013" s="3" t="s">
        <v>30</v>
      </c>
      <c r="L3013" s="3" t="s">
        <v>307</v>
      </c>
      <c r="M3013" s="3" t="s">
        <v>31</v>
      </c>
      <c r="N3013" s="3" t="s">
        <v>270</v>
      </c>
      <c r="O3013" s="3" t="s">
        <v>271</v>
      </c>
      <c r="P3013" s="3" t="s">
        <v>272</v>
      </c>
      <c r="Q3013" s="3" t="s">
        <v>273</v>
      </c>
      <c r="R3013" s="3" t="s">
        <v>274</v>
      </c>
      <c r="S3013" s="3" t="s">
        <v>34</v>
      </c>
      <c r="T3013" s="153">
        <v>2.7120000000000002</v>
      </c>
      <c r="U3013" s="3" t="s">
        <v>915</v>
      </c>
      <c r="V3013" s="165">
        <v>1E-3</v>
      </c>
      <c r="W3013" s="165">
        <v>2.2249999999999999E-2</v>
      </c>
      <c r="X3013" s="5" t="s">
        <v>277</v>
      </c>
      <c r="Y3013" s="5" t="s">
        <v>271</v>
      </c>
      <c r="Z3013" s="153">
        <v>8573672.9199999999</v>
      </c>
      <c r="AA3013" s="163">
        <v>1</v>
      </c>
      <c r="AB3013" s="176">
        <v>107.55</v>
      </c>
      <c r="AD3013" s="153">
        <v>9220.9850000000006</v>
      </c>
      <c r="AG3013" s="3" t="s">
        <v>36</v>
      </c>
      <c r="AH3013" s="165">
        <v>3.8430000000000001E-3</v>
      </c>
      <c r="AI3013" s="165">
        <v>6.6919440359634198E-3</v>
      </c>
      <c r="AJ3013" s="165">
        <v>1.35151642640327E-3</v>
      </c>
    </row>
    <row r="3014" spans="1:36">
      <c r="A3014" s="3">
        <v>811</v>
      </c>
      <c r="B3014" s="3">
        <v>9730</v>
      </c>
      <c r="C3014" s="3" t="s">
        <v>916</v>
      </c>
      <c r="D3014" s="3" t="s">
        <v>917</v>
      </c>
      <c r="E3014" s="5" t="s">
        <v>266</v>
      </c>
      <c r="F3014" s="3" t="s">
        <v>918</v>
      </c>
      <c r="G3014" s="3" t="s">
        <v>919</v>
      </c>
      <c r="H3014" s="3" t="s">
        <v>269</v>
      </c>
      <c r="I3014" s="3" t="s">
        <v>315</v>
      </c>
      <c r="J3014" s="3" t="s">
        <v>30</v>
      </c>
      <c r="K3014" s="3" t="s">
        <v>30</v>
      </c>
      <c r="L3014" s="3" t="s">
        <v>307</v>
      </c>
      <c r="M3014" s="3" t="s">
        <v>31</v>
      </c>
      <c r="N3014" s="3" t="s">
        <v>920</v>
      </c>
      <c r="O3014" s="3" t="s">
        <v>271</v>
      </c>
      <c r="P3014" s="3" t="s">
        <v>581</v>
      </c>
      <c r="Q3014" s="3" t="s">
        <v>291</v>
      </c>
      <c r="R3014" s="3" t="s">
        <v>274</v>
      </c>
      <c r="S3014" s="3" t="s">
        <v>34</v>
      </c>
      <c r="T3014" s="153">
        <v>1.9550000000000001</v>
      </c>
      <c r="U3014" s="3" t="s">
        <v>921</v>
      </c>
      <c r="V3014" s="165">
        <v>4.1000000000000002E-2</v>
      </c>
      <c r="W3014" s="165">
        <v>4.231E-2</v>
      </c>
      <c r="X3014" s="5" t="s">
        <v>277</v>
      </c>
      <c r="Y3014" s="5" t="s">
        <v>271</v>
      </c>
      <c r="Z3014" s="153">
        <v>3636808.45</v>
      </c>
      <c r="AA3014" s="163">
        <v>1</v>
      </c>
      <c r="AB3014" s="176">
        <v>101.53</v>
      </c>
      <c r="AD3014" s="153">
        <v>3692.4520000000002</v>
      </c>
      <c r="AG3014" s="3" t="s">
        <v>36</v>
      </c>
      <c r="AH3014" s="165">
        <v>1.1892E-2</v>
      </c>
      <c r="AI3014" s="165">
        <v>2.6797222842882299E-3</v>
      </c>
      <c r="AJ3014" s="165">
        <v>5.4120128111517297E-4</v>
      </c>
    </row>
    <row r="3015" spans="1:36">
      <c r="A3015" s="3">
        <v>811</v>
      </c>
      <c r="B3015" s="3">
        <v>9730</v>
      </c>
      <c r="C3015" s="3" t="s">
        <v>922</v>
      </c>
      <c r="D3015" s="3" t="s">
        <v>923</v>
      </c>
      <c r="E3015" s="5" t="s">
        <v>266</v>
      </c>
      <c r="F3015" s="3" t="s">
        <v>924</v>
      </c>
      <c r="G3015" s="3" t="s">
        <v>925</v>
      </c>
      <c r="H3015" s="3" t="s">
        <v>269</v>
      </c>
      <c r="I3015" s="3" t="s">
        <v>329</v>
      </c>
      <c r="J3015" s="3" t="s">
        <v>30</v>
      </c>
      <c r="K3015" s="3" t="s">
        <v>30</v>
      </c>
      <c r="L3015" s="3" t="s">
        <v>307</v>
      </c>
      <c r="M3015" s="3" t="s">
        <v>31</v>
      </c>
      <c r="N3015" s="3" t="s">
        <v>289</v>
      </c>
      <c r="O3015" s="3" t="s">
        <v>271</v>
      </c>
      <c r="P3015" s="3" t="s">
        <v>290</v>
      </c>
      <c r="Q3015" s="3" t="s">
        <v>291</v>
      </c>
      <c r="R3015" s="3" t="s">
        <v>274</v>
      </c>
      <c r="S3015" s="3" t="s">
        <v>34</v>
      </c>
      <c r="T3015" s="153">
        <v>2.5609999999999999</v>
      </c>
      <c r="U3015" s="3" t="s">
        <v>926</v>
      </c>
      <c r="V3015" s="165">
        <v>0.01</v>
      </c>
      <c r="W3015" s="165">
        <v>2.7400000000000001E-2</v>
      </c>
      <c r="X3015" s="5" t="s">
        <v>277</v>
      </c>
      <c r="Y3015" s="5" t="s">
        <v>271</v>
      </c>
      <c r="Z3015" s="153">
        <v>2087978.42</v>
      </c>
      <c r="AA3015" s="163">
        <v>1</v>
      </c>
      <c r="AB3015" s="176">
        <v>110.57</v>
      </c>
      <c r="AD3015" s="153">
        <v>2308.6779999999999</v>
      </c>
      <c r="AG3015" s="3" t="s">
        <v>36</v>
      </c>
      <c r="AH3015" s="165">
        <v>1.127E-3</v>
      </c>
      <c r="AI3015" s="165">
        <v>1.67547630200781E-3</v>
      </c>
      <c r="AJ3015" s="165">
        <v>3.3838205042415002E-4</v>
      </c>
    </row>
    <row r="3016" spans="1:36">
      <c r="A3016" s="3">
        <v>811</v>
      </c>
      <c r="B3016" s="3">
        <v>9730</v>
      </c>
      <c r="C3016" s="3" t="s">
        <v>922</v>
      </c>
      <c r="D3016" s="3" t="s">
        <v>923</v>
      </c>
      <c r="E3016" s="5" t="s">
        <v>266</v>
      </c>
      <c r="F3016" s="3" t="s">
        <v>927</v>
      </c>
      <c r="G3016" s="3" t="s">
        <v>928</v>
      </c>
      <c r="H3016" s="3" t="s">
        <v>269</v>
      </c>
      <c r="I3016" s="3" t="s">
        <v>329</v>
      </c>
      <c r="J3016" s="3" t="s">
        <v>30</v>
      </c>
      <c r="K3016" s="3" t="s">
        <v>30</v>
      </c>
      <c r="L3016" s="3" t="s">
        <v>307</v>
      </c>
      <c r="M3016" s="3" t="s">
        <v>31</v>
      </c>
      <c r="N3016" s="3" t="s">
        <v>289</v>
      </c>
      <c r="O3016" s="3" t="s">
        <v>271</v>
      </c>
      <c r="P3016" s="3" t="s">
        <v>290</v>
      </c>
      <c r="Q3016" s="3" t="s">
        <v>291</v>
      </c>
      <c r="R3016" s="3" t="s">
        <v>274</v>
      </c>
      <c r="S3016" s="3" t="s">
        <v>34</v>
      </c>
      <c r="T3016" s="153">
        <v>0.73299999999999998</v>
      </c>
      <c r="U3016" s="3" t="s">
        <v>68</v>
      </c>
      <c r="V3016" s="165">
        <v>3.5400000000000001E-2</v>
      </c>
      <c r="W3016" s="165">
        <v>3.209E-2</v>
      </c>
      <c r="X3016" s="5" t="s">
        <v>277</v>
      </c>
      <c r="Y3016" s="5" t="s">
        <v>271</v>
      </c>
      <c r="Z3016" s="153">
        <v>2480362.4</v>
      </c>
      <c r="AA3016" s="163">
        <v>1</v>
      </c>
      <c r="AB3016" s="176">
        <v>110.78</v>
      </c>
      <c r="AD3016" s="153">
        <v>2747.7449999999999</v>
      </c>
      <c r="AG3016" s="3" t="s">
        <v>36</v>
      </c>
      <c r="AH3016" s="165">
        <v>2.9610000000000001E-3</v>
      </c>
      <c r="AI3016" s="165">
        <v>1.9941208492116501E-3</v>
      </c>
      <c r="AJ3016" s="165">
        <v>4.0273604642522798E-4</v>
      </c>
    </row>
    <row r="3017" spans="1:36">
      <c r="A3017" s="3">
        <v>811</v>
      </c>
      <c r="B3017" s="3">
        <v>9730</v>
      </c>
      <c r="C3017" s="3" t="s">
        <v>922</v>
      </c>
      <c r="D3017" s="3" t="s">
        <v>923</v>
      </c>
      <c r="E3017" s="5" t="s">
        <v>266</v>
      </c>
      <c r="F3017" s="3" t="s">
        <v>929</v>
      </c>
      <c r="G3017" s="3" t="s">
        <v>930</v>
      </c>
      <c r="H3017" s="3" t="s">
        <v>269</v>
      </c>
      <c r="I3017" s="3" t="s">
        <v>329</v>
      </c>
      <c r="J3017" s="3" t="s">
        <v>30</v>
      </c>
      <c r="K3017" s="3" t="s">
        <v>30</v>
      </c>
      <c r="L3017" s="3" t="s">
        <v>307</v>
      </c>
      <c r="M3017" s="3" t="s">
        <v>31</v>
      </c>
      <c r="N3017" s="3" t="s">
        <v>289</v>
      </c>
      <c r="O3017" s="3" t="s">
        <v>271</v>
      </c>
      <c r="P3017" s="3" t="s">
        <v>290</v>
      </c>
      <c r="Q3017" s="3" t="s">
        <v>291</v>
      </c>
      <c r="R3017" s="3" t="s">
        <v>274</v>
      </c>
      <c r="S3017" s="3" t="s">
        <v>34</v>
      </c>
      <c r="T3017" s="153">
        <v>4.931</v>
      </c>
      <c r="U3017" s="3" t="s">
        <v>931</v>
      </c>
      <c r="V3017" s="165">
        <v>3.5200000000000002E-2</v>
      </c>
      <c r="W3017" s="165">
        <v>2.904E-2</v>
      </c>
      <c r="X3017" s="5" t="s">
        <v>277</v>
      </c>
      <c r="Y3017" s="5" t="s">
        <v>271</v>
      </c>
      <c r="Z3017" s="153">
        <v>5781458</v>
      </c>
      <c r="AA3017" s="163">
        <v>1</v>
      </c>
      <c r="AB3017" s="176">
        <v>106.19</v>
      </c>
      <c r="AD3017" s="153">
        <v>6139.33</v>
      </c>
      <c r="AG3017" s="3" t="s">
        <v>36</v>
      </c>
      <c r="AH3017" s="165">
        <v>1.1318E-2</v>
      </c>
      <c r="AI3017" s="165">
        <v>4.4554950960336397E-3</v>
      </c>
      <c r="AJ3017" s="165">
        <v>8.9983938563851997E-4</v>
      </c>
    </row>
    <row r="3018" spans="1:36">
      <c r="A3018" s="3">
        <v>811</v>
      </c>
      <c r="B3018" s="3">
        <v>9730</v>
      </c>
      <c r="C3018" s="3" t="s">
        <v>922</v>
      </c>
      <c r="D3018" s="3" t="s">
        <v>923</v>
      </c>
      <c r="E3018" s="5" t="s">
        <v>266</v>
      </c>
      <c r="F3018" s="3" t="s">
        <v>932</v>
      </c>
      <c r="G3018" s="3" t="s">
        <v>933</v>
      </c>
      <c r="H3018" s="3" t="s">
        <v>269</v>
      </c>
      <c r="I3018" s="3" t="s">
        <v>329</v>
      </c>
      <c r="J3018" s="3" t="s">
        <v>30</v>
      </c>
      <c r="K3018" s="3" t="s">
        <v>30</v>
      </c>
      <c r="L3018" s="3" t="s">
        <v>307</v>
      </c>
      <c r="M3018" s="3" t="s">
        <v>31</v>
      </c>
      <c r="N3018" s="3" t="s">
        <v>289</v>
      </c>
      <c r="O3018" s="3" t="s">
        <v>271</v>
      </c>
      <c r="P3018" s="3" t="s">
        <v>290</v>
      </c>
      <c r="Q3018" s="3" t="s">
        <v>291</v>
      </c>
      <c r="R3018" s="3" t="s">
        <v>274</v>
      </c>
      <c r="S3018" s="3" t="s">
        <v>34</v>
      </c>
      <c r="T3018" s="153">
        <v>8.5000000000000006E-2</v>
      </c>
      <c r="U3018" s="3" t="s">
        <v>934</v>
      </c>
      <c r="V3018" s="165">
        <v>0.01</v>
      </c>
      <c r="W3018" s="165">
        <v>7.775E-2</v>
      </c>
      <c r="X3018" s="5" t="s">
        <v>277</v>
      </c>
      <c r="Y3018" s="5" t="s">
        <v>271</v>
      </c>
      <c r="Z3018" s="153">
        <v>48560</v>
      </c>
      <c r="AA3018" s="163">
        <v>1</v>
      </c>
      <c r="AB3018" s="176">
        <v>116.62</v>
      </c>
      <c r="AD3018" s="153">
        <v>56.631</v>
      </c>
      <c r="AG3018" s="3" t="s">
        <v>36</v>
      </c>
      <c r="AH3018" s="165">
        <v>1.436E-3</v>
      </c>
      <c r="AI3018" s="165">
        <v>4.1098567937906602E-5</v>
      </c>
      <c r="AJ3018" s="165">
        <v>8.30033684848872E-6</v>
      </c>
    </row>
    <row r="3019" spans="1:36">
      <c r="A3019" s="3">
        <v>811</v>
      </c>
      <c r="B3019" s="3">
        <v>9730</v>
      </c>
      <c r="C3019" s="3" t="s">
        <v>935</v>
      </c>
      <c r="D3019" s="3" t="s">
        <v>936</v>
      </c>
      <c r="E3019" s="5" t="s">
        <v>303</v>
      </c>
      <c r="F3019" s="3" t="s">
        <v>937</v>
      </c>
      <c r="G3019" s="3" t="s">
        <v>938</v>
      </c>
      <c r="H3019" s="3" t="s">
        <v>33</v>
      </c>
      <c r="I3019" s="3" t="s">
        <v>315</v>
      </c>
      <c r="J3019" s="3" t="s">
        <v>30</v>
      </c>
      <c r="K3019" s="3" t="s">
        <v>30</v>
      </c>
      <c r="L3019" s="3" t="s">
        <v>307</v>
      </c>
      <c r="M3019" s="3" t="s">
        <v>31</v>
      </c>
      <c r="N3019" s="3" t="s">
        <v>317</v>
      </c>
      <c r="O3019" s="3" t="s">
        <v>271</v>
      </c>
      <c r="P3019" s="3" t="s">
        <v>283</v>
      </c>
      <c r="Q3019" s="3" t="s">
        <v>283</v>
      </c>
      <c r="R3019" s="3" t="s">
        <v>283</v>
      </c>
      <c r="S3019" s="3" t="s">
        <v>34</v>
      </c>
      <c r="T3019" s="153">
        <v>0</v>
      </c>
      <c r="U3019" s="3" t="s">
        <v>844</v>
      </c>
      <c r="V3019" s="165">
        <v>0.01</v>
      </c>
      <c r="W3019" s="165">
        <v>0</v>
      </c>
      <c r="X3019" s="5" t="s">
        <v>277</v>
      </c>
      <c r="Y3019" s="5" t="s">
        <v>271</v>
      </c>
      <c r="Z3019" s="153">
        <v>900835.36</v>
      </c>
      <c r="AA3019" s="163">
        <v>1</v>
      </c>
      <c r="AB3019" s="176">
        <v>0</v>
      </c>
      <c r="AD3019" s="153">
        <v>0</v>
      </c>
      <c r="AG3019" s="3" t="s">
        <v>36</v>
      </c>
      <c r="AH3019" s="165">
        <v>0</v>
      </c>
      <c r="AI3019" s="165">
        <v>0</v>
      </c>
      <c r="AJ3019" s="165">
        <v>0</v>
      </c>
    </row>
    <row r="3020" spans="1:36">
      <c r="A3020" s="3">
        <v>811</v>
      </c>
      <c r="B3020" s="3">
        <v>9730</v>
      </c>
      <c r="C3020" s="3" t="s">
        <v>935</v>
      </c>
      <c r="D3020" s="3" t="s">
        <v>936</v>
      </c>
      <c r="E3020" s="5" t="s">
        <v>303</v>
      </c>
      <c r="F3020" s="3" t="s">
        <v>939</v>
      </c>
      <c r="G3020" s="3" t="s">
        <v>940</v>
      </c>
      <c r="H3020" s="3" t="s">
        <v>269</v>
      </c>
      <c r="I3020" s="3" t="s">
        <v>315</v>
      </c>
      <c r="J3020" s="3" t="s">
        <v>30</v>
      </c>
      <c r="K3020" s="3" t="s">
        <v>30</v>
      </c>
      <c r="L3020" s="3" t="s">
        <v>307</v>
      </c>
      <c r="M3020" s="3" t="s">
        <v>31</v>
      </c>
      <c r="N3020" s="3" t="s">
        <v>317</v>
      </c>
      <c r="O3020" s="3" t="s">
        <v>271</v>
      </c>
      <c r="P3020" s="3" t="s">
        <v>283</v>
      </c>
      <c r="Q3020" s="3" t="s">
        <v>283</v>
      </c>
      <c r="R3020" s="3" t="s">
        <v>283</v>
      </c>
      <c r="S3020" s="3" t="s">
        <v>34</v>
      </c>
      <c r="T3020" s="153">
        <v>0.41099999999999998</v>
      </c>
      <c r="U3020" s="3" t="s">
        <v>182</v>
      </c>
      <c r="V3020" s="165">
        <v>0.01</v>
      </c>
      <c r="W3020" s="165">
        <v>1E-4</v>
      </c>
      <c r="X3020" s="5" t="s">
        <v>277</v>
      </c>
      <c r="Y3020" s="5" t="s">
        <v>271</v>
      </c>
      <c r="Z3020" s="153">
        <v>545347.64</v>
      </c>
      <c r="AA3020" s="163">
        <v>1</v>
      </c>
      <c r="AB3020" s="176">
        <v>66.010000000000005</v>
      </c>
      <c r="AD3020" s="153">
        <v>359.98399999999998</v>
      </c>
      <c r="AG3020" s="3" t="s">
        <v>36</v>
      </c>
      <c r="AH3020" s="165">
        <v>9.0080000000000004E-3</v>
      </c>
      <c r="AI3020" s="165">
        <v>2.6125111038824401E-4</v>
      </c>
      <c r="AJ3020" s="165">
        <v>5.2762719653404001E-5</v>
      </c>
    </row>
    <row r="3021" spans="1:36">
      <c r="A3021" s="3">
        <v>811</v>
      </c>
      <c r="B3021" s="3">
        <v>9730</v>
      </c>
      <c r="C3021" s="3" t="s">
        <v>941</v>
      </c>
      <c r="D3021" s="3" t="s">
        <v>942</v>
      </c>
      <c r="E3021" s="5" t="s">
        <v>266</v>
      </c>
      <c r="F3021" s="3" t="s">
        <v>943</v>
      </c>
      <c r="G3021" s="3" t="s">
        <v>944</v>
      </c>
      <c r="H3021" s="3" t="s">
        <v>269</v>
      </c>
      <c r="I3021" s="3" t="s">
        <v>329</v>
      </c>
      <c r="J3021" s="3" t="s">
        <v>30</v>
      </c>
      <c r="K3021" s="3" t="s">
        <v>30</v>
      </c>
      <c r="L3021" s="3" t="s">
        <v>307</v>
      </c>
      <c r="M3021" s="3" t="s">
        <v>31</v>
      </c>
      <c r="N3021" s="3" t="s">
        <v>367</v>
      </c>
      <c r="O3021" s="3" t="s">
        <v>271</v>
      </c>
      <c r="P3021" s="3" t="s">
        <v>361</v>
      </c>
      <c r="Q3021" s="3" t="s">
        <v>273</v>
      </c>
      <c r="R3021" s="3" t="s">
        <v>274</v>
      </c>
      <c r="S3021" s="3" t="s">
        <v>34</v>
      </c>
      <c r="T3021" s="153">
        <v>3.3069999999999999</v>
      </c>
      <c r="U3021" s="3" t="s">
        <v>388</v>
      </c>
      <c r="V3021" s="165">
        <v>1.43E-2</v>
      </c>
      <c r="W3021" s="165">
        <v>2.4580000000000001E-2</v>
      </c>
      <c r="X3021" s="5" t="s">
        <v>277</v>
      </c>
      <c r="Y3021" s="5" t="s">
        <v>271</v>
      </c>
      <c r="Z3021" s="153">
        <v>2312892.66</v>
      </c>
      <c r="AA3021" s="163">
        <v>1</v>
      </c>
      <c r="AB3021" s="176">
        <v>114.1</v>
      </c>
      <c r="AC3021" s="153">
        <v>50.377000000000002</v>
      </c>
      <c r="AD3021" s="153">
        <v>2689.3870000000002</v>
      </c>
      <c r="AG3021" s="3" t="s">
        <v>36</v>
      </c>
      <c r="AH3021" s="165">
        <v>1.2130000000000001E-3</v>
      </c>
      <c r="AI3021" s="165">
        <v>1.95176839455019E-3</v>
      </c>
      <c r="AJ3021" s="165">
        <v>3.9418247247633499E-4</v>
      </c>
    </row>
    <row r="3022" spans="1:36">
      <c r="A3022" s="3">
        <v>811</v>
      </c>
      <c r="B3022" s="3">
        <v>9730</v>
      </c>
      <c r="C3022" s="3" t="s">
        <v>941</v>
      </c>
      <c r="D3022" s="3" t="s">
        <v>942</v>
      </c>
      <c r="E3022" s="5" t="s">
        <v>266</v>
      </c>
      <c r="F3022" s="3" t="s">
        <v>945</v>
      </c>
      <c r="G3022" s="3" t="s">
        <v>946</v>
      </c>
      <c r="H3022" s="3" t="s">
        <v>269</v>
      </c>
      <c r="I3022" s="3" t="s">
        <v>329</v>
      </c>
      <c r="J3022" s="3" t="s">
        <v>30</v>
      </c>
      <c r="K3022" s="3" t="s">
        <v>30</v>
      </c>
      <c r="L3022" s="3" t="s">
        <v>307</v>
      </c>
      <c r="M3022" s="3" t="s">
        <v>31</v>
      </c>
      <c r="N3022" s="3" t="s">
        <v>367</v>
      </c>
      <c r="O3022" s="3" t="s">
        <v>271</v>
      </c>
      <c r="P3022" s="3" t="s">
        <v>361</v>
      </c>
      <c r="Q3022" s="3" t="s">
        <v>273</v>
      </c>
      <c r="R3022" s="3" t="s">
        <v>274</v>
      </c>
      <c r="S3022" s="3" t="s">
        <v>34</v>
      </c>
      <c r="T3022" s="153">
        <v>5.32</v>
      </c>
      <c r="U3022" s="3" t="s">
        <v>947</v>
      </c>
      <c r="V3022" s="165">
        <v>3.61E-2</v>
      </c>
      <c r="W3022" s="165">
        <v>2.6009999999999998E-2</v>
      </c>
      <c r="X3022" s="5" t="s">
        <v>277</v>
      </c>
      <c r="Y3022" s="5" t="s">
        <v>271</v>
      </c>
      <c r="Z3022" s="153">
        <v>21438623.23</v>
      </c>
      <c r="AA3022" s="163">
        <v>1</v>
      </c>
      <c r="AB3022" s="176">
        <v>114.15</v>
      </c>
      <c r="AC3022" s="153">
        <v>913.56100000000004</v>
      </c>
      <c r="AD3022" s="153">
        <v>25385.75</v>
      </c>
      <c r="AG3022" s="3" t="s">
        <v>36</v>
      </c>
      <c r="AH3022" s="165">
        <v>8.7740000000000005E-3</v>
      </c>
      <c r="AI3022" s="165">
        <v>1.84231957063105E-2</v>
      </c>
      <c r="AJ3022" s="165">
        <v>3.7207800140151999E-3</v>
      </c>
    </row>
    <row r="3023" spans="1:36">
      <c r="A3023" s="3">
        <v>811</v>
      </c>
      <c r="B3023" s="3">
        <v>9730</v>
      </c>
      <c r="C3023" s="3" t="s">
        <v>941</v>
      </c>
      <c r="D3023" s="3" t="s">
        <v>942</v>
      </c>
      <c r="E3023" s="5" t="s">
        <v>266</v>
      </c>
      <c r="F3023" s="3" t="s">
        <v>948</v>
      </c>
      <c r="G3023" s="3" t="s">
        <v>949</v>
      </c>
      <c r="H3023" s="3" t="s">
        <v>269</v>
      </c>
      <c r="I3023" s="3" t="s">
        <v>329</v>
      </c>
      <c r="J3023" s="3" t="s">
        <v>30</v>
      </c>
      <c r="K3023" s="3" t="s">
        <v>30</v>
      </c>
      <c r="L3023" s="3" t="s">
        <v>307</v>
      </c>
      <c r="M3023" s="3" t="s">
        <v>31</v>
      </c>
      <c r="N3023" s="3" t="s">
        <v>367</v>
      </c>
      <c r="O3023" s="3" t="s">
        <v>271</v>
      </c>
      <c r="P3023" s="3" t="s">
        <v>361</v>
      </c>
      <c r="Q3023" s="3" t="s">
        <v>273</v>
      </c>
      <c r="R3023" s="3" t="s">
        <v>274</v>
      </c>
      <c r="S3023" s="3" t="s">
        <v>34</v>
      </c>
      <c r="T3023" s="153">
        <v>3.1139999999999999</v>
      </c>
      <c r="U3023" s="3" t="s">
        <v>950</v>
      </c>
      <c r="V3023" s="165">
        <v>2.2499999999999999E-2</v>
      </c>
      <c r="W3023" s="165">
        <v>2.5180000000000001E-2</v>
      </c>
      <c r="X3023" s="5" t="s">
        <v>277</v>
      </c>
      <c r="Y3023" s="5" t="s">
        <v>271</v>
      </c>
      <c r="Z3023" s="153">
        <v>4333331.1900000004</v>
      </c>
      <c r="AA3023" s="163">
        <v>1</v>
      </c>
      <c r="AB3023" s="176">
        <v>118.56</v>
      </c>
      <c r="AC3023" s="153">
        <v>494.58</v>
      </c>
      <c r="AD3023" s="153">
        <v>5632.1779999999999</v>
      </c>
      <c r="AG3023" s="3" t="s">
        <v>36</v>
      </c>
      <c r="AH3023" s="165">
        <v>2.702E-3</v>
      </c>
      <c r="AI3023" s="165">
        <v>4.0874394847703896E-3</v>
      </c>
      <c r="AJ3023" s="165">
        <v>8.2550624690052297E-4</v>
      </c>
    </row>
    <row r="3024" spans="1:36">
      <c r="A3024" s="3">
        <v>811</v>
      </c>
      <c r="B3024" s="3">
        <v>9730</v>
      </c>
      <c r="C3024" s="3" t="s">
        <v>941</v>
      </c>
      <c r="D3024" s="3" t="s">
        <v>942</v>
      </c>
      <c r="E3024" s="5" t="s">
        <v>266</v>
      </c>
      <c r="F3024" s="3" t="s">
        <v>951</v>
      </c>
      <c r="G3024" s="3" t="s">
        <v>952</v>
      </c>
      <c r="H3024" s="3" t="s">
        <v>269</v>
      </c>
      <c r="I3024" s="3" t="s">
        <v>329</v>
      </c>
      <c r="J3024" s="3" t="s">
        <v>30</v>
      </c>
      <c r="K3024" s="3" t="s">
        <v>30</v>
      </c>
      <c r="L3024" s="3" t="s">
        <v>307</v>
      </c>
      <c r="M3024" s="3" t="s">
        <v>31</v>
      </c>
      <c r="N3024" s="3" t="s">
        <v>367</v>
      </c>
      <c r="O3024" s="3" t="s">
        <v>271</v>
      </c>
      <c r="P3024" s="3" t="s">
        <v>361</v>
      </c>
      <c r="Q3024" s="3" t="s">
        <v>273</v>
      </c>
      <c r="R3024" s="3" t="s">
        <v>274</v>
      </c>
      <c r="S3024" s="3" t="s">
        <v>34</v>
      </c>
      <c r="T3024" s="153">
        <v>4.2519999999999998</v>
      </c>
      <c r="U3024" s="3" t="s">
        <v>906</v>
      </c>
      <c r="V3024" s="165">
        <v>2.5000000000000001E-3</v>
      </c>
      <c r="W3024" s="165">
        <v>2.4879999999999999E-2</v>
      </c>
      <c r="X3024" s="5" t="s">
        <v>277</v>
      </c>
      <c r="Y3024" s="5" t="s">
        <v>271</v>
      </c>
      <c r="Z3024" s="153">
        <v>5628763.6200000001</v>
      </c>
      <c r="AA3024" s="163">
        <v>1</v>
      </c>
      <c r="AB3024" s="176">
        <v>105.36</v>
      </c>
      <c r="AC3024" s="153">
        <v>84.888999999999996</v>
      </c>
      <c r="AD3024" s="153">
        <v>6015.3540000000003</v>
      </c>
      <c r="AG3024" s="3" t="s">
        <v>36</v>
      </c>
      <c r="AH3024" s="165">
        <v>4.261E-3</v>
      </c>
      <c r="AI3024" s="165">
        <v>4.3655218549027699E-3</v>
      </c>
      <c r="AJ3024" s="165">
        <v>8.8166823646697605E-4</v>
      </c>
    </row>
    <row r="3025" spans="1:36">
      <c r="A3025" s="3">
        <v>811</v>
      </c>
      <c r="B3025" s="3">
        <v>9730</v>
      </c>
      <c r="C3025" s="3" t="s">
        <v>941</v>
      </c>
      <c r="D3025" s="3" t="s">
        <v>942</v>
      </c>
      <c r="E3025" s="5" t="s">
        <v>266</v>
      </c>
      <c r="F3025" s="3" t="s">
        <v>1548</v>
      </c>
      <c r="G3025" s="3" t="s">
        <v>1549</v>
      </c>
      <c r="H3025" s="3" t="s">
        <v>269</v>
      </c>
      <c r="I3025" s="3" t="s">
        <v>329</v>
      </c>
      <c r="J3025" s="3" t="s">
        <v>30</v>
      </c>
      <c r="K3025" s="3" t="s">
        <v>30</v>
      </c>
      <c r="L3025" s="3" t="s">
        <v>307</v>
      </c>
      <c r="M3025" s="3" t="s">
        <v>31</v>
      </c>
      <c r="N3025" s="3" t="s">
        <v>367</v>
      </c>
      <c r="O3025" s="3" t="s">
        <v>271</v>
      </c>
      <c r="P3025" s="3" t="s">
        <v>361</v>
      </c>
      <c r="Q3025" s="3" t="s">
        <v>273</v>
      </c>
      <c r="R3025" s="3" t="s">
        <v>274</v>
      </c>
      <c r="S3025" s="3" t="s">
        <v>34</v>
      </c>
      <c r="T3025" s="153">
        <v>7.51</v>
      </c>
      <c r="U3025" s="3" t="s">
        <v>1550</v>
      </c>
      <c r="V3025" s="165">
        <v>2.9499999999999998E-2</v>
      </c>
      <c r="W3025" s="165">
        <v>2.683E-2</v>
      </c>
      <c r="X3025" s="5" t="s">
        <v>277</v>
      </c>
      <c r="Y3025" s="5" t="s">
        <v>271</v>
      </c>
      <c r="Z3025" s="153">
        <v>1519110</v>
      </c>
      <c r="AA3025" s="163">
        <v>1</v>
      </c>
      <c r="AB3025" s="176">
        <v>101.78</v>
      </c>
      <c r="AD3025" s="153">
        <v>1546.15</v>
      </c>
      <c r="AG3025" s="3" t="s">
        <v>36</v>
      </c>
      <c r="AH3025" s="165">
        <v>3.421E-3</v>
      </c>
      <c r="AI3025" s="165">
        <v>1.1220872906252601E-3</v>
      </c>
      <c r="AJ3025" s="165">
        <v>2.26618662228555E-4</v>
      </c>
    </row>
    <row r="3026" spans="1:36">
      <c r="A3026" s="3">
        <v>811</v>
      </c>
      <c r="B3026" s="3">
        <v>9730</v>
      </c>
      <c r="C3026" s="3" t="s">
        <v>941</v>
      </c>
      <c r="D3026" s="3" t="s">
        <v>942</v>
      </c>
      <c r="E3026" s="5" t="s">
        <v>266</v>
      </c>
      <c r="F3026" s="3" t="s">
        <v>953</v>
      </c>
      <c r="G3026" s="3" t="s">
        <v>954</v>
      </c>
      <c r="H3026" s="3" t="s">
        <v>269</v>
      </c>
      <c r="I3026" s="3" t="s">
        <v>329</v>
      </c>
      <c r="J3026" s="3" t="s">
        <v>30</v>
      </c>
      <c r="K3026" s="3" t="s">
        <v>30</v>
      </c>
      <c r="L3026" s="3" t="s">
        <v>307</v>
      </c>
      <c r="M3026" s="3" t="s">
        <v>31</v>
      </c>
      <c r="N3026" s="3" t="s">
        <v>367</v>
      </c>
      <c r="O3026" s="3" t="s">
        <v>271</v>
      </c>
      <c r="P3026" s="3" t="s">
        <v>361</v>
      </c>
      <c r="Q3026" s="3" t="s">
        <v>273</v>
      </c>
      <c r="R3026" s="3" t="s">
        <v>274</v>
      </c>
      <c r="S3026" s="3" t="s">
        <v>34</v>
      </c>
      <c r="T3026" s="153">
        <v>1.2110000000000001</v>
      </c>
      <c r="U3026" s="3" t="s">
        <v>527</v>
      </c>
      <c r="V3026" s="165">
        <v>2.35E-2</v>
      </c>
      <c r="W3026" s="165">
        <v>2.8840000000000001E-2</v>
      </c>
      <c r="X3026" s="5" t="s">
        <v>277</v>
      </c>
      <c r="Y3026" s="5" t="s">
        <v>271</v>
      </c>
      <c r="Z3026" s="153">
        <v>2877539.99</v>
      </c>
      <c r="AA3026" s="163">
        <v>1</v>
      </c>
      <c r="AB3026" s="176">
        <v>119.34</v>
      </c>
      <c r="AD3026" s="153">
        <v>3434.056</v>
      </c>
      <c r="AG3026" s="3" t="s">
        <v>36</v>
      </c>
      <c r="AH3026" s="165">
        <v>3.176E-3</v>
      </c>
      <c r="AI3026" s="165">
        <v>2.4921970381592399E-3</v>
      </c>
      <c r="AJ3026" s="165">
        <v>5.0332836270064202E-4</v>
      </c>
    </row>
    <row r="3027" spans="1:36">
      <c r="A3027" s="3">
        <v>811</v>
      </c>
      <c r="B3027" s="3">
        <v>9730</v>
      </c>
      <c r="C3027" s="3" t="s">
        <v>1551</v>
      </c>
      <c r="D3027" s="3" t="s">
        <v>1552</v>
      </c>
      <c r="E3027" s="5" t="s">
        <v>266</v>
      </c>
      <c r="F3027" s="3" t="s">
        <v>1553</v>
      </c>
      <c r="G3027" s="3" t="s">
        <v>1554</v>
      </c>
      <c r="H3027" s="3" t="s">
        <v>269</v>
      </c>
      <c r="I3027" s="3" t="s">
        <v>315</v>
      </c>
      <c r="J3027" s="3" t="s">
        <v>30</v>
      </c>
      <c r="K3027" s="3" t="s">
        <v>30</v>
      </c>
      <c r="L3027" s="3" t="s">
        <v>307</v>
      </c>
      <c r="M3027" s="3" t="s">
        <v>31</v>
      </c>
      <c r="N3027" s="3" t="s">
        <v>705</v>
      </c>
      <c r="O3027" s="3" t="s">
        <v>271</v>
      </c>
      <c r="P3027" s="3" t="s">
        <v>581</v>
      </c>
      <c r="Q3027" s="3" t="s">
        <v>291</v>
      </c>
      <c r="R3027" s="3" t="s">
        <v>274</v>
      </c>
      <c r="S3027" s="3" t="s">
        <v>34</v>
      </c>
      <c r="T3027" s="153">
        <v>5.766</v>
      </c>
      <c r="U3027" s="3" t="s">
        <v>890</v>
      </c>
      <c r="V3027" s="165">
        <v>5.0200000000000002E-2</v>
      </c>
      <c r="W3027" s="165">
        <v>4.2610000000000002E-2</v>
      </c>
      <c r="X3027" s="5" t="s">
        <v>277</v>
      </c>
      <c r="Y3027" s="5" t="s">
        <v>271</v>
      </c>
      <c r="Z3027" s="153">
        <v>901073</v>
      </c>
      <c r="AA3027" s="163">
        <v>1</v>
      </c>
      <c r="AB3027" s="176">
        <v>105.93</v>
      </c>
      <c r="AD3027" s="153">
        <v>954.50699999999995</v>
      </c>
      <c r="AG3027" s="3" t="s">
        <v>36</v>
      </c>
      <c r="AH3027" s="165">
        <v>2.2529999999999998E-3</v>
      </c>
      <c r="AI3027" s="165">
        <v>6.9271393309669395E-4</v>
      </c>
      <c r="AJ3027" s="165">
        <v>1.3990168691597801E-4</v>
      </c>
    </row>
    <row r="3028" spans="1:36">
      <c r="A3028" s="3">
        <v>811</v>
      </c>
      <c r="B3028" s="3">
        <v>9730</v>
      </c>
      <c r="C3028" s="3" t="s">
        <v>1551</v>
      </c>
      <c r="D3028" s="3" t="s">
        <v>1552</v>
      </c>
      <c r="E3028" s="5" t="s">
        <v>266</v>
      </c>
      <c r="F3028" s="3" t="s">
        <v>1555</v>
      </c>
      <c r="G3028" s="3" t="s">
        <v>1556</v>
      </c>
      <c r="H3028" s="3" t="s">
        <v>269</v>
      </c>
      <c r="I3028" s="3" t="s">
        <v>315</v>
      </c>
      <c r="J3028" s="3" t="s">
        <v>30</v>
      </c>
      <c r="K3028" s="3" t="s">
        <v>30</v>
      </c>
      <c r="L3028" s="3" t="s">
        <v>307</v>
      </c>
      <c r="M3028" s="3" t="s">
        <v>31</v>
      </c>
      <c r="N3028" s="3" t="s">
        <v>705</v>
      </c>
      <c r="O3028" s="3" t="s">
        <v>271</v>
      </c>
      <c r="P3028" s="3" t="s">
        <v>290</v>
      </c>
      <c r="Q3028" s="3" t="s">
        <v>291</v>
      </c>
      <c r="R3028" s="3" t="s">
        <v>274</v>
      </c>
      <c r="S3028" s="3" t="s">
        <v>34</v>
      </c>
      <c r="T3028" s="153">
        <v>7.819</v>
      </c>
      <c r="U3028" s="3" t="s">
        <v>1557</v>
      </c>
      <c r="V3028" s="165">
        <v>5.1799999999999999E-2</v>
      </c>
      <c r="W3028" s="165">
        <v>4.7100000000000003E-2</v>
      </c>
      <c r="X3028" s="5" t="s">
        <v>277</v>
      </c>
      <c r="Y3028" s="5" t="s">
        <v>271</v>
      </c>
      <c r="Z3028" s="153">
        <v>4390000</v>
      </c>
      <c r="AA3028" s="163">
        <v>1</v>
      </c>
      <c r="AB3028" s="176">
        <v>105.62</v>
      </c>
      <c r="AD3028" s="153">
        <v>4636.7179999999998</v>
      </c>
      <c r="AG3028" s="3" t="s">
        <v>36</v>
      </c>
      <c r="AH3028" s="165">
        <v>5.4879999999999998E-3</v>
      </c>
      <c r="AI3028" s="165">
        <v>3.3650045638150702E-3</v>
      </c>
      <c r="AJ3028" s="165">
        <v>6.7960205860617305E-4</v>
      </c>
    </row>
    <row r="3029" spans="1:36">
      <c r="A3029" s="3">
        <v>811</v>
      </c>
      <c r="B3029" s="3">
        <v>9730</v>
      </c>
      <c r="C3029" s="3" t="s">
        <v>955</v>
      </c>
      <c r="D3029" s="3" t="s">
        <v>956</v>
      </c>
      <c r="E3029" s="5" t="s">
        <v>266</v>
      </c>
      <c r="F3029" s="3" t="s">
        <v>957</v>
      </c>
      <c r="G3029" s="3" t="s">
        <v>958</v>
      </c>
      <c r="H3029" s="3" t="s">
        <v>269</v>
      </c>
      <c r="I3029" s="3" t="s">
        <v>329</v>
      </c>
      <c r="J3029" s="3" t="s">
        <v>30</v>
      </c>
      <c r="K3029" s="3" t="s">
        <v>30</v>
      </c>
      <c r="L3029" s="3" t="s">
        <v>307</v>
      </c>
      <c r="M3029" s="3" t="s">
        <v>31</v>
      </c>
      <c r="N3029" s="3" t="s">
        <v>367</v>
      </c>
      <c r="O3029" s="3" t="s">
        <v>271</v>
      </c>
      <c r="P3029" s="3" t="s">
        <v>581</v>
      </c>
      <c r="Q3029" s="3" t="s">
        <v>291</v>
      </c>
      <c r="R3029" s="3" t="s">
        <v>274</v>
      </c>
      <c r="S3029" s="3" t="s">
        <v>34</v>
      </c>
      <c r="T3029" s="153">
        <v>3.4460000000000002</v>
      </c>
      <c r="U3029" s="3" t="s">
        <v>319</v>
      </c>
      <c r="V3029" s="165">
        <v>8.5000000000000006E-3</v>
      </c>
      <c r="W3029" s="165">
        <v>2.4250000000000001E-2</v>
      </c>
      <c r="X3029" s="5" t="s">
        <v>277</v>
      </c>
      <c r="Y3029" s="5" t="s">
        <v>271</v>
      </c>
      <c r="Z3029" s="153">
        <v>2185199.9500000002</v>
      </c>
      <c r="AA3029" s="163">
        <v>1</v>
      </c>
      <c r="AB3029" s="176">
        <v>110.26</v>
      </c>
      <c r="AD3029" s="153">
        <v>2409.4009999999998</v>
      </c>
      <c r="AG3029" s="3" t="s">
        <v>36</v>
      </c>
      <c r="AH3029" s="165">
        <v>3.6879999999999999E-3</v>
      </c>
      <c r="AI3029" s="165">
        <v>1.7485745144195199E-3</v>
      </c>
      <c r="AJ3029" s="165">
        <v>3.5314509002582899E-4</v>
      </c>
    </row>
    <row r="3030" spans="1:36">
      <c r="A3030" s="3">
        <v>811</v>
      </c>
      <c r="B3030" s="3">
        <v>9730</v>
      </c>
      <c r="C3030" s="3" t="s">
        <v>955</v>
      </c>
      <c r="D3030" s="3" t="s">
        <v>956</v>
      </c>
      <c r="E3030" s="5" t="s">
        <v>266</v>
      </c>
      <c r="F3030" s="3" t="s">
        <v>959</v>
      </c>
      <c r="G3030" s="3" t="s">
        <v>960</v>
      </c>
      <c r="H3030" s="3" t="s">
        <v>269</v>
      </c>
      <c r="I3030" s="3" t="s">
        <v>329</v>
      </c>
      <c r="J3030" s="3" t="s">
        <v>30</v>
      </c>
      <c r="K3030" s="3" t="s">
        <v>30</v>
      </c>
      <c r="L3030" s="3" t="s">
        <v>307</v>
      </c>
      <c r="M3030" s="3" t="s">
        <v>31</v>
      </c>
      <c r="N3030" s="3" t="s">
        <v>367</v>
      </c>
      <c r="O3030" s="3" t="s">
        <v>271</v>
      </c>
      <c r="P3030" s="3" t="s">
        <v>581</v>
      </c>
      <c r="Q3030" s="3" t="s">
        <v>291</v>
      </c>
      <c r="R3030" s="3" t="s">
        <v>274</v>
      </c>
      <c r="S3030" s="3" t="s">
        <v>34</v>
      </c>
      <c r="T3030" s="153">
        <v>5.0540000000000003</v>
      </c>
      <c r="U3030" s="3" t="s">
        <v>855</v>
      </c>
      <c r="V3030" s="165">
        <v>3.1800000000000002E-2</v>
      </c>
      <c r="W3030" s="165">
        <v>2.632E-2</v>
      </c>
      <c r="X3030" s="5" t="s">
        <v>277</v>
      </c>
      <c r="Y3030" s="5" t="s">
        <v>271</v>
      </c>
      <c r="Z3030" s="153">
        <v>1347777.35</v>
      </c>
      <c r="AA3030" s="163">
        <v>1</v>
      </c>
      <c r="AB3030" s="176">
        <v>111.73</v>
      </c>
      <c r="AD3030" s="153">
        <v>1505.8720000000001</v>
      </c>
      <c r="AG3030" s="3" t="s">
        <v>36</v>
      </c>
      <c r="AH3030" s="165">
        <v>2.954E-3</v>
      </c>
      <c r="AI3030" s="165">
        <v>1.0928559636549399E-3</v>
      </c>
      <c r="AJ3030" s="165">
        <v>2.20715053597993E-4</v>
      </c>
    </row>
    <row r="3031" spans="1:36">
      <c r="A3031" s="3">
        <v>811</v>
      </c>
      <c r="B3031" s="3">
        <v>9730</v>
      </c>
      <c r="C3031" s="3" t="s">
        <v>961</v>
      </c>
      <c r="D3031" s="3" t="s">
        <v>962</v>
      </c>
      <c r="E3031" s="5" t="s">
        <v>266</v>
      </c>
      <c r="F3031" s="3" t="s">
        <v>963</v>
      </c>
      <c r="G3031" s="3" t="s">
        <v>964</v>
      </c>
      <c r="H3031" s="3" t="s">
        <v>269</v>
      </c>
      <c r="I3031" s="3" t="s">
        <v>315</v>
      </c>
      <c r="J3031" s="3" t="s">
        <v>30</v>
      </c>
      <c r="K3031" s="3" t="s">
        <v>30</v>
      </c>
      <c r="L3031" s="3" t="s">
        <v>307</v>
      </c>
      <c r="M3031" s="3" t="s">
        <v>31</v>
      </c>
      <c r="N3031" s="3" t="s">
        <v>289</v>
      </c>
      <c r="O3031" s="3" t="s">
        <v>271</v>
      </c>
      <c r="P3031" s="3" t="s">
        <v>449</v>
      </c>
      <c r="Q3031" s="3" t="s">
        <v>291</v>
      </c>
      <c r="R3031" s="3" t="s">
        <v>274</v>
      </c>
      <c r="S3031" s="3" t="s">
        <v>34</v>
      </c>
      <c r="T3031" s="153">
        <v>1.4770000000000001</v>
      </c>
      <c r="U3031" s="3" t="s">
        <v>136</v>
      </c>
      <c r="V3031" s="165">
        <v>7.22E-2</v>
      </c>
      <c r="W3031" s="165">
        <v>5.5840000000000001E-2</v>
      </c>
      <c r="X3031" s="5" t="s">
        <v>277</v>
      </c>
      <c r="Y3031" s="5" t="s">
        <v>271</v>
      </c>
      <c r="Z3031" s="153">
        <v>2679136</v>
      </c>
      <c r="AA3031" s="163">
        <v>1</v>
      </c>
      <c r="AB3031" s="176">
        <v>105.57</v>
      </c>
      <c r="AD3031" s="153">
        <v>2828.364</v>
      </c>
      <c r="AG3031" s="3" t="s">
        <v>36</v>
      </c>
      <c r="AH3031" s="165">
        <v>7.6969999999999998E-3</v>
      </c>
      <c r="AI3031" s="165">
        <v>2.0526280330565002E-3</v>
      </c>
      <c r="AJ3031" s="165">
        <v>4.1455225702172302E-4</v>
      </c>
    </row>
    <row r="3032" spans="1:36">
      <c r="A3032" s="3">
        <v>811</v>
      </c>
      <c r="B3032" s="3">
        <v>9730</v>
      </c>
      <c r="C3032" s="3" t="s">
        <v>961</v>
      </c>
      <c r="D3032" s="3" t="s">
        <v>962</v>
      </c>
      <c r="E3032" s="5" t="s">
        <v>266</v>
      </c>
      <c r="F3032" s="3" t="s">
        <v>1558</v>
      </c>
      <c r="G3032" s="3" t="s">
        <v>1559</v>
      </c>
      <c r="H3032" s="3" t="s">
        <v>269</v>
      </c>
      <c r="I3032" s="3" t="s">
        <v>315</v>
      </c>
      <c r="J3032" s="3" t="s">
        <v>30</v>
      </c>
      <c r="K3032" s="3" t="s">
        <v>30</v>
      </c>
      <c r="L3032" s="3" t="s">
        <v>307</v>
      </c>
      <c r="M3032" s="3" t="s">
        <v>31</v>
      </c>
      <c r="N3032" s="3" t="s">
        <v>289</v>
      </c>
      <c r="O3032" s="3" t="s">
        <v>271</v>
      </c>
      <c r="P3032" s="3" t="s">
        <v>449</v>
      </c>
      <c r="Q3032" s="3" t="s">
        <v>291</v>
      </c>
      <c r="R3032" s="3" t="s">
        <v>274</v>
      </c>
      <c r="S3032" s="3" t="s">
        <v>34</v>
      </c>
      <c r="T3032" s="153">
        <v>2.6909999999999998</v>
      </c>
      <c r="U3032" s="3" t="s">
        <v>1560</v>
      </c>
      <c r="V3032" s="165">
        <v>6.4000000000000001E-2</v>
      </c>
      <c r="W3032" s="165">
        <v>5.3670000000000002E-2</v>
      </c>
      <c r="X3032" s="5" t="s">
        <v>277</v>
      </c>
      <c r="Y3032" s="5" t="s">
        <v>271</v>
      </c>
      <c r="Z3032" s="153">
        <v>3106385</v>
      </c>
      <c r="AA3032" s="163">
        <v>1</v>
      </c>
      <c r="AB3032" s="176">
        <v>103.48</v>
      </c>
      <c r="AD3032" s="153">
        <v>3214.4870000000001</v>
      </c>
      <c r="AG3032" s="3" t="s">
        <v>36</v>
      </c>
      <c r="AH3032" s="165">
        <v>8.9700000000000005E-3</v>
      </c>
      <c r="AI3032" s="165">
        <v>2.3328492462977302E-3</v>
      </c>
      <c r="AJ3032" s="165">
        <v>4.71146210988891E-4</v>
      </c>
    </row>
    <row r="3033" spans="1:36">
      <c r="A3033" s="3">
        <v>811</v>
      </c>
      <c r="B3033" s="3">
        <v>9730</v>
      </c>
      <c r="C3033" s="3" t="s">
        <v>1561</v>
      </c>
      <c r="D3033" s="3" t="s">
        <v>1562</v>
      </c>
      <c r="E3033" s="5" t="s">
        <v>266</v>
      </c>
      <c r="F3033" s="3" t="s">
        <v>1563</v>
      </c>
      <c r="G3033" s="3" t="s">
        <v>1564</v>
      </c>
      <c r="H3033" s="3" t="s">
        <v>269</v>
      </c>
      <c r="I3033" s="3" t="s">
        <v>329</v>
      </c>
      <c r="J3033" s="3" t="s">
        <v>30</v>
      </c>
      <c r="K3033" s="3" t="s">
        <v>30</v>
      </c>
      <c r="L3033" s="3" t="s">
        <v>307</v>
      </c>
      <c r="M3033" s="3" t="s">
        <v>31</v>
      </c>
      <c r="N3033" s="3" t="s">
        <v>317</v>
      </c>
      <c r="O3033" s="3" t="s">
        <v>271</v>
      </c>
      <c r="P3033" s="3" t="s">
        <v>152</v>
      </c>
      <c r="Q3033" s="3" t="s">
        <v>291</v>
      </c>
      <c r="R3033" s="3" t="s">
        <v>274</v>
      </c>
      <c r="S3033" s="3" t="s">
        <v>34</v>
      </c>
      <c r="T3033" s="153">
        <v>3.0939999999999999</v>
      </c>
      <c r="U3033" s="3" t="s">
        <v>1565</v>
      </c>
      <c r="V3033" s="165">
        <v>2.07E-2</v>
      </c>
      <c r="W3033" s="165">
        <v>3.3739999999999999E-2</v>
      </c>
      <c r="X3033" s="5" t="s">
        <v>277</v>
      </c>
      <c r="Y3033" s="5" t="s">
        <v>271</v>
      </c>
      <c r="Z3033" s="153">
        <v>1363483.46</v>
      </c>
      <c r="AA3033" s="163">
        <v>1</v>
      </c>
      <c r="AB3033" s="176">
        <v>110.69</v>
      </c>
      <c r="AD3033" s="153">
        <v>1509.24</v>
      </c>
      <c r="AG3033" s="3" t="s">
        <v>36</v>
      </c>
      <c r="AH3033" s="165">
        <v>3.2669999999999999E-3</v>
      </c>
      <c r="AI3033" s="165">
        <v>1.0953003731944801E-3</v>
      </c>
      <c r="AJ3033" s="165">
        <v>2.2120873071599899E-4</v>
      </c>
    </row>
    <row r="3034" spans="1:36">
      <c r="A3034" s="3">
        <v>811</v>
      </c>
      <c r="B3034" s="3">
        <v>9730</v>
      </c>
      <c r="C3034" s="3" t="s">
        <v>965</v>
      </c>
      <c r="D3034" s="3" t="s">
        <v>966</v>
      </c>
      <c r="E3034" s="5" t="s">
        <v>266</v>
      </c>
      <c r="F3034" s="3" t="s">
        <v>969</v>
      </c>
      <c r="G3034" s="3" t="s">
        <v>970</v>
      </c>
      <c r="H3034" s="3" t="s">
        <v>269</v>
      </c>
      <c r="I3034" s="3" t="s">
        <v>329</v>
      </c>
      <c r="J3034" s="3" t="s">
        <v>30</v>
      </c>
      <c r="K3034" s="3" t="s">
        <v>30</v>
      </c>
      <c r="L3034" s="3" t="s">
        <v>307</v>
      </c>
      <c r="M3034" s="3" t="s">
        <v>31</v>
      </c>
      <c r="N3034" s="3" t="s">
        <v>393</v>
      </c>
      <c r="O3034" s="3" t="s">
        <v>271</v>
      </c>
      <c r="P3034" s="3" t="s">
        <v>272</v>
      </c>
      <c r="Q3034" s="3" t="s">
        <v>273</v>
      </c>
      <c r="R3034" s="3" t="s">
        <v>274</v>
      </c>
      <c r="S3034" s="3" t="s">
        <v>34</v>
      </c>
      <c r="T3034" s="153">
        <v>11.851000000000001</v>
      </c>
      <c r="U3034" s="3" t="s">
        <v>971</v>
      </c>
      <c r="V3034" s="165">
        <v>2.07E-2</v>
      </c>
      <c r="W3034" s="165">
        <v>2.666E-2</v>
      </c>
      <c r="X3034" s="5" t="s">
        <v>277</v>
      </c>
      <c r="Y3034" s="5" t="s">
        <v>271</v>
      </c>
      <c r="Z3034" s="153">
        <v>24852285.34</v>
      </c>
      <c r="AA3034" s="163">
        <v>1</v>
      </c>
      <c r="AB3034" s="176">
        <v>108.47</v>
      </c>
      <c r="AD3034" s="153">
        <v>26957.274000000001</v>
      </c>
      <c r="AG3034" s="3" t="s">
        <v>36</v>
      </c>
      <c r="AH3034" s="165">
        <v>3.7669999999999999E-3</v>
      </c>
      <c r="AI3034" s="165">
        <v>1.9563697798622999E-2</v>
      </c>
      <c r="AJ3034" s="165">
        <v>3.9511177609873596E-3</v>
      </c>
    </row>
    <row r="3035" spans="1:36">
      <c r="A3035" s="3">
        <v>811</v>
      </c>
      <c r="B3035" s="3">
        <v>9730</v>
      </c>
      <c r="C3035" s="3" t="s">
        <v>972</v>
      </c>
      <c r="D3035" s="3" t="s">
        <v>973</v>
      </c>
      <c r="E3035" s="5" t="s">
        <v>266</v>
      </c>
      <c r="F3035" s="3" t="s">
        <v>974</v>
      </c>
      <c r="G3035" s="3" t="s">
        <v>975</v>
      </c>
      <c r="H3035" s="3" t="s">
        <v>269</v>
      </c>
      <c r="I3035" s="3" t="s">
        <v>329</v>
      </c>
      <c r="J3035" s="3" t="s">
        <v>30</v>
      </c>
      <c r="K3035" s="3" t="s">
        <v>30</v>
      </c>
      <c r="L3035" s="3" t="s">
        <v>307</v>
      </c>
      <c r="M3035" s="3" t="s">
        <v>31</v>
      </c>
      <c r="N3035" s="3" t="s">
        <v>282</v>
      </c>
      <c r="O3035" s="3" t="s">
        <v>271</v>
      </c>
      <c r="P3035" s="3" t="s">
        <v>581</v>
      </c>
      <c r="Q3035" s="3" t="s">
        <v>291</v>
      </c>
      <c r="R3035" s="3" t="s">
        <v>274</v>
      </c>
      <c r="S3035" s="3" t="s">
        <v>34</v>
      </c>
      <c r="T3035" s="153">
        <v>3.8029999999999999</v>
      </c>
      <c r="U3035" s="3" t="s">
        <v>638</v>
      </c>
      <c r="V3035" s="165">
        <v>2.7E-2</v>
      </c>
      <c r="W3035" s="165">
        <v>2.52E-2</v>
      </c>
      <c r="X3035" s="5" t="s">
        <v>277</v>
      </c>
      <c r="Y3035" s="5" t="s">
        <v>271</v>
      </c>
      <c r="Z3035" s="153">
        <v>4082000</v>
      </c>
      <c r="AA3035" s="163">
        <v>1</v>
      </c>
      <c r="AB3035" s="176">
        <v>101.53</v>
      </c>
      <c r="AD3035" s="153">
        <v>4144.4549999999999</v>
      </c>
      <c r="AG3035" s="3" t="s">
        <v>36</v>
      </c>
      <c r="AH3035" s="165">
        <v>1.3606999999999999E-2</v>
      </c>
      <c r="AI3035" s="165">
        <v>3.0077543304389801E-3</v>
      </c>
      <c r="AJ3035" s="165">
        <v>6.0745119240803998E-4</v>
      </c>
    </row>
    <row r="3036" spans="1:36">
      <c r="A3036" s="3">
        <v>811</v>
      </c>
      <c r="B3036" s="3">
        <v>9730</v>
      </c>
      <c r="C3036" s="3" t="s">
        <v>976</v>
      </c>
      <c r="D3036" s="3" t="s">
        <v>977</v>
      </c>
      <c r="E3036" s="5" t="s">
        <v>266</v>
      </c>
      <c r="F3036" s="3" t="s">
        <v>978</v>
      </c>
      <c r="G3036" s="3" t="s">
        <v>979</v>
      </c>
      <c r="H3036" s="3" t="s">
        <v>269</v>
      </c>
      <c r="I3036" s="3" t="s">
        <v>329</v>
      </c>
      <c r="J3036" s="3" t="s">
        <v>30</v>
      </c>
      <c r="K3036" s="3" t="s">
        <v>30</v>
      </c>
      <c r="L3036" s="3" t="s">
        <v>307</v>
      </c>
      <c r="M3036" s="3" t="s">
        <v>31</v>
      </c>
      <c r="N3036" s="3" t="s">
        <v>297</v>
      </c>
      <c r="O3036" s="3" t="s">
        <v>271</v>
      </c>
      <c r="P3036" s="3" t="s">
        <v>283</v>
      </c>
      <c r="Q3036" s="3" t="s">
        <v>283</v>
      </c>
      <c r="R3036" s="3" t="s">
        <v>283</v>
      </c>
      <c r="S3036" s="3" t="s">
        <v>34</v>
      </c>
      <c r="T3036" s="153">
        <v>5.2009999999999996</v>
      </c>
      <c r="U3036" s="3" t="s">
        <v>652</v>
      </c>
      <c r="V3036" s="165">
        <v>4.7800000000000002E-2</v>
      </c>
      <c r="W3036" s="165">
        <v>3.848E-2</v>
      </c>
      <c r="X3036" s="5" t="s">
        <v>277</v>
      </c>
      <c r="Y3036" s="5" t="s">
        <v>271</v>
      </c>
      <c r="Z3036" s="153">
        <v>5702000</v>
      </c>
      <c r="AA3036" s="163">
        <v>1</v>
      </c>
      <c r="AB3036" s="176">
        <v>105.85</v>
      </c>
      <c r="AD3036" s="153">
        <v>6035.567</v>
      </c>
      <c r="AG3036" s="3" t="s">
        <v>36</v>
      </c>
      <c r="AH3036" s="165">
        <v>1.4983E-2</v>
      </c>
      <c r="AI3036" s="165">
        <v>4.3801910101523601E-3</v>
      </c>
      <c r="AJ3036" s="165">
        <v>8.8463084407019803E-4</v>
      </c>
    </row>
    <row r="3037" spans="1:36">
      <c r="A3037" s="3">
        <v>811</v>
      </c>
      <c r="B3037" s="3">
        <v>9730</v>
      </c>
      <c r="C3037" s="3" t="s">
        <v>976</v>
      </c>
      <c r="D3037" s="3" t="s">
        <v>977</v>
      </c>
      <c r="E3037" s="5" t="s">
        <v>266</v>
      </c>
      <c r="F3037" s="3" t="s">
        <v>980</v>
      </c>
      <c r="G3037" s="3" t="s">
        <v>981</v>
      </c>
      <c r="H3037" s="3" t="s">
        <v>269</v>
      </c>
      <c r="I3037" s="3" t="s">
        <v>329</v>
      </c>
      <c r="J3037" s="3" t="s">
        <v>30</v>
      </c>
      <c r="K3037" s="3" t="s">
        <v>30</v>
      </c>
      <c r="L3037" s="3" t="s">
        <v>307</v>
      </c>
      <c r="M3037" s="3" t="s">
        <v>31</v>
      </c>
      <c r="N3037" s="3" t="s">
        <v>297</v>
      </c>
      <c r="O3037" s="3" t="s">
        <v>271</v>
      </c>
      <c r="P3037" s="3" t="s">
        <v>283</v>
      </c>
      <c r="Q3037" s="3" t="s">
        <v>283</v>
      </c>
      <c r="R3037" s="3" t="s">
        <v>283</v>
      </c>
      <c r="S3037" s="3" t="s">
        <v>34</v>
      </c>
      <c r="T3037" s="153">
        <v>3.25</v>
      </c>
      <c r="U3037" s="3" t="s">
        <v>713</v>
      </c>
      <c r="V3037" s="165">
        <v>4.1799999999999997E-2</v>
      </c>
      <c r="W3037" s="165">
        <v>3.8519999999999999E-2</v>
      </c>
      <c r="X3037" s="5" t="s">
        <v>277</v>
      </c>
      <c r="Y3037" s="5" t="s">
        <v>271</v>
      </c>
      <c r="Z3037" s="153">
        <v>1953000</v>
      </c>
      <c r="AA3037" s="163">
        <v>1</v>
      </c>
      <c r="AB3037" s="176">
        <v>103.85</v>
      </c>
      <c r="AD3037" s="153">
        <v>2028.19</v>
      </c>
      <c r="AG3037" s="3" t="s">
        <v>36</v>
      </c>
      <c r="AH3037" s="165">
        <v>5.5970000000000004E-3</v>
      </c>
      <c r="AI3037" s="165">
        <v>1.47191834586153E-3</v>
      </c>
      <c r="AJ3037" s="165">
        <v>2.9727113856082698E-4</v>
      </c>
    </row>
    <row r="3038" spans="1:36">
      <c r="A3038" s="3">
        <v>811</v>
      </c>
      <c r="B3038" s="3">
        <v>9730</v>
      </c>
      <c r="C3038" s="3" t="s">
        <v>982</v>
      </c>
      <c r="D3038" s="3" t="s">
        <v>983</v>
      </c>
      <c r="E3038" s="5" t="s">
        <v>984</v>
      </c>
      <c r="F3038" s="3" t="s">
        <v>1571</v>
      </c>
      <c r="G3038" s="3" t="s">
        <v>1572</v>
      </c>
      <c r="H3038" s="3" t="s">
        <v>269</v>
      </c>
      <c r="I3038" s="3" t="s">
        <v>315</v>
      </c>
      <c r="J3038" s="3" t="s">
        <v>30</v>
      </c>
      <c r="K3038" s="3" t="s">
        <v>30</v>
      </c>
      <c r="L3038" s="3" t="s">
        <v>307</v>
      </c>
      <c r="M3038" s="3" t="s">
        <v>31</v>
      </c>
      <c r="N3038" s="3" t="s">
        <v>685</v>
      </c>
      <c r="O3038" s="3" t="s">
        <v>271</v>
      </c>
      <c r="P3038" s="3" t="s">
        <v>1173</v>
      </c>
      <c r="Q3038" s="3" t="s">
        <v>273</v>
      </c>
      <c r="R3038" s="3" t="s">
        <v>274</v>
      </c>
      <c r="S3038" s="3" t="s">
        <v>34</v>
      </c>
      <c r="T3038" s="153">
        <v>3.6110000000000002</v>
      </c>
      <c r="U3038" s="3" t="s">
        <v>206</v>
      </c>
      <c r="V3038" s="165">
        <v>0.06</v>
      </c>
      <c r="W3038" s="165">
        <v>5.6349999999999997E-2</v>
      </c>
      <c r="X3038" s="5" t="s">
        <v>277</v>
      </c>
      <c r="Y3038" s="5" t="s">
        <v>271</v>
      </c>
      <c r="Z3038" s="153">
        <v>1625000</v>
      </c>
      <c r="AA3038" s="163">
        <v>1</v>
      </c>
      <c r="AB3038" s="176">
        <v>101.58</v>
      </c>
      <c r="AD3038" s="153">
        <v>1650.675</v>
      </c>
      <c r="AG3038" s="3" t="s">
        <v>36</v>
      </c>
      <c r="AH3038" s="165">
        <v>1.6249999999999999E-3</v>
      </c>
      <c r="AI3038" s="165">
        <v>1.1979440863937501E-3</v>
      </c>
      <c r="AJ3038" s="165">
        <v>2.4193883002799501E-4</v>
      </c>
    </row>
    <row r="3039" spans="1:36">
      <c r="A3039" s="3">
        <v>811</v>
      </c>
      <c r="B3039" s="3">
        <v>9730</v>
      </c>
      <c r="C3039" s="3" t="s">
        <v>982</v>
      </c>
      <c r="D3039" s="3" t="s">
        <v>983</v>
      </c>
      <c r="E3039" s="5" t="s">
        <v>984</v>
      </c>
      <c r="F3039" s="3" t="s">
        <v>1573</v>
      </c>
      <c r="G3039" s="3" t="s">
        <v>1574</v>
      </c>
      <c r="H3039" s="3" t="s">
        <v>269</v>
      </c>
      <c r="I3039" s="3" t="s">
        <v>1575</v>
      </c>
      <c r="J3039" s="3" t="s">
        <v>30</v>
      </c>
      <c r="K3039" s="3" t="s">
        <v>128</v>
      </c>
      <c r="L3039" s="3" t="s">
        <v>307</v>
      </c>
      <c r="M3039" s="3" t="s">
        <v>31</v>
      </c>
      <c r="N3039" s="3" t="s">
        <v>685</v>
      </c>
      <c r="O3039" s="3" t="s">
        <v>271</v>
      </c>
      <c r="P3039" s="3" t="s">
        <v>283</v>
      </c>
      <c r="Q3039" s="3" t="s">
        <v>283</v>
      </c>
      <c r="R3039" s="3" t="s">
        <v>283</v>
      </c>
      <c r="S3039" s="3" t="s">
        <v>34</v>
      </c>
      <c r="T3039" s="153">
        <v>0.98699999999999999</v>
      </c>
      <c r="U3039" s="3" t="s">
        <v>844</v>
      </c>
      <c r="V3039" s="165">
        <v>0.05</v>
      </c>
      <c r="W3039" s="165">
        <v>1E-4</v>
      </c>
      <c r="X3039" s="5" t="s">
        <v>277</v>
      </c>
      <c r="Y3039" s="5" t="s">
        <v>271</v>
      </c>
      <c r="Z3039" s="153">
        <v>913734</v>
      </c>
      <c r="AA3039" s="163">
        <v>1</v>
      </c>
      <c r="AB3039" s="176">
        <v>434.5</v>
      </c>
      <c r="AD3039" s="153">
        <v>3970.174</v>
      </c>
      <c r="AG3039" s="3" t="s">
        <v>36</v>
      </c>
      <c r="AH3039" s="165">
        <v>6.228E-3</v>
      </c>
      <c r="AI3039" s="165">
        <v>2.8812738672248299E-3</v>
      </c>
      <c r="AJ3039" s="165">
        <v>5.8190698242446002E-4</v>
      </c>
    </row>
    <row r="3040" spans="1:36">
      <c r="A3040" s="3">
        <v>811</v>
      </c>
      <c r="B3040" s="3">
        <v>9730</v>
      </c>
      <c r="C3040" s="3" t="s">
        <v>982</v>
      </c>
      <c r="D3040" s="3" t="s">
        <v>983</v>
      </c>
      <c r="E3040" s="5" t="s">
        <v>984</v>
      </c>
      <c r="F3040" s="3" t="s">
        <v>985</v>
      </c>
      <c r="G3040" s="3" t="s">
        <v>986</v>
      </c>
      <c r="H3040" s="3" t="s">
        <v>269</v>
      </c>
      <c r="I3040" s="3" t="s">
        <v>315</v>
      </c>
      <c r="J3040" s="3" t="s">
        <v>30</v>
      </c>
      <c r="K3040" s="3" t="s">
        <v>128</v>
      </c>
      <c r="L3040" s="3" t="s">
        <v>307</v>
      </c>
      <c r="M3040" s="3" t="s">
        <v>31</v>
      </c>
      <c r="N3040" s="3" t="s">
        <v>685</v>
      </c>
      <c r="O3040" s="3" t="s">
        <v>271</v>
      </c>
      <c r="P3040" s="3" t="s">
        <v>627</v>
      </c>
      <c r="Q3040" s="3" t="s">
        <v>273</v>
      </c>
      <c r="R3040" s="3" t="s">
        <v>274</v>
      </c>
      <c r="S3040" s="3" t="s">
        <v>34</v>
      </c>
      <c r="T3040" s="153">
        <v>2.121</v>
      </c>
      <c r="U3040" s="3" t="s">
        <v>720</v>
      </c>
      <c r="V3040" s="165">
        <v>6.5000000000000002E-2</v>
      </c>
      <c r="W3040" s="165">
        <v>4.8140000000000002E-2</v>
      </c>
      <c r="X3040" s="5" t="s">
        <v>277</v>
      </c>
      <c r="Y3040" s="5" t="s">
        <v>271</v>
      </c>
      <c r="Z3040" s="153">
        <v>3250872</v>
      </c>
      <c r="AA3040" s="163">
        <v>1</v>
      </c>
      <c r="AB3040" s="176">
        <v>103.66</v>
      </c>
      <c r="AD3040" s="153">
        <v>3369.8539999999998</v>
      </c>
      <c r="AG3040" s="3" t="s">
        <v>36</v>
      </c>
      <c r="AH3040" s="165">
        <v>6.502E-3</v>
      </c>
      <c r="AI3040" s="165">
        <v>2.4456035074891498E-3</v>
      </c>
      <c r="AJ3040" s="165">
        <v>4.9391825381056001E-4</v>
      </c>
    </row>
    <row r="3041" spans="1:36">
      <c r="A3041" s="3">
        <v>811</v>
      </c>
      <c r="B3041" s="3">
        <v>9730</v>
      </c>
      <c r="C3041" s="3" t="s">
        <v>982</v>
      </c>
      <c r="D3041" s="3" t="s">
        <v>983</v>
      </c>
      <c r="E3041" s="5" t="s">
        <v>984</v>
      </c>
      <c r="F3041" s="3" t="s">
        <v>987</v>
      </c>
      <c r="G3041" s="3" t="s">
        <v>988</v>
      </c>
      <c r="H3041" s="3" t="s">
        <v>33</v>
      </c>
      <c r="I3041" s="3" t="s">
        <v>315</v>
      </c>
      <c r="J3041" s="3" t="s">
        <v>30</v>
      </c>
      <c r="K3041" s="3" t="s">
        <v>30</v>
      </c>
      <c r="L3041" s="3" t="s">
        <v>316</v>
      </c>
      <c r="M3041" s="3" t="s">
        <v>31</v>
      </c>
      <c r="N3041" s="3" t="s">
        <v>685</v>
      </c>
      <c r="O3041" s="3" t="s">
        <v>271</v>
      </c>
      <c r="P3041" s="3" t="s">
        <v>627</v>
      </c>
      <c r="Q3041" s="3" t="s">
        <v>273</v>
      </c>
      <c r="R3041" s="3" t="s">
        <v>274</v>
      </c>
      <c r="S3041" s="3" t="s">
        <v>34</v>
      </c>
      <c r="T3041" s="153">
        <v>2.609</v>
      </c>
      <c r="U3041" s="3" t="s">
        <v>720</v>
      </c>
      <c r="V3041" s="165">
        <v>6.5000000000000002E-2</v>
      </c>
      <c r="W3041" s="165">
        <v>5.6469999999999999E-2</v>
      </c>
      <c r="X3041" s="5" t="s">
        <v>277</v>
      </c>
      <c r="Y3041" s="5" t="s">
        <v>271</v>
      </c>
      <c r="Z3041" s="153">
        <v>2360730</v>
      </c>
      <c r="AA3041" s="163">
        <v>1</v>
      </c>
      <c r="AB3041" s="176">
        <v>103.66</v>
      </c>
      <c r="AD3041" s="153">
        <v>2447.1329999999998</v>
      </c>
      <c r="AG3041" s="3" t="s">
        <v>36</v>
      </c>
      <c r="AH3041" s="165">
        <v>0</v>
      </c>
      <c r="AI3041" s="165">
        <v>1.7759572103223E-3</v>
      </c>
      <c r="AJ3041" s="165">
        <v>3.58675345974312E-4</v>
      </c>
    </row>
    <row r="3042" spans="1:36">
      <c r="A3042" s="3">
        <v>811</v>
      </c>
      <c r="B3042" s="3">
        <v>9730</v>
      </c>
      <c r="C3042" s="3" t="s">
        <v>982</v>
      </c>
      <c r="D3042" s="3" t="s">
        <v>983</v>
      </c>
      <c r="E3042" s="5" t="s">
        <v>984</v>
      </c>
      <c r="F3042" s="3" t="s">
        <v>1576</v>
      </c>
      <c r="G3042" s="3" t="s">
        <v>1577</v>
      </c>
      <c r="H3042" s="3" t="s">
        <v>269</v>
      </c>
      <c r="I3042" s="3" t="s">
        <v>315</v>
      </c>
      <c r="J3042" s="3" t="s">
        <v>30</v>
      </c>
      <c r="K3042" s="3" t="s">
        <v>30</v>
      </c>
      <c r="L3042" s="3" t="s">
        <v>307</v>
      </c>
      <c r="M3042" s="3" t="s">
        <v>31</v>
      </c>
      <c r="N3042" s="3" t="s">
        <v>685</v>
      </c>
      <c r="O3042" s="3" t="s">
        <v>271</v>
      </c>
      <c r="P3042" s="3" t="s">
        <v>627</v>
      </c>
      <c r="Q3042" s="3" t="s">
        <v>273</v>
      </c>
      <c r="R3042" s="3" t="s">
        <v>274</v>
      </c>
      <c r="S3042" s="3" t="s">
        <v>34</v>
      </c>
      <c r="T3042" s="153">
        <v>2.722</v>
      </c>
      <c r="U3042" s="3" t="s">
        <v>356</v>
      </c>
      <c r="V3042" s="165">
        <v>6.7000000000000004E-2</v>
      </c>
      <c r="W3042" s="165">
        <v>4.811E-2</v>
      </c>
      <c r="X3042" s="5" t="s">
        <v>277</v>
      </c>
      <c r="Y3042" s="5" t="s">
        <v>271</v>
      </c>
      <c r="Z3042" s="153">
        <v>1568000</v>
      </c>
      <c r="AA3042" s="163">
        <v>1</v>
      </c>
      <c r="AB3042" s="176">
        <v>107.03</v>
      </c>
      <c r="AD3042" s="153">
        <v>1678.23</v>
      </c>
      <c r="AG3042" s="3" t="s">
        <v>36</v>
      </c>
      <c r="AH3042" s="165">
        <v>1.7229999999999999E-3</v>
      </c>
      <c r="AI3042" s="165">
        <v>1.21794186213895E-3</v>
      </c>
      <c r="AJ3042" s="165">
        <v>2.4597761491111999E-4</v>
      </c>
    </row>
    <row r="3043" spans="1:36">
      <c r="A3043" s="3">
        <v>811</v>
      </c>
      <c r="B3043" s="3">
        <v>9730</v>
      </c>
      <c r="C3043" s="3" t="s">
        <v>989</v>
      </c>
      <c r="D3043" s="3" t="s">
        <v>990</v>
      </c>
      <c r="E3043" s="5" t="s">
        <v>266</v>
      </c>
      <c r="F3043" s="3" t="s">
        <v>991</v>
      </c>
      <c r="G3043" s="3" t="s">
        <v>992</v>
      </c>
      <c r="H3043" s="3" t="s">
        <v>269</v>
      </c>
      <c r="I3043" s="3" t="s">
        <v>315</v>
      </c>
      <c r="J3043" s="3" t="s">
        <v>30</v>
      </c>
      <c r="K3043" s="3" t="s">
        <v>30</v>
      </c>
      <c r="L3043" s="3" t="s">
        <v>307</v>
      </c>
      <c r="M3043" s="3" t="s">
        <v>31</v>
      </c>
      <c r="N3043" s="3" t="s">
        <v>993</v>
      </c>
      <c r="O3043" s="3" t="s">
        <v>271</v>
      </c>
      <c r="P3043" s="3" t="s">
        <v>283</v>
      </c>
      <c r="Q3043" s="3" t="s">
        <v>283</v>
      </c>
      <c r="R3043" s="3" t="s">
        <v>283</v>
      </c>
      <c r="S3043" s="3" t="s">
        <v>34</v>
      </c>
      <c r="T3043" s="153">
        <v>3.4409999999999998</v>
      </c>
      <c r="U3043" s="3" t="s">
        <v>680</v>
      </c>
      <c r="V3043" s="165">
        <v>5.8999999999999997E-2</v>
      </c>
      <c r="W3043" s="165">
        <v>5.1290000000000002E-2</v>
      </c>
      <c r="X3043" s="5" t="s">
        <v>277</v>
      </c>
      <c r="Y3043" s="5" t="s">
        <v>271</v>
      </c>
      <c r="Z3043" s="153">
        <v>4106738</v>
      </c>
      <c r="AA3043" s="163">
        <v>1</v>
      </c>
      <c r="AB3043" s="176">
        <v>104.35</v>
      </c>
      <c r="AD3043" s="153">
        <v>4285.3810000000003</v>
      </c>
      <c r="AG3043" s="3" t="s">
        <v>36</v>
      </c>
      <c r="AH3043" s="165">
        <v>4.0879999999999996E-3</v>
      </c>
      <c r="AI3043" s="165">
        <v>3.1100288974403598E-3</v>
      </c>
      <c r="AJ3043" s="165">
        <v>6.2810673832456297E-4</v>
      </c>
    </row>
    <row r="3044" spans="1:36">
      <c r="A3044" s="3">
        <v>811</v>
      </c>
      <c r="B3044" s="3">
        <v>9730</v>
      </c>
      <c r="C3044" s="3" t="s">
        <v>994</v>
      </c>
      <c r="D3044" s="3" t="s">
        <v>995</v>
      </c>
      <c r="E3044" s="5" t="s">
        <v>266</v>
      </c>
      <c r="F3044" s="3" t="s">
        <v>996</v>
      </c>
      <c r="G3044" s="3" t="s">
        <v>997</v>
      </c>
      <c r="H3044" s="3" t="s">
        <v>269</v>
      </c>
      <c r="I3044" s="3" t="s">
        <v>315</v>
      </c>
      <c r="J3044" s="3" t="s">
        <v>30</v>
      </c>
      <c r="K3044" s="3" t="s">
        <v>30</v>
      </c>
      <c r="L3044" s="3" t="s">
        <v>307</v>
      </c>
      <c r="M3044" s="3" t="s">
        <v>31</v>
      </c>
      <c r="N3044" s="3" t="s">
        <v>488</v>
      </c>
      <c r="O3044" s="3" t="s">
        <v>271</v>
      </c>
      <c r="P3044" s="3" t="s">
        <v>449</v>
      </c>
      <c r="Q3044" s="3" t="s">
        <v>291</v>
      </c>
      <c r="R3044" s="3" t="s">
        <v>274</v>
      </c>
      <c r="S3044" s="3" t="s">
        <v>34</v>
      </c>
      <c r="T3044" s="153">
        <v>5.43</v>
      </c>
      <c r="U3044" s="3" t="s">
        <v>483</v>
      </c>
      <c r="V3044" s="165">
        <v>6.6900000000000001E-2</v>
      </c>
      <c r="W3044" s="165">
        <v>5.6989999999999999E-2</v>
      </c>
      <c r="X3044" s="5" t="s">
        <v>277</v>
      </c>
      <c r="Y3044" s="5" t="s">
        <v>271</v>
      </c>
      <c r="Z3044" s="153">
        <v>6646453</v>
      </c>
      <c r="AA3044" s="163">
        <v>1</v>
      </c>
      <c r="AB3044" s="176">
        <v>105.78</v>
      </c>
      <c r="AD3044" s="153">
        <v>7030.6180000000004</v>
      </c>
      <c r="AG3044" s="3" t="s">
        <v>36</v>
      </c>
      <c r="AH3044" s="165">
        <v>6.0679999999999996E-3</v>
      </c>
      <c r="AI3044" s="165">
        <v>5.1023291907295798E-3</v>
      </c>
      <c r="AJ3044" s="165">
        <v>1.03047510217188E-3</v>
      </c>
    </row>
    <row r="3045" spans="1:36">
      <c r="A3045" s="3">
        <v>811</v>
      </c>
      <c r="B3045" s="3">
        <v>9730</v>
      </c>
      <c r="C3045" s="3" t="s">
        <v>998</v>
      </c>
      <c r="D3045" s="3" t="s">
        <v>999</v>
      </c>
      <c r="E3045" s="5" t="s">
        <v>266</v>
      </c>
      <c r="F3045" s="3" t="s">
        <v>1000</v>
      </c>
      <c r="G3045" s="3" t="s">
        <v>1001</v>
      </c>
      <c r="H3045" s="3" t="s">
        <v>269</v>
      </c>
      <c r="I3045" s="3" t="s">
        <v>329</v>
      </c>
      <c r="J3045" s="3" t="s">
        <v>30</v>
      </c>
      <c r="K3045" s="3" t="s">
        <v>30</v>
      </c>
      <c r="L3045" s="3" t="s">
        <v>307</v>
      </c>
      <c r="M3045" s="3" t="s">
        <v>31</v>
      </c>
      <c r="N3045" s="3" t="s">
        <v>331</v>
      </c>
      <c r="O3045" s="3" t="s">
        <v>271</v>
      </c>
      <c r="P3045" s="3" t="s">
        <v>283</v>
      </c>
      <c r="Q3045" s="3" t="s">
        <v>283</v>
      </c>
      <c r="R3045" s="3" t="s">
        <v>283</v>
      </c>
      <c r="S3045" s="3" t="s">
        <v>34</v>
      </c>
      <c r="T3045" s="153">
        <v>3.8210000000000002</v>
      </c>
      <c r="U3045" s="3" t="s">
        <v>803</v>
      </c>
      <c r="V3045" s="165">
        <v>6.2E-2</v>
      </c>
      <c r="W3045" s="165">
        <v>9.0020000000000003E-2</v>
      </c>
      <c r="X3045" s="5" t="s">
        <v>277</v>
      </c>
      <c r="Y3045" s="5" t="s">
        <v>271</v>
      </c>
      <c r="Z3045" s="153">
        <v>1417000</v>
      </c>
      <c r="AA3045" s="163">
        <v>1</v>
      </c>
      <c r="AB3045" s="176">
        <v>92.64</v>
      </c>
      <c r="AD3045" s="153">
        <v>1312.7090000000001</v>
      </c>
      <c r="AG3045" s="3" t="s">
        <v>36</v>
      </c>
      <c r="AH3045" s="165">
        <v>1.1831E-2</v>
      </c>
      <c r="AI3045" s="165">
        <v>9.5267193367381902E-4</v>
      </c>
      <c r="AJ3045" s="165">
        <v>1.9240324790734299E-4</v>
      </c>
    </row>
    <row r="3046" spans="1:36">
      <c r="A3046" s="3">
        <v>811</v>
      </c>
      <c r="B3046" s="3">
        <v>9730</v>
      </c>
      <c r="C3046" s="3" t="s">
        <v>998</v>
      </c>
      <c r="D3046" s="3" t="s">
        <v>999</v>
      </c>
      <c r="E3046" s="5" t="s">
        <v>266</v>
      </c>
      <c r="F3046" s="3" t="s">
        <v>1002</v>
      </c>
      <c r="G3046" s="3" t="s">
        <v>1003</v>
      </c>
      <c r="H3046" s="3" t="s">
        <v>269</v>
      </c>
      <c r="I3046" s="3" t="s">
        <v>329</v>
      </c>
      <c r="J3046" s="3" t="s">
        <v>30</v>
      </c>
      <c r="K3046" s="3" t="s">
        <v>30</v>
      </c>
      <c r="L3046" s="3" t="s">
        <v>307</v>
      </c>
      <c r="M3046" s="3" t="s">
        <v>31</v>
      </c>
      <c r="N3046" s="3" t="s">
        <v>331</v>
      </c>
      <c r="O3046" s="3" t="s">
        <v>271</v>
      </c>
      <c r="P3046" s="3" t="s">
        <v>283</v>
      </c>
      <c r="Q3046" s="3" t="s">
        <v>283</v>
      </c>
      <c r="R3046" s="3" t="s">
        <v>283</v>
      </c>
      <c r="S3046" s="3" t="s">
        <v>34</v>
      </c>
      <c r="T3046" s="153">
        <v>1.488</v>
      </c>
      <c r="U3046" s="3" t="s">
        <v>1004</v>
      </c>
      <c r="V3046" s="165">
        <v>4.7500000000000001E-2</v>
      </c>
      <c r="W3046" s="165">
        <v>0.1043</v>
      </c>
      <c r="X3046" s="5" t="s">
        <v>277</v>
      </c>
      <c r="Y3046" s="5" t="s">
        <v>271</v>
      </c>
      <c r="Z3046" s="153">
        <v>6626862.6100000003</v>
      </c>
      <c r="AA3046" s="163">
        <v>1</v>
      </c>
      <c r="AB3046" s="176">
        <v>102.09</v>
      </c>
      <c r="AD3046" s="153">
        <v>6765.3639999999996</v>
      </c>
      <c r="AG3046" s="3" t="s">
        <v>36</v>
      </c>
      <c r="AH3046" s="165">
        <v>1.7205000000000002E-2</v>
      </c>
      <c r="AI3046" s="165">
        <v>4.9098264905451904E-3</v>
      </c>
      <c r="AJ3046" s="165">
        <v>9.9159692865041001E-4</v>
      </c>
    </row>
    <row r="3047" spans="1:36">
      <c r="A3047" s="3">
        <v>811</v>
      </c>
      <c r="B3047" s="3">
        <v>9730</v>
      </c>
      <c r="C3047" s="3" t="s">
        <v>1005</v>
      </c>
      <c r="D3047" s="3" t="s">
        <v>1006</v>
      </c>
      <c r="E3047" s="5" t="s">
        <v>266</v>
      </c>
      <c r="F3047" s="3" t="s">
        <v>1578</v>
      </c>
      <c r="G3047" s="3" t="s">
        <v>1579</v>
      </c>
      <c r="H3047" s="3" t="s">
        <v>269</v>
      </c>
      <c r="I3047" s="3" t="s">
        <v>315</v>
      </c>
      <c r="J3047" s="3" t="s">
        <v>30</v>
      </c>
      <c r="K3047" s="3" t="s">
        <v>30</v>
      </c>
      <c r="L3047" s="3" t="s">
        <v>307</v>
      </c>
      <c r="M3047" s="3" t="s">
        <v>31</v>
      </c>
      <c r="N3047" s="3" t="s">
        <v>367</v>
      </c>
      <c r="O3047" s="3" t="s">
        <v>271</v>
      </c>
      <c r="P3047" s="3" t="s">
        <v>489</v>
      </c>
      <c r="Q3047" s="3" t="s">
        <v>273</v>
      </c>
      <c r="R3047" s="3" t="s">
        <v>274</v>
      </c>
      <c r="S3047" s="3" t="s">
        <v>34</v>
      </c>
      <c r="T3047" s="153">
        <v>1.9059999999999999</v>
      </c>
      <c r="U3047" s="3" t="s">
        <v>388</v>
      </c>
      <c r="V3047" s="165">
        <v>3.95E-2</v>
      </c>
      <c r="W3047" s="165">
        <v>4.7699999999999999E-2</v>
      </c>
      <c r="X3047" s="5" t="s">
        <v>277</v>
      </c>
      <c r="Y3047" s="5" t="s">
        <v>271</v>
      </c>
      <c r="Z3047" s="153">
        <v>611428.1</v>
      </c>
      <c r="AA3047" s="163">
        <v>1</v>
      </c>
      <c r="AB3047" s="176">
        <v>98.6</v>
      </c>
      <c r="AD3047" s="153">
        <v>602.86800000000005</v>
      </c>
      <c r="AG3047" s="3" t="s">
        <v>36</v>
      </c>
      <c r="AH3047" s="165">
        <v>5.1400000000000003E-4</v>
      </c>
      <c r="AI3047" s="165">
        <v>4.3751936824442398E-4</v>
      </c>
      <c r="AJ3047" s="165">
        <v>8.8362157524646802E-5</v>
      </c>
    </row>
    <row r="3048" spans="1:36">
      <c r="A3048" s="3">
        <v>811</v>
      </c>
      <c r="B3048" s="3">
        <v>9730</v>
      </c>
      <c r="C3048" s="3" t="s">
        <v>1005</v>
      </c>
      <c r="D3048" s="3" t="s">
        <v>1006</v>
      </c>
      <c r="E3048" s="5" t="s">
        <v>266</v>
      </c>
      <c r="F3048" s="3" t="s">
        <v>1007</v>
      </c>
      <c r="G3048" s="3" t="s">
        <v>1008</v>
      </c>
      <c r="H3048" s="3" t="s">
        <v>269</v>
      </c>
      <c r="I3048" s="3" t="s">
        <v>329</v>
      </c>
      <c r="J3048" s="3" t="s">
        <v>30</v>
      </c>
      <c r="K3048" s="3" t="s">
        <v>30</v>
      </c>
      <c r="L3048" s="3" t="s">
        <v>307</v>
      </c>
      <c r="M3048" s="3" t="s">
        <v>31</v>
      </c>
      <c r="N3048" s="3" t="s">
        <v>367</v>
      </c>
      <c r="O3048" s="3" t="s">
        <v>271</v>
      </c>
      <c r="P3048" s="3" t="s">
        <v>489</v>
      </c>
      <c r="Q3048" s="3" t="s">
        <v>273</v>
      </c>
      <c r="R3048" s="3" t="s">
        <v>274</v>
      </c>
      <c r="S3048" s="3" t="s">
        <v>34</v>
      </c>
      <c r="T3048" s="153">
        <v>3.1629999999999998</v>
      </c>
      <c r="U3048" s="3" t="s">
        <v>388</v>
      </c>
      <c r="V3048" s="165">
        <v>3.6200000000000003E-2</v>
      </c>
      <c r="W3048" s="165">
        <v>2.5850000000000001E-2</v>
      </c>
      <c r="X3048" s="5" t="s">
        <v>277</v>
      </c>
      <c r="Y3048" s="5" t="s">
        <v>271</v>
      </c>
      <c r="Z3048" s="153">
        <v>1032850.13</v>
      </c>
      <c r="AA3048" s="163">
        <v>1</v>
      </c>
      <c r="AB3048" s="176">
        <v>112.39</v>
      </c>
      <c r="AD3048" s="153">
        <v>1160.82</v>
      </c>
      <c r="AG3048" s="3" t="s">
        <v>36</v>
      </c>
      <c r="AH3048" s="165">
        <v>5.7899999999999998E-4</v>
      </c>
      <c r="AI3048" s="165">
        <v>8.4244189023228403E-4</v>
      </c>
      <c r="AJ3048" s="165">
        <v>1.70141000405906E-4</v>
      </c>
    </row>
    <row r="3049" spans="1:36">
      <c r="A3049" s="3">
        <v>811</v>
      </c>
      <c r="B3049" s="3">
        <v>9730</v>
      </c>
      <c r="C3049" s="3" t="s">
        <v>1005</v>
      </c>
      <c r="D3049" s="3" t="s">
        <v>1006</v>
      </c>
      <c r="E3049" s="5" t="s">
        <v>266</v>
      </c>
      <c r="F3049" s="3" t="s">
        <v>1580</v>
      </c>
      <c r="G3049" s="3" t="s">
        <v>1581</v>
      </c>
      <c r="H3049" s="3" t="s">
        <v>269</v>
      </c>
      <c r="I3049" s="3" t="s">
        <v>315</v>
      </c>
      <c r="J3049" s="3" t="s">
        <v>30</v>
      </c>
      <c r="K3049" s="3" t="s">
        <v>30</v>
      </c>
      <c r="L3049" s="3" t="s">
        <v>307</v>
      </c>
      <c r="M3049" s="3" t="s">
        <v>31</v>
      </c>
      <c r="N3049" s="3" t="s">
        <v>367</v>
      </c>
      <c r="O3049" s="3" t="s">
        <v>271</v>
      </c>
      <c r="P3049" s="3" t="s">
        <v>298</v>
      </c>
      <c r="Q3049" s="3" t="s">
        <v>273</v>
      </c>
      <c r="R3049" s="3" t="s">
        <v>274</v>
      </c>
      <c r="S3049" s="3" t="s">
        <v>34</v>
      </c>
      <c r="T3049" s="153">
        <v>1.8859999999999999</v>
      </c>
      <c r="U3049" s="3" t="s">
        <v>1582</v>
      </c>
      <c r="V3049" s="165">
        <v>6.6299999999999998E-2</v>
      </c>
      <c r="W3049" s="165">
        <v>4.632E-2</v>
      </c>
      <c r="X3049" s="5" t="s">
        <v>277</v>
      </c>
      <c r="Y3049" s="5" t="s">
        <v>271</v>
      </c>
      <c r="Z3049" s="153">
        <v>7794974</v>
      </c>
      <c r="AA3049" s="163">
        <v>1</v>
      </c>
      <c r="AB3049" s="176">
        <v>103.98</v>
      </c>
      <c r="AD3049" s="153">
        <v>8105.2139999999999</v>
      </c>
      <c r="AG3049" s="3" t="s">
        <v>36</v>
      </c>
      <c r="AH3049" s="165">
        <v>5.888E-3</v>
      </c>
      <c r="AI3049" s="165">
        <v>5.8821955494372602E-3</v>
      </c>
      <c r="AJ3049" s="165">
        <v>1.1879782415478799E-3</v>
      </c>
    </row>
    <row r="3050" spans="1:36">
      <c r="A3050" s="3">
        <v>811</v>
      </c>
      <c r="B3050" s="3">
        <v>9730</v>
      </c>
      <c r="C3050" s="3" t="s">
        <v>1009</v>
      </c>
      <c r="D3050" s="3" t="s">
        <v>1010</v>
      </c>
      <c r="E3050" s="5" t="s">
        <v>266</v>
      </c>
      <c r="F3050" s="3" t="s">
        <v>1011</v>
      </c>
      <c r="G3050" s="3" t="s">
        <v>1012</v>
      </c>
      <c r="H3050" s="3" t="s">
        <v>269</v>
      </c>
      <c r="I3050" s="3" t="s">
        <v>329</v>
      </c>
      <c r="J3050" s="3" t="s">
        <v>30</v>
      </c>
      <c r="K3050" s="3" t="s">
        <v>30</v>
      </c>
      <c r="L3050" s="3" t="s">
        <v>307</v>
      </c>
      <c r="M3050" s="3" t="s">
        <v>31</v>
      </c>
      <c r="N3050" s="3" t="s">
        <v>367</v>
      </c>
      <c r="O3050" s="3" t="s">
        <v>271</v>
      </c>
      <c r="P3050" s="3" t="s">
        <v>272</v>
      </c>
      <c r="Q3050" s="3" t="s">
        <v>273</v>
      </c>
      <c r="R3050" s="3" t="s">
        <v>274</v>
      </c>
      <c r="S3050" s="3" t="s">
        <v>34</v>
      </c>
      <c r="T3050" s="153">
        <v>3.86</v>
      </c>
      <c r="U3050" s="3" t="s">
        <v>855</v>
      </c>
      <c r="V3050" s="165">
        <v>1.6500000000000001E-2</v>
      </c>
      <c r="W3050" s="165">
        <v>2.1899999999999999E-2</v>
      </c>
      <c r="X3050" s="5" t="s">
        <v>277</v>
      </c>
      <c r="Y3050" s="5" t="s">
        <v>271</v>
      </c>
      <c r="Z3050" s="153">
        <v>5959821</v>
      </c>
      <c r="AA3050" s="163">
        <v>1</v>
      </c>
      <c r="AB3050" s="176">
        <v>116.63</v>
      </c>
      <c r="AD3050" s="153">
        <v>6950.9390000000003</v>
      </c>
      <c r="AG3050" s="3" t="s">
        <v>36</v>
      </c>
      <c r="AH3050" s="165">
        <v>2.8170000000000001E-3</v>
      </c>
      <c r="AI3050" s="165">
        <v>5.04450394427496E-3</v>
      </c>
      <c r="AJ3050" s="165">
        <v>1.01879661681333E-3</v>
      </c>
    </row>
    <row r="3051" spans="1:36">
      <c r="A3051" s="3">
        <v>811</v>
      </c>
      <c r="B3051" s="3">
        <v>9730</v>
      </c>
      <c r="C3051" s="3" t="s">
        <v>1009</v>
      </c>
      <c r="D3051" s="3" t="s">
        <v>1010</v>
      </c>
      <c r="E3051" s="5" t="s">
        <v>266</v>
      </c>
      <c r="F3051" s="3" t="s">
        <v>1013</v>
      </c>
      <c r="G3051" s="3" t="s">
        <v>1014</v>
      </c>
      <c r="H3051" s="3" t="s">
        <v>269</v>
      </c>
      <c r="I3051" s="3" t="s">
        <v>329</v>
      </c>
      <c r="J3051" s="3" t="s">
        <v>30</v>
      </c>
      <c r="K3051" s="3" t="s">
        <v>30</v>
      </c>
      <c r="L3051" s="3" t="s">
        <v>307</v>
      </c>
      <c r="M3051" s="3" t="s">
        <v>31</v>
      </c>
      <c r="N3051" s="3" t="s">
        <v>367</v>
      </c>
      <c r="O3051" s="3" t="s">
        <v>271</v>
      </c>
      <c r="P3051" s="3" t="s">
        <v>272</v>
      </c>
      <c r="Q3051" s="3" t="s">
        <v>273</v>
      </c>
      <c r="R3051" s="3" t="s">
        <v>274</v>
      </c>
      <c r="S3051" s="3" t="s">
        <v>34</v>
      </c>
      <c r="T3051" s="153">
        <v>12.398</v>
      </c>
      <c r="U3051" s="3" t="s">
        <v>1015</v>
      </c>
      <c r="V3051" s="165">
        <v>9.5999999999999992E-3</v>
      </c>
      <c r="W3051" s="165">
        <v>2.5930000000000002E-2</v>
      </c>
      <c r="X3051" s="5" t="s">
        <v>277</v>
      </c>
      <c r="Y3051" s="5" t="s">
        <v>271</v>
      </c>
      <c r="Z3051" s="153">
        <v>3523041</v>
      </c>
      <c r="AA3051" s="163">
        <v>1</v>
      </c>
      <c r="AB3051" s="176">
        <v>95.75</v>
      </c>
      <c r="AD3051" s="153">
        <v>3373.3119999999999</v>
      </c>
      <c r="AG3051" s="3" t="s">
        <v>36</v>
      </c>
      <c r="AH3051" s="165">
        <v>3.2269999999999998E-3</v>
      </c>
      <c r="AI3051" s="165">
        <v>2.44811296679214E-3</v>
      </c>
      <c r="AJ3051" s="165">
        <v>4.9442506848969595E-4</v>
      </c>
    </row>
    <row r="3052" spans="1:36">
      <c r="A3052" s="3">
        <v>811</v>
      </c>
      <c r="B3052" s="3">
        <v>9730</v>
      </c>
      <c r="C3052" s="3" t="s">
        <v>1016</v>
      </c>
      <c r="D3052" s="3" t="s">
        <v>1017</v>
      </c>
      <c r="E3052" s="5" t="s">
        <v>643</v>
      </c>
      <c r="F3052" s="3" t="s">
        <v>1018</v>
      </c>
      <c r="G3052" s="3" t="s">
        <v>1019</v>
      </c>
      <c r="H3052" s="3" t="s">
        <v>269</v>
      </c>
      <c r="I3052" s="3" t="s">
        <v>315</v>
      </c>
      <c r="J3052" s="3" t="s">
        <v>30</v>
      </c>
      <c r="K3052" s="3" t="s">
        <v>128</v>
      </c>
      <c r="L3052" s="3" t="s">
        <v>307</v>
      </c>
      <c r="M3052" s="3" t="s">
        <v>31</v>
      </c>
      <c r="N3052" s="3" t="s">
        <v>331</v>
      </c>
      <c r="O3052" s="3" t="s">
        <v>271</v>
      </c>
      <c r="P3052" s="3" t="s">
        <v>338</v>
      </c>
      <c r="Q3052" s="3" t="s">
        <v>273</v>
      </c>
      <c r="R3052" s="3" t="s">
        <v>274</v>
      </c>
      <c r="S3052" s="3" t="s">
        <v>34</v>
      </c>
      <c r="T3052" s="153">
        <v>3.173</v>
      </c>
      <c r="U3052" s="3" t="s">
        <v>1020</v>
      </c>
      <c r="V3052" s="165">
        <v>4.4999999999999998E-2</v>
      </c>
      <c r="W3052" s="165">
        <v>5.1920000000000001E-2</v>
      </c>
      <c r="X3052" s="5" t="s">
        <v>277</v>
      </c>
      <c r="Y3052" s="5" t="s">
        <v>271</v>
      </c>
      <c r="Z3052" s="153">
        <v>2079403.24</v>
      </c>
      <c r="AA3052" s="163">
        <v>1</v>
      </c>
      <c r="AB3052" s="176">
        <v>99</v>
      </c>
      <c r="AD3052" s="153">
        <v>2058.6089999999999</v>
      </c>
      <c r="AG3052" s="3" t="s">
        <v>36</v>
      </c>
      <c r="AH3052" s="165">
        <v>2.7520000000000001E-3</v>
      </c>
      <c r="AI3052" s="165">
        <v>1.49399410934323E-3</v>
      </c>
      <c r="AJ3052" s="165">
        <v>3.0172959738991698E-4</v>
      </c>
    </row>
    <row r="3053" spans="1:36">
      <c r="A3053" s="3">
        <v>811</v>
      </c>
      <c r="B3053" s="3">
        <v>9730</v>
      </c>
      <c r="C3053" s="3" t="s">
        <v>1016</v>
      </c>
      <c r="D3053" s="3" t="s">
        <v>1017</v>
      </c>
      <c r="E3053" s="5" t="s">
        <v>643</v>
      </c>
      <c r="F3053" s="3" t="s">
        <v>1021</v>
      </c>
      <c r="G3053" s="3" t="s">
        <v>1022</v>
      </c>
      <c r="H3053" s="3" t="s">
        <v>269</v>
      </c>
      <c r="I3053" s="3" t="s">
        <v>315</v>
      </c>
      <c r="J3053" s="3" t="s">
        <v>30</v>
      </c>
      <c r="K3053" s="3" t="s">
        <v>30</v>
      </c>
      <c r="L3053" s="3" t="s">
        <v>307</v>
      </c>
      <c r="M3053" s="3" t="s">
        <v>31</v>
      </c>
      <c r="N3053" s="3" t="s">
        <v>331</v>
      </c>
      <c r="O3053" s="3" t="s">
        <v>271</v>
      </c>
      <c r="P3053" s="3" t="s">
        <v>361</v>
      </c>
      <c r="Q3053" s="3" t="s">
        <v>273</v>
      </c>
      <c r="R3053" s="3" t="s">
        <v>274</v>
      </c>
      <c r="S3053" s="3" t="s">
        <v>34</v>
      </c>
      <c r="T3053" s="153">
        <v>1.419</v>
      </c>
      <c r="U3053" s="3" t="s">
        <v>429</v>
      </c>
      <c r="V3053" s="165">
        <v>6.3500000000000001E-2</v>
      </c>
      <c r="W3053" s="165">
        <v>5.0569999999999997E-2</v>
      </c>
      <c r="X3053" s="5" t="s">
        <v>277</v>
      </c>
      <c r="Y3053" s="5" t="s">
        <v>271</v>
      </c>
      <c r="Z3053" s="153">
        <v>1155270</v>
      </c>
      <c r="AA3053" s="163">
        <v>1</v>
      </c>
      <c r="AB3053" s="176">
        <v>101.93</v>
      </c>
      <c r="AD3053" s="153">
        <v>1177.567</v>
      </c>
      <c r="AG3053" s="3" t="s">
        <v>36</v>
      </c>
      <c r="AH3053" s="165">
        <v>2.905E-3</v>
      </c>
      <c r="AI3053" s="165">
        <v>8.5459528845871198E-4</v>
      </c>
      <c r="AJ3053" s="165">
        <v>1.72595521431689E-4</v>
      </c>
    </row>
    <row r="3054" spans="1:36">
      <c r="A3054" s="3">
        <v>811</v>
      </c>
      <c r="B3054" s="3">
        <v>9730</v>
      </c>
      <c r="C3054" s="3" t="s">
        <v>1016</v>
      </c>
      <c r="D3054" s="3" t="s">
        <v>1017</v>
      </c>
      <c r="E3054" s="5" t="s">
        <v>643</v>
      </c>
      <c r="F3054" s="3" t="s">
        <v>1583</v>
      </c>
      <c r="G3054" s="3" t="s">
        <v>1584</v>
      </c>
      <c r="H3054" s="3" t="s">
        <v>269</v>
      </c>
      <c r="I3054" s="3" t="s">
        <v>315</v>
      </c>
      <c r="J3054" s="3" t="s">
        <v>30</v>
      </c>
      <c r="K3054" s="3" t="s">
        <v>30</v>
      </c>
      <c r="L3054" s="3" t="s">
        <v>307</v>
      </c>
      <c r="M3054" s="3" t="s">
        <v>31</v>
      </c>
      <c r="N3054" s="3" t="s">
        <v>331</v>
      </c>
      <c r="O3054" s="3" t="s">
        <v>271</v>
      </c>
      <c r="P3054" s="3" t="s">
        <v>361</v>
      </c>
      <c r="Q3054" s="3" t="s">
        <v>273</v>
      </c>
      <c r="R3054" s="3" t="s">
        <v>274</v>
      </c>
      <c r="S3054" s="3" t="s">
        <v>34</v>
      </c>
      <c r="T3054" s="153">
        <v>2.992</v>
      </c>
      <c r="U3054" s="3" t="s">
        <v>1585</v>
      </c>
      <c r="V3054" s="165">
        <v>6.25E-2</v>
      </c>
      <c r="W3054" s="165">
        <v>4.9709999999999997E-2</v>
      </c>
      <c r="X3054" s="5" t="s">
        <v>277</v>
      </c>
      <c r="Y3054" s="5" t="s">
        <v>271</v>
      </c>
      <c r="Z3054" s="153">
        <v>2473000</v>
      </c>
      <c r="AA3054" s="163">
        <v>1</v>
      </c>
      <c r="AB3054" s="176">
        <v>105.34</v>
      </c>
      <c r="AD3054" s="153">
        <v>2605.058</v>
      </c>
      <c r="AG3054" s="3" t="s">
        <v>36</v>
      </c>
      <c r="AH3054" s="165">
        <v>4.496E-3</v>
      </c>
      <c r="AI3054" s="165">
        <v>1.8905684434558799E-3</v>
      </c>
      <c r="AJ3054" s="165">
        <v>3.8182242601531702E-4</v>
      </c>
    </row>
    <row r="3055" spans="1:36">
      <c r="A3055" s="3">
        <v>811</v>
      </c>
      <c r="B3055" s="3">
        <v>9730</v>
      </c>
      <c r="C3055" s="3" t="s">
        <v>1016</v>
      </c>
      <c r="D3055" s="3" t="s">
        <v>1017</v>
      </c>
      <c r="E3055" s="5" t="s">
        <v>643</v>
      </c>
      <c r="F3055" s="3" t="s">
        <v>1586</v>
      </c>
      <c r="G3055" s="3" t="s">
        <v>1587</v>
      </c>
      <c r="H3055" s="3" t="s">
        <v>269</v>
      </c>
      <c r="I3055" s="3" t="s">
        <v>315</v>
      </c>
      <c r="J3055" s="3" t="s">
        <v>30</v>
      </c>
      <c r="K3055" s="3" t="s">
        <v>30</v>
      </c>
      <c r="L3055" s="3" t="s">
        <v>307</v>
      </c>
      <c r="M3055" s="3" t="s">
        <v>31</v>
      </c>
      <c r="N3055" s="3" t="s">
        <v>331</v>
      </c>
      <c r="O3055" s="3" t="s">
        <v>271</v>
      </c>
      <c r="P3055" s="3" t="s">
        <v>338</v>
      </c>
      <c r="Q3055" s="3" t="s">
        <v>273</v>
      </c>
      <c r="R3055" s="3" t="s">
        <v>274</v>
      </c>
      <c r="S3055" s="3" t="s">
        <v>34</v>
      </c>
      <c r="T3055" s="153">
        <v>5.6219999999999999</v>
      </c>
      <c r="U3055" s="3" t="s">
        <v>1588</v>
      </c>
      <c r="V3055" s="165">
        <v>6.5000000000000002E-2</v>
      </c>
      <c r="W3055" s="165">
        <v>5.6340000000000001E-2</v>
      </c>
      <c r="X3055" s="5" t="s">
        <v>277</v>
      </c>
      <c r="Y3055" s="5" t="s">
        <v>271</v>
      </c>
      <c r="Z3055" s="153">
        <v>2382463.83</v>
      </c>
      <c r="AA3055" s="163">
        <v>1</v>
      </c>
      <c r="AB3055" s="176">
        <v>106.64</v>
      </c>
      <c r="AD3055" s="153">
        <v>2540.6590000000001</v>
      </c>
      <c r="AG3055" s="3" t="s">
        <v>36</v>
      </c>
      <c r="AH3055" s="165">
        <v>3.4859999999999999E-3</v>
      </c>
      <c r="AI3055" s="165">
        <v>1.8438323338554701E-3</v>
      </c>
      <c r="AJ3055" s="165">
        <v>3.7238352164138899E-4</v>
      </c>
    </row>
    <row r="3056" spans="1:36">
      <c r="A3056" s="3">
        <v>811</v>
      </c>
      <c r="B3056" s="3">
        <v>9730</v>
      </c>
      <c r="C3056" s="3" t="s">
        <v>1023</v>
      </c>
      <c r="D3056" s="3" t="s">
        <v>1024</v>
      </c>
      <c r="E3056" s="5" t="s">
        <v>266</v>
      </c>
      <c r="F3056" s="3" t="s">
        <v>1025</v>
      </c>
      <c r="G3056" s="3" t="s">
        <v>1026</v>
      </c>
      <c r="H3056" s="3" t="s">
        <v>269</v>
      </c>
      <c r="I3056" s="3" t="s">
        <v>329</v>
      </c>
      <c r="J3056" s="3" t="s">
        <v>30</v>
      </c>
      <c r="K3056" s="3" t="s">
        <v>30</v>
      </c>
      <c r="L3056" s="3" t="s">
        <v>307</v>
      </c>
      <c r="M3056" s="3" t="s">
        <v>31</v>
      </c>
      <c r="N3056" s="3" t="s">
        <v>393</v>
      </c>
      <c r="O3056" s="3" t="s">
        <v>271</v>
      </c>
      <c r="P3056" s="3" t="s">
        <v>272</v>
      </c>
      <c r="Q3056" s="3" t="s">
        <v>273</v>
      </c>
      <c r="R3056" s="3" t="s">
        <v>274</v>
      </c>
      <c r="S3056" s="3" t="s">
        <v>34</v>
      </c>
      <c r="T3056" s="153">
        <v>4.7460000000000004</v>
      </c>
      <c r="U3056" s="3" t="s">
        <v>617</v>
      </c>
      <c r="V3056" s="165">
        <v>2.6499999999999999E-2</v>
      </c>
      <c r="W3056" s="165">
        <v>2.1989999999999999E-2</v>
      </c>
      <c r="X3056" s="5" t="s">
        <v>277</v>
      </c>
      <c r="Y3056" s="5" t="s">
        <v>271</v>
      </c>
      <c r="Z3056" s="153">
        <v>4567964.75</v>
      </c>
      <c r="AA3056" s="163">
        <v>1</v>
      </c>
      <c r="AB3056" s="176">
        <v>121.24</v>
      </c>
      <c r="AD3056" s="153">
        <v>5538.2</v>
      </c>
      <c r="AG3056" s="3" t="s">
        <v>36</v>
      </c>
      <c r="AH3056" s="165">
        <v>3.307E-3</v>
      </c>
      <c r="AI3056" s="165">
        <v>4.0192372779585097E-3</v>
      </c>
      <c r="AJ3056" s="165">
        <v>8.1173201293684399E-4</v>
      </c>
    </row>
    <row r="3057" spans="1:36">
      <c r="A3057" s="3">
        <v>811</v>
      </c>
      <c r="B3057" s="3">
        <v>9730</v>
      </c>
      <c r="C3057" s="3" t="s">
        <v>1027</v>
      </c>
      <c r="D3057" s="3" t="s">
        <v>1028</v>
      </c>
      <c r="E3057" s="5" t="s">
        <v>266</v>
      </c>
      <c r="F3057" s="3" t="s">
        <v>1029</v>
      </c>
      <c r="G3057" s="3" t="s">
        <v>1030</v>
      </c>
      <c r="H3057" s="3" t="s">
        <v>269</v>
      </c>
      <c r="I3057" s="3" t="s">
        <v>315</v>
      </c>
      <c r="J3057" s="3" t="s">
        <v>30</v>
      </c>
      <c r="K3057" s="3" t="s">
        <v>30</v>
      </c>
      <c r="L3057" s="3" t="s">
        <v>307</v>
      </c>
      <c r="M3057" s="3" t="s">
        <v>31</v>
      </c>
      <c r="N3057" s="3" t="s">
        <v>317</v>
      </c>
      <c r="O3057" s="3" t="s">
        <v>271</v>
      </c>
      <c r="P3057" s="3" t="s">
        <v>283</v>
      </c>
      <c r="Q3057" s="3" t="s">
        <v>283</v>
      </c>
      <c r="R3057" s="3" t="s">
        <v>283</v>
      </c>
      <c r="S3057" s="3" t="s">
        <v>34</v>
      </c>
      <c r="T3057" s="153">
        <v>3.2869999999999999</v>
      </c>
      <c r="U3057" s="3" t="s">
        <v>713</v>
      </c>
      <c r="V3057" s="165">
        <v>6.5000000000000002E-2</v>
      </c>
      <c r="W3057" s="165">
        <v>7.8829999999999997E-2</v>
      </c>
      <c r="X3057" s="5" t="s">
        <v>277</v>
      </c>
      <c r="Y3057" s="5" t="s">
        <v>271</v>
      </c>
      <c r="Z3057" s="153">
        <v>1725750</v>
      </c>
      <c r="AA3057" s="163">
        <v>1</v>
      </c>
      <c r="AB3057" s="176">
        <v>96.15</v>
      </c>
      <c r="AD3057" s="153">
        <v>1659.309</v>
      </c>
      <c r="AG3057" s="3" t="s">
        <v>36</v>
      </c>
      <c r="AH3057" s="165">
        <v>8.8500000000000002E-3</v>
      </c>
      <c r="AI3057" s="165">
        <v>1.2042097655934E-3</v>
      </c>
      <c r="AJ3057" s="165">
        <v>2.4320425728133099E-4</v>
      </c>
    </row>
    <row r="3058" spans="1:36">
      <c r="A3058" s="3">
        <v>811</v>
      </c>
      <c r="B3058" s="3">
        <v>9730</v>
      </c>
      <c r="C3058" s="3" t="s">
        <v>1031</v>
      </c>
      <c r="D3058" s="3" t="s">
        <v>1032</v>
      </c>
      <c r="E3058" s="5" t="s">
        <v>266</v>
      </c>
      <c r="F3058" s="3" t="s">
        <v>1033</v>
      </c>
      <c r="G3058" s="3" t="s">
        <v>1034</v>
      </c>
      <c r="H3058" s="3" t="s">
        <v>269</v>
      </c>
      <c r="I3058" s="3" t="s">
        <v>315</v>
      </c>
      <c r="J3058" s="3" t="s">
        <v>30</v>
      </c>
      <c r="K3058" s="3" t="s">
        <v>330</v>
      </c>
      <c r="L3058" s="3" t="s">
        <v>307</v>
      </c>
      <c r="M3058" s="3" t="s">
        <v>31</v>
      </c>
      <c r="N3058" s="3" t="s">
        <v>331</v>
      </c>
      <c r="O3058" s="3" t="s">
        <v>271</v>
      </c>
      <c r="P3058" s="3" t="s">
        <v>597</v>
      </c>
      <c r="Q3058" s="3" t="s">
        <v>291</v>
      </c>
      <c r="R3058" s="3" t="s">
        <v>274</v>
      </c>
      <c r="S3058" s="3" t="s">
        <v>34</v>
      </c>
      <c r="T3058" s="153">
        <v>4.984</v>
      </c>
      <c r="U3058" s="3" t="s">
        <v>1035</v>
      </c>
      <c r="V3058" s="165">
        <v>2.8000000000000001E-2</v>
      </c>
      <c r="W3058" s="165">
        <v>4.5449999999999997E-2</v>
      </c>
      <c r="X3058" s="5" t="s">
        <v>277</v>
      </c>
      <c r="Y3058" s="5" t="s">
        <v>271</v>
      </c>
      <c r="Z3058" s="153">
        <v>10029130.300000001</v>
      </c>
      <c r="AA3058" s="163">
        <v>1</v>
      </c>
      <c r="AB3058" s="176">
        <v>92.65</v>
      </c>
      <c r="AD3058" s="153">
        <v>9291.9889999999996</v>
      </c>
      <c r="AG3058" s="3" t="s">
        <v>36</v>
      </c>
      <c r="AH3058" s="165">
        <v>1.2534E-2</v>
      </c>
      <c r="AI3058" s="165">
        <v>6.7434737549592599E-3</v>
      </c>
      <c r="AJ3058" s="165">
        <v>1.36192345630318E-3</v>
      </c>
    </row>
    <row r="3059" spans="1:36">
      <c r="A3059" s="3">
        <v>811</v>
      </c>
      <c r="B3059" s="3">
        <v>9730</v>
      </c>
      <c r="C3059" s="3" t="s">
        <v>1031</v>
      </c>
      <c r="D3059" s="3" t="s">
        <v>1032</v>
      </c>
      <c r="E3059" s="5" t="s">
        <v>266</v>
      </c>
      <c r="F3059" s="3" t="s">
        <v>1589</v>
      </c>
      <c r="G3059" s="3" t="s">
        <v>1590</v>
      </c>
      <c r="H3059" s="3" t="s">
        <v>269</v>
      </c>
      <c r="I3059" s="3" t="s">
        <v>315</v>
      </c>
      <c r="J3059" s="3" t="s">
        <v>30</v>
      </c>
      <c r="K3059" s="3" t="s">
        <v>30</v>
      </c>
      <c r="L3059" s="3" t="s">
        <v>307</v>
      </c>
      <c r="M3059" s="3" t="s">
        <v>31</v>
      </c>
      <c r="N3059" s="3" t="s">
        <v>331</v>
      </c>
      <c r="O3059" s="3" t="s">
        <v>271</v>
      </c>
      <c r="P3059" s="3" t="s">
        <v>597</v>
      </c>
      <c r="Q3059" s="3" t="s">
        <v>291</v>
      </c>
      <c r="R3059" s="3" t="s">
        <v>274</v>
      </c>
      <c r="S3059" s="3" t="s">
        <v>34</v>
      </c>
      <c r="T3059" s="153">
        <v>7.7969999999999997</v>
      </c>
      <c r="U3059" s="3" t="s">
        <v>1591</v>
      </c>
      <c r="V3059" s="165">
        <v>5.1299999999999998E-2</v>
      </c>
      <c r="W3059" s="165">
        <v>4.7079999999999997E-2</v>
      </c>
      <c r="X3059" s="5" t="s">
        <v>277</v>
      </c>
      <c r="Y3059" s="5" t="s">
        <v>271</v>
      </c>
      <c r="Z3059" s="153">
        <v>4391000</v>
      </c>
      <c r="AA3059" s="163">
        <v>1</v>
      </c>
      <c r="AB3059" s="176">
        <v>105.26</v>
      </c>
      <c r="AD3059" s="153">
        <v>4621.9669999999996</v>
      </c>
      <c r="AG3059" s="3" t="s">
        <v>36</v>
      </c>
      <c r="AH3059" s="165">
        <v>2.4813000000000002E-2</v>
      </c>
      <c r="AI3059" s="165">
        <v>3.3542990328074302E-3</v>
      </c>
      <c r="AJ3059" s="165">
        <v>6.7743995131232303E-4</v>
      </c>
    </row>
    <row r="3060" spans="1:36">
      <c r="A3060" s="3">
        <v>811</v>
      </c>
      <c r="B3060" s="3">
        <v>9730</v>
      </c>
      <c r="C3060" s="3" t="s">
        <v>1036</v>
      </c>
      <c r="D3060" s="3" t="s">
        <v>1037</v>
      </c>
      <c r="E3060" s="5" t="s">
        <v>643</v>
      </c>
      <c r="F3060" s="3" t="s">
        <v>1038</v>
      </c>
      <c r="G3060" s="3" t="s">
        <v>1039</v>
      </c>
      <c r="H3060" s="3" t="s">
        <v>269</v>
      </c>
      <c r="I3060" s="3" t="s">
        <v>315</v>
      </c>
      <c r="J3060" s="3" t="s">
        <v>30</v>
      </c>
      <c r="K3060" s="3" t="s">
        <v>128</v>
      </c>
      <c r="L3060" s="3" t="s">
        <v>307</v>
      </c>
      <c r="M3060" s="3" t="s">
        <v>31</v>
      </c>
      <c r="N3060" s="3" t="s">
        <v>331</v>
      </c>
      <c r="O3060" s="3" t="s">
        <v>271</v>
      </c>
      <c r="P3060" s="3" t="s">
        <v>361</v>
      </c>
      <c r="Q3060" s="3" t="s">
        <v>273</v>
      </c>
      <c r="R3060" s="3" t="s">
        <v>274</v>
      </c>
      <c r="S3060" s="3" t="s">
        <v>34</v>
      </c>
      <c r="T3060" s="153">
        <v>1.464</v>
      </c>
      <c r="U3060" s="3" t="s">
        <v>698</v>
      </c>
      <c r="V3060" s="165">
        <v>3.49E-2</v>
      </c>
      <c r="W3060" s="165">
        <v>5.1839999999999997E-2</v>
      </c>
      <c r="X3060" s="5" t="s">
        <v>277</v>
      </c>
      <c r="Y3060" s="5" t="s">
        <v>271</v>
      </c>
      <c r="Z3060" s="153">
        <v>879773</v>
      </c>
      <c r="AA3060" s="163">
        <v>1</v>
      </c>
      <c r="AB3060" s="176">
        <v>97.7</v>
      </c>
      <c r="AD3060" s="153">
        <v>859.53800000000001</v>
      </c>
      <c r="AG3060" s="3" t="s">
        <v>36</v>
      </c>
      <c r="AH3060" s="165">
        <v>1.395E-3</v>
      </c>
      <c r="AI3060" s="165">
        <v>6.2379252661871702E-4</v>
      </c>
      <c r="AJ3060" s="165">
        <v>1.25982202161591E-4</v>
      </c>
    </row>
    <row r="3061" spans="1:36">
      <c r="A3061" s="3">
        <v>811</v>
      </c>
      <c r="B3061" s="3">
        <v>9730</v>
      </c>
      <c r="C3061" s="3" t="s">
        <v>1040</v>
      </c>
      <c r="D3061" s="3" t="s">
        <v>1041</v>
      </c>
      <c r="E3061" s="5" t="s">
        <v>266</v>
      </c>
      <c r="F3061" s="3" t="s">
        <v>1844</v>
      </c>
      <c r="G3061" s="3" t="s">
        <v>1845</v>
      </c>
      <c r="H3061" s="3" t="s">
        <v>269</v>
      </c>
      <c r="I3061" s="3" t="s">
        <v>329</v>
      </c>
      <c r="J3061" s="3" t="s">
        <v>30</v>
      </c>
      <c r="K3061" s="3" t="s">
        <v>30</v>
      </c>
      <c r="L3061" s="3" t="s">
        <v>307</v>
      </c>
      <c r="M3061" s="3" t="s">
        <v>31</v>
      </c>
      <c r="N3061" s="3" t="s">
        <v>367</v>
      </c>
      <c r="O3061" s="3" t="s">
        <v>271</v>
      </c>
      <c r="P3061" s="3" t="s">
        <v>581</v>
      </c>
      <c r="Q3061" s="3" t="s">
        <v>291</v>
      </c>
      <c r="R3061" s="3" t="s">
        <v>274</v>
      </c>
      <c r="S3061" s="3" t="s">
        <v>34</v>
      </c>
      <c r="T3061" s="153">
        <v>1.7310000000000001</v>
      </c>
      <c r="U3061" s="3" t="s">
        <v>1846</v>
      </c>
      <c r="V3061" s="165">
        <v>1.9599999999999999E-2</v>
      </c>
      <c r="W3061" s="165">
        <v>2.6939999999999999E-2</v>
      </c>
      <c r="X3061" s="5" t="s">
        <v>277</v>
      </c>
      <c r="Y3061" s="5" t="s">
        <v>271</v>
      </c>
      <c r="Z3061" s="153">
        <v>150309</v>
      </c>
      <c r="AA3061" s="163">
        <v>1</v>
      </c>
      <c r="AB3061" s="176">
        <v>117.7</v>
      </c>
      <c r="AD3061" s="153">
        <v>176.91399999999999</v>
      </c>
      <c r="AG3061" s="3" t="s">
        <v>36</v>
      </c>
      <c r="AH3061" s="165">
        <v>1.3100000000000001E-4</v>
      </c>
      <c r="AI3061" s="165">
        <v>1.2839154426609001E-4</v>
      </c>
      <c r="AJ3061" s="165">
        <v>2.5930175170976598E-5</v>
      </c>
    </row>
    <row r="3062" spans="1:36">
      <c r="A3062" s="3">
        <v>811</v>
      </c>
      <c r="B3062" s="3">
        <v>9730</v>
      </c>
      <c r="C3062" s="3" t="s">
        <v>1040</v>
      </c>
      <c r="D3062" s="3" t="s">
        <v>1041</v>
      </c>
      <c r="E3062" s="5" t="s">
        <v>266</v>
      </c>
      <c r="F3062" s="3" t="s">
        <v>1042</v>
      </c>
      <c r="G3062" s="3" t="s">
        <v>1043</v>
      </c>
      <c r="H3062" s="3" t="s">
        <v>269</v>
      </c>
      <c r="I3062" s="3" t="s">
        <v>329</v>
      </c>
      <c r="J3062" s="3" t="s">
        <v>30</v>
      </c>
      <c r="K3062" s="3" t="s">
        <v>30</v>
      </c>
      <c r="L3062" s="3" t="s">
        <v>307</v>
      </c>
      <c r="M3062" s="3" t="s">
        <v>31</v>
      </c>
      <c r="N3062" s="3" t="s">
        <v>367</v>
      </c>
      <c r="O3062" s="3" t="s">
        <v>271</v>
      </c>
      <c r="P3062" s="3" t="s">
        <v>581</v>
      </c>
      <c r="Q3062" s="3" t="s">
        <v>291</v>
      </c>
      <c r="R3062" s="3" t="s">
        <v>274</v>
      </c>
      <c r="S3062" s="3" t="s">
        <v>34</v>
      </c>
      <c r="T3062" s="153">
        <v>5.4560000000000004</v>
      </c>
      <c r="U3062" s="3" t="s">
        <v>1044</v>
      </c>
      <c r="V3062" s="165">
        <v>1.5800000000000002E-2</v>
      </c>
      <c r="W3062" s="165">
        <v>2.5899999999999999E-2</v>
      </c>
      <c r="X3062" s="5" t="s">
        <v>277</v>
      </c>
      <c r="Y3062" s="5" t="s">
        <v>271</v>
      </c>
      <c r="Z3062" s="153">
        <v>3956286.76</v>
      </c>
      <c r="AA3062" s="163">
        <v>1</v>
      </c>
      <c r="AB3062" s="176">
        <v>112.35</v>
      </c>
      <c r="AD3062" s="153">
        <v>4444.8879999999999</v>
      </c>
      <c r="AG3062" s="3" t="s">
        <v>36</v>
      </c>
      <c r="AH3062" s="165">
        <v>3.588E-3</v>
      </c>
      <c r="AI3062" s="165">
        <v>3.22578793751346E-3</v>
      </c>
      <c r="AJ3062" s="165">
        <v>6.5148563141193602E-4</v>
      </c>
    </row>
    <row r="3063" spans="1:36">
      <c r="A3063" s="3">
        <v>811</v>
      </c>
      <c r="B3063" s="3">
        <v>9730</v>
      </c>
      <c r="C3063" s="3" t="s">
        <v>1040</v>
      </c>
      <c r="D3063" s="3" t="s">
        <v>1041</v>
      </c>
      <c r="E3063" s="5" t="s">
        <v>266</v>
      </c>
      <c r="F3063" s="3" t="s">
        <v>1592</v>
      </c>
      <c r="G3063" s="3" t="s">
        <v>1593</v>
      </c>
      <c r="H3063" s="3" t="s">
        <v>269</v>
      </c>
      <c r="I3063" s="3" t="s">
        <v>329</v>
      </c>
      <c r="J3063" s="3" t="s">
        <v>30</v>
      </c>
      <c r="K3063" s="3" t="s">
        <v>30</v>
      </c>
      <c r="L3063" s="3" t="s">
        <v>307</v>
      </c>
      <c r="M3063" s="3" t="s">
        <v>31</v>
      </c>
      <c r="N3063" s="3" t="s">
        <v>367</v>
      </c>
      <c r="O3063" s="3" t="s">
        <v>271</v>
      </c>
      <c r="P3063" s="3" t="s">
        <v>361</v>
      </c>
      <c r="Q3063" s="3" t="s">
        <v>273</v>
      </c>
      <c r="R3063" s="3" t="s">
        <v>274</v>
      </c>
      <c r="S3063" s="3" t="s">
        <v>34</v>
      </c>
      <c r="T3063" s="153">
        <v>6.8540000000000001</v>
      </c>
      <c r="U3063" s="3" t="s">
        <v>1594</v>
      </c>
      <c r="V3063" s="165">
        <v>0.03</v>
      </c>
      <c r="W3063" s="165">
        <v>2.7279999999999999E-2</v>
      </c>
      <c r="X3063" s="5" t="s">
        <v>277</v>
      </c>
      <c r="Y3063" s="5" t="s">
        <v>271</v>
      </c>
      <c r="Z3063" s="153">
        <v>7479148</v>
      </c>
      <c r="AA3063" s="163">
        <v>1</v>
      </c>
      <c r="AB3063" s="176">
        <v>108.37</v>
      </c>
      <c r="AD3063" s="153">
        <v>8105.1530000000002</v>
      </c>
      <c r="AG3063" s="3" t="s">
        <v>36</v>
      </c>
      <c r="AH3063" s="165">
        <v>1.6937000000000001E-2</v>
      </c>
      <c r="AI3063" s="165">
        <v>5.8821510784550597E-3</v>
      </c>
      <c r="AJ3063" s="165">
        <v>1.1879692601125E-3</v>
      </c>
    </row>
    <row r="3064" spans="1:36">
      <c r="A3064" s="3">
        <v>811</v>
      </c>
      <c r="B3064" s="3">
        <v>9730</v>
      </c>
      <c r="C3064" s="3" t="s">
        <v>1872</v>
      </c>
      <c r="D3064" s="3" t="s">
        <v>1873</v>
      </c>
      <c r="E3064" s="5" t="s">
        <v>266</v>
      </c>
      <c r="F3064" s="3" t="s">
        <v>1874</v>
      </c>
      <c r="G3064" s="3" t="s">
        <v>1875</v>
      </c>
      <c r="H3064" s="3" t="s">
        <v>269</v>
      </c>
      <c r="I3064" s="3" t="s">
        <v>329</v>
      </c>
      <c r="J3064" s="3" t="s">
        <v>30</v>
      </c>
      <c r="K3064" s="3" t="s">
        <v>30</v>
      </c>
      <c r="L3064" s="3" t="s">
        <v>307</v>
      </c>
      <c r="M3064" s="3" t="s">
        <v>31</v>
      </c>
      <c r="N3064" s="3" t="s">
        <v>560</v>
      </c>
      <c r="O3064" s="3" t="s">
        <v>271</v>
      </c>
      <c r="P3064" s="3" t="s">
        <v>338</v>
      </c>
      <c r="Q3064" s="3" t="s">
        <v>273</v>
      </c>
      <c r="R3064" s="3" t="s">
        <v>274</v>
      </c>
      <c r="S3064" s="3" t="s">
        <v>34</v>
      </c>
      <c r="T3064" s="153">
        <v>0.50700000000000001</v>
      </c>
      <c r="U3064" s="3" t="s">
        <v>1876</v>
      </c>
      <c r="V3064" s="165">
        <v>2.4500000000000001E-2</v>
      </c>
      <c r="W3064" s="165">
        <v>2.9860000000000001E-2</v>
      </c>
      <c r="X3064" s="5" t="s">
        <v>277</v>
      </c>
      <c r="Y3064" s="5" t="s">
        <v>271</v>
      </c>
      <c r="Z3064" s="153">
        <v>13906.6</v>
      </c>
      <c r="AA3064" s="163">
        <v>1</v>
      </c>
      <c r="AB3064" s="176">
        <v>118.68</v>
      </c>
      <c r="AC3064" s="153">
        <v>0.20300000000000001</v>
      </c>
      <c r="AD3064" s="153">
        <v>16.707000000000001</v>
      </c>
      <c r="AG3064" s="3" t="s">
        <v>36</v>
      </c>
      <c r="AH3064" s="165">
        <v>6.7299999999999999E-4</v>
      </c>
      <c r="AI3064" s="165">
        <v>1.21248284107933E-5</v>
      </c>
      <c r="AJ3064" s="165">
        <v>2.44875101710994E-6</v>
      </c>
    </row>
    <row r="3065" spans="1:36">
      <c r="A3065" s="3">
        <v>811</v>
      </c>
      <c r="B3065" s="3">
        <v>9730</v>
      </c>
      <c r="C3065" s="3" t="s">
        <v>1045</v>
      </c>
      <c r="D3065" s="3" t="s">
        <v>1046</v>
      </c>
      <c r="E3065" s="5" t="s">
        <v>643</v>
      </c>
      <c r="F3065" s="3" t="s">
        <v>1047</v>
      </c>
      <c r="G3065" s="3" t="s">
        <v>1048</v>
      </c>
      <c r="H3065" s="3" t="s">
        <v>269</v>
      </c>
      <c r="I3065" s="3" t="s">
        <v>315</v>
      </c>
      <c r="J3065" s="3" t="s">
        <v>30</v>
      </c>
      <c r="K3065" s="3" t="s">
        <v>128</v>
      </c>
      <c r="L3065" s="3" t="s">
        <v>307</v>
      </c>
      <c r="M3065" s="3" t="s">
        <v>31</v>
      </c>
      <c r="N3065" s="3" t="s">
        <v>331</v>
      </c>
      <c r="O3065" s="3" t="s">
        <v>271</v>
      </c>
      <c r="P3065" s="3" t="s">
        <v>489</v>
      </c>
      <c r="Q3065" s="3" t="s">
        <v>273</v>
      </c>
      <c r="R3065" s="3" t="s">
        <v>274</v>
      </c>
      <c r="S3065" s="3" t="s">
        <v>34</v>
      </c>
      <c r="T3065" s="153">
        <v>1.177</v>
      </c>
      <c r="U3065" s="3" t="s">
        <v>1004</v>
      </c>
      <c r="V3065" s="165">
        <v>5.1499999999999997E-2</v>
      </c>
      <c r="W3065" s="165">
        <v>6.4750000000000002E-2</v>
      </c>
      <c r="X3065" s="5" t="s">
        <v>277</v>
      </c>
      <c r="Y3065" s="5" t="s">
        <v>271</v>
      </c>
      <c r="Z3065" s="153">
        <v>264114.73</v>
      </c>
      <c r="AA3065" s="163">
        <v>1</v>
      </c>
      <c r="AB3065" s="176">
        <v>101.3</v>
      </c>
      <c r="AD3065" s="153">
        <v>267.548</v>
      </c>
      <c r="AG3065" s="3" t="s">
        <v>36</v>
      </c>
      <c r="AH3065" s="165">
        <v>1.222E-3</v>
      </c>
      <c r="AI3065" s="165">
        <v>1.9416772517855401E-4</v>
      </c>
      <c r="AJ3065" s="165">
        <v>3.9214444807949101E-5</v>
      </c>
    </row>
    <row r="3066" spans="1:36">
      <c r="A3066" s="3">
        <v>811</v>
      </c>
      <c r="B3066" s="3">
        <v>9730</v>
      </c>
      <c r="C3066" s="3" t="s">
        <v>1049</v>
      </c>
      <c r="D3066" s="3" t="s">
        <v>1050</v>
      </c>
      <c r="E3066" s="5" t="s">
        <v>266</v>
      </c>
      <c r="F3066" s="3" t="s">
        <v>1051</v>
      </c>
      <c r="G3066" s="3" t="s">
        <v>1052</v>
      </c>
      <c r="H3066" s="3" t="s">
        <v>269</v>
      </c>
      <c r="I3066" s="3" t="s">
        <v>329</v>
      </c>
      <c r="J3066" s="3" t="s">
        <v>30</v>
      </c>
      <c r="K3066" s="3" t="s">
        <v>30</v>
      </c>
      <c r="L3066" s="3" t="s">
        <v>307</v>
      </c>
      <c r="M3066" s="3" t="s">
        <v>31</v>
      </c>
      <c r="N3066" s="3" t="s">
        <v>367</v>
      </c>
      <c r="O3066" s="3" t="s">
        <v>271</v>
      </c>
      <c r="P3066" s="3" t="s">
        <v>227</v>
      </c>
      <c r="Q3066" s="3" t="s">
        <v>273</v>
      </c>
      <c r="R3066" s="3" t="s">
        <v>274</v>
      </c>
      <c r="S3066" s="3" t="s">
        <v>34</v>
      </c>
      <c r="T3066" s="153">
        <v>2.4470000000000001</v>
      </c>
      <c r="U3066" s="3" t="s">
        <v>1053</v>
      </c>
      <c r="V3066" s="165">
        <v>1.34E-2</v>
      </c>
      <c r="W3066" s="165">
        <v>2.5499999999999998E-2</v>
      </c>
      <c r="X3066" s="5" t="s">
        <v>277</v>
      </c>
      <c r="Y3066" s="5" t="s">
        <v>271</v>
      </c>
      <c r="Z3066" s="153">
        <v>1334760.9099999999</v>
      </c>
      <c r="AA3066" s="163">
        <v>1</v>
      </c>
      <c r="AB3066" s="176">
        <v>116.05</v>
      </c>
      <c r="AC3066" s="153">
        <v>189.08099999999999</v>
      </c>
      <c r="AD3066" s="153">
        <v>1738.0709999999999</v>
      </c>
      <c r="AG3066" s="3" t="s">
        <v>36</v>
      </c>
      <c r="AH3066" s="165">
        <v>6.7100000000000005E-4</v>
      </c>
      <c r="AI3066" s="165">
        <v>1.26136972822332E-3</v>
      </c>
      <c r="AJ3066" s="165">
        <v>2.5474838078442098E-4</v>
      </c>
    </row>
    <row r="3067" spans="1:36">
      <c r="A3067" s="3">
        <v>811</v>
      </c>
      <c r="B3067" s="3">
        <v>9730</v>
      </c>
      <c r="C3067" s="3" t="s">
        <v>1049</v>
      </c>
      <c r="D3067" s="3" t="s">
        <v>1050</v>
      </c>
      <c r="E3067" s="5" t="s">
        <v>266</v>
      </c>
      <c r="F3067" s="3" t="s">
        <v>1054</v>
      </c>
      <c r="G3067" s="3" t="s">
        <v>1055</v>
      </c>
      <c r="H3067" s="3" t="s">
        <v>269</v>
      </c>
      <c r="I3067" s="3" t="s">
        <v>329</v>
      </c>
      <c r="J3067" s="3" t="s">
        <v>30</v>
      </c>
      <c r="K3067" s="3" t="s">
        <v>30</v>
      </c>
      <c r="L3067" s="3" t="s">
        <v>307</v>
      </c>
      <c r="M3067" s="3" t="s">
        <v>31</v>
      </c>
      <c r="N3067" s="3" t="s">
        <v>367</v>
      </c>
      <c r="O3067" s="3" t="s">
        <v>271</v>
      </c>
      <c r="P3067" s="3" t="s">
        <v>130</v>
      </c>
      <c r="Q3067" s="3" t="s">
        <v>291</v>
      </c>
      <c r="R3067" s="3" t="s">
        <v>274</v>
      </c>
      <c r="S3067" s="3" t="s">
        <v>34</v>
      </c>
      <c r="T3067" s="153">
        <v>1.47</v>
      </c>
      <c r="U3067" s="3" t="s">
        <v>382</v>
      </c>
      <c r="V3067" s="165">
        <v>1.77E-2</v>
      </c>
      <c r="W3067" s="165">
        <v>2.5729999999999999E-2</v>
      </c>
      <c r="X3067" s="5" t="s">
        <v>277</v>
      </c>
      <c r="Y3067" s="5" t="s">
        <v>271</v>
      </c>
      <c r="Z3067" s="153">
        <v>518625.01</v>
      </c>
      <c r="AA3067" s="163">
        <v>1</v>
      </c>
      <c r="AB3067" s="176">
        <v>116.62</v>
      </c>
      <c r="AD3067" s="153">
        <v>604.82000000000005</v>
      </c>
      <c r="AG3067" s="3" t="s">
        <v>36</v>
      </c>
      <c r="AH3067" s="165">
        <v>2.13E-4</v>
      </c>
      <c r="AI3067" s="165">
        <v>4.3893626869403801E-4</v>
      </c>
      <c r="AJ3067" s="165">
        <v>8.8648317155083103E-5</v>
      </c>
    </row>
    <row r="3068" spans="1:36">
      <c r="A3068" s="3">
        <v>811</v>
      </c>
      <c r="B3068" s="3">
        <v>9730</v>
      </c>
      <c r="C3068" s="3" t="s">
        <v>1049</v>
      </c>
      <c r="D3068" s="3" t="s">
        <v>1050</v>
      </c>
      <c r="E3068" s="5" t="s">
        <v>266</v>
      </c>
      <c r="F3068" s="3" t="s">
        <v>1056</v>
      </c>
      <c r="G3068" s="3" t="s">
        <v>1057</v>
      </c>
      <c r="H3068" s="3" t="s">
        <v>269</v>
      </c>
      <c r="I3068" s="3" t="s">
        <v>329</v>
      </c>
      <c r="J3068" s="3" t="s">
        <v>30</v>
      </c>
      <c r="K3068" s="3" t="s">
        <v>30</v>
      </c>
      <c r="L3068" s="3" t="s">
        <v>307</v>
      </c>
      <c r="M3068" s="3" t="s">
        <v>31</v>
      </c>
      <c r="N3068" s="3" t="s">
        <v>367</v>
      </c>
      <c r="O3068" s="3" t="s">
        <v>271</v>
      </c>
      <c r="P3068" s="3" t="s">
        <v>130</v>
      </c>
      <c r="Q3068" s="3" t="s">
        <v>291</v>
      </c>
      <c r="R3068" s="3" t="s">
        <v>274</v>
      </c>
      <c r="S3068" s="3" t="s">
        <v>34</v>
      </c>
      <c r="T3068" s="153">
        <v>4.5410000000000004</v>
      </c>
      <c r="U3068" s="3" t="s">
        <v>652</v>
      </c>
      <c r="V3068" s="165">
        <v>2.4799999999999999E-2</v>
      </c>
      <c r="W3068" s="165">
        <v>2.4459999999999999E-2</v>
      </c>
      <c r="X3068" s="5" t="s">
        <v>277</v>
      </c>
      <c r="Y3068" s="5" t="s">
        <v>271</v>
      </c>
      <c r="Z3068" s="153">
        <v>5153044.6500000004</v>
      </c>
      <c r="AA3068" s="163">
        <v>1</v>
      </c>
      <c r="AB3068" s="176">
        <v>118.21</v>
      </c>
      <c r="AD3068" s="153">
        <v>6091.4139999999998</v>
      </c>
      <c r="AG3068" s="3" t="s">
        <v>36</v>
      </c>
      <c r="AH3068" s="165">
        <v>1.604E-3</v>
      </c>
      <c r="AI3068" s="165">
        <v>4.4207209025568499E-3</v>
      </c>
      <c r="AJ3068" s="165">
        <v>8.9281633023844005E-4</v>
      </c>
    </row>
    <row r="3069" spans="1:36">
      <c r="A3069" s="3">
        <v>811</v>
      </c>
      <c r="B3069" s="3">
        <v>9730</v>
      </c>
      <c r="C3069" s="3" t="s">
        <v>1049</v>
      </c>
      <c r="D3069" s="3" t="s">
        <v>1050</v>
      </c>
      <c r="E3069" s="5" t="s">
        <v>266</v>
      </c>
      <c r="F3069" s="3" t="s">
        <v>1058</v>
      </c>
      <c r="G3069" s="3" t="s">
        <v>1059</v>
      </c>
      <c r="H3069" s="3" t="s">
        <v>269</v>
      </c>
      <c r="I3069" s="3" t="s">
        <v>329</v>
      </c>
      <c r="J3069" s="3" t="s">
        <v>30</v>
      </c>
      <c r="K3069" s="3" t="s">
        <v>30</v>
      </c>
      <c r="L3069" s="3" t="s">
        <v>307</v>
      </c>
      <c r="M3069" s="3" t="s">
        <v>31</v>
      </c>
      <c r="N3069" s="3" t="s">
        <v>367</v>
      </c>
      <c r="O3069" s="3" t="s">
        <v>271</v>
      </c>
      <c r="P3069" s="3" t="s">
        <v>227</v>
      </c>
      <c r="Q3069" s="3" t="s">
        <v>273</v>
      </c>
      <c r="R3069" s="3" t="s">
        <v>274</v>
      </c>
      <c r="S3069" s="3" t="s">
        <v>34</v>
      </c>
      <c r="T3069" s="153">
        <v>5.97</v>
      </c>
      <c r="U3069" s="3" t="s">
        <v>1060</v>
      </c>
      <c r="V3069" s="165">
        <v>8.9999999999999993E-3</v>
      </c>
      <c r="W3069" s="165">
        <v>2.4170000000000001E-2</v>
      </c>
      <c r="X3069" s="5" t="s">
        <v>277</v>
      </c>
      <c r="Y3069" s="5" t="s">
        <v>271</v>
      </c>
      <c r="Z3069" s="153">
        <v>3108551.98</v>
      </c>
      <c r="AA3069" s="163">
        <v>1</v>
      </c>
      <c r="AB3069" s="176">
        <v>106.24</v>
      </c>
      <c r="AC3069" s="153">
        <v>16.254999999999999</v>
      </c>
      <c r="AD3069" s="153">
        <v>3318.7809999999999</v>
      </c>
      <c r="AG3069" s="3" t="s">
        <v>36</v>
      </c>
      <c r="AH3069" s="165">
        <v>1.1529999999999999E-3</v>
      </c>
      <c r="AI3069" s="165">
        <v>2.40853824865011E-3</v>
      </c>
      <c r="AJ3069" s="165">
        <v>4.8643249094395001E-4</v>
      </c>
    </row>
    <row r="3070" spans="1:36">
      <c r="A3070" s="3">
        <v>811</v>
      </c>
      <c r="B3070" s="3">
        <v>9730</v>
      </c>
      <c r="C3070" s="3" t="s">
        <v>1049</v>
      </c>
      <c r="D3070" s="3" t="s">
        <v>1050</v>
      </c>
      <c r="E3070" s="5" t="s">
        <v>266</v>
      </c>
      <c r="F3070" s="3" t="s">
        <v>1061</v>
      </c>
      <c r="G3070" s="3" t="s">
        <v>1062</v>
      </c>
      <c r="H3070" s="3" t="s">
        <v>269</v>
      </c>
      <c r="I3070" s="3" t="s">
        <v>329</v>
      </c>
      <c r="J3070" s="3" t="s">
        <v>30</v>
      </c>
      <c r="K3070" s="3" t="s">
        <v>30</v>
      </c>
      <c r="L3070" s="3" t="s">
        <v>307</v>
      </c>
      <c r="M3070" s="3" t="s">
        <v>31</v>
      </c>
      <c r="N3070" s="3" t="s">
        <v>367</v>
      </c>
      <c r="O3070" s="3" t="s">
        <v>271</v>
      </c>
      <c r="P3070" s="3" t="s">
        <v>227</v>
      </c>
      <c r="Q3070" s="3" t="s">
        <v>273</v>
      </c>
      <c r="R3070" s="3" t="s">
        <v>274</v>
      </c>
      <c r="S3070" s="3" t="s">
        <v>34</v>
      </c>
      <c r="T3070" s="153">
        <v>9.4939999999999998</v>
      </c>
      <c r="U3070" s="3" t="s">
        <v>1063</v>
      </c>
      <c r="V3070" s="165">
        <v>1.6899999999999998E-2</v>
      </c>
      <c r="W3070" s="165">
        <v>2.7279999999999999E-2</v>
      </c>
      <c r="X3070" s="5" t="s">
        <v>277</v>
      </c>
      <c r="Y3070" s="5" t="s">
        <v>271</v>
      </c>
      <c r="Z3070" s="153">
        <v>4969900</v>
      </c>
      <c r="AA3070" s="163">
        <v>1</v>
      </c>
      <c r="AB3070" s="176">
        <v>105.51</v>
      </c>
      <c r="AC3070" s="153">
        <v>48.801000000000002</v>
      </c>
      <c r="AD3070" s="153">
        <v>5292.5420000000004</v>
      </c>
      <c r="AG3070" s="3" t="s">
        <v>36</v>
      </c>
      <c r="AH3070" s="165">
        <v>1.139E-3</v>
      </c>
      <c r="AI3070" s="165">
        <v>3.8409557704682401E-3</v>
      </c>
      <c r="AJ3070" s="165">
        <v>7.7572597573717097E-4</v>
      </c>
    </row>
    <row r="3071" spans="1:36">
      <c r="A3071" s="3">
        <v>811</v>
      </c>
      <c r="B3071" s="3">
        <v>9730</v>
      </c>
      <c r="C3071" s="3" t="s">
        <v>1049</v>
      </c>
      <c r="D3071" s="3" t="s">
        <v>1050</v>
      </c>
      <c r="E3071" s="5" t="s">
        <v>266</v>
      </c>
      <c r="F3071" s="3" t="s">
        <v>1064</v>
      </c>
      <c r="G3071" s="3" t="s">
        <v>1065</v>
      </c>
      <c r="H3071" s="3" t="s">
        <v>269</v>
      </c>
      <c r="I3071" s="3" t="s">
        <v>329</v>
      </c>
      <c r="J3071" s="3" t="s">
        <v>30</v>
      </c>
      <c r="K3071" s="3" t="s">
        <v>30</v>
      </c>
      <c r="L3071" s="3" t="s">
        <v>307</v>
      </c>
      <c r="M3071" s="3" t="s">
        <v>31</v>
      </c>
      <c r="N3071" s="3" t="s">
        <v>367</v>
      </c>
      <c r="O3071" s="3" t="s">
        <v>271</v>
      </c>
      <c r="P3071" s="3" t="s">
        <v>130</v>
      </c>
      <c r="Q3071" s="3" t="s">
        <v>291</v>
      </c>
      <c r="R3071" s="3" t="s">
        <v>274</v>
      </c>
      <c r="S3071" s="3" t="s">
        <v>34</v>
      </c>
      <c r="T3071" s="153">
        <v>11.696999999999999</v>
      </c>
      <c r="U3071" s="3" t="s">
        <v>1066</v>
      </c>
      <c r="V3071" s="165">
        <v>3.6700000000000003E-2</v>
      </c>
      <c r="W3071" s="165">
        <v>2.9229999999999999E-2</v>
      </c>
      <c r="X3071" s="5" t="s">
        <v>277</v>
      </c>
      <c r="Y3071" s="5" t="s">
        <v>271</v>
      </c>
      <c r="Z3071" s="153">
        <v>10404333</v>
      </c>
      <c r="AA3071" s="163">
        <v>1</v>
      </c>
      <c r="AB3071" s="176">
        <v>113.25</v>
      </c>
      <c r="AC3071" s="153">
        <v>198.16200000000001</v>
      </c>
      <c r="AD3071" s="153">
        <v>11981.069</v>
      </c>
      <c r="AG3071" s="3" t="s">
        <v>36</v>
      </c>
      <c r="AH3071" s="165">
        <v>2.0400000000000001E-3</v>
      </c>
      <c r="AI3071" s="165">
        <v>8.6950189763307893E-3</v>
      </c>
      <c r="AJ3071" s="165">
        <v>1.75606085634388E-3</v>
      </c>
    </row>
    <row r="3072" spans="1:36">
      <c r="A3072" s="3">
        <v>811</v>
      </c>
      <c r="B3072" s="3">
        <v>9730</v>
      </c>
      <c r="C3072" s="3" t="s">
        <v>1049</v>
      </c>
      <c r="D3072" s="3" t="s">
        <v>1050</v>
      </c>
      <c r="E3072" s="5" t="s">
        <v>266</v>
      </c>
      <c r="F3072" s="3" t="s">
        <v>1595</v>
      </c>
      <c r="G3072" s="3" t="s">
        <v>1596</v>
      </c>
      <c r="H3072" s="3" t="s">
        <v>269</v>
      </c>
      <c r="I3072" s="3" t="s">
        <v>329</v>
      </c>
      <c r="J3072" s="3" t="s">
        <v>30</v>
      </c>
      <c r="K3072" s="3" t="s">
        <v>30</v>
      </c>
      <c r="L3072" s="3" t="s">
        <v>307</v>
      </c>
      <c r="M3072" s="3" t="s">
        <v>31</v>
      </c>
      <c r="N3072" s="3" t="s">
        <v>367</v>
      </c>
      <c r="O3072" s="3" t="s">
        <v>271</v>
      </c>
      <c r="P3072" s="3" t="s">
        <v>130</v>
      </c>
      <c r="Q3072" s="3" t="s">
        <v>291</v>
      </c>
      <c r="R3072" s="3" t="s">
        <v>274</v>
      </c>
      <c r="S3072" s="3" t="s">
        <v>34</v>
      </c>
      <c r="T3072" s="153">
        <v>6.7770000000000001</v>
      </c>
      <c r="U3072" s="3" t="s">
        <v>1597</v>
      </c>
      <c r="V3072" s="165">
        <v>2.7900000000000001E-2</v>
      </c>
      <c r="W3072" s="165">
        <v>2.494E-2</v>
      </c>
      <c r="X3072" s="5" t="s">
        <v>277</v>
      </c>
      <c r="Y3072" s="5" t="s">
        <v>271</v>
      </c>
      <c r="Z3072" s="153">
        <v>2599323</v>
      </c>
      <c r="AA3072" s="163">
        <v>1</v>
      </c>
      <c r="AB3072" s="176">
        <v>103.89</v>
      </c>
      <c r="AD3072" s="153">
        <v>2700.4369999999999</v>
      </c>
      <c r="AG3072" s="3" t="s">
        <v>36</v>
      </c>
      <c r="AH3072" s="165">
        <v>5.1989999999999996E-3</v>
      </c>
      <c r="AI3072" s="165">
        <v>1.9597874403854301E-3</v>
      </c>
      <c r="AJ3072" s="165">
        <v>3.9580201264465703E-4</v>
      </c>
    </row>
    <row r="3073" spans="1:36">
      <c r="A3073" s="3">
        <v>811</v>
      </c>
      <c r="B3073" s="3">
        <v>9730</v>
      </c>
      <c r="C3073" s="3" t="s">
        <v>1067</v>
      </c>
      <c r="D3073" s="3" t="s">
        <v>1068</v>
      </c>
      <c r="E3073" s="5" t="s">
        <v>266</v>
      </c>
      <c r="F3073" s="3" t="s">
        <v>1598</v>
      </c>
      <c r="G3073" s="3" t="s">
        <v>1599</v>
      </c>
      <c r="H3073" s="3" t="s">
        <v>269</v>
      </c>
      <c r="I3073" s="3" t="s">
        <v>315</v>
      </c>
      <c r="J3073" s="3" t="s">
        <v>30</v>
      </c>
      <c r="K3073" s="3" t="s">
        <v>30</v>
      </c>
      <c r="L3073" s="3" t="s">
        <v>307</v>
      </c>
      <c r="M3073" s="3" t="s">
        <v>31</v>
      </c>
      <c r="N3073" s="3" t="s">
        <v>317</v>
      </c>
      <c r="O3073" s="3" t="s">
        <v>271</v>
      </c>
      <c r="P3073" s="3" t="s">
        <v>449</v>
      </c>
      <c r="Q3073" s="3" t="s">
        <v>291</v>
      </c>
      <c r="R3073" s="3" t="s">
        <v>274</v>
      </c>
      <c r="S3073" s="3" t="s">
        <v>34</v>
      </c>
      <c r="T3073" s="153">
        <v>1.327</v>
      </c>
      <c r="U3073" s="3" t="s">
        <v>698</v>
      </c>
      <c r="V3073" s="165">
        <v>7.3999999999999996E-2</v>
      </c>
      <c r="W3073" s="165">
        <v>5.203E-2</v>
      </c>
      <c r="X3073" s="5" t="s">
        <v>277</v>
      </c>
      <c r="Y3073" s="5" t="s">
        <v>271</v>
      </c>
      <c r="Z3073" s="153">
        <v>1488800.07</v>
      </c>
      <c r="AA3073" s="163">
        <v>1</v>
      </c>
      <c r="AB3073" s="176">
        <v>102.97</v>
      </c>
      <c r="AD3073" s="153">
        <v>1533.0170000000001</v>
      </c>
      <c r="AG3073" s="3" t="s">
        <v>36</v>
      </c>
      <c r="AH3073" s="165">
        <v>1.687E-2</v>
      </c>
      <c r="AI3073" s="165">
        <v>1.11255647968108E-3</v>
      </c>
      <c r="AJ3073" s="165">
        <v>2.24693803401466E-4</v>
      </c>
    </row>
    <row r="3074" spans="1:36">
      <c r="A3074" s="3">
        <v>811</v>
      </c>
      <c r="B3074" s="3">
        <v>9730</v>
      </c>
      <c r="C3074" s="3" t="s">
        <v>1067</v>
      </c>
      <c r="D3074" s="3" t="s">
        <v>1068</v>
      </c>
      <c r="E3074" s="5" t="s">
        <v>266</v>
      </c>
      <c r="F3074" s="3" t="s">
        <v>1069</v>
      </c>
      <c r="G3074" s="3" t="s">
        <v>1070</v>
      </c>
      <c r="H3074" s="3" t="s">
        <v>269</v>
      </c>
      <c r="I3074" s="3" t="s">
        <v>315</v>
      </c>
      <c r="J3074" s="3" t="s">
        <v>30</v>
      </c>
      <c r="K3074" s="3" t="s">
        <v>30</v>
      </c>
      <c r="L3074" s="3" t="s">
        <v>307</v>
      </c>
      <c r="M3074" s="3" t="s">
        <v>31</v>
      </c>
      <c r="N3074" s="3" t="s">
        <v>317</v>
      </c>
      <c r="O3074" s="3" t="s">
        <v>271</v>
      </c>
      <c r="P3074" s="3" t="s">
        <v>449</v>
      </c>
      <c r="Q3074" s="3" t="s">
        <v>291</v>
      </c>
      <c r="R3074" s="3" t="s">
        <v>274</v>
      </c>
      <c r="S3074" s="3" t="s">
        <v>34</v>
      </c>
      <c r="T3074" s="153">
        <v>2.3420000000000001</v>
      </c>
      <c r="U3074" s="3" t="s">
        <v>319</v>
      </c>
      <c r="V3074" s="165">
        <v>5.6899999999999999E-2</v>
      </c>
      <c r="W3074" s="165">
        <v>5.0110000000000002E-2</v>
      </c>
      <c r="X3074" s="5" t="s">
        <v>277</v>
      </c>
      <c r="Y3074" s="5" t="s">
        <v>271</v>
      </c>
      <c r="Z3074" s="153">
        <v>1328000</v>
      </c>
      <c r="AA3074" s="163">
        <v>1</v>
      </c>
      <c r="AB3074" s="176">
        <v>101.71</v>
      </c>
      <c r="AD3074" s="153">
        <v>1350.7090000000001</v>
      </c>
      <c r="AG3074" s="3" t="s">
        <v>36</v>
      </c>
      <c r="AH3074" s="165">
        <v>4.2839999999999996E-3</v>
      </c>
      <c r="AI3074" s="165">
        <v>9.802496671967489E-4</v>
      </c>
      <c r="AJ3074" s="165">
        <v>1.9797289398610699E-4</v>
      </c>
    </row>
    <row r="3075" spans="1:36">
      <c r="A3075" s="3">
        <v>811</v>
      </c>
      <c r="B3075" s="3">
        <v>9730</v>
      </c>
      <c r="C3075" s="3" t="s">
        <v>1071</v>
      </c>
      <c r="D3075" s="3" t="s">
        <v>1072</v>
      </c>
      <c r="E3075" s="5" t="s">
        <v>266</v>
      </c>
      <c r="F3075" s="3" t="s">
        <v>1073</v>
      </c>
      <c r="G3075" s="3" t="s">
        <v>1074</v>
      </c>
      <c r="H3075" s="3" t="s">
        <v>269</v>
      </c>
      <c r="I3075" s="3" t="s">
        <v>315</v>
      </c>
      <c r="J3075" s="3" t="s">
        <v>30</v>
      </c>
      <c r="K3075" s="3" t="s">
        <v>30</v>
      </c>
      <c r="L3075" s="3" t="s">
        <v>307</v>
      </c>
      <c r="M3075" s="3" t="s">
        <v>31</v>
      </c>
      <c r="N3075" s="3" t="s">
        <v>270</v>
      </c>
      <c r="O3075" s="3" t="s">
        <v>271</v>
      </c>
      <c r="P3075" s="3" t="s">
        <v>272</v>
      </c>
      <c r="Q3075" s="3" t="s">
        <v>273</v>
      </c>
      <c r="R3075" s="3" t="s">
        <v>274</v>
      </c>
      <c r="S3075" s="3" t="s">
        <v>34</v>
      </c>
      <c r="T3075" s="153">
        <v>3.2549999999999999</v>
      </c>
      <c r="U3075" s="3" t="s">
        <v>1075</v>
      </c>
      <c r="V3075" s="165">
        <v>2.5000000000000001E-2</v>
      </c>
      <c r="W3075" s="165">
        <v>4.1209999999999997E-2</v>
      </c>
      <c r="X3075" s="5" t="s">
        <v>277</v>
      </c>
      <c r="Y3075" s="5" t="s">
        <v>271</v>
      </c>
      <c r="Z3075" s="153">
        <v>9467685.3599999994</v>
      </c>
      <c r="AA3075" s="163">
        <v>1</v>
      </c>
      <c r="AB3075" s="176">
        <v>95.13</v>
      </c>
      <c r="AD3075" s="153">
        <v>9006.6090000000004</v>
      </c>
      <c r="AG3075" s="3" t="s">
        <v>36</v>
      </c>
      <c r="AH3075" s="165">
        <v>5.4460000000000003E-3</v>
      </c>
      <c r="AI3075" s="165">
        <v>6.5363648746129396E-3</v>
      </c>
      <c r="AJ3075" s="165">
        <v>1.32009539373456E-3</v>
      </c>
    </row>
    <row r="3076" spans="1:36">
      <c r="A3076" s="3">
        <v>811</v>
      </c>
      <c r="B3076" s="3">
        <v>9730</v>
      </c>
      <c r="C3076" s="3" t="s">
        <v>1071</v>
      </c>
      <c r="D3076" s="3" t="s">
        <v>1072</v>
      </c>
      <c r="E3076" s="5" t="s">
        <v>266</v>
      </c>
      <c r="F3076" s="3" t="s">
        <v>1076</v>
      </c>
      <c r="G3076" s="3" t="s">
        <v>1077</v>
      </c>
      <c r="H3076" s="3" t="s">
        <v>269</v>
      </c>
      <c r="I3076" s="3" t="s">
        <v>329</v>
      </c>
      <c r="J3076" s="3" t="s">
        <v>30</v>
      </c>
      <c r="K3076" s="3" t="s">
        <v>30</v>
      </c>
      <c r="L3076" s="3" t="s">
        <v>307</v>
      </c>
      <c r="M3076" s="3" t="s">
        <v>31</v>
      </c>
      <c r="N3076" s="3" t="s">
        <v>270</v>
      </c>
      <c r="O3076" s="3" t="s">
        <v>271</v>
      </c>
      <c r="P3076" s="3" t="s">
        <v>272</v>
      </c>
      <c r="Q3076" s="3" t="s">
        <v>273</v>
      </c>
      <c r="R3076" s="3" t="s">
        <v>274</v>
      </c>
      <c r="S3076" s="3" t="s">
        <v>34</v>
      </c>
      <c r="T3076" s="153">
        <v>3.3740000000000001</v>
      </c>
      <c r="U3076" s="3" t="s">
        <v>1075</v>
      </c>
      <c r="V3076" s="165">
        <v>1E-3</v>
      </c>
      <c r="W3076" s="165">
        <v>2.1420000000000002E-2</v>
      </c>
      <c r="X3076" s="5" t="s">
        <v>277</v>
      </c>
      <c r="Y3076" s="5" t="s">
        <v>271</v>
      </c>
      <c r="Z3076" s="153">
        <v>865705.85</v>
      </c>
      <c r="AA3076" s="163">
        <v>1</v>
      </c>
      <c r="AB3076" s="176">
        <v>107.43</v>
      </c>
      <c r="AD3076" s="153">
        <v>930.02800000000002</v>
      </c>
      <c r="AG3076" s="3" t="s">
        <v>36</v>
      </c>
      <c r="AH3076" s="165">
        <v>1.026E-3</v>
      </c>
      <c r="AI3076" s="165">
        <v>6.7494891289246798E-4</v>
      </c>
      <c r="AJ3076" s="165">
        <v>1.3631383314846799E-4</v>
      </c>
    </row>
    <row r="3077" spans="1:36">
      <c r="A3077" s="3">
        <v>811</v>
      </c>
      <c r="B3077" s="3">
        <v>9730</v>
      </c>
      <c r="C3077" s="3" t="s">
        <v>1071</v>
      </c>
      <c r="D3077" s="3" t="s">
        <v>1072</v>
      </c>
      <c r="E3077" s="5" t="s">
        <v>266</v>
      </c>
      <c r="F3077" s="3" t="s">
        <v>1600</v>
      </c>
      <c r="G3077" s="3" t="s">
        <v>1601</v>
      </c>
      <c r="H3077" s="3" t="s">
        <v>269</v>
      </c>
      <c r="I3077" s="3" t="s">
        <v>329</v>
      </c>
      <c r="J3077" s="3" t="s">
        <v>30</v>
      </c>
      <c r="K3077" s="3" t="s">
        <v>30</v>
      </c>
      <c r="L3077" s="3" t="s">
        <v>307</v>
      </c>
      <c r="M3077" s="3" t="s">
        <v>31</v>
      </c>
      <c r="N3077" s="3" t="s">
        <v>270</v>
      </c>
      <c r="O3077" s="3" t="s">
        <v>271</v>
      </c>
      <c r="P3077" s="3" t="s">
        <v>272</v>
      </c>
      <c r="Q3077" s="3" t="s">
        <v>273</v>
      </c>
      <c r="R3077" s="3" t="s">
        <v>274</v>
      </c>
      <c r="S3077" s="3" t="s">
        <v>34</v>
      </c>
      <c r="T3077" s="153">
        <v>3.7730000000000001</v>
      </c>
      <c r="U3077" s="3" t="s">
        <v>1602</v>
      </c>
      <c r="V3077" s="165">
        <v>1.3899999999999999E-2</v>
      </c>
      <c r="W3077" s="165">
        <v>2.1940000000000001E-2</v>
      </c>
      <c r="X3077" s="5" t="s">
        <v>277</v>
      </c>
      <c r="Y3077" s="5" t="s">
        <v>271</v>
      </c>
      <c r="Z3077" s="153">
        <v>5306206.18</v>
      </c>
      <c r="AA3077" s="163">
        <v>1</v>
      </c>
      <c r="AB3077" s="176">
        <v>106.41</v>
      </c>
      <c r="AD3077" s="153">
        <v>5646.3339999999998</v>
      </c>
      <c r="AG3077" s="3" t="s">
        <v>36</v>
      </c>
      <c r="AH3077" s="165">
        <v>3.79E-3</v>
      </c>
      <c r="AI3077" s="165">
        <v>4.09771300860405E-3</v>
      </c>
      <c r="AJ3077" s="165">
        <v>8.2758110528900004E-4</v>
      </c>
    </row>
    <row r="3078" spans="1:36">
      <c r="A3078" s="3">
        <v>811</v>
      </c>
      <c r="B3078" s="3">
        <v>9730</v>
      </c>
      <c r="C3078" s="3" t="s">
        <v>1071</v>
      </c>
      <c r="D3078" s="3" t="s">
        <v>1072</v>
      </c>
      <c r="E3078" s="5" t="s">
        <v>266</v>
      </c>
      <c r="F3078" s="3" t="s">
        <v>1078</v>
      </c>
      <c r="G3078" s="3" t="s">
        <v>1079</v>
      </c>
      <c r="H3078" s="3" t="s">
        <v>269</v>
      </c>
      <c r="I3078" s="3" t="s">
        <v>329</v>
      </c>
      <c r="J3078" s="3" t="s">
        <v>30</v>
      </c>
      <c r="K3078" s="3" t="s">
        <v>30</v>
      </c>
      <c r="L3078" s="3" t="s">
        <v>307</v>
      </c>
      <c r="M3078" s="3" t="s">
        <v>31</v>
      </c>
      <c r="N3078" s="3" t="s">
        <v>270</v>
      </c>
      <c r="O3078" s="3" t="s">
        <v>271</v>
      </c>
      <c r="P3078" s="3" t="s">
        <v>272</v>
      </c>
      <c r="Q3078" s="3" t="s">
        <v>273</v>
      </c>
      <c r="R3078" s="3" t="s">
        <v>274</v>
      </c>
      <c r="S3078" s="3" t="s">
        <v>34</v>
      </c>
      <c r="T3078" s="153">
        <v>2.8460000000000001</v>
      </c>
      <c r="U3078" s="3" t="s">
        <v>1080</v>
      </c>
      <c r="V3078" s="165">
        <v>1.7500000000000002E-2</v>
      </c>
      <c r="W3078" s="165">
        <v>2.1700000000000001E-2</v>
      </c>
      <c r="X3078" s="5" t="s">
        <v>277</v>
      </c>
      <c r="Y3078" s="5" t="s">
        <v>271</v>
      </c>
      <c r="Z3078" s="153">
        <v>1622374.16</v>
      </c>
      <c r="AA3078" s="163">
        <v>1</v>
      </c>
      <c r="AB3078" s="176">
        <v>116.05</v>
      </c>
      <c r="AD3078" s="153">
        <v>1882.7650000000001</v>
      </c>
      <c r="AG3078" s="3" t="s">
        <v>36</v>
      </c>
      <c r="AH3078" s="165">
        <v>8.7299999999999997E-4</v>
      </c>
      <c r="AI3078" s="165">
        <v>1.3663788768824099E-3</v>
      </c>
      <c r="AJ3078" s="165">
        <v>2.7595620747464402E-4</v>
      </c>
    </row>
    <row r="3079" spans="1:36">
      <c r="A3079" s="3">
        <v>811</v>
      </c>
      <c r="B3079" s="3">
        <v>9730</v>
      </c>
      <c r="C3079" s="3" t="s">
        <v>1071</v>
      </c>
      <c r="D3079" s="3" t="s">
        <v>1072</v>
      </c>
      <c r="E3079" s="5" t="s">
        <v>266</v>
      </c>
      <c r="F3079" s="3" t="s">
        <v>1603</v>
      </c>
      <c r="G3079" s="3" t="s">
        <v>1604</v>
      </c>
      <c r="H3079" s="3" t="s">
        <v>269</v>
      </c>
      <c r="I3079" s="3" t="s">
        <v>329</v>
      </c>
      <c r="J3079" s="3" t="s">
        <v>30</v>
      </c>
      <c r="K3079" s="3" t="s">
        <v>30</v>
      </c>
      <c r="L3079" s="3" t="s">
        <v>307</v>
      </c>
      <c r="M3079" s="3" t="s">
        <v>31</v>
      </c>
      <c r="N3079" s="3" t="s">
        <v>270</v>
      </c>
      <c r="O3079" s="3" t="s">
        <v>271</v>
      </c>
      <c r="P3079" s="3" t="s">
        <v>272</v>
      </c>
      <c r="Q3079" s="3" t="s">
        <v>273</v>
      </c>
      <c r="R3079" s="3" t="s">
        <v>274</v>
      </c>
      <c r="S3079" s="3" t="s">
        <v>34</v>
      </c>
      <c r="T3079" s="153">
        <v>4.7699999999999996</v>
      </c>
      <c r="U3079" s="3" t="s">
        <v>1605</v>
      </c>
      <c r="V3079" s="165">
        <v>2.6100000000000002E-2</v>
      </c>
      <c r="W3079" s="165">
        <v>2.232E-2</v>
      </c>
      <c r="X3079" s="5" t="s">
        <v>277</v>
      </c>
      <c r="Y3079" s="5" t="s">
        <v>271</v>
      </c>
      <c r="Z3079" s="153">
        <v>15150036</v>
      </c>
      <c r="AA3079" s="163">
        <v>1</v>
      </c>
      <c r="AB3079" s="176">
        <v>102.82</v>
      </c>
      <c r="AD3079" s="153">
        <v>15577.267</v>
      </c>
      <c r="AG3079" s="3" t="s">
        <v>36</v>
      </c>
      <c r="AH3079" s="165">
        <v>4.431E-3</v>
      </c>
      <c r="AI3079" s="165">
        <v>1.13048873358082E-2</v>
      </c>
      <c r="AJ3079" s="165">
        <v>2.2831543197123398E-3</v>
      </c>
    </row>
    <row r="3080" spans="1:36">
      <c r="A3080" s="3">
        <v>811</v>
      </c>
      <c r="B3080" s="3">
        <v>9730</v>
      </c>
      <c r="C3080" s="3" t="s">
        <v>1071</v>
      </c>
      <c r="D3080" s="3" t="s">
        <v>1072</v>
      </c>
      <c r="E3080" s="5" t="s">
        <v>266</v>
      </c>
      <c r="F3080" s="3" t="s">
        <v>1606</v>
      </c>
      <c r="G3080" s="3" t="s">
        <v>1607</v>
      </c>
      <c r="H3080" s="3" t="s">
        <v>269</v>
      </c>
      <c r="I3080" s="3" t="s">
        <v>329</v>
      </c>
      <c r="J3080" s="3" t="s">
        <v>30</v>
      </c>
      <c r="K3080" s="3" t="s">
        <v>30</v>
      </c>
      <c r="L3080" s="3" t="s">
        <v>307</v>
      </c>
      <c r="M3080" s="3" t="s">
        <v>31</v>
      </c>
      <c r="N3080" s="3" t="s">
        <v>270</v>
      </c>
      <c r="O3080" s="3" t="s">
        <v>271</v>
      </c>
      <c r="P3080" s="3" t="s">
        <v>338</v>
      </c>
      <c r="Q3080" s="3" t="s">
        <v>273</v>
      </c>
      <c r="R3080" s="3" t="s">
        <v>274</v>
      </c>
      <c r="S3080" s="3" t="s">
        <v>34</v>
      </c>
      <c r="T3080" s="153">
        <v>6.2679999999999998</v>
      </c>
      <c r="U3080" s="3" t="s">
        <v>1608</v>
      </c>
      <c r="V3080" s="165">
        <v>3.4500000000000003E-2</v>
      </c>
      <c r="W3080" s="165">
        <v>2.657E-2</v>
      </c>
      <c r="X3080" s="5" t="s">
        <v>277</v>
      </c>
      <c r="Y3080" s="5" t="s">
        <v>271</v>
      </c>
      <c r="Z3080" s="153">
        <v>9600000</v>
      </c>
      <c r="AA3080" s="163">
        <v>1</v>
      </c>
      <c r="AB3080" s="176">
        <v>107.34</v>
      </c>
      <c r="AD3080" s="153">
        <v>10304.64</v>
      </c>
      <c r="AG3080" s="3" t="s">
        <v>36</v>
      </c>
      <c r="AH3080" s="165">
        <v>6.522E-3</v>
      </c>
      <c r="AI3080" s="165">
        <v>7.4783846307822296E-3</v>
      </c>
      <c r="AJ3080" s="165">
        <v>1.5103473097125E-3</v>
      </c>
    </row>
    <row r="3081" spans="1:36">
      <c r="A3081" s="3">
        <v>811</v>
      </c>
      <c r="B3081" s="3">
        <v>9730</v>
      </c>
      <c r="C3081" s="3" t="s">
        <v>1081</v>
      </c>
      <c r="D3081" s="3" t="s">
        <v>1082</v>
      </c>
      <c r="E3081" s="5" t="s">
        <v>266</v>
      </c>
      <c r="F3081" s="3" t="s">
        <v>1083</v>
      </c>
      <c r="G3081" s="3" t="s">
        <v>1084</v>
      </c>
      <c r="H3081" s="3" t="s">
        <v>269</v>
      </c>
      <c r="I3081" s="3" t="s">
        <v>315</v>
      </c>
      <c r="J3081" s="3" t="s">
        <v>30</v>
      </c>
      <c r="K3081" s="3" t="s">
        <v>30</v>
      </c>
      <c r="L3081" s="3" t="s">
        <v>307</v>
      </c>
      <c r="M3081" s="3" t="s">
        <v>31</v>
      </c>
      <c r="N3081" s="3" t="s">
        <v>920</v>
      </c>
      <c r="O3081" s="3" t="s">
        <v>271</v>
      </c>
      <c r="P3081" s="3" t="s">
        <v>338</v>
      </c>
      <c r="Q3081" s="3" t="s">
        <v>273</v>
      </c>
      <c r="R3081" s="3" t="s">
        <v>274</v>
      </c>
      <c r="S3081" s="3" t="s">
        <v>34</v>
      </c>
      <c r="T3081" s="153">
        <v>0.90900000000000003</v>
      </c>
      <c r="U3081" s="3" t="s">
        <v>1085</v>
      </c>
      <c r="V3081" s="165">
        <v>2.29E-2</v>
      </c>
      <c r="W3081" s="165">
        <v>4.4609999999999997E-2</v>
      </c>
      <c r="X3081" s="5" t="s">
        <v>277</v>
      </c>
      <c r="Y3081" s="5" t="s">
        <v>271</v>
      </c>
      <c r="Z3081" s="153">
        <v>593229.06999999995</v>
      </c>
      <c r="AA3081" s="163">
        <v>1</v>
      </c>
      <c r="AB3081" s="176">
        <v>98.31</v>
      </c>
      <c r="AD3081" s="153">
        <v>583.20299999999997</v>
      </c>
      <c r="AG3081" s="3" t="s">
        <v>36</v>
      </c>
      <c r="AH3081" s="165">
        <v>3.581E-3</v>
      </c>
      <c r="AI3081" s="165">
        <v>4.2324817571731102E-4</v>
      </c>
      <c r="AJ3081" s="165">
        <v>8.54799231513315E-5</v>
      </c>
    </row>
    <row r="3082" spans="1:36">
      <c r="A3082" s="3">
        <v>811</v>
      </c>
      <c r="B3082" s="3">
        <v>9730</v>
      </c>
      <c r="C3082" s="3" t="s">
        <v>1081</v>
      </c>
      <c r="D3082" s="3" t="s">
        <v>1082</v>
      </c>
      <c r="E3082" s="5" t="s">
        <v>266</v>
      </c>
      <c r="F3082" s="3" t="s">
        <v>1086</v>
      </c>
      <c r="G3082" s="3" t="s">
        <v>1087</v>
      </c>
      <c r="H3082" s="3" t="s">
        <v>269</v>
      </c>
      <c r="I3082" s="3" t="s">
        <v>315</v>
      </c>
      <c r="J3082" s="3" t="s">
        <v>30</v>
      </c>
      <c r="K3082" s="3" t="s">
        <v>30</v>
      </c>
      <c r="L3082" s="3" t="s">
        <v>307</v>
      </c>
      <c r="M3082" s="3" t="s">
        <v>31</v>
      </c>
      <c r="N3082" s="3" t="s">
        <v>920</v>
      </c>
      <c r="O3082" s="3" t="s">
        <v>271</v>
      </c>
      <c r="P3082" s="3" t="s">
        <v>338</v>
      </c>
      <c r="Q3082" s="3" t="s">
        <v>273</v>
      </c>
      <c r="R3082" s="3" t="s">
        <v>274</v>
      </c>
      <c r="S3082" s="3" t="s">
        <v>34</v>
      </c>
      <c r="T3082" s="153">
        <v>4.7939999999999996</v>
      </c>
      <c r="U3082" s="3" t="s">
        <v>1088</v>
      </c>
      <c r="V3082" s="165">
        <v>5.6800000000000003E-2</v>
      </c>
      <c r="W3082" s="165">
        <v>4.2759999999999999E-2</v>
      </c>
      <c r="X3082" s="5" t="s">
        <v>277</v>
      </c>
      <c r="Y3082" s="5" t="s">
        <v>271</v>
      </c>
      <c r="Z3082" s="153">
        <v>1654091</v>
      </c>
      <c r="AA3082" s="163">
        <v>1</v>
      </c>
      <c r="AB3082" s="176">
        <v>107.44</v>
      </c>
      <c r="AD3082" s="153">
        <v>1777.155</v>
      </c>
      <c r="AG3082" s="3" t="s">
        <v>36</v>
      </c>
      <c r="AH3082" s="165">
        <v>1.1027E-2</v>
      </c>
      <c r="AI3082" s="165">
        <v>1.2897346640456601E-3</v>
      </c>
      <c r="AJ3082" s="165">
        <v>2.6047701158165199E-4</v>
      </c>
    </row>
    <row r="3083" spans="1:36">
      <c r="A3083" s="3">
        <v>811</v>
      </c>
      <c r="B3083" s="3">
        <v>9730</v>
      </c>
      <c r="C3083" s="3" t="s">
        <v>293</v>
      </c>
      <c r="D3083" s="3" t="s">
        <v>294</v>
      </c>
      <c r="E3083" s="5" t="s">
        <v>266</v>
      </c>
      <c r="F3083" s="3" t="s">
        <v>1089</v>
      </c>
      <c r="G3083" s="3" t="s">
        <v>1090</v>
      </c>
      <c r="H3083" s="3" t="s">
        <v>269</v>
      </c>
      <c r="I3083" s="3" t="s">
        <v>315</v>
      </c>
      <c r="J3083" s="3" t="s">
        <v>30</v>
      </c>
      <c r="K3083" s="3" t="s">
        <v>30</v>
      </c>
      <c r="L3083" s="3" t="s">
        <v>307</v>
      </c>
      <c r="M3083" s="3" t="s">
        <v>31</v>
      </c>
      <c r="N3083" s="3" t="s">
        <v>297</v>
      </c>
      <c r="O3083" s="3" t="s">
        <v>271</v>
      </c>
      <c r="P3083" s="3" t="s">
        <v>338</v>
      </c>
      <c r="Q3083" s="3" t="s">
        <v>273</v>
      </c>
      <c r="R3083" s="3" t="s">
        <v>274</v>
      </c>
      <c r="S3083" s="3" t="s">
        <v>34</v>
      </c>
      <c r="T3083" s="153">
        <v>3.2040000000000002</v>
      </c>
      <c r="U3083" s="3" t="s">
        <v>58</v>
      </c>
      <c r="V3083" s="165">
        <v>2.4299999999999999E-2</v>
      </c>
      <c r="W3083" s="165">
        <v>4.2599999999999999E-2</v>
      </c>
      <c r="X3083" s="5" t="s">
        <v>277</v>
      </c>
      <c r="Y3083" s="5" t="s">
        <v>271</v>
      </c>
      <c r="Z3083" s="153">
        <v>9576855.0199999996</v>
      </c>
      <c r="AA3083" s="163">
        <v>1</v>
      </c>
      <c r="AB3083" s="176">
        <v>94.68</v>
      </c>
      <c r="AD3083" s="153">
        <v>9067.366</v>
      </c>
      <c r="AG3083" s="3" t="s">
        <v>36</v>
      </c>
      <c r="AH3083" s="165">
        <v>7.6299999999999996E-3</v>
      </c>
      <c r="AI3083" s="165">
        <v>6.58045822327619E-3</v>
      </c>
      <c r="AJ3083" s="165">
        <v>1.32900056160405E-3</v>
      </c>
    </row>
    <row r="3084" spans="1:36">
      <c r="A3084" s="3">
        <v>811</v>
      </c>
      <c r="B3084" s="3">
        <v>9730</v>
      </c>
      <c r="C3084" s="3" t="s">
        <v>293</v>
      </c>
      <c r="D3084" s="3" t="s">
        <v>294</v>
      </c>
      <c r="E3084" s="5" t="s">
        <v>266</v>
      </c>
      <c r="F3084" s="3" t="s">
        <v>1609</v>
      </c>
      <c r="G3084" s="3" t="s">
        <v>1610</v>
      </c>
      <c r="H3084" s="3" t="s">
        <v>269</v>
      </c>
      <c r="I3084" s="3" t="s">
        <v>329</v>
      </c>
      <c r="J3084" s="3" t="s">
        <v>30</v>
      </c>
      <c r="K3084" s="3" t="s">
        <v>30</v>
      </c>
      <c r="L3084" s="3" t="s">
        <v>307</v>
      </c>
      <c r="M3084" s="3" t="s">
        <v>31</v>
      </c>
      <c r="N3084" s="3" t="s">
        <v>297</v>
      </c>
      <c r="O3084" s="3" t="s">
        <v>271</v>
      </c>
      <c r="P3084" s="3" t="s">
        <v>338</v>
      </c>
      <c r="Q3084" s="3" t="s">
        <v>273</v>
      </c>
      <c r="R3084" s="3" t="s">
        <v>274</v>
      </c>
      <c r="S3084" s="3" t="s">
        <v>34</v>
      </c>
      <c r="T3084" s="153">
        <v>1.8779999999999999</v>
      </c>
      <c r="U3084" s="3" t="s">
        <v>1611</v>
      </c>
      <c r="V3084" s="165">
        <v>1.9400000000000001E-2</v>
      </c>
      <c r="W3084" s="165">
        <v>2.2169999999999999E-2</v>
      </c>
      <c r="X3084" s="5" t="s">
        <v>277</v>
      </c>
      <c r="Y3084" s="5" t="s">
        <v>271</v>
      </c>
      <c r="Z3084" s="153">
        <v>558648.01</v>
      </c>
      <c r="AA3084" s="163">
        <v>1</v>
      </c>
      <c r="AB3084" s="176">
        <v>118.5</v>
      </c>
      <c r="AD3084" s="153">
        <v>661.99800000000005</v>
      </c>
      <c r="AG3084" s="3" t="s">
        <v>36</v>
      </c>
      <c r="AH3084" s="165">
        <v>3.0890000000000002E-3</v>
      </c>
      <c r="AI3084" s="165">
        <v>4.8043161721528102E-4</v>
      </c>
      <c r="AJ3084" s="165">
        <v>9.7028788486642101E-5</v>
      </c>
    </row>
    <row r="3085" spans="1:36">
      <c r="A3085" s="3">
        <v>811</v>
      </c>
      <c r="B3085" s="3">
        <v>9730</v>
      </c>
      <c r="C3085" s="3" t="s">
        <v>293</v>
      </c>
      <c r="D3085" s="3" t="s">
        <v>294</v>
      </c>
      <c r="E3085" s="5" t="s">
        <v>266</v>
      </c>
      <c r="F3085" s="3" t="s">
        <v>1091</v>
      </c>
      <c r="G3085" s="3" t="s">
        <v>1092</v>
      </c>
      <c r="H3085" s="3" t="s">
        <v>269</v>
      </c>
      <c r="I3085" s="3" t="s">
        <v>329</v>
      </c>
      <c r="J3085" s="3" t="s">
        <v>30</v>
      </c>
      <c r="K3085" s="3" t="s">
        <v>30</v>
      </c>
      <c r="L3085" s="3" t="s">
        <v>307</v>
      </c>
      <c r="M3085" s="3" t="s">
        <v>31</v>
      </c>
      <c r="N3085" s="3" t="s">
        <v>297</v>
      </c>
      <c r="O3085" s="3" t="s">
        <v>271</v>
      </c>
      <c r="P3085" s="3" t="s">
        <v>338</v>
      </c>
      <c r="Q3085" s="3" t="s">
        <v>273</v>
      </c>
      <c r="R3085" s="3" t="s">
        <v>274</v>
      </c>
      <c r="S3085" s="3" t="s">
        <v>34</v>
      </c>
      <c r="T3085" s="153">
        <v>2.8740000000000001</v>
      </c>
      <c r="U3085" s="3" t="s">
        <v>1093</v>
      </c>
      <c r="V3085" s="165">
        <v>1.23E-2</v>
      </c>
      <c r="W3085" s="165">
        <v>2.4639999999999999E-2</v>
      </c>
      <c r="X3085" s="5" t="s">
        <v>277</v>
      </c>
      <c r="Y3085" s="5" t="s">
        <v>271</v>
      </c>
      <c r="Z3085" s="153">
        <v>1271895.8500000001</v>
      </c>
      <c r="AA3085" s="163">
        <v>1</v>
      </c>
      <c r="AB3085" s="176">
        <v>114.71</v>
      </c>
      <c r="AD3085" s="153">
        <v>1458.992</v>
      </c>
      <c r="AG3085" s="3" t="s">
        <v>36</v>
      </c>
      <c r="AH3085" s="165">
        <v>1.5870000000000001E-3</v>
      </c>
      <c r="AI3085" s="165">
        <v>1.0588338191914401E-3</v>
      </c>
      <c r="AJ3085" s="165">
        <v>2.1384388329878301E-4</v>
      </c>
    </row>
    <row r="3086" spans="1:36">
      <c r="A3086" s="3">
        <v>811</v>
      </c>
      <c r="B3086" s="3">
        <v>9730</v>
      </c>
      <c r="C3086" s="3" t="s">
        <v>293</v>
      </c>
      <c r="D3086" s="3" t="s">
        <v>294</v>
      </c>
      <c r="E3086" s="5" t="s">
        <v>266</v>
      </c>
      <c r="F3086" s="3" t="s">
        <v>1612</v>
      </c>
      <c r="G3086" s="3" t="s">
        <v>1613</v>
      </c>
      <c r="H3086" s="3" t="s">
        <v>269</v>
      </c>
      <c r="I3086" s="3" t="s">
        <v>315</v>
      </c>
      <c r="J3086" s="3" t="s">
        <v>30</v>
      </c>
      <c r="K3086" s="3" t="s">
        <v>30</v>
      </c>
      <c r="L3086" s="3" t="s">
        <v>307</v>
      </c>
      <c r="M3086" s="3" t="s">
        <v>31</v>
      </c>
      <c r="N3086" s="3" t="s">
        <v>297</v>
      </c>
      <c r="O3086" s="3" t="s">
        <v>271</v>
      </c>
      <c r="P3086" s="3" t="s">
        <v>338</v>
      </c>
      <c r="Q3086" s="3" t="s">
        <v>273</v>
      </c>
      <c r="R3086" s="3" t="s">
        <v>274</v>
      </c>
      <c r="S3086" s="3" t="s">
        <v>34</v>
      </c>
      <c r="T3086" s="153">
        <v>5.9710000000000001</v>
      </c>
      <c r="U3086" s="3" t="s">
        <v>1614</v>
      </c>
      <c r="V3086" s="165">
        <v>5.8599999999999999E-2</v>
      </c>
      <c r="W3086" s="165">
        <v>4.4339999999999997E-2</v>
      </c>
      <c r="X3086" s="5" t="s">
        <v>277</v>
      </c>
      <c r="Y3086" s="5" t="s">
        <v>271</v>
      </c>
      <c r="Z3086" s="153">
        <v>1696000</v>
      </c>
      <c r="AA3086" s="163">
        <v>1</v>
      </c>
      <c r="AB3086" s="176">
        <v>109.43</v>
      </c>
      <c r="AD3086" s="153">
        <v>1855.933</v>
      </c>
      <c r="AG3086" s="3" t="s">
        <v>36</v>
      </c>
      <c r="AH3086" s="165">
        <v>8.5009999999999999E-3</v>
      </c>
      <c r="AI3086" s="165">
        <v>1.3469057946017199E-3</v>
      </c>
      <c r="AJ3086" s="165">
        <v>2.7202339057814598E-4</v>
      </c>
    </row>
    <row r="3087" spans="1:36">
      <c r="A3087" s="3">
        <v>811</v>
      </c>
      <c r="B3087" s="3">
        <v>9730</v>
      </c>
      <c r="C3087" s="3" t="s">
        <v>1094</v>
      </c>
      <c r="D3087" s="3" t="s">
        <v>1095</v>
      </c>
      <c r="E3087" s="5" t="s">
        <v>266</v>
      </c>
      <c r="F3087" s="3" t="s">
        <v>1096</v>
      </c>
      <c r="G3087" s="3" t="s">
        <v>1097</v>
      </c>
      <c r="H3087" s="3" t="s">
        <v>269</v>
      </c>
      <c r="I3087" s="3" t="s">
        <v>315</v>
      </c>
      <c r="J3087" s="3" t="s">
        <v>30</v>
      </c>
      <c r="K3087" s="3" t="s">
        <v>30</v>
      </c>
      <c r="L3087" s="3" t="s">
        <v>307</v>
      </c>
      <c r="M3087" s="3" t="s">
        <v>31</v>
      </c>
      <c r="N3087" s="3" t="s">
        <v>297</v>
      </c>
      <c r="O3087" s="3" t="s">
        <v>271</v>
      </c>
      <c r="P3087" s="3" t="s">
        <v>283</v>
      </c>
      <c r="Q3087" s="3" t="s">
        <v>283</v>
      </c>
      <c r="R3087" s="3" t="s">
        <v>283</v>
      </c>
      <c r="S3087" s="3" t="s">
        <v>34</v>
      </c>
      <c r="T3087" s="153">
        <v>1.3260000000000001</v>
      </c>
      <c r="U3087" s="3" t="s">
        <v>1098</v>
      </c>
      <c r="V3087" s="165">
        <v>7.4999999999999997E-2</v>
      </c>
      <c r="W3087" s="165">
        <v>5.2949999999999997E-2</v>
      </c>
      <c r="X3087" s="5" t="s">
        <v>277</v>
      </c>
      <c r="Y3087" s="5" t="s">
        <v>271</v>
      </c>
      <c r="Z3087" s="153">
        <v>281432.59000000003</v>
      </c>
      <c r="AA3087" s="163">
        <v>1</v>
      </c>
      <c r="AB3087" s="176">
        <v>125.83</v>
      </c>
      <c r="AD3087" s="153">
        <v>354.12700000000001</v>
      </c>
      <c r="AG3087" s="3" t="s">
        <v>36</v>
      </c>
      <c r="AH3087" s="165">
        <v>1.0050999999999999E-2</v>
      </c>
      <c r="AI3087" s="165">
        <v>2.5700025737565802E-4</v>
      </c>
      <c r="AJ3087" s="165">
        <v>5.1904210131826798E-5</v>
      </c>
    </row>
    <row r="3088" spans="1:36">
      <c r="A3088" s="3">
        <v>811</v>
      </c>
      <c r="B3088" s="3">
        <v>9730</v>
      </c>
      <c r="C3088" s="3" t="s">
        <v>1094</v>
      </c>
      <c r="D3088" s="3" t="s">
        <v>1095</v>
      </c>
      <c r="E3088" s="5" t="s">
        <v>266</v>
      </c>
      <c r="F3088" s="3" t="s">
        <v>1099</v>
      </c>
      <c r="G3088" s="3" t="s">
        <v>1100</v>
      </c>
      <c r="H3088" s="3" t="s">
        <v>269</v>
      </c>
      <c r="I3088" s="3" t="s">
        <v>315</v>
      </c>
      <c r="J3088" s="3" t="s">
        <v>30</v>
      </c>
      <c r="K3088" s="3" t="s">
        <v>30</v>
      </c>
      <c r="L3088" s="3" t="s">
        <v>307</v>
      </c>
      <c r="M3088" s="3" t="s">
        <v>31</v>
      </c>
      <c r="N3088" s="3" t="s">
        <v>297</v>
      </c>
      <c r="O3088" s="3" t="s">
        <v>271</v>
      </c>
      <c r="P3088" s="3" t="s">
        <v>283</v>
      </c>
      <c r="Q3088" s="3" t="s">
        <v>283</v>
      </c>
      <c r="R3088" s="3" t="s">
        <v>283</v>
      </c>
      <c r="S3088" s="3" t="s">
        <v>34</v>
      </c>
      <c r="T3088" s="153">
        <v>6</v>
      </c>
      <c r="U3088" s="3" t="s">
        <v>855</v>
      </c>
      <c r="V3088" s="165">
        <v>5.5E-2</v>
      </c>
      <c r="W3088" s="165">
        <v>6.3119999999999996E-2</v>
      </c>
      <c r="X3088" s="5" t="s">
        <v>277</v>
      </c>
      <c r="Y3088" s="5" t="s">
        <v>271</v>
      </c>
      <c r="Z3088" s="153">
        <v>6265330</v>
      </c>
      <c r="AA3088" s="163">
        <v>1</v>
      </c>
      <c r="AB3088" s="176">
        <v>94.5</v>
      </c>
      <c r="AD3088" s="153">
        <v>5920.7370000000001</v>
      </c>
      <c r="AG3088" s="3" t="s">
        <v>36</v>
      </c>
      <c r="AH3088" s="165">
        <v>1.9687E-2</v>
      </c>
      <c r="AI3088" s="165">
        <v>4.2968553449655696E-3</v>
      </c>
      <c r="AJ3088" s="165">
        <v>8.6780023105253003E-4</v>
      </c>
    </row>
    <row r="3089" spans="1:36">
      <c r="A3089" s="3">
        <v>811</v>
      </c>
      <c r="B3089" s="3">
        <v>9730</v>
      </c>
      <c r="C3089" s="3" t="s">
        <v>1101</v>
      </c>
      <c r="D3089" s="3" t="s">
        <v>1102</v>
      </c>
      <c r="E3089" s="5" t="s">
        <v>643</v>
      </c>
      <c r="F3089" s="3" t="s">
        <v>1103</v>
      </c>
      <c r="G3089" s="3" t="s">
        <v>1104</v>
      </c>
      <c r="H3089" s="3" t="s">
        <v>269</v>
      </c>
      <c r="I3089" s="3" t="s">
        <v>329</v>
      </c>
      <c r="J3089" s="3" t="s">
        <v>30</v>
      </c>
      <c r="K3089" s="3" t="s">
        <v>30</v>
      </c>
      <c r="L3089" s="3" t="s">
        <v>307</v>
      </c>
      <c r="M3089" s="3" t="s">
        <v>31</v>
      </c>
      <c r="N3089" s="3" t="s">
        <v>317</v>
      </c>
      <c r="O3089" s="3" t="s">
        <v>271</v>
      </c>
      <c r="P3089" s="3" t="s">
        <v>283</v>
      </c>
      <c r="Q3089" s="3" t="s">
        <v>283</v>
      </c>
      <c r="R3089" s="3" t="s">
        <v>283</v>
      </c>
      <c r="S3089" s="3" t="s">
        <v>34</v>
      </c>
      <c r="T3089" s="153">
        <v>4.4260000000000002</v>
      </c>
      <c r="U3089" s="3" t="s">
        <v>1105</v>
      </c>
      <c r="V3089" s="165">
        <v>0.06</v>
      </c>
      <c r="W3089" s="165">
        <v>1E-4</v>
      </c>
      <c r="X3089" s="5" t="s">
        <v>277</v>
      </c>
      <c r="Y3089" s="5" t="s">
        <v>1106</v>
      </c>
      <c r="Z3089" s="153">
        <v>2117960.9900000002</v>
      </c>
      <c r="AA3089" s="163">
        <v>1</v>
      </c>
      <c r="AB3089" s="176">
        <v>7.81</v>
      </c>
      <c r="AD3089" s="153">
        <v>165.41300000000001</v>
      </c>
      <c r="AG3089" s="3" t="s">
        <v>36</v>
      </c>
      <c r="AH3089" s="165">
        <v>1.7985999999999999E-2</v>
      </c>
      <c r="AI3089" s="165">
        <v>1.20044969271724E-4</v>
      </c>
      <c r="AJ3089" s="165">
        <v>2.4244486655282299E-5</v>
      </c>
    </row>
    <row r="3090" spans="1:36">
      <c r="A3090" s="3">
        <v>811</v>
      </c>
      <c r="B3090" s="3">
        <v>9730</v>
      </c>
      <c r="C3090" s="3" t="s">
        <v>1101</v>
      </c>
      <c r="D3090" s="3" t="s">
        <v>1102</v>
      </c>
      <c r="E3090" s="5" t="s">
        <v>643</v>
      </c>
      <c r="F3090" s="3" t="s">
        <v>1615</v>
      </c>
      <c r="G3090" s="3" t="s">
        <v>1616</v>
      </c>
      <c r="H3090" s="3" t="s">
        <v>269</v>
      </c>
      <c r="I3090" s="3" t="s">
        <v>329</v>
      </c>
      <c r="J3090" s="3" t="s">
        <v>30</v>
      </c>
      <c r="K3090" s="3" t="s">
        <v>30</v>
      </c>
      <c r="L3090" s="3" t="s">
        <v>307</v>
      </c>
      <c r="M3090" s="3" t="s">
        <v>31</v>
      </c>
      <c r="N3090" s="3" t="s">
        <v>317</v>
      </c>
      <c r="O3090" s="3" t="s">
        <v>271</v>
      </c>
      <c r="P3090" s="3" t="s">
        <v>283</v>
      </c>
      <c r="Q3090" s="3" t="s">
        <v>283</v>
      </c>
      <c r="R3090" s="3" t="s">
        <v>283</v>
      </c>
      <c r="S3090" s="3" t="s">
        <v>34</v>
      </c>
      <c r="T3090" s="153">
        <v>4.4429999999999996</v>
      </c>
      <c r="U3090" s="3" t="s">
        <v>1105</v>
      </c>
      <c r="V3090" s="165">
        <v>6.9000000000000006E-2</v>
      </c>
      <c r="W3090" s="165">
        <v>1E-4</v>
      </c>
      <c r="X3090" s="5" t="s">
        <v>277</v>
      </c>
      <c r="Y3090" s="5" t="s">
        <v>1106</v>
      </c>
      <c r="Z3090" s="153">
        <v>834023.35</v>
      </c>
      <c r="AA3090" s="163">
        <v>1</v>
      </c>
      <c r="AB3090" s="176">
        <v>7.97</v>
      </c>
      <c r="AD3090" s="153">
        <v>66.471999999999994</v>
      </c>
      <c r="AG3090" s="3" t="s">
        <v>36</v>
      </c>
      <c r="AH3090" s="165">
        <v>4.8279999999999998E-3</v>
      </c>
      <c r="AI3090" s="165">
        <v>4.8240467203859102E-5</v>
      </c>
      <c r="AJ3090" s="165">
        <v>9.7427270002561407E-6</v>
      </c>
    </row>
    <row r="3091" spans="1:36">
      <c r="A3091" s="3">
        <v>811</v>
      </c>
      <c r="B3091" s="3">
        <v>9730</v>
      </c>
      <c r="C3091" s="3" t="s">
        <v>1107</v>
      </c>
      <c r="D3091" s="3" t="s">
        <v>1108</v>
      </c>
      <c r="E3091" s="5" t="s">
        <v>266</v>
      </c>
      <c r="F3091" s="3" t="s">
        <v>1617</v>
      </c>
      <c r="G3091" s="3" t="s">
        <v>1618</v>
      </c>
      <c r="H3091" s="3" t="s">
        <v>269</v>
      </c>
      <c r="I3091" s="3" t="s">
        <v>315</v>
      </c>
      <c r="J3091" s="3" t="s">
        <v>30</v>
      </c>
      <c r="K3091" s="3" t="s">
        <v>30</v>
      </c>
      <c r="L3091" s="3" t="s">
        <v>307</v>
      </c>
      <c r="M3091" s="3" t="s">
        <v>31</v>
      </c>
      <c r="N3091" s="3" t="s">
        <v>705</v>
      </c>
      <c r="O3091" s="3" t="s">
        <v>271</v>
      </c>
      <c r="P3091" s="3" t="s">
        <v>361</v>
      </c>
      <c r="Q3091" s="3" t="s">
        <v>273</v>
      </c>
      <c r="R3091" s="3" t="s">
        <v>274</v>
      </c>
      <c r="S3091" s="3" t="s">
        <v>34</v>
      </c>
      <c r="T3091" s="153">
        <v>4.0839999999999996</v>
      </c>
      <c r="U3091" s="3" t="s">
        <v>206</v>
      </c>
      <c r="V3091" s="165">
        <v>4.6899999999999997E-2</v>
      </c>
      <c r="W3091" s="165">
        <v>4.2040000000000001E-2</v>
      </c>
      <c r="X3091" s="5" t="s">
        <v>277</v>
      </c>
      <c r="Y3091" s="5" t="s">
        <v>271</v>
      </c>
      <c r="Z3091" s="153">
        <v>550137</v>
      </c>
      <c r="AA3091" s="163">
        <v>1</v>
      </c>
      <c r="AB3091" s="176">
        <v>102.27</v>
      </c>
      <c r="AD3091" s="153">
        <v>562.625</v>
      </c>
      <c r="AG3091" s="3" t="s">
        <v>36</v>
      </c>
      <c r="AH3091" s="165">
        <v>1.1000000000000001E-3</v>
      </c>
      <c r="AI3091" s="165">
        <v>4.0831382510872E-4</v>
      </c>
      <c r="AJ3091" s="165">
        <v>8.2463756241281903E-5</v>
      </c>
    </row>
    <row r="3092" spans="1:36">
      <c r="A3092" s="3">
        <v>811</v>
      </c>
      <c r="B3092" s="3">
        <v>9730</v>
      </c>
      <c r="C3092" s="3" t="s">
        <v>1107</v>
      </c>
      <c r="D3092" s="3" t="s">
        <v>1108</v>
      </c>
      <c r="E3092" s="5" t="s">
        <v>266</v>
      </c>
      <c r="F3092" s="3" t="s">
        <v>1619</v>
      </c>
      <c r="G3092" s="3" t="s">
        <v>1620</v>
      </c>
      <c r="H3092" s="3" t="s">
        <v>269</v>
      </c>
      <c r="I3092" s="3" t="s">
        <v>315</v>
      </c>
      <c r="J3092" s="3" t="s">
        <v>30</v>
      </c>
      <c r="K3092" s="3" t="s">
        <v>30</v>
      </c>
      <c r="L3092" s="3" t="s">
        <v>307</v>
      </c>
      <c r="M3092" s="3" t="s">
        <v>31</v>
      </c>
      <c r="N3092" s="3" t="s">
        <v>705</v>
      </c>
      <c r="O3092" s="3" t="s">
        <v>271</v>
      </c>
      <c r="P3092" s="3" t="s">
        <v>361</v>
      </c>
      <c r="Q3092" s="3" t="s">
        <v>273</v>
      </c>
      <c r="R3092" s="3" t="s">
        <v>274</v>
      </c>
      <c r="S3092" s="3" t="s">
        <v>34</v>
      </c>
      <c r="T3092" s="153">
        <v>5.0960000000000001</v>
      </c>
      <c r="U3092" s="3" t="s">
        <v>1621</v>
      </c>
      <c r="V3092" s="165">
        <v>5.1499999999999997E-2</v>
      </c>
      <c r="W3092" s="165">
        <v>4.2450000000000002E-2</v>
      </c>
      <c r="X3092" s="5" t="s">
        <v>277</v>
      </c>
      <c r="Y3092" s="5" t="s">
        <v>271</v>
      </c>
      <c r="Z3092" s="153">
        <v>3359000</v>
      </c>
      <c r="AA3092" s="163">
        <v>1</v>
      </c>
      <c r="AB3092" s="176">
        <v>105.7</v>
      </c>
      <c r="AD3092" s="153">
        <v>3550.4630000000002</v>
      </c>
      <c r="AG3092" s="3" t="s">
        <v>36</v>
      </c>
      <c r="AH3092" s="165">
        <v>3.369E-3</v>
      </c>
      <c r="AI3092" s="165">
        <v>2.5766769078163802E-3</v>
      </c>
      <c r="AJ3092" s="165">
        <v>5.2039006120386199E-4</v>
      </c>
    </row>
    <row r="3093" spans="1:36">
      <c r="A3093" s="3">
        <v>811</v>
      </c>
      <c r="B3093" s="3">
        <v>9730</v>
      </c>
      <c r="C3093" s="3" t="s">
        <v>1107</v>
      </c>
      <c r="D3093" s="3" t="s">
        <v>1108</v>
      </c>
      <c r="E3093" s="5" t="s">
        <v>266</v>
      </c>
      <c r="F3093" s="3" t="s">
        <v>1109</v>
      </c>
      <c r="G3093" s="3" t="s">
        <v>1110</v>
      </c>
      <c r="H3093" s="3" t="s">
        <v>269</v>
      </c>
      <c r="I3093" s="3" t="s">
        <v>315</v>
      </c>
      <c r="J3093" s="3" t="s">
        <v>30</v>
      </c>
      <c r="K3093" s="3" t="s">
        <v>30</v>
      </c>
      <c r="L3093" s="3" t="s">
        <v>307</v>
      </c>
      <c r="M3093" s="3" t="s">
        <v>31</v>
      </c>
      <c r="N3093" s="3" t="s">
        <v>705</v>
      </c>
      <c r="O3093" s="3" t="s">
        <v>271</v>
      </c>
      <c r="P3093" s="3" t="s">
        <v>361</v>
      </c>
      <c r="Q3093" s="3" t="s">
        <v>273</v>
      </c>
      <c r="R3093" s="3" t="s">
        <v>274</v>
      </c>
      <c r="S3093" s="3" t="s">
        <v>34</v>
      </c>
      <c r="T3093" s="153">
        <v>3.1920000000000002</v>
      </c>
      <c r="U3093" s="3" t="s">
        <v>370</v>
      </c>
      <c r="V3093" s="165">
        <v>2.6200000000000001E-2</v>
      </c>
      <c r="W3093" s="165">
        <v>4.1980000000000003E-2</v>
      </c>
      <c r="X3093" s="5" t="s">
        <v>277</v>
      </c>
      <c r="Y3093" s="5" t="s">
        <v>271</v>
      </c>
      <c r="Z3093" s="153">
        <v>8100913.0599999996</v>
      </c>
      <c r="AA3093" s="163">
        <v>1</v>
      </c>
      <c r="AB3093" s="176">
        <v>95.72</v>
      </c>
      <c r="AD3093" s="153">
        <v>7754.1940000000004</v>
      </c>
      <c r="AG3093" s="3" t="s">
        <v>36</v>
      </c>
      <c r="AH3093" s="165">
        <v>6.2630000000000003E-3</v>
      </c>
      <c r="AI3093" s="165">
        <v>5.6274498761580997E-3</v>
      </c>
      <c r="AJ3093" s="165">
        <v>1.13652937106396E-3</v>
      </c>
    </row>
    <row r="3094" spans="1:36">
      <c r="A3094" s="3">
        <v>811</v>
      </c>
      <c r="B3094" s="3">
        <v>9730</v>
      </c>
      <c r="C3094" s="3" t="s">
        <v>1107</v>
      </c>
      <c r="D3094" s="3" t="s">
        <v>1108</v>
      </c>
      <c r="E3094" s="5" t="s">
        <v>266</v>
      </c>
      <c r="F3094" s="3" t="s">
        <v>1622</v>
      </c>
      <c r="G3094" s="3" t="s">
        <v>1623</v>
      </c>
      <c r="H3094" s="3" t="s">
        <v>269</v>
      </c>
      <c r="I3094" s="3" t="s">
        <v>329</v>
      </c>
      <c r="J3094" s="3" t="s">
        <v>30</v>
      </c>
      <c r="K3094" s="3" t="s">
        <v>30</v>
      </c>
      <c r="L3094" s="3" t="s">
        <v>307</v>
      </c>
      <c r="M3094" s="3" t="s">
        <v>31</v>
      </c>
      <c r="N3094" s="3" t="s">
        <v>705</v>
      </c>
      <c r="O3094" s="3" t="s">
        <v>271</v>
      </c>
      <c r="P3094" s="3" t="s">
        <v>361</v>
      </c>
      <c r="Q3094" s="3" t="s">
        <v>273</v>
      </c>
      <c r="R3094" s="3" t="s">
        <v>274</v>
      </c>
      <c r="S3094" s="3" t="s">
        <v>34</v>
      </c>
      <c r="T3094" s="153">
        <v>3.9729999999999999</v>
      </c>
      <c r="U3094" s="3" t="s">
        <v>773</v>
      </c>
      <c r="V3094" s="165">
        <v>2.3099999999999999E-2</v>
      </c>
      <c r="W3094" s="165">
        <v>2.1489999999999999E-2</v>
      </c>
      <c r="X3094" s="5" t="s">
        <v>277</v>
      </c>
      <c r="Y3094" s="5" t="s">
        <v>271</v>
      </c>
      <c r="Z3094" s="153">
        <v>1666756</v>
      </c>
      <c r="AA3094" s="163">
        <v>1</v>
      </c>
      <c r="AB3094" s="176">
        <v>106.83</v>
      </c>
      <c r="AD3094" s="153">
        <v>1780.595</v>
      </c>
      <c r="AG3094" s="3" t="s">
        <v>36</v>
      </c>
      <c r="AH3094" s="165">
        <v>5.5560000000000002E-3</v>
      </c>
      <c r="AI3094" s="165">
        <v>1.2922312213963099E-3</v>
      </c>
      <c r="AJ3094" s="165">
        <v>2.6098122056049801E-4</v>
      </c>
    </row>
    <row r="3095" spans="1:36">
      <c r="A3095" s="3">
        <v>811</v>
      </c>
      <c r="B3095" s="3">
        <v>9730</v>
      </c>
      <c r="C3095" s="3" t="s">
        <v>1107</v>
      </c>
      <c r="D3095" s="3" t="s">
        <v>1108</v>
      </c>
      <c r="E3095" s="5" t="s">
        <v>266</v>
      </c>
      <c r="F3095" s="3" t="s">
        <v>1624</v>
      </c>
      <c r="G3095" s="3" t="s">
        <v>1625</v>
      </c>
      <c r="H3095" s="3" t="s">
        <v>269</v>
      </c>
      <c r="I3095" s="3" t="s">
        <v>329</v>
      </c>
      <c r="J3095" s="3" t="s">
        <v>30</v>
      </c>
      <c r="K3095" s="3" t="s">
        <v>30</v>
      </c>
      <c r="L3095" s="3" t="s">
        <v>307</v>
      </c>
      <c r="M3095" s="3" t="s">
        <v>31</v>
      </c>
      <c r="N3095" s="3" t="s">
        <v>705</v>
      </c>
      <c r="O3095" s="3" t="s">
        <v>271</v>
      </c>
      <c r="P3095" s="3" t="s">
        <v>361</v>
      </c>
      <c r="Q3095" s="3" t="s">
        <v>273</v>
      </c>
      <c r="R3095" s="3" t="s">
        <v>274</v>
      </c>
      <c r="S3095" s="3" t="s">
        <v>34</v>
      </c>
      <c r="T3095" s="153">
        <v>5.5309999999999997</v>
      </c>
      <c r="U3095" s="3" t="s">
        <v>1626</v>
      </c>
      <c r="V3095" s="165">
        <v>3.1399999999999997E-2</v>
      </c>
      <c r="W3095" s="165">
        <v>2.486E-2</v>
      </c>
      <c r="X3095" s="5" t="s">
        <v>277</v>
      </c>
      <c r="Y3095" s="5" t="s">
        <v>271</v>
      </c>
      <c r="Z3095" s="153">
        <v>3315000</v>
      </c>
      <c r="AA3095" s="163">
        <v>1</v>
      </c>
      <c r="AB3095" s="176">
        <v>107.23</v>
      </c>
      <c r="AD3095" s="153">
        <v>3554.6750000000002</v>
      </c>
      <c r="AG3095" s="3" t="s">
        <v>36</v>
      </c>
      <c r="AH3095" s="165">
        <v>9.0270000000000003E-3</v>
      </c>
      <c r="AI3095" s="165">
        <v>2.5797333189935298E-3</v>
      </c>
      <c r="AJ3095" s="165">
        <v>5.2100733921598601E-4</v>
      </c>
    </row>
    <row r="3096" spans="1:36">
      <c r="A3096" s="3">
        <v>811</v>
      </c>
      <c r="B3096" s="3">
        <v>9730</v>
      </c>
      <c r="C3096" s="3" t="s">
        <v>1107</v>
      </c>
      <c r="D3096" s="3" t="s">
        <v>1108</v>
      </c>
      <c r="E3096" s="5" t="s">
        <v>266</v>
      </c>
      <c r="F3096" s="3" t="s">
        <v>1111</v>
      </c>
      <c r="G3096" s="3" t="s">
        <v>1112</v>
      </c>
      <c r="H3096" s="3" t="s">
        <v>269</v>
      </c>
      <c r="I3096" s="3" t="s">
        <v>329</v>
      </c>
      <c r="J3096" s="3" t="s">
        <v>30</v>
      </c>
      <c r="K3096" s="3" t="s">
        <v>30</v>
      </c>
      <c r="L3096" s="3" t="s">
        <v>307</v>
      </c>
      <c r="M3096" s="3" t="s">
        <v>31</v>
      </c>
      <c r="N3096" s="3" t="s">
        <v>705</v>
      </c>
      <c r="O3096" s="3" t="s">
        <v>271</v>
      </c>
      <c r="P3096" s="3" t="s">
        <v>338</v>
      </c>
      <c r="Q3096" s="3" t="s">
        <v>273</v>
      </c>
      <c r="R3096" s="3" t="s">
        <v>274</v>
      </c>
      <c r="S3096" s="3" t="s">
        <v>34</v>
      </c>
      <c r="T3096" s="153">
        <v>9.3089999999999993</v>
      </c>
      <c r="U3096" s="3" t="s">
        <v>1113</v>
      </c>
      <c r="V3096" s="165">
        <v>2.7900000000000001E-2</v>
      </c>
      <c r="W3096" s="165">
        <v>2.8850000000000001E-2</v>
      </c>
      <c r="X3096" s="5" t="s">
        <v>277</v>
      </c>
      <c r="Y3096" s="5" t="s">
        <v>271</v>
      </c>
      <c r="Z3096" s="153">
        <v>7094146</v>
      </c>
      <c r="AA3096" s="163">
        <v>1</v>
      </c>
      <c r="AB3096" s="176">
        <v>99.83</v>
      </c>
      <c r="AD3096" s="153">
        <v>7082.0860000000002</v>
      </c>
      <c r="AG3096" s="3" t="s">
        <v>36</v>
      </c>
      <c r="AH3096" s="165">
        <v>1.4187999999999999E-2</v>
      </c>
      <c r="AI3096" s="165">
        <v>5.1396810306638396E-3</v>
      </c>
      <c r="AJ3096" s="165">
        <v>1.03801874344507E-3</v>
      </c>
    </row>
    <row r="3097" spans="1:36">
      <c r="A3097" s="3">
        <v>811</v>
      </c>
      <c r="B3097" s="3">
        <v>9730</v>
      </c>
      <c r="C3097" s="3" t="s">
        <v>1785</v>
      </c>
      <c r="D3097" s="3" t="s">
        <v>1786</v>
      </c>
      <c r="E3097" s="5" t="s">
        <v>266</v>
      </c>
      <c r="F3097" s="3" t="s">
        <v>1787</v>
      </c>
      <c r="G3097" s="3" t="s">
        <v>1788</v>
      </c>
      <c r="H3097" s="3" t="s">
        <v>269</v>
      </c>
      <c r="I3097" s="3" t="s">
        <v>315</v>
      </c>
      <c r="J3097" s="3" t="s">
        <v>30</v>
      </c>
      <c r="K3097" s="3" t="s">
        <v>30</v>
      </c>
      <c r="L3097" s="3" t="s">
        <v>307</v>
      </c>
      <c r="M3097" s="3" t="s">
        <v>31</v>
      </c>
      <c r="N3097" s="3" t="s">
        <v>560</v>
      </c>
      <c r="O3097" s="3" t="s">
        <v>271</v>
      </c>
      <c r="P3097" s="3" t="s">
        <v>338</v>
      </c>
      <c r="Q3097" s="3" t="s">
        <v>273</v>
      </c>
      <c r="R3097" s="3" t="s">
        <v>274</v>
      </c>
      <c r="S3097" s="3" t="s">
        <v>34</v>
      </c>
      <c r="T3097" s="153">
        <v>3.0750000000000002</v>
      </c>
      <c r="U3097" s="3" t="s">
        <v>1789</v>
      </c>
      <c r="V3097" s="165">
        <v>2.0799999999999999E-2</v>
      </c>
      <c r="W3097" s="165">
        <v>4.1169999999999998E-2</v>
      </c>
      <c r="X3097" s="5" t="s">
        <v>277</v>
      </c>
      <c r="Y3097" s="5" t="s">
        <v>271</v>
      </c>
      <c r="Z3097" s="153">
        <v>240000</v>
      </c>
      <c r="AA3097" s="163">
        <v>1</v>
      </c>
      <c r="AB3097" s="176">
        <v>95.08</v>
      </c>
      <c r="AD3097" s="153">
        <v>228.19200000000001</v>
      </c>
      <c r="AG3097" s="3" t="s">
        <v>36</v>
      </c>
      <c r="AH3097" s="165">
        <v>1.5120000000000001E-3</v>
      </c>
      <c r="AI3097" s="165">
        <v>1.65605741264853E-4</v>
      </c>
      <c r="AJ3097" s="165">
        <v>3.3446017842245298E-5</v>
      </c>
    </row>
    <row r="3098" spans="1:36">
      <c r="A3098" s="3">
        <v>811</v>
      </c>
      <c r="B3098" s="3">
        <v>9730</v>
      </c>
      <c r="C3098" s="3" t="s">
        <v>1114</v>
      </c>
      <c r="D3098" s="3" t="s">
        <v>1115</v>
      </c>
      <c r="E3098" s="5" t="s">
        <v>266</v>
      </c>
      <c r="F3098" s="3" t="s">
        <v>1116</v>
      </c>
      <c r="G3098" s="3" t="s">
        <v>1117</v>
      </c>
      <c r="H3098" s="3" t="s">
        <v>269</v>
      </c>
      <c r="I3098" s="3" t="s">
        <v>315</v>
      </c>
      <c r="J3098" s="3" t="s">
        <v>30</v>
      </c>
      <c r="K3098" s="3" t="s">
        <v>30</v>
      </c>
      <c r="L3098" s="3" t="s">
        <v>307</v>
      </c>
      <c r="M3098" s="3" t="s">
        <v>31</v>
      </c>
      <c r="N3098" s="3" t="s">
        <v>1118</v>
      </c>
      <c r="O3098" s="3" t="s">
        <v>271</v>
      </c>
      <c r="P3098" s="3" t="s">
        <v>283</v>
      </c>
      <c r="Q3098" s="3" t="s">
        <v>283</v>
      </c>
      <c r="R3098" s="3" t="s">
        <v>283</v>
      </c>
      <c r="S3098" s="3" t="s">
        <v>34</v>
      </c>
      <c r="T3098" s="153">
        <v>4.0919999999999996</v>
      </c>
      <c r="U3098" s="3" t="s">
        <v>206</v>
      </c>
      <c r="V3098" s="165">
        <v>4.9200000000000001E-2</v>
      </c>
      <c r="W3098" s="165">
        <v>4.5130000000000003E-2</v>
      </c>
      <c r="X3098" s="5" t="s">
        <v>277</v>
      </c>
      <c r="Y3098" s="5" t="s">
        <v>271</v>
      </c>
      <c r="Z3098" s="153">
        <v>1965000</v>
      </c>
      <c r="AA3098" s="163">
        <v>1</v>
      </c>
      <c r="AB3098" s="176">
        <v>101.86</v>
      </c>
      <c r="AD3098" s="153">
        <v>2001.549</v>
      </c>
      <c r="AG3098" s="3" t="s">
        <v>36</v>
      </c>
      <c r="AH3098" s="165">
        <v>6.5279999999999999E-3</v>
      </c>
      <c r="AI3098" s="165">
        <v>1.4525838146075499E-3</v>
      </c>
      <c r="AJ3098" s="165">
        <v>2.9336630366589601E-4</v>
      </c>
    </row>
    <row r="3099" spans="1:36">
      <c r="A3099" s="3">
        <v>811</v>
      </c>
      <c r="B3099" s="3">
        <v>9730</v>
      </c>
      <c r="C3099" s="3" t="s">
        <v>1119</v>
      </c>
      <c r="D3099" s="3" t="s">
        <v>1120</v>
      </c>
      <c r="E3099" s="5" t="s">
        <v>266</v>
      </c>
      <c r="F3099" s="3" t="s">
        <v>1627</v>
      </c>
      <c r="G3099" s="3" t="s">
        <v>1628</v>
      </c>
      <c r="H3099" s="3" t="s">
        <v>269</v>
      </c>
      <c r="I3099" s="3" t="s">
        <v>315</v>
      </c>
      <c r="J3099" s="3" t="s">
        <v>30</v>
      </c>
      <c r="K3099" s="3" t="s">
        <v>30</v>
      </c>
      <c r="L3099" s="3" t="s">
        <v>307</v>
      </c>
      <c r="M3099" s="3" t="s">
        <v>31</v>
      </c>
      <c r="N3099" s="3" t="s">
        <v>317</v>
      </c>
      <c r="O3099" s="3" t="s">
        <v>271</v>
      </c>
      <c r="P3099" s="3" t="s">
        <v>318</v>
      </c>
      <c r="Q3099" s="3" t="s">
        <v>291</v>
      </c>
      <c r="R3099" s="3" t="s">
        <v>274</v>
      </c>
      <c r="S3099" s="3" t="s">
        <v>34</v>
      </c>
      <c r="T3099" s="153">
        <v>2.7909999999999999</v>
      </c>
      <c r="U3099" s="3" t="s">
        <v>388</v>
      </c>
      <c r="V3099" s="165">
        <v>5.8900000000000001E-2</v>
      </c>
      <c r="W3099" s="165">
        <v>4.7230000000000001E-2</v>
      </c>
      <c r="X3099" s="5" t="s">
        <v>277</v>
      </c>
      <c r="Y3099" s="5" t="s">
        <v>271</v>
      </c>
      <c r="Z3099" s="153">
        <v>1976000</v>
      </c>
      <c r="AA3099" s="163">
        <v>1</v>
      </c>
      <c r="AB3099" s="176">
        <v>103.39</v>
      </c>
      <c r="AD3099" s="153">
        <v>2042.9860000000001</v>
      </c>
      <c r="AG3099" s="3" t="s">
        <v>36</v>
      </c>
      <c r="AH3099" s="165">
        <v>9.835E-3</v>
      </c>
      <c r="AI3099" s="165">
        <v>1.4826561718465801E-3</v>
      </c>
      <c r="AJ3099" s="165">
        <v>2.9943976820337399E-4</v>
      </c>
    </row>
    <row r="3100" spans="1:36">
      <c r="A3100" s="3">
        <v>811</v>
      </c>
      <c r="B3100" s="3">
        <v>9730</v>
      </c>
      <c r="C3100" s="3" t="s">
        <v>1119</v>
      </c>
      <c r="D3100" s="3" t="s">
        <v>1120</v>
      </c>
      <c r="E3100" s="5" t="s">
        <v>266</v>
      </c>
      <c r="F3100" s="3" t="s">
        <v>1121</v>
      </c>
      <c r="G3100" s="3" t="s">
        <v>1122</v>
      </c>
      <c r="H3100" s="3" t="s">
        <v>269</v>
      </c>
      <c r="I3100" s="3" t="s">
        <v>315</v>
      </c>
      <c r="J3100" s="3" t="s">
        <v>30</v>
      </c>
      <c r="K3100" s="3" t="s">
        <v>30</v>
      </c>
      <c r="L3100" s="3" t="s">
        <v>307</v>
      </c>
      <c r="M3100" s="3" t="s">
        <v>31</v>
      </c>
      <c r="N3100" s="3" t="s">
        <v>317</v>
      </c>
      <c r="O3100" s="3" t="s">
        <v>271</v>
      </c>
      <c r="P3100" s="3" t="s">
        <v>318</v>
      </c>
      <c r="Q3100" s="3" t="s">
        <v>291</v>
      </c>
      <c r="R3100" s="3" t="s">
        <v>274</v>
      </c>
      <c r="S3100" s="3" t="s">
        <v>34</v>
      </c>
      <c r="T3100" s="153">
        <v>4.41</v>
      </c>
      <c r="U3100" s="3" t="s">
        <v>855</v>
      </c>
      <c r="V3100" s="165">
        <v>5.8799999999999998E-2</v>
      </c>
      <c r="W3100" s="165">
        <v>4.9009999999999998E-2</v>
      </c>
      <c r="X3100" s="5" t="s">
        <v>277</v>
      </c>
      <c r="Y3100" s="5" t="s">
        <v>271</v>
      </c>
      <c r="Z3100" s="153">
        <v>2988000</v>
      </c>
      <c r="AA3100" s="163">
        <v>1</v>
      </c>
      <c r="AB3100" s="176">
        <v>104.56</v>
      </c>
      <c r="AD3100" s="153">
        <v>3124.2530000000002</v>
      </c>
      <c r="AG3100" s="3" t="s">
        <v>36</v>
      </c>
      <c r="AH3100" s="165">
        <v>9.9600000000000001E-3</v>
      </c>
      <c r="AI3100" s="165">
        <v>2.2673634520175702E-3</v>
      </c>
      <c r="AJ3100" s="165">
        <v>4.5792058833124999E-4</v>
      </c>
    </row>
    <row r="3101" spans="1:36">
      <c r="A3101" s="3">
        <v>811</v>
      </c>
      <c r="B3101" s="3">
        <v>9730</v>
      </c>
      <c r="C3101" s="3" t="s">
        <v>1123</v>
      </c>
      <c r="D3101" s="3" t="s">
        <v>1124</v>
      </c>
      <c r="E3101" s="5" t="s">
        <v>266</v>
      </c>
      <c r="F3101" s="3" t="s">
        <v>1125</v>
      </c>
      <c r="G3101" s="3" t="s">
        <v>1126</v>
      </c>
      <c r="H3101" s="3" t="s">
        <v>269</v>
      </c>
      <c r="I3101" s="3" t="s">
        <v>315</v>
      </c>
      <c r="J3101" s="3" t="s">
        <v>30</v>
      </c>
      <c r="K3101" s="3" t="s">
        <v>30</v>
      </c>
      <c r="L3101" s="3" t="s">
        <v>307</v>
      </c>
      <c r="M3101" s="3" t="s">
        <v>31</v>
      </c>
      <c r="N3101" s="3" t="s">
        <v>331</v>
      </c>
      <c r="O3101" s="3" t="s">
        <v>271</v>
      </c>
      <c r="P3101" s="3" t="s">
        <v>318</v>
      </c>
      <c r="Q3101" s="3" t="s">
        <v>291</v>
      </c>
      <c r="R3101" s="3" t="s">
        <v>274</v>
      </c>
      <c r="S3101" s="3" t="s">
        <v>34</v>
      </c>
      <c r="T3101" s="153">
        <v>1.1319999999999999</v>
      </c>
      <c r="U3101" s="3" t="s">
        <v>1127</v>
      </c>
      <c r="V3101" s="165">
        <v>2.6499999999999999E-2</v>
      </c>
      <c r="W3101" s="165">
        <v>4.7169999999999997E-2</v>
      </c>
      <c r="X3101" s="5" t="s">
        <v>277</v>
      </c>
      <c r="Y3101" s="5" t="s">
        <v>271</v>
      </c>
      <c r="Z3101" s="153">
        <v>422840.05</v>
      </c>
      <c r="AA3101" s="163">
        <v>1</v>
      </c>
      <c r="AB3101" s="176">
        <v>98.66</v>
      </c>
      <c r="AD3101" s="153">
        <v>417.17399999999998</v>
      </c>
      <c r="AG3101" s="3" t="s">
        <v>36</v>
      </c>
      <c r="AH3101" s="165">
        <v>1.0319999999999999E-3</v>
      </c>
      <c r="AI3101" s="165">
        <v>3.0275561107240203E-4</v>
      </c>
      <c r="AJ3101" s="165">
        <v>6.1145039371388499E-5</v>
      </c>
    </row>
    <row r="3102" spans="1:36">
      <c r="A3102" s="3">
        <v>811</v>
      </c>
      <c r="B3102" s="3">
        <v>9730</v>
      </c>
      <c r="C3102" s="3" t="s">
        <v>1128</v>
      </c>
      <c r="D3102" s="3" t="s">
        <v>1129</v>
      </c>
      <c r="E3102" s="5" t="s">
        <v>266</v>
      </c>
      <c r="F3102" s="3" t="s">
        <v>1629</v>
      </c>
      <c r="G3102" s="3" t="s">
        <v>1630</v>
      </c>
      <c r="H3102" s="3" t="s">
        <v>269</v>
      </c>
      <c r="I3102" s="3" t="s">
        <v>315</v>
      </c>
      <c r="J3102" s="3" t="s">
        <v>30</v>
      </c>
      <c r="K3102" s="3" t="s">
        <v>30</v>
      </c>
      <c r="L3102" s="3" t="s">
        <v>307</v>
      </c>
      <c r="M3102" s="3" t="s">
        <v>31</v>
      </c>
      <c r="N3102" s="3" t="s">
        <v>381</v>
      </c>
      <c r="O3102" s="3" t="s">
        <v>271</v>
      </c>
      <c r="P3102" s="3" t="s">
        <v>318</v>
      </c>
      <c r="Q3102" s="3" t="s">
        <v>291</v>
      </c>
      <c r="R3102" s="3" t="s">
        <v>274</v>
      </c>
      <c r="S3102" s="3" t="s">
        <v>34</v>
      </c>
      <c r="T3102" s="153">
        <v>3.5139999999999998</v>
      </c>
      <c r="U3102" s="3" t="s">
        <v>1631</v>
      </c>
      <c r="V3102" s="165">
        <v>6.3299999999999995E-2</v>
      </c>
      <c r="W3102" s="165">
        <v>4.7239999999999997E-2</v>
      </c>
      <c r="X3102" s="5" t="s">
        <v>277</v>
      </c>
      <c r="Y3102" s="5" t="s">
        <v>271</v>
      </c>
      <c r="Z3102" s="153">
        <v>9438942</v>
      </c>
      <c r="AA3102" s="163">
        <v>1</v>
      </c>
      <c r="AB3102" s="176">
        <v>108.04</v>
      </c>
      <c r="AD3102" s="153">
        <v>10197.833000000001</v>
      </c>
      <c r="AG3102" s="3" t="s">
        <v>36</v>
      </c>
      <c r="AH3102" s="165">
        <v>1.4368000000000001E-2</v>
      </c>
      <c r="AI3102" s="165">
        <v>7.4008715590112703E-3</v>
      </c>
      <c r="AJ3102" s="165">
        <v>1.4946926375878601E-3</v>
      </c>
    </row>
    <row r="3103" spans="1:36">
      <c r="A3103" s="3">
        <v>811</v>
      </c>
      <c r="B3103" s="3">
        <v>9730</v>
      </c>
      <c r="C3103" s="3" t="s">
        <v>1128</v>
      </c>
      <c r="D3103" s="3" t="s">
        <v>1129</v>
      </c>
      <c r="E3103" s="5" t="s">
        <v>266</v>
      </c>
      <c r="F3103" s="3" t="s">
        <v>1632</v>
      </c>
      <c r="G3103" s="3" t="s">
        <v>1633</v>
      </c>
      <c r="H3103" s="3" t="s">
        <v>269</v>
      </c>
      <c r="I3103" s="3" t="s">
        <v>315</v>
      </c>
      <c r="J3103" s="3" t="s">
        <v>30</v>
      </c>
      <c r="K3103" s="3" t="s">
        <v>30</v>
      </c>
      <c r="L3103" s="3" t="s">
        <v>307</v>
      </c>
      <c r="M3103" s="3" t="s">
        <v>31</v>
      </c>
      <c r="N3103" s="3" t="s">
        <v>381</v>
      </c>
      <c r="O3103" s="3" t="s">
        <v>271</v>
      </c>
      <c r="P3103" s="3" t="s">
        <v>318</v>
      </c>
      <c r="Q3103" s="3" t="s">
        <v>291</v>
      </c>
      <c r="R3103" s="3" t="s">
        <v>274</v>
      </c>
      <c r="S3103" s="3" t="s">
        <v>34</v>
      </c>
      <c r="T3103" s="153">
        <v>2.7559999999999998</v>
      </c>
      <c r="U3103" s="3" t="s">
        <v>1634</v>
      </c>
      <c r="V3103" s="165">
        <v>2.1600000000000001E-2</v>
      </c>
      <c r="W3103" s="165">
        <v>4.7230000000000001E-2</v>
      </c>
      <c r="X3103" s="5" t="s">
        <v>277</v>
      </c>
      <c r="Y3103" s="5" t="s">
        <v>271</v>
      </c>
      <c r="Z3103" s="153">
        <v>114651.37</v>
      </c>
      <c r="AA3103" s="163">
        <v>1</v>
      </c>
      <c r="AB3103" s="176">
        <v>94.02</v>
      </c>
      <c r="AD3103" s="153">
        <v>107.795</v>
      </c>
      <c r="AG3103" s="3" t="s">
        <v>36</v>
      </c>
      <c r="AH3103" s="165">
        <v>1.9599999999999999E-4</v>
      </c>
      <c r="AI3103" s="165">
        <v>7.8230205239234002E-5</v>
      </c>
      <c r="AJ3103" s="165">
        <v>1.5799505622509599E-5</v>
      </c>
    </row>
    <row r="3104" spans="1:36">
      <c r="A3104" s="3">
        <v>811</v>
      </c>
      <c r="B3104" s="3">
        <v>9730</v>
      </c>
      <c r="C3104" s="3" t="s">
        <v>1128</v>
      </c>
      <c r="D3104" s="3" t="s">
        <v>1129</v>
      </c>
      <c r="E3104" s="5" t="s">
        <v>266</v>
      </c>
      <c r="F3104" s="3" t="s">
        <v>1130</v>
      </c>
      <c r="G3104" s="3" t="s">
        <v>1131</v>
      </c>
      <c r="H3104" s="3" t="s">
        <v>269</v>
      </c>
      <c r="I3104" s="3" t="s">
        <v>329</v>
      </c>
      <c r="J3104" s="3" t="s">
        <v>30</v>
      </c>
      <c r="K3104" s="3" t="s">
        <v>30</v>
      </c>
      <c r="L3104" s="3" t="s">
        <v>307</v>
      </c>
      <c r="M3104" s="3" t="s">
        <v>31</v>
      </c>
      <c r="N3104" s="3" t="s">
        <v>381</v>
      </c>
      <c r="O3104" s="3" t="s">
        <v>271</v>
      </c>
      <c r="P3104" s="3" t="s">
        <v>318</v>
      </c>
      <c r="Q3104" s="3" t="s">
        <v>291</v>
      </c>
      <c r="R3104" s="3" t="s">
        <v>274</v>
      </c>
      <c r="S3104" s="3" t="s">
        <v>34</v>
      </c>
      <c r="T3104" s="153">
        <v>3.2549999999999999</v>
      </c>
      <c r="U3104" s="3" t="s">
        <v>652</v>
      </c>
      <c r="V3104" s="165">
        <v>3.2500000000000001E-2</v>
      </c>
      <c r="W3104" s="165">
        <v>2.648E-2</v>
      </c>
      <c r="X3104" s="5" t="s">
        <v>277</v>
      </c>
      <c r="Y3104" s="5" t="s">
        <v>271</v>
      </c>
      <c r="Z3104" s="153">
        <v>1640160.11</v>
      </c>
      <c r="AA3104" s="163">
        <v>1</v>
      </c>
      <c r="AB3104" s="176">
        <v>113.5</v>
      </c>
      <c r="AD3104" s="153">
        <v>1861.5820000000001</v>
      </c>
      <c r="AG3104" s="3" t="s">
        <v>36</v>
      </c>
      <c r="AH3104" s="165">
        <v>4.9519999999999998E-3</v>
      </c>
      <c r="AI3104" s="165">
        <v>1.35100538787025E-3</v>
      </c>
      <c r="AJ3104" s="165">
        <v>2.7285135142393602E-4</v>
      </c>
    </row>
    <row r="3105" spans="1:36">
      <c r="A3105" s="3">
        <v>811</v>
      </c>
      <c r="B3105" s="3">
        <v>9730</v>
      </c>
      <c r="C3105" s="3" t="s">
        <v>1132</v>
      </c>
      <c r="D3105" s="3" t="s">
        <v>1133</v>
      </c>
      <c r="E3105" s="5" t="s">
        <v>266</v>
      </c>
      <c r="F3105" s="3" t="s">
        <v>1635</v>
      </c>
      <c r="G3105" s="3" t="s">
        <v>1636</v>
      </c>
      <c r="H3105" s="3" t="s">
        <v>269</v>
      </c>
      <c r="I3105" s="3" t="s">
        <v>329</v>
      </c>
      <c r="J3105" s="3" t="s">
        <v>30</v>
      </c>
      <c r="K3105" s="3" t="s">
        <v>30</v>
      </c>
      <c r="L3105" s="3" t="s">
        <v>307</v>
      </c>
      <c r="M3105" s="3" t="s">
        <v>31</v>
      </c>
      <c r="N3105" s="3" t="s">
        <v>401</v>
      </c>
      <c r="O3105" s="3" t="s">
        <v>271</v>
      </c>
      <c r="P3105" s="3" t="s">
        <v>283</v>
      </c>
      <c r="Q3105" s="3" t="s">
        <v>283</v>
      </c>
      <c r="R3105" s="3" t="s">
        <v>283</v>
      </c>
      <c r="S3105" s="3" t="s">
        <v>34</v>
      </c>
      <c r="T3105" s="153">
        <v>1.97</v>
      </c>
      <c r="U3105" s="3" t="s">
        <v>382</v>
      </c>
      <c r="V3105" s="165">
        <v>3.6999999999999998E-2</v>
      </c>
      <c r="W3105" s="165">
        <v>3.1809999999999998E-2</v>
      </c>
      <c r="X3105" s="5" t="s">
        <v>277</v>
      </c>
      <c r="Y3105" s="5" t="s">
        <v>271</v>
      </c>
      <c r="Z3105" s="153">
        <v>869028.27</v>
      </c>
      <c r="AA3105" s="163">
        <v>1</v>
      </c>
      <c r="AB3105" s="176">
        <v>119.22</v>
      </c>
      <c r="AD3105" s="153">
        <v>1036.056</v>
      </c>
      <c r="AG3105" s="3" t="s">
        <v>36</v>
      </c>
      <c r="AH3105" s="165">
        <v>1.9729999999999999E-3</v>
      </c>
      <c r="AI3105" s="165">
        <v>7.5189638395585599E-4</v>
      </c>
      <c r="AJ3105" s="165">
        <v>1.51854275589927E-4</v>
      </c>
    </row>
    <row r="3106" spans="1:36">
      <c r="A3106" s="3">
        <v>811</v>
      </c>
      <c r="B3106" s="3">
        <v>9730</v>
      </c>
      <c r="C3106" s="3" t="s">
        <v>1132</v>
      </c>
      <c r="D3106" s="3" t="s">
        <v>1133</v>
      </c>
      <c r="E3106" s="5" t="s">
        <v>266</v>
      </c>
      <c r="F3106" s="3" t="s">
        <v>1134</v>
      </c>
      <c r="G3106" s="3" t="s">
        <v>1135</v>
      </c>
      <c r="H3106" s="3" t="s">
        <v>269</v>
      </c>
      <c r="I3106" s="3" t="s">
        <v>329</v>
      </c>
      <c r="J3106" s="3" t="s">
        <v>30</v>
      </c>
      <c r="K3106" s="3" t="s">
        <v>30</v>
      </c>
      <c r="L3106" s="3" t="s">
        <v>307</v>
      </c>
      <c r="M3106" s="3" t="s">
        <v>31</v>
      </c>
      <c r="N3106" s="3" t="s">
        <v>401</v>
      </c>
      <c r="O3106" s="3" t="s">
        <v>271</v>
      </c>
      <c r="P3106" s="3" t="s">
        <v>283</v>
      </c>
      <c r="Q3106" s="3" t="s">
        <v>283</v>
      </c>
      <c r="R3106" s="3" t="s">
        <v>283</v>
      </c>
      <c r="S3106" s="3" t="s">
        <v>34</v>
      </c>
      <c r="T3106" s="153">
        <v>6.3710000000000004</v>
      </c>
      <c r="U3106" s="3" t="s">
        <v>1136</v>
      </c>
      <c r="V3106" s="165">
        <v>4.1000000000000002E-2</v>
      </c>
      <c r="W3106" s="165">
        <v>3.5310000000000001E-2</v>
      </c>
      <c r="X3106" s="5" t="s">
        <v>277</v>
      </c>
      <c r="Y3106" s="5" t="s">
        <v>271</v>
      </c>
      <c r="Z3106" s="153">
        <v>2675000</v>
      </c>
      <c r="AA3106" s="163">
        <v>1</v>
      </c>
      <c r="AB3106" s="176">
        <v>104.62</v>
      </c>
      <c r="AD3106" s="153">
        <v>2798.585</v>
      </c>
      <c r="AG3106" s="3" t="s">
        <v>36</v>
      </c>
      <c r="AH3106" s="165">
        <v>9.554E-3</v>
      </c>
      <c r="AI3106" s="165">
        <v>2.0310166150333902E-3</v>
      </c>
      <c r="AJ3106" s="165">
        <v>4.1018757819310001E-4</v>
      </c>
    </row>
    <row r="3107" spans="1:36">
      <c r="A3107" s="3">
        <v>811</v>
      </c>
      <c r="B3107" s="3">
        <v>9730</v>
      </c>
      <c r="C3107" s="3" t="s">
        <v>1637</v>
      </c>
      <c r="D3107" s="3" t="s">
        <v>1638</v>
      </c>
      <c r="E3107" s="5" t="s">
        <v>643</v>
      </c>
      <c r="F3107" s="3" t="s">
        <v>1877</v>
      </c>
      <c r="G3107" s="3" t="s">
        <v>1878</v>
      </c>
      <c r="H3107" s="3" t="s">
        <v>269</v>
      </c>
      <c r="I3107" s="3" t="s">
        <v>329</v>
      </c>
      <c r="J3107" s="3" t="s">
        <v>30</v>
      </c>
      <c r="K3107" s="3" t="s">
        <v>30</v>
      </c>
      <c r="L3107" s="3" t="s">
        <v>307</v>
      </c>
      <c r="M3107" s="3" t="s">
        <v>31</v>
      </c>
      <c r="N3107" s="3" t="s">
        <v>401</v>
      </c>
      <c r="O3107" s="3" t="s">
        <v>271</v>
      </c>
      <c r="P3107" s="3" t="s">
        <v>283</v>
      </c>
      <c r="Q3107" s="3" t="s">
        <v>283</v>
      </c>
      <c r="R3107" s="3" t="s">
        <v>283</v>
      </c>
      <c r="S3107" s="3" t="s">
        <v>34</v>
      </c>
      <c r="T3107" s="153">
        <v>7.0000000000000007E-2</v>
      </c>
      <c r="U3107" s="3" t="s">
        <v>1879</v>
      </c>
      <c r="V3107" s="165">
        <v>6.8000000000000005E-2</v>
      </c>
      <c r="W3107" s="165">
        <v>1.593E-2</v>
      </c>
      <c r="X3107" s="5" t="s">
        <v>277</v>
      </c>
      <c r="Y3107" s="5" t="s">
        <v>271</v>
      </c>
      <c r="Z3107" s="153">
        <v>479110.21</v>
      </c>
      <c r="AA3107" s="163">
        <v>1</v>
      </c>
      <c r="AB3107" s="176">
        <v>0</v>
      </c>
      <c r="AD3107" s="153">
        <v>0</v>
      </c>
      <c r="AG3107" s="3" t="s">
        <v>36</v>
      </c>
      <c r="AH3107" s="165">
        <v>0</v>
      </c>
      <c r="AI3107" s="165">
        <v>3.4770457103934197E-12</v>
      </c>
      <c r="AJ3107" s="165">
        <v>7.0223007958481795E-13</v>
      </c>
    </row>
    <row r="3108" spans="1:36">
      <c r="A3108" s="3">
        <v>811</v>
      </c>
      <c r="B3108" s="3">
        <v>9730</v>
      </c>
      <c r="C3108" s="3" t="s">
        <v>1637</v>
      </c>
      <c r="D3108" s="3" t="s">
        <v>1638</v>
      </c>
      <c r="E3108" s="5" t="s">
        <v>643</v>
      </c>
      <c r="F3108" s="3" t="s">
        <v>1639</v>
      </c>
      <c r="G3108" s="3" t="s">
        <v>1640</v>
      </c>
      <c r="H3108" s="3" t="s">
        <v>269</v>
      </c>
      <c r="I3108" s="3" t="s">
        <v>329</v>
      </c>
      <c r="J3108" s="3" t="s">
        <v>30</v>
      </c>
      <c r="K3108" s="3" t="s">
        <v>30</v>
      </c>
      <c r="L3108" s="3" t="s">
        <v>307</v>
      </c>
      <c r="M3108" s="3" t="s">
        <v>31</v>
      </c>
      <c r="N3108" s="3" t="s">
        <v>401</v>
      </c>
      <c r="O3108" s="3" t="s">
        <v>271</v>
      </c>
      <c r="P3108" s="3" t="s">
        <v>283</v>
      </c>
      <c r="Q3108" s="3" t="s">
        <v>283</v>
      </c>
      <c r="R3108" s="3" t="s">
        <v>283</v>
      </c>
      <c r="S3108" s="3" t="s">
        <v>34</v>
      </c>
      <c r="T3108" s="153">
        <v>0.997</v>
      </c>
      <c r="U3108" s="3" t="s">
        <v>844</v>
      </c>
      <c r="V3108" s="165">
        <v>6.8000000000000005E-2</v>
      </c>
      <c r="W3108" s="165">
        <v>1E-4</v>
      </c>
      <c r="X3108" s="5" t="s">
        <v>277</v>
      </c>
      <c r="Y3108" s="5" t="s">
        <v>1106</v>
      </c>
      <c r="Z3108" s="153">
        <v>1762324.65</v>
      </c>
      <c r="AA3108" s="163">
        <v>1</v>
      </c>
      <c r="AB3108" s="176">
        <v>28.54</v>
      </c>
      <c r="AD3108" s="153">
        <v>502.96699999999998</v>
      </c>
      <c r="AG3108" s="3" t="s">
        <v>36</v>
      </c>
      <c r="AH3108" s="165">
        <v>3.8809999999999999E-3</v>
      </c>
      <c r="AI3108" s="165">
        <v>3.65018485466574E-4</v>
      </c>
      <c r="AJ3108" s="165">
        <v>7.3719755634192902E-5</v>
      </c>
    </row>
    <row r="3109" spans="1:36">
      <c r="A3109" s="3">
        <v>811</v>
      </c>
      <c r="B3109" s="3">
        <v>9730</v>
      </c>
      <c r="C3109" s="3" t="s">
        <v>1137</v>
      </c>
      <c r="D3109" s="3" t="s">
        <v>1138</v>
      </c>
      <c r="E3109" s="5" t="s">
        <v>266</v>
      </c>
      <c r="F3109" s="3" t="s">
        <v>1641</v>
      </c>
      <c r="G3109" s="3" t="s">
        <v>1642</v>
      </c>
      <c r="H3109" s="3" t="s">
        <v>269</v>
      </c>
      <c r="I3109" s="3" t="s">
        <v>315</v>
      </c>
      <c r="J3109" s="3" t="s">
        <v>30</v>
      </c>
      <c r="K3109" s="3" t="s">
        <v>30</v>
      </c>
      <c r="L3109" s="3" t="s">
        <v>307</v>
      </c>
      <c r="M3109" s="3" t="s">
        <v>31</v>
      </c>
      <c r="N3109" s="3" t="s">
        <v>355</v>
      </c>
      <c r="O3109" s="3" t="s">
        <v>271</v>
      </c>
      <c r="P3109" s="3" t="s">
        <v>338</v>
      </c>
      <c r="Q3109" s="3" t="s">
        <v>273</v>
      </c>
      <c r="R3109" s="3" t="s">
        <v>274</v>
      </c>
      <c r="S3109" s="3" t="s">
        <v>34</v>
      </c>
      <c r="T3109" s="153">
        <v>3.18</v>
      </c>
      <c r="U3109" s="3" t="s">
        <v>1643</v>
      </c>
      <c r="V3109" s="165">
        <v>5.04E-2</v>
      </c>
      <c r="W3109" s="165">
        <v>4.478E-2</v>
      </c>
      <c r="X3109" s="5" t="s">
        <v>277</v>
      </c>
      <c r="Y3109" s="5" t="s">
        <v>271</v>
      </c>
      <c r="Z3109" s="153">
        <v>2791000</v>
      </c>
      <c r="AA3109" s="163">
        <v>1</v>
      </c>
      <c r="AB3109" s="176">
        <v>104.07</v>
      </c>
      <c r="AD3109" s="153">
        <v>2904.5940000000001</v>
      </c>
      <c r="AG3109" s="3" t="s">
        <v>36</v>
      </c>
      <c r="AH3109" s="165">
        <v>5.6369999999999996E-3</v>
      </c>
      <c r="AI3109" s="165">
        <v>2.1079502908152902E-3</v>
      </c>
      <c r="AJ3109" s="165">
        <v>4.2572523451599197E-4</v>
      </c>
    </row>
    <row r="3110" spans="1:36">
      <c r="A3110" s="3">
        <v>811</v>
      </c>
      <c r="B3110" s="3">
        <v>9730</v>
      </c>
      <c r="C3110" s="3" t="s">
        <v>1137</v>
      </c>
      <c r="D3110" s="3" t="s">
        <v>1138</v>
      </c>
      <c r="E3110" s="5" t="s">
        <v>266</v>
      </c>
      <c r="F3110" s="3" t="s">
        <v>1139</v>
      </c>
      <c r="G3110" s="3" t="s">
        <v>1140</v>
      </c>
      <c r="H3110" s="3" t="s">
        <v>269</v>
      </c>
      <c r="I3110" s="3" t="s">
        <v>315</v>
      </c>
      <c r="J3110" s="3" t="s">
        <v>30</v>
      </c>
      <c r="K3110" s="3" t="s">
        <v>30</v>
      </c>
      <c r="L3110" s="3" t="s">
        <v>307</v>
      </c>
      <c r="M3110" s="3" t="s">
        <v>31</v>
      </c>
      <c r="N3110" s="3" t="s">
        <v>355</v>
      </c>
      <c r="O3110" s="3" t="s">
        <v>271</v>
      </c>
      <c r="P3110" s="3" t="s">
        <v>338</v>
      </c>
      <c r="Q3110" s="3" t="s">
        <v>273</v>
      </c>
      <c r="R3110" s="3" t="s">
        <v>274</v>
      </c>
      <c r="S3110" s="3" t="s">
        <v>34</v>
      </c>
      <c r="T3110" s="153">
        <v>1.141</v>
      </c>
      <c r="U3110" s="3" t="s">
        <v>1141</v>
      </c>
      <c r="V3110" s="165">
        <v>2.3E-2</v>
      </c>
      <c r="W3110" s="165">
        <v>4.4069999999999998E-2</v>
      </c>
      <c r="X3110" s="5" t="s">
        <v>277</v>
      </c>
      <c r="Y3110" s="5" t="s">
        <v>271</v>
      </c>
      <c r="Z3110" s="153">
        <v>1934905.97</v>
      </c>
      <c r="AA3110" s="163">
        <v>1</v>
      </c>
      <c r="AB3110" s="176">
        <v>98.46</v>
      </c>
      <c r="AD3110" s="153">
        <v>1905.1079999999999</v>
      </c>
      <c r="AG3110" s="3" t="s">
        <v>36</v>
      </c>
      <c r="AH3110" s="165">
        <v>2.3470000000000001E-3</v>
      </c>
      <c r="AI3110" s="165">
        <v>1.38259400751591E-3</v>
      </c>
      <c r="AJ3110" s="165">
        <v>2.7923104290208798E-4</v>
      </c>
    </row>
    <row r="3111" spans="1:36">
      <c r="A3111" s="3">
        <v>811</v>
      </c>
      <c r="B3111" s="3">
        <v>9730</v>
      </c>
      <c r="C3111" s="3" t="s">
        <v>1137</v>
      </c>
      <c r="D3111" s="3" t="s">
        <v>1138</v>
      </c>
      <c r="E3111" s="5" t="s">
        <v>266</v>
      </c>
      <c r="F3111" s="3" t="s">
        <v>1142</v>
      </c>
      <c r="G3111" s="3" t="s">
        <v>1143</v>
      </c>
      <c r="H3111" s="3" t="s">
        <v>269</v>
      </c>
      <c r="I3111" s="3" t="s">
        <v>315</v>
      </c>
      <c r="J3111" s="3" t="s">
        <v>30</v>
      </c>
      <c r="K3111" s="3" t="s">
        <v>30</v>
      </c>
      <c r="L3111" s="3" t="s">
        <v>307</v>
      </c>
      <c r="M3111" s="3" t="s">
        <v>31</v>
      </c>
      <c r="N3111" s="3" t="s">
        <v>355</v>
      </c>
      <c r="O3111" s="3" t="s">
        <v>271</v>
      </c>
      <c r="P3111" s="3" t="s">
        <v>338</v>
      </c>
      <c r="Q3111" s="3" t="s">
        <v>273</v>
      </c>
      <c r="R3111" s="3" t="s">
        <v>274</v>
      </c>
      <c r="S3111" s="3" t="s">
        <v>34</v>
      </c>
      <c r="T3111" s="153">
        <v>1.462</v>
      </c>
      <c r="U3111" s="3" t="s">
        <v>344</v>
      </c>
      <c r="V3111" s="165">
        <v>2.1499999999999998E-2</v>
      </c>
      <c r="W3111" s="165">
        <v>4.4859999999999997E-2</v>
      </c>
      <c r="X3111" s="5" t="s">
        <v>277</v>
      </c>
      <c r="Y3111" s="5" t="s">
        <v>271</v>
      </c>
      <c r="Z3111" s="153">
        <v>825443.43</v>
      </c>
      <c r="AA3111" s="163">
        <v>1</v>
      </c>
      <c r="AB3111" s="176">
        <v>96.76</v>
      </c>
      <c r="AC3111" s="153">
        <v>79.674999999999997</v>
      </c>
      <c r="AD3111" s="153">
        <v>878.37400000000002</v>
      </c>
      <c r="AG3111" s="3" t="s">
        <v>36</v>
      </c>
      <c r="AH3111" s="165">
        <v>1.382E-3</v>
      </c>
      <c r="AI3111" s="165">
        <v>6.3746225892702597E-4</v>
      </c>
      <c r="AJ3111" s="165">
        <v>1.2874296460370501E-4</v>
      </c>
    </row>
    <row r="3112" spans="1:36">
      <c r="A3112" s="3">
        <v>811</v>
      </c>
      <c r="B3112" s="3">
        <v>9730</v>
      </c>
      <c r="C3112" s="3" t="s">
        <v>1644</v>
      </c>
      <c r="D3112" s="3" t="s">
        <v>1645</v>
      </c>
      <c r="E3112" s="5" t="s">
        <v>266</v>
      </c>
      <c r="F3112" s="3" t="s">
        <v>1646</v>
      </c>
      <c r="G3112" s="3" t="s">
        <v>1647</v>
      </c>
      <c r="H3112" s="3" t="s">
        <v>269</v>
      </c>
      <c r="I3112" s="3" t="s">
        <v>315</v>
      </c>
      <c r="J3112" s="3" t="s">
        <v>30</v>
      </c>
      <c r="K3112" s="3" t="s">
        <v>30</v>
      </c>
      <c r="L3112" s="3" t="s">
        <v>307</v>
      </c>
      <c r="M3112" s="3" t="s">
        <v>31</v>
      </c>
      <c r="N3112" s="3" t="s">
        <v>317</v>
      </c>
      <c r="O3112" s="3" t="s">
        <v>271</v>
      </c>
      <c r="P3112" s="3" t="s">
        <v>489</v>
      </c>
      <c r="Q3112" s="3" t="s">
        <v>273</v>
      </c>
      <c r="R3112" s="3" t="s">
        <v>274</v>
      </c>
      <c r="S3112" s="3" t="s">
        <v>34</v>
      </c>
      <c r="T3112" s="153">
        <v>2.266</v>
      </c>
      <c r="U3112" s="3" t="s">
        <v>1560</v>
      </c>
      <c r="V3112" s="165">
        <v>5.3400000000000003E-2</v>
      </c>
      <c r="W3112" s="165">
        <v>4.7079999999999997E-2</v>
      </c>
      <c r="X3112" s="5" t="s">
        <v>277</v>
      </c>
      <c r="Y3112" s="5" t="s">
        <v>271</v>
      </c>
      <c r="Z3112" s="153">
        <v>789089.6</v>
      </c>
      <c r="AA3112" s="163">
        <v>1</v>
      </c>
      <c r="AB3112" s="176">
        <v>101.99</v>
      </c>
      <c r="AD3112" s="153">
        <v>804.79200000000003</v>
      </c>
      <c r="AG3112" s="3" t="s">
        <v>36</v>
      </c>
      <c r="AH3112" s="165">
        <v>1.4159999999999999E-3</v>
      </c>
      <c r="AI3112" s="165">
        <v>5.8406191154037398E-4</v>
      </c>
      <c r="AJ3112" s="165">
        <v>1.1795813940480301E-4</v>
      </c>
    </row>
    <row r="3113" spans="1:36">
      <c r="A3113" s="3">
        <v>811</v>
      </c>
      <c r="B3113" s="3">
        <v>9730</v>
      </c>
      <c r="C3113" s="3" t="s">
        <v>1144</v>
      </c>
      <c r="D3113" s="3" t="s">
        <v>1145</v>
      </c>
      <c r="E3113" s="5" t="s">
        <v>266</v>
      </c>
      <c r="F3113" s="3" t="s">
        <v>1146</v>
      </c>
      <c r="G3113" s="3" t="s">
        <v>1147</v>
      </c>
      <c r="H3113" s="3" t="s">
        <v>269</v>
      </c>
      <c r="I3113" s="3" t="s">
        <v>329</v>
      </c>
      <c r="J3113" s="3" t="s">
        <v>30</v>
      </c>
      <c r="K3113" s="3" t="s">
        <v>30</v>
      </c>
      <c r="L3113" s="3" t="s">
        <v>307</v>
      </c>
      <c r="M3113" s="3" t="s">
        <v>31</v>
      </c>
      <c r="N3113" s="3" t="s">
        <v>367</v>
      </c>
      <c r="O3113" s="3" t="s">
        <v>271</v>
      </c>
      <c r="P3113" s="3" t="s">
        <v>361</v>
      </c>
      <c r="Q3113" s="3" t="s">
        <v>273</v>
      </c>
      <c r="R3113" s="3" t="s">
        <v>274</v>
      </c>
      <c r="S3113" s="3" t="s">
        <v>34</v>
      </c>
      <c r="T3113" s="153">
        <v>0.90700000000000003</v>
      </c>
      <c r="U3113" s="3" t="s">
        <v>1148</v>
      </c>
      <c r="V3113" s="165">
        <v>2.1499999999999998E-2</v>
      </c>
      <c r="W3113" s="165">
        <v>2.7859999999999999E-2</v>
      </c>
      <c r="X3113" s="5" t="s">
        <v>277</v>
      </c>
      <c r="Y3113" s="5" t="s">
        <v>271</v>
      </c>
      <c r="Z3113" s="153">
        <v>913249.98</v>
      </c>
      <c r="AA3113" s="163">
        <v>1</v>
      </c>
      <c r="AB3113" s="176">
        <v>119.17</v>
      </c>
      <c r="AD3113" s="153">
        <v>1088.32</v>
      </c>
      <c r="AG3113" s="3" t="s">
        <v>36</v>
      </c>
      <c r="AH3113" s="165">
        <v>1.304E-3</v>
      </c>
      <c r="AI3113" s="165">
        <v>7.8982628894291396E-4</v>
      </c>
      <c r="AJ3113" s="165">
        <v>1.5951466386670201E-4</v>
      </c>
    </row>
    <row r="3114" spans="1:36">
      <c r="A3114" s="3">
        <v>811</v>
      </c>
      <c r="B3114" s="3">
        <v>9730</v>
      </c>
      <c r="C3114" s="3" t="s">
        <v>1144</v>
      </c>
      <c r="D3114" s="3" t="s">
        <v>1145</v>
      </c>
      <c r="E3114" s="5" t="s">
        <v>266</v>
      </c>
      <c r="F3114" s="3" t="s">
        <v>1149</v>
      </c>
      <c r="G3114" s="3" t="s">
        <v>1150</v>
      </c>
      <c r="H3114" s="3" t="s">
        <v>269</v>
      </c>
      <c r="I3114" s="3" t="s">
        <v>329</v>
      </c>
      <c r="J3114" s="3" t="s">
        <v>30</v>
      </c>
      <c r="K3114" s="3" t="s">
        <v>30</v>
      </c>
      <c r="L3114" s="3" t="s">
        <v>307</v>
      </c>
      <c r="M3114" s="3" t="s">
        <v>31</v>
      </c>
      <c r="N3114" s="3" t="s">
        <v>367</v>
      </c>
      <c r="O3114" s="3" t="s">
        <v>271</v>
      </c>
      <c r="P3114" s="3" t="s">
        <v>361</v>
      </c>
      <c r="Q3114" s="3" t="s">
        <v>273</v>
      </c>
      <c r="R3114" s="3" t="s">
        <v>274</v>
      </c>
      <c r="S3114" s="3" t="s">
        <v>34</v>
      </c>
      <c r="T3114" s="153">
        <v>1.9630000000000001</v>
      </c>
      <c r="U3114" s="3" t="s">
        <v>165</v>
      </c>
      <c r="V3114" s="165">
        <v>1.4200000000000001E-2</v>
      </c>
      <c r="W3114" s="165">
        <v>2.4799999999999999E-2</v>
      </c>
      <c r="X3114" s="5" t="s">
        <v>277</v>
      </c>
      <c r="Y3114" s="5" t="s">
        <v>271</v>
      </c>
      <c r="Z3114" s="153">
        <v>1029398.62</v>
      </c>
      <c r="AA3114" s="163">
        <v>1</v>
      </c>
      <c r="AB3114" s="176">
        <v>115.85</v>
      </c>
      <c r="AD3114" s="153">
        <v>1192.558</v>
      </c>
      <c r="AG3114" s="3" t="s">
        <v>36</v>
      </c>
      <c r="AH3114" s="165">
        <v>1.2390000000000001E-3</v>
      </c>
      <c r="AI3114" s="165">
        <v>8.6547513271005398E-4</v>
      </c>
      <c r="AJ3114" s="165">
        <v>1.7479283332541901E-4</v>
      </c>
    </row>
    <row r="3115" spans="1:36">
      <c r="A3115" s="3">
        <v>811</v>
      </c>
      <c r="B3115" s="3">
        <v>9730</v>
      </c>
      <c r="C3115" s="3" t="s">
        <v>1144</v>
      </c>
      <c r="D3115" s="3" t="s">
        <v>1145</v>
      </c>
      <c r="E3115" s="5" t="s">
        <v>266</v>
      </c>
      <c r="F3115" s="3" t="s">
        <v>1151</v>
      </c>
      <c r="G3115" s="3" t="s">
        <v>1152</v>
      </c>
      <c r="H3115" s="3" t="s">
        <v>269</v>
      </c>
      <c r="I3115" s="3" t="s">
        <v>329</v>
      </c>
      <c r="J3115" s="3" t="s">
        <v>30</v>
      </c>
      <c r="K3115" s="3" t="s">
        <v>30</v>
      </c>
      <c r="L3115" s="3" t="s">
        <v>307</v>
      </c>
      <c r="M3115" s="3" t="s">
        <v>31</v>
      </c>
      <c r="N3115" s="3" t="s">
        <v>367</v>
      </c>
      <c r="O3115" s="3" t="s">
        <v>271</v>
      </c>
      <c r="P3115" s="3" t="s">
        <v>361</v>
      </c>
      <c r="Q3115" s="3" t="s">
        <v>273</v>
      </c>
      <c r="R3115" s="3" t="s">
        <v>274</v>
      </c>
      <c r="S3115" s="3" t="s">
        <v>34</v>
      </c>
      <c r="T3115" s="153">
        <v>5.4690000000000003</v>
      </c>
      <c r="U3115" s="3" t="s">
        <v>1153</v>
      </c>
      <c r="V3115" s="165">
        <v>1.4999999999999999E-2</v>
      </c>
      <c r="W3115" s="165">
        <v>2.5530000000000001E-2</v>
      </c>
      <c r="X3115" s="5" t="s">
        <v>277</v>
      </c>
      <c r="Y3115" s="5" t="s">
        <v>271</v>
      </c>
      <c r="Z3115" s="153">
        <v>18439000</v>
      </c>
      <c r="AA3115" s="163">
        <v>1</v>
      </c>
      <c r="AB3115" s="176">
        <v>97.15</v>
      </c>
      <c r="AD3115" s="153">
        <v>17913.488000000001</v>
      </c>
      <c r="AG3115" s="3" t="s">
        <v>36</v>
      </c>
      <c r="AH3115" s="165">
        <v>2.0497000000000001E-2</v>
      </c>
      <c r="AI3115" s="165">
        <v>1.3000352955765E-2</v>
      </c>
      <c r="AJ3115" s="165">
        <v>2.6255734468686701E-3</v>
      </c>
    </row>
    <row r="3116" spans="1:36">
      <c r="A3116" s="3">
        <v>811</v>
      </c>
      <c r="B3116" s="3">
        <v>9730</v>
      </c>
      <c r="C3116" s="3" t="s">
        <v>1144</v>
      </c>
      <c r="D3116" s="3" t="s">
        <v>1145</v>
      </c>
      <c r="E3116" s="5" t="s">
        <v>266</v>
      </c>
      <c r="F3116" s="3" t="s">
        <v>1154</v>
      </c>
      <c r="G3116" s="3" t="s">
        <v>1155</v>
      </c>
      <c r="H3116" s="3" t="s">
        <v>269</v>
      </c>
      <c r="I3116" s="3" t="s">
        <v>329</v>
      </c>
      <c r="J3116" s="3" t="s">
        <v>30</v>
      </c>
      <c r="K3116" s="3" t="s">
        <v>30</v>
      </c>
      <c r="L3116" s="3" t="s">
        <v>307</v>
      </c>
      <c r="M3116" s="3" t="s">
        <v>31</v>
      </c>
      <c r="N3116" s="3" t="s">
        <v>367</v>
      </c>
      <c r="O3116" s="3" t="s">
        <v>271</v>
      </c>
      <c r="P3116" s="3" t="s">
        <v>361</v>
      </c>
      <c r="Q3116" s="3" t="s">
        <v>273</v>
      </c>
      <c r="R3116" s="3" t="s">
        <v>274</v>
      </c>
      <c r="S3116" s="3" t="s">
        <v>34</v>
      </c>
      <c r="T3116" s="153">
        <v>5.202</v>
      </c>
      <c r="U3116" s="3" t="s">
        <v>866</v>
      </c>
      <c r="V3116" s="165">
        <v>1.15E-2</v>
      </c>
      <c r="W3116" s="165">
        <v>2.726E-2</v>
      </c>
      <c r="X3116" s="5" t="s">
        <v>277</v>
      </c>
      <c r="Y3116" s="5" t="s">
        <v>271</v>
      </c>
      <c r="Z3116" s="153">
        <v>15126429.25</v>
      </c>
      <c r="AA3116" s="163">
        <v>1</v>
      </c>
      <c r="AB3116" s="176">
        <v>108.66</v>
      </c>
      <c r="AD3116" s="153">
        <v>16436.378000000001</v>
      </c>
      <c r="AG3116" s="3" t="s">
        <v>36</v>
      </c>
      <c r="AH3116" s="165">
        <v>6.3299999999999997E-3</v>
      </c>
      <c r="AI3116" s="165">
        <v>1.1928369821100401E-2</v>
      </c>
      <c r="AJ3116" s="165">
        <v>2.4090739053990399E-3</v>
      </c>
    </row>
    <row r="3117" spans="1:36">
      <c r="A3117" s="3">
        <v>811</v>
      </c>
      <c r="B3117" s="3">
        <v>9730</v>
      </c>
      <c r="C3117" s="3" t="s">
        <v>1156</v>
      </c>
      <c r="D3117" s="3" t="s">
        <v>1157</v>
      </c>
      <c r="E3117" s="5" t="s">
        <v>266</v>
      </c>
      <c r="F3117" s="3" t="s">
        <v>1158</v>
      </c>
      <c r="G3117" s="3" t="s">
        <v>1159</v>
      </c>
      <c r="H3117" s="3" t="s">
        <v>269</v>
      </c>
      <c r="I3117" s="3" t="s">
        <v>329</v>
      </c>
      <c r="J3117" s="3" t="s">
        <v>30</v>
      </c>
      <c r="K3117" s="3" t="s">
        <v>30</v>
      </c>
      <c r="L3117" s="3" t="s">
        <v>307</v>
      </c>
      <c r="M3117" s="3" t="s">
        <v>31</v>
      </c>
      <c r="N3117" s="3" t="s">
        <v>367</v>
      </c>
      <c r="O3117" s="3" t="s">
        <v>271</v>
      </c>
      <c r="P3117" s="3" t="s">
        <v>361</v>
      </c>
      <c r="Q3117" s="3" t="s">
        <v>273</v>
      </c>
      <c r="R3117" s="3" t="s">
        <v>274</v>
      </c>
      <c r="S3117" s="3" t="s">
        <v>34</v>
      </c>
      <c r="T3117" s="153">
        <v>7.944</v>
      </c>
      <c r="U3117" s="3" t="s">
        <v>1160</v>
      </c>
      <c r="V3117" s="165">
        <v>0.04</v>
      </c>
      <c r="W3117" s="165">
        <v>2.792E-2</v>
      </c>
      <c r="X3117" s="5" t="s">
        <v>277</v>
      </c>
      <c r="Y3117" s="5" t="s">
        <v>271</v>
      </c>
      <c r="Z3117" s="153">
        <v>1610194</v>
      </c>
      <c r="AA3117" s="163">
        <v>1</v>
      </c>
      <c r="AB3117" s="176">
        <v>112.03</v>
      </c>
      <c r="AD3117" s="153">
        <v>1803.9</v>
      </c>
      <c r="AG3117" s="3" t="s">
        <v>36</v>
      </c>
      <c r="AH3117" s="165">
        <v>1.1501000000000001E-2</v>
      </c>
      <c r="AI3117" s="165">
        <v>1.3091442849684899E-3</v>
      </c>
      <c r="AJ3117" s="165">
        <v>2.6439701171412401E-4</v>
      </c>
    </row>
    <row r="3118" spans="1:36">
      <c r="A3118" s="3">
        <v>811</v>
      </c>
      <c r="B3118" s="3">
        <v>9730</v>
      </c>
      <c r="C3118" s="3" t="s">
        <v>1156</v>
      </c>
      <c r="D3118" s="3" t="s">
        <v>1157</v>
      </c>
      <c r="E3118" s="5" t="s">
        <v>266</v>
      </c>
      <c r="F3118" s="3" t="s">
        <v>1161</v>
      </c>
      <c r="G3118" s="3" t="s">
        <v>1162</v>
      </c>
      <c r="H3118" s="3" t="s">
        <v>269</v>
      </c>
      <c r="I3118" s="3" t="s">
        <v>329</v>
      </c>
      <c r="J3118" s="3" t="s">
        <v>30</v>
      </c>
      <c r="K3118" s="3" t="s">
        <v>30</v>
      </c>
      <c r="L3118" s="3" t="s">
        <v>307</v>
      </c>
      <c r="M3118" s="3" t="s">
        <v>31</v>
      </c>
      <c r="N3118" s="3" t="s">
        <v>367</v>
      </c>
      <c r="O3118" s="3" t="s">
        <v>271</v>
      </c>
      <c r="P3118" s="3" t="s">
        <v>361</v>
      </c>
      <c r="Q3118" s="3" t="s">
        <v>273</v>
      </c>
      <c r="R3118" s="3" t="s">
        <v>274</v>
      </c>
      <c r="S3118" s="3" t="s">
        <v>34</v>
      </c>
      <c r="T3118" s="153">
        <v>2.8010000000000002</v>
      </c>
      <c r="U3118" s="3" t="s">
        <v>747</v>
      </c>
      <c r="V3118" s="165">
        <v>3.5000000000000003E-2</v>
      </c>
      <c r="W3118" s="165">
        <v>2.503E-2</v>
      </c>
      <c r="X3118" s="5" t="s">
        <v>277</v>
      </c>
      <c r="Y3118" s="5" t="s">
        <v>271</v>
      </c>
      <c r="Z3118" s="153">
        <v>3575603.22</v>
      </c>
      <c r="AA3118" s="163">
        <v>1</v>
      </c>
      <c r="AB3118" s="176">
        <v>124.44</v>
      </c>
      <c r="AD3118" s="153">
        <v>4449.4809999999998</v>
      </c>
      <c r="AG3118" s="3" t="s">
        <v>36</v>
      </c>
      <c r="AH3118" s="165">
        <v>4.8440000000000002E-3</v>
      </c>
      <c r="AI3118" s="165">
        <v>3.2291208315136199E-3</v>
      </c>
      <c r="AJ3118" s="165">
        <v>6.5215874836636097E-4</v>
      </c>
    </row>
    <row r="3119" spans="1:36">
      <c r="A3119" s="3">
        <v>811</v>
      </c>
      <c r="B3119" s="3">
        <v>9730</v>
      </c>
      <c r="C3119" s="3" t="s">
        <v>1156</v>
      </c>
      <c r="D3119" s="3" t="s">
        <v>1157</v>
      </c>
      <c r="E3119" s="5" t="s">
        <v>266</v>
      </c>
      <c r="F3119" s="3" t="s">
        <v>1163</v>
      </c>
      <c r="G3119" s="3" t="s">
        <v>1164</v>
      </c>
      <c r="H3119" s="3" t="s">
        <v>269</v>
      </c>
      <c r="I3119" s="3" t="s">
        <v>329</v>
      </c>
      <c r="J3119" s="3" t="s">
        <v>30</v>
      </c>
      <c r="K3119" s="3" t="s">
        <v>30</v>
      </c>
      <c r="L3119" s="3" t="s">
        <v>307</v>
      </c>
      <c r="M3119" s="3" t="s">
        <v>31</v>
      </c>
      <c r="N3119" s="3" t="s">
        <v>367</v>
      </c>
      <c r="O3119" s="3" t="s">
        <v>271</v>
      </c>
      <c r="P3119" s="3" t="s">
        <v>361</v>
      </c>
      <c r="Q3119" s="3" t="s">
        <v>273</v>
      </c>
      <c r="R3119" s="3" t="s">
        <v>274</v>
      </c>
      <c r="S3119" s="3" t="s">
        <v>34</v>
      </c>
      <c r="T3119" s="153">
        <v>5.5910000000000002</v>
      </c>
      <c r="U3119" s="3" t="s">
        <v>1165</v>
      </c>
      <c r="V3119" s="165">
        <v>2.5000000000000001E-2</v>
      </c>
      <c r="W3119" s="165">
        <v>2.528E-2</v>
      </c>
      <c r="X3119" s="5" t="s">
        <v>277</v>
      </c>
      <c r="Y3119" s="5" t="s">
        <v>271</v>
      </c>
      <c r="Z3119" s="153">
        <v>10792455.390000001</v>
      </c>
      <c r="AA3119" s="163">
        <v>1</v>
      </c>
      <c r="AB3119" s="176">
        <v>118.69</v>
      </c>
      <c r="AD3119" s="153">
        <v>12809.565000000001</v>
      </c>
      <c r="AG3119" s="3" t="s">
        <v>36</v>
      </c>
      <c r="AH3119" s="165">
        <v>7.9970000000000006E-3</v>
      </c>
      <c r="AI3119" s="165">
        <v>9.2962836435238998E-3</v>
      </c>
      <c r="AJ3119" s="165">
        <v>1.8774932936087799E-3</v>
      </c>
    </row>
    <row r="3120" spans="1:36">
      <c r="A3120" s="3">
        <v>811</v>
      </c>
      <c r="B3120" s="3">
        <v>9730</v>
      </c>
      <c r="C3120" s="3" t="s">
        <v>1156</v>
      </c>
      <c r="D3120" s="3" t="s">
        <v>1157</v>
      </c>
      <c r="E3120" s="5" t="s">
        <v>266</v>
      </c>
      <c r="F3120" s="3" t="s">
        <v>1166</v>
      </c>
      <c r="G3120" s="3" t="s">
        <v>1167</v>
      </c>
      <c r="H3120" s="3" t="s">
        <v>269</v>
      </c>
      <c r="I3120" s="3" t="s">
        <v>329</v>
      </c>
      <c r="J3120" s="3" t="s">
        <v>30</v>
      </c>
      <c r="K3120" s="3" t="s">
        <v>30</v>
      </c>
      <c r="L3120" s="3" t="s">
        <v>307</v>
      </c>
      <c r="M3120" s="3" t="s">
        <v>31</v>
      </c>
      <c r="N3120" s="3" t="s">
        <v>367</v>
      </c>
      <c r="O3120" s="3" t="s">
        <v>271</v>
      </c>
      <c r="P3120" s="3" t="s">
        <v>361</v>
      </c>
      <c r="Q3120" s="3" t="s">
        <v>273</v>
      </c>
      <c r="R3120" s="3" t="s">
        <v>274</v>
      </c>
      <c r="S3120" s="3" t="s">
        <v>34</v>
      </c>
      <c r="T3120" s="153">
        <v>1.4219999999999999</v>
      </c>
      <c r="U3120" s="3" t="s">
        <v>1168</v>
      </c>
      <c r="V3120" s="165">
        <v>0.04</v>
      </c>
      <c r="W3120" s="165">
        <v>2.6069999999999999E-2</v>
      </c>
      <c r="X3120" s="5" t="s">
        <v>277</v>
      </c>
      <c r="Y3120" s="5" t="s">
        <v>271</v>
      </c>
      <c r="Z3120" s="153">
        <v>1208700.1299999999</v>
      </c>
      <c r="AA3120" s="163">
        <v>1</v>
      </c>
      <c r="AB3120" s="176">
        <v>122.36</v>
      </c>
      <c r="AD3120" s="153">
        <v>1478.9649999999999</v>
      </c>
      <c r="AG3120" s="3" t="s">
        <v>36</v>
      </c>
      <c r="AH3120" s="165">
        <v>1.6739999999999999E-3</v>
      </c>
      <c r="AI3120" s="165">
        <v>1.0733293650355201E-3</v>
      </c>
      <c r="AJ3120" s="165">
        <v>2.1677142845048501E-4</v>
      </c>
    </row>
    <row r="3121" spans="1:36">
      <c r="A3121" s="3">
        <v>811</v>
      </c>
      <c r="B3121" s="3">
        <v>9730</v>
      </c>
      <c r="C3121" s="3" t="s">
        <v>1169</v>
      </c>
      <c r="D3121" s="3" t="s">
        <v>1170</v>
      </c>
      <c r="E3121" s="5" t="s">
        <v>266</v>
      </c>
      <c r="F3121" s="3" t="s">
        <v>1648</v>
      </c>
      <c r="G3121" s="3" t="s">
        <v>1649</v>
      </c>
      <c r="H3121" s="3" t="s">
        <v>269</v>
      </c>
      <c r="I3121" s="3" t="s">
        <v>329</v>
      </c>
      <c r="J3121" s="3" t="s">
        <v>30</v>
      </c>
      <c r="K3121" s="3" t="s">
        <v>30</v>
      </c>
      <c r="L3121" s="3" t="s">
        <v>307</v>
      </c>
      <c r="M3121" s="3" t="s">
        <v>31</v>
      </c>
      <c r="N3121" s="3" t="s">
        <v>367</v>
      </c>
      <c r="O3121" s="3" t="s">
        <v>271</v>
      </c>
      <c r="P3121" s="3" t="s">
        <v>627</v>
      </c>
      <c r="Q3121" s="3" t="s">
        <v>273</v>
      </c>
      <c r="R3121" s="3" t="s">
        <v>274</v>
      </c>
      <c r="S3121" s="3" t="s">
        <v>34</v>
      </c>
      <c r="T3121" s="153">
        <v>2.0110000000000001</v>
      </c>
      <c r="U3121" s="3" t="s">
        <v>1650</v>
      </c>
      <c r="V3121" s="165">
        <v>1.0800000000000001E-2</v>
      </c>
      <c r="W3121" s="165">
        <v>3.0599999999999999E-2</v>
      </c>
      <c r="X3121" s="5" t="s">
        <v>277</v>
      </c>
      <c r="Y3121" s="5" t="s">
        <v>271</v>
      </c>
      <c r="Z3121" s="153">
        <v>861134.95</v>
      </c>
      <c r="AA3121" s="163">
        <v>1</v>
      </c>
      <c r="AB3121" s="176">
        <v>113.66</v>
      </c>
      <c r="AD3121" s="153">
        <v>978.76599999999996</v>
      </c>
      <c r="AG3121" s="3" t="s">
        <v>36</v>
      </c>
      <c r="AH3121" s="165">
        <v>2.7789999999999998E-3</v>
      </c>
      <c r="AI3121" s="165">
        <v>7.1031967086180301E-4</v>
      </c>
      <c r="AJ3121" s="165">
        <v>1.43457371730528E-4</v>
      </c>
    </row>
    <row r="3122" spans="1:36">
      <c r="A3122" s="3">
        <v>811</v>
      </c>
      <c r="B3122" s="3">
        <v>9730</v>
      </c>
      <c r="C3122" s="3" t="s">
        <v>1169</v>
      </c>
      <c r="D3122" s="3" t="s">
        <v>1170</v>
      </c>
      <c r="E3122" s="5" t="s">
        <v>266</v>
      </c>
      <c r="F3122" s="3" t="s">
        <v>1171</v>
      </c>
      <c r="G3122" s="3" t="s">
        <v>1172</v>
      </c>
      <c r="H3122" s="3" t="s">
        <v>269</v>
      </c>
      <c r="I3122" s="3" t="s">
        <v>329</v>
      </c>
      <c r="J3122" s="3" t="s">
        <v>30</v>
      </c>
      <c r="K3122" s="3" t="s">
        <v>30</v>
      </c>
      <c r="L3122" s="3" t="s">
        <v>307</v>
      </c>
      <c r="M3122" s="3" t="s">
        <v>31</v>
      </c>
      <c r="N3122" s="3" t="s">
        <v>367</v>
      </c>
      <c r="O3122" s="3" t="s">
        <v>271</v>
      </c>
      <c r="P3122" s="3" t="s">
        <v>1173</v>
      </c>
      <c r="Q3122" s="3" t="s">
        <v>273</v>
      </c>
      <c r="R3122" s="3" t="s">
        <v>274</v>
      </c>
      <c r="S3122" s="3" t="s">
        <v>34</v>
      </c>
      <c r="T3122" s="153">
        <v>4.9550000000000001</v>
      </c>
      <c r="U3122" s="3" t="s">
        <v>638</v>
      </c>
      <c r="V3122" s="165">
        <v>2.5000000000000001E-2</v>
      </c>
      <c r="W3122" s="165">
        <v>3.8309999999999997E-2</v>
      </c>
      <c r="X3122" s="5" t="s">
        <v>277</v>
      </c>
      <c r="Y3122" s="5" t="s">
        <v>271</v>
      </c>
      <c r="Z3122" s="153">
        <v>1850000</v>
      </c>
      <c r="AA3122" s="163">
        <v>1</v>
      </c>
      <c r="AB3122" s="176">
        <v>94.32</v>
      </c>
      <c r="AD3122" s="153">
        <v>1744.92</v>
      </c>
      <c r="AG3122" s="3" t="s">
        <v>36</v>
      </c>
      <c r="AH3122" s="165">
        <v>7.4000000000000003E-3</v>
      </c>
      <c r="AI3122" s="165">
        <v>1.26634049417976E-3</v>
      </c>
      <c r="AJ3122" s="165">
        <v>2.55752285151498E-4</v>
      </c>
    </row>
    <row r="3123" spans="1:36">
      <c r="A3123" s="3">
        <v>811</v>
      </c>
      <c r="B3123" s="3">
        <v>9730</v>
      </c>
      <c r="C3123" s="3" t="s">
        <v>1169</v>
      </c>
      <c r="D3123" s="3" t="s">
        <v>1170</v>
      </c>
      <c r="E3123" s="5" t="s">
        <v>266</v>
      </c>
      <c r="F3123" s="3" t="s">
        <v>1712</v>
      </c>
      <c r="G3123" s="3" t="s">
        <v>1713</v>
      </c>
      <c r="H3123" s="3" t="s">
        <v>269</v>
      </c>
      <c r="I3123" s="3" t="s">
        <v>329</v>
      </c>
      <c r="J3123" s="3" t="s">
        <v>30</v>
      </c>
      <c r="K3123" s="3" t="s">
        <v>30</v>
      </c>
      <c r="L3123" s="3" t="s">
        <v>307</v>
      </c>
      <c r="M3123" s="3" t="s">
        <v>31</v>
      </c>
      <c r="N3123" s="3" t="s">
        <v>367</v>
      </c>
      <c r="O3123" s="3" t="s">
        <v>271</v>
      </c>
      <c r="P3123" s="3" t="s">
        <v>1173</v>
      </c>
      <c r="Q3123" s="3" t="s">
        <v>273</v>
      </c>
      <c r="R3123" s="3" t="s">
        <v>274</v>
      </c>
      <c r="S3123" s="3" t="s">
        <v>34</v>
      </c>
      <c r="T3123" s="153">
        <v>2.782</v>
      </c>
      <c r="U3123" s="3" t="s">
        <v>388</v>
      </c>
      <c r="V3123" s="165">
        <v>9.4000000000000004E-3</v>
      </c>
      <c r="W3123" s="165">
        <v>3.3980000000000003E-2</v>
      </c>
      <c r="X3123" s="5" t="s">
        <v>277</v>
      </c>
      <c r="Y3123" s="5" t="s">
        <v>271</v>
      </c>
      <c r="Z3123" s="153">
        <v>1228800.1200000001</v>
      </c>
      <c r="AA3123" s="163">
        <v>1</v>
      </c>
      <c r="AB3123" s="176">
        <v>107.7</v>
      </c>
      <c r="AC3123" s="153">
        <v>95.528000000000006</v>
      </c>
      <c r="AD3123" s="153">
        <v>1418.9449999999999</v>
      </c>
      <c r="AG3123" s="3" t="s">
        <v>36</v>
      </c>
      <c r="AH3123" s="165">
        <v>3.1870000000000002E-3</v>
      </c>
      <c r="AI3123" s="165">
        <v>1.02977095918853E-3</v>
      </c>
      <c r="AJ3123" s="165">
        <v>2.0797429854417201E-4</v>
      </c>
    </row>
    <row r="3124" spans="1:36">
      <c r="A3124" s="3">
        <v>811</v>
      </c>
      <c r="B3124" s="3">
        <v>9730</v>
      </c>
      <c r="C3124" s="3" t="s">
        <v>1174</v>
      </c>
      <c r="D3124" s="3" t="s">
        <v>1175</v>
      </c>
      <c r="E3124" s="5" t="s">
        <v>266</v>
      </c>
      <c r="F3124" s="3" t="s">
        <v>1176</v>
      </c>
      <c r="G3124" s="3" t="s">
        <v>1177</v>
      </c>
      <c r="H3124" s="3" t="s">
        <v>269</v>
      </c>
      <c r="I3124" s="3" t="s">
        <v>329</v>
      </c>
      <c r="J3124" s="3" t="s">
        <v>30</v>
      </c>
      <c r="K3124" s="3" t="s">
        <v>30</v>
      </c>
      <c r="L3124" s="3" t="s">
        <v>307</v>
      </c>
      <c r="M3124" s="3" t="s">
        <v>31</v>
      </c>
      <c r="N3124" s="3" t="s">
        <v>455</v>
      </c>
      <c r="O3124" s="3" t="s">
        <v>271</v>
      </c>
      <c r="P3124" s="3" t="s">
        <v>361</v>
      </c>
      <c r="Q3124" s="3" t="s">
        <v>273</v>
      </c>
      <c r="R3124" s="3" t="s">
        <v>274</v>
      </c>
      <c r="S3124" s="3" t="s">
        <v>34</v>
      </c>
      <c r="T3124" s="153">
        <v>2.2080000000000002</v>
      </c>
      <c r="U3124" s="3" t="s">
        <v>1178</v>
      </c>
      <c r="V3124" s="165">
        <v>2.9899999999999999E-2</v>
      </c>
      <c r="W3124" s="165">
        <v>2.0619999999999999E-2</v>
      </c>
      <c r="X3124" s="5" t="s">
        <v>277</v>
      </c>
      <c r="Y3124" s="5" t="s">
        <v>271</v>
      </c>
      <c r="Z3124" s="153">
        <v>243242.34</v>
      </c>
      <c r="AA3124" s="163">
        <v>1</v>
      </c>
      <c r="AB3124" s="176">
        <v>120.9</v>
      </c>
      <c r="AD3124" s="153">
        <v>294.08</v>
      </c>
      <c r="AG3124" s="3" t="s">
        <v>36</v>
      </c>
      <c r="AH3124" s="165">
        <v>2.0600000000000002E-3</v>
      </c>
      <c r="AI3124" s="165">
        <v>2.13422620334811E-4</v>
      </c>
      <c r="AJ3124" s="165">
        <v>4.3103196260815702E-5</v>
      </c>
    </row>
    <row r="3125" spans="1:36">
      <c r="A3125" s="3">
        <v>811</v>
      </c>
      <c r="B3125" s="3">
        <v>9730</v>
      </c>
      <c r="C3125" s="3" t="s">
        <v>1174</v>
      </c>
      <c r="D3125" s="3" t="s">
        <v>1175</v>
      </c>
      <c r="E3125" s="5" t="s">
        <v>266</v>
      </c>
      <c r="F3125" s="3" t="s">
        <v>1179</v>
      </c>
      <c r="G3125" s="3" t="s">
        <v>1180</v>
      </c>
      <c r="H3125" s="3" t="s">
        <v>269</v>
      </c>
      <c r="I3125" s="3" t="s">
        <v>315</v>
      </c>
      <c r="J3125" s="3" t="s">
        <v>30</v>
      </c>
      <c r="K3125" s="3" t="s">
        <v>30</v>
      </c>
      <c r="L3125" s="3" t="s">
        <v>307</v>
      </c>
      <c r="M3125" s="3" t="s">
        <v>31</v>
      </c>
      <c r="N3125" s="3" t="s">
        <v>455</v>
      </c>
      <c r="O3125" s="3" t="s">
        <v>271</v>
      </c>
      <c r="P3125" s="3" t="s">
        <v>361</v>
      </c>
      <c r="Q3125" s="3" t="s">
        <v>273</v>
      </c>
      <c r="R3125" s="3" t="s">
        <v>274</v>
      </c>
      <c r="S3125" s="3" t="s">
        <v>34</v>
      </c>
      <c r="T3125" s="153">
        <v>2.16</v>
      </c>
      <c r="U3125" s="3" t="s">
        <v>1178</v>
      </c>
      <c r="V3125" s="165">
        <v>5.0900000000000001E-2</v>
      </c>
      <c r="W3125" s="165">
        <v>4.2509999999999999E-2</v>
      </c>
      <c r="X3125" s="5" t="s">
        <v>277</v>
      </c>
      <c r="Y3125" s="5" t="s">
        <v>271</v>
      </c>
      <c r="Z3125" s="153">
        <v>2502635.9</v>
      </c>
      <c r="AA3125" s="163">
        <v>1</v>
      </c>
      <c r="AB3125" s="176">
        <v>102.92</v>
      </c>
      <c r="AD3125" s="153">
        <v>2575.7130000000002</v>
      </c>
      <c r="AG3125" s="3" t="s">
        <v>36</v>
      </c>
      <c r="AH3125" s="165">
        <v>6.0600000000000003E-3</v>
      </c>
      <c r="AI3125" s="165">
        <v>1.8692716608686101E-3</v>
      </c>
      <c r="AJ3125" s="165">
        <v>3.7752129149573003E-4</v>
      </c>
    </row>
    <row r="3126" spans="1:36">
      <c r="A3126" s="3">
        <v>811</v>
      </c>
      <c r="B3126" s="3">
        <v>9730</v>
      </c>
      <c r="C3126" s="3" t="s">
        <v>1174</v>
      </c>
      <c r="D3126" s="3" t="s">
        <v>1175</v>
      </c>
      <c r="E3126" s="5" t="s">
        <v>266</v>
      </c>
      <c r="F3126" s="3" t="s">
        <v>1181</v>
      </c>
      <c r="G3126" s="3" t="s">
        <v>1182</v>
      </c>
      <c r="H3126" s="3" t="s">
        <v>269</v>
      </c>
      <c r="I3126" s="3" t="s">
        <v>329</v>
      </c>
      <c r="J3126" s="3" t="s">
        <v>30</v>
      </c>
      <c r="K3126" s="3" t="s">
        <v>30</v>
      </c>
      <c r="L3126" s="3" t="s">
        <v>307</v>
      </c>
      <c r="M3126" s="3" t="s">
        <v>31</v>
      </c>
      <c r="N3126" s="3" t="s">
        <v>455</v>
      </c>
      <c r="O3126" s="3" t="s">
        <v>271</v>
      </c>
      <c r="P3126" s="3" t="s">
        <v>361</v>
      </c>
      <c r="Q3126" s="3" t="s">
        <v>273</v>
      </c>
      <c r="R3126" s="3" t="s">
        <v>274</v>
      </c>
      <c r="S3126" s="3" t="s">
        <v>34</v>
      </c>
      <c r="T3126" s="153">
        <v>1.726</v>
      </c>
      <c r="U3126" s="3" t="s">
        <v>1183</v>
      </c>
      <c r="V3126" s="165">
        <v>4.2999999999999997E-2</v>
      </c>
      <c r="W3126" s="165">
        <v>2.366E-2</v>
      </c>
      <c r="X3126" s="5" t="s">
        <v>277</v>
      </c>
      <c r="Y3126" s="5" t="s">
        <v>271</v>
      </c>
      <c r="Z3126" s="153">
        <v>793623.68</v>
      </c>
      <c r="AA3126" s="163">
        <v>1</v>
      </c>
      <c r="AB3126" s="176">
        <v>122.99</v>
      </c>
      <c r="AD3126" s="153">
        <v>976.07799999999997</v>
      </c>
      <c r="AG3126" s="3" t="s">
        <v>36</v>
      </c>
      <c r="AH3126" s="165">
        <v>2.594E-3</v>
      </c>
      <c r="AI3126" s="165">
        <v>7.0836874931925705E-4</v>
      </c>
      <c r="AJ3126" s="165">
        <v>1.43063360289726E-4</v>
      </c>
    </row>
    <row r="3127" spans="1:36">
      <c r="A3127" s="3">
        <v>811</v>
      </c>
      <c r="B3127" s="3">
        <v>9730</v>
      </c>
      <c r="C3127" s="3" t="s">
        <v>1174</v>
      </c>
      <c r="D3127" s="3" t="s">
        <v>1175</v>
      </c>
      <c r="E3127" s="5" t="s">
        <v>266</v>
      </c>
      <c r="F3127" s="3" t="s">
        <v>1184</v>
      </c>
      <c r="G3127" s="3" t="s">
        <v>1185</v>
      </c>
      <c r="H3127" s="3" t="s">
        <v>269</v>
      </c>
      <c r="I3127" s="3" t="s">
        <v>315</v>
      </c>
      <c r="J3127" s="3" t="s">
        <v>30</v>
      </c>
      <c r="K3127" s="3" t="s">
        <v>30</v>
      </c>
      <c r="L3127" s="3" t="s">
        <v>307</v>
      </c>
      <c r="M3127" s="3" t="s">
        <v>31</v>
      </c>
      <c r="N3127" s="3" t="s">
        <v>455</v>
      </c>
      <c r="O3127" s="3" t="s">
        <v>271</v>
      </c>
      <c r="P3127" s="3" t="s">
        <v>361</v>
      </c>
      <c r="Q3127" s="3" t="s">
        <v>273</v>
      </c>
      <c r="R3127" s="3" t="s">
        <v>274</v>
      </c>
      <c r="S3127" s="3" t="s">
        <v>34</v>
      </c>
      <c r="T3127" s="153">
        <v>2.4590000000000001</v>
      </c>
      <c r="U3127" s="3" t="s">
        <v>1186</v>
      </c>
      <c r="V3127" s="165">
        <v>3.5200000000000002E-2</v>
      </c>
      <c r="W3127" s="165">
        <v>4.2880000000000001E-2</v>
      </c>
      <c r="X3127" s="5" t="s">
        <v>277</v>
      </c>
      <c r="Y3127" s="5" t="s">
        <v>271</v>
      </c>
      <c r="Z3127" s="153">
        <v>1221276.69</v>
      </c>
      <c r="AA3127" s="163">
        <v>1</v>
      </c>
      <c r="AB3127" s="176">
        <v>99.52</v>
      </c>
      <c r="AD3127" s="153">
        <v>1215.415</v>
      </c>
      <c r="AG3127" s="3" t="s">
        <v>36</v>
      </c>
      <c r="AH3127" s="165">
        <v>1.7420000000000001E-3</v>
      </c>
      <c r="AI3127" s="165">
        <v>8.8206260283252302E-4</v>
      </c>
      <c r="AJ3127" s="165">
        <v>1.7814286707084701E-4</v>
      </c>
    </row>
    <row r="3128" spans="1:36">
      <c r="A3128" s="3">
        <v>811</v>
      </c>
      <c r="B3128" s="3">
        <v>9730</v>
      </c>
      <c r="C3128" s="3" t="s">
        <v>1187</v>
      </c>
      <c r="D3128" s="3" t="s">
        <v>1188</v>
      </c>
      <c r="E3128" s="5" t="s">
        <v>266</v>
      </c>
      <c r="F3128" s="3" t="s">
        <v>1189</v>
      </c>
      <c r="G3128" s="3" t="s">
        <v>1190</v>
      </c>
      <c r="H3128" s="3" t="s">
        <v>269</v>
      </c>
      <c r="I3128" s="3" t="s">
        <v>315</v>
      </c>
      <c r="J3128" s="3" t="s">
        <v>30</v>
      </c>
      <c r="K3128" s="3" t="s">
        <v>30</v>
      </c>
      <c r="L3128" s="3" t="s">
        <v>307</v>
      </c>
      <c r="M3128" s="3" t="s">
        <v>31</v>
      </c>
      <c r="N3128" s="3" t="s">
        <v>763</v>
      </c>
      <c r="O3128" s="3" t="s">
        <v>271</v>
      </c>
      <c r="P3128" s="3" t="s">
        <v>227</v>
      </c>
      <c r="Q3128" s="3" t="s">
        <v>273</v>
      </c>
      <c r="R3128" s="3" t="s">
        <v>274</v>
      </c>
      <c r="S3128" s="3" t="s">
        <v>34</v>
      </c>
      <c r="T3128" s="153">
        <v>0.98</v>
      </c>
      <c r="U3128" s="3" t="s">
        <v>429</v>
      </c>
      <c r="V3128" s="165">
        <v>2.6100000000000002E-2</v>
      </c>
      <c r="W3128" s="165">
        <v>4.163E-2</v>
      </c>
      <c r="X3128" s="5" t="s">
        <v>277</v>
      </c>
      <c r="Y3128" s="5" t="s">
        <v>271</v>
      </c>
      <c r="Z3128" s="153">
        <v>759440.01</v>
      </c>
      <c r="AA3128" s="163">
        <v>1</v>
      </c>
      <c r="AB3128" s="176">
        <v>98.57</v>
      </c>
      <c r="AD3128" s="153">
        <v>748.58</v>
      </c>
      <c r="AG3128" s="3" t="s">
        <v>36</v>
      </c>
      <c r="AH3128" s="165">
        <v>3.1480000000000002E-3</v>
      </c>
      <c r="AI3128" s="165">
        <v>5.4326684876448603E-4</v>
      </c>
      <c r="AJ3128" s="165">
        <v>1.09719098976272E-4</v>
      </c>
    </row>
    <row r="3129" spans="1:36">
      <c r="A3129" s="3">
        <v>811</v>
      </c>
      <c r="B3129" s="3">
        <v>9730</v>
      </c>
      <c r="C3129" s="3" t="s">
        <v>1187</v>
      </c>
      <c r="D3129" s="3" t="s">
        <v>1188</v>
      </c>
      <c r="E3129" s="5" t="s">
        <v>266</v>
      </c>
      <c r="F3129" s="3" t="s">
        <v>1191</v>
      </c>
      <c r="G3129" s="3" t="s">
        <v>1192</v>
      </c>
      <c r="H3129" s="3" t="s">
        <v>269</v>
      </c>
      <c r="I3129" s="3" t="s">
        <v>315</v>
      </c>
      <c r="J3129" s="3" t="s">
        <v>30</v>
      </c>
      <c r="K3129" s="3" t="s">
        <v>30</v>
      </c>
      <c r="L3129" s="3" t="s">
        <v>307</v>
      </c>
      <c r="M3129" s="3" t="s">
        <v>31</v>
      </c>
      <c r="N3129" s="3" t="s">
        <v>763</v>
      </c>
      <c r="O3129" s="3" t="s">
        <v>271</v>
      </c>
      <c r="P3129" s="3" t="s">
        <v>227</v>
      </c>
      <c r="Q3129" s="3" t="s">
        <v>273</v>
      </c>
      <c r="R3129" s="3" t="s">
        <v>274</v>
      </c>
      <c r="S3129" s="3" t="s">
        <v>34</v>
      </c>
      <c r="T3129" s="153">
        <v>5.6559999999999997</v>
      </c>
      <c r="U3129" s="3" t="s">
        <v>1136</v>
      </c>
      <c r="V3129" s="165">
        <v>1.9E-2</v>
      </c>
      <c r="W3129" s="165">
        <v>4.2299999999999997E-2</v>
      </c>
      <c r="X3129" s="5" t="s">
        <v>277</v>
      </c>
      <c r="Y3129" s="5" t="s">
        <v>271</v>
      </c>
      <c r="Z3129" s="153">
        <v>17897601.91</v>
      </c>
      <c r="AA3129" s="163">
        <v>1</v>
      </c>
      <c r="AB3129" s="176">
        <v>87.8</v>
      </c>
      <c r="AD3129" s="153">
        <v>15714.093999999999</v>
      </c>
      <c r="AG3129" s="3" t="s">
        <v>36</v>
      </c>
      <c r="AH3129" s="165">
        <v>1.2045E-2</v>
      </c>
      <c r="AI3129" s="165">
        <v>1.14041871063237E-2</v>
      </c>
      <c r="AJ3129" s="165">
        <v>2.3032090706589202E-3</v>
      </c>
    </row>
    <row r="3130" spans="1:36">
      <c r="A3130" s="3">
        <v>811</v>
      </c>
      <c r="B3130" s="3">
        <v>9730</v>
      </c>
      <c r="C3130" s="3" t="s">
        <v>1193</v>
      </c>
      <c r="D3130" s="3" t="s">
        <v>1194</v>
      </c>
      <c r="E3130" s="5" t="s">
        <v>266</v>
      </c>
      <c r="F3130" s="3" t="s">
        <v>1195</v>
      </c>
      <c r="G3130" s="3" t="s">
        <v>1196</v>
      </c>
      <c r="H3130" s="3" t="s">
        <v>269</v>
      </c>
      <c r="I3130" s="3" t="s">
        <v>329</v>
      </c>
      <c r="J3130" s="3" t="s">
        <v>30</v>
      </c>
      <c r="K3130" s="3" t="s">
        <v>30</v>
      </c>
      <c r="L3130" s="3" t="s">
        <v>307</v>
      </c>
      <c r="M3130" s="3" t="s">
        <v>31</v>
      </c>
      <c r="N3130" s="3" t="s">
        <v>317</v>
      </c>
      <c r="O3130" s="3" t="s">
        <v>271</v>
      </c>
      <c r="P3130" s="3" t="s">
        <v>489</v>
      </c>
      <c r="Q3130" s="3" t="s">
        <v>273</v>
      </c>
      <c r="R3130" s="3" t="s">
        <v>274</v>
      </c>
      <c r="S3130" s="3" t="s">
        <v>34</v>
      </c>
      <c r="T3130" s="153">
        <v>1.7629999999999999</v>
      </c>
      <c r="U3130" s="3" t="s">
        <v>1197</v>
      </c>
      <c r="V3130" s="165">
        <v>3.9E-2</v>
      </c>
      <c r="W3130" s="165">
        <v>2.9569999999999999E-2</v>
      </c>
      <c r="X3130" s="5" t="s">
        <v>277</v>
      </c>
      <c r="Y3130" s="5" t="s">
        <v>271</v>
      </c>
      <c r="Z3130" s="153">
        <v>2279137.25</v>
      </c>
      <c r="AA3130" s="163">
        <v>1</v>
      </c>
      <c r="AB3130" s="176">
        <v>121.31</v>
      </c>
      <c r="AD3130" s="153">
        <v>2764.8209999999999</v>
      </c>
      <c r="AG3130" s="3" t="s">
        <v>36</v>
      </c>
      <c r="AH3130" s="165">
        <v>1.6509999999999999E-3</v>
      </c>
      <c r="AI3130" s="165">
        <v>2.0065133618907701E-3</v>
      </c>
      <c r="AJ3130" s="165">
        <v>4.0523885941353501E-4</v>
      </c>
    </row>
    <row r="3131" spans="1:36">
      <c r="A3131" s="3">
        <v>811</v>
      </c>
      <c r="B3131" s="3">
        <v>9730</v>
      </c>
      <c r="C3131" s="3" t="s">
        <v>1193</v>
      </c>
      <c r="D3131" s="3" t="s">
        <v>1194</v>
      </c>
      <c r="E3131" s="5" t="s">
        <v>266</v>
      </c>
      <c r="F3131" s="3" t="s">
        <v>1651</v>
      </c>
      <c r="G3131" s="3" t="s">
        <v>1652</v>
      </c>
      <c r="H3131" s="3" t="s">
        <v>269</v>
      </c>
      <c r="I3131" s="3" t="s">
        <v>329</v>
      </c>
      <c r="J3131" s="3" t="s">
        <v>30</v>
      </c>
      <c r="K3131" s="3" t="s">
        <v>30</v>
      </c>
      <c r="L3131" s="3" t="s">
        <v>307</v>
      </c>
      <c r="M3131" s="3" t="s">
        <v>31</v>
      </c>
      <c r="N3131" s="3" t="s">
        <v>317</v>
      </c>
      <c r="O3131" s="3" t="s">
        <v>271</v>
      </c>
      <c r="P3131" s="3" t="s">
        <v>489</v>
      </c>
      <c r="Q3131" s="3" t="s">
        <v>273</v>
      </c>
      <c r="R3131" s="3" t="s">
        <v>274</v>
      </c>
      <c r="S3131" s="3" t="s">
        <v>34</v>
      </c>
      <c r="T3131" s="153">
        <v>3.3130000000000002</v>
      </c>
      <c r="U3131" s="3" t="s">
        <v>1382</v>
      </c>
      <c r="V3131" s="165">
        <v>3.2500000000000001E-2</v>
      </c>
      <c r="W3131" s="165">
        <v>2.9059999999999999E-2</v>
      </c>
      <c r="X3131" s="5" t="s">
        <v>277</v>
      </c>
      <c r="Y3131" s="5" t="s">
        <v>271</v>
      </c>
      <c r="Z3131" s="153">
        <v>324686.57</v>
      </c>
      <c r="AA3131" s="163">
        <v>1</v>
      </c>
      <c r="AB3131" s="176">
        <v>120.46</v>
      </c>
      <c r="AD3131" s="153">
        <v>391.11700000000002</v>
      </c>
      <c r="AG3131" s="3" t="s">
        <v>36</v>
      </c>
      <c r="AH3131" s="165">
        <v>9.5100000000000002E-4</v>
      </c>
      <c r="AI3131" s="165">
        <v>2.83845594678112E-4</v>
      </c>
      <c r="AJ3131" s="165">
        <v>5.7325940221262498E-5</v>
      </c>
    </row>
    <row r="3132" spans="1:36">
      <c r="A3132" s="3">
        <v>811</v>
      </c>
      <c r="B3132" s="3">
        <v>9730</v>
      </c>
      <c r="C3132" s="3" t="s">
        <v>1198</v>
      </c>
      <c r="D3132" s="3" t="s">
        <v>1199</v>
      </c>
      <c r="E3132" s="5" t="s">
        <v>266</v>
      </c>
      <c r="F3132" s="3" t="s">
        <v>1653</v>
      </c>
      <c r="G3132" s="3" t="s">
        <v>1654</v>
      </c>
      <c r="H3132" s="3" t="s">
        <v>269</v>
      </c>
      <c r="I3132" s="3" t="s">
        <v>329</v>
      </c>
      <c r="J3132" s="3" t="s">
        <v>30</v>
      </c>
      <c r="K3132" s="3" t="s">
        <v>30</v>
      </c>
      <c r="L3132" s="3" t="s">
        <v>307</v>
      </c>
      <c r="M3132" s="3" t="s">
        <v>31</v>
      </c>
      <c r="N3132" s="3" t="s">
        <v>393</v>
      </c>
      <c r="O3132" s="3" t="s">
        <v>271</v>
      </c>
      <c r="P3132" s="3" t="s">
        <v>361</v>
      </c>
      <c r="Q3132" s="3" t="s">
        <v>273</v>
      </c>
      <c r="R3132" s="3" t="s">
        <v>274</v>
      </c>
      <c r="S3132" s="3" t="s">
        <v>34</v>
      </c>
      <c r="T3132" s="153">
        <v>0.34</v>
      </c>
      <c r="U3132" s="3" t="s">
        <v>1655</v>
      </c>
      <c r="V3132" s="165">
        <v>1.7999999999999999E-2</v>
      </c>
      <c r="W3132" s="165">
        <v>3.959E-2</v>
      </c>
      <c r="X3132" s="5" t="s">
        <v>277</v>
      </c>
      <c r="Y3132" s="5" t="s">
        <v>271</v>
      </c>
      <c r="Z3132" s="153">
        <v>20255.259999999998</v>
      </c>
      <c r="AA3132" s="163">
        <v>1</v>
      </c>
      <c r="AB3132" s="176">
        <v>117.77</v>
      </c>
      <c r="AD3132" s="153">
        <v>23.855</v>
      </c>
      <c r="AG3132" s="3" t="s">
        <v>36</v>
      </c>
      <c r="AH3132" s="165">
        <v>1.25E-4</v>
      </c>
      <c r="AI3132" s="165">
        <v>1.7312009090331301E-5</v>
      </c>
      <c r="AJ3132" s="165">
        <v>3.4963628706224001E-6</v>
      </c>
    </row>
    <row r="3133" spans="1:36">
      <c r="A3133" s="3">
        <v>811</v>
      </c>
      <c r="B3133" s="3">
        <v>9730</v>
      </c>
      <c r="C3133" s="3" t="s">
        <v>1198</v>
      </c>
      <c r="D3133" s="3" t="s">
        <v>1199</v>
      </c>
      <c r="E3133" s="5" t="s">
        <v>266</v>
      </c>
      <c r="F3133" s="3" t="s">
        <v>1200</v>
      </c>
      <c r="G3133" s="3" t="s">
        <v>1201</v>
      </c>
      <c r="H3133" s="3" t="s">
        <v>269</v>
      </c>
      <c r="I3133" s="3" t="s">
        <v>315</v>
      </c>
      <c r="J3133" s="3" t="s">
        <v>30</v>
      </c>
      <c r="K3133" s="3" t="s">
        <v>30</v>
      </c>
      <c r="L3133" s="3" t="s">
        <v>307</v>
      </c>
      <c r="M3133" s="3" t="s">
        <v>31</v>
      </c>
      <c r="N3133" s="3" t="s">
        <v>393</v>
      </c>
      <c r="O3133" s="3" t="s">
        <v>271</v>
      </c>
      <c r="P3133" s="3" t="s">
        <v>361</v>
      </c>
      <c r="Q3133" s="3" t="s">
        <v>273</v>
      </c>
      <c r="R3133" s="3" t="s">
        <v>274</v>
      </c>
      <c r="S3133" s="3" t="s">
        <v>34</v>
      </c>
      <c r="T3133" s="153">
        <v>2.847</v>
      </c>
      <c r="U3133" s="3" t="s">
        <v>1202</v>
      </c>
      <c r="V3133" s="165">
        <v>4.5600000000000002E-2</v>
      </c>
      <c r="W3133" s="165">
        <v>4.376E-2</v>
      </c>
      <c r="X3133" s="5" t="s">
        <v>277</v>
      </c>
      <c r="Y3133" s="5" t="s">
        <v>271</v>
      </c>
      <c r="Z3133" s="153">
        <v>766667.79</v>
      </c>
      <c r="AA3133" s="163">
        <v>1</v>
      </c>
      <c r="AB3133" s="176">
        <v>100.86</v>
      </c>
      <c r="AD3133" s="153">
        <v>773.26099999999997</v>
      </c>
      <c r="AG3133" s="3" t="s">
        <v>36</v>
      </c>
      <c r="AH3133" s="165">
        <v>1.0150000000000001E-3</v>
      </c>
      <c r="AI3133" s="165">
        <v>5.61178670245984E-4</v>
      </c>
      <c r="AJ3133" s="165">
        <v>1.13336600980017E-4</v>
      </c>
    </row>
    <row r="3134" spans="1:36">
      <c r="A3134" s="3">
        <v>811</v>
      </c>
      <c r="B3134" s="3">
        <v>9730</v>
      </c>
      <c r="C3134" s="3" t="s">
        <v>1198</v>
      </c>
      <c r="D3134" s="3" t="s">
        <v>1199</v>
      </c>
      <c r="E3134" s="5" t="s">
        <v>266</v>
      </c>
      <c r="F3134" s="3" t="s">
        <v>1203</v>
      </c>
      <c r="G3134" s="3" t="s">
        <v>1204</v>
      </c>
      <c r="H3134" s="3" t="s">
        <v>269</v>
      </c>
      <c r="I3134" s="3" t="s">
        <v>329</v>
      </c>
      <c r="J3134" s="3" t="s">
        <v>30</v>
      </c>
      <c r="K3134" s="3" t="s">
        <v>30</v>
      </c>
      <c r="L3134" s="3" t="s">
        <v>307</v>
      </c>
      <c r="M3134" s="3" t="s">
        <v>31</v>
      </c>
      <c r="N3134" s="3" t="s">
        <v>393</v>
      </c>
      <c r="O3134" s="3" t="s">
        <v>271</v>
      </c>
      <c r="P3134" s="3" t="s">
        <v>361</v>
      </c>
      <c r="Q3134" s="3" t="s">
        <v>273</v>
      </c>
      <c r="R3134" s="3" t="s">
        <v>274</v>
      </c>
      <c r="S3134" s="3" t="s">
        <v>34</v>
      </c>
      <c r="T3134" s="153">
        <v>2.9569999999999999</v>
      </c>
      <c r="U3134" s="3" t="s">
        <v>1202</v>
      </c>
      <c r="V3134" s="165">
        <v>2.1999999999999999E-2</v>
      </c>
      <c r="W3134" s="165">
        <v>2.5260000000000001E-2</v>
      </c>
      <c r="X3134" s="5" t="s">
        <v>277</v>
      </c>
      <c r="Y3134" s="5" t="s">
        <v>271</v>
      </c>
      <c r="Z3134" s="153">
        <v>784001.14</v>
      </c>
      <c r="AA3134" s="163">
        <v>1</v>
      </c>
      <c r="AB3134" s="176">
        <v>108.21</v>
      </c>
      <c r="AD3134" s="153">
        <v>848.36800000000005</v>
      </c>
      <c r="AG3134" s="3" t="s">
        <v>36</v>
      </c>
      <c r="AH3134" s="165">
        <v>1.0950000000000001E-3</v>
      </c>
      <c r="AI3134" s="165">
        <v>6.1568569812457902E-4</v>
      </c>
      <c r="AJ3134" s="165">
        <v>1.2434493325781901E-4</v>
      </c>
    </row>
    <row r="3135" spans="1:36">
      <c r="A3135" s="3">
        <v>811</v>
      </c>
      <c r="B3135" s="3">
        <v>9730</v>
      </c>
      <c r="C3135" s="3" t="s">
        <v>1880</v>
      </c>
      <c r="D3135" s="3" t="s">
        <v>1881</v>
      </c>
      <c r="E3135" s="5" t="s">
        <v>266</v>
      </c>
      <c r="F3135" s="3" t="s">
        <v>1882</v>
      </c>
      <c r="G3135" s="3" t="s">
        <v>1883</v>
      </c>
      <c r="H3135" s="3" t="s">
        <v>269</v>
      </c>
      <c r="I3135" s="3" t="s">
        <v>315</v>
      </c>
      <c r="J3135" s="3" t="s">
        <v>30</v>
      </c>
      <c r="K3135" s="3" t="s">
        <v>30</v>
      </c>
      <c r="L3135" s="3" t="s">
        <v>307</v>
      </c>
      <c r="M3135" s="3" t="s">
        <v>31</v>
      </c>
      <c r="N3135" s="3" t="s">
        <v>367</v>
      </c>
      <c r="O3135" s="3" t="s">
        <v>271</v>
      </c>
      <c r="P3135" s="3" t="s">
        <v>318</v>
      </c>
      <c r="Q3135" s="3" t="s">
        <v>291</v>
      </c>
      <c r="R3135" s="3" t="s">
        <v>274</v>
      </c>
      <c r="S3135" s="3" t="s">
        <v>34</v>
      </c>
      <c r="T3135" s="153">
        <v>2.6360000000000001</v>
      </c>
      <c r="U3135" s="3" t="s">
        <v>1884</v>
      </c>
      <c r="V3135" s="165">
        <v>4.1000000000000002E-2</v>
      </c>
      <c r="W3135" s="165">
        <v>4.8129999999999999E-2</v>
      </c>
      <c r="X3135" s="5" t="s">
        <v>277</v>
      </c>
      <c r="Y3135" s="5" t="s">
        <v>271</v>
      </c>
      <c r="Z3135" s="153">
        <v>85000</v>
      </c>
      <c r="AA3135" s="163">
        <v>1</v>
      </c>
      <c r="AB3135" s="176">
        <v>98.99</v>
      </c>
      <c r="AD3135" s="153">
        <v>84.141000000000005</v>
      </c>
      <c r="AG3135" s="3" t="s">
        <v>36</v>
      </c>
      <c r="AH3135" s="165">
        <v>1.5699999999999999E-4</v>
      </c>
      <c r="AI3135" s="165">
        <v>6.1063996453147596E-5</v>
      </c>
      <c r="AJ3135" s="165">
        <v>1.23325888299032E-5</v>
      </c>
    </row>
    <row r="3136" spans="1:36">
      <c r="A3136" s="3">
        <v>811</v>
      </c>
      <c r="B3136" s="3">
        <v>9730</v>
      </c>
      <c r="C3136" s="3" t="s">
        <v>1205</v>
      </c>
      <c r="D3136" s="3" t="s">
        <v>1206</v>
      </c>
      <c r="E3136" s="5" t="s">
        <v>643</v>
      </c>
      <c r="F3136" s="3" t="s">
        <v>1207</v>
      </c>
      <c r="G3136" s="3" t="s">
        <v>1208</v>
      </c>
      <c r="H3136" s="3" t="s">
        <v>269</v>
      </c>
      <c r="I3136" s="3" t="s">
        <v>306</v>
      </c>
      <c r="J3136" s="3" t="s">
        <v>30</v>
      </c>
      <c r="K3136" s="3" t="s">
        <v>1209</v>
      </c>
      <c r="L3136" s="3" t="s">
        <v>307</v>
      </c>
      <c r="M3136" s="3" t="s">
        <v>31</v>
      </c>
      <c r="N3136" s="3" t="s">
        <v>331</v>
      </c>
      <c r="O3136" s="3" t="s">
        <v>271</v>
      </c>
      <c r="P3136" s="3" t="s">
        <v>581</v>
      </c>
      <c r="Q3136" s="3" t="s">
        <v>291</v>
      </c>
      <c r="R3136" s="3" t="s">
        <v>274</v>
      </c>
      <c r="S3136" s="3" t="s">
        <v>34</v>
      </c>
      <c r="T3136" s="153">
        <v>2.1030000000000002</v>
      </c>
      <c r="U3136" s="3" t="s">
        <v>1210</v>
      </c>
      <c r="V3136" s="165">
        <v>4.2999999999999997E-2</v>
      </c>
      <c r="W3136" s="165">
        <v>7.3800000000000004E-2</v>
      </c>
      <c r="X3136" s="5" t="s">
        <v>277</v>
      </c>
      <c r="Y3136" s="5" t="s">
        <v>271</v>
      </c>
      <c r="Z3136" s="153">
        <v>1306112.3600000001</v>
      </c>
      <c r="AA3136" s="163">
        <v>1</v>
      </c>
      <c r="AB3136" s="176">
        <v>85.4</v>
      </c>
      <c r="AD3136" s="153">
        <v>1115.42</v>
      </c>
      <c r="AG3136" s="3" t="s">
        <v>36</v>
      </c>
      <c r="AH3136" s="165">
        <v>1.2199999999999999E-3</v>
      </c>
      <c r="AI3136" s="165">
        <v>8.0949353413901795E-4</v>
      </c>
      <c r="AJ3136" s="165">
        <v>1.63486694236619E-4</v>
      </c>
    </row>
    <row r="3137" spans="1:36">
      <c r="A3137" s="3">
        <v>811</v>
      </c>
      <c r="B3137" s="3">
        <v>9730</v>
      </c>
      <c r="C3137" s="3" t="s">
        <v>1211</v>
      </c>
      <c r="D3137" s="3" t="s">
        <v>1212</v>
      </c>
      <c r="E3137" s="5" t="s">
        <v>266</v>
      </c>
      <c r="F3137" s="3" t="s">
        <v>1213</v>
      </c>
      <c r="G3137" s="3" t="s">
        <v>1214</v>
      </c>
      <c r="H3137" s="3" t="s">
        <v>269</v>
      </c>
      <c r="I3137" s="3" t="s">
        <v>315</v>
      </c>
      <c r="J3137" s="3" t="s">
        <v>30</v>
      </c>
      <c r="K3137" s="3" t="s">
        <v>30</v>
      </c>
      <c r="L3137" s="3" t="s">
        <v>307</v>
      </c>
      <c r="M3137" s="3" t="s">
        <v>31</v>
      </c>
      <c r="N3137" s="3" t="s">
        <v>355</v>
      </c>
      <c r="O3137" s="3" t="s">
        <v>271</v>
      </c>
      <c r="P3137" s="3" t="s">
        <v>298</v>
      </c>
      <c r="Q3137" s="3" t="s">
        <v>273</v>
      </c>
      <c r="R3137" s="3" t="s">
        <v>274</v>
      </c>
      <c r="S3137" s="3" t="s">
        <v>34</v>
      </c>
      <c r="T3137" s="153">
        <v>1.4410000000000001</v>
      </c>
      <c r="U3137" s="3" t="s">
        <v>382</v>
      </c>
      <c r="V3137" s="165">
        <v>1.7500000000000002E-2</v>
      </c>
      <c r="W3137" s="165">
        <v>4.759E-2</v>
      </c>
      <c r="X3137" s="5" t="s">
        <v>277</v>
      </c>
      <c r="Y3137" s="5" t="s">
        <v>271</v>
      </c>
      <c r="Z3137" s="153">
        <v>713287.42</v>
      </c>
      <c r="AA3137" s="163">
        <v>1</v>
      </c>
      <c r="AB3137" s="176">
        <v>96.69</v>
      </c>
      <c r="AD3137" s="153">
        <v>689.678</v>
      </c>
      <c r="AG3137" s="3" t="s">
        <v>36</v>
      </c>
      <c r="AH3137" s="165">
        <v>1.0538E-2</v>
      </c>
      <c r="AI3137" s="165">
        <v>5.0051961173621599E-4</v>
      </c>
      <c r="AJ3137" s="165">
        <v>1.0108579410752601E-4</v>
      </c>
    </row>
    <row r="3138" spans="1:36">
      <c r="A3138" s="3">
        <v>811</v>
      </c>
      <c r="B3138" s="3">
        <v>9730</v>
      </c>
      <c r="C3138" s="3" t="s">
        <v>1211</v>
      </c>
      <c r="D3138" s="3" t="s">
        <v>1212</v>
      </c>
      <c r="E3138" s="5" t="s">
        <v>266</v>
      </c>
      <c r="F3138" s="3" t="s">
        <v>1656</v>
      </c>
      <c r="G3138" s="3" t="s">
        <v>1657</v>
      </c>
      <c r="H3138" s="3" t="s">
        <v>269</v>
      </c>
      <c r="I3138" s="3" t="s">
        <v>315</v>
      </c>
      <c r="J3138" s="3" t="s">
        <v>30</v>
      </c>
      <c r="K3138" s="3" t="s">
        <v>30</v>
      </c>
      <c r="L3138" s="3" t="s">
        <v>307</v>
      </c>
      <c r="M3138" s="3" t="s">
        <v>31</v>
      </c>
      <c r="N3138" s="3" t="s">
        <v>355</v>
      </c>
      <c r="O3138" s="3" t="s">
        <v>271</v>
      </c>
      <c r="P3138" s="3" t="s">
        <v>290</v>
      </c>
      <c r="Q3138" s="3" t="s">
        <v>291</v>
      </c>
      <c r="R3138" s="3" t="s">
        <v>274</v>
      </c>
      <c r="S3138" s="3" t="s">
        <v>34</v>
      </c>
      <c r="T3138" s="153">
        <v>4.306</v>
      </c>
      <c r="U3138" s="3" t="s">
        <v>614</v>
      </c>
      <c r="V3138" s="165">
        <v>5.8500000000000003E-2</v>
      </c>
      <c r="W3138" s="165">
        <v>4.6530000000000002E-2</v>
      </c>
      <c r="X3138" s="5" t="s">
        <v>277</v>
      </c>
      <c r="Y3138" s="5" t="s">
        <v>271</v>
      </c>
      <c r="Z3138" s="153">
        <v>524636</v>
      </c>
      <c r="AA3138" s="163">
        <v>1</v>
      </c>
      <c r="AB3138" s="176">
        <v>108.03</v>
      </c>
      <c r="AD3138" s="153">
        <v>566.76400000000001</v>
      </c>
      <c r="AG3138" s="3" t="s">
        <v>36</v>
      </c>
      <c r="AH3138" s="165">
        <v>3.385E-3</v>
      </c>
      <c r="AI3138" s="165">
        <v>4.1131773764316001E-4</v>
      </c>
      <c r="AJ3138" s="165">
        <v>8.30704315380203E-5</v>
      </c>
    </row>
    <row r="3139" spans="1:36">
      <c r="A3139" s="3">
        <v>811</v>
      </c>
      <c r="B3139" s="3">
        <v>9730</v>
      </c>
      <c r="C3139" s="3" t="s">
        <v>1215</v>
      </c>
      <c r="D3139" s="3" t="s">
        <v>1216</v>
      </c>
      <c r="E3139" s="5" t="s">
        <v>266</v>
      </c>
      <c r="F3139" s="3" t="s">
        <v>1217</v>
      </c>
      <c r="G3139" s="3" t="s">
        <v>1218</v>
      </c>
      <c r="H3139" s="3" t="s">
        <v>269</v>
      </c>
      <c r="I3139" s="3" t="s">
        <v>306</v>
      </c>
      <c r="J3139" s="3" t="s">
        <v>30</v>
      </c>
      <c r="K3139" s="3" t="s">
        <v>30</v>
      </c>
      <c r="L3139" s="3" t="s">
        <v>307</v>
      </c>
      <c r="M3139" s="3" t="s">
        <v>31</v>
      </c>
      <c r="N3139" s="3" t="s">
        <v>685</v>
      </c>
      <c r="O3139" s="3" t="s">
        <v>271</v>
      </c>
      <c r="P3139" s="3" t="s">
        <v>290</v>
      </c>
      <c r="Q3139" s="3" t="s">
        <v>291</v>
      </c>
      <c r="R3139" s="3" t="s">
        <v>274</v>
      </c>
      <c r="S3139" s="3" t="s">
        <v>34</v>
      </c>
      <c r="T3139" s="153">
        <v>2.2570000000000001</v>
      </c>
      <c r="U3139" s="3" t="s">
        <v>1219</v>
      </c>
      <c r="V3139" s="165">
        <v>4.6899999999999997E-2</v>
      </c>
      <c r="W3139" s="165">
        <v>5.9880000000000003E-2</v>
      </c>
      <c r="X3139" s="5" t="s">
        <v>277</v>
      </c>
      <c r="Y3139" s="5" t="s">
        <v>271</v>
      </c>
      <c r="Z3139" s="153">
        <v>3382860.99</v>
      </c>
      <c r="AA3139" s="163">
        <v>1</v>
      </c>
      <c r="AB3139" s="176">
        <v>91.28</v>
      </c>
      <c r="AD3139" s="153">
        <v>3087.8760000000002</v>
      </c>
      <c r="AG3139" s="3" t="s">
        <v>36</v>
      </c>
      <c r="AH3139" s="165">
        <v>2.944E-3</v>
      </c>
      <c r="AI3139" s="165">
        <v>2.24096336875977E-3</v>
      </c>
      <c r="AJ3139" s="165">
        <v>4.5258878250777399E-4</v>
      </c>
    </row>
    <row r="3140" spans="1:36">
      <c r="A3140" s="3">
        <v>811</v>
      </c>
      <c r="B3140" s="3">
        <v>9730</v>
      </c>
      <c r="C3140" s="3" t="s">
        <v>1215</v>
      </c>
      <c r="D3140" s="3" t="s">
        <v>1216</v>
      </c>
      <c r="E3140" s="5" t="s">
        <v>266</v>
      </c>
      <c r="F3140" s="3" t="s">
        <v>1658</v>
      </c>
      <c r="G3140" s="3" t="s">
        <v>1659</v>
      </c>
      <c r="H3140" s="3" t="s">
        <v>269</v>
      </c>
      <c r="I3140" s="3" t="s">
        <v>306</v>
      </c>
      <c r="J3140" s="3" t="s">
        <v>30</v>
      </c>
      <c r="K3140" s="3" t="s">
        <v>30</v>
      </c>
      <c r="L3140" s="3" t="s">
        <v>307</v>
      </c>
      <c r="M3140" s="3" t="s">
        <v>31</v>
      </c>
      <c r="N3140" s="3" t="s">
        <v>685</v>
      </c>
      <c r="O3140" s="3" t="s">
        <v>271</v>
      </c>
      <c r="P3140" s="3" t="s">
        <v>290</v>
      </c>
      <c r="Q3140" s="3" t="s">
        <v>291</v>
      </c>
      <c r="R3140" s="3" t="s">
        <v>274</v>
      </c>
      <c r="S3140" s="3" t="s">
        <v>34</v>
      </c>
      <c r="T3140" s="153">
        <v>2.1040000000000001</v>
      </c>
      <c r="U3140" s="3" t="s">
        <v>1219</v>
      </c>
      <c r="V3140" s="165">
        <v>4.6899999999999997E-2</v>
      </c>
      <c r="W3140" s="165">
        <v>5.9369999999999999E-2</v>
      </c>
      <c r="X3140" s="5" t="s">
        <v>277</v>
      </c>
      <c r="Y3140" s="5" t="s">
        <v>271</v>
      </c>
      <c r="Z3140" s="153">
        <v>1206381.44</v>
      </c>
      <c r="AA3140" s="163">
        <v>1</v>
      </c>
      <c r="AB3140" s="176">
        <v>89.9</v>
      </c>
      <c r="AD3140" s="153">
        <v>1084.537</v>
      </c>
      <c r="AG3140" s="3" t="s">
        <v>36</v>
      </c>
      <c r="AH3140" s="165">
        <v>8.9300000000000002E-4</v>
      </c>
      <c r="AI3140" s="165">
        <v>7.8708079014516599E-4</v>
      </c>
      <c r="AJ3140" s="165">
        <v>1.58960178248788E-4</v>
      </c>
    </row>
    <row r="3141" spans="1:36">
      <c r="A3141" s="3">
        <v>811</v>
      </c>
      <c r="B3141" s="3">
        <v>9730</v>
      </c>
      <c r="C3141" s="3" t="s">
        <v>1220</v>
      </c>
      <c r="D3141" s="3" t="s">
        <v>1221</v>
      </c>
      <c r="E3141" s="5" t="s">
        <v>303</v>
      </c>
      <c r="F3141" s="3" t="s">
        <v>1222</v>
      </c>
      <c r="G3141" s="3" t="s">
        <v>1223</v>
      </c>
      <c r="H3141" s="3" t="s">
        <v>269</v>
      </c>
      <c r="I3141" s="3" t="s">
        <v>306</v>
      </c>
      <c r="J3141" s="3" t="s">
        <v>127</v>
      </c>
      <c r="K3141" s="3" t="s">
        <v>330</v>
      </c>
      <c r="L3141" s="3" t="s">
        <v>307</v>
      </c>
      <c r="M3141" s="3" t="s">
        <v>151</v>
      </c>
      <c r="N3141" s="3" t="s">
        <v>1224</v>
      </c>
      <c r="O3141" s="3" t="s">
        <v>271</v>
      </c>
      <c r="P3141" s="3" t="s">
        <v>627</v>
      </c>
      <c r="Q3141" s="3" t="s">
        <v>309</v>
      </c>
      <c r="R3141" s="3" t="s">
        <v>274</v>
      </c>
      <c r="S3141" s="3" t="s">
        <v>132</v>
      </c>
      <c r="T3141" s="153">
        <v>7.976</v>
      </c>
      <c r="U3141" s="3" t="s">
        <v>1225</v>
      </c>
      <c r="V3141" s="165">
        <v>4.7E-2</v>
      </c>
      <c r="W3141" s="165">
        <v>4.8210000000000003E-2</v>
      </c>
      <c r="X3141" s="5" t="s">
        <v>277</v>
      </c>
      <c r="Y3141" s="5" t="s">
        <v>271</v>
      </c>
      <c r="Z3141" s="153">
        <v>740000</v>
      </c>
      <c r="AA3141" s="163">
        <v>3.19</v>
      </c>
      <c r="AB3141" s="176">
        <v>101.111</v>
      </c>
      <c r="AD3141" s="153">
        <v>2386.8319999999999</v>
      </c>
      <c r="AG3141" s="3" t="s">
        <v>36</v>
      </c>
      <c r="AH3141" s="165">
        <v>1.3899999999999999E-4</v>
      </c>
      <c r="AI3141" s="165">
        <v>1.7321954780320501E-3</v>
      </c>
      <c r="AJ3141" s="165">
        <v>3.4983715191287402E-4</v>
      </c>
    </row>
    <row r="3142" spans="1:36">
      <c r="A3142" s="3">
        <v>811</v>
      </c>
      <c r="B3142" s="3">
        <v>9730</v>
      </c>
      <c r="C3142" s="3" t="s">
        <v>1660</v>
      </c>
      <c r="D3142" s="3" t="s">
        <v>1661</v>
      </c>
      <c r="E3142" s="5" t="s">
        <v>303</v>
      </c>
      <c r="F3142" s="3" t="s">
        <v>1662</v>
      </c>
      <c r="G3142" s="3" t="s">
        <v>1663</v>
      </c>
      <c r="H3142" s="3" t="s">
        <v>269</v>
      </c>
      <c r="I3142" s="3" t="s">
        <v>306</v>
      </c>
      <c r="J3142" s="3" t="s">
        <v>127</v>
      </c>
      <c r="K3142" s="3" t="s">
        <v>128</v>
      </c>
      <c r="L3142" s="3" t="s">
        <v>307</v>
      </c>
      <c r="M3142" s="3" t="s">
        <v>151</v>
      </c>
      <c r="N3142" s="3" t="s">
        <v>1664</v>
      </c>
      <c r="O3142" s="3" t="s">
        <v>271</v>
      </c>
      <c r="P3142" s="3" t="s">
        <v>290</v>
      </c>
      <c r="Q3142" s="3" t="s">
        <v>131</v>
      </c>
      <c r="R3142" s="3" t="s">
        <v>274</v>
      </c>
      <c r="S3142" s="3" t="s">
        <v>132</v>
      </c>
      <c r="T3142" s="153">
        <v>7.0279999999999996</v>
      </c>
      <c r="U3142" s="3" t="s">
        <v>1665</v>
      </c>
      <c r="V3142" s="165">
        <v>4.8000000000000001E-2</v>
      </c>
      <c r="W3142" s="165">
        <v>4.4409999999999998E-2</v>
      </c>
      <c r="X3142" s="5" t="s">
        <v>277</v>
      </c>
      <c r="Y3142" s="5" t="s">
        <v>271</v>
      </c>
      <c r="Z3142" s="153">
        <v>1730000</v>
      </c>
      <c r="AA3142" s="163">
        <v>3.19</v>
      </c>
      <c r="AB3142" s="176">
        <v>103.08799999999999</v>
      </c>
      <c r="AD3142" s="153">
        <v>5689.11</v>
      </c>
      <c r="AG3142" s="3" t="s">
        <v>36</v>
      </c>
      <c r="AH3142" s="165">
        <v>1.384E-3</v>
      </c>
      <c r="AI3142" s="165">
        <v>4.1287569746029798E-3</v>
      </c>
      <c r="AJ3142" s="165">
        <v>8.3385079758809498E-4</v>
      </c>
    </row>
    <row r="3143" spans="1:36">
      <c r="A3143" s="3">
        <v>811</v>
      </c>
      <c r="B3143" s="3">
        <v>9730</v>
      </c>
      <c r="C3143" s="3" t="s">
        <v>1226</v>
      </c>
      <c r="D3143" s="3" t="s">
        <v>1227</v>
      </c>
      <c r="E3143" s="5" t="s">
        <v>303</v>
      </c>
      <c r="F3143" s="3" t="s">
        <v>1232</v>
      </c>
      <c r="G3143" s="3" t="s">
        <v>1233</v>
      </c>
      <c r="H3143" s="3" t="s">
        <v>269</v>
      </c>
      <c r="I3143" s="3" t="s">
        <v>306</v>
      </c>
      <c r="J3143" s="3" t="s">
        <v>127</v>
      </c>
      <c r="K3143" s="3" t="s">
        <v>330</v>
      </c>
      <c r="L3143" s="3" t="s">
        <v>307</v>
      </c>
      <c r="M3143" s="3" t="s">
        <v>151</v>
      </c>
      <c r="N3143" s="3" t="s">
        <v>1230</v>
      </c>
      <c r="O3143" s="3" t="s">
        <v>271</v>
      </c>
      <c r="P3143" s="3" t="s">
        <v>152</v>
      </c>
      <c r="Q3143" s="3" t="s">
        <v>131</v>
      </c>
      <c r="R3143" s="3" t="s">
        <v>274</v>
      </c>
      <c r="S3143" s="3" t="s">
        <v>132</v>
      </c>
      <c r="T3143" s="153">
        <v>5.9820000000000002</v>
      </c>
      <c r="U3143" s="3" t="s">
        <v>1234</v>
      </c>
      <c r="V3143" s="165">
        <v>4.2999999999999997E-2</v>
      </c>
      <c r="W3143" s="165">
        <v>4.53E-2</v>
      </c>
      <c r="X3143" s="5" t="s">
        <v>277</v>
      </c>
      <c r="Y3143" s="5" t="s">
        <v>271</v>
      </c>
      <c r="Z3143" s="153">
        <v>3092000</v>
      </c>
      <c r="AA3143" s="163">
        <v>3.19</v>
      </c>
      <c r="AB3143" s="176">
        <v>99.435000000000002</v>
      </c>
      <c r="AD3143" s="153">
        <v>9807.7909999999993</v>
      </c>
      <c r="AG3143" s="3" t="s">
        <v>36</v>
      </c>
      <c r="AH3143" s="165">
        <v>1.5460000000000001E-3</v>
      </c>
      <c r="AI3143" s="165">
        <v>7.1178062415305698E-3</v>
      </c>
      <c r="AJ3143" s="165">
        <v>1.43752428347966E-3</v>
      </c>
    </row>
    <row r="3144" spans="1:36">
      <c r="A3144" s="3">
        <v>811</v>
      </c>
      <c r="B3144" s="3">
        <v>9730</v>
      </c>
      <c r="C3144" s="3" t="s">
        <v>1235</v>
      </c>
      <c r="D3144" s="3" t="s">
        <v>1236</v>
      </c>
      <c r="E3144" s="5" t="s">
        <v>303</v>
      </c>
      <c r="F3144" s="3" t="s">
        <v>1237</v>
      </c>
      <c r="G3144" s="3" t="s">
        <v>1238</v>
      </c>
      <c r="H3144" s="3" t="s">
        <v>269</v>
      </c>
      <c r="I3144" s="3" t="s">
        <v>306</v>
      </c>
      <c r="J3144" s="3" t="s">
        <v>127</v>
      </c>
      <c r="K3144" s="3" t="s">
        <v>128</v>
      </c>
      <c r="L3144" s="3" t="s">
        <v>307</v>
      </c>
      <c r="M3144" s="3" t="s">
        <v>151</v>
      </c>
      <c r="N3144" s="3" t="s">
        <v>1239</v>
      </c>
      <c r="O3144" s="3" t="s">
        <v>271</v>
      </c>
      <c r="P3144" s="3" t="s">
        <v>1240</v>
      </c>
      <c r="Q3144" s="3" t="s">
        <v>309</v>
      </c>
      <c r="R3144" s="3" t="s">
        <v>274</v>
      </c>
      <c r="S3144" s="3" t="s">
        <v>132</v>
      </c>
      <c r="T3144" s="153">
        <v>8.8999999999999996E-2</v>
      </c>
      <c r="U3144" s="3" t="s">
        <v>110</v>
      </c>
      <c r="V3144" s="165">
        <v>2.196E-2</v>
      </c>
      <c r="W3144" s="165">
        <v>4.453E-2</v>
      </c>
      <c r="X3144" s="5" t="s">
        <v>277</v>
      </c>
      <c r="Y3144" s="5" t="s">
        <v>271</v>
      </c>
      <c r="Z3144" s="153">
        <v>670000</v>
      </c>
      <c r="AA3144" s="163">
        <v>3.19</v>
      </c>
      <c r="AB3144" s="176">
        <v>100.712</v>
      </c>
      <c r="AD3144" s="153">
        <v>2152.5070000000001</v>
      </c>
      <c r="AG3144" s="3" t="s">
        <v>36</v>
      </c>
      <c r="AH3144" s="165">
        <v>1.22E-4</v>
      </c>
      <c r="AI3144" s="165">
        <v>1.5621384580237301E-3</v>
      </c>
      <c r="AJ3144" s="165">
        <v>3.1549214622674199E-4</v>
      </c>
    </row>
    <row r="3145" spans="1:36">
      <c r="A3145" s="3">
        <v>811</v>
      </c>
      <c r="B3145" s="3">
        <v>9730</v>
      </c>
      <c r="C3145" s="3" t="s">
        <v>1241</v>
      </c>
      <c r="D3145" s="3" t="s">
        <v>1242</v>
      </c>
      <c r="E3145" s="5" t="s">
        <v>303</v>
      </c>
      <c r="F3145" s="3" t="s">
        <v>1243</v>
      </c>
      <c r="G3145" s="3" t="s">
        <v>1244</v>
      </c>
      <c r="H3145" s="3" t="s">
        <v>269</v>
      </c>
      <c r="I3145" s="3" t="s">
        <v>306</v>
      </c>
      <c r="J3145" s="3" t="s">
        <v>127</v>
      </c>
      <c r="K3145" s="3" t="s">
        <v>128</v>
      </c>
      <c r="L3145" s="3" t="s">
        <v>307</v>
      </c>
      <c r="M3145" s="3" t="s">
        <v>151</v>
      </c>
      <c r="N3145" s="3" t="s">
        <v>1245</v>
      </c>
      <c r="O3145" s="3" t="s">
        <v>271</v>
      </c>
      <c r="P3145" s="3" t="s">
        <v>1246</v>
      </c>
      <c r="Q3145" s="3" t="s">
        <v>131</v>
      </c>
      <c r="R3145" s="3" t="s">
        <v>274</v>
      </c>
      <c r="S3145" s="3" t="s">
        <v>132</v>
      </c>
      <c r="T3145" s="153">
        <v>4.4420000000000002</v>
      </c>
      <c r="U3145" s="3" t="s">
        <v>1247</v>
      </c>
      <c r="V3145" s="165">
        <v>0.03</v>
      </c>
      <c r="W3145" s="165">
        <v>5.772E-2</v>
      </c>
      <c r="X3145" s="5" t="s">
        <v>277</v>
      </c>
      <c r="Y3145" s="5" t="s">
        <v>271</v>
      </c>
      <c r="Z3145" s="153">
        <v>740000</v>
      </c>
      <c r="AA3145" s="163">
        <v>3.19</v>
      </c>
      <c r="AB3145" s="176">
        <v>89.67</v>
      </c>
      <c r="AD3145" s="153">
        <v>2116.759</v>
      </c>
      <c r="AG3145" s="3" t="s">
        <v>36</v>
      </c>
      <c r="AH3145" s="165">
        <v>3.3599999999999998E-4</v>
      </c>
      <c r="AI3145" s="165">
        <v>1.53619548384757E-3</v>
      </c>
      <c r="AJ3145" s="165">
        <v>3.1025265893270501E-4</v>
      </c>
    </row>
    <row r="3146" spans="1:36">
      <c r="A3146" s="3">
        <v>811</v>
      </c>
      <c r="B3146" s="3">
        <v>9730</v>
      </c>
      <c r="C3146" s="3" t="s">
        <v>1248</v>
      </c>
      <c r="D3146" s="3" t="s">
        <v>1249</v>
      </c>
      <c r="E3146" s="5" t="s">
        <v>303</v>
      </c>
      <c r="F3146" s="3" t="s">
        <v>1250</v>
      </c>
      <c r="G3146" s="3" t="s">
        <v>1251</v>
      </c>
      <c r="H3146" s="3" t="s">
        <v>269</v>
      </c>
      <c r="I3146" s="3" t="s">
        <v>306</v>
      </c>
      <c r="J3146" s="3" t="s">
        <v>127</v>
      </c>
      <c r="K3146" s="3" t="s">
        <v>128</v>
      </c>
      <c r="L3146" s="3" t="s">
        <v>307</v>
      </c>
      <c r="M3146" s="3" t="s">
        <v>151</v>
      </c>
      <c r="N3146" s="3" t="s">
        <v>1252</v>
      </c>
      <c r="O3146" s="3" t="s">
        <v>271</v>
      </c>
      <c r="P3146" s="3" t="s">
        <v>581</v>
      </c>
      <c r="Q3146" s="3" t="s">
        <v>131</v>
      </c>
      <c r="R3146" s="3" t="s">
        <v>274</v>
      </c>
      <c r="S3146" s="3" t="s">
        <v>132</v>
      </c>
      <c r="T3146" s="153">
        <v>4.1500000000000004</v>
      </c>
      <c r="U3146" s="3" t="s">
        <v>1253</v>
      </c>
      <c r="V3146" s="165">
        <v>1.6E-2</v>
      </c>
      <c r="W3146" s="165">
        <v>4.02E-2</v>
      </c>
      <c r="X3146" s="5" t="s">
        <v>277</v>
      </c>
      <c r="Y3146" s="5" t="s">
        <v>271</v>
      </c>
      <c r="Z3146" s="153">
        <v>2370000</v>
      </c>
      <c r="AA3146" s="163">
        <v>3.19</v>
      </c>
      <c r="AB3146" s="176">
        <v>90.92</v>
      </c>
      <c r="AD3146" s="153">
        <v>6873.7960000000003</v>
      </c>
      <c r="AG3146" s="3" t="s">
        <v>36</v>
      </c>
      <c r="AH3146" s="165">
        <v>1.354E-3</v>
      </c>
      <c r="AI3146" s="165">
        <v>4.98851862645031E-3</v>
      </c>
      <c r="AJ3146" s="165">
        <v>1.0074897265777299E-3</v>
      </c>
    </row>
    <row r="3147" spans="1:36">
      <c r="A3147" s="3">
        <v>811</v>
      </c>
      <c r="B3147" s="3">
        <v>9730</v>
      </c>
      <c r="C3147" s="3" t="s">
        <v>1254</v>
      </c>
      <c r="D3147" s="3" t="s">
        <v>1255</v>
      </c>
      <c r="E3147" s="5" t="s">
        <v>303</v>
      </c>
      <c r="F3147" s="3" t="s">
        <v>1256</v>
      </c>
      <c r="G3147" s="3" t="s">
        <v>1257</v>
      </c>
      <c r="H3147" s="3" t="s">
        <v>269</v>
      </c>
      <c r="I3147" s="3" t="s">
        <v>306</v>
      </c>
      <c r="J3147" s="3" t="s">
        <v>127</v>
      </c>
      <c r="K3147" s="3" t="s">
        <v>330</v>
      </c>
      <c r="L3147" s="3" t="s">
        <v>307</v>
      </c>
      <c r="M3147" s="3" t="s">
        <v>151</v>
      </c>
      <c r="N3147" s="3" t="s">
        <v>1258</v>
      </c>
      <c r="O3147" s="3" t="s">
        <v>271</v>
      </c>
      <c r="P3147" s="3" t="s">
        <v>298</v>
      </c>
      <c r="Q3147" s="3" t="s">
        <v>309</v>
      </c>
      <c r="R3147" s="3" t="s">
        <v>274</v>
      </c>
      <c r="S3147" s="3" t="s">
        <v>132</v>
      </c>
      <c r="T3147" s="153">
        <v>5.202</v>
      </c>
      <c r="U3147" s="3" t="s">
        <v>1259</v>
      </c>
      <c r="V3147" s="165">
        <v>1.95E-2</v>
      </c>
      <c r="W3147" s="165">
        <v>4.2189999999999998E-2</v>
      </c>
      <c r="X3147" s="5" t="s">
        <v>277</v>
      </c>
      <c r="Y3147" s="5" t="s">
        <v>271</v>
      </c>
      <c r="Z3147" s="153">
        <v>626000</v>
      </c>
      <c r="AA3147" s="163">
        <v>3.19</v>
      </c>
      <c r="AB3147" s="176">
        <v>89.863</v>
      </c>
      <c r="AD3147" s="153">
        <v>1794.5150000000001</v>
      </c>
      <c r="AG3147" s="3" t="s">
        <v>36</v>
      </c>
      <c r="AH3147" s="165">
        <v>4.17E-4</v>
      </c>
      <c r="AI3147" s="165">
        <v>1.30233319900977E-3</v>
      </c>
      <c r="AJ3147" s="165">
        <v>2.6302143318187899E-4</v>
      </c>
    </row>
    <row r="3148" spans="1:36">
      <c r="A3148" s="3">
        <v>811</v>
      </c>
      <c r="B3148" s="3">
        <v>9730</v>
      </c>
      <c r="C3148" s="3" t="s">
        <v>1260</v>
      </c>
      <c r="D3148" s="3" t="s">
        <v>1261</v>
      </c>
      <c r="E3148" s="5" t="s">
        <v>303</v>
      </c>
      <c r="F3148" s="3" t="s">
        <v>1262</v>
      </c>
      <c r="G3148" s="3" t="s">
        <v>1263</v>
      </c>
      <c r="H3148" s="3" t="s">
        <v>269</v>
      </c>
      <c r="I3148" s="3" t="s">
        <v>306</v>
      </c>
      <c r="J3148" s="3" t="s">
        <v>127</v>
      </c>
      <c r="K3148" s="3" t="s">
        <v>128</v>
      </c>
      <c r="L3148" s="3" t="s">
        <v>307</v>
      </c>
      <c r="M3148" s="3" t="s">
        <v>151</v>
      </c>
      <c r="N3148" s="3" t="s">
        <v>1264</v>
      </c>
      <c r="O3148" s="3" t="s">
        <v>271</v>
      </c>
      <c r="P3148" s="3" t="s">
        <v>667</v>
      </c>
      <c r="Q3148" s="3" t="s">
        <v>309</v>
      </c>
      <c r="R3148" s="3" t="s">
        <v>274</v>
      </c>
      <c r="S3148" s="3" t="s">
        <v>132</v>
      </c>
      <c r="T3148" s="153">
        <v>4.1740000000000004</v>
      </c>
      <c r="U3148" s="3" t="s">
        <v>1265</v>
      </c>
      <c r="V3148" s="165">
        <v>2.6499999999999999E-2</v>
      </c>
      <c r="W3148" s="165">
        <v>4.5999999999999999E-2</v>
      </c>
      <c r="X3148" s="5" t="s">
        <v>277</v>
      </c>
      <c r="Y3148" s="5" t="s">
        <v>271</v>
      </c>
      <c r="Z3148" s="153">
        <v>520000</v>
      </c>
      <c r="AA3148" s="163">
        <v>3.19</v>
      </c>
      <c r="AB3148" s="176">
        <v>92.558000000000007</v>
      </c>
      <c r="AD3148" s="153">
        <v>1535.36</v>
      </c>
      <c r="AG3148" s="3" t="s">
        <v>36</v>
      </c>
      <c r="AH3148" s="165">
        <v>5.1999999999999995E-4</v>
      </c>
      <c r="AI3148" s="165">
        <v>1.1142565056422801E-3</v>
      </c>
      <c r="AJ3148" s="165">
        <v>2.25037143542915E-4</v>
      </c>
    </row>
    <row r="3149" spans="1:36">
      <c r="A3149" s="3">
        <v>811</v>
      </c>
      <c r="B3149" s="3">
        <v>9730</v>
      </c>
      <c r="C3149" s="3" t="s">
        <v>1266</v>
      </c>
      <c r="D3149" s="3" t="s">
        <v>1267</v>
      </c>
      <c r="E3149" s="5" t="s">
        <v>303</v>
      </c>
      <c r="F3149" s="3" t="s">
        <v>1268</v>
      </c>
      <c r="G3149" s="3" t="s">
        <v>1269</v>
      </c>
      <c r="H3149" s="3" t="s">
        <v>269</v>
      </c>
      <c r="I3149" s="3" t="s">
        <v>306</v>
      </c>
      <c r="J3149" s="3" t="s">
        <v>127</v>
      </c>
      <c r="K3149" s="3" t="s">
        <v>330</v>
      </c>
      <c r="L3149" s="3" t="s">
        <v>307</v>
      </c>
      <c r="M3149" s="3" t="s">
        <v>151</v>
      </c>
      <c r="N3149" s="3" t="s">
        <v>1270</v>
      </c>
      <c r="O3149" s="3" t="s">
        <v>271</v>
      </c>
      <c r="P3149" s="3" t="s">
        <v>597</v>
      </c>
      <c r="Q3149" s="3" t="s">
        <v>131</v>
      </c>
      <c r="R3149" s="3" t="s">
        <v>274</v>
      </c>
      <c r="S3149" s="3" t="s">
        <v>132</v>
      </c>
      <c r="T3149" s="153">
        <v>1.607</v>
      </c>
      <c r="U3149" s="3" t="s">
        <v>1271</v>
      </c>
      <c r="V3149" s="165">
        <v>8.0000000000000002E-3</v>
      </c>
      <c r="W3149" s="165">
        <v>3.6060000000000002E-2</v>
      </c>
      <c r="X3149" s="5" t="s">
        <v>277</v>
      </c>
      <c r="Y3149" s="5" t="s">
        <v>271</v>
      </c>
      <c r="Z3149" s="153">
        <v>1150000</v>
      </c>
      <c r="AA3149" s="163">
        <v>3.19</v>
      </c>
      <c r="AB3149" s="176">
        <v>95.960999999999999</v>
      </c>
      <c r="AD3149" s="153">
        <v>3520.34</v>
      </c>
      <c r="AG3149" s="3" t="s">
        <v>36</v>
      </c>
      <c r="AH3149" s="165">
        <v>1.15E-3</v>
      </c>
      <c r="AI3149" s="165">
        <v>2.5548159589853302E-3</v>
      </c>
      <c r="AJ3149" s="165">
        <v>5.1597498670785105E-4</v>
      </c>
    </row>
    <row r="3150" spans="1:36">
      <c r="A3150" s="3">
        <v>811</v>
      </c>
      <c r="B3150" s="3">
        <v>9730</v>
      </c>
      <c r="C3150" s="3" t="s">
        <v>1272</v>
      </c>
      <c r="D3150" s="3" t="s">
        <v>1273</v>
      </c>
      <c r="E3150" s="5" t="s">
        <v>303</v>
      </c>
      <c r="F3150" s="3" t="s">
        <v>1274</v>
      </c>
      <c r="G3150" s="3" t="s">
        <v>1275</v>
      </c>
      <c r="H3150" s="3" t="s">
        <v>269</v>
      </c>
      <c r="I3150" s="3" t="s">
        <v>306</v>
      </c>
      <c r="J3150" s="3" t="s">
        <v>127</v>
      </c>
      <c r="K3150" s="3" t="s">
        <v>330</v>
      </c>
      <c r="L3150" s="3" t="s">
        <v>307</v>
      </c>
      <c r="M3150" s="3" t="s">
        <v>151</v>
      </c>
      <c r="N3150" s="3" t="s">
        <v>1224</v>
      </c>
      <c r="O3150" s="3" t="s">
        <v>271</v>
      </c>
      <c r="P3150" s="3" t="s">
        <v>298</v>
      </c>
      <c r="Q3150" s="3" t="s">
        <v>309</v>
      </c>
      <c r="R3150" s="3" t="s">
        <v>274</v>
      </c>
      <c r="S3150" s="3" t="s">
        <v>132</v>
      </c>
      <c r="T3150" s="153">
        <v>5.0019999999999998</v>
      </c>
      <c r="U3150" s="3" t="s">
        <v>1276</v>
      </c>
      <c r="V3150" s="165">
        <v>1.375E-2</v>
      </c>
      <c r="W3150" s="165">
        <v>4.0340000000000001E-2</v>
      </c>
      <c r="X3150" s="5" t="s">
        <v>277</v>
      </c>
      <c r="Y3150" s="5" t="s">
        <v>271</v>
      </c>
      <c r="Z3150" s="153">
        <v>4210000</v>
      </c>
      <c r="AA3150" s="163">
        <v>3.19</v>
      </c>
      <c r="AB3150" s="176">
        <v>88.100999999999999</v>
      </c>
      <c r="AD3150" s="153">
        <v>11831.923000000001</v>
      </c>
      <c r="AG3150" s="3" t="s">
        <v>36</v>
      </c>
      <c r="AH3150" s="165">
        <v>3.238E-3</v>
      </c>
      <c r="AI3150" s="165">
        <v>8.5867795431686707E-3</v>
      </c>
      <c r="AJ3150" s="165">
        <v>1.7342006358881999E-3</v>
      </c>
    </row>
    <row r="3151" spans="1:36">
      <c r="A3151" s="3">
        <v>811</v>
      </c>
      <c r="B3151" s="3">
        <v>9730</v>
      </c>
      <c r="C3151" s="3" t="s">
        <v>1277</v>
      </c>
      <c r="D3151" s="3" t="s">
        <v>1278</v>
      </c>
      <c r="E3151" s="5" t="s">
        <v>303</v>
      </c>
      <c r="F3151" s="3" t="s">
        <v>1279</v>
      </c>
      <c r="G3151" s="3" t="s">
        <v>1280</v>
      </c>
      <c r="H3151" s="3" t="s">
        <v>269</v>
      </c>
      <c r="I3151" s="3" t="s">
        <v>306</v>
      </c>
      <c r="J3151" s="3" t="s">
        <v>127</v>
      </c>
      <c r="K3151" s="3" t="s">
        <v>128</v>
      </c>
      <c r="L3151" s="3" t="s">
        <v>307</v>
      </c>
      <c r="M3151" s="3" t="s">
        <v>151</v>
      </c>
      <c r="N3151" s="3" t="s">
        <v>1281</v>
      </c>
      <c r="O3151" s="3" t="s">
        <v>271</v>
      </c>
      <c r="P3151" s="3" t="s">
        <v>298</v>
      </c>
      <c r="Q3151" s="3" t="s">
        <v>309</v>
      </c>
      <c r="R3151" s="3" t="s">
        <v>274</v>
      </c>
      <c r="S3151" s="3" t="s">
        <v>132</v>
      </c>
      <c r="T3151" s="153">
        <v>5.8959999999999999</v>
      </c>
      <c r="U3151" s="3" t="s">
        <v>1282</v>
      </c>
      <c r="V3151" s="165">
        <v>4.7E-2</v>
      </c>
      <c r="W3151" s="165">
        <v>4.376E-2</v>
      </c>
      <c r="X3151" s="5" t="s">
        <v>277</v>
      </c>
      <c r="Y3151" s="5" t="s">
        <v>271</v>
      </c>
      <c r="Z3151" s="153">
        <v>1940000</v>
      </c>
      <c r="AA3151" s="163">
        <v>3.19</v>
      </c>
      <c r="AB3151" s="176">
        <v>103.726</v>
      </c>
      <c r="AD3151" s="153">
        <v>6419.1710000000003</v>
      </c>
      <c r="AG3151" s="3" t="s">
        <v>36</v>
      </c>
      <c r="AH3151" s="165">
        <v>1.9400000000000001E-3</v>
      </c>
      <c r="AI3151" s="165">
        <v>4.6585840920433897E-3</v>
      </c>
      <c r="AJ3151" s="165">
        <v>9.4085558551315097E-4</v>
      </c>
    </row>
    <row r="3152" spans="1:36">
      <c r="A3152" s="3">
        <v>811</v>
      </c>
      <c r="B3152" s="3">
        <v>9730</v>
      </c>
      <c r="C3152" s="3" t="s">
        <v>807</v>
      </c>
      <c r="D3152" s="3" t="s">
        <v>808</v>
      </c>
      <c r="E3152" s="5" t="s">
        <v>266</v>
      </c>
      <c r="F3152" s="3" t="s">
        <v>1283</v>
      </c>
      <c r="G3152" s="3" t="s">
        <v>1284</v>
      </c>
      <c r="H3152" s="3" t="s">
        <v>269</v>
      </c>
      <c r="I3152" s="3" t="s">
        <v>306</v>
      </c>
      <c r="J3152" s="3" t="s">
        <v>127</v>
      </c>
      <c r="K3152" s="3" t="s">
        <v>30</v>
      </c>
      <c r="L3152" s="3" t="s">
        <v>307</v>
      </c>
      <c r="M3152" s="3" t="s">
        <v>151</v>
      </c>
      <c r="N3152" s="3" t="s">
        <v>1285</v>
      </c>
      <c r="O3152" s="3" t="s">
        <v>271</v>
      </c>
      <c r="P3152" s="3" t="s">
        <v>1173</v>
      </c>
      <c r="Q3152" s="3" t="s">
        <v>309</v>
      </c>
      <c r="R3152" s="3" t="s">
        <v>274</v>
      </c>
      <c r="S3152" s="3" t="s">
        <v>132</v>
      </c>
      <c r="T3152" s="153">
        <v>1.413</v>
      </c>
      <c r="U3152" s="3" t="s">
        <v>1286</v>
      </c>
      <c r="V3152" s="165">
        <v>5.1249999999999997E-2</v>
      </c>
      <c r="W3152" s="165">
        <v>4.7550000000000002E-2</v>
      </c>
      <c r="X3152" s="5" t="s">
        <v>277</v>
      </c>
      <c r="Y3152" s="5" t="s">
        <v>271</v>
      </c>
      <c r="Z3152" s="153">
        <v>282000</v>
      </c>
      <c r="AA3152" s="163">
        <v>3.19</v>
      </c>
      <c r="AB3152" s="176">
        <v>102.8</v>
      </c>
      <c r="AD3152" s="153">
        <v>924.76900000000001</v>
      </c>
      <c r="AG3152" s="3" t="s">
        <v>36</v>
      </c>
      <c r="AH3152" s="165">
        <v>5.6400000000000005E-4</v>
      </c>
      <c r="AI3152" s="165">
        <v>6.71132713254232E-4</v>
      </c>
      <c r="AJ3152" s="165">
        <v>1.3554310696340199E-4</v>
      </c>
    </row>
    <row r="3153" spans="1:36">
      <c r="A3153" s="3">
        <v>811</v>
      </c>
      <c r="B3153" s="3">
        <v>9730</v>
      </c>
      <c r="C3153" s="3" t="s">
        <v>1287</v>
      </c>
      <c r="D3153" s="3" t="s">
        <v>1288</v>
      </c>
      <c r="E3153" s="5" t="s">
        <v>303</v>
      </c>
      <c r="F3153" s="3" t="s">
        <v>1289</v>
      </c>
      <c r="G3153" s="3" t="s">
        <v>1290</v>
      </c>
      <c r="H3153" s="3" t="s">
        <v>269</v>
      </c>
      <c r="I3153" s="3" t="s">
        <v>306</v>
      </c>
      <c r="J3153" s="3" t="s">
        <v>127</v>
      </c>
      <c r="K3153" s="3" t="s">
        <v>128</v>
      </c>
      <c r="L3153" s="3" t="s">
        <v>307</v>
      </c>
      <c r="M3153" s="3" t="s">
        <v>151</v>
      </c>
      <c r="N3153" s="3" t="s">
        <v>1264</v>
      </c>
      <c r="O3153" s="3" t="s">
        <v>271</v>
      </c>
      <c r="P3153" s="3" t="s">
        <v>298</v>
      </c>
      <c r="Q3153" s="3" t="s">
        <v>309</v>
      </c>
      <c r="R3153" s="3" t="s">
        <v>274</v>
      </c>
      <c r="S3153" s="3" t="s">
        <v>132</v>
      </c>
      <c r="T3153" s="153">
        <v>2.0649999999999999</v>
      </c>
      <c r="U3153" s="3" t="s">
        <v>1291</v>
      </c>
      <c r="V3153" s="165">
        <v>3.5000000000000003E-2</v>
      </c>
      <c r="W3153" s="165">
        <v>3.7260000000000001E-2</v>
      </c>
      <c r="X3153" s="5" t="s">
        <v>277</v>
      </c>
      <c r="Y3153" s="5" t="s">
        <v>271</v>
      </c>
      <c r="Z3153" s="153">
        <v>1624000</v>
      </c>
      <c r="AA3153" s="163">
        <v>3.19</v>
      </c>
      <c r="AB3153" s="176">
        <v>100.801</v>
      </c>
      <c r="AD3153" s="153">
        <v>5222.03</v>
      </c>
      <c r="AG3153" s="3" t="s">
        <v>36</v>
      </c>
      <c r="AH3153" s="165">
        <v>3.248E-3</v>
      </c>
      <c r="AI3153" s="165">
        <v>3.7897832196184802E-3</v>
      </c>
      <c r="AJ3153" s="165">
        <v>7.6539108012496301E-4</v>
      </c>
    </row>
    <row r="3154" spans="1:36">
      <c r="A3154" s="3">
        <v>811</v>
      </c>
      <c r="B3154" s="3">
        <v>9730</v>
      </c>
      <c r="C3154" s="3" t="s">
        <v>1292</v>
      </c>
      <c r="D3154" s="3" t="s">
        <v>1293</v>
      </c>
      <c r="E3154" s="5" t="s">
        <v>303</v>
      </c>
      <c r="F3154" s="3" t="s">
        <v>1294</v>
      </c>
      <c r="G3154" s="3" t="s">
        <v>1295</v>
      </c>
      <c r="H3154" s="3" t="s">
        <v>269</v>
      </c>
      <c r="I3154" s="3" t="s">
        <v>306</v>
      </c>
      <c r="J3154" s="3" t="s">
        <v>127</v>
      </c>
      <c r="K3154" s="3" t="s">
        <v>128</v>
      </c>
      <c r="L3154" s="3" t="s">
        <v>307</v>
      </c>
      <c r="M3154" s="3" t="s">
        <v>151</v>
      </c>
      <c r="N3154" s="3" t="s">
        <v>1224</v>
      </c>
      <c r="O3154" s="3" t="s">
        <v>271</v>
      </c>
      <c r="P3154" s="3" t="s">
        <v>667</v>
      </c>
      <c r="Q3154" s="3" t="s">
        <v>309</v>
      </c>
      <c r="R3154" s="3" t="s">
        <v>274</v>
      </c>
      <c r="S3154" s="3" t="s">
        <v>132</v>
      </c>
      <c r="T3154" s="153">
        <v>4.048</v>
      </c>
      <c r="U3154" s="3" t="s">
        <v>1296</v>
      </c>
      <c r="V3154" s="165">
        <v>3.4000000000000002E-2</v>
      </c>
      <c r="W3154" s="165">
        <v>4.3430000000000003E-2</v>
      </c>
      <c r="X3154" s="5" t="s">
        <v>277</v>
      </c>
      <c r="Y3154" s="5" t="s">
        <v>271</v>
      </c>
      <c r="Z3154" s="153">
        <v>735000</v>
      </c>
      <c r="AA3154" s="163">
        <v>3.19</v>
      </c>
      <c r="AB3154" s="176">
        <v>96.866</v>
      </c>
      <c r="AD3154" s="153">
        <v>2271.1660000000002</v>
      </c>
      <c r="AG3154" s="3" t="s">
        <v>36</v>
      </c>
      <c r="AH3154" s="165">
        <v>9.7999999999999997E-4</v>
      </c>
      <c r="AI3154" s="165">
        <v>1.6482531494520099E-3</v>
      </c>
      <c r="AJ3154" s="165">
        <v>3.3288401612202302E-4</v>
      </c>
    </row>
    <row r="3155" spans="1:36">
      <c r="A3155" s="3">
        <v>811</v>
      </c>
      <c r="B3155" s="3">
        <v>9730</v>
      </c>
      <c r="C3155" s="3" t="s">
        <v>1297</v>
      </c>
      <c r="D3155" s="3" t="s">
        <v>1298</v>
      </c>
      <c r="E3155" s="5" t="s">
        <v>303</v>
      </c>
      <c r="F3155" s="3" t="s">
        <v>1299</v>
      </c>
      <c r="G3155" s="3" t="s">
        <v>1300</v>
      </c>
      <c r="H3155" s="3" t="s">
        <v>269</v>
      </c>
      <c r="I3155" s="3" t="s">
        <v>306</v>
      </c>
      <c r="J3155" s="3" t="s">
        <v>127</v>
      </c>
      <c r="K3155" s="3" t="s">
        <v>330</v>
      </c>
      <c r="L3155" s="3" t="s">
        <v>307</v>
      </c>
      <c r="M3155" s="3" t="s">
        <v>151</v>
      </c>
      <c r="N3155" s="3" t="s">
        <v>1281</v>
      </c>
      <c r="O3155" s="3" t="s">
        <v>271</v>
      </c>
      <c r="P3155" s="3" t="s">
        <v>298</v>
      </c>
      <c r="Q3155" s="3" t="s">
        <v>309</v>
      </c>
      <c r="R3155" s="3" t="s">
        <v>274</v>
      </c>
      <c r="S3155" s="3" t="s">
        <v>132</v>
      </c>
      <c r="T3155" s="153">
        <v>2.867</v>
      </c>
      <c r="U3155" s="3" t="s">
        <v>1301</v>
      </c>
      <c r="V3155" s="165">
        <v>1.9E-2</v>
      </c>
      <c r="W3155" s="165">
        <v>3.8179999999999999E-2</v>
      </c>
      <c r="X3155" s="5" t="s">
        <v>277</v>
      </c>
      <c r="Y3155" s="5" t="s">
        <v>271</v>
      </c>
      <c r="Z3155" s="153">
        <v>1585000</v>
      </c>
      <c r="AA3155" s="163">
        <v>3.19</v>
      </c>
      <c r="AB3155" s="176">
        <v>94.878</v>
      </c>
      <c r="AD3155" s="153">
        <v>4797.1490000000003</v>
      </c>
      <c r="AG3155" s="3" t="s">
        <v>36</v>
      </c>
      <c r="AH3155" s="165">
        <v>1.585E-3</v>
      </c>
      <c r="AI3155" s="165">
        <v>3.4814344730145601E-3</v>
      </c>
      <c r="AJ3155" s="165">
        <v>7.0311644156605601E-4</v>
      </c>
    </row>
    <row r="3156" spans="1:36">
      <c r="A3156" s="3">
        <v>811</v>
      </c>
      <c r="B3156" s="3">
        <v>9730</v>
      </c>
      <c r="C3156" s="3" t="s">
        <v>1302</v>
      </c>
      <c r="D3156" s="3" t="s">
        <v>1303</v>
      </c>
      <c r="E3156" s="5" t="s">
        <v>303</v>
      </c>
      <c r="F3156" s="3" t="s">
        <v>1304</v>
      </c>
      <c r="G3156" s="3" t="s">
        <v>1305</v>
      </c>
      <c r="H3156" s="3" t="s">
        <v>269</v>
      </c>
      <c r="I3156" s="3" t="s">
        <v>306</v>
      </c>
      <c r="J3156" s="3" t="s">
        <v>127</v>
      </c>
      <c r="K3156" s="3" t="s">
        <v>128</v>
      </c>
      <c r="L3156" s="3" t="s">
        <v>307</v>
      </c>
      <c r="M3156" s="3" t="s">
        <v>151</v>
      </c>
      <c r="N3156" s="3" t="s">
        <v>1264</v>
      </c>
      <c r="O3156" s="3" t="s">
        <v>271</v>
      </c>
      <c r="P3156" s="3" t="s">
        <v>1240</v>
      </c>
      <c r="Q3156" s="3" t="s">
        <v>309</v>
      </c>
      <c r="R3156" s="3" t="s">
        <v>274</v>
      </c>
      <c r="S3156" s="3" t="s">
        <v>132</v>
      </c>
      <c r="T3156" s="153">
        <v>4.6669999999999998</v>
      </c>
      <c r="U3156" s="3" t="s">
        <v>1306</v>
      </c>
      <c r="V3156" s="165">
        <v>3.875E-2</v>
      </c>
      <c r="W3156" s="165">
        <v>4.7359999999999999E-2</v>
      </c>
      <c r="X3156" s="5" t="s">
        <v>277</v>
      </c>
      <c r="Y3156" s="5" t="s">
        <v>271</v>
      </c>
      <c r="Z3156" s="153">
        <v>734000</v>
      </c>
      <c r="AA3156" s="163">
        <v>3.19</v>
      </c>
      <c r="AB3156" s="176">
        <v>96.69</v>
      </c>
      <c r="AD3156" s="153">
        <v>2263.9609999999998</v>
      </c>
      <c r="AG3156" s="3" t="s">
        <v>36</v>
      </c>
      <c r="AH3156" s="165">
        <v>7.3399999999999995E-4</v>
      </c>
      <c r="AI3156" s="165">
        <v>1.6430242129908601E-3</v>
      </c>
      <c r="AJ3156" s="165">
        <v>3.3182797119966798E-4</v>
      </c>
    </row>
    <row r="3157" spans="1:36">
      <c r="A3157" s="3">
        <v>811</v>
      </c>
      <c r="B3157" s="3">
        <v>9730</v>
      </c>
      <c r="C3157" s="3" t="s">
        <v>1307</v>
      </c>
      <c r="D3157" s="3" t="s">
        <v>1308</v>
      </c>
      <c r="E3157" s="5" t="s">
        <v>303</v>
      </c>
      <c r="F3157" s="3" t="s">
        <v>1309</v>
      </c>
      <c r="G3157" s="3" t="s">
        <v>1310</v>
      </c>
      <c r="H3157" s="3" t="s">
        <v>269</v>
      </c>
      <c r="I3157" s="3" t="s">
        <v>306</v>
      </c>
      <c r="J3157" s="3" t="s">
        <v>127</v>
      </c>
      <c r="K3157" s="3" t="s">
        <v>330</v>
      </c>
      <c r="L3157" s="3" t="s">
        <v>307</v>
      </c>
      <c r="M3157" s="3" t="s">
        <v>151</v>
      </c>
      <c r="N3157" s="3" t="s">
        <v>1258</v>
      </c>
      <c r="O3157" s="3" t="s">
        <v>271</v>
      </c>
      <c r="P3157" s="3" t="s">
        <v>272</v>
      </c>
      <c r="Q3157" s="3" t="s">
        <v>309</v>
      </c>
      <c r="R3157" s="3" t="s">
        <v>274</v>
      </c>
      <c r="S3157" s="3" t="s">
        <v>132</v>
      </c>
      <c r="T3157" s="153">
        <v>1.07</v>
      </c>
      <c r="U3157" s="3" t="s">
        <v>1311</v>
      </c>
      <c r="V3157" s="165">
        <v>3.3000000000000002E-2</v>
      </c>
      <c r="W3157" s="165">
        <v>3.6920000000000001E-2</v>
      </c>
      <c r="X3157" s="5" t="s">
        <v>277</v>
      </c>
      <c r="Y3157" s="5" t="s">
        <v>271</v>
      </c>
      <c r="Z3157" s="153">
        <v>1030000</v>
      </c>
      <c r="AA3157" s="163">
        <v>3.19</v>
      </c>
      <c r="AB3157" s="176">
        <v>100.941</v>
      </c>
      <c r="AD3157" s="153">
        <v>3316.6329999999998</v>
      </c>
      <c r="AG3157" s="3" t="s">
        <v>36</v>
      </c>
      <c r="AH3157" s="165">
        <v>2.5799999999999998E-4</v>
      </c>
      <c r="AI3157" s="165">
        <v>2.4069794510636002E-3</v>
      </c>
      <c r="AJ3157" s="165">
        <v>4.8611767352582799E-4</v>
      </c>
    </row>
    <row r="3158" spans="1:36">
      <c r="A3158" s="3">
        <v>811</v>
      </c>
      <c r="B3158" s="3">
        <v>9730</v>
      </c>
      <c r="C3158" s="3" t="s">
        <v>1312</v>
      </c>
      <c r="D3158" s="3" t="s">
        <v>1313</v>
      </c>
      <c r="E3158" s="5" t="s">
        <v>303</v>
      </c>
      <c r="F3158" s="3" t="s">
        <v>1314</v>
      </c>
      <c r="G3158" s="3" t="s">
        <v>1315</v>
      </c>
      <c r="H3158" s="3" t="s">
        <v>269</v>
      </c>
      <c r="I3158" s="3" t="s">
        <v>306</v>
      </c>
      <c r="J3158" s="3" t="s">
        <v>127</v>
      </c>
      <c r="K3158" s="3" t="s">
        <v>128</v>
      </c>
      <c r="L3158" s="3" t="s">
        <v>307</v>
      </c>
      <c r="M3158" s="3" t="s">
        <v>151</v>
      </c>
      <c r="N3158" s="3" t="s">
        <v>1230</v>
      </c>
      <c r="O3158" s="3" t="s">
        <v>271</v>
      </c>
      <c r="P3158" s="3" t="s">
        <v>338</v>
      </c>
      <c r="Q3158" s="3" t="s">
        <v>309</v>
      </c>
      <c r="R3158" s="3" t="s">
        <v>274</v>
      </c>
      <c r="S3158" s="3" t="s">
        <v>132</v>
      </c>
      <c r="T3158" s="153">
        <v>2.4129999999999998</v>
      </c>
      <c r="U3158" s="3" t="s">
        <v>1316</v>
      </c>
      <c r="V3158" s="165">
        <v>1.55E-2</v>
      </c>
      <c r="W3158" s="165">
        <v>3.6949999999999997E-2</v>
      </c>
      <c r="X3158" s="5" t="s">
        <v>277</v>
      </c>
      <c r="Y3158" s="5" t="s">
        <v>271</v>
      </c>
      <c r="Z3158" s="153">
        <v>449000</v>
      </c>
      <c r="AA3158" s="163">
        <v>3.19</v>
      </c>
      <c r="AB3158" s="176">
        <v>95.123000000000005</v>
      </c>
      <c r="AD3158" s="153">
        <v>1362.4590000000001</v>
      </c>
      <c r="AG3158" s="3" t="s">
        <v>36</v>
      </c>
      <c r="AH3158" s="165">
        <v>3.59E-4</v>
      </c>
      <c r="AI3158" s="165">
        <v>9.8877704154139395E-4</v>
      </c>
      <c r="AJ3158" s="165">
        <v>1.99695097046823E-4</v>
      </c>
    </row>
    <row r="3159" spans="1:36">
      <c r="A3159" s="3">
        <v>811</v>
      </c>
      <c r="B3159" s="3">
        <v>9730</v>
      </c>
      <c r="C3159" s="3" t="s">
        <v>1317</v>
      </c>
      <c r="D3159" s="3" t="s">
        <v>1318</v>
      </c>
      <c r="E3159" s="5" t="s">
        <v>303</v>
      </c>
      <c r="F3159" s="3" t="s">
        <v>1319</v>
      </c>
      <c r="G3159" s="3" t="s">
        <v>1320</v>
      </c>
      <c r="H3159" s="3" t="s">
        <v>269</v>
      </c>
      <c r="I3159" s="3" t="s">
        <v>306</v>
      </c>
      <c r="J3159" s="3" t="s">
        <v>127</v>
      </c>
      <c r="K3159" s="3" t="s">
        <v>128</v>
      </c>
      <c r="L3159" s="3" t="s">
        <v>307</v>
      </c>
      <c r="M3159" s="3" t="s">
        <v>151</v>
      </c>
      <c r="N3159" s="3" t="s">
        <v>1258</v>
      </c>
      <c r="O3159" s="3" t="s">
        <v>271</v>
      </c>
      <c r="P3159" s="3" t="s">
        <v>667</v>
      </c>
      <c r="Q3159" s="3" t="s">
        <v>309</v>
      </c>
      <c r="R3159" s="3" t="s">
        <v>274</v>
      </c>
      <c r="S3159" s="3" t="s">
        <v>132</v>
      </c>
      <c r="T3159" s="153">
        <v>13.867000000000001</v>
      </c>
      <c r="U3159" s="3" t="s">
        <v>1321</v>
      </c>
      <c r="V3159" s="165">
        <v>3.5999999999999997E-2</v>
      </c>
      <c r="W3159" s="165">
        <v>6.7419999999999994E-2</v>
      </c>
      <c r="X3159" s="5" t="s">
        <v>277</v>
      </c>
      <c r="Y3159" s="5" t="s">
        <v>271</v>
      </c>
      <c r="Z3159" s="153">
        <v>230000</v>
      </c>
      <c r="AA3159" s="163">
        <v>3.19</v>
      </c>
      <c r="AB3159" s="176">
        <v>63.829000000000001</v>
      </c>
      <c r="AD3159" s="153">
        <v>468.315</v>
      </c>
      <c r="AG3159" s="3" t="s">
        <v>36</v>
      </c>
      <c r="AH3159" s="165">
        <v>5.1E-5</v>
      </c>
      <c r="AI3159" s="165">
        <v>3.3987004929959602E-4</v>
      </c>
      <c r="AJ3159" s="165">
        <v>6.8640734591075204E-5</v>
      </c>
    </row>
    <row r="3160" spans="1:36">
      <c r="A3160" s="3">
        <v>811</v>
      </c>
      <c r="B3160" s="3">
        <v>9730</v>
      </c>
      <c r="C3160" s="3" t="s">
        <v>1322</v>
      </c>
      <c r="D3160" s="3" t="s">
        <v>1323</v>
      </c>
      <c r="E3160" s="5" t="s">
        <v>303</v>
      </c>
      <c r="F3160" s="3" t="s">
        <v>1324</v>
      </c>
      <c r="G3160" s="3" t="s">
        <v>1325</v>
      </c>
      <c r="H3160" s="3" t="s">
        <v>269</v>
      </c>
      <c r="I3160" s="3" t="s">
        <v>306</v>
      </c>
      <c r="J3160" s="3" t="s">
        <v>127</v>
      </c>
      <c r="K3160" s="3" t="s">
        <v>330</v>
      </c>
      <c r="L3160" s="3" t="s">
        <v>307</v>
      </c>
      <c r="M3160" s="3" t="s">
        <v>151</v>
      </c>
      <c r="N3160" s="3" t="s">
        <v>1224</v>
      </c>
      <c r="O3160" s="3" t="s">
        <v>271</v>
      </c>
      <c r="P3160" s="3" t="s">
        <v>298</v>
      </c>
      <c r="Q3160" s="3" t="s">
        <v>309</v>
      </c>
      <c r="R3160" s="3" t="s">
        <v>274</v>
      </c>
      <c r="S3160" s="3" t="s">
        <v>132</v>
      </c>
      <c r="T3160" s="153">
        <v>2.0409999999999999</v>
      </c>
      <c r="U3160" s="3" t="s">
        <v>1326</v>
      </c>
      <c r="V3160" s="165">
        <v>3.5999999999999997E-2</v>
      </c>
      <c r="W3160" s="165">
        <v>3.7240000000000002E-2</v>
      </c>
      <c r="X3160" s="5" t="s">
        <v>277</v>
      </c>
      <c r="Y3160" s="5" t="s">
        <v>271</v>
      </c>
      <c r="Z3160" s="153">
        <v>1030000</v>
      </c>
      <c r="AA3160" s="163">
        <v>3.19</v>
      </c>
      <c r="AB3160" s="176">
        <v>101.128</v>
      </c>
      <c r="AD3160" s="153">
        <v>3322.7660000000001</v>
      </c>
      <c r="AG3160" s="3" t="s">
        <v>36</v>
      </c>
      <c r="AH3160" s="165">
        <v>1.3730000000000001E-3</v>
      </c>
      <c r="AI3160" s="165">
        <v>2.4114305527493099E-3</v>
      </c>
      <c r="AJ3160" s="165">
        <v>4.8701662561082801E-4</v>
      </c>
    </row>
    <row r="3161" spans="1:36">
      <c r="A3161" s="3">
        <v>811</v>
      </c>
      <c r="B3161" s="3">
        <v>9730</v>
      </c>
      <c r="C3161" s="3" t="s">
        <v>1327</v>
      </c>
      <c r="D3161" s="3" t="s">
        <v>1328</v>
      </c>
      <c r="E3161" s="5" t="s">
        <v>303</v>
      </c>
      <c r="F3161" s="3" t="s">
        <v>1329</v>
      </c>
      <c r="G3161" s="3" t="s">
        <v>1330</v>
      </c>
      <c r="H3161" s="3" t="s">
        <v>269</v>
      </c>
      <c r="I3161" s="3" t="s">
        <v>306</v>
      </c>
      <c r="J3161" s="3" t="s">
        <v>127</v>
      </c>
      <c r="K3161" s="3" t="s">
        <v>128</v>
      </c>
      <c r="L3161" s="3" t="s">
        <v>307</v>
      </c>
      <c r="M3161" s="3" t="s">
        <v>151</v>
      </c>
      <c r="N3161" s="3" t="s">
        <v>1252</v>
      </c>
      <c r="O3161" s="3" t="s">
        <v>271</v>
      </c>
      <c r="P3161" s="3" t="s">
        <v>338</v>
      </c>
      <c r="Q3161" s="3" t="s">
        <v>309</v>
      </c>
      <c r="R3161" s="3" t="s">
        <v>274</v>
      </c>
      <c r="S3161" s="3" t="s">
        <v>132</v>
      </c>
      <c r="T3161" s="153">
        <v>3.9670000000000001</v>
      </c>
      <c r="U3161" s="3" t="s">
        <v>1331</v>
      </c>
      <c r="V3161" s="165">
        <v>0.03</v>
      </c>
      <c r="W3161" s="165">
        <v>3.9329999999999997E-2</v>
      </c>
      <c r="X3161" s="5" t="s">
        <v>277</v>
      </c>
      <c r="Y3161" s="5" t="s">
        <v>271</v>
      </c>
      <c r="Z3161" s="153">
        <v>1040000</v>
      </c>
      <c r="AA3161" s="163">
        <v>3.19</v>
      </c>
      <c r="AB3161" s="176">
        <v>97.277000000000001</v>
      </c>
      <c r="AD3161" s="153">
        <v>3227.2779999999998</v>
      </c>
      <c r="AG3161" s="3" t="s">
        <v>36</v>
      </c>
      <c r="AH3161" s="165">
        <v>6.9300000000000004E-4</v>
      </c>
      <c r="AI3161" s="165">
        <v>2.3421321306481601E-3</v>
      </c>
      <c r="AJ3161" s="165">
        <v>4.7302099813842201E-4</v>
      </c>
    </row>
    <row r="3162" spans="1:36">
      <c r="A3162" s="3">
        <v>811</v>
      </c>
      <c r="B3162" s="3">
        <v>9730</v>
      </c>
      <c r="C3162" s="3" t="s">
        <v>1332</v>
      </c>
      <c r="D3162" s="3" t="s">
        <v>1333</v>
      </c>
      <c r="E3162" s="5" t="s">
        <v>303</v>
      </c>
      <c r="F3162" s="3" t="s">
        <v>1334</v>
      </c>
      <c r="G3162" s="3" t="s">
        <v>1335</v>
      </c>
      <c r="H3162" s="3" t="s">
        <v>269</v>
      </c>
      <c r="I3162" s="3" t="s">
        <v>306</v>
      </c>
      <c r="J3162" s="3" t="s">
        <v>127</v>
      </c>
      <c r="K3162" s="3" t="s">
        <v>128</v>
      </c>
      <c r="L3162" s="3" t="s">
        <v>307</v>
      </c>
      <c r="M3162" s="3" t="s">
        <v>151</v>
      </c>
      <c r="N3162" s="3" t="s">
        <v>1336</v>
      </c>
      <c r="O3162" s="3" t="s">
        <v>271</v>
      </c>
      <c r="P3162" s="3" t="s">
        <v>667</v>
      </c>
      <c r="Q3162" s="3" t="s">
        <v>228</v>
      </c>
      <c r="R3162" s="3" t="s">
        <v>274</v>
      </c>
      <c r="S3162" s="3" t="s">
        <v>132</v>
      </c>
      <c r="T3162" s="153">
        <v>4.34</v>
      </c>
      <c r="U3162" s="3" t="s">
        <v>1337</v>
      </c>
      <c r="V3162" s="165">
        <v>3.6999999999999998E-2</v>
      </c>
      <c r="W3162" s="165">
        <v>6.3390000000000002E-2</v>
      </c>
      <c r="X3162" s="5" t="s">
        <v>277</v>
      </c>
      <c r="Y3162" s="5" t="s">
        <v>271</v>
      </c>
      <c r="Z3162" s="153">
        <v>460000</v>
      </c>
      <c r="AA3162" s="163">
        <v>3.19</v>
      </c>
      <c r="AB3162" s="176">
        <v>94.301000000000002</v>
      </c>
      <c r="AD3162" s="153">
        <v>1383.7760000000001</v>
      </c>
      <c r="AG3162" s="3" t="s">
        <v>36</v>
      </c>
      <c r="AH3162" s="165">
        <v>5.7499999999999999E-4</v>
      </c>
      <c r="AI3162" s="165">
        <v>1.0042476184579101E-3</v>
      </c>
      <c r="AJ3162" s="165">
        <v>2.02819561136219E-4</v>
      </c>
    </row>
    <row r="3163" spans="1:36">
      <c r="A3163" s="3">
        <v>811</v>
      </c>
      <c r="B3163" s="3">
        <v>9730</v>
      </c>
      <c r="C3163" s="3" t="s">
        <v>1338</v>
      </c>
      <c r="D3163" s="3" t="s">
        <v>1339</v>
      </c>
      <c r="E3163" s="5" t="s">
        <v>303</v>
      </c>
      <c r="F3163" s="3" t="s">
        <v>1340</v>
      </c>
      <c r="G3163" s="3" t="s">
        <v>1341</v>
      </c>
      <c r="H3163" s="3" t="s">
        <v>269</v>
      </c>
      <c r="I3163" s="3" t="s">
        <v>306</v>
      </c>
      <c r="J3163" s="3" t="s">
        <v>127</v>
      </c>
      <c r="K3163" s="3" t="s">
        <v>128</v>
      </c>
      <c r="L3163" s="3" t="s">
        <v>307</v>
      </c>
      <c r="M3163" s="3" t="s">
        <v>151</v>
      </c>
      <c r="N3163" s="3" t="s">
        <v>1342</v>
      </c>
      <c r="O3163" s="3" t="s">
        <v>271</v>
      </c>
      <c r="P3163" s="3" t="s">
        <v>667</v>
      </c>
      <c r="Q3163" s="3" t="s">
        <v>309</v>
      </c>
      <c r="R3163" s="3" t="s">
        <v>274</v>
      </c>
      <c r="S3163" s="3" t="s">
        <v>132</v>
      </c>
      <c r="T3163" s="153">
        <v>3.548</v>
      </c>
      <c r="U3163" s="3" t="s">
        <v>1343</v>
      </c>
      <c r="V3163" s="165">
        <v>4.2999999999999997E-2</v>
      </c>
      <c r="W3163" s="165">
        <v>4.2880000000000001E-2</v>
      </c>
      <c r="X3163" s="5" t="s">
        <v>277</v>
      </c>
      <c r="Y3163" s="5" t="s">
        <v>271</v>
      </c>
      <c r="Z3163" s="153">
        <v>740000</v>
      </c>
      <c r="AA3163" s="163">
        <v>3.19</v>
      </c>
      <c r="AB3163" s="176">
        <v>101.797</v>
      </c>
      <c r="AD3163" s="153">
        <v>2403.0160000000001</v>
      </c>
      <c r="AG3163" s="3" t="s">
        <v>36</v>
      </c>
      <c r="AH3163" s="165">
        <v>2.3499999999999999E-4</v>
      </c>
      <c r="AI3163" s="165">
        <v>1.7439406170575301E-3</v>
      </c>
      <c r="AJ3163" s="165">
        <v>3.5220922021440398E-4</v>
      </c>
    </row>
    <row r="3164" spans="1:36">
      <c r="A3164" s="3">
        <v>811</v>
      </c>
      <c r="B3164" s="3">
        <v>9730</v>
      </c>
      <c r="C3164" s="3" t="s">
        <v>1344</v>
      </c>
      <c r="D3164" s="3" t="s">
        <v>1345</v>
      </c>
      <c r="E3164" s="5" t="s">
        <v>303</v>
      </c>
      <c r="F3164" s="3" t="s">
        <v>1346</v>
      </c>
      <c r="G3164" s="3" t="s">
        <v>1347</v>
      </c>
      <c r="H3164" s="3" t="s">
        <v>269</v>
      </c>
      <c r="I3164" s="3" t="s">
        <v>306</v>
      </c>
      <c r="J3164" s="3" t="s">
        <v>127</v>
      </c>
      <c r="K3164" s="3" t="s">
        <v>128</v>
      </c>
      <c r="L3164" s="3" t="s">
        <v>307</v>
      </c>
      <c r="M3164" s="3" t="s">
        <v>151</v>
      </c>
      <c r="N3164" s="3" t="s">
        <v>1342</v>
      </c>
      <c r="O3164" s="3" t="s">
        <v>271</v>
      </c>
      <c r="P3164" s="3" t="s">
        <v>667</v>
      </c>
      <c r="Q3164" s="3" t="s">
        <v>309</v>
      </c>
      <c r="R3164" s="3" t="s">
        <v>274</v>
      </c>
      <c r="S3164" s="3" t="s">
        <v>132</v>
      </c>
      <c r="T3164" s="153">
        <v>3.9550000000000001</v>
      </c>
      <c r="U3164" s="3" t="s">
        <v>1348</v>
      </c>
      <c r="V3164" s="165">
        <v>3.875E-2</v>
      </c>
      <c r="W3164" s="165">
        <v>4.3580000000000001E-2</v>
      </c>
      <c r="X3164" s="5" t="s">
        <v>277</v>
      </c>
      <c r="Y3164" s="5" t="s">
        <v>271</v>
      </c>
      <c r="Z3164" s="153">
        <v>560000</v>
      </c>
      <c r="AA3164" s="163">
        <v>3.19</v>
      </c>
      <c r="AB3164" s="176">
        <v>99.066999999999993</v>
      </c>
      <c r="AD3164" s="153">
        <v>1769.731</v>
      </c>
      <c r="AG3164" s="3" t="s">
        <v>36</v>
      </c>
      <c r="AH3164" s="165">
        <v>8.0000000000000007E-5</v>
      </c>
      <c r="AI3164" s="165">
        <v>1.2843465426007499E-3</v>
      </c>
      <c r="AJ3164" s="165">
        <v>2.5938881738858601E-4</v>
      </c>
    </row>
    <row r="3165" spans="1:36">
      <c r="A3165" s="3">
        <v>811</v>
      </c>
      <c r="B3165" s="3">
        <v>9730</v>
      </c>
      <c r="C3165" s="3" t="s">
        <v>1349</v>
      </c>
      <c r="D3165" s="3" t="s">
        <v>1350</v>
      </c>
      <c r="E3165" s="5" t="s">
        <v>303</v>
      </c>
      <c r="F3165" s="3" t="s">
        <v>1351</v>
      </c>
      <c r="G3165" s="3" t="s">
        <v>1352</v>
      </c>
      <c r="H3165" s="3" t="s">
        <v>269</v>
      </c>
      <c r="I3165" s="3" t="s">
        <v>306</v>
      </c>
      <c r="J3165" s="3" t="s">
        <v>127</v>
      </c>
      <c r="K3165" s="3" t="s">
        <v>128</v>
      </c>
      <c r="L3165" s="3" t="s">
        <v>307</v>
      </c>
      <c r="M3165" s="3" t="s">
        <v>151</v>
      </c>
      <c r="N3165" s="3" t="s">
        <v>284</v>
      </c>
      <c r="O3165" s="3" t="s">
        <v>271</v>
      </c>
      <c r="P3165" s="3" t="s">
        <v>1240</v>
      </c>
      <c r="Q3165" s="3" t="s">
        <v>309</v>
      </c>
      <c r="R3165" s="3" t="s">
        <v>274</v>
      </c>
      <c r="S3165" s="3" t="s">
        <v>132</v>
      </c>
      <c r="T3165" s="153">
        <v>1.8680000000000001</v>
      </c>
      <c r="U3165" s="3" t="s">
        <v>1353</v>
      </c>
      <c r="V3165" s="165">
        <v>0.06</v>
      </c>
      <c r="W3165" s="165">
        <v>5.3249999999999999E-2</v>
      </c>
      <c r="X3165" s="5" t="s">
        <v>277</v>
      </c>
      <c r="Y3165" s="5" t="s">
        <v>271</v>
      </c>
      <c r="Z3165" s="153">
        <v>464000</v>
      </c>
      <c r="AA3165" s="163">
        <v>3.19</v>
      </c>
      <c r="AB3165" s="176">
        <v>102.709</v>
      </c>
      <c r="AD3165" s="153">
        <v>1520.2629999999999</v>
      </c>
      <c r="AG3165" s="3" t="s">
        <v>36</v>
      </c>
      <c r="AH3165" s="165">
        <v>3.0899999999999998E-4</v>
      </c>
      <c r="AI3165" s="165">
        <v>1.1033005380984701E-3</v>
      </c>
      <c r="AJ3165" s="165">
        <v>2.22824457659257E-4</v>
      </c>
    </row>
    <row r="3166" spans="1:36">
      <c r="A3166" s="3">
        <v>811</v>
      </c>
      <c r="B3166" s="3">
        <v>9730</v>
      </c>
      <c r="C3166" s="3" t="s">
        <v>1354</v>
      </c>
      <c r="D3166" s="3" t="s">
        <v>1355</v>
      </c>
      <c r="E3166" s="5" t="s">
        <v>303</v>
      </c>
      <c r="F3166" s="3" t="s">
        <v>1356</v>
      </c>
      <c r="G3166" s="3" t="s">
        <v>1357</v>
      </c>
      <c r="H3166" s="3" t="s">
        <v>269</v>
      </c>
      <c r="I3166" s="3" t="s">
        <v>306</v>
      </c>
      <c r="J3166" s="3" t="s">
        <v>127</v>
      </c>
      <c r="K3166" s="3" t="s">
        <v>128</v>
      </c>
      <c r="L3166" s="3" t="s">
        <v>307</v>
      </c>
      <c r="M3166" s="3" t="s">
        <v>151</v>
      </c>
      <c r="N3166" s="3" t="s">
        <v>1258</v>
      </c>
      <c r="O3166" s="3" t="s">
        <v>271</v>
      </c>
      <c r="P3166" s="3" t="s">
        <v>1240</v>
      </c>
      <c r="Q3166" s="3" t="s">
        <v>309</v>
      </c>
      <c r="R3166" s="3" t="s">
        <v>274</v>
      </c>
      <c r="S3166" s="3" t="s">
        <v>132</v>
      </c>
      <c r="T3166" s="153">
        <v>8.2000000000000003E-2</v>
      </c>
      <c r="U3166" s="3" t="s">
        <v>1358</v>
      </c>
      <c r="V3166" s="165">
        <v>4.7500000000000001E-2</v>
      </c>
      <c r="W3166" s="165">
        <v>4.7190000000000003E-2</v>
      </c>
      <c r="X3166" s="5" t="s">
        <v>277</v>
      </c>
      <c r="Y3166" s="5" t="s">
        <v>271</v>
      </c>
      <c r="Z3166" s="153">
        <v>545000</v>
      </c>
      <c r="AA3166" s="163">
        <v>3.19</v>
      </c>
      <c r="AB3166" s="176">
        <v>102.471</v>
      </c>
      <c r="AD3166" s="153">
        <v>1781.509</v>
      </c>
      <c r="AG3166" s="3" t="s">
        <v>36</v>
      </c>
      <c r="AH3166" s="165">
        <v>9.9099999999999991E-4</v>
      </c>
      <c r="AI3166" s="165">
        <v>1.2928944267329599E-3</v>
      </c>
      <c r="AJ3166" s="165">
        <v>2.6111516264096799E-4</v>
      </c>
    </row>
    <row r="3167" spans="1:36">
      <c r="A3167" s="3">
        <v>811</v>
      </c>
      <c r="B3167" s="3">
        <v>9730</v>
      </c>
      <c r="C3167" s="3" t="s">
        <v>1359</v>
      </c>
      <c r="D3167" s="3" t="s">
        <v>1360</v>
      </c>
      <c r="E3167" s="5" t="s">
        <v>303</v>
      </c>
      <c r="F3167" s="3" t="s">
        <v>1361</v>
      </c>
      <c r="G3167" s="3" t="s">
        <v>1362</v>
      </c>
      <c r="H3167" s="3" t="s">
        <v>269</v>
      </c>
      <c r="I3167" s="3" t="s">
        <v>306</v>
      </c>
      <c r="J3167" s="3" t="s">
        <v>127</v>
      </c>
      <c r="K3167" s="3" t="s">
        <v>330</v>
      </c>
      <c r="L3167" s="3" t="s">
        <v>307</v>
      </c>
      <c r="M3167" s="3" t="s">
        <v>151</v>
      </c>
      <c r="N3167" s="3" t="s">
        <v>1252</v>
      </c>
      <c r="O3167" s="3" t="s">
        <v>271</v>
      </c>
      <c r="P3167" s="3" t="s">
        <v>667</v>
      </c>
      <c r="Q3167" s="3" t="s">
        <v>309</v>
      </c>
      <c r="R3167" s="3" t="s">
        <v>274</v>
      </c>
      <c r="S3167" s="3" t="s">
        <v>132</v>
      </c>
      <c r="T3167" s="153">
        <v>2.3140000000000001</v>
      </c>
      <c r="U3167" s="3" t="s">
        <v>1363</v>
      </c>
      <c r="V3167" s="165">
        <v>4.7E-2</v>
      </c>
      <c r="W3167" s="165">
        <v>4.2709999999999998E-2</v>
      </c>
      <c r="X3167" s="5" t="s">
        <v>277</v>
      </c>
      <c r="Y3167" s="5" t="s">
        <v>271</v>
      </c>
      <c r="Z3167" s="153">
        <v>612000</v>
      </c>
      <c r="AA3167" s="163">
        <v>3.19</v>
      </c>
      <c r="AB3167" s="176">
        <v>102.486</v>
      </c>
      <c r="AD3167" s="153">
        <v>2000.8219999999999</v>
      </c>
      <c r="AG3167" s="3" t="s">
        <v>36</v>
      </c>
      <c r="AH3167" s="165">
        <v>4.8999999999999998E-4</v>
      </c>
      <c r="AI3167" s="165">
        <v>1.45205631111714E-3</v>
      </c>
      <c r="AJ3167" s="165">
        <v>2.9325976816164701E-4</v>
      </c>
    </row>
    <row r="3168" spans="1:36">
      <c r="A3168" s="3">
        <v>811</v>
      </c>
      <c r="B3168" s="3">
        <v>9730</v>
      </c>
      <c r="C3168" s="3" t="s">
        <v>1364</v>
      </c>
      <c r="D3168" s="3" t="s">
        <v>1365</v>
      </c>
      <c r="E3168" s="5" t="s">
        <v>303</v>
      </c>
      <c r="F3168" s="3" t="s">
        <v>1366</v>
      </c>
      <c r="G3168" s="3" t="s">
        <v>1367</v>
      </c>
      <c r="H3168" s="3" t="s">
        <v>269</v>
      </c>
      <c r="I3168" s="3" t="s">
        <v>306</v>
      </c>
      <c r="J3168" s="3" t="s">
        <v>127</v>
      </c>
      <c r="K3168" s="3" t="s">
        <v>128</v>
      </c>
      <c r="L3168" s="3" t="s">
        <v>307</v>
      </c>
      <c r="M3168" s="3" t="s">
        <v>151</v>
      </c>
      <c r="N3168" s="3" t="s">
        <v>1252</v>
      </c>
      <c r="O3168" s="3" t="s">
        <v>271</v>
      </c>
      <c r="P3168" s="3" t="s">
        <v>361</v>
      </c>
      <c r="Q3168" s="3" t="s">
        <v>309</v>
      </c>
      <c r="R3168" s="3" t="s">
        <v>274</v>
      </c>
      <c r="S3168" s="3" t="s">
        <v>132</v>
      </c>
      <c r="T3168" s="153">
        <v>2.1640000000000001</v>
      </c>
      <c r="U3168" s="3" t="s">
        <v>1368</v>
      </c>
      <c r="V3168" s="165">
        <v>3.6999999999999998E-2</v>
      </c>
      <c r="W3168" s="165">
        <v>3.6170000000000001E-2</v>
      </c>
      <c r="X3168" s="5" t="s">
        <v>277</v>
      </c>
      <c r="Y3168" s="5" t="s">
        <v>271</v>
      </c>
      <c r="Z3168" s="153">
        <v>1175000</v>
      </c>
      <c r="AA3168" s="163">
        <v>3.19</v>
      </c>
      <c r="AB3168" s="176">
        <v>100.29300000000001</v>
      </c>
      <c r="AD3168" s="153">
        <v>3759.2280000000001</v>
      </c>
      <c r="AG3168" s="3" t="s">
        <v>36</v>
      </c>
      <c r="AH3168" s="165">
        <v>7.94E-4</v>
      </c>
      <c r="AI3168" s="165">
        <v>2.7281839387190499E-3</v>
      </c>
      <c r="AJ3168" s="165">
        <v>5.5098867946488201E-4</v>
      </c>
    </row>
    <row r="3169" spans="1:36">
      <c r="A3169" s="3">
        <v>811</v>
      </c>
      <c r="B3169" s="3">
        <v>9730</v>
      </c>
      <c r="C3169" s="3" t="s">
        <v>1369</v>
      </c>
      <c r="D3169" s="3" t="s">
        <v>1370</v>
      </c>
      <c r="E3169" s="5" t="s">
        <v>303</v>
      </c>
      <c r="F3169" s="3" t="s">
        <v>1371</v>
      </c>
      <c r="G3169" s="3" t="s">
        <v>1372</v>
      </c>
      <c r="H3169" s="3" t="s">
        <v>269</v>
      </c>
      <c r="I3169" s="3" t="s">
        <v>306</v>
      </c>
      <c r="J3169" s="3" t="s">
        <v>127</v>
      </c>
      <c r="K3169" s="3" t="s">
        <v>1373</v>
      </c>
      <c r="L3169" s="3" t="s">
        <v>307</v>
      </c>
      <c r="M3169" s="3" t="s">
        <v>151</v>
      </c>
      <c r="N3169" s="3" t="s">
        <v>1374</v>
      </c>
      <c r="O3169" s="3" t="s">
        <v>271</v>
      </c>
      <c r="P3169" s="3" t="s">
        <v>1173</v>
      </c>
      <c r="Q3169" s="3" t="s">
        <v>309</v>
      </c>
      <c r="R3169" s="3" t="s">
        <v>274</v>
      </c>
      <c r="S3169" s="3" t="s">
        <v>132</v>
      </c>
      <c r="T3169" s="153">
        <v>2.95</v>
      </c>
      <c r="U3169" s="3" t="s">
        <v>1375</v>
      </c>
      <c r="V3169" s="165">
        <v>4.4999999999999998E-2</v>
      </c>
      <c r="W3169" s="165">
        <v>4.5069999999999999E-2</v>
      </c>
      <c r="X3169" s="5" t="s">
        <v>277</v>
      </c>
      <c r="Y3169" s="5" t="s">
        <v>271</v>
      </c>
      <c r="Z3169" s="153">
        <v>595000</v>
      </c>
      <c r="AA3169" s="163">
        <v>3.19</v>
      </c>
      <c r="AB3169" s="176">
        <v>101.556</v>
      </c>
      <c r="AD3169" s="153">
        <v>1927.586</v>
      </c>
      <c r="AG3169" s="3" t="s">
        <v>36</v>
      </c>
      <c r="AH3169" s="165">
        <v>3.97E-4</v>
      </c>
      <c r="AI3169" s="165">
        <v>1.39890633703673E-3</v>
      </c>
      <c r="AJ3169" s="165">
        <v>2.8252550878252799E-4</v>
      </c>
    </row>
    <row r="3170" spans="1:36">
      <c r="A3170" s="3">
        <v>811</v>
      </c>
      <c r="B3170" s="3">
        <v>9730</v>
      </c>
      <c r="C3170" s="3" t="s">
        <v>445</v>
      </c>
      <c r="D3170" s="3" t="s">
        <v>446</v>
      </c>
      <c r="E3170" s="5" t="s">
        <v>266</v>
      </c>
      <c r="F3170" s="3" t="s">
        <v>1376</v>
      </c>
      <c r="G3170" s="3" t="s">
        <v>1377</v>
      </c>
      <c r="H3170" s="3" t="s">
        <v>269</v>
      </c>
      <c r="I3170" s="3" t="s">
        <v>315</v>
      </c>
      <c r="J3170" s="3" t="s">
        <v>30</v>
      </c>
      <c r="K3170" s="3" t="s">
        <v>30</v>
      </c>
      <c r="L3170" s="3" t="s">
        <v>307</v>
      </c>
      <c r="M3170" s="3" t="s">
        <v>31</v>
      </c>
      <c r="N3170" s="3" t="s">
        <v>331</v>
      </c>
      <c r="O3170" s="3" t="s">
        <v>271</v>
      </c>
      <c r="P3170" s="3" t="s">
        <v>449</v>
      </c>
      <c r="Q3170" s="3" t="s">
        <v>291</v>
      </c>
      <c r="R3170" s="3" t="s">
        <v>274</v>
      </c>
      <c r="S3170" s="3" t="s">
        <v>34</v>
      </c>
      <c r="T3170" s="153">
        <v>2.2869999999999999</v>
      </c>
      <c r="U3170" s="3" t="s">
        <v>1378</v>
      </c>
      <c r="V3170" s="165">
        <v>2.8500000000000001E-2</v>
      </c>
      <c r="W3170" s="165">
        <v>4.9799999999999997E-2</v>
      </c>
      <c r="X3170" s="5" t="s">
        <v>277</v>
      </c>
      <c r="Y3170" s="5" t="s">
        <v>271</v>
      </c>
      <c r="Z3170" s="153">
        <v>2620538.7599999998</v>
      </c>
      <c r="AA3170" s="163">
        <v>1</v>
      </c>
      <c r="AB3170" s="176">
        <v>95.67</v>
      </c>
      <c r="AD3170" s="153">
        <v>2507.069</v>
      </c>
      <c r="AG3170" s="3" t="s">
        <v>36</v>
      </c>
      <c r="AH3170" s="165">
        <v>7.3920000000000001E-3</v>
      </c>
      <c r="AI3170" s="165">
        <v>1.8194550713338199E-3</v>
      </c>
      <c r="AJ3170" s="165">
        <v>3.6746024814243402E-4</v>
      </c>
    </row>
    <row r="3171" spans="1:36">
      <c r="A3171" s="3">
        <v>811</v>
      </c>
      <c r="B3171" s="3">
        <v>9730</v>
      </c>
      <c r="C3171" s="3" t="s">
        <v>1119</v>
      </c>
      <c r="D3171" s="3" t="s">
        <v>1120</v>
      </c>
      <c r="E3171" s="5" t="s">
        <v>266</v>
      </c>
      <c r="F3171" s="3" t="s">
        <v>1733</v>
      </c>
      <c r="G3171" s="3" t="s">
        <v>1734</v>
      </c>
      <c r="H3171" s="3" t="s">
        <v>269</v>
      </c>
      <c r="I3171" s="3" t="s">
        <v>315</v>
      </c>
      <c r="J3171" s="3" t="s">
        <v>30</v>
      </c>
      <c r="K3171" s="3" t="s">
        <v>30</v>
      </c>
      <c r="L3171" s="3" t="s">
        <v>307</v>
      </c>
      <c r="M3171" s="3" t="s">
        <v>31</v>
      </c>
      <c r="N3171" s="3" t="s">
        <v>317</v>
      </c>
      <c r="O3171" s="3" t="s">
        <v>271</v>
      </c>
      <c r="P3171" s="3" t="s">
        <v>318</v>
      </c>
      <c r="Q3171" s="3" t="s">
        <v>291</v>
      </c>
      <c r="R3171" s="3" t="s">
        <v>274</v>
      </c>
      <c r="S3171" s="3" t="s">
        <v>34</v>
      </c>
      <c r="T3171" s="153">
        <v>0.99199999999999999</v>
      </c>
      <c r="U3171" s="3" t="s">
        <v>844</v>
      </c>
      <c r="V3171" s="165">
        <v>0.02</v>
      </c>
      <c r="W3171" s="165">
        <v>4.6089999999999999E-2</v>
      </c>
      <c r="X3171" s="5" t="s">
        <v>277</v>
      </c>
      <c r="Y3171" s="5" t="s">
        <v>271</v>
      </c>
      <c r="Z3171" s="153">
        <v>205700.01</v>
      </c>
      <c r="AA3171" s="163">
        <v>1</v>
      </c>
      <c r="AB3171" s="176">
        <v>97.54</v>
      </c>
      <c r="AD3171" s="153">
        <v>200.64</v>
      </c>
      <c r="AG3171" s="3" t="s">
        <v>36</v>
      </c>
      <c r="AH3171" s="165">
        <v>1.7290000000000001E-3</v>
      </c>
      <c r="AI3171" s="165">
        <v>1.45610280419276E-4</v>
      </c>
      <c r="AJ3171" s="165">
        <v>2.9407700480194799E-5</v>
      </c>
    </row>
    <row r="3172" spans="1:36">
      <c r="A3172" s="3">
        <v>811</v>
      </c>
      <c r="B3172" s="3">
        <v>9731</v>
      </c>
      <c r="C3172" s="3" t="s">
        <v>301</v>
      </c>
      <c r="D3172" s="3" t="s">
        <v>302</v>
      </c>
      <c r="E3172" s="5" t="s">
        <v>303</v>
      </c>
      <c r="F3172" s="3" t="s">
        <v>304</v>
      </c>
      <c r="G3172" s="3" t="s">
        <v>305</v>
      </c>
      <c r="H3172" s="3" t="s">
        <v>269</v>
      </c>
      <c r="I3172" s="3" t="s">
        <v>306</v>
      </c>
      <c r="J3172" s="3" t="s">
        <v>127</v>
      </c>
      <c r="K3172" s="3" t="s">
        <v>128</v>
      </c>
      <c r="L3172" s="3" t="s">
        <v>307</v>
      </c>
      <c r="M3172" s="3" t="s">
        <v>151</v>
      </c>
      <c r="N3172" s="3" t="s">
        <v>308</v>
      </c>
      <c r="O3172" s="3" t="s">
        <v>271</v>
      </c>
      <c r="P3172" s="3" t="s">
        <v>227</v>
      </c>
      <c r="Q3172" s="3" t="s">
        <v>309</v>
      </c>
      <c r="R3172" s="3" t="s">
        <v>274</v>
      </c>
      <c r="S3172" s="3" t="s">
        <v>132</v>
      </c>
      <c r="T3172" s="153">
        <v>2.5379999999999998</v>
      </c>
      <c r="U3172" s="3" t="s">
        <v>310</v>
      </c>
      <c r="V3172" s="165">
        <v>1.4E-2</v>
      </c>
      <c r="W3172" s="165">
        <v>3.6609999999999997E-2</v>
      </c>
      <c r="X3172" s="5" t="s">
        <v>277</v>
      </c>
      <c r="Y3172" s="5" t="s">
        <v>271</v>
      </c>
      <c r="Z3172" s="153">
        <v>2332000</v>
      </c>
      <c r="AA3172" s="163">
        <v>3.19</v>
      </c>
      <c r="AB3172" s="176">
        <v>95.066999999999993</v>
      </c>
      <c r="AD3172" s="153">
        <v>7072.1239999999998</v>
      </c>
      <c r="AG3172" s="3" t="s">
        <v>36</v>
      </c>
      <c r="AH3172" s="165">
        <v>1.0139999999999999E-3</v>
      </c>
      <c r="AI3172" s="165">
        <v>4.4407394980125496E-3</v>
      </c>
      <c r="AJ3172" s="165">
        <v>9.9586374652385797E-4</v>
      </c>
    </row>
    <row r="3173" spans="1:36">
      <c r="A3173" s="3">
        <v>811</v>
      </c>
      <c r="B3173" s="3">
        <v>9731</v>
      </c>
      <c r="C3173" s="3" t="s">
        <v>311</v>
      </c>
      <c r="D3173" s="3" t="s">
        <v>312</v>
      </c>
      <c r="E3173" s="5" t="s">
        <v>266</v>
      </c>
      <c r="F3173" s="3" t="s">
        <v>313</v>
      </c>
      <c r="G3173" s="3" t="s">
        <v>314</v>
      </c>
      <c r="H3173" s="3" t="s">
        <v>269</v>
      </c>
      <c r="I3173" s="3" t="s">
        <v>315</v>
      </c>
      <c r="J3173" s="3" t="s">
        <v>30</v>
      </c>
      <c r="K3173" s="3" t="s">
        <v>30</v>
      </c>
      <c r="L3173" s="3" t="s">
        <v>316</v>
      </c>
      <c r="M3173" s="3" t="s">
        <v>31</v>
      </c>
      <c r="N3173" s="3" t="s">
        <v>317</v>
      </c>
      <c r="O3173" s="3" t="s">
        <v>271</v>
      </c>
      <c r="P3173" s="3" t="s">
        <v>318</v>
      </c>
      <c r="Q3173" s="3" t="s">
        <v>291</v>
      </c>
      <c r="R3173" s="3" t="s">
        <v>274</v>
      </c>
      <c r="S3173" s="3" t="s">
        <v>34</v>
      </c>
      <c r="T3173" s="153">
        <v>2.9510000000000001</v>
      </c>
      <c r="U3173" s="3" t="s">
        <v>319</v>
      </c>
      <c r="V3173" s="165">
        <v>6.1499999999999999E-2</v>
      </c>
      <c r="W3173" s="165">
        <v>5.5599999999999997E-2</v>
      </c>
      <c r="X3173" s="5" t="s">
        <v>277</v>
      </c>
      <c r="Y3173" s="5" t="s">
        <v>271</v>
      </c>
      <c r="Z3173" s="153">
        <v>2594000</v>
      </c>
      <c r="AA3173" s="163">
        <v>1</v>
      </c>
      <c r="AB3173" s="176">
        <v>103.7</v>
      </c>
      <c r="AD3173" s="153">
        <v>2689.9780000000001</v>
      </c>
      <c r="AG3173" s="3" t="s">
        <v>36</v>
      </c>
      <c r="AH3173" s="165">
        <v>0</v>
      </c>
      <c r="AI3173" s="165">
        <v>1.68909526417484E-3</v>
      </c>
      <c r="AJ3173" s="165">
        <v>3.78790230494198E-4</v>
      </c>
    </row>
    <row r="3174" spans="1:36">
      <c r="A3174" s="3">
        <v>811</v>
      </c>
      <c r="B3174" s="3">
        <v>9731</v>
      </c>
      <c r="C3174" s="3" t="s">
        <v>311</v>
      </c>
      <c r="D3174" s="3" t="s">
        <v>312</v>
      </c>
      <c r="E3174" s="5" t="s">
        <v>266</v>
      </c>
      <c r="F3174" s="3" t="s">
        <v>1379</v>
      </c>
      <c r="G3174" s="3" t="s">
        <v>314</v>
      </c>
      <c r="H3174" s="3" t="s">
        <v>269</v>
      </c>
      <c r="I3174" s="3" t="s">
        <v>315</v>
      </c>
      <c r="J3174" s="3" t="s">
        <v>30</v>
      </c>
      <c r="K3174" s="3" t="s">
        <v>30</v>
      </c>
      <c r="L3174" s="3" t="s">
        <v>307</v>
      </c>
      <c r="M3174" s="3" t="s">
        <v>31</v>
      </c>
      <c r="N3174" s="3" t="s">
        <v>317</v>
      </c>
      <c r="O3174" s="3" t="s">
        <v>271</v>
      </c>
      <c r="P3174" s="3" t="s">
        <v>318</v>
      </c>
      <c r="Q3174" s="3" t="s">
        <v>291</v>
      </c>
      <c r="R3174" s="3" t="s">
        <v>274</v>
      </c>
      <c r="S3174" s="3" t="s">
        <v>34</v>
      </c>
      <c r="T3174" s="153">
        <v>2.7490000000000001</v>
      </c>
      <c r="U3174" s="3" t="s">
        <v>319</v>
      </c>
      <c r="V3174" s="165">
        <v>6.1499999999999999E-2</v>
      </c>
      <c r="W3174" s="165">
        <v>4.8480000000000002E-2</v>
      </c>
      <c r="X3174" s="5" t="s">
        <v>277</v>
      </c>
      <c r="Y3174" s="5" t="s">
        <v>271</v>
      </c>
      <c r="Z3174" s="153">
        <v>1907800</v>
      </c>
      <c r="AA3174" s="163">
        <v>1</v>
      </c>
      <c r="AB3174" s="176">
        <v>103.7</v>
      </c>
      <c r="AD3174" s="153">
        <v>1978.3889999999999</v>
      </c>
      <c r="AG3174" s="3" t="s">
        <v>36</v>
      </c>
      <c r="AH3174" s="165">
        <v>7.0660000000000002E-3</v>
      </c>
      <c r="AI3174" s="165">
        <v>1.2422729163426201E-3</v>
      </c>
      <c r="AJ3174" s="165">
        <v>2.7858751030718199E-4</v>
      </c>
    </row>
    <row r="3175" spans="1:36">
      <c r="A3175" s="3">
        <v>811</v>
      </c>
      <c r="B3175" s="3">
        <v>9731</v>
      </c>
      <c r="C3175" s="3" t="s">
        <v>311</v>
      </c>
      <c r="D3175" s="3" t="s">
        <v>312</v>
      </c>
      <c r="E3175" s="5" t="s">
        <v>266</v>
      </c>
      <c r="F3175" s="3" t="s">
        <v>320</v>
      </c>
      <c r="G3175" s="3" t="s">
        <v>321</v>
      </c>
      <c r="H3175" s="3" t="s">
        <v>269</v>
      </c>
      <c r="I3175" s="3" t="s">
        <v>315</v>
      </c>
      <c r="J3175" s="3" t="s">
        <v>30</v>
      </c>
      <c r="K3175" s="3" t="s">
        <v>30</v>
      </c>
      <c r="L3175" s="3" t="s">
        <v>307</v>
      </c>
      <c r="M3175" s="3" t="s">
        <v>31</v>
      </c>
      <c r="N3175" s="3" t="s">
        <v>317</v>
      </c>
      <c r="O3175" s="3" t="s">
        <v>271</v>
      </c>
      <c r="P3175" s="3" t="s">
        <v>318</v>
      </c>
      <c r="Q3175" s="3" t="s">
        <v>291</v>
      </c>
      <c r="R3175" s="3" t="s">
        <v>274</v>
      </c>
      <c r="S3175" s="3" t="s">
        <v>34</v>
      </c>
      <c r="T3175" s="153">
        <v>4.4029999999999996</v>
      </c>
      <c r="U3175" s="3" t="s">
        <v>322</v>
      </c>
      <c r="V3175" s="165">
        <v>5.8000000000000003E-2</v>
      </c>
      <c r="W3175" s="165">
        <v>4.8860000000000001E-2</v>
      </c>
      <c r="X3175" s="5" t="s">
        <v>277</v>
      </c>
      <c r="Y3175" s="5" t="s">
        <v>271</v>
      </c>
      <c r="Z3175" s="153">
        <v>3783000</v>
      </c>
      <c r="AA3175" s="163">
        <v>1</v>
      </c>
      <c r="AB3175" s="176">
        <v>107.54</v>
      </c>
      <c r="AD3175" s="153">
        <v>4068.2379999999998</v>
      </c>
      <c r="AG3175" s="3" t="s">
        <v>36</v>
      </c>
      <c r="AH3175" s="165">
        <v>1.5132E-2</v>
      </c>
      <c r="AI3175" s="165">
        <v>2.5545346010841601E-3</v>
      </c>
      <c r="AJ3175" s="165">
        <v>5.7287044187101196E-4</v>
      </c>
    </row>
    <row r="3176" spans="1:36">
      <c r="A3176" s="3">
        <v>811</v>
      </c>
      <c r="B3176" s="3">
        <v>9731</v>
      </c>
      <c r="C3176" s="3" t="s">
        <v>311</v>
      </c>
      <c r="D3176" s="3" t="s">
        <v>312</v>
      </c>
      <c r="E3176" s="5" t="s">
        <v>266</v>
      </c>
      <c r="F3176" s="3" t="s">
        <v>323</v>
      </c>
      <c r="G3176" s="3" t="s">
        <v>324</v>
      </c>
      <c r="H3176" s="3" t="s">
        <v>33</v>
      </c>
      <c r="I3176" s="3" t="s">
        <v>315</v>
      </c>
      <c r="J3176" s="3" t="s">
        <v>30</v>
      </c>
      <c r="K3176" s="3" t="s">
        <v>30</v>
      </c>
      <c r="L3176" s="3" t="s">
        <v>316</v>
      </c>
      <c r="M3176" s="3" t="s">
        <v>31</v>
      </c>
      <c r="N3176" s="3" t="s">
        <v>317</v>
      </c>
      <c r="O3176" s="3" t="s">
        <v>271</v>
      </c>
      <c r="P3176" s="3" t="s">
        <v>318</v>
      </c>
      <c r="Q3176" s="3" t="s">
        <v>291</v>
      </c>
      <c r="R3176" s="3" t="s">
        <v>274</v>
      </c>
      <c r="S3176" s="3" t="s">
        <v>34</v>
      </c>
      <c r="T3176" s="153">
        <v>4.4850000000000003</v>
      </c>
      <c r="U3176" s="3" t="s">
        <v>322</v>
      </c>
      <c r="V3176" s="165">
        <v>5.8000000000000003E-2</v>
      </c>
      <c r="W3176" s="165">
        <v>4.9700000000000001E-2</v>
      </c>
      <c r="X3176" s="5" t="s">
        <v>277</v>
      </c>
      <c r="Y3176" s="5" t="s">
        <v>271</v>
      </c>
      <c r="Z3176" s="153">
        <v>1610000</v>
      </c>
      <c r="AA3176" s="163">
        <v>1</v>
      </c>
      <c r="AB3176" s="176">
        <v>106.873</v>
      </c>
      <c r="AD3176" s="153">
        <v>1720.6590000000001</v>
      </c>
      <c r="AG3176" s="3" t="s">
        <v>36</v>
      </c>
      <c r="AH3176" s="165">
        <v>0</v>
      </c>
      <c r="AI3176" s="165">
        <v>1.08043916028482E-3</v>
      </c>
      <c r="AJ3176" s="165">
        <v>2.4229527323858701E-4</v>
      </c>
    </row>
    <row r="3177" spans="1:36">
      <c r="A3177" s="3">
        <v>811</v>
      </c>
      <c r="B3177" s="3">
        <v>9731</v>
      </c>
      <c r="C3177" s="3" t="s">
        <v>325</v>
      </c>
      <c r="D3177" s="3" t="s">
        <v>326</v>
      </c>
      <c r="E3177" s="5" t="s">
        <v>266</v>
      </c>
      <c r="F3177" s="3" t="s">
        <v>327</v>
      </c>
      <c r="G3177" s="3" t="s">
        <v>328</v>
      </c>
      <c r="H3177" s="3" t="s">
        <v>269</v>
      </c>
      <c r="I3177" s="3" t="s">
        <v>329</v>
      </c>
      <c r="J3177" s="3" t="s">
        <v>30</v>
      </c>
      <c r="K3177" s="3" t="s">
        <v>330</v>
      </c>
      <c r="L3177" s="3" t="s">
        <v>307</v>
      </c>
      <c r="M3177" s="3" t="s">
        <v>31</v>
      </c>
      <c r="N3177" s="3" t="s">
        <v>331</v>
      </c>
      <c r="O3177" s="3" t="s">
        <v>271</v>
      </c>
      <c r="P3177" s="3" t="s">
        <v>318</v>
      </c>
      <c r="Q3177" s="3" t="s">
        <v>291</v>
      </c>
      <c r="R3177" s="3" t="s">
        <v>274</v>
      </c>
      <c r="S3177" s="3" t="s">
        <v>34</v>
      </c>
      <c r="T3177" s="153">
        <v>4.9770000000000003</v>
      </c>
      <c r="U3177" s="3" t="s">
        <v>332</v>
      </c>
      <c r="V3177" s="165">
        <v>4.7899999999999998E-2</v>
      </c>
      <c r="W3177" s="165">
        <v>3.2750000000000001E-2</v>
      </c>
      <c r="X3177" s="5" t="s">
        <v>277</v>
      </c>
      <c r="Y3177" s="5" t="s">
        <v>271</v>
      </c>
      <c r="Z3177" s="153">
        <v>4124562</v>
      </c>
      <c r="AA3177" s="163">
        <v>1</v>
      </c>
      <c r="AB3177" s="176">
        <v>113.42</v>
      </c>
      <c r="AD3177" s="153">
        <v>4678.0780000000004</v>
      </c>
      <c r="AG3177" s="3" t="s">
        <v>36</v>
      </c>
      <c r="AH3177" s="165">
        <v>6.8739999999999999E-3</v>
      </c>
      <c r="AI3177" s="165">
        <v>2.9374663166453802E-3</v>
      </c>
      <c r="AJ3177" s="165">
        <v>6.5874528616040903E-4</v>
      </c>
    </row>
    <row r="3178" spans="1:36">
      <c r="A3178" s="3">
        <v>811</v>
      </c>
      <c r="B3178" s="3">
        <v>9731</v>
      </c>
      <c r="C3178" s="3" t="s">
        <v>333</v>
      </c>
      <c r="D3178" s="3" t="s">
        <v>334</v>
      </c>
      <c r="E3178" s="5" t="s">
        <v>266</v>
      </c>
      <c r="F3178" s="3" t="s">
        <v>335</v>
      </c>
      <c r="G3178" s="3" t="s">
        <v>336</v>
      </c>
      <c r="H3178" s="3" t="s">
        <v>269</v>
      </c>
      <c r="I3178" s="3" t="s">
        <v>329</v>
      </c>
      <c r="J3178" s="3" t="s">
        <v>30</v>
      </c>
      <c r="K3178" s="3" t="s">
        <v>30</v>
      </c>
      <c r="L3178" s="3" t="s">
        <v>307</v>
      </c>
      <c r="M3178" s="3" t="s">
        <v>31</v>
      </c>
      <c r="N3178" s="3" t="s">
        <v>337</v>
      </c>
      <c r="O3178" s="3" t="s">
        <v>271</v>
      </c>
      <c r="P3178" s="3" t="s">
        <v>338</v>
      </c>
      <c r="Q3178" s="3" t="s">
        <v>273</v>
      </c>
      <c r="R3178" s="3" t="s">
        <v>274</v>
      </c>
      <c r="S3178" s="3" t="s">
        <v>34</v>
      </c>
      <c r="T3178" s="153">
        <v>5.1340000000000003</v>
      </c>
      <c r="U3178" s="3" t="s">
        <v>339</v>
      </c>
      <c r="V3178" s="165">
        <v>5.1499999999999997E-2</v>
      </c>
      <c r="W3178" s="165">
        <v>3.3709999999999997E-2</v>
      </c>
      <c r="X3178" s="5" t="s">
        <v>277</v>
      </c>
      <c r="Y3178" s="5" t="s">
        <v>271</v>
      </c>
      <c r="Z3178" s="153">
        <v>10778921.4</v>
      </c>
      <c r="AA3178" s="163">
        <v>1</v>
      </c>
      <c r="AB3178" s="176">
        <v>156.16999999999999</v>
      </c>
      <c r="AD3178" s="153">
        <v>16833.441999999999</v>
      </c>
      <c r="AG3178" s="3" t="s">
        <v>36</v>
      </c>
      <c r="AH3178" s="165">
        <v>6.1279999999999998E-3</v>
      </c>
      <c r="AI3178" s="165">
        <v>1.05700813919336E-2</v>
      </c>
      <c r="AJ3178" s="165">
        <v>2.3704071947350698E-3</v>
      </c>
    </row>
    <row r="3179" spans="1:36">
      <c r="A3179" s="3">
        <v>811</v>
      </c>
      <c r="B3179" s="3">
        <v>9731</v>
      </c>
      <c r="C3179" s="3" t="s">
        <v>340</v>
      </c>
      <c r="D3179" s="3" t="s">
        <v>341</v>
      </c>
      <c r="E3179" s="5" t="s">
        <v>266</v>
      </c>
      <c r="F3179" s="3" t="s">
        <v>342</v>
      </c>
      <c r="G3179" s="3" t="s">
        <v>343</v>
      </c>
      <c r="H3179" s="3" t="s">
        <v>269</v>
      </c>
      <c r="I3179" s="3" t="s">
        <v>329</v>
      </c>
      <c r="J3179" s="3" t="s">
        <v>30</v>
      </c>
      <c r="K3179" s="3" t="s">
        <v>30</v>
      </c>
      <c r="L3179" s="3" t="s">
        <v>307</v>
      </c>
      <c r="M3179" s="3" t="s">
        <v>31</v>
      </c>
      <c r="N3179" s="3" t="s">
        <v>297</v>
      </c>
      <c r="O3179" s="3" t="s">
        <v>271</v>
      </c>
      <c r="P3179" s="3" t="s">
        <v>298</v>
      </c>
      <c r="Q3179" s="3" t="s">
        <v>273</v>
      </c>
      <c r="R3179" s="3" t="s">
        <v>274</v>
      </c>
      <c r="S3179" s="3" t="s">
        <v>34</v>
      </c>
      <c r="T3179" s="153">
        <v>2.1619999999999999</v>
      </c>
      <c r="U3179" s="3" t="s">
        <v>344</v>
      </c>
      <c r="V3179" s="165">
        <v>2.75E-2</v>
      </c>
      <c r="W3179" s="165">
        <v>2.4850000000000001E-2</v>
      </c>
      <c r="X3179" s="5" t="s">
        <v>277</v>
      </c>
      <c r="Y3179" s="5" t="s">
        <v>271</v>
      </c>
      <c r="Z3179" s="153">
        <v>610965.34</v>
      </c>
      <c r="AA3179" s="163">
        <v>1</v>
      </c>
      <c r="AB3179" s="176">
        <v>118.88</v>
      </c>
      <c r="AD3179" s="153">
        <v>726.31600000000003</v>
      </c>
      <c r="AG3179" s="3" t="s">
        <v>36</v>
      </c>
      <c r="AH3179" s="165">
        <v>1.3829999999999999E-3</v>
      </c>
      <c r="AI3179" s="165">
        <v>4.5606924436714102E-4</v>
      </c>
      <c r="AJ3179" s="165">
        <v>1.02276394860143E-4</v>
      </c>
    </row>
    <row r="3180" spans="1:36">
      <c r="A3180" s="3">
        <v>811</v>
      </c>
      <c r="B3180" s="3">
        <v>9731</v>
      </c>
      <c r="C3180" s="3" t="s">
        <v>340</v>
      </c>
      <c r="D3180" s="3" t="s">
        <v>341</v>
      </c>
      <c r="E3180" s="5" t="s">
        <v>266</v>
      </c>
      <c r="F3180" s="3" t="s">
        <v>345</v>
      </c>
      <c r="G3180" s="3" t="s">
        <v>346</v>
      </c>
      <c r="H3180" s="3" t="s">
        <v>269</v>
      </c>
      <c r="I3180" s="3" t="s">
        <v>315</v>
      </c>
      <c r="J3180" s="3" t="s">
        <v>30</v>
      </c>
      <c r="K3180" s="3" t="s">
        <v>30</v>
      </c>
      <c r="L3180" s="3" t="s">
        <v>307</v>
      </c>
      <c r="M3180" s="3" t="s">
        <v>31</v>
      </c>
      <c r="N3180" s="3" t="s">
        <v>297</v>
      </c>
      <c r="O3180" s="3" t="s">
        <v>271</v>
      </c>
      <c r="P3180" s="3" t="s">
        <v>298</v>
      </c>
      <c r="Q3180" s="3" t="s">
        <v>273</v>
      </c>
      <c r="R3180" s="3" t="s">
        <v>274</v>
      </c>
      <c r="S3180" s="3" t="s">
        <v>34</v>
      </c>
      <c r="T3180" s="153">
        <v>2.5609999999999999</v>
      </c>
      <c r="U3180" s="3" t="s">
        <v>347</v>
      </c>
      <c r="V3180" s="165">
        <v>2.5000000000000001E-2</v>
      </c>
      <c r="W3180" s="165">
        <v>4.5289999999999997E-2</v>
      </c>
      <c r="X3180" s="5" t="s">
        <v>277</v>
      </c>
      <c r="Y3180" s="5" t="s">
        <v>271</v>
      </c>
      <c r="Z3180" s="153">
        <v>8407855.0299999993</v>
      </c>
      <c r="AA3180" s="163">
        <v>1</v>
      </c>
      <c r="AB3180" s="176">
        <v>95.89</v>
      </c>
      <c r="AD3180" s="153">
        <v>8062.2920000000004</v>
      </c>
      <c r="AG3180" s="3" t="s">
        <v>36</v>
      </c>
      <c r="AH3180" s="165">
        <v>1.2670000000000001E-2</v>
      </c>
      <c r="AI3180" s="165">
        <v>5.0624873339468199E-3</v>
      </c>
      <c r="AJ3180" s="165">
        <v>1.1352946069838599E-3</v>
      </c>
    </row>
    <row r="3181" spans="1:36">
      <c r="A3181" s="3">
        <v>811</v>
      </c>
      <c r="B3181" s="3">
        <v>9731</v>
      </c>
      <c r="C3181" s="3" t="s">
        <v>340</v>
      </c>
      <c r="D3181" s="3" t="s">
        <v>341</v>
      </c>
      <c r="E3181" s="5" t="s">
        <v>266</v>
      </c>
      <c r="F3181" s="3" t="s">
        <v>348</v>
      </c>
      <c r="G3181" s="3" t="s">
        <v>349</v>
      </c>
      <c r="H3181" s="3" t="s">
        <v>269</v>
      </c>
      <c r="I3181" s="3" t="s">
        <v>315</v>
      </c>
      <c r="J3181" s="3" t="s">
        <v>30</v>
      </c>
      <c r="K3181" s="3" t="s">
        <v>30</v>
      </c>
      <c r="L3181" s="3" t="s">
        <v>307</v>
      </c>
      <c r="M3181" s="3" t="s">
        <v>31</v>
      </c>
      <c r="N3181" s="3" t="s">
        <v>297</v>
      </c>
      <c r="O3181" s="3" t="s">
        <v>271</v>
      </c>
      <c r="P3181" s="3" t="s">
        <v>298</v>
      </c>
      <c r="Q3181" s="3" t="s">
        <v>273</v>
      </c>
      <c r="R3181" s="3" t="s">
        <v>274</v>
      </c>
      <c r="S3181" s="3" t="s">
        <v>34</v>
      </c>
      <c r="T3181" s="153">
        <v>5.1139999999999999</v>
      </c>
      <c r="U3181" s="3" t="s">
        <v>350</v>
      </c>
      <c r="V3181" s="165">
        <v>6.2E-2</v>
      </c>
      <c r="W3181" s="165">
        <v>4.6699999999999998E-2</v>
      </c>
      <c r="X3181" s="5" t="s">
        <v>277</v>
      </c>
      <c r="Y3181" s="5" t="s">
        <v>271</v>
      </c>
      <c r="Z3181" s="153">
        <v>6812000</v>
      </c>
      <c r="AA3181" s="163">
        <v>1</v>
      </c>
      <c r="AB3181" s="176">
        <v>109.88</v>
      </c>
      <c r="AD3181" s="153">
        <v>7485.0259999999998</v>
      </c>
      <c r="AG3181" s="3" t="s">
        <v>36</v>
      </c>
      <c r="AH3181" s="165">
        <v>1.0348E-2</v>
      </c>
      <c r="AI3181" s="165">
        <v>4.7000091796986602E-3</v>
      </c>
      <c r="AJ3181" s="165">
        <v>1.05400660238819E-3</v>
      </c>
    </row>
    <row r="3182" spans="1:36">
      <c r="A3182" s="3">
        <v>811</v>
      </c>
      <c r="B3182" s="3">
        <v>9731</v>
      </c>
      <c r="C3182" s="3" t="s">
        <v>351</v>
      </c>
      <c r="D3182" s="3" t="s">
        <v>352</v>
      </c>
      <c r="E3182" s="5" t="s">
        <v>266</v>
      </c>
      <c r="F3182" s="3" t="s">
        <v>353</v>
      </c>
      <c r="G3182" s="3" t="s">
        <v>354</v>
      </c>
      <c r="H3182" s="3" t="s">
        <v>269</v>
      </c>
      <c r="I3182" s="3" t="s">
        <v>329</v>
      </c>
      <c r="J3182" s="3" t="s">
        <v>30</v>
      </c>
      <c r="K3182" s="3" t="s">
        <v>30</v>
      </c>
      <c r="L3182" s="3" t="s">
        <v>307</v>
      </c>
      <c r="M3182" s="3" t="s">
        <v>31</v>
      </c>
      <c r="N3182" s="3" t="s">
        <v>355</v>
      </c>
      <c r="O3182" s="3" t="s">
        <v>271</v>
      </c>
      <c r="P3182" s="3" t="s">
        <v>283</v>
      </c>
      <c r="Q3182" s="3" t="s">
        <v>283</v>
      </c>
      <c r="R3182" s="3" t="s">
        <v>283</v>
      </c>
      <c r="S3182" s="3" t="s">
        <v>34</v>
      </c>
      <c r="T3182" s="153">
        <v>3.4849999999999999</v>
      </c>
      <c r="U3182" s="3" t="s">
        <v>356</v>
      </c>
      <c r="V3182" s="165">
        <v>4.3799999999999999E-2</v>
      </c>
      <c r="W3182" s="165">
        <v>4.3270000000000003E-2</v>
      </c>
      <c r="X3182" s="5" t="s">
        <v>277</v>
      </c>
      <c r="Y3182" s="5" t="s">
        <v>271</v>
      </c>
      <c r="Z3182" s="153">
        <v>6782000</v>
      </c>
      <c r="AA3182" s="163">
        <v>1</v>
      </c>
      <c r="AB3182" s="176">
        <v>100.19</v>
      </c>
      <c r="AD3182" s="153">
        <v>6794.8860000000004</v>
      </c>
      <c r="AG3182" s="3" t="s">
        <v>36</v>
      </c>
      <c r="AH3182" s="165">
        <v>5.7470000000000004E-3</v>
      </c>
      <c r="AI3182" s="165">
        <v>4.2666554988140702E-3</v>
      </c>
      <c r="AJ3182" s="165">
        <v>9.5682431542702304E-4</v>
      </c>
    </row>
    <row r="3183" spans="1:36">
      <c r="A3183" s="3">
        <v>811</v>
      </c>
      <c r="B3183" s="3">
        <v>9731</v>
      </c>
      <c r="C3183" s="3" t="s">
        <v>357</v>
      </c>
      <c r="D3183" s="3" t="s">
        <v>358</v>
      </c>
      <c r="E3183" s="5" t="s">
        <v>266</v>
      </c>
      <c r="F3183" s="3" t="s">
        <v>359</v>
      </c>
      <c r="G3183" s="3" t="s">
        <v>360</v>
      </c>
      <c r="H3183" s="3" t="s">
        <v>269</v>
      </c>
      <c r="I3183" s="3" t="s">
        <v>315</v>
      </c>
      <c r="J3183" s="3" t="s">
        <v>30</v>
      </c>
      <c r="K3183" s="3" t="s">
        <v>30</v>
      </c>
      <c r="L3183" s="3" t="s">
        <v>307</v>
      </c>
      <c r="M3183" s="3" t="s">
        <v>31</v>
      </c>
      <c r="N3183" s="3" t="s">
        <v>337</v>
      </c>
      <c r="O3183" s="3" t="s">
        <v>271</v>
      </c>
      <c r="P3183" s="3" t="s">
        <v>361</v>
      </c>
      <c r="Q3183" s="3" t="s">
        <v>273</v>
      </c>
      <c r="R3183" s="3" t="s">
        <v>274</v>
      </c>
      <c r="S3183" s="3" t="s">
        <v>34</v>
      </c>
      <c r="T3183" s="153">
        <v>7.1239999999999997</v>
      </c>
      <c r="U3183" s="3" t="s">
        <v>362</v>
      </c>
      <c r="V3183" s="165">
        <v>2.4E-2</v>
      </c>
      <c r="W3183" s="165">
        <v>4.3560000000000001E-2</v>
      </c>
      <c r="X3183" s="5" t="s">
        <v>277</v>
      </c>
      <c r="Y3183" s="5" t="s">
        <v>271</v>
      </c>
      <c r="Z3183" s="153">
        <v>13150740.460000001</v>
      </c>
      <c r="AA3183" s="163">
        <v>1</v>
      </c>
      <c r="AB3183" s="176">
        <v>87.37</v>
      </c>
      <c r="AD3183" s="153">
        <v>11489.802</v>
      </c>
      <c r="AG3183" s="3" t="s">
        <v>36</v>
      </c>
      <c r="AH3183" s="165">
        <v>8.5559999999999994E-3</v>
      </c>
      <c r="AI3183" s="165">
        <v>7.2146947086538897E-3</v>
      </c>
      <c r="AJ3183" s="165">
        <v>1.6179406393465501E-3</v>
      </c>
    </row>
    <row r="3184" spans="1:36">
      <c r="A3184" s="3">
        <v>811</v>
      </c>
      <c r="B3184" s="3">
        <v>9731</v>
      </c>
      <c r="C3184" s="3" t="s">
        <v>363</v>
      </c>
      <c r="D3184" s="3" t="s">
        <v>364</v>
      </c>
      <c r="E3184" s="5" t="s">
        <v>266</v>
      </c>
      <c r="F3184" s="3" t="s">
        <v>365</v>
      </c>
      <c r="G3184" s="3" t="s">
        <v>366</v>
      </c>
      <c r="H3184" s="3" t="s">
        <v>269</v>
      </c>
      <c r="I3184" s="3" t="s">
        <v>329</v>
      </c>
      <c r="J3184" s="3" t="s">
        <v>30</v>
      </c>
      <c r="K3184" s="3" t="s">
        <v>30</v>
      </c>
      <c r="L3184" s="3" t="s">
        <v>307</v>
      </c>
      <c r="M3184" s="3" t="s">
        <v>31</v>
      </c>
      <c r="N3184" s="3" t="s">
        <v>367</v>
      </c>
      <c r="O3184" s="3" t="s">
        <v>271</v>
      </c>
      <c r="P3184" s="3" t="s">
        <v>361</v>
      </c>
      <c r="Q3184" s="3" t="s">
        <v>273</v>
      </c>
      <c r="R3184" s="3" t="s">
        <v>274</v>
      </c>
      <c r="S3184" s="3" t="s">
        <v>34</v>
      </c>
      <c r="T3184" s="153">
        <v>1.5149999999999999</v>
      </c>
      <c r="U3184" s="3" t="s">
        <v>65</v>
      </c>
      <c r="V3184" s="165">
        <v>2.3400000000000001E-2</v>
      </c>
      <c r="W3184" s="165">
        <v>2.6200000000000001E-2</v>
      </c>
      <c r="X3184" s="5" t="s">
        <v>277</v>
      </c>
      <c r="Y3184" s="5" t="s">
        <v>271</v>
      </c>
      <c r="Z3184" s="153">
        <v>3453092.72</v>
      </c>
      <c r="AA3184" s="163">
        <v>1</v>
      </c>
      <c r="AB3184" s="176">
        <v>119.52</v>
      </c>
      <c r="AD3184" s="153">
        <v>4127.1360000000004</v>
      </c>
      <c r="AG3184" s="3" t="s">
        <v>36</v>
      </c>
      <c r="AH3184" s="165">
        <v>2.1180000000000001E-3</v>
      </c>
      <c r="AI3184" s="165">
        <v>2.5915180644012002E-3</v>
      </c>
      <c r="AJ3184" s="165">
        <v>5.8116421599462801E-4</v>
      </c>
    </row>
    <row r="3185" spans="1:36">
      <c r="A3185" s="3">
        <v>811</v>
      </c>
      <c r="B3185" s="3">
        <v>9731</v>
      </c>
      <c r="C3185" s="3" t="s">
        <v>363</v>
      </c>
      <c r="D3185" s="3" t="s">
        <v>364</v>
      </c>
      <c r="E3185" s="5" t="s">
        <v>266</v>
      </c>
      <c r="F3185" s="3" t="s">
        <v>1383</v>
      </c>
      <c r="G3185" s="3" t="s">
        <v>1384</v>
      </c>
      <c r="H3185" s="3" t="s">
        <v>269</v>
      </c>
      <c r="I3185" s="3" t="s">
        <v>329</v>
      </c>
      <c r="J3185" s="3" t="s">
        <v>30</v>
      </c>
      <c r="K3185" s="3" t="s">
        <v>30</v>
      </c>
      <c r="L3185" s="3" t="s">
        <v>307</v>
      </c>
      <c r="M3185" s="3" t="s">
        <v>31</v>
      </c>
      <c r="N3185" s="3" t="s">
        <v>367</v>
      </c>
      <c r="O3185" s="3" t="s">
        <v>271</v>
      </c>
      <c r="P3185" s="3" t="s">
        <v>361</v>
      </c>
      <c r="Q3185" s="3" t="s">
        <v>273</v>
      </c>
      <c r="R3185" s="3" t="s">
        <v>274</v>
      </c>
      <c r="S3185" s="3" t="s">
        <v>34</v>
      </c>
      <c r="T3185" s="153">
        <v>9.14</v>
      </c>
      <c r="U3185" s="3" t="s">
        <v>1385</v>
      </c>
      <c r="V3185" s="165">
        <v>2.8000000000000001E-2</v>
      </c>
      <c r="W3185" s="165">
        <v>2.8490000000000001E-2</v>
      </c>
      <c r="X3185" s="5" t="s">
        <v>277</v>
      </c>
      <c r="Y3185" s="5" t="s">
        <v>271</v>
      </c>
      <c r="Z3185" s="153">
        <v>4768000</v>
      </c>
      <c r="AA3185" s="163">
        <v>1</v>
      </c>
      <c r="AB3185" s="176">
        <v>99.46</v>
      </c>
      <c r="AD3185" s="153">
        <v>4742.2529999999997</v>
      </c>
      <c r="AG3185" s="3" t="s">
        <v>36</v>
      </c>
      <c r="AH3185" s="165">
        <v>1.2067E-2</v>
      </c>
      <c r="AI3185" s="165">
        <v>2.9777629207376E-3</v>
      </c>
      <c r="AJ3185" s="165">
        <v>6.6778205292896699E-4</v>
      </c>
    </row>
    <row r="3186" spans="1:36">
      <c r="A3186" s="3">
        <v>811</v>
      </c>
      <c r="B3186" s="3">
        <v>9731</v>
      </c>
      <c r="C3186" s="3" t="s">
        <v>371</v>
      </c>
      <c r="D3186" s="3" t="s">
        <v>372</v>
      </c>
      <c r="E3186" s="5" t="s">
        <v>266</v>
      </c>
      <c r="F3186" s="3" t="s">
        <v>373</v>
      </c>
      <c r="G3186" s="3" t="s">
        <v>374</v>
      </c>
      <c r="H3186" s="3" t="s">
        <v>269</v>
      </c>
      <c r="I3186" s="3" t="s">
        <v>315</v>
      </c>
      <c r="J3186" s="3" t="s">
        <v>30</v>
      </c>
      <c r="K3186" s="3" t="s">
        <v>30</v>
      </c>
      <c r="L3186" s="3" t="s">
        <v>307</v>
      </c>
      <c r="M3186" s="3" t="s">
        <v>31</v>
      </c>
      <c r="N3186" s="3" t="s">
        <v>317</v>
      </c>
      <c r="O3186" s="3" t="s">
        <v>271</v>
      </c>
      <c r="P3186" s="3" t="s">
        <v>338</v>
      </c>
      <c r="Q3186" s="3" t="s">
        <v>273</v>
      </c>
      <c r="R3186" s="3" t="s">
        <v>274</v>
      </c>
      <c r="S3186" s="3" t="s">
        <v>34</v>
      </c>
      <c r="T3186" s="153">
        <v>5.14</v>
      </c>
      <c r="U3186" s="3" t="s">
        <v>375</v>
      </c>
      <c r="V3186" s="165">
        <v>4.5600000000000002E-2</v>
      </c>
      <c r="W3186" s="165">
        <v>4.548E-2</v>
      </c>
      <c r="X3186" s="5" t="s">
        <v>277</v>
      </c>
      <c r="Y3186" s="5" t="s">
        <v>271</v>
      </c>
      <c r="Z3186" s="153">
        <v>487000</v>
      </c>
      <c r="AA3186" s="163">
        <v>1</v>
      </c>
      <c r="AB3186" s="176">
        <v>101.08</v>
      </c>
      <c r="AD3186" s="153">
        <v>492.26</v>
      </c>
      <c r="AG3186" s="3" t="s">
        <v>36</v>
      </c>
      <c r="AH3186" s="165">
        <v>2.8990000000000001E-3</v>
      </c>
      <c r="AI3186" s="165">
        <v>3.0910043097177799E-4</v>
      </c>
      <c r="AJ3186" s="165">
        <v>6.9317714623309801E-5</v>
      </c>
    </row>
    <row r="3187" spans="1:36">
      <c r="A3187" s="3">
        <v>811</v>
      </c>
      <c r="B3187" s="3">
        <v>9731</v>
      </c>
      <c r="C3187" s="3" t="s">
        <v>376</v>
      </c>
      <c r="D3187" s="3" t="s">
        <v>377</v>
      </c>
      <c r="E3187" s="5" t="s">
        <v>266</v>
      </c>
      <c r="F3187" s="3" t="s">
        <v>378</v>
      </c>
      <c r="G3187" s="3" t="s">
        <v>379</v>
      </c>
      <c r="H3187" s="3" t="s">
        <v>269</v>
      </c>
      <c r="I3187" s="3" t="s">
        <v>380</v>
      </c>
      <c r="J3187" s="3" t="s">
        <v>30</v>
      </c>
      <c r="K3187" s="3" t="s">
        <v>30</v>
      </c>
      <c r="L3187" s="3" t="s">
        <v>307</v>
      </c>
      <c r="M3187" s="3" t="s">
        <v>31</v>
      </c>
      <c r="N3187" s="3" t="s">
        <v>381</v>
      </c>
      <c r="O3187" s="3" t="s">
        <v>271</v>
      </c>
      <c r="P3187" s="3" t="s">
        <v>283</v>
      </c>
      <c r="Q3187" s="3" t="s">
        <v>283</v>
      </c>
      <c r="R3187" s="3" t="s">
        <v>283</v>
      </c>
      <c r="S3187" s="3" t="s">
        <v>34</v>
      </c>
      <c r="T3187" s="153">
        <v>2.39</v>
      </c>
      <c r="U3187" s="3" t="s">
        <v>382</v>
      </c>
      <c r="V3187" s="165">
        <v>4.8500000000000001E-2</v>
      </c>
      <c r="W3187" s="165">
        <v>-1.5900000000000001E-2</v>
      </c>
      <c r="X3187" s="5" t="s">
        <v>277</v>
      </c>
      <c r="Y3187" s="5" t="s">
        <v>271</v>
      </c>
      <c r="Z3187" s="153">
        <v>1742479</v>
      </c>
      <c r="AA3187" s="163">
        <v>1</v>
      </c>
      <c r="AB3187" s="176">
        <v>116.5</v>
      </c>
      <c r="AD3187" s="153">
        <v>2029.9880000000001</v>
      </c>
      <c r="AG3187" s="3" t="s">
        <v>36</v>
      </c>
      <c r="AH3187" s="165">
        <v>5.8079999999999998E-3</v>
      </c>
      <c r="AI3187" s="165">
        <v>1.2746733156368201E-3</v>
      </c>
      <c r="AJ3187" s="165">
        <v>2.8585350351494098E-4</v>
      </c>
    </row>
    <row r="3188" spans="1:36">
      <c r="A3188" s="3">
        <v>811</v>
      </c>
      <c r="B3188" s="3">
        <v>9731</v>
      </c>
      <c r="C3188" s="3" t="s">
        <v>383</v>
      </c>
      <c r="D3188" s="3" t="s">
        <v>384</v>
      </c>
      <c r="E3188" s="5" t="s">
        <v>266</v>
      </c>
      <c r="F3188" s="3" t="s">
        <v>385</v>
      </c>
      <c r="G3188" s="3" t="s">
        <v>386</v>
      </c>
      <c r="H3188" s="3" t="s">
        <v>269</v>
      </c>
      <c r="I3188" s="3" t="s">
        <v>315</v>
      </c>
      <c r="J3188" s="3" t="s">
        <v>30</v>
      </c>
      <c r="K3188" s="3" t="s">
        <v>330</v>
      </c>
      <c r="L3188" s="3" t="s">
        <v>307</v>
      </c>
      <c r="M3188" s="3" t="s">
        <v>31</v>
      </c>
      <c r="N3188" s="3" t="s">
        <v>387</v>
      </c>
      <c r="O3188" s="3" t="s">
        <v>271</v>
      </c>
      <c r="P3188" s="3" t="s">
        <v>227</v>
      </c>
      <c r="Q3188" s="3" t="s">
        <v>273</v>
      </c>
      <c r="R3188" s="3" t="s">
        <v>274</v>
      </c>
      <c r="S3188" s="3" t="s">
        <v>34</v>
      </c>
      <c r="T3188" s="153">
        <v>1.9379999999999999</v>
      </c>
      <c r="U3188" s="3" t="s">
        <v>388</v>
      </c>
      <c r="V3188" s="165">
        <v>1.0800000000000001E-2</v>
      </c>
      <c r="W3188" s="165">
        <v>3.9289999999999999E-2</v>
      </c>
      <c r="X3188" s="5" t="s">
        <v>277</v>
      </c>
      <c r="Y3188" s="5" t="s">
        <v>271</v>
      </c>
      <c r="Z3188" s="153">
        <v>788000.01</v>
      </c>
      <c r="AA3188" s="163">
        <v>1</v>
      </c>
      <c r="AB3188" s="176">
        <v>94.72</v>
      </c>
      <c r="AD3188" s="153">
        <v>746.39400000000001</v>
      </c>
      <c r="AG3188" s="3" t="s">
        <v>36</v>
      </c>
      <c r="AH3188" s="165">
        <v>1.0510000000000001E-3</v>
      </c>
      <c r="AI3188" s="165">
        <v>4.6867666240003501E-4</v>
      </c>
      <c r="AJ3188" s="165">
        <v>1.05103687603131E-4</v>
      </c>
    </row>
    <row r="3189" spans="1:36">
      <c r="A3189" s="3">
        <v>811</v>
      </c>
      <c r="B3189" s="3">
        <v>9731</v>
      </c>
      <c r="C3189" s="3" t="s">
        <v>1386</v>
      </c>
      <c r="D3189" s="3" t="s">
        <v>1387</v>
      </c>
      <c r="E3189" s="5" t="s">
        <v>266</v>
      </c>
      <c r="F3189" s="3" t="s">
        <v>1391</v>
      </c>
      <c r="G3189" s="3" t="s">
        <v>1392</v>
      </c>
      <c r="H3189" s="3" t="s">
        <v>269</v>
      </c>
      <c r="I3189" s="3" t="s">
        <v>329</v>
      </c>
      <c r="J3189" s="3" t="s">
        <v>30</v>
      </c>
      <c r="K3189" s="3" t="s">
        <v>30</v>
      </c>
      <c r="L3189" s="3" t="s">
        <v>307</v>
      </c>
      <c r="M3189" s="3" t="s">
        <v>31</v>
      </c>
      <c r="N3189" s="3" t="s">
        <v>393</v>
      </c>
      <c r="O3189" s="3" t="s">
        <v>271</v>
      </c>
      <c r="P3189" s="3" t="s">
        <v>298</v>
      </c>
      <c r="Q3189" s="3" t="s">
        <v>273</v>
      </c>
      <c r="R3189" s="3" t="s">
        <v>274</v>
      </c>
      <c r="S3189" s="3" t="s">
        <v>34</v>
      </c>
      <c r="T3189" s="153">
        <v>3.1970000000000001</v>
      </c>
      <c r="U3189" s="3" t="s">
        <v>1393</v>
      </c>
      <c r="V3189" s="165">
        <v>3.15E-2</v>
      </c>
      <c r="W3189" s="165">
        <v>2.869E-2</v>
      </c>
      <c r="X3189" s="5" t="s">
        <v>277</v>
      </c>
      <c r="Y3189" s="5" t="s">
        <v>271</v>
      </c>
      <c r="Z3189" s="153">
        <v>2979742.42</v>
      </c>
      <c r="AA3189" s="163">
        <v>1</v>
      </c>
      <c r="AB3189" s="176">
        <v>104.02</v>
      </c>
      <c r="AD3189" s="153">
        <v>3099.5279999999998</v>
      </c>
      <c r="AG3189" s="3" t="s">
        <v>36</v>
      </c>
      <c r="AH3189" s="165">
        <v>6.5669999999999999E-3</v>
      </c>
      <c r="AI3189" s="165">
        <v>1.9462605925580801E-3</v>
      </c>
      <c r="AJ3189" s="165">
        <v>4.36461171902581E-4</v>
      </c>
    </row>
    <row r="3190" spans="1:36">
      <c r="A3190" s="3">
        <v>811</v>
      </c>
      <c r="B3190" s="3">
        <v>9731</v>
      </c>
      <c r="C3190" s="3" t="s">
        <v>1386</v>
      </c>
      <c r="D3190" s="3" t="s">
        <v>1387</v>
      </c>
      <c r="E3190" s="5" t="s">
        <v>266</v>
      </c>
      <c r="F3190" s="3" t="s">
        <v>1394</v>
      </c>
      <c r="G3190" s="3" t="s">
        <v>1395</v>
      </c>
      <c r="H3190" s="3" t="s">
        <v>269</v>
      </c>
      <c r="I3190" s="3" t="s">
        <v>315</v>
      </c>
      <c r="J3190" s="3" t="s">
        <v>30</v>
      </c>
      <c r="K3190" s="3" t="s">
        <v>30</v>
      </c>
      <c r="L3190" s="3" t="s">
        <v>307</v>
      </c>
      <c r="M3190" s="3" t="s">
        <v>31</v>
      </c>
      <c r="N3190" s="3" t="s">
        <v>393</v>
      </c>
      <c r="O3190" s="3" t="s">
        <v>271</v>
      </c>
      <c r="P3190" s="3" t="s">
        <v>298</v>
      </c>
      <c r="Q3190" s="3" t="s">
        <v>273</v>
      </c>
      <c r="R3190" s="3" t="s">
        <v>274</v>
      </c>
      <c r="S3190" s="3" t="s">
        <v>34</v>
      </c>
      <c r="T3190" s="153">
        <v>3.0510000000000002</v>
      </c>
      <c r="U3190" s="3" t="s">
        <v>1393</v>
      </c>
      <c r="V3190" s="165">
        <v>5.45E-2</v>
      </c>
      <c r="W3190" s="165">
        <v>4.8559999999999999E-2</v>
      </c>
      <c r="X3190" s="5" t="s">
        <v>277</v>
      </c>
      <c r="Y3190" s="5" t="s">
        <v>271</v>
      </c>
      <c r="Z3190" s="153">
        <v>2980645.65</v>
      </c>
      <c r="AA3190" s="163">
        <v>1</v>
      </c>
      <c r="AB3190" s="176">
        <v>103.16</v>
      </c>
      <c r="AD3190" s="153">
        <v>3074.8339999999998</v>
      </c>
      <c r="AG3190" s="3" t="s">
        <v>36</v>
      </c>
      <c r="AH3190" s="165">
        <v>4.8869999999999999E-3</v>
      </c>
      <c r="AI3190" s="165">
        <v>1.9307546887999999E-3</v>
      </c>
      <c r="AJ3190" s="165">
        <v>4.3298387551609599E-4</v>
      </c>
    </row>
    <row r="3191" spans="1:36">
      <c r="A3191" s="3">
        <v>811</v>
      </c>
      <c r="B3191" s="3">
        <v>9731</v>
      </c>
      <c r="C3191" s="3" t="s">
        <v>389</v>
      </c>
      <c r="D3191" s="3" t="s">
        <v>390</v>
      </c>
      <c r="E3191" s="5" t="s">
        <v>266</v>
      </c>
      <c r="F3191" s="3" t="s">
        <v>391</v>
      </c>
      <c r="G3191" s="3" t="s">
        <v>392</v>
      </c>
      <c r="H3191" s="3" t="s">
        <v>269</v>
      </c>
      <c r="I3191" s="3" t="s">
        <v>329</v>
      </c>
      <c r="J3191" s="3" t="s">
        <v>30</v>
      </c>
      <c r="K3191" s="3" t="s">
        <v>30</v>
      </c>
      <c r="L3191" s="3" t="s">
        <v>307</v>
      </c>
      <c r="M3191" s="3" t="s">
        <v>31</v>
      </c>
      <c r="N3191" s="3" t="s">
        <v>393</v>
      </c>
      <c r="O3191" s="3" t="s">
        <v>271</v>
      </c>
      <c r="P3191" s="3" t="s">
        <v>298</v>
      </c>
      <c r="Q3191" s="3" t="s">
        <v>273</v>
      </c>
      <c r="R3191" s="3" t="s">
        <v>274</v>
      </c>
      <c r="S3191" s="3" t="s">
        <v>34</v>
      </c>
      <c r="T3191" s="153">
        <v>3.6859999999999999</v>
      </c>
      <c r="U3191" s="3" t="s">
        <v>394</v>
      </c>
      <c r="V3191" s="165">
        <v>3.04E-2</v>
      </c>
      <c r="W3191" s="165">
        <v>2.869E-2</v>
      </c>
      <c r="X3191" s="5" t="s">
        <v>277</v>
      </c>
      <c r="Y3191" s="5" t="s">
        <v>271</v>
      </c>
      <c r="Z3191" s="153">
        <v>4357000</v>
      </c>
      <c r="AA3191" s="163">
        <v>1</v>
      </c>
      <c r="AB3191" s="176">
        <v>102.9</v>
      </c>
      <c r="AD3191" s="153">
        <v>4483.3530000000001</v>
      </c>
      <c r="AG3191" s="3" t="s">
        <v>36</v>
      </c>
      <c r="AH3191" s="165">
        <v>1.6997999999999999E-2</v>
      </c>
      <c r="AI3191" s="165">
        <v>2.8151941465409999E-3</v>
      </c>
      <c r="AJ3191" s="165">
        <v>6.3132498342248695E-4</v>
      </c>
    </row>
    <row r="3192" spans="1:36">
      <c r="A3192" s="3">
        <v>811</v>
      </c>
      <c r="B3192" s="3">
        <v>9731</v>
      </c>
      <c r="C3192" s="3" t="s">
        <v>389</v>
      </c>
      <c r="D3192" s="3" t="s">
        <v>390</v>
      </c>
      <c r="E3192" s="5" t="s">
        <v>266</v>
      </c>
      <c r="F3192" s="3" t="s">
        <v>395</v>
      </c>
      <c r="G3192" s="3" t="s">
        <v>396</v>
      </c>
      <c r="H3192" s="3" t="s">
        <v>269</v>
      </c>
      <c r="I3192" s="3" t="s">
        <v>315</v>
      </c>
      <c r="J3192" s="3" t="s">
        <v>30</v>
      </c>
      <c r="K3192" s="3" t="s">
        <v>30</v>
      </c>
      <c r="L3192" s="3" t="s">
        <v>307</v>
      </c>
      <c r="M3192" s="3" t="s">
        <v>31</v>
      </c>
      <c r="N3192" s="3" t="s">
        <v>393</v>
      </c>
      <c r="O3192" s="3" t="s">
        <v>271</v>
      </c>
      <c r="P3192" s="3" t="s">
        <v>298</v>
      </c>
      <c r="Q3192" s="3" t="s">
        <v>273</v>
      </c>
      <c r="R3192" s="3" t="s">
        <v>274</v>
      </c>
      <c r="S3192" s="3" t="s">
        <v>34</v>
      </c>
      <c r="T3192" s="153">
        <v>3.5070000000000001</v>
      </c>
      <c r="U3192" s="3" t="s">
        <v>394</v>
      </c>
      <c r="V3192" s="165">
        <v>4.9500000000000002E-2</v>
      </c>
      <c r="W3192" s="165">
        <v>4.7780000000000003E-2</v>
      </c>
      <c r="X3192" s="5" t="s">
        <v>277</v>
      </c>
      <c r="Y3192" s="5" t="s">
        <v>271</v>
      </c>
      <c r="Z3192" s="153">
        <v>5297815</v>
      </c>
      <c r="AA3192" s="163">
        <v>1</v>
      </c>
      <c r="AB3192" s="176">
        <v>103.07</v>
      </c>
      <c r="AD3192" s="153">
        <v>5460.4579999999996</v>
      </c>
      <c r="AG3192" s="3" t="s">
        <v>36</v>
      </c>
      <c r="AH3192" s="165">
        <v>1.4677000000000001E-2</v>
      </c>
      <c r="AI3192" s="165">
        <v>3.4287394223084899E-3</v>
      </c>
      <c r="AJ3192" s="165">
        <v>7.6891636820452202E-4</v>
      </c>
    </row>
    <row r="3193" spans="1:36">
      <c r="A3193" s="3">
        <v>811</v>
      </c>
      <c r="B3193" s="3">
        <v>9731</v>
      </c>
      <c r="C3193" s="3" t="s">
        <v>1396</v>
      </c>
      <c r="D3193" s="3" t="s">
        <v>1397</v>
      </c>
      <c r="E3193" s="5" t="s">
        <v>266</v>
      </c>
      <c r="F3193" s="3" t="s">
        <v>1398</v>
      </c>
      <c r="G3193" s="3" t="s">
        <v>1399</v>
      </c>
      <c r="H3193" s="3" t="s">
        <v>269</v>
      </c>
      <c r="I3193" s="3" t="s">
        <v>329</v>
      </c>
      <c r="J3193" s="3" t="s">
        <v>30</v>
      </c>
      <c r="K3193" s="3" t="s">
        <v>30</v>
      </c>
      <c r="L3193" s="3" t="s">
        <v>307</v>
      </c>
      <c r="M3193" s="3" t="s">
        <v>31</v>
      </c>
      <c r="N3193" s="3" t="s">
        <v>367</v>
      </c>
      <c r="O3193" s="3" t="s">
        <v>271</v>
      </c>
      <c r="P3193" s="3" t="s">
        <v>489</v>
      </c>
      <c r="Q3193" s="3" t="s">
        <v>273</v>
      </c>
      <c r="R3193" s="3" t="s">
        <v>274</v>
      </c>
      <c r="S3193" s="3" t="s">
        <v>34</v>
      </c>
      <c r="T3193" s="153">
        <v>1.944</v>
      </c>
      <c r="U3193" s="3" t="s">
        <v>388</v>
      </c>
      <c r="V3193" s="165">
        <v>2.4899999999999999E-2</v>
      </c>
      <c r="W3193" s="165">
        <v>2.8840000000000001E-2</v>
      </c>
      <c r="X3193" s="5" t="s">
        <v>277</v>
      </c>
      <c r="Y3193" s="5" t="s">
        <v>271</v>
      </c>
      <c r="Z3193" s="153">
        <v>371700.01</v>
      </c>
      <c r="AA3193" s="163">
        <v>1</v>
      </c>
      <c r="AB3193" s="176">
        <v>109.55</v>
      </c>
      <c r="AD3193" s="153">
        <v>407.197</v>
      </c>
      <c r="AG3193" s="3" t="s">
        <v>36</v>
      </c>
      <c r="AH3193" s="165">
        <v>2.2790000000000002E-3</v>
      </c>
      <c r="AI3193" s="165">
        <v>2.55688014538998E-4</v>
      </c>
      <c r="AJ3193" s="165">
        <v>5.7339644492547398E-5</v>
      </c>
    </row>
    <row r="3194" spans="1:36">
      <c r="A3194" s="3">
        <v>811</v>
      </c>
      <c r="B3194" s="3">
        <v>9731</v>
      </c>
      <c r="C3194" s="3" t="s">
        <v>397</v>
      </c>
      <c r="D3194" s="3" t="s">
        <v>398</v>
      </c>
      <c r="E3194" s="5" t="s">
        <v>266</v>
      </c>
      <c r="F3194" s="3" t="s">
        <v>399</v>
      </c>
      <c r="G3194" s="3" t="s">
        <v>400</v>
      </c>
      <c r="H3194" s="3" t="s">
        <v>269</v>
      </c>
      <c r="I3194" s="3" t="s">
        <v>329</v>
      </c>
      <c r="J3194" s="3" t="s">
        <v>30</v>
      </c>
      <c r="K3194" s="3" t="s">
        <v>30</v>
      </c>
      <c r="L3194" s="3" t="s">
        <v>307</v>
      </c>
      <c r="M3194" s="3" t="s">
        <v>31</v>
      </c>
      <c r="N3194" s="3" t="s">
        <v>401</v>
      </c>
      <c r="O3194" s="3" t="s">
        <v>271</v>
      </c>
      <c r="P3194" s="3" t="s">
        <v>338</v>
      </c>
      <c r="Q3194" s="3" t="s">
        <v>273</v>
      </c>
      <c r="R3194" s="3" t="s">
        <v>274</v>
      </c>
      <c r="S3194" s="3" t="s">
        <v>34</v>
      </c>
      <c r="T3194" s="153">
        <v>2.0640000000000001</v>
      </c>
      <c r="U3194" s="3" t="s">
        <v>388</v>
      </c>
      <c r="V3194" s="165">
        <v>1E-3</v>
      </c>
      <c r="W3194" s="165">
        <v>2.63E-2</v>
      </c>
      <c r="X3194" s="5" t="s">
        <v>277</v>
      </c>
      <c r="Y3194" s="5" t="s">
        <v>271</v>
      </c>
      <c r="Z3194" s="153">
        <v>2099249.92</v>
      </c>
      <c r="AA3194" s="163">
        <v>1</v>
      </c>
      <c r="AB3194" s="176">
        <v>109.04</v>
      </c>
      <c r="AD3194" s="153">
        <v>2289.0219999999999</v>
      </c>
      <c r="AG3194" s="3" t="s">
        <v>36</v>
      </c>
      <c r="AH3194" s="165">
        <v>4.0000000000000001E-3</v>
      </c>
      <c r="AI3194" s="165">
        <v>1.4373264057430601E-3</v>
      </c>
      <c r="AJ3194" s="165">
        <v>3.2232948139416303E-4</v>
      </c>
    </row>
    <row r="3195" spans="1:36">
      <c r="A3195" s="3">
        <v>811</v>
      </c>
      <c r="B3195" s="3">
        <v>9731</v>
      </c>
      <c r="C3195" s="3" t="s">
        <v>397</v>
      </c>
      <c r="D3195" s="3" t="s">
        <v>398</v>
      </c>
      <c r="E3195" s="5" t="s">
        <v>266</v>
      </c>
      <c r="F3195" s="3" t="s">
        <v>402</v>
      </c>
      <c r="G3195" s="3" t="s">
        <v>403</v>
      </c>
      <c r="H3195" s="3" t="s">
        <v>269</v>
      </c>
      <c r="I3195" s="3" t="s">
        <v>329</v>
      </c>
      <c r="J3195" s="3" t="s">
        <v>30</v>
      </c>
      <c r="K3195" s="3" t="s">
        <v>30</v>
      </c>
      <c r="L3195" s="3" t="s">
        <v>307</v>
      </c>
      <c r="M3195" s="3" t="s">
        <v>31</v>
      </c>
      <c r="N3195" s="3" t="s">
        <v>401</v>
      </c>
      <c r="O3195" s="3" t="s">
        <v>271</v>
      </c>
      <c r="P3195" s="3" t="s">
        <v>338</v>
      </c>
      <c r="Q3195" s="3" t="s">
        <v>273</v>
      </c>
      <c r="R3195" s="3" t="s">
        <v>274</v>
      </c>
      <c r="S3195" s="3" t="s">
        <v>34</v>
      </c>
      <c r="T3195" s="153">
        <v>2.9750000000000001</v>
      </c>
      <c r="U3195" s="3" t="s">
        <v>206</v>
      </c>
      <c r="V3195" s="165">
        <v>0.03</v>
      </c>
      <c r="W3195" s="165">
        <v>2.733E-2</v>
      </c>
      <c r="X3195" s="5" t="s">
        <v>277</v>
      </c>
      <c r="Y3195" s="5" t="s">
        <v>271</v>
      </c>
      <c r="Z3195" s="153">
        <v>9091754.0899999999</v>
      </c>
      <c r="AA3195" s="163">
        <v>1</v>
      </c>
      <c r="AB3195" s="176">
        <v>107.69</v>
      </c>
      <c r="AD3195" s="153">
        <v>9790.91</v>
      </c>
      <c r="AG3195" s="3" t="s">
        <v>36</v>
      </c>
      <c r="AH3195" s="165">
        <v>8.6449999999999999E-3</v>
      </c>
      <c r="AI3195" s="165">
        <v>6.1479237668007301E-3</v>
      </c>
      <c r="AJ3195" s="165">
        <v>1.37871055000848E-3</v>
      </c>
    </row>
    <row r="3196" spans="1:36">
      <c r="A3196" s="3">
        <v>811</v>
      </c>
      <c r="B3196" s="3">
        <v>9731</v>
      </c>
      <c r="C3196" s="3" t="s">
        <v>397</v>
      </c>
      <c r="D3196" s="3" t="s">
        <v>398</v>
      </c>
      <c r="E3196" s="5" t="s">
        <v>266</v>
      </c>
      <c r="F3196" s="3" t="s">
        <v>404</v>
      </c>
      <c r="G3196" s="3" t="s">
        <v>405</v>
      </c>
      <c r="H3196" s="3" t="s">
        <v>269</v>
      </c>
      <c r="I3196" s="3" t="s">
        <v>315</v>
      </c>
      <c r="J3196" s="3" t="s">
        <v>30</v>
      </c>
      <c r="K3196" s="3" t="s">
        <v>30</v>
      </c>
      <c r="L3196" s="3" t="s">
        <v>307</v>
      </c>
      <c r="M3196" s="3" t="s">
        <v>31</v>
      </c>
      <c r="N3196" s="3" t="s">
        <v>401</v>
      </c>
      <c r="O3196" s="3" t="s">
        <v>271</v>
      </c>
      <c r="P3196" s="3" t="s">
        <v>338</v>
      </c>
      <c r="Q3196" s="3" t="s">
        <v>273</v>
      </c>
      <c r="R3196" s="3" t="s">
        <v>274</v>
      </c>
      <c r="S3196" s="3" t="s">
        <v>34</v>
      </c>
      <c r="T3196" s="153">
        <v>0.73599999999999999</v>
      </c>
      <c r="U3196" s="3" t="s">
        <v>406</v>
      </c>
      <c r="V3196" s="165">
        <v>3.9E-2</v>
      </c>
      <c r="W3196" s="165">
        <v>4.8250000000000001E-2</v>
      </c>
      <c r="X3196" s="5" t="s">
        <v>277</v>
      </c>
      <c r="Y3196" s="5" t="s">
        <v>271</v>
      </c>
      <c r="Z3196" s="153">
        <v>427800</v>
      </c>
      <c r="AA3196" s="163">
        <v>1</v>
      </c>
      <c r="AB3196" s="176">
        <v>100.36</v>
      </c>
      <c r="AD3196" s="153">
        <v>429.34</v>
      </c>
      <c r="AG3196" s="3" t="s">
        <v>36</v>
      </c>
      <c r="AH3196" s="165">
        <v>1.485E-3</v>
      </c>
      <c r="AI3196" s="165">
        <v>2.6959190589976798E-4</v>
      </c>
      <c r="AJ3196" s="165">
        <v>6.0457679528827902E-5</v>
      </c>
    </row>
    <row r="3197" spans="1:36">
      <c r="A3197" s="3">
        <v>811</v>
      </c>
      <c r="B3197" s="3">
        <v>9731</v>
      </c>
      <c r="C3197" s="3" t="s">
        <v>397</v>
      </c>
      <c r="D3197" s="3" t="s">
        <v>398</v>
      </c>
      <c r="E3197" s="5" t="s">
        <v>266</v>
      </c>
      <c r="F3197" s="3" t="s">
        <v>407</v>
      </c>
      <c r="G3197" s="3" t="s">
        <v>408</v>
      </c>
      <c r="H3197" s="3" t="s">
        <v>269</v>
      </c>
      <c r="I3197" s="3" t="s">
        <v>315</v>
      </c>
      <c r="J3197" s="3" t="s">
        <v>30</v>
      </c>
      <c r="K3197" s="3" t="s">
        <v>30</v>
      </c>
      <c r="L3197" s="3" t="s">
        <v>307</v>
      </c>
      <c r="M3197" s="3" t="s">
        <v>31</v>
      </c>
      <c r="N3197" s="3" t="s">
        <v>401</v>
      </c>
      <c r="O3197" s="3" t="s">
        <v>271</v>
      </c>
      <c r="P3197" s="3" t="s">
        <v>338</v>
      </c>
      <c r="Q3197" s="3" t="s">
        <v>273</v>
      </c>
      <c r="R3197" s="3" t="s">
        <v>274</v>
      </c>
      <c r="S3197" s="3" t="s">
        <v>34</v>
      </c>
      <c r="T3197" s="153">
        <v>2.8809999999999998</v>
      </c>
      <c r="U3197" s="3" t="s">
        <v>206</v>
      </c>
      <c r="V3197" s="165">
        <v>5.5E-2</v>
      </c>
      <c r="W3197" s="165">
        <v>4.6080000000000003E-2</v>
      </c>
      <c r="X3197" s="5" t="s">
        <v>277</v>
      </c>
      <c r="Y3197" s="5" t="s">
        <v>271</v>
      </c>
      <c r="Z3197" s="153">
        <v>7455176.8399999999</v>
      </c>
      <c r="AA3197" s="163">
        <v>1</v>
      </c>
      <c r="AB3197" s="176">
        <v>102.7</v>
      </c>
      <c r="AD3197" s="153">
        <v>7656.4669999999996</v>
      </c>
      <c r="AG3197" s="3" t="s">
        <v>36</v>
      </c>
      <c r="AH3197" s="165">
        <v>6.1510000000000002E-3</v>
      </c>
      <c r="AI3197" s="165">
        <v>4.8076606943137697E-3</v>
      </c>
      <c r="AJ3197" s="165">
        <v>1.0781481312285E-3</v>
      </c>
    </row>
    <row r="3198" spans="1:36">
      <c r="A3198" s="3">
        <v>811</v>
      </c>
      <c r="B3198" s="3">
        <v>9731</v>
      </c>
      <c r="C3198" s="3" t="s">
        <v>409</v>
      </c>
      <c r="D3198" s="3" t="s">
        <v>410</v>
      </c>
      <c r="E3198" s="5" t="s">
        <v>266</v>
      </c>
      <c r="F3198" s="3" t="s">
        <v>411</v>
      </c>
      <c r="G3198" s="3" t="s">
        <v>412</v>
      </c>
      <c r="H3198" s="3" t="s">
        <v>269</v>
      </c>
      <c r="I3198" s="3" t="s">
        <v>315</v>
      </c>
      <c r="J3198" s="3" t="s">
        <v>30</v>
      </c>
      <c r="K3198" s="3" t="s">
        <v>30</v>
      </c>
      <c r="L3198" s="3" t="s">
        <v>307</v>
      </c>
      <c r="M3198" s="3" t="s">
        <v>31</v>
      </c>
      <c r="N3198" s="3" t="s">
        <v>367</v>
      </c>
      <c r="O3198" s="3" t="s">
        <v>271</v>
      </c>
      <c r="P3198" s="3" t="s">
        <v>338</v>
      </c>
      <c r="Q3198" s="3" t="s">
        <v>273</v>
      </c>
      <c r="R3198" s="3" t="s">
        <v>274</v>
      </c>
      <c r="S3198" s="3" t="s">
        <v>34</v>
      </c>
      <c r="T3198" s="153">
        <v>0.64</v>
      </c>
      <c r="U3198" s="3" t="s">
        <v>413</v>
      </c>
      <c r="V3198" s="165">
        <v>3.85E-2</v>
      </c>
      <c r="W3198" s="165">
        <v>4.6289999999999998E-2</v>
      </c>
      <c r="X3198" s="5" t="s">
        <v>277</v>
      </c>
      <c r="Y3198" s="5" t="s">
        <v>271</v>
      </c>
      <c r="Z3198" s="153">
        <v>688383.54</v>
      </c>
      <c r="AA3198" s="163">
        <v>1</v>
      </c>
      <c r="AB3198" s="176">
        <v>102.73</v>
      </c>
      <c r="AD3198" s="153">
        <v>707.17600000000004</v>
      </c>
      <c r="AG3198" s="3" t="s">
        <v>36</v>
      </c>
      <c r="AH3198" s="165">
        <v>2.2079999999999999E-3</v>
      </c>
      <c r="AI3198" s="165">
        <v>4.44051336535676E-4</v>
      </c>
      <c r="AJ3198" s="165">
        <v>9.9581303485434802E-5</v>
      </c>
    </row>
    <row r="3199" spans="1:36">
      <c r="A3199" s="3">
        <v>811</v>
      </c>
      <c r="B3199" s="3">
        <v>9731</v>
      </c>
      <c r="C3199" s="3" t="s">
        <v>409</v>
      </c>
      <c r="D3199" s="3" t="s">
        <v>410</v>
      </c>
      <c r="E3199" s="5" t="s">
        <v>266</v>
      </c>
      <c r="F3199" s="3" t="s">
        <v>414</v>
      </c>
      <c r="G3199" s="3" t="s">
        <v>415</v>
      </c>
      <c r="H3199" s="3" t="s">
        <v>269</v>
      </c>
      <c r="I3199" s="3" t="s">
        <v>329</v>
      </c>
      <c r="J3199" s="3" t="s">
        <v>30</v>
      </c>
      <c r="K3199" s="3" t="s">
        <v>30</v>
      </c>
      <c r="L3199" s="3" t="s">
        <v>307</v>
      </c>
      <c r="M3199" s="3" t="s">
        <v>31</v>
      </c>
      <c r="N3199" s="3" t="s">
        <v>367</v>
      </c>
      <c r="O3199" s="3" t="s">
        <v>271</v>
      </c>
      <c r="P3199" s="3" t="s">
        <v>338</v>
      </c>
      <c r="Q3199" s="3" t="s">
        <v>273</v>
      </c>
      <c r="R3199" s="3" t="s">
        <v>274</v>
      </c>
      <c r="S3199" s="3" t="s">
        <v>34</v>
      </c>
      <c r="T3199" s="153">
        <v>5.9720000000000004</v>
      </c>
      <c r="U3199" s="3" t="s">
        <v>416</v>
      </c>
      <c r="V3199" s="165">
        <v>2.5600000000000001E-2</v>
      </c>
      <c r="W3199" s="165">
        <v>2.802E-2</v>
      </c>
      <c r="X3199" s="5" t="s">
        <v>277</v>
      </c>
      <c r="Y3199" s="5" t="s">
        <v>271</v>
      </c>
      <c r="Z3199" s="153">
        <v>5229161</v>
      </c>
      <c r="AA3199" s="163">
        <v>1</v>
      </c>
      <c r="AB3199" s="176">
        <v>110.8</v>
      </c>
      <c r="AD3199" s="153">
        <v>5793.91</v>
      </c>
      <c r="AG3199" s="3" t="s">
        <v>36</v>
      </c>
      <c r="AH3199" s="165">
        <v>4.9779999999999998E-3</v>
      </c>
      <c r="AI3199" s="165">
        <v>3.6381214260578399E-3</v>
      </c>
      <c r="AJ3199" s="165">
        <v>8.1587159870201496E-4</v>
      </c>
    </row>
    <row r="3200" spans="1:36">
      <c r="A3200" s="3">
        <v>811</v>
      </c>
      <c r="B3200" s="3">
        <v>9731</v>
      </c>
      <c r="C3200" s="3" t="s">
        <v>409</v>
      </c>
      <c r="D3200" s="3" t="s">
        <v>410</v>
      </c>
      <c r="E3200" s="5" t="s">
        <v>266</v>
      </c>
      <c r="F3200" s="3" t="s">
        <v>1400</v>
      </c>
      <c r="G3200" s="3" t="s">
        <v>1401</v>
      </c>
      <c r="H3200" s="3" t="s">
        <v>269</v>
      </c>
      <c r="I3200" s="3" t="s">
        <v>329</v>
      </c>
      <c r="J3200" s="3" t="s">
        <v>30</v>
      </c>
      <c r="K3200" s="3" t="s">
        <v>30</v>
      </c>
      <c r="L3200" s="3" t="s">
        <v>307</v>
      </c>
      <c r="M3200" s="3" t="s">
        <v>31</v>
      </c>
      <c r="N3200" s="3" t="s">
        <v>367</v>
      </c>
      <c r="O3200" s="3" t="s">
        <v>271</v>
      </c>
      <c r="P3200" s="3" t="s">
        <v>338</v>
      </c>
      <c r="Q3200" s="3" t="s">
        <v>273</v>
      </c>
      <c r="R3200" s="3" t="s">
        <v>274</v>
      </c>
      <c r="S3200" s="3" t="s">
        <v>34</v>
      </c>
      <c r="T3200" s="153">
        <v>8.843</v>
      </c>
      <c r="U3200" s="3" t="s">
        <v>1402</v>
      </c>
      <c r="V3200" s="165">
        <v>3.6799999999999999E-2</v>
      </c>
      <c r="W3200" s="165">
        <v>2.809E-2</v>
      </c>
      <c r="X3200" s="5" t="s">
        <v>277</v>
      </c>
      <c r="Y3200" s="5" t="s">
        <v>271</v>
      </c>
      <c r="Z3200" s="153">
        <v>4280049</v>
      </c>
      <c r="AA3200" s="163">
        <v>1</v>
      </c>
      <c r="AB3200" s="176">
        <v>108.15</v>
      </c>
      <c r="AD3200" s="153">
        <v>4628.8729999999996</v>
      </c>
      <c r="AG3200" s="3" t="s">
        <v>36</v>
      </c>
      <c r="AH3200" s="165">
        <v>4.1817E-2</v>
      </c>
      <c r="AI3200" s="165">
        <v>2.9065692923093299E-3</v>
      </c>
      <c r="AJ3200" s="165">
        <v>6.5181643423709598E-4</v>
      </c>
    </row>
    <row r="3201" spans="1:36">
      <c r="A3201" s="3">
        <v>811</v>
      </c>
      <c r="B3201" s="3">
        <v>9731</v>
      </c>
      <c r="C3201" s="3" t="s">
        <v>409</v>
      </c>
      <c r="D3201" s="3" t="s">
        <v>410</v>
      </c>
      <c r="E3201" s="5" t="s">
        <v>266</v>
      </c>
      <c r="F3201" s="3" t="s">
        <v>417</v>
      </c>
      <c r="G3201" s="3" t="s">
        <v>418</v>
      </c>
      <c r="H3201" s="3" t="s">
        <v>269</v>
      </c>
      <c r="I3201" s="3" t="s">
        <v>315</v>
      </c>
      <c r="J3201" s="3" t="s">
        <v>30</v>
      </c>
      <c r="K3201" s="3" t="s">
        <v>30</v>
      </c>
      <c r="L3201" s="3" t="s">
        <v>307</v>
      </c>
      <c r="M3201" s="3" t="s">
        <v>31</v>
      </c>
      <c r="N3201" s="3" t="s">
        <v>367</v>
      </c>
      <c r="O3201" s="3" t="s">
        <v>271</v>
      </c>
      <c r="P3201" s="3" t="s">
        <v>338</v>
      </c>
      <c r="Q3201" s="3" t="s">
        <v>273</v>
      </c>
      <c r="R3201" s="3" t="s">
        <v>274</v>
      </c>
      <c r="S3201" s="3" t="s">
        <v>34</v>
      </c>
      <c r="T3201" s="153">
        <v>3.2090000000000001</v>
      </c>
      <c r="U3201" s="3" t="s">
        <v>419</v>
      </c>
      <c r="V3201" s="165">
        <v>2.41E-2</v>
      </c>
      <c r="W3201" s="165">
        <v>4.478E-2</v>
      </c>
      <c r="X3201" s="5" t="s">
        <v>277</v>
      </c>
      <c r="Y3201" s="5" t="s">
        <v>271</v>
      </c>
      <c r="Z3201" s="153">
        <v>14139471.029999999</v>
      </c>
      <c r="AA3201" s="163">
        <v>1</v>
      </c>
      <c r="AB3201" s="176">
        <v>95.65</v>
      </c>
      <c r="AD3201" s="153">
        <v>13524.404</v>
      </c>
      <c r="AG3201" s="3" t="s">
        <v>36</v>
      </c>
      <c r="AH3201" s="165">
        <v>6.881E-3</v>
      </c>
      <c r="AI3201" s="165">
        <v>8.4922652955081602E-3</v>
      </c>
      <c r="AJ3201" s="165">
        <v>1.904443874144E-3</v>
      </c>
    </row>
    <row r="3202" spans="1:36">
      <c r="A3202" s="3">
        <v>811</v>
      </c>
      <c r="B3202" s="3">
        <v>9731</v>
      </c>
      <c r="C3202" s="3" t="s">
        <v>409</v>
      </c>
      <c r="D3202" s="3" t="s">
        <v>410</v>
      </c>
      <c r="E3202" s="5" t="s">
        <v>266</v>
      </c>
      <c r="F3202" s="3" t="s">
        <v>420</v>
      </c>
      <c r="G3202" s="3" t="s">
        <v>421</v>
      </c>
      <c r="H3202" s="3" t="s">
        <v>269</v>
      </c>
      <c r="I3202" s="3" t="s">
        <v>315</v>
      </c>
      <c r="J3202" s="3" t="s">
        <v>30</v>
      </c>
      <c r="K3202" s="3" t="s">
        <v>30</v>
      </c>
      <c r="L3202" s="3" t="s">
        <v>307</v>
      </c>
      <c r="M3202" s="3" t="s">
        <v>31</v>
      </c>
      <c r="N3202" s="3" t="s">
        <v>367</v>
      </c>
      <c r="O3202" s="3" t="s">
        <v>271</v>
      </c>
      <c r="P3202" s="3" t="s">
        <v>338</v>
      </c>
      <c r="Q3202" s="3" t="s">
        <v>273</v>
      </c>
      <c r="R3202" s="3" t="s">
        <v>274</v>
      </c>
      <c r="S3202" s="3" t="s">
        <v>34</v>
      </c>
      <c r="T3202" s="153">
        <v>5.4930000000000003</v>
      </c>
      <c r="U3202" s="3" t="s">
        <v>416</v>
      </c>
      <c r="V3202" s="165">
        <v>4.9399999999999999E-2</v>
      </c>
      <c r="W3202" s="165">
        <v>4.648E-2</v>
      </c>
      <c r="X3202" s="5" t="s">
        <v>277</v>
      </c>
      <c r="Y3202" s="5" t="s">
        <v>271</v>
      </c>
      <c r="Z3202" s="153">
        <v>9884738</v>
      </c>
      <c r="AA3202" s="163">
        <v>1</v>
      </c>
      <c r="AB3202" s="176">
        <v>105.72</v>
      </c>
      <c r="AD3202" s="153">
        <v>10450.145</v>
      </c>
      <c r="AG3202" s="3" t="s">
        <v>36</v>
      </c>
      <c r="AH3202" s="165">
        <v>5.3109999999999997E-3</v>
      </c>
      <c r="AI3202" s="165">
        <v>6.5618716779141202E-3</v>
      </c>
      <c r="AJ3202" s="165">
        <v>1.4715409711155E-3</v>
      </c>
    </row>
    <row r="3203" spans="1:36">
      <c r="A3203" s="3">
        <v>811</v>
      </c>
      <c r="B3203" s="3">
        <v>9731</v>
      </c>
      <c r="C3203" s="3" t="s">
        <v>409</v>
      </c>
      <c r="D3203" s="3" t="s">
        <v>410</v>
      </c>
      <c r="E3203" s="5" t="s">
        <v>266</v>
      </c>
      <c r="F3203" s="3" t="s">
        <v>1403</v>
      </c>
      <c r="G3203" s="3" t="s">
        <v>1404</v>
      </c>
      <c r="H3203" s="3" t="s">
        <v>269</v>
      </c>
      <c r="I3203" s="3" t="s">
        <v>315</v>
      </c>
      <c r="J3203" s="3" t="s">
        <v>30</v>
      </c>
      <c r="K3203" s="3" t="s">
        <v>30</v>
      </c>
      <c r="L3203" s="3" t="s">
        <v>307</v>
      </c>
      <c r="M3203" s="3" t="s">
        <v>31</v>
      </c>
      <c r="N3203" s="3" t="s">
        <v>367</v>
      </c>
      <c r="O3203" s="3" t="s">
        <v>271</v>
      </c>
      <c r="P3203" s="3" t="s">
        <v>338</v>
      </c>
      <c r="Q3203" s="3" t="s">
        <v>273</v>
      </c>
      <c r="R3203" s="3" t="s">
        <v>274</v>
      </c>
      <c r="S3203" s="3" t="s">
        <v>34</v>
      </c>
      <c r="T3203" s="153">
        <v>8.0429999999999993</v>
      </c>
      <c r="U3203" s="3" t="s">
        <v>1402</v>
      </c>
      <c r="V3203" s="165">
        <v>5.7000000000000002E-2</v>
      </c>
      <c r="W3203" s="165">
        <v>5.0569999999999997E-2</v>
      </c>
      <c r="X3203" s="5" t="s">
        <v>277</v>
      </c>
      <c r="Y3203" s="5" t="s">
        <v>271</v>
      </c>
      <c r="Z3203" s="153">
        <v>3796000</v>
      </c>
      <c r="AA3203" s="163">
        <v>1</v>
      </c>
      <c r="AB3203" s="176">
        <v>106.65</v>
      </c>
      <c r="AD3203" s="153">
        <v>4048.4340000000002</v>
      </c>
      <c r="AG3203" s="3" t="s">
        <v>36</v>
      </c>
      <c r="AH3203" s="165">
        <v>1.9351E-2</v>
      </c>
      <c r="AI3203" s="165">
        <v>2.54209911632155E-3</v>
      </c>
      <c r="AJ3203" s="165">
        <v>5.7008170624464204E-4</v>
      </c>
    </row>
    <row r="3204" spans="1:36">
      <c r="A3204" s="3">
        <v>811</v>
      </c>
      <c r="B3204" s="3">
        <v>9731</v>
      </c>
      <c r="C3204" s="3" t="s">
        <v>422</v>
      </c>
      <c r="D3204" s="3" t="s">
        <v>423</v>
      </c>
      <c r="E3204" s="5" t="s">
        <v>266</v>
      </c>
      <c r="F3204" s="3" t="s">
        <v>424</v>
      </c>
      <c r="G3204" s="3" t="s">
        <v>425</v>
      </c>
      <c r="H3204" s="3" t="s">
        <v>269</v>
      </c>
      <c r="I3204" s="3" t="s">
        <v>315</v>
      </c>
      <c r="J3204" s="3" t="s">
        <v>30</v>
      </c>
      <c r="K3204" s="3" t="s">
        <v>30</v>
      </c>
      <c r="L3204" s="3" t="s">
        <v>307</v>
      </c>
      <c r="M3204" s="3" t="s">
        <v>31</v>
      </c>
      <c r="N3204" s="3" t="s">
        <v>317</v>
      </c>
      <c r="O3204" s="3" t="s">
        <v>271</v>
      </c>
      <c r="P3204" s="3" t="s">
        <v>283</v>
      </c>
      <c r="Q3204" s="3" t="s">
        <v>283</v>
      </c>
      <c r="R3204" s="3" t="s">
        <v>283</v>
      </c>
      <c r="S3204" s="3" t="s">
        <v>34</v>
      </c>
      <c r="T3204" s="153">
        <v>0.49299999999999999</v>
      </c>
      <c r="U3204" s="3" t="s">
        <v>426</v>
      </c>
      <c r="V3204" s="165">
        <v>8.2000000000000003E-2</v>
      </c>
      <c r="W3204" s="165">
        <v>8.029E-2</v>
      </c>
      <c r="X3204" s="5" t="s">
        <v>277</v>
      </c>
      <c r="Y3204" s="5" t="s">
        <v>271</v>
      </c>
      <c r="Z3204" s="153">
        <v>99500</v>
      </c>
      <c r="AA3204" s="163">
        <v>1</v>
      </c>
      <c r="AB3204" s="176">
        <v>100.21</v>
      </c>
      <c r="AD3204" s="153">
        <v>99.709000000000003</v>
      </c>
      <c r="AG3204" s="3" t="s">
        <v>36</v>
      </c>
      <c r="AH3204" s="165">
        <v>1.9319999999999999E-3</v>
      </c>
      <c r="AI3204" s="165">
        <v>6.2609402471264103E-5</v>
      </c>
      <c r="AJ3204" s="165">
        <v>1.4040552061330801E-5</v>
      </c>
    </row>
    <row r="3205" spans="1:36">
      <c r="A3205" s="3">
        <v>811</v>
      </c>
      <c r="B3205" s="3">
        <v>9731</v>
      </c>
      <c r="C3205" s="3" t="s">
        <v>422</v>
      </c>
      <c r="D3205" s="3" t="s">
        <v>423</v>
      </c>
      <c r="E3205" s="5" t="s">
        <v>266</v>
      </c>
      <c r="F3205" s="3" t="s">
        <v>427</v>
      </c>
      <c r="G3205" s="3" t="s">
        <v>428</v>
      </c>
      <c r="H3205" s="3" t="s">
        <v>269</v>
      </c>
      <c r="I3205" s="3" t="s">
        <v>315</v>
      </c>
      <c r="J3205" s="3" t="s">
        <v>30</v>
      </c>
      <c r="K3205" s="3" t="s">
        <v>30</v>
      </c>
      <c r="L3205" s="3" t="s">
        <v>307</v>
      </c>
      <c r="M3205" s="3" t="s">
        <v>31</v>
      </c>
      <c r="N3205" s="3" t="s">
        <v>317</v>
      </c>
      <c r="O3205" s="3" t="s">
        <v>271</v>
      </c>
      <c r="P3205" s="3" t="s">
        <v>283</v>
      </c>
      <c r="Q3205" s="3" t="s">
        <v>283</v>
      </c>
      <c r="R3205" s="3" t="s">
        <v>283</v>
      </c>
      <c r="S3205" s="3" t="s">
        <v>34</v>
      </c>
      <c r="T3205" s="153">
        <v>0.97299999999999998</v>
      </c>
      <c r="U3205" s="3" t="s">
        <v>429</v>
      </c>
      <c r="V3205" s="165">
        <v>6.6500000000000004E-2</v>
      </c>
      <c r="W3205" s="165">
        <v>6.9870000000000002E-2</v>
      </c>
      <c r="X3205" s="5" t="s">
        <v>277</v>
      </c>
      <c r="Y3205" s="5" t="s">
        <v>271</v>
      </c>
      <c r="Z3205" s="153">
        <v>1740000</v>
      </c>
      <c r="AA3205" s="163">
        <v>1</v>
      </c>
      <c r="AB3205" s="176">
        <v>99.83</v>
      </c>
      <c r="AD3205" s="153">
        <v>1737.0419999999999</v>
      </c>
      <c r="AG3205" s="3" t="s">
        <v>36</v>
      </c>
      <c r="AH3205" s="165">
        <v>2.4233999999999999E-2</v>
      </c>
      <c r="AI3205" s="165">
        <v>1.09072617540842E-3</v>
      </c>
      <c r="AJ3205" s="165">
        <v>2.4460220104331802E-4</v>
      </c>
    </row>
    <row r="3206" spans="1:36">
      <c r="A3206" s="3">
        <v>811</v>
      </c>
      <c r="B3206" s="3">
        <v>9731</v>
      </c>
      <c r="C3206" s="3" t="s">
        <v>422</v>
      </c>
      <c r="D3206" s="3" t="s">
        <v>423</v>
      </c>
      <c r="E3206" s="5" t="s">
        <v>266</v>
      </c>
      <c r="F3206" s="3" t="s">
        <v>1405</v>
      </c>
      <c r="G3206" s="3" t="s">
        <v>1406</v>
      </c>
      <c r="H3206" s="3" t="s">
        <v>269</v>
      </c>
      <c r="I3206" s="3" t="s">
        <v>315</v>
      </c>
      <c r="J3206" s="3" t="s">
        <v>30</v>
      </c>
      <c r="K3206" s="3" t="s">
        <v>30</v>
      </c>
      <c r="L3206" s="3" t="s">
        <v>307</v>
      </c>
      <c r="M3206" s="3" t="s">
        <v>31</v>
      </c>
      <c r="N3206" s="3" t="s">
        <v>317</v>
      </c>
      <c r="O3206" s="3" t="s">
        <v>271</v>
      </c>
      <c r="P3206" s="3" t="s">
        <v>283</v>
      </c>
      <c r="Q3206" s="3" t="s">
        <v>283</v>
      </c>
      <c r="R3206" s="3" t="s">
        <v>283</v>
      </c>
      <c r="S3206" s="3" t="s">
        <v>34</v>
      </c>
      <c r="T3206" s="153">
        <v>3.113</v>
      </c>
      <c r="U3206" s="3" t="s">
        <v>638</v>
      </c>
      <c r="V3206" s="165">
        <v>6.59E-2</v>
      </c>
      <c r="W3206" s="165">
        <v>7.324E-2</v>
      </c>
      <c r="X3206" s="5" t="s">
        <v>277</v>
      </c>
      <c r="Y3206" s="5" t="s">
        <v>271</v>
      </c>
      <c r="Z3206" s="153">
        <v>1424000</v>
      </c>
      <c r="AA3206" s="163">
        <v>1</v>
      </c>
      <c r="AB3206" s="176">
        <v>98.22</v>
      </c>
      <c r="AD3206" s="153">
        <v>1398.653</v>
      </c>
      <c r="AG3206" s="3" t="s">
        <v>36</v>
      </c>
      <c r="AH3206" s="165">
        <v>5.9150000000000001E-3</v>
      </c>
      <c r="AI3206" s="165">
        <v>8.7824429073578996E-4</v>
      </c>
      <c r="AJ3206" s="165">
        <v>1.96951802763203E-4</v>
      </c>
    </row>
    <row r="3207" spans="1:36">
      <c r="A3207" s="3">
        <v>811</v>
      </c>
      <c r="B3207" s="3">
        <v>9731</v>
      </c>
      <c r="C3207" s="3" t="s">
        <v>430</v>
      </c>
      <c r="D3207" s="3" t="s">
        <v>431</v>
      </c>
      <c r="E3207" s="5" t="s">
        <v>266</v>
      </c>
      <c r="F3207" s="3" t="s">
        <v>432</v>
      </c>
      <c r="G3207" s="3" t="s">
        <v>433</v>
      </c>
      <c r="H3207" s="3" t="s">
        <v>269</v>
      </c>
      <c r="I3207" s="3" t="s">
        <v>315</v>
      </c>
      <c r="J3207" s="3" t="s">
        <v>30</v>
      </c>
      <c r="K3207" s="3" t="s">
        <v>30</v>
      </c>
      <c r="L3207" s="3" t="s">
        <v>307</v>
      </c>
      <c r="M3207" s="3" t="s">
        <v>31</v>
      </c>
      <c r="N3207" s="3" t="s">
        <v>401</v>
      </c>
      <c r="O3207" s="3" t="s">
        <v>271</v>
      </c>
      <c r="P3207" s="3" t="s">
        <v>338</v>
      </c>
      <c r="Q3207" s="3" t="s">
        <v>273</v>
      </c>
      <c r="R3207" s="3" t="s">
        <v>274</v>
      </c>
      <c r="S3207" s="3" t="s">
        <v>34</v>
      </c>
      <c r="T3207" s="153">
        <v>2.1150000000000002</v>
      </c>
      <c r="U3207" s="3" t="s">
        <v>434</v>
      </c>
      <c r="V3207" s="165">
        <v>2.0400000000000001E-2</v>
      </c>
      <c r="W3207" s="165">
        <v>4.3630000000000002E-2</v>
      </c>
      <c r="X3207" s="5" t="s">
        <v>277</v>
      </c>
      <c r="Y3207" s="5" t="s">
        <v>271</v>
      </c>
      <c r="Z3207" s="153">
        <v>2392118.2000000002</v>
      </c>
      <c r="AA3207" s="163">
        <v>1</v>
      </c>
      <c r="AB3207" s="176">
        <v>95.91</v>
      </c>
      <c r="AD3207" s="153">
        <v>2294.2809999999999</v>
      </c>
      <c r="AG3207" s="3" t="s">
        <v>36</v>
      </c>
      <c r="AH3207" s="165">
        <v>7.9719999999999999E-3</v>
      </c>
      <c r="AI3207" s="165">
        <v>1.4406283018214699E-3</v>
      </c>
      <c r="AJ3207" s="165">
        <v>3.2306995234517098E-4</v>
      </c>
    </row>
    <row r="3208" spans="1:36">
      <c r="A3208" s="3">
        <v>811</v>
      </c>
      <c r="B3208" s="3">
        <v>9731</v>
      </c>
      <c r="C3208" s="3" t="s">
        <v>435</v>
      </c>
      <c r="D3208" s="3" t="s">
        <v>436</v>
      </c>
      <c r="E3208" s="5" t="s">
        <v>266</v>
      </c>
      <c r="F3208" s="3" t="s">
        <v>437</v>
      </c>
      <c r="G3208" s="3" t="s">
        <v>438</v>
      </c>
      <c r="H3208" s="3" t="s">
        <v>269</v>
      </c>
      <c r="I3208" s="3" t="s">
        <v>315</v>
      </c>
      <c r="J3208" s="3" t="s">
        <v>30</v>
      </c>
      <c r="K3208" s="3" t="s">
        <v>30</v>
      </c>
      <c r="L3208" s="3" t="s">
        <v>307</v>
      </c>
      <c r="M3208" s="3" t="s">
        <v>31</v>
      </c>
      <c r="N3208" s="3" t="s">
        <v>401</v>
      </c>
      <c r="O3208" s="3" t="s">
        <v>271</v>
      </c>
      <c r="P3208" s="3" t="s">
        <v>298</v>
      </c>
      <c r="Q3208" s="3" t="s">
        <v>273</v>
      </c>
      <c r="R3208" s="3" t="s">
        <v>274</v>
      </c>
      <c r="S3208" s="3" t="s">
        <v>34</v>
      </c>
      <c r="T3208" s="153">
        <v>0.49299999999999999</v>
      </c>
      <c r="U3208" s="3" t="s">
        <v>426</v>
      </c>
      <c r="V3208" s="165">
        <v>0.04</v>
      </c>
      <c r="W3208" s="165">
        <v>4.9250000000000002E-2</v>
      </c>
      <c r="X3208" s="5" t="s">
        <v>277</v>
      </c>
      <c r="Y3208" s="5" t="s">
        <v>271</v>
      </c>
      <c r="Z3208" s="153">
        <v>26807.8</v>
      </c>
      <c r="AA3208" s="163">
        <v>1</v>
      </c>
      <c r="AB3208" s="176">
        <v>99.61</v>
      </c>
      <c r="AD3208" s="153">
        <v>26.702999999999999</v>
      </c>
      <c r="AG3208" s="3" t="s">
        <v>36</v>
      </c>
      <c r="AH3208" s="165">
        <v>4.0700000000000003E-4</v>
      </c>
      <c r="AI3208" s="165">
        <v>1.6767546947839999E-5</v>
      </c>
      <c r="AJ3208" s="165">
        <v>3.76022780236578E-6</v>
      </c>
    </row>
    <row r="3209" spans="1:36">
      <c r="A3209" s="3">
        <v>811</v>
      </c>
      <c r="B3209" s="3">
        <v>9731</v>
      </c>
      <c r="C3209" s="3" t="s">
        <v>435</v>
      </c>
      <c r="D3209" s="3" t="s">
        <v>436</v>
      </c>
      <c r="E3209" s="5" t="s">
        <v>266</v>
      </c>
      <c r="F3209" s="3" t="s">
        <v>439</v>
      </c>
      <c r="G3209" s="3" t="s">
        <v>440</v>
      </c>
      <c r="H3209" s="3" t="s">
        <v>269</v>
      </c>
      <c r="I3209" s="3" t="s">
        <v>315</v>
      </c>
      <c r="J3209" s="3" t="s">
        <v>30</v>
      </c>
      <c r="K3209" s="3" t="s">
        <v>30</v>
      </c>
      <c r="L3209" s="3" t="s">
        <v>307</v>
      </c>
      <c r="M3209" s="3" t="s">
        <v>31</v>
      </c>
      <c r="N3209" s="3" t="s">
        <v>401</v>
      </c>
      <c r="O3209" s="3" t="s">
        <v>271</v>
      </c>
      <c r="P3209" s="3" t="s">
        <v>298</v>
      </c>
      <c r="Q3209" s="3" t="s">
        <v>273</v>
      </c>
      <c r="R3209" s="3" t="s">
        <v>274</v>
      </c>
      <c r="S3209" s="3" t="s">
        <v>34</v>
      </c>
      <c r="T3209" s="153">
        <v>2.3180000000000001</v>
      </c>
      <c r="U3209" s="3" t="s">
        <v>441</v>
      </c>
      <c r="V3209" s="165">
        <v>0.04</v>
      </c>
      <c r="W3209" s="165">
        <v>4.5150000000000003E-2</v>
      </c>
      <c r="X3209" s="5" t="s">
        <v>277</v>
      </c>
      <c r="Y3209" s="5" t="s">
        <v>271</v>
      </c>
      <c r="Z3209" s="153">
        <v>1115534.56</v>
      </c>
      <c r="AA3209" s="163">
        <v>1</v>
      </c>
      <c r="AB3209" s="176">
        <v>100.82</v>
      </c>
      <c r="AD3209" s="153">
        <v>1124.682</v>
      </c>
      <c r="AG3209" s="3" t="s">
        <v>36</v>
      </c>
      <c r="AH3209" s="165">
        <v>1.921E-3</v>
      </c>
      <c r="AI3209" s="165">
        <v>7.0621207470335603E-4</v>
      </c>
      <c r="AJ3209" s="165">
        <v>1.5837249693868101E-4</v>
      </c>
    </row>
    <row r="3210" spans="1:36">
      <c r="A3210" s="3">
        <v>811</v>
      </c>
      <c r="B3210" s="3">
        <v>9731</v>
      </c>
      <c r="C3210" s="3" t="s">
        <v>435</v>
      </c>
      <c r="D3210" s="3" t="s">
        <v>436</v>
      </c>
      <c r="E3210" s="5" t="s">
        <v>266</v>
      </c>
      <c r="F3210" s="3" t="s">
        <v>442</v>
      </c>
      <c r="G3210" s="3" t="s">
        <v>443</v>
      </c>
      <c r="H3210" s="3" t="s">
        <v>269</v>
      </c>
      <c r="I3210" s="3" t="s">
        <v>315</v>
      </c>
      <c r="J3210" s="3" t="s">
        <v>30</v>
      </c>
      <c r="K3210" s="3" t="s">
        <v>30</v>
      </c>
      <c r="L3210" s="3" t="s">
        <v>307</v>
      </c>
      <c r="M3210" s="3" t="s">
        <v>31</v>
      </c>
      <c r="N3210" s="3" t="s">
        <v>401</v>
      </c>
      <c r="O3210" s="3" t="s">
        <v>271</v>
      </c>
      <c r="P3210" s="3" t="s">
        <v>298</v>
      </c>
      <c r="Q3210" s="3" t="s">
        <v>273</v>
      </c>
      <c r="R3210" s="3" t="s">
        <v>274</v>
      </c>
      <c r="S3210" s="3" t="s">
        <v>34</v>
      </c>
      <c r="T3210" s="153">
        <v>4.8570000000000002</v>
      </c>
      <c r="U3210" s="3" t="s">
        <v>444</v>
      </c>
      <c r="V3210" s="165">
        <v>2.07E-2</v>
      </c>
      <c r="W3210" s="165">
        <v>4.6010000000000002E-2</v>
      </c>
      <c r="X3210" s="5" t="s">
        <v>277</v>
      </c>
      <c r="Y3210" s="5" t="s">
        <v>271</v>
      </c>
      <c r="Z3210" s="153">
        <v>5622580.2599999998</v>
      </c>
      <c r="AA3210" s="163">
        <v>1</v>
      </c>
      <c r="AB3210" s="176">
        <v>88.72</v>
      </c>
      <c r="AD3210" s="153">
        <v>4988.3530000000001</v>
      </c>
      <c r="AG3210" s="3" t="s">
        <v>36</v>
      </c>
      <c r="AH3210" s="165">
        <v>8.5240000000000003E-3</v>
      </c>
      <c r="AI3210" s="165">
        <v>3.1322946795182202E-3</v>
      </c>
      <c r="AJ3210" s="165">
        <v>7.0243677120844798E-4</v>
      </c>
    </row>
    <row r="3211" spans="1:36">
      <c r="A3211" s="3">
        <v>811</v>
      </c>
      <c r="B3211" s="3">
        <v>9731</v>
      </c>
      <c r="C3211" s="3" t="s">
        <v>445</v>
      </c>
      <c r="D3211" s="3" t="s">
        <v>446</v>
      </c>
      <c r="E3211" s="5" t="s">
        <v>266</v>
      </c>
      <c r="F3211" s="3" t="s">
        <v>447</v>
      </c>
      <c r="G3211" s="3" t="s">
        <v>448</v>
      </c>
      <c r="H3211" s="3" t="s">
        <v>269</v>
      </c>
      <c r="I3211" s="3" t="s">
        <v>315</v>
      </c>
      <c r="J3211" s="3" t="s">
        <v>30</v>
      </c>
      <c r="K3211" s="3" t="s">
        <v>30</v>
      </c>
      <c r="L3211" s="3" t="s">
        <v>307</v>
      </c>
      <c r="M3211" s="3" t="s">
        <v>31</v>
      </c>
      <c r="N3211" s="3" t="s">
        <v>331</v>
      </c>
      <c r="O3211" s="3" t="s">
        <v>271</v>
      </c>
      <c r="P3211" s="3" t="s">
        <v>449</v>
      </c>
      <c r="Q3211" s="3" t="s">
        <v>291</v>
      </c>
      <c r="R3211" s="3" t="s">
        <v>274</v>
      </c>
      <c r="S3211" s="3" t="s">
        <v>34</v>
      </c>
      <c r="T3211" s="153">
        <v>3.9079999999999999</v>
      </c>
      <c r="U3211" s="3" t="s">
        <v>450</v>
      </c>
      <c r="V3211" s="165">
        <v>6.0699999999999997E-2</v>
      </c>
      <c r="W3211" s="165">
        <v>5.008E-2</v>
      </c>
      <c r="X3211" s="5" t="s">
        <v>277</v>
      </c>
      <c r="Y3211" s="5" t="s">
        <v>271</v>
      </c>
      <c r="Z3211" s="153">
        <v>3302837.58</v>
      </c>
      <c r="AA3211" s="163">
        <v>1</v>
      </c>
      <c r="AB3211" s="176">
        <v>104.82</v>
      </c>
      <c r="AD3211" s="153">
        <v>3462.0340000000001</v>
      </c>
      <c r="AG3211" s="3" t="s">
        <v>36</v>
      </c>
      <c r="AH3211" s="165">
        <v>8.4239999999999992E-3</v>
      </c>
      <c r="AI3211" s="165">
        <v>2.17388611627531E-3</v>
      </c>
      <c r="AJ3211" s="165">
        <v>4.87507626430019E-4</v>
      </c>
    </row>
    <row r="3212" spans="1:36">
      <c r="A3212" s="3">
        <v>811</v>
      </c>
      <c r="B3212" s="3">
        <v>9731</v>
      </c>
      <c r="C3212" s="3" t="s">
        <v>451</v>
      </c>
      <c r="D3212" s="3" t="s">
        <v>452</v>
      </c>
      <c r="E3212" s="5" t="s">
        <v>266</v>
      </c>
      <c r="F3212" s="3" t="s">
        <v>453</v>
      </c>
      <c r="G3212" s="3" t="s">
        <v>454</v>
      </c>
      <c r="H3212" s="3" t="s">
        <v>269</v>
      </c>
      <c r="I3212" s="3" t="s">
        <v>315</v>
      </c>
      <c r="J3212" s="3" t="s">
        <v>30</v>
      </c>
      <c r="K3212" s="3" t="s">
        <v>30</v>
      </c>
      <c r="L3212" s="3" t="s">
        <v>307</v>
      </c>
      <c r="M3212" s="3" t="s">
        <v>31</v>
      </c>
      <c r="N3212" s="3" t="s">
        <v>455</v>
      </c>
      <c r="O3212" s="3" t="s">
        <v>271</v>
      </c>
      <c r="P3212" s="3" t="s">
        <v>338</v>
      </c>
      <c r="Q3212" s="3" t="s">
        <v>273</v>
      </c>
      <c r="R3212" s="3" t="s">
        <v>274</v>
      </c>
      <c r="S3212" s="3" t="s">
        <v>34</v>
      </c>
      <c r="T3212" s="153">
        <v>2.577</v>
      </c>
      <c r="U3212" s="3" t="s">
        <v>319</v>
      </c>
      <c r="V3212" s="165">
        <v>2.1000000000000001E-2</v>
      </c>
      <c r="W3212" s="165">
        <v>4.4299999999999999E-2</v>
      </c>
      <c r="X3212" s="5" t="s">
        <v>277</v>
      </c>
      <c r="Y3212" s="5" t="s">
        <v>271</v>
      </c>
      <c r="Z3212" s="153">
        <v>1648353.77</v>
      </c>
      <c r="AA3212" s="163">
        <v>1</v>
      </c>
      <c r="AB3212" s="176">
        <v>94.35</v>
      </c>
      <c r="AD3212" s="153">
        <v>1555.222</v>
      </c>
      <c r="AG3212" s="3" t="s">
        <v>36</v>
      </c>
      <c r="AH3212" s="165">
        <v>4.0200000000000001E-3</v>
      </c>
      <c r="AI3212" s="165">
        <v>9.7655733493333798E-4</v>
      </c>
      <c r="AJ3212" s="165">
        <v>2.18999120911578E-4</v>
      </c>
    </row>
    <row r="3213" spans="1:36">
      <c r="A3213" s="3">
        <v>811</v>
      </c>
      <c r="B3213" s="3">
        <v>9731</v>
      </c>
      <c r="C3213" s="3" t="s">
        <v>456</v>
      </c>
      <c r="D3213" s="3" t="s">
        <v>457</v>
      </c>
      <c r="E3213" s="5" t="s">
        <v>266</v>
      </c>
      <c r="F3213" s="3" t="s">
        <v>1411</v>
      </c>
      <c r="G3213" s="3" t="s">
        <v>1412</v>
      </c>
      <c r="H3213" s="3" t="s">
        <v>269</v>
      </c>
      <c r="I3213" s="3" t="s">
        <v>329</v>
      </c>
      <c r="J3213" s="3" t="s">
        <v>30</v>
      </c>
      <c r="K3213" s="3" t="s">
        <v>30</v>
      </c>
      <c r="L3213" s="3" t="s">
        <v>307</v>
      </c>
      <c r="M3213" s="3" t="s">
        <v>31</v>
      </c>
      <c r="N3213" s="3" t="s">
        <v>331</v>
      </c>
      <c r="O3213" s="3" t="s">
        <v>271</v>
      </c>
      <c r="P3213" s="3" t="s">
        <v>338</v>
      </c>
      <c r="Q3213" s="3" t="s">
        <v>273</v>
      </c>
      <c r="R3213" s="3" t="s">
        <v>274</v>
      </c>
      <c r="S3213" s="3" t="s">
        <v>34</v>
      </c>
      <c r="T3213" s="153">
        <v>1.4810000000000001</v>
      </c>
      <c r="U3213" s="3" t="s">
        <v>698</v>
      </c>
      <c r="V3213" s="165">
        <v>1.4999999999999999E-2</v>
      </c>
      <c r="W3213" s="165">
        <v>2.9000000000000001E-2</v>
      </c>
      <c r="X3213" s="5" t="s">
        <v>277</v>
      </c>
      <c r="Y3213" s="5" t="s">
        <v>271</v>
      </c>
      <c r="Z3213" s="153">
        <v>1122000.06</v>
      </c>
      <c r="AA3213" s="163">
        <v>1</v>
      </c>
      <c r="AB3213" s="176">
        <v>114.45</v>
      </c>
      <c r="AD3213" s="153">
        <v>1284.1289999999999</v>
      </c>
      <c r="AG3213" s="3" t="s">
        <v>36</v>
      </c>
      <c r="AH3213" s="165">
        <v>5.9589999999999999E-3</v>
      </c>
      <c r="AI3213" s="165">
        <v>8.0633236720885598E-4</v>
      </c>
      <c r="AJ3213" s="165">
        <v>1.80825101880316E-4</v>
      </c>
    </row>
    <row r="3214" spans="1:36">
      <c r="A3214" s="3">
        <v>811</v>
      </c>
      <c r="B3214" s="3">
        <v>9731</v>
      </c>
      <c r="C3214" s="3" t="s">
        <v>456</v>
      </c>
      <c r="D3214" s="3" t="s">
        <v>457</v>
      </c>
      <c r="E3214" s="5" t="s">
        <v>266</v>
      </c>
      <c r="F3214" s="3" t="s">
        <v>458</v>
      </c>
      <c r="G3214" s="3" t="s">
        <v>459</v>
      </c>
      <c r="H3214" s="3" t="s">
        <v>269</v>
      </c>
      <c r="I3214" s="3" t="s">
        <v>329</v>
      </c>
      <c r="J3214" s="3" t="s">
        <v>30</v>
      </c>
      <c r="K3214" s="3" t="s">
        <v>30</v>
      </c>
      <c r="L3214" s="3" t="s">
        <v>307</v>
      </c>
      <c r="M3214" s="3" t="s">
        <v>31</v>
      </c>
      <c r="N3214" s="3" t="s">
        <v>331</v>
      </c>
      <c r="O3214" s="3" t="s">
        <v>271</v>
      </c>
      <c r="P3214" s="3" t="s">
        <v>361</v>
      </c>
      <c r="Q3214" s="3" t="s">
        <v>273</v>
      </c>
      <c r="R3214" s="3" t="s">
        <v>274</v>
      </c>
      <c r="S3214" s="3" t="s">
        <v>34</v>
      </c>
      <c r="T3214" s="153">
        <v>1.73</v>
      </c>
      <c r="U3214" s="3" t="s">
        <v>460</v>
      </c>
      <c r="V3214" s="165">
        <v>5.0000000000000001E-3</v>
      </c>
      <c r="W3214" s="165">
        <v>2.7900000000000001E-2</v>
      </c>
      <c r="X3214" s="5" t="s">
        <v>277</v>
      </c>
      <c r="Y3214" s="5" t="s">
        <v>271</v>
      </c>
      <c r="Z3214" s="153">
        <v>2324346.38</v>
      </c>
      <c r="AA3214" s="163">
        <v>1</v>
      </c>
      <c r="AB3214" s="176">
        <v>110.81</v>
      </c>
      <c r="AD3214" s="153">
        <v>2575.6080000000002</v>
      </c>
      <c r="AG3214" s="3" t="s">
        <v>36</v>
      </c>
      <c r="AH3214" s="165">
        <v>3.4619999999999998E-3</v>
      </c>
      <c r="AI3214" s="165">
        <v>1.6172800123214E-3</v>
      </c>
      <c r="AJ3214" s="165">
        <v>3.6268520884176101E-4</v>
      </c>
    </row>
    <row r="3215" spans="1:36">
      <c r="A3215" s="3">
        <v>811</v>
      </c>
      <c r="B3215" s="3">
        <v>9731</v>
      </c>
      <c r="C3215" s="3" t="s">
        <v>456</v>
      </c>
      <c r="D3215" s="3" t="s">
        <v>457</v>
      </c>
      <c r="E3215" s="5" t="s">
        <v>266</v>
      </c>
      <c r="F3215" s="3" t="s">
        <v>461</v>
      </c>
      <c r="G3215" s="3" t="s">
        <v>462</v>
      </c>
      <c r="H3215" s="3" t="s">
        <v>269</v>
      </c>
      <c r="I3215" s="3" t="s">
        <v>329</v>
      </c>
      <c r="J3215" s="3" t="s">
        <v>30</v>
      </c>
      <c r="K3215" s="3" t="s">
        <v>30</v>
      </c>
      <c r="L3215" s="3" t="s">
        <v>307</v>
      </c>
      <c r="M3215" s="3" t="s">
        <v>31</v>
      </c>
      <c r="N3215" s="3" t="s">
        <v>331</v>
      </c>
      <c r="O3215" s="3" t="s">
        <v>271</v>
      </c>
      <c r="P3215" s="3" t="s">
        <v>338</v>
      </c>
      <c r="Q3215" s="3" t="s">
        <v>273</v>
      </c>
      <c r="R3215" s="3" t="s">
        <v>274</v>
      </c>
      <c r="S3215" s="3" t="s">
        <v>34</v>
      </c>
      <c r="T3215" s="153">
        <v>3.5630000000000002</v>
      </c>
      <c r="U3215" s="3" t="s">
        <v>463</v>
      </c>
      <c r="V3215" s="165">
        <v>3.4700000000000002E-2</v>
      </c>
      <c r="W3215" s="165">
        <v>2.6849999999999999E-2</v>
      </c>
      <c r="X3215" s="5" t="s">
        <v>277</v>
      </c>
      <c r="Y3215" s="5" t="s">
        <v>271</v>
      </c>
      <c r="Z3215" s="153">
        <v>6483580</v>
      </c>
      <c r="AA3215" s="163">
        <v>1</v>
      </c>
      <c r="AB3215" s="176">
        <v>107.06</v>
      </c>
      <c r="AD3215" s="153">
        <v>6941.3209999999999</v>
      </c>
      <c r="AG3215" s="3" t="s">
        <v>36</v>
      </c>
      <c r="AH3215" s="165">
        <v>1.7507999999999999E-2</v>
      </c>
      <c r="AI3215" s="165">
        <v>4.3586051642672801E-3</v>
      </c>
      <c r="AJ3215" s="165">
        <v>9.774446058923459E-4</v>
      </c>
    </row>
    <row r="3216" spans="1:36">
      <c r="A3216" s="3">
        <v>811</v>
      </c>
      <c r="B3216" s="3">
        <v>9731</v>
      </c>
      <c r="C3216" s="3" t="s">
        <v>464</v>
      </c>
      <c r="D3216" s="3" t="s">
        <v>465</v>
      </c>
      <c r="E3216" s="5" t="s">
        <v>266</v>
      </c>
      <c r="F3216" s="3" t="s">
        <v>466</v>
      </c>
      <c r="G3216" s="3" t="s">
        <v>467</v>
      </c>
      <c r="H3216" s="3" t="s">
        <v>269</v>
      </c>
      <c r="I3216" s="3" t="s">
        <v>329</v>
      </c>
      <c r="J3216" s="3" t="s">
        <v>30</v>
      </c>
      <c r="K3216" s="3" t="s">
        <v>30</v>
      </c>
      <c r="L3216" s="3" t="s">
        <v>307</v>
      </c>
      <c r="M3216" s="3" t="s">
        <v>31</v>
      </c>
      <c r="N3216" s="3" t="s">
        <v>367</v>
      </c>
      <c r="O3216" s="3" t="s">
        <v>271</v>
      </c>
      <c r="P3216" s="3" t="s">
        <v>361</v>
      </c>
      <c r="Q3216" s="3" t="s">
        <v>273</v>
      </c>
      <c r="R3216" s="3" t="s">
        <v>274</v>
      </c>
      <c r="S3216" s="3" t="s">
        <v>34</v>
      </c>
      <c r="T3216" s="153">
        <v>2.3809999999999998</v>
      </c>
      <c r="U3216" s="3" t="s">
        <v>468</v>
      </c>
      <c r="V3216" s="165">
        <v>1.14E-2</v>
      </c>
      <c r="W3216" s="165">
        <v>2.46E-2</v>
      </c>
      <c r="X3216" s="5" t="s">
        <v>277</v>
      </c>
      <c r="Y3216" s="5" t="s">
        <v>271</v>
      </c>
      <c r="Z3216" s="153">
        <v>6747665.4000000004</v>
      </c>
      <c r="AA3216" s="163">
        <v>1</v>
      </c>
      <c r="AB3216" s="176">
        <v>112.98</v>
      </c>
      <c r="AD3216" s="153">
        <v>7623.5119999999997</v>
      </c>
      <c r="AG3216" s="3" t="s">
        <v>36</v>
      </c>
      <c r="AH3216" s="165">
        <v>3.173E-3</v>
      </c>
      <c r="AI3216" s="165">
        <v>4.7869680119023601E-3</v>
      </c>
      <c r="AJ3216" s="165">
        <v>1.0735076671253699E-3</v>
      </c>
    </row>
    <row r="3217" spans="1:36">
      <c r="A3217" s="3">
        <v>811</v>
      </c>
      <c r="B3217" s="3">
        <v>9731</v>
      </c>
      <c r="C3217" s="3" t="s">
        <v>464</v>
      </c>
      <c r="D3217" s="3" t="s">
        <v>465</v>
      </c>
      <c r="E3217" s="5" t="s">
        <v>266</v>
      </c>
      <c r="F3217" s="3" t="s">
        <v>469</v>
      </c>
      <c r="G3217" s="3" t="s">
        <v>470</v>
      </c>
      <c r="H3217" s="3" t="s">
        <v>269</v>
      </c>
      <c r="I3217" s="3" t="s">
        <v>315</v>
      </c>
      <c r="J3217" s="3" t="s">
        <v>30</v>
      </c>
      <c r="K3217" s="3" t="s">
        <v>30</v>
      </c>
      <c r="L3217" s="3" t="s">
        <v>307</v>
      </c>
      <c r="M3217" s="3" t="s">
        <v>31</v>
      </c>
      <c r="N3217" s="3" t="s">
        <v>367</v>
      </c>
      <c r="O3217" s="3" t="s">
        <v>271</v>
      </c>
      <c r="P3217" s="3" t="s">
        <v>361</v>
      </c>
      <c r="Q3217" s="3" t="s">
        <v>273</v>
      </c>
      <c r="R3217" s="3" t="s">
        <v>274</v>
      </c>
      <c r="S3217" s="3" t="s">
        <v>34</v>
      </c>
      <c r="T3217" s="153">
        <v>4.2869999999999999</v>
      </c>
      <c r="U3217" s="3" t="s">
        <v>471</v>
      </c>
      <c r="V3217" s="165">
        <v>2.4400000000000002E-2</v>
      </c>
      <c r="W3217" s="165">
        <v>4.3729999999999998E-2</v>
      </c>
      <c r="X3217" s="5" t="s">
        <v>277</v>
      </c>
      <c r="Y3217" s="5" t="s">
        <v>271</v>
      </c>
      <c r="Z3217" s="153">
        <v>4220144</v>
      </c>
      <c r="AA3217" s="163">
        <v>1</v>
      </c>
      <c r="AB3217" s="176">
        <v>92.24</v>
      </c>
      <c r="AC3217" s="153">
        <v>102.97199999999999</v>
      </c>
      <c r="AD3217" s="153">
        <v>3995.6320000000001</v>
      </c>
      <c r="AG3217" s="3" t="s">
        <v>36</v>
      </c>
      <c r="AH3217" s="165">
        <v>3.4719999999999998E-3</v>
      </c>
      <c r="AI3217" s="165">
        <v>2.5089438112303598E-3</v>
      </c>
      <c r="AJ3217" s="165">
        <v>5.6264642066663605E-4</v>
      </c>
    </row>
    <row r="3218" spans="1:36">
      <c r="A3218" s="3">
        <v>811</v>
      </c>
      <c r="B3218" s="3">
        <v>9731</v>
      </c>
      <c r="C3218" s="3" t="s">
        <v>464</v>
      </c>
      <c r="D3218" s="3" t="s">
        <v>465</v>
      </c>
      <c r="E3218" s="5" t="s">
        <v>266</v>
      </c>
      <c r="F3218" s="3" t="s">
        <v>472</v>
      </c>
      <c r="G3218" s="3" t="s">
        <v>473</v>
      </c>
      <c r="H3218" s="3" t="s">
        <v>269</v>
      </c>
      <c r="I3218" s="3" t="s">
        <v>329</v>
      </c>
      <c r="J3218" s="3" t="s">
        <v>30</v>
      </c>
      <c r="K3218" s="3" t="s">
        <v>30</v>
      </c>
      <c r="L3218" s="3" t="s">
        <v>307</v>
      </c>
      <c r="M3218" s="3" t="s">
        <v>31</v>
      </c>
      <c r="N3218" s="3" t="s">
        <v>367</v>
      </c>
      <c r="O3218" s="3" t="s">
        <v>271</v>
      </c>
      <c r="P3218" s="3" t="s">
        <v>361</v>
      </c>
      <c r="Q3218" s="3" t="s">
        <v>273</v>
      </c>
      <c r="R3218" s="3" t="s">
        <v>274</v>
      </c>
      <c r="S3218" s="3" t="s">
        <v>34</v>
      </c>
      <c r="T3218" s="153">
        <v>4.4160000000000004</v>
      </c>
      <c r="U3218" s="3" t="s">
        <v>471</v>
      </c>
      <c r="V3218" s="165">
        <v>9.1999999999999998E-3</v>
      </c>
      <c r="W3218" s="165">
        <v>2.4930000000000001E-2</v>
      </c>
      <c r="X3218" s="5" t="s">
        <v>277</v>
      </c>
      <c r="Y3218" s="5" t="s">
        <v>271</v>
      </c>
      <c r="Z3218" s="153">
        <v>11425124</v>
      </c>
      <c r="AA3218" s="163">
        <v>1</v>
      </c>
      <c r="AB3218" s="176">
        <v>110.35</v>
      </c>
      <c r="AC3218" s="153">
        <v>124.226</v>
      </c>
      <c r="AD3218" s="153">
        <v>12731.851000000001</v>
      </c>
      <c r="AG3218" s="3" t="s">
        <v>36</v>
      </c>
      <c r="AH3218" s="165">
        <v>4.4169999999999999E-3</v>
      </c>
      <c r="AI3218" s="165">
        <v>7.9946039064117992E-3</v>
      </c>
      <c r="AJ3218" s="165">
        <v>1.7928401793838001E-3</v>
      </c>
    </row>
    <row r="3219" spans="1:36">
      <c r="A3219" s="3">
        <v>811</v>
      </c>
      <c r="B3219" s="3">
        <v>9731</v>
      </c>
      <c r="C3219" s="3" t="s">
        <v>464</v>
      </c>
      <c r="D3219" s="3" t="s">
        <v>465</v>
      </c>
      <c r="E3219" s="5" t="s">
        <v>266</v>
      </c>
      <c r="F3219" s="3" t="s">
        <v>474</v>
      </c>
      <c r="G3219" s="3" t="s">
        <v>475</v>
      </c>
      <c r="H3219" s="3" t="s">
        <v>269</v>
      </c>
      <c r="I3219" s="3" t="s">
        <v>329</v>
      </c>
      <c r="J3219" s="3" t="s">
        <v>30</v>
      </c>
      <c r="K3219" s="3" t="s">
        <v>30</v>
      </c>
      <c r="L3219" s="3" t="s">
        <v>307</v>
      </c>
      <c r="M3219" s="3" t="s">
        <v>31</v>
      </c>
      <c r="N3219" s="3" t="s">
        <v>367</v>
      </c>
      <c r="O3219" s="3" t="s">
        <v>271</v>
      </c>
      <c r="P3219" s="3" t="s">
        <v>361</v>
      </c>
      <c r="Q3219" s="3" t="s">
        <v>273</v>
      </c>
      <c r="R3219" s="3" t="s">
        <v>274</v>
      </c>
      <c r="S3219" s="3" t="s">
        <v>34</v>
      </c>
      <c r="T3219" s="153">
        <v>7.9829999999999997</v>
      </c>
      <c r="U3219" s="3" t="s">
        <v>476</v>
      </c>
      <c r="V3219" s="165">
        <v>3.1953000000000002E-2</v>
      </c>
      <c r="W3219" s="165">
        <v>2.717E-2</v>
      </c>
      <c r="X3219" s="5" t="s">
        <v>277</v>
      </c>
      <c r="Y3219" s="5" t="s">
        <v>271</v>
      </c>
      <c r="Z3219" s="153">
        <v>6527168</v>
      </c>
      <c r="AA3219" s="163">
        <v>1</v>
      </c>
      <c r="AB3219" s="176">
        <v>109.53</v>
      </c>
      <c r="AC3219" s="153">
        <v>220.495</v>
      </c>
      <c r="AD3219" s="153">
        <v>7369.7020000000002</v>
      </c>
      <c r="AG3219" s="3" t="s">
        <v>36</v>
      </c>
      <c r="AH3219" s="165">
        <v>7.9699999999999997E-3</v>
      </c>
      <c r="AI3219" s="165">
        <v>4.6275948885895497E-3</v>
      </c>
      <c r="AJ3219" s="165">
        <v>1.0377672424171599E-3</v>
      </c>
    </row>
    <row r="3220" spans="1:36">
      <c r="A3220" s="3">
        <v>811</v>
      </c>
      <c r="B3220" s="3">
        <v>9731</v>
      </c>
      <c r="C3220" s="3" t="s">
        <v>464</v>
      </c>
      <c r="D3220" s="3" t="s">
        <v>465</v>
      </c>
      <c r="E3220" s="5" t="s">
        <v>266</v>
      </c>
      <c r="F3220" s="3" t="s">
        <v>477</v>
      </c>
      <c r="G3220" s="3" t="s">
        <v>478</v>
      </c>
      <c r="H3220" s="3" t="s">
        <v>269</v>
      </c>
      <c r="I3220" s="3" t="s">
        <v>315</v>
      </c>
      <c r="J3220" s="3" t="s">
        <v>30</v>
      </c>
      <c r="K3220" s="3" t="s">
        <v>30</v>
      </c>
      <c r="L3220" s="3" t="s">
        <v>307</v>
      </c>
      <c r="M3220" s="3" t="s">
        <v>31</v>
      </c>
      <c r="N3220" s="3" t="s">
        <v>367</v>
      </c>
      <c r="O3220" s="3" t="s">
        <v>271</v>
      </c>
      <c r="P3220" s="3" t="s">
        <v>361</v>
      </c>
      <c r="Q3220" s="3" t="s">
        <v>273</v>
      </c>
      <c r="R3220" s="3" t="s">
        <v>274</v>
      </c>
      <c r="S3220" s="3" t="s">
        <v>34</v>
      </c>
      <c r="T3220" s="153">
        <v>7.3339999999999996</v>
      </c>
      <c r="U3220" s="3" t="s">
        <v>476</v>
      </c>
      <c r="V3220" s="165">
        <v>5.79E-2</v>
      </c>
      <c r="W3220" s="165">
        <v>4.6249999999999999E-2</v>
      </c>
      <c r="X3220" s="5" t="s">
        <v>277</v>
      </c>
      <c r="Y3220" s="5" t="s">
        <v>271</v>
      </c>
      <c r="Z3220" s="153">
        <v>8783952</v>
      </c>
      <c r="AA3220" s="163">
        <v>1</v>
      </c>
      <c r="AB3220" s="176">
        <v>108.31</v>
      </c>
      <c r="AC3220" s="153">
        <v>508.59100000000001</v>
      </c>
      <c r="AD3220" s="153">
        <v>10022.489</v>
      </c>
      <c r="AG3220" s="3" t="s">
        <v>36</v>
      </c>
      <c r="AH3220" s="165">
        <v>9.7179999999999992E-3</v>
      </c>
      <c r="AI3220" s="165">
        <v>6.2933373788422297E-3</v>
      </c>
      <c r="AJ3220" s="165">
        <v>1.41132046656585E-3</v>
      </c>
    </row>
    <row r="3221" spans="1:36">
      <c r="A3221" s="3">
        <v>811</v>
      </c>
      <c r="B3221" s="3">
        <v>9731</v>
      </c>
      <c r="C3221" s="3" t="s">
        <v>479</v>
      </c>
      <c r="D3221" s="3" t="s">
        <v>480</v>
      </c>
      <c r="E3221" s="5" t="s">
        <v>266</v>
      </c>
      <c r="F3221" s="3" t="s">
        <v>481</v>
      </c>
      <c r="G3221" s="3" t="s">
        <v>482</v>
      </c>
      <c r="H3221" s="3" t="s">
        <v>269</v>
      </c>
      <c r="I3221" s="3" t="s">
        <v>329</v>
      </c>
      <c r="J3221" s="3" t="s">
        <v>30</v>
      </c>
      <c r="K3221" s="3" t="s">
        <v>30</v>
      </c>
      <c r="L3221" s="3" t="s">
        <v>307</v>
      </c>
      <c r="M3221" s="3" t="s">
        <v>31</v>
      </c>
      <c r="N3221" s="3" t="s">
        <v>367</v>
      </c>
      <c r="O3221" s="3" t="s">
        <v>271</v>
      </c>
      <c r="P3221" s="3" t="s">
        <v>361</v>
      </c>
      <c r="Q3221" s="3" t="s">
        <v>273</v>
      </c>
      <c r="R3221" s="3" t="s">
        <v>274</v>
      </c>
      <c r="S3221" s="3" t="s">
        <v>34</v>
      </c>
      <c r="T3221" s="153">
        <v>5.1369999999999996</v>
      </c>
      <c r="U3221" s="3" t="s">
        <v>483</v>
      </c>
      <c r="V3221" s="165">
        <v>3.32E-2</v>
      </c>
      <c r="W3221" s="165">
        <v>2.5899999999999999E-2</v>
      </c>
      <c r="X3221" s="5" t="s">
        <v>277</v>
      </c>
      <c r="Y3221" s="5" t="s">
        <v>271</v>
      </c>
      <c r="Z3221" s="153">
        <v>13595815</v>
      </c>
      <c r="AA3221" s="163">
        <v>1</v>
      </c>
      <c r="AB3221" s="176">
        <v>103.24</v>
      </c>
      <c r="AD3221" s="153">
        <v>14036.319</v>
      </c>
      <c r="AG3221" s="3" t="s">
        <v>36</v>
      </c>
      <c r="AH3221" s="165">
        <v>7.7840000000000001E-3</v>
      </c>
      <c r="AI3221" s="165">
        <v>8.8137080062067399E-3</v>
      </c>
      <c r="AJ3221" s="165">
        <v>1.9765294225785198E-3</v>
      </c>
    </row>
    <row r="3222" spans="1:36">
      <c r="A3222" s="3">
        <v>811</v>
      </c>
      <c r="B3222" s="3">
        <v>9731</v>
      </c>
      <c r="C3222" s="3" t="s">
        <v>484</v>
      </c>
      <c r="D3222" s="3" t="s">
        <v>485</v>
      </c>
      <c r="E3222" s="5" t="s">
        <v>266</v>
      </c>
      <c r="F3222" s="3" t="s">
        <v>486</v>
      </c>
      <c r="G3222" s="3" t="s">
        <v>487</v>
      </c>
      <c r="H3222" s="3" t="s">
        <v>269</v>
      </c>
      <c r="I3222" s="3" t="s">
        <v>380</v>
      </c>
      <c r="J3222" s="3" t="s">
        <v>30</v>
      </c>
      <c r="K3222" s="3" t="s">
        <v>30</v>
      </c>
      <c r="L3222" s="3" t="s">
        <v>307</v>
      </c>
      <c r="M3222" s="3" t="s">
        <v>31</v>
      </c>
      <c r="N3222" s="3" t="s">
        <v>488</v>
      </c>
      <c r="O3222" s="3" t="s">
        <v>271</v>
      </c>
      <c r="P3222" s="3" t="s">
        <v>489</v>
      </c>
      <c r="Q3222" s="3" t="s">
        <v>273</v>
      </c>
      <c r="R3222" s="3" t="s">
        <v>274</v>
      </c>
      <c r="S3222" s="3" t="s">
        <v>34</v>
      </c>
      <c r="T3222" s="153">
        <v>5.78</v>
      </c>
      <c r="U3222" s="3" t="s">
        <v>490</v>
      </c>
      <c r="V3222" s="165">
        <v>0.04</v>
      </c>
      <c r="W3222" s="165">
        <v>1E-4</v>
      </c>
      <c r="X3222" s="5" t="s">
        <v>277</v>
      </c>
      <c r="Y3222" s="5" t="s">
        <v>271</v>
      </c>
      <c r="Z3222" s="153">
        <v>11336005</v>
      </c>
      <c r="AA3222" s="163">
        <v>1</v>
      </c>
      <c r="AB3222" s="176">
        <v>186.9</v>
      </c>
      <c r="AD3222" s="153">
        <v>21186.992999999999</v>
      </c>
      <c r="AG3222" s="3" t="s">
        <v>36</v>
      </c>
      <c r="AH3222" s="165">
        <v>2.7501999999999999E-2</v>
      </c>
      <c r="AI3222" s="165">
        <v>1.3303770559143399E-2</v>
      </c>
      <c r="AJ3222" s="165">
        <v>2.9834541742094498E-3</v>
      </c>
    </row>
    <row r="3223" spans="1:36">
      <c r="A3223" s="3">
        <v>811</v>
      </c>
      <c r="B3223" s="3">
        <v>9731</v>
      </c>
      <c r="C3223" s="3" t="s">
        <v>484</v>
      </c>
      <c r="D3223" s="3" t="s">
        <v>485</v>
      </c>
      <c r="E3223" s="5" t="s">
        <v>266</v>
      </c>
      <c r="F3223" s="3" t="s">
        <v>491</v>
      </c>
      <c r="G3223" s="3" t="s">
        <v>492</v>
      </c>
      <c r="H3223" s="3" t="s">
        <v>269</v>
      </c>
      <c r="I3223" s="3" t="s">
        <v>315</v>
      </c>
      <c r="J3223" s="3" t="s">
        <v>30</v>
      </c>
      <c r="K3223" s="3" t="s">
        <v>128</v>
      </c>
      <c r="L3223" s="3" t="s">
        <v>307</v>
      </c>
      <c r="M3223" s="3" t="s">
        <v>31</v>
      </c>
      <c r="N3223" s="3" t="s">
        <v>488</v>
      </c>
      <c r="O3223" s="3" t="s">
        <v>271</v>
      </c>
      <c r="P3223" s="3" t="s">
        <v>489</v>
      </c>
      <c r="Q3223" s="3" t="s">
        <v>273</v>
      </c>
      <c r="R3223" s="3" t="s">
        <v>274</v>
      </c>
      <c r="S3223" s="3" t="s">
        <v>34</v>
      </c>
      <c r="T3223" s="153">
        <v>0.65700000000000003</v>
      </c>
      <c r="U3223" s="3" t="s">
        <v>493</v>
      </c>
      <c r="V3223" s="165">
        <v>3.4500000000000003E-2</v>
      </c>
      <c r="W3223" s="165">
        <v>4.8649999999999999E-2</v>
      </c>
      <c r="X3223" s="5" t="s">
        <v>277</v>
      </c>
      <c r="Y3223" s="5" t="s">
        <v>271</v>
      </c>
      <c r="Z3223" s="153">
        <v>3043503.77</v>
      </c>
      <c r="AA3223" s="163">
        <v>1</v>
      </c>
      <c r="AB3223" s="176">
        <v>100.27</v>
      </c>
      <c r="AD3223" s="153">
        <v>3051.721</v>
      </c>
      <c r="AG3223" s="3" t="s">
        <v>36</v>
      </c>
      <c r="AH3223" s="165">
        <v>5.4640000000000001E-3</v>
      </c>
      <c r="AI3223" s="165">
        <v>1.9162416486221E-3</v>
      </c>
      <c r="AJ3223" s="165">
        <v>4.29729235028517E-4</v>
      </c>
    </row>
    <row r="3224" spans="1:36">
      <c r="A3224" s="3">
        <v>811</v>
      </c>
      <c r="B3224" s="3">
        <v>9731</v>
      </c>
      <c r="C3224" s="3" t="s">
        <v>484</v>
      </c>
      <c r="D3224" s="3" t="s">
        <v>485</v>
      </c>
      <c r="E3224" s="5" t="s">
        <v>266</v>
      </c>
      <c r="F3224" s="3" t="s">
        <v>494</v>
      </c>
      <c r="G3224" s="3" t="s">
        <v>495</v>
      </c>
      <c r="H3224" s="3" t="s">
        <v>269</v>
      </c>
      <c r="I3224" s="3" t="s">
        <v>315</v>
      </c>
      <c r="J3224" s="3" t="s">
        <v>30</v>
      </c>
      <c r="K3224" s="3" t="s">
        <v>128</v>
      </c>
      <c r="L3224" s="3" t="s">
        <v>307</v>
      </c>
      <c r="M3224" s="3" t="s">
        <v>31</v>
      </c>
      <c r="N3224" s="3" t="s">
        <v>488</v>
      </c>
      <c r="O3224" s="3" t="s">
        <v>271</v>
      </c>
      <c r="P3224" s="3" t="s">
        <v>489</v>
      </c>
      <c r="Q3224" s="3" t="s">
        <v>273</v>
      </c>
      <c r="R3224" s="3" t="s">
        <v>274</v>
      </c>
      <c r="S3224" s="3" t="s">
        <v>34</v>
      </c>
      <c r="T3224" s="153">
        <v>2.5739999999999998</v>
      </c>
      <c r="U3224" s="3" t="s">
        <v>496</v>
      </c>
      <c r="V3224" s="165">
        <v>1.4999999999999999E-2</v>
      </c>
      <c r="W3224" s="165">
        <v>4.546E-2</v>
      </c>
      <c r="X3224" s="5" t="s">
        <v>277</v>
      </c>
      <c r="Y3224" s="5" t="s">
        <v>271</v>
      </c>
      <c r="Z3224" s="153">
        <v>5485886</v>
      </c>
      <c r="AA3224" s="163">
        <v>1</v>
      </c>
      <c r="AB3224" s="176">
        <v>93.1</v>
      </c>
      <c r="AD3224" s="153">
        <v>5107.3599999999997</v>
      </c>
      <c r="AG3224" s="3" t="s">
        <v>36</v>
      </c>
      <c r="AH3224" s="165">
        <v>4.6610000000000002E-3</v>
      </c>
      <c r="AI3224" s="165">
        <v>3.2070215303237602E-3</v>
      </c>
      <c r="AJ3224" s="165">
        <v>7.1919473722794605E-4</v>
      </c>
    </row>
    <row r="3225" spans="1:36">
      <c r="A3225" s="3">
        <v>811</v>
      </c>
      <c r="B3225" s="3">
        <v>9731</v>
      </c>
      <c r="C3225" s="3" t="s">
        <v>497</v>
      </c>
      <c r="D3225" s="3" t="s">
        <v>498</v>
      </c>
      <c r="E3225" s="5" t="s">
        <v>266</v>
      </c>
      <c r="F3225" s="3" t="s">
        <v>499</v>
      </c>
      <c r="G3225" s="3" t="s">
        <v>500</v>
      </c>
      <c r="H3225" s="3" t="s">
        <v>269</v>
      </c>
      <c r="I3225" s="3" t="s">
        <v>315</v>
      </c>
      <c r="J3225" s="3" t="s">
        <v>30</v>
      </c>
      <c r="K3225" s="3" t="s">
        <v>30</v>
      </c>
      <c r="L3225" s="3" t="s">
        <v>307</v>
      </c>
      <c r="M3225" s="3" t="s">
        <v>31</v>
      </c>
      <c r="N3225" s="3" t="s">
        <v>488</v>
      </c>
      <c r="O3225" s="3" t="s">
        <v>271</v>
      </c>
      <c r="P3225" s="3" t="s">
        <v>489</v>
      </c>
      <c r="Q3225" s="3" t="s">
        <v>273</v>
      </c>
      <c r="R3225" s="3" t="s">
        <v>274</v>
      </c>
      <c r="S3225" s="3" t="s">
        <v>34</v>
      </c>
      <c r="T3225" s="153">
        <v>2.2010000000000001</v>
      </c>
      <c r="U3225" s="3" t="s">
        <v>501</v>
      </c>
      <c r="V3225" s="165">
        <v>2.0500000000000001E-2</v>
      </c>
      <c r="W3225" s="165">
        <v>4.6739999999999997E-2</v>
      </c>
      <c r="X3225" s="5" t="s">
        <v>277</v>
      </c>
      <c r="Y3225" s="5" t="s">
        <v>271</v>
      </c>
      <c r="Z3225" s="153">
        <v>6069507.6100000003</v>
      </c>
      <c r="AA3225" s="163">
        <v>1</v>
      </c>
      <c r="AB3225" s="176">
        <v>95.33</v>
      </c>
      <c r="AD3225" s="153">
        <v>5786.0619999999999</v>
      </c>
      <c r="AG3225" s="3" t="s">
        <v>36</v>
      </c>
      <c r="AH3225" s="165">
        <v>6.9639999999999997E-3</v>
      </c>
      <c r="AI3225" s="165">
        <v>3.6331930055099699E-3</v>
      </c>
      <c r="AJ3225" s="165">
        <v>8.1476636941454103E-4</v>
      </c>
    </row>
    <row r="3226" spans="1:36">
      <c r="A3226" s="3">
        <v>811</v>
      </c>
      <c r="B3226" s="3">
        <v>9731</v>
      </c>
      <c r="C3226" s="3" t="s">
        <v>497</v>
      </c>
      <c r="D3226" s="3" t="s">
        <v>498</v>
      </c>
      <c r="E3226" s="5" t="s">
        <v>266</v>
      </c>
      <c r="F3226" s="3" t="s">
        <v>502</v>
      </c>
      <c r="G3226" s="3" t="s">
        <v>503</v>
      </c>
      <c r="H3226" s="3" t="s">
        <v>269</v>
      </c>
      <c r="I3226" s="3" t="s">
        <v>380</v>
      </c>
      <c r="J3226" s="3" t="s">
        <v>30</v>
      </c>
      <c r="K3226" s="3" t="s">
        <v>30</v>
      </c>
      <c r="L3226" s="3" t="s">
        <v>307</v>
      </c>
      <c r="M3226" s="3" t="s">
        <v>31</v>
      </c>
      <c r="N3226" s="3" t="s">
        <v>488</v>
      </c>
      <c r="O3226" s="3" t="s">
        <v>271</v>
      </c>
      <c r="P3226" s="3" t="s">
        <v>489</v>
      </c>
      <c r="Q3226" s="3" t="s">
        <v>273</v>
      </c>
      <c r="R3226" s="3" t="s">
        <v>274</v>
      </c>
      <c r="S3226" s="3" t="s">
        <v>34</v>
      </c>
      <c r="T3226" s="153">
        <v>1.577</v>
      </c>
      <c r="U3226" s="3" t="s">
        <v>504</v>
      </c>
      <c r="V3226" s="165">
        <v>1.25E-3</v>
      </c>
      <c r="W3226" s="165">
        <v>4.8980000000000003E-2</v>
      </c>
      <c r="X3226" s="5" t="s">
        <v>277</v>
      </c>
      <c r="Y3226" s="5" t="s">
        <v>271</v>
      </c>
      <c r="Z3226" s="153">
        <v>1415000</v>
      </c>
      <c r="AA3226" s="163">
        <v>1</v>
      </c>
      <c r="AB3226" s="176">
        <v>93.2</v>
      </c>
      <c r="AD3226" s="153">
        <v>1318.78</v>
      </c>
      <c r="AG3226" s="3" t="s">
        <v>36</v>
      </c>
      <c r="AH3226" s="165">
        <v>2.4970000000000001E-3</v>
      </c>
      <c r="AI3226" s="165">
        <v>8.2809043512195905E-4</v>
      </c>
      <c r="AJ3226" s="165">
        <v>1.8570448537911401E-4</v>
      </c>
    </row>
    <row r="3227" spans="1:36">
      <c r="A3227" s="3">
        <v>811</v>
      </c>
      <c r="B3227" s="3">
        <v>9731</v>
      </c>
      <c r="C3227" s="3" t="s">
        <v>505</v>
      </c>
      <c r="D3227" s="3" t="s">
        <v>506</v>
      </c>
      <c r="E3227" s="5" t="s">
        <v>266</v>
      </c>
      <c r="F3227" s="3" t="s">
        <v>507</v>
      </c>
      <c r="G3227" s="3" t="s">
        <v>508</v>
      </c>
      <c r="H3227" s="3" t="s">
        <v>269</v>
      </c>
      <c r="I3227" s="3" t="s">
        <v>329</v>
      </c>
      <c r="J3227" s="3" t="s">
        <v>30</v>
      </c>
      <c r="K3227" s="3" t="s">
        <v>30</v>
      </c>
      <c r="L3227" s="3" t="s">
        <v>307</v>
      </c>
      <c r="M3227" s="3" t="s">
        <v>31</v>
      </c>
      <c r="N3227" s="3" t="s">
        <v>331</v>
      </c>
      <c r="O3227" s="3" t="s">
        <v>271</v>
      </c>
      <c r="P3227" s="3" t="s">
        <v>298</v>
      </c>
      <c r="Q3227" s="3" t="s">
        <v>273</v>
      </c>
      <c r="R3227" s="3" t="s">
        <v>274</v>
      </c>
      <c r="S3227" s="3" t="s">
        <v>34</v>
      </c>
      <c r="T3227" s="153">
        <v>0.78</v>
      </c>
      <c r="U3227" s="3" t="s">
        <v>509</v>
      </c>
      <c r="V3227" s="165">
        <v>2.5700000000000001E-2</v>
      </c>
      <c r="W3227" s="165">
        <v>2.9839999999999998E-2</v>
      </c>
      <c r="X3227" s="5" t="s">
        <v>277</v>
      </c>
      <c r="Y3227" s="5" t="s">
        <v>271</v>
      </c>
      <c r="Z3227" s="153">
        <v>1380169.36</v>
      </c>
      <c r="AA3227" s="163">
        <v>1</v>
      </c>
      <c r="AB3227" s="176">
        <v>119.3</v>
      </c>
      <c r="AD3227" s="153">
        <v>1646.5419999999999</v>
      </c>
      <c r="AG3227" s="3" t="s">
        <v>36</v>
      </c>
      <c r="AH3227" s="165">
        <v>1.663E-3</v>
      </c>
      <c r="AI3227" s="165">
        <v>1.0338993006538E-3</v>
      </c>
      <c r="AJ3227" s="165">
        <v>2.31858417170902E-4</v>
      </c>
    </row>
    <row r="3228" spans="1:36">
      <c r="A3228" s="3">
        <v>811</v>
      </c>
      <c r="B3228" s="3">
        <v>9731</v>
      </c>
      <c r="C3228" s="3" t="s">
        <v>505</v>
      </c>
      <c r="D3228" s="3" t="s">
        <v>506</v>
      </c>
      <c r="E3228" s="5" t="s">
        <v>266</v>
      </c>
      <c r="F3228" s="3" t="s">
        <v>510</v>
      </c>
      <c r="G3228" s="3" t="s">
        <v>511</v>
      </c>
      <c r="H3228" s="3" t="s">
        <v>269</v>
      </c>
      <c r="I3228" s="3" t="s">
        <v>329</v>
      </c>
      <c r="J3228" s="3" t="s">
        <v>30</v>
      </c>
      <c r="K3228" s="3" t="s">
        <v>30</v>
      </c>
      <c r="L3228" s="3" t="s">
        <v>307</v>
      </c>
      <c r="M3228" s="3" t="s">
        <v>31</v>
      </c>
      <c r="N3228" s="3" t="s">
        <v>331</v>
      </c>
      <c r="O3228" s="3" t="s">
        <v>271</v>
      </c>
      <c r="P3228" s="3" t="s">
        <v>298</v>
      </c>
      <c r="Q3228" s="3" t="s">
        <v>273</v>
      </c>
      <c r="R3228" s="3" t="s">
        <v>274</v>
      </c>
      <c r="S3228" s="3" t="s">
        <v>34</v>
      </c>
      <c r="T3228" s="153">
        <v>2.9510000000000001</v>
      </c>
      <c r="U3228" s="3" t="s">
        <v>388</v>
      </c>
      <c r="V3228" s="165">
        <v>1.09E-2</v>
      </c>
      <c r="W3228" s="165">
        <v>2.7E-2</v>
      </c>
      <c r="X3228" s="5" t="s">
        <v>277</v>
      </c>
      <c r="Y3228" s="5" t="s">
        <v>271</v>
      </c>
      <c r="Z3228" s="153">
        <v>969952</v>
      </c>
      <c r="AA3228" s="163">
        <v>1</v>
      </c>
      <c r="AB3228" s="176">
        <v>111.03</v>
      </c>
      <c r="AD3228" s="153">
        <v>1076.9380000000001</v>
      </c>
      <c r="AG3228" s="3" t="s">
        <v>36</v>
      </c>
      <c r="AH3228" s="165">
        <v>1.3630000000000001E-3</v>
      </c>
      <c r="AI3228" s="165">
        <v>6.76232436971707E-4</v>
      </c>
      <c r="AJ3228" s="165">
        <v>1.5164937472801499E-4</v>
      </c>
    </row>
    <row r="3229" spans="1:36">
      <c r="A3229" s="3">
        <v>811</v>
      </c>
      <c r="B3229" s="3">
        <v>9731</v>
      </c>
      <c r="C3229" s="3" t="s">
        <v>505</v>
      </c>
      <c r="D3229" s="3" t="s">
        <v>506</v>
      </c>
      <c r="E3229" s="5" t="s">
        <v>266</v>
      </c>
      <c r="F3229" s="3" t="s">
        <v>1413</v>
      </c>
      <c r="G3229" s="3" t="s">
        <v>1414</v>
      </c>
      <c r="H3229" s="3" t="s">
        <v>269</v>
      </c>
      <c r="I3229" s="3" t="s">
        <v>315</v>
      </c>
      <c r="J3229" s="3" t="s">
        <v>30</v>
      </c>
      <c r="K3229" s="3" t="s">
        <v>30</v>
      </c>
      <c r="L3229" s="3" t="s">
        <v>307</v>
      </c>
      <c r="M3229" s="3" t="s">
        <v>31</v>
      </c>
      <c r="N3229" s="3" t="s">
        <v>331</v>
      </c>
      <c r="O3229" s="3" t="s">
        <v>271</v>
      </c>
      <c r="P3229" s="3" t="s">
        <v>290</v>
      </c>
      <c r="Q3229" s="3" t="s">
        <v>291</v>
      </c>
      <c r="R3229" s="3" t="s">
        <v>274</v>
      </c>
      <c r="S3229" s="3" t="s">
        <v>34</v>
      </c>
      <c r="T3229" s="153">
        <v>4.3789999999999996</v>
      </c>
      <c r="U3229" s="3" t="s">
        <v>1415</v>
      </c>
      <c r="V3229" s="165">
        <v>5.5E-2</v>
      </c>
      <c r="W3229" s="165">
        <v>4.7219999999999998E-2</v>
      </c>
      <c r="X3229" s="5" t="s">
        <v>277</v>
      </c>
      <c r="Y3229" s="5" t="s">
        <v>271</v>
      </c>
      <c r="Z3229" s="153">
        <v>4670647</v>
      </c>
      <c r="AA3229" s="163">
        <v>1</v>
      </c>
      <c r="AB3229" s="176">
        <v>105.05</v>
      </c>
      <c r="AD3229" s="153">
        <v>4906.5150000000003</v>
      </c>
      <c r="AG3229" s="3" t="s">
        <v>36</v>
      </c>
      <c r="AH3229" s="165">
        <v>1.5569E-2</v>
      </c>
      <c r="AI3229" s="165">
        <v>3.0809064976045201E-3</v>
      </c>
      <c r="AJ3229" s="165">
        <v>6.9091264839274901E-4</v>
      </c>
    </row>
    <row r="3230" spans="1:36">
      <c r="A3230" s="3">
        <v>811</v>
      </c>
      <c r="B3230" s="3">
        <v>9731</v>
      </c>
      <c r="C3230" s="3" t="s">
        <v>505</v>
      </c>
      <c r="D3230" s="3" t="s">
        <v>506</v>
      </c>
      <c r="E3230" s="5" t="s">
        <v>266</v>
      </c>
      <c r="F3230" s="3" t="s">
        <v>512</v>
      </c>
      <c r="G3230" s="3" t="s">
        <v>513</v>
      </c>
      <c r="H3230" s="3" t="s">
        <v>269</v>
      </c>
      <c r="I3230" s="3" t="s">
        <v>329</v>
      </c>
      <c r="J3230" s="3" t="s">
        <v>30</v>
      </c>
      <c r="K3230" s="3" t="s">
        <v>30</v>
      </c>
      <c r="L3230" s="3" t="s">
        <v>307</v>
      </c>
      <c r="M3230" s="3" t="s">
        <v>31</v>
      </c>
      <c r="N3230" s="3" t="s">
        <v>331</v>
      </c>
      <c r="O3230" s="3" t="s">
        <v>271</v>
      </c>
      <c r="P3230" s="3" t="s">
        <v>298</v>
      </c>
      <c r="Q3230" s="3" t="s">
        <v>273</v>
      </c>
      <c r="R3230" s="3" t="s">
        <v>274</v>
      </c>
      <c r="S3230" s="3" t="s">
        <v>34</v>
      </c>
      <c r="T3230" s="153">
        <v>6.2389999999999999</v>
      </c>
      <c r="U3230" s="3" t="s">
        <v>514</v>
      </c>
      <c r="V3230" s="165">
        <v>4.02E-2</v>
      </c>
      <c r="W3230" s="165">
        <v>2.759E-2</v>
      </c>
      <c r="X3230" s="5" t="s">
        <v>277</v>
      </c>
      <c r="Y3230" s="5" t="s">
        <v>271</v>
      </c>
      <c r="Z3230" s="153">
        <v>3100000</v>
      </c>
      <c r="AA3230" s="163">
        <v>1</v>
      </c>
      <c r="AB3230" s="176">
        <v>112.72</v>
      </c>
      <c r="AD3230" s="153">
        <v>3494.32</v>
      </c>
      <c r="AG3230" s="3" t="s">
        <v>36</v>
      </c>
      <c r="AH3230" s="165">
        <v>3.8430000000000001E-3</v>
      </c>
      <c r="AI3230" s="165">
        <v>2.1941589721222398E-3</v>
      </c>
      <c r="AJ3230" s="165">
        <v>4.92053941787065E-4</v>
      </c>
    </row>
    <row r="3231" spans="1:36">
      <c r="A3231" s="3">
        <v>811</v>
      </c>
      <c r="B3231" s="3">
        <v>9731</v>
      </c>
      <c r="C3231" s="3" t="s">
        <v>515</v>
      </c>
      <c r="D3231" s="3" t="s">
        <v>516</v>
      </c>
      <c r="E3231" s="5" t="s">
        <v>266</v>
      </c>
      <c r="F3231" s="3" t="s">
        <v>517</v>
      </c>
      <c r="G3231" s="3" t="s">
        <v>518</v>
      </c>
      <c r="H3231" s="3" t="s">
        <v>269</v>
      </c>
      <c r="I3231" s="3" t="s">
        <v>315</v>
      </c>
      <c r="J3231" s="3" t="s">
        <v>30</v>
      </c>
      <c r="K3231" s="3" t="s">
        <v>30</v>
      </c>
      <c r="L3231" s="3" t="s">
        <v>307</v>
      </c>
      <c r="M3231" s="3" t="s">
        <v>31</v>
      </c>
      <c r="N3231" s="3" t="s">
        <v>401</v>
      </c>
      <c r="O3231" s="3" t="s">
        <v>271</v>
      </c>
      <c r="P3231" s="3" t="s">
        <v>361</v>
      </c>
      <c r="Q3231" s="3" t="s">
        <v>273</v>
      </c>
      <c r="R3231" s="3" t="s">
        <v>274</v>
      </c>
      <c r="S3231" s="3" t="s">
        <v>34</v>
      </c>
      <c r="T3231" s="153">
        <v>2.782</v>
      </c>
      <c r="U3231" s="3" t="s">
        <v>519</v>
      </c>
      <c r="V3231" s="165">
        <v>1.6400000000000001E-2</v>
      </c>
      <c r="W3231" s="165">
        <v>4.4150000000000002E-2</v>
      </c>
      <c r="X3231" s="5" t="s">
        <v>277</v>
      </c>
      <c r="Y3231" s="5" t="s">
        <v>271</v>
      </c>
      <c r="Z3231" s="153">
        <v>2012538.48</v>
      </c>
      <c r="AA3231" s="163">
        <v>1</v>
      </c>
      <c r="AB3231" s="176">
        <v>93.2</v>
      </c>
      <c r="AD3231" s="153">
        <v>1875.6859999999999</v>
      </c>
      <c r="AG3231" s="3" t="s">
        <v>36</v>
      </c>
      <c r="AH3231" s="165">
        <v>9.2860000000000009E-3</v>
      </c>
      <c r="AI3231" s="165">
        <v>1.17778365060275E-3</v>
      </c>
      <c r="AJ3231" s="165">
        <v>2.6412538709121199E-4</v>
      </c>
    </row>
    <row r="3232" spans="1:36">
      <c r="A3232" s="3">
        <v>811</v>
      </c>
      <c r="B3232" s="3">
        <v>9731</v>
      </c>
      <c r="C3232" s="3" t="s">
        <v>515</v>
      </c>
      <c r="D3232" s="3" t="s">
        <v>516</v>
      </c>
      <c r="E3232" s="5" t="s">
        <v>266</v>
      </c>
      <c r="F3232" s="3" t="s">
        <v>520</v>
      </c>
      <c r="G3232" s="3" t="s">
        <v>521</v>
      </c>
      <c r="H3232" s="3" t="s">
        <v>269</v>
      </c>
      <c r="I3232" s="3" t="s">
        <v>315</v>
      </c>
      <c r="J3232" s="3" t="s">
        <v>30</v>
      </c>
      <c r="K3232" s="3" t="s">
        <v>30</v>
      </c>
      <c r="L3232" s="3" t="s">
        <v>307</v>
      </c>
      <c r="M3232" s="3" t="s">
        <v>31</v>
      </c>
      <c r="N3232" s="3" t="s">
        <v>401</v>
      </c>
      <c r="O3232" s="3" t="s">
        <v>271</v>
      </c>
      <c r="P3232" s="3" t="s">
        <v>361</v>
      </c>
      <c r="Q3232" s="3" t="s">
        <v>273</v>
      </c>
      <c r="R3232" s="3" t="s">
        <v>274</v>
      </c>
      <c r="S3232" s="3" t="s">
        <v>34</v>
      </c>
      <c r="T3232" s="153">
        <v>5.5049999999999999</v>
      </c>
      <c r="U3232" s="3" t="s">
        <v>522</v>
      </c>
      <c r="V3232" s="165">
        <v>5.3100000000000001E-2</v>
      </c>
      <c r="W3232" s="165">
        <v>4.4269999999999997E-2</v>
      </c>
      <c r="X3232" s="5" t="s">
        <v>277</v>
      </c>
      <c r="Y3232" s="5" t="s">
        <v>271</v>
      </c>
      <c r="Z3232" s="153">
        <v>2652000</v>
      </c>
      <c r="AA3232" s="163">
        <v>1</v>
      </c>
      <c r="AB3232" s="176">
        <v>107.51</v>
      </c>
      <c r="AD3232" s="153">
        <v>2851.165</v>
      </c>
      <c r="AG3232" s="3" t="s">
        <v>36</v>
      </c>
      <c r="AH3232" s="165">
        <v>8.3339999999999994E-3</v>
      </c>
      <c r="AI3232" s="165">
        <v>1.7903081871673699E-3</v>
      </c>
      <c r="AJ3232" s="165">
        <v>4.0148786469072903E-4</v>
      </c>
    </row>
    <row r="3233" spans="1:36">
      <c r="A3233" s="3">
        <v>811</v>
      </c>
      <c r="B3233" s="3">
        <v>9731</v>
      </c>
      <c r="C3233" s="3" t="s">
        <v>1416</v>
      </c>
      <c r="D3233" s="3" t="s">
        <v>1417</v>
      </c>
      <c r="E3233" s="5" t="s">
        <v>643</v>
      </c>
      <c r="F3233" s="3" t="s">
        <v>1418</v>
      </c>
      <c r="G3233" s="3" t="s">
        <v>1419</v>
      </c>
      <c r="H3233" s="3" t="s">
        <v>269</v>
      </c>
      <c r="I3233" s="3" t="s">
        <v>315</v>
      </c>
      <c r="J3233" s="3" t="s">
        <v>30</v>
      </c>
      <c r="K3233" s="3" t="s">
        <v>30</v>
      </c>
      <c r="L3233" s="3" t="s">
        <v>307</v>
      </c>
      <c r="M3233" s="3" t="s">
        <v>31</v>
      </c>
      <c r="N3233" s="3" t="s">
        <v>331</v>
      </c>
      <c r="O3233" s="3" t="s">
        <v>271</v>
      </c>
      <c r="P3233" s="3" t="s">
        <v>318</v>
      </c>
      <c r="Q3233" s="3" t="s">
        <v>291</v>
      </c>
      <c r="R3233" s="3" t="s">
        <v>274</v>
      </c>
      <c r="S3233" s="3" t="s">
        <v>34</v>
      </c>
      <c r="T3233" s="153">
        <v>2.1040000000000001</v>
      </c>
      <c r="U3233" s="3" t="s">
        <v>1004</v>
      </c>
      <c r="V3233" s="165">
        <v>6.0199999999999997E-2</v>
      </c>
      <c r="W3233" s="165">
        <v>6.4079999999999998E-2</v>
      </c>
      <c r="X3233" s="5" t="s">
        <v>277</v>
      </c>
      <c r="Y3233" s="5" t="s">
        <v>271</v>
      </c>
      <c r="Z3233" s="153">
        <v>2382000</v>
      </c>
      <c r="AA3233" s="163">
        <v>1</v>
      </c>
      <c r="AB3233" s="176">
        <v>100.92</v>
      </c>
      <c r="AD3233" s="153">
        <v>2403.9140000000002</v>
      </c>
      <c r="AG3233" s="3" t="s">
        <v>36</v>
      </c>
      <c r="AH3233" s="165">
        <v>2.415E-3</v>
      </c>
      <c r="AI3233" s="165">
        <v>1.5094697534781701E-3</v>
      </c>
      <c r="AJ3233" s="165">
        <v>3.38508080610444E-4</v>
      </c>
    </row>
    <row r="3234" spans="1:36">
      <c r="A3234" s="3">
        <v>811</v>
      </c>
      <c r="B3234" s="3">
        <v>9731</v>
      </c>
      <c r="C3234" s="3" t="s">
        <v>523</v>
      </c>
      <c r="D3234" s="3" t="s">
        <v>524</v>
      </c>
      <c r="E3234" s="5" t="s">
        <v>266</v>
      </c>
      <c r="F3234" s="3" t="s">
        <v>525</v>
      </c>
      <c r="G3234" s="3" t="s">
        <v>526</v>
      </c>
      <c r="H3234" s="3" t="s">
        <v>269</v>
      </c>
      <c r="I3234" s="3" t="s">
        <v>329</v>
      </c>
      <c r="J3234" s="3" t="s">
        <v>30</v>
      </c>
      <c r="K3234" s="3" t="s">
        <v>30</v>
      </c>
      <c r="L3234" s="3" t="s">
        <v>307</v>
      </c>
      <c r="M3234" s="3" t="s">
        <v>31</v>
      </c>
      <c r="N3234" s="3" t="s">
        <v>367</v>
      </c>
      <c r="O3234" s="3" t="s">
        <v>271</v>
      </c>
      <c r="P3234" s="3" t="s">
        <v>283</v>
      </c>
      <c r="Q3234" s="3" t="s">
        <v>283</v>
      </c>
      <c r="R3234" s="3" t="s">
        <v>283</v>
      </c>
      <c r="S3234" s="3" t="s">
        <v>34</v>
      </c>
      <c r="T3234" s="153">
        <v>1.208</v>
      </c>
      <c r="U3234" s="3" t="s">
        <v>527</v>
      </c>
      <c r="V3234" s="165">
        <v>1.9E-2</v>
      </c>
      <c r="W3234" s="165">
        <v>3.236E-2</v>
      </c>
      <c r="X3234" s="5" t="s">
        <v>277</v>
      </c>
      <c r="Y3234" s="5" t="s">
        <v>271</v>
      </c>
      <c r="Z3234" s="153">
        <v>729825.06</v>
      </c>
      <c r="AA3234" s="163">
        <v>1</v>
      </c>
      <c r="AB3234" s="176">
        <v>111.97</v>
      </c>
      <c r="AD3234" s="153">
        <v>817.18499999999995</v>
      </c>
      <c r="AG3234" s="3" t="s">
        <v>36</v>
      </c>
      <c r="AH3234" s="165">
        <v>1.0870000000000001E-3</v>
      </c>
      <c r="AI3234" s="165">
        <v>5.1312818008512201E-4</v>
      </c>
      <c r="AJ3234" s="165">
        <v>1.1507221986230899E-4</v>
      </c>
    </row>
    <row r="3235" spans="1:36">
      <c r="A3235" s="3">
        <v>811</v>
      </c>
      <c r="B3235" s="3">
        <v>9731</v>
      </c>
      <c r="C3235" s="3" t="s">
        <v>363</v>
      </c>
      <c r="D3235" s="3" t="s">
        <v>364</v>
      </c>
      <c r="E3235" s="5" t="s">
        <v>266</v>
      </c>
      <c r="F3235" s="3" t="s">
        <v>528</v>
      </c>
      <c r="G3235" s="3" t="s">
        <v>529</v>
      </c>
      <c r="H3235" s="3" t="s">
        <v>269</v>
      </c>
      <c r="I3235" s="3" t="s">
        <v>329</v>
      </c>
      <c r="J3235" s="3" t="s">
        <v>30</v>
      </c>
      <c r="K3235" s="3" t="s">
        <v>30</v>
      </c>
      <c r="L3235" s="3" t="s">
        <v>307</v>
      </c>
      <c r="M3235" s="3" t="s">
        <v>31</v>
      </c>
      <c r="N3235" s="3" t="s">
        <v>367</v>
      </c>
      <c r="O3235" s="3" t="s">
        <v>271</v>
      </c>
      <c r="P3235" s="3" t="s">
        <v>361</v>
      </c>
      <c r="Q3235" s="3" t="s">
        <v>273</v>
      </c>
      <c r="R3235" s="3" t="s">
        <v>274</v>
      </c>
      <c r="S3235" s="3" t="s">
        <v>34</v>
      </c>
      <c r="T3235" s="153">
        <v>4.6390000000000002</v>
      </c>
      <c r="U3235" s="3" t="s">
        <v>530</v>
      </c>
      <c r="V3235" s="165">
        <v>6.4999999999999997E-3</v>
      </c>
      <c r="W3235" s="165">
        <v>2.487E-2</v>
      </c>
      <c r="X3235" s="5" t="s">
        <v>277</v>
      </c>
      <c r="Y3235" s="5" t="s">
        <v>271</v>
      </c>
      <c r="Z3235" s="153">
        <v>8833311.8100000005</v>
      </c>
      <c r="AA3235" s="163">
        <v>1</v>
      </c>
      <c r="AB3235" s="176">
        <v>107.91</v>
      </c>
      <c r="AD3235" s="153">
        <v>9532.027</v>
      </c>
      <c r="AG3235" s="3" t="s">
        <v>36</v>
      </c>
      <c r="AH3235" s="165">
        <v>4.241E-3</v>
      </c>
      <c r="AI3235" s="165">
        <v>5.9853654127431603E-3</v>
      </c>
      <c r="AJ3235" s="165">
        <v>1.3422558172836701E-3</v>
      </c>
    </row>
    <row r="3236" spans="1:36">
      <c r="A3236" s="3">
        <v>811</v>
      </c>
      <c r="B3236" s="3">
        <v>9731</v>
      </c>
      <c r="C3236" s="3" t="s">
        <v>363</v>
      </c>
      <c r="D3236" s="3" t="s">
        <v>364</v>
      </c>
      <c r="E3236" s="5" t="s">
        <v>266</v>
      </c>
      <c r="F3236" s="3" t="s">
        <v>531</v>
      </c>
      <c r="G3236" s="3" t="s">
        <v>532</v>
      </c>
      <c r="H3236" s="3" t="s">
        <v>269</v>
      </c>
      <c r="I3236" s="3" t="s">
        <v>329</v>
      </c>
      <c r="J3236" s="3" t="s">
        <v>30</v>
      </c>
      <c r="K3236" s="3" t="s">
        <v>30</v>
      </c>
      <c r="L3236" s="3" t="s">
        <v>307</v>
      </c>
      <c r="M3236" s="3" t="s">
        <v>31</v>
      </c>
      <c r="N3236" s="3" t="s">
        <v>367</v>
      </c>
      <c r="O3236" s="3" t="s">
        <v>271</v>
      </c>
      <c r="P3236" s="3" t="s">
        <v>361</v>
      </c>
      <c r="Q3236" s="3" t="s">
        <v>273</v>
      </c>
      <c r="R3236" s="3" t="s">
        <v>274</v>
      </c>
      <c r="S3236" s="3" t="s">
        <v>34</v>
      </c>
      <c r="T3236" s="153">
        <v>6.8630000000000004</v>
      </c>
      <c r="U3236" s="3" t="s">
        <v>533</v>
      </c>
      <c r="V3236" s="165">
        <v>3.5999999999999997E-2</v>
      </c>
      <c r="W3236" s="165">
        <v>2.5940000000000001E-2</v>
      </c>
      <c r="X3236" s="5" t="s">
        <v>277</v>
      </c>
      <c r="Y3236" s="5" t="s">
        <v>271</v>
      </c>
      <c r="Z3236" s="153">
        <v>9618010</v>
      </c>
      <c r="AA3236" s="163">
        <v>1</v>
      </c>
      <c r="AB3236" s="176">
        <v>110.2</v>
      </c>
      <c r="AD3236" s="153">
        <v>10599.047</v>
      </c>
      <c r="AG3236" s="3" t="s">
        <v>36</v>
      </c>
      <c r="AH3236" s="165">
        <v>1.0991000000000001E-2</v>
      </c>
      <c r="AI3236" s="165">
        <v>6.6553704626017198E-3</v>
      </c>
      <c r="AJ3236" s="165">
        <v>1.49250866130676E-3</v>
      </c>
    </row>
    <row r="3237" spans="1:36">
      <c r="A3237" s="3">
        <v>811</v>
      </c>
      <c r="B3237" s="3">
        <v>9731</v>
      </c>
      <c r="C3237" s="3" t="s">
        <v>534</v>
      </c>
      <c r="D3237" s="3" t="s">
        <v>535</v>
      </c>
      <c r="E3237" s="5" t="s">
        <v>266</v>
      </c>
      <c r="F3237" s="3" t="s">
        <v>536</v>
      </c>
      <c r="G3237" s="3" t="s">
        <v>537</v>
      </c>
      <c r="H3237" s="3" t="s">
        <v>269</v>
      </c>
      <c r="I3237" s="3" t="s">
        <v>329</v>
      </c>
      <c r="J3237" s="3" t="s">
        <v>30</v>
      </c>
      <c r="K3237" s="3" t="s">
        <v>30</v>
      </c>
      <c r="L3237" s="3" t="s">
        <v>307</v>
      </c>
      <c r="M3237" s="3" t="s">
        <v>31</v>
      </c>
      <c r="N3237" s="3" t="s">
        <v>367</v>
      </c>
      <c r="O3237" s="3" t="s">
        <v>271</v>
      </c>
      <c r="P3237" s="3" t="s">
        <v>298</v>
      </c>
      <c r="Q3237" s="3" t="s">
        <v>273</v>
      </c>
      <c r="R3237" s="3" t="s">
        <v>274</v>
      </c>
      <c r="S3237" s="3" t="s">
        <v>34</v>
      </c>
      <c r="T3237" s="153">
        <v>2.4809999999999999</v>
      </c>
      <c r="U3237" s="3" t="s">
        <v>538</v>
      </c>
      <c r="V3237" s="165">
        <v>1.83E-2</v>
      </c>
      <c r="W3237" s="165">
        <v>2.5409999999999999E-2</v>
      </c>
      <c r="X3237" s="5" t="s">
        <v>277</v>
      </c>
      <c r="Y3237" s="5" t="s">
        <v>271</v>
      </c>
      <c r="Z3237" s="153">
        <v>1807000</v>
      </c>
      <c r="AA3237" s="163">
        <v>1</v>
      </c>
      <c r="AB3237" s="176">
        <v>116.2</v>
      </c>
      <c r="AD3237" s="153">
        <v>2099.7339999999999</v>
      </c>
      <c r="AG3237" s="3" t="s">
        <v>36</v>
      </c>
      <c r="AH3237" s="165">
        <v>7.1710000000000003E-3</v>
      </c>
      <c r="AI3237" s="165">
        <v>1.3184683129106999E-3</v>
      </c>
      <c r="AJ3237" s="165">
        <v>2.95674806945077E-4</v>
      </c>
    </row>
    <row r="3238" spans="1:36">
      <c r="A3238" s="3">
        <v>811</v>
      </c>
      <c r="B3238" s="3">
        <v>9731</v>
      </c>
      <c r="C3238" s="3" t="s">
        <v>534</v>
      </c>
      <c r="D3238" s="3" t="s">
        <v>535</v>
      </c>
      <c r="E3238" s="5" t="s">
        <v>266</v>
      </c>
      <c r="F3238" s="3" t="s">
        <v>539</v>
      </c>
      <c r="G3238" s="3" t="s">
        <v>540</v>
      </c>
      <c r="H3238" s="3" t="s">
        <v>269</v>
      </c>
      <c r="I3238" s="3" t="s">
        <v>329</v>
      </c>
      <c r="J3238" s="3" t="s">
        <v>30</v>
      </c>
      <c r="K3238" s="3" t="s">
        <v>30</v>
      </c>
      <c r="L3238" s="3" t="s">
        <v>307</v>
      </c>
      <c r="M3238" s="3" t="s">
        <v>31</v>
      </c>
      <c r="N3238" s="3" t="s">
        <v>367</v>
      </c>
      <c r="O3238" s="3" t="s">
        <v>271</v>
      </c>
      <c r="P3238" s="3" t="s">
        <v>489</v>
      </c>
      <c r="Q3238" s="3" t="s">
        <v>273</v>
      </c>
      <c r="R3238" s="3" t="s">
        <v>274</v>
      </c>
      <c r="S3238" s="3" t="s">
        <v>34</v>
      </c>
      <c r="T3238" s="153">
        <v>5.1769999999999996</v>
      </c>
      <c r="U3238" s="3" t="s">
        <v>541</v>
      </c>
      <c r="V3238" s="165">
        <v>3.6799999999999999E-2</v>
      </c>
      <c r="W3238" s="165">
        <v>2.8209999999999999E-2</v>
      </c>
      <c r="X3238" s="5" t="s">
        <v>277</v>
      </c>
      <c r="Y3238" s="5" t="s">
        <v>271</v>
      </c>
      <c r="Z3238" s="153">
        <v>1128733</v>
      </c>
      <c r="AA3238" s="163">
        <v>1</v>
      </c>
      <c r="AB3238" s="176">
        <v>110.69</v>
      </c>
      <c r="AD3238" s="153">
        <v>1249.395</v>
      </c>
      <c r="AG3238" s="3" t="s">
        <v>36</v>
      </c>
      <c r="AH3238" s="165">
        <v>1.7110000000000001E-3</v>
      </c>
      <c r="AI3238" s="165">
        <v>7.8452181783527199E-4</v>
      </c>
      <c r="AJ3238" s="165">
        <v>1.75933949084111E-4</v>
      </c>
    </row>
    <row r="3239" spans="1:36">
      <c r="A3239" s="3">
        <v>811</v>
      </c>
      <c r="B3239" s="3">
        <v>9731</v>
      </c>
      <c r="C3239" s="3" t="s">
        <v>534</v>
      </c>
      <c r="D3239" s="3" t="s">
        <v>535</v>
      </c>
      <c r="E3239" s="5" t="s">
        <v>266</v>
      </c>
      <c r="F3239" s="3" t="s">
        <v>542</v>
      </c>
      <c r="G3239" s="3" t="s">
        <v>543</v>
      </c>
      <c r="H3239" s="3" t="s">
        <v>269</v>
      </c>
      <c r="I3239" s="3" t="s">
        <v>329</v>
      </c>
      <c r="J3239" s="3" t="s">
        <v>30</v>
      </c>
      <c r="K3239" s="3" t="s">
        <v>30</v>
      </c>
      <c r="L3239" s="3" t="s">
        <v>307</v>
      </c>
      <c r="M3239" s="3" t="s">
        <v>31</v>
      </c>
      <c r="N3239" s="3" t="s">
        <v>367</v>
      </c>
      <c r="O3239" s="3" t="s">
        <v>271</v>
      </c>
      <c r="P3239" s="3" t="s">
        <v>489</v>
      </c>
      <c r="Q3239" s="3" t="s">
        <v>273</v>
      </c>
      <c r="R3239" s="3" t="s">
        <v>274</v>
      </c>
      <c r="S3239" s="3" t="s">
        <v>34</v>
      </c>
      <c r="T3239" s="153">
        <v>1.2669999999999999</v>
      </c>
      <c r="U3239" s="3" t="s">
        <v>544</v>
      </c>
      <c r="V3239" s="165">
        <v>3.4599999999999999E-2</v>
      </c>
      <c r="W3239" s="165">
        <v>2.9659999999999999E-2</v>
      </c>
      <c r="X3239" s="5" t="s">
        <v>277</v>
      </c>
      <c r="Y3239" s="5" t="s">
        <v>271</v>
      </c>
      <c r="Z3239" s="153">
        <v>125758.3</v>
      </c>
      <c r="AA3239" s="163">
        <v>1</v>
      </c>
      <c r="AB3239" s="176">
        <v>119.77</v>
      </c>
      <c r="AC3239" s="153">
        <v>111.33799999999999</v>
      </c>
      <c r="AD3239" s="153">
        <v>261.959</v>
      </c>
      <c r="AG3239" s="3" t="s">
        <v>36</v>
      </c>
      <c r="AH3239" s="165">
        <v>8.7500000000000002E-4</v>
      </c>
      <c r="AI3239" s="165">
        <v>1.64489502143936E-4</v>
      </c>
      <c r="AJ3239" s="165">
        <v>3.6887804822196098E-5</v>
      </c>
    </row>
    <row r="3240" spans="1:36">
      <c r="A3240" s="3">
        <v>811</v>
      </c>
      <c r="B3240" s="3">
        <v>9731</v>
      </c>
      <c r="C3240" s="3" t="s">
        <v>534</v>
      </c>
      <c r="D3240" s="3" t="s">
        <v>535</v>
      </c>
      <c r="E3240" s="5" t="s">
        <v>266</v>
      </c>
      <c r="F3240" s="3" t="s">
        <v>545</v>
      </c>
      <c r="G3240" s="3" t="s">
        <v>546</v>
      </c>
      <c r="H3240" s="3" t="s">
        <v>269</v>
      </c>
      <c r="I3240" s="3" t="s">
        <v>315</v>
      </c>
      <c r="J3240" s="3" t="s">
        <v>30</v>
      </c>
      <c r="K3240" s="3" t="s">
        <v>30</v>
      </c>
      <c r="L3240" s="3" t="s">
        <v>307</v>
      </c>
      <c r="M3240" s="3" t="s">
        <v>31</v>
      </c>
      <c r="N3240" s="3" t="s">
        <v>317</v>
      </c>
      <c r="O3240" s="3" t="s">
        <v>271</v>
      </c>
      <c r="P3240" s="3" t="s">
        <v>489</v>
      </c>
      <c r="Q3240" s="3" t="s">
        <v>273</v>
      </c>
      <c r="R3240" s="3" t="s">
        <v>274</v>
      </c>
      <c r="S3240" s="3" t="s">
        <v>34</v>
      </c>
      <c r="T3240" s="153">
        <v>2.1030000000000002</v>
      </c>
      <c r="U3240" s="3" t="s">
        <v>547</v>
      </c>
      <c r="V3240" s="165">
        <v>5.2999999999999999E-2</v>
      </c>
      <c r="W3240" s="165">
        <v>4.6629999999999998E-2</v>
      </c>
      <c r="X3240" s="5" t="s">
        <v>277</v>
      </c>
      <c r="Y3240" s="5" t="s">
        <v>271</v>
      </c>
      <c r="Z3240" s="153">
        <v>691984.29</v>
      </c>
      <c r="AA3240" s="163">
        <v>1</v>
      </c>
      <c r="AB3240" s="176">
        <v>102.76</v>
      </c>
      <c r="AD3240" s="153">
        <v>711.08299999999997</v>
      </c>
      <c r="AG3240" s="3" t="s">
        <v>36</v>
      </c>
      <c r="AH3240" s="165">
        <v>2.287E-3</v>
      </c>
      <c r="AI3240" s="165">
        <v>4.4650440375607802E-4</v>
      </c>
      <c r="AJ3240" s="165">
        <v>1.00131419229373E-4</v>
      </c>
    </row>
    <row r="3241" spans="1:36">
      <c r="A3241" s="3">
        <v>811</v>
      </c>
      <c r="B3241" s="3">
        <v>9731</v>
      </c>
      <c r="C3241" s="3" t="s">
        <v>1420</v>
      </c>
      <c r="D3241" s="3" t="s">
        <v>1421</v>
      </c>
      <c r="E3241" s="5" t="s">
        <v>266</v>
      </c>
      <c r="F3241" s="3" t="s">
        <v>1422</v>
      </c>
      <c r="G3241" s="3" t="s">
        <v>1423</v>
      </c>
      <c r="H3241" s="3" t="s">
        <v>269</v>
      </c>
      <c r="I3241" s="3" t="s">
        <v>315</v>
      </c>
      <c r="J3241" s="3" t="s">
        <v>30</v>
      </c>
      <c r="K3241" s="3" t="s">
        <v>30</v>
      </c>
      <c r="L3241" s="3" t="s">
        <v>307</v>
      </c>
      <c r="M3241" s="3" t="s">
        <v>31</v>
      </c>
      <c r="N3241" s="3" t="s">
        <v>317</v>
      </c>
      <c r="O3241" s="3" t="s">
        <v>271</v>
      </c>
      <c r="P3241" s="3" t="s">
        <v>283</v>
      </c>
      <c r="Q3241" s="3" t="s">
        <v>283</v>
      </c>
      <c r="R3241" s="3" t="s">
        <v>283</v>
      </c>
      <c r="S3241" s="3" t="s">
        <v>34</v>
      </c>
      <c r="T3241" s="153">
        <v>2.8</v>
      </c>
      <c r="U3241" s="3" t="s">
        <v>1424</v>
      </c>
      <c r="V3241" s="165">
        <v>6.7500000000000004E-2</v>
      </c>
      <c r="W3241" s="165">
        <v>7.1370000000000003E-2</v>
      </c>
      <c r="X3241" s="5" t="s">
        <v>277</v>
      </c>
      <c r="Y3241" s="5" t="s">
        <v>271</v>
      </c>
      <c r="Z3241" s="153">
        <v>1436000</v>
      </c>
      <c r="AA3241" s="163">
        <v>1</v>
      </c>
      <c r="AB3241" s="176">
        <v>99.3</v>
      </c>
      <c r="AD3241" s="153">
        <v>1425.9480000000001</v>
      </c>
      <c r="AG3241" s="3" t="s">
        <v>36</v>
      </c>
      <c r="AH3241" s="165">
        <v>7.1799999999999998E-3</v>
      </c>
      <c r="AI3241" s="165">
        <v>8.9538353613285505E-4</v>
      </c>
      <c r="AJ3241" s="165">
        <v>2.00795386279271E-4</v>
      </c>
    </row>
    <row r="3242" spans="1:36">
      <c r="A3242" s="3">
        <v>811</v>
      </c>
      <c r="B3242" s="3">
        <v>9731</v>
      </c>
      <c r="C3242" s="3" t="s">
        <v>548</v>
      </c>
      <c r="D3242" s="3" t="s">
        <v>549</v>
      </c>
      <c r="E3242" s="5" t="s">
        <v>266</v>
      </c>
      <c r="F3242" s="3" t="s">
        <v>550</v>
      </c>
      <c r="G3242" s="3" t="s">
        <v>551</v>
      </c>
      <c r="H3242" s="3" t="s">
        <v>269</v>
      </c>
      <c r="I3242" s="3" t="s">
        <v>315</v>
      </c>
      <c r="J3242" s="3" t="s">
        <v>30</v>
      </c>
      <c r="K3242" s="3" t="s">
        <v>30</v>
      </c>
      <c r="L3242" s="3" t="s">
        <v>307</v>
      </c>
      <c r="M3242" s="3" t="s">
        <v>31</v>
      </c>
      <c r="N3242" s="3" t="s">
        <v>297</v>
      </c>
      <c r="O3242" s="3" t="s">
        <v>271</v>
      </c>
      <c r="P3242" s="3" t="s">
        <v>298</v>
      </c>
      <c r="Q3242" s="3" t="s">
        <v>273</v>
      </c>
      <c r="R3242" s="3" t="s">
        <v>274</v>
      </c>
      <c r="S3242" s="3" t="s">
        <v>34</v>
      </c>
      <c r="T3242" s="153">
        <v>5.6559999999999997</v>
      </c>
      <c r="U3242" s="3" t="s">
        <v>552</v>
      </c>
      <c r="V3242" s="165">
        <v>5.2499999999999998E-2</v>
      </c>
      <c r="W3242" s="165">
        <v>4.8910000000000002E-2</v>
      </c>
      <c r="X3242" s="5" t="s">
        <v>277</v>
      </c>
      <c r="Y3242" s="5" t="s">
        <v>271</v>
      </c>
      <c r="Z3242" s="153">
        <v>1729000</v>
      </c>
      <c r="AA3242" s="163">
        <v>1</v>
      </c>
      <c r="AB3242" s="176">
        <v>102.41</v>
      </c>
      <c r="AD3242" s="153">
        <v>1770.6690000000001</v>
      </c>
      <c r="AG3242" s="3" t="s">
        <v>36</v>
      </c>
      <c r="AH3242" s="165">
        <v>2.6310000000000001E-3</v>
      </c>
      <c r="AI3242" s="165">
        <v>1.1118412319400699E-3</v>
      </c>
      <c r="AJ3242" s="165">
        <v>2.4933738519791201E-4</v>
      </c>
    </row>
    <row r="3243" spans="1:36">
      <c r="A3243" s="3">
        <v>811</v>
      </c>
      <c r="B3243" s="3">
        <v>9731</v>
      </c>
      <c r="C3243" s="3" t="s">
        <v>548</v>
      </c>
      <c r="D3243" s="3" t="s">
        <v>549</v>
      </c>
      <c r="E3243" s="5" t="s">
        <v>266</v>
      </c>
      <c r="F3243" s="3" t="s">
        <v>1425</v>
      </c>
      <c r="G3243" s="3" t="s">
        <v>1426</v>
      </c>
      <c r="H3243" s="3" t="s">
        <v>269</v>
      </c>
      <c r="I3243" s="3" t="s">
        <v>315</v>
      </c>
      <c r="J3243" s="3" t="s">
        <v>30</v>
      </c>
      <c r="K3243" s="3" t="s">
        <v>30</v>
      </c>
      <c r="L3243" s="3" t="s">
        <v>307</v>
      </c>
      <c r="M3243" s="3" t="s">
        <v>31</v>
      </c>
      <c r="N3243" s="3" t="s">
        <v>297</v>
      </c>
      <c r="O3243" s="3" t="s">
        <v>271</v>
      </c>
      <c r="P3243" s="3" t="s">
        <v>298</v>
      </c>
      <c r="Q3243" s="3" t="s">
        <v>273</v>
      </c>
      <c r="R3243" s="3" t="s">
        <v>274</v>
      </c>
      <c r="S3243" s="3" t="s">
        <v>34</v>
      </c>
      <c r="T3243" s="153">
        <v>1.98</v>
      </c>
      <c r="U3243" s="3" t="s">
        <v>1427</v>
      </c>
      <c r="V3243" s="165">
        <v>2.7E-2</v>
      </c>
      <c r="W3243" s="165">
        <v>4.7800000000000002E-2</v>
      </c>
      <c r="X3243" s="5" t="s">
        <v>277</v>
      </c>
      <c r="Y3243" s="5" t="s">
        <v>271</v>
      </c>
      <c r="Z3243" s="153">
        <v>303450.01</v>
      </c>
      <c r="AA3243" s="163">
        <v>1</v>
      </c>
      <c r="AB3243" s="176">
        <v>96.77</v>
      </c>
      <c r="AD3243" s="153">
        <v>293.649</v>
      </c>
      <c r="AG3243" s="3" t="s">
        <v>36</v>
      </c>
      <c r="AH3243" s="165">
        <v>6.5700000000000003E-4</v>
      </c>
      <c r="AI3243" s="165">
        <v>1.84388280059767E-4</v>
      </c>
      <c r="AJ3243" s="165">
        <v>4.13502308517741E-5</v>
      </c>
    </row>
    <row r="3244" spans="1:36">
      <c r="A3244" s="3">
        <v>811</v>
      </c>
      <c r="B3244" s="3">
        <v>9731</v>
      </c>
      <c r="C3244" s="3" t="s">
        <v>548</v>
      </c>
      <c r="D3244" s="3" t="s">
        <v>549</v>
      </c>
      <c r="E3244" s="5" t="s">
        <v>266</v>
      </c>
      <c r="F3244" s="3" t="s">
        <v>553</v>
      </c>
      <c r="G3244" s="3" t="s">
        <v>554</v>
      </c>
      <c r="H3244" s="3" t="s">
        <v>269</v>
      </c>
      <c r="I3244" s="3" t="s">
        <v>315</v>
      </c>
      <c r="J3244" s="3" t="s">
        <v>30</v>
      </c>
      <c r="K3244" s="3" t="s">
        <v>30</v>
      </c>
      <c r="L3244" s="3" t="s">
        <v>307</v>
      </c>
      <c r="M3244" s="3" t="s">
        <v>31</v>
      </c>
      <c r="N3244" s="3" t="s">
        <v>297</v>
      </c>
      <c r="O3244" s="3" t="s">
        <v>271</v>
      </c>
      <c r="P3244" s="3" t="s">
        <v>298</v>
      </c>
      <c r="Q3244" s="3" t="s">
        <v>273</v>
      </c>
      <c r="R3244" s="3" t="s">
        <v>274</v>
      </c>
      <c r="S3244" s="3" t="s">
        <v>34</v>
      </c>
      <c r="T3244" s="153">
        <v>2.2160000000000002</v>
      </c>
      <c r="U3244" s="3" t="s">
        <v>555</v>
      </c>
      <c r="V3244" s="165">
        <v>0.05</v>
      </c>
      <c r="W3244" s="165">
        <v>4.7800000000000002E-2</v>
      </c>
      <c r="X3244" s="5" t="s">
        <v>277</v>
      </c>
      <c r="Y3244" s="5" t="s">
        <v>271</v>
      </c>
      <c r="Z3244" s="153">
        <v>686769.27</v>
      </c>
      <c r="AA3244" s="163">
        <v>1</v>
      </c>
      <c r="AB3244" s="176">
        <v>101.94</v>
      </c>
      <c r="AD3244" s="153">
        <v>700.09299999999996</v>
      </c>
      <c r="AG3244" s="3" t="s">
        <v>36</v>
      </c>
      <c r="AH3244" s="165">
        <v>6.9999999999999999E-4</v>
      </c>
      <c r="AI3244" s="165">
        <v>4.3960325502128501E-4</v>
      </c>
      <c r="AJ3244" s="165">
        <v>9.8583793245586799E-5</v>
      </c>
    </row>
    <row r="3245" spans="1:36">
      <c r="A3245" s="3">
        <v>811</v>
      </c>
      <c r="B3245" s="3">
        <v>9731</v>
      </c>
      <c r="C3245" s="3" t="s">
        <v>556</v>
      </c>
      <c r="D3245" s="3" t="s">
        <v>557</v>
      </c>
      <c r="E3245" s="5" t="s">
        <v>266</v>
      </c>
      <c r="F3245" s="3" t="s">
        <v>1428</v>
      </c>
      <c r="G3245" s="3" t="s">
        <v>1429</v>
      </c>
      <c r="H3245" s="3" t="s">
        <v>269</v>
      </c>
      <c r="I3245" s="3" t="s">
        <v>315</v>
      </c>
      <c r="J3245" s="3" t="s">
        <v>30</v>
      </c>
      <c r="K3245" s="3" t="s">
        <v>30</v>
      </c>
      <c r="L3245" s="3" t="s">
        <v>307</v>
      </c>
      <c r="M3245" s="3" t="s">
        <v>31</v>
      </c>
      <c r="N3245" s="3" t="s">
        <v>560</v>
      </c>
      <c r="O3245" s="3" t="s">
        <v>271</v>
      </c>
      <c r="P3245" s="3" t="s">
        <v>361</v>
      </c>
      <c r="Q3245" s="3" t="s">
        <v>273</v>
      </c>
      <c r="R3245" s="3" t="s">
        <v>274</v>
      </c>
      <c r="S3245" s="3" t="s">
        <v>34</v>
      </c>
      <c r="T3245" s="153">
        <v>2.29</v>
      </c>
      <c r="U3245" s="3" t="s">
        <v>561</v>
      </c>
      <c r="V3245" s="165">
        <v>3.2000000000000001E-2</v>
      </c>
      <c r="W3245" s="165">
        <v>4.1980000000000003E-2</v>
      </c>
      <c r="X3245" s="5" t="s">
        <v>277</v>
      </c>
      <c r="Y3245" s="5" t="s">
        <v>271</v>
      </c>
      <c r="Z3245" s="153">
        <v>14516740</v>
      </c>
      <c r="AA3245" s="163">
        <v>1</v>
      </c>
      <c r="AB3245" s="176">
        <v>98.13</v>
      </c>
      <c r="AD3245" s="153">
        <v>14245.277</v>
      </c>
      <c r="AG3245" s="3" t="s">
        <v>36</v>
      </c>
      <c r="AH3245" s="165">
        <v>1.035E-2</v>
      </c>
      <c r="AI3245" s="165">
        <v>8.9449169671176297E-3</v>
      </c>
      <c r="AJ3245" s="165">
        <v>2.0059538568306802E-3</v>
      </c>
    </row>
    <row r="3246" spans="1:36">
      <c r="A3246" s="3">
        <v>811</v>
      </c>
      <c r="B3246" s="3">
        <v>9731</v>
      </c>
      <c r="C3246" s="3" t="s">
        <v>556</v>
      </c>
      <c r="D3246" s="3" t="s">
        <v>557</v>
      </c>
      <c r="E3246" s="5" t="s">
        <v>266</v>
      </c>
      <c r="F3246" s="3" t="s">
        <v>558</v>
      </c>
      <c r="G3246" s="3" t="s">
        <v>559</v>
      </c>
      <c r="H3246" s="3" t="s">
        <v>269</v>
      </c>
      <c r="I3246" s="3" t="s">
        <v>329</v>
      </c>
      <c r="J3246" s="3" t="s">
        <v>30</v>
      </c>
      <c r="K3246" s="3" t="s">
        <v>30</v>
      </c>
      <c r="L3246" s="3" t="s">
        <v>307</v>
      </c>
      <c r="M3246" s="3" t="s">
        <v>31</v>
      </c>
      <c r="N3246" s="3" t="s">
        <v>560</v>
      </c>
      <c r="O3246" s="3" t="s">
        <v>271</v>
      </c>
      <c r="P3246" s="3" t="s">
        <v>361</v>
      </c>
      <c r="Q3246" s="3" t="s">
        <v>273</v>
      </c>
      <c r="R3246" s="3" t="s">
        <v>274</v>
      </c>
      <c r="S3246" s="3" t="s">
        <v>34</v>
      </c>
      <c r="T3246" s="153">
        <v>2.347</v>
      </c>
      <c r="U3246" s="3" t="s">
        <v>561</v>
      </c>
      <c r="V3246" s="165">
        <v>1.7000000000000001E-2</v>
      </c>
      <c r="W3246" s="165">
        <v>2.2409999999999999E-2</v>
      </c>
      <c r="X3246" s="5" t="s">
        <v>277</v>
      </c>
      <c r="Y3246" s="5" t="s">
        <v>271</v>
      </c>
      <c r="Z3246" s="153">
        <v>6832071</v>
      </c>
      <c r="AA3246" s="163">
        <v>1</v>
      </c>
      <c r="AB3246" s="176">
        <v>114.95</v>
      </c>
      <c r="AD3246" s="153">
        <v>7853.4660000000003</v>
      </c>
      <c r="AG3246" s="3" t="s">
        <v>36</v>
      </c>
      <c r="AH3246" s="165">
        <v>5.3829999999999998E-3</v>
      </c>
      <c r="AI3246" s="165">
        <v>4.9313606196080004E-3</v>
      </c>
      <c r="AJ3246" s="165">
        <v>1.10588861704249E-3</v>
      </c>
    </row>
    <row r="3247" spans="1:36">
      <c r="A3247" s="3">
        <v>811</v>
      </c>
      <c r="B3247" s="3">
        <v>9731</v>
      </c>
      <c r="C3247" s="3" t="s">
        <v>556</v>
      </c>
      <c r="D3247" s="3" t="s">
        <v>557</v>
      </c>
      <c r="E3247" s="5" t="s">
        <v>266</v>
      </c>
      <c r="F3247" s="3" t="s">
        <v>562</v>
      </c>
      <c r="G3247" s="3" t="s">
        <v>563</v>
      </c>
      <c r="H3247" s="3" t="s">
        <v>269</v>
      </c>
      <c r="I3247" s="3" t="s">
        <v>315</v>
      </c>
      <c r="J3247" s="3" t="s">
        <v>30</v>
      </c>
      <c r="K3247" s="3" t="s">
        <v>30</v>
      </c>
      <c r="L3247" s="3" t="s">
        <v>307</v>
      </c>
      <c r="M3247" s="3" t="s">
        <v>31</v>
      </c>
      <c r="N3247" s="3" t="s">
        <v>560</v>
      </c>
      <c r="O3247" s="3" t="s">
        <v>271</v>
      </c>
      <c r="P3247" s="3" t="s">
        <v>361</v>
      </c>
      <c r="Q3247" s="3" t="s">
        <v>273</v>
      </c>
      <c r="R3247" s="3" t="s">
        <v>274</v>
      </c>
      <c r="S3247" s="3" t="s">
        <v>34</v>
      </c>
      <c r="T3247" s="153">
        <v>7.0430000000000001</v>
      </c>
      <c r="U3247" s="3" t="s">
        <v>564</v>
      </c>
      <c r="V3247" s="165">
        <v>2.7900000000000001E-2</v>
      </c>
      <c r="W3247" s="165">
        <v>4.4069999999999998E-2</v>
      </c>
      <c r="X3247" s="5" t="s">
        <v>277</v>
      </c>
      <c r="Y3247" s="5" t="s">
        <v>271</v>
      </c>
      <c r="Z3247" s="153">
        <v>13841267</v>
      </c>
      <c r="AA3247" s="163">
        <v>1</v>
      </c>
      <c r="AB3247" s="176">
        <v>89.85</v>
      </c>
      <c r="AD3247" s="153">
        <v>12436.378000000001</v>
      </c>
      <c r="AG3247" s="3" t="s">
        <v>36</v>
      </c>
      <c r="AH3247" s="165">
        <v>5.9959999999999996E-3</v>
      </c>
      <c r="AI3247" s="165">
        <v>7.8090705046962201E-3</v>
      </c>
      <c r="AJ3247" s="165">
        <v>1.7512331478025699E-3</v>
      </c>
    </row>
    <row r="3248" spans="1:36">
      <c r="A3248" s="3">
        <v>811</v>
      </c>
      <c r="B3248" s="3">
        <v>9731</v>
      </c>
      <c r="C3248" s="3" t="s">
        <v>556</v>
      </c>
      <c r="D3248" s="3" t="s">
        <v>557</v>
      </c>
      <c r="E3248" s="5" t="s">
        <v>266</v>
      </c>
      <c r="F3248" s="3" t="s">
        <v>565</v>
      </c>
      <c r="G3248" s="3" t="s">
        <v>566</v>
      </c>
      <c r="H3248" s="3" t="s">
        <v>269</v>
      </c>
      <c r="I3248" s="3" t="s">
        <v>329</v>
      </c>
      <c r="J3248" s="3" t="s">
        <v>30</v>
      </c>
      <c r="K3248" s="3" t="s">
        <v>30</v>
      </c>
      <c r="L3248" s="3" t="s">
        <v>307</v>
      </c>
      <c r="M3248" s="3" t="s">
        <v>31</v>
      </c>
      <c r="N3248" s="3" t="s">
        <v>560</v>
      </c>
      <c r="O3248" s="3" t="s">
        <v>271</v>
      </c>
      <c r="P3248" s="3" t="s">
        <v>361</v>
      </c>
      <c r="Q3248" s="3" t="s">
        <v>273</v>
      </c>
      <c r="R3248" s="3" t="s">
        <v>274</v>
      </c>
      <c r="S3248" s="3" t="s">
        <v>34</v>
      </c>
      <c r="T3248" s="153">
        <v>7.2149999999999999</v>
      </c>
      <c r="U3248" s="3" t="s">
        <v>567</v>
      </c>
      <c r="V3248" s="165">
        <v>5.7999999999999996E-3</v>
      </c>
      <c r="W3248" s="165">
        <v>2.409E-2</v>
      </c>
      <c r="X3248" s="5" t="s">
        <v>277</v>
      </c>
      <c r="Y3248" s="5" t="s">
        <v>271</v>
      </c>
      <c r="Z3248" s="153">
        <v>12634470</v>
      </c>
      <c r="AA3248" s="163">
        <v>1</v>
      </c>
      <c r="AB3248" s="176">
        <v>101.15</v>
      </c>
      <c r="AD3248" s="153">
        <v>12779.766</v>
      </c>
      <c r="AG3248" s="3" t="s">
        <v>36</v>
      </c>
      <c r="AH3248" s="165">
        <v>1.5741999999999999E-2</v>
      </c>
      <c r="AI3248" s="165">
        <v>8.02469124726902E-3</v>
      </c>
      <c r="AJ3248" s="165">
        <v>1.7995874546973801E-3</v>
      </c>
    </row>
    <row r="3249" spans="1:36">
      <c r="A3249" s="3">
        <v>811</v>
      </c>
      <c r="B3249" s="3">
        <v>9731</v>
      </c>
      <c r="C3249" s="3" t="s">
        <v>568</v>
      </c>
      <c r="D3249" s="3" t="s">
        <v>569</v>
      </c>
      <c r="E3249" s="5" t="s">
        <v>266</v>
      </c>
      <c r="F3249" s="3" t="s">
        <v>570</v>
      </c>
      <c r="G3249" s="3" t="s">
        <v>571</v>
      </c>
      <c r="H3249" s="3" t="s">
        <v>269</v>
      </c>
      <c r="I3249" s="3" t="s">
        <v>329</v>
      </c>
      <c r="J3249" s="3" t="s">
        <v>30</v>
      </c>
      <c r="K3249" s="3" t="s">
        <v>30</v>
      </c>
      <c r="L3249" s="3" t="s">
        <v>307</v>
      </c>
      <c r="M3249" s="3" t="s">
        <v>31</v>
      </c>
      <c r="N3249" s="3" t="s">
        <v>367</v>
      </c>
      <c r="O3249" s="3" t="s">
        <v>271</v>
      </c>
      <c r="P3249" s="3" t="s">
        <v>361</v>
      </c>
      <c r="Q3249" s="3" t="s">
        <v>273</v>
      </c>
      <c r="R3249" s="3" t="s">
        <v>274</v>
      </c>
      <c r="S3249" s="3" t="s">
        <v>34</v>
      </c>
      <c r="T3249" s="153">
        <v>2.4510000000000001</v>
      </c>
      <c r="U3249" s="3" t="s">
        <v>572</v>
      </c>
      <c r="V3249" s="165">
        <v>7.7999999999999996E-3</v>
      </c>
      <c r="W3249" s="165">
        <v>2.4889999999999999E-2</v>
      </c>
      <c r="X3249" s="5" t="s">
        <v>277</v>
      </c>
      <c r="Y3249" s="5" t="s">
        <v>271</v>
      </c>
      <c r="Z3249" s="153">
        <v>793918.33</v>
      </c>
      <c r="AA3249" s="163">
        <v>1</v>
      </c>
      <c r="AB3249" s="176">
        <v>112.4</v>
      </c>
      <c r="AD3249" s="153">
        <v>892.36400000000003</v>
      </c>
      <c r="AG3249" s="3" t="s">
        <v>36</v>
      </c>
      <c r="AH3249" s="165">
        <v>1.369E-3</v>
      </c>
      <c r="AI3249" s="165">
        <v>5.6033474960439397E-4</v>
      </c>
      <c r="AJ3249" s="165">
        <v>1.25658589813314E-4</v>
      </c>
    </row>
    <row r="3250" spans="1:36">
      <c r="A3250" s="3">
        <v>811</v>
      </c>
      <c r="B3250" s="3">
        <v>9731</v>
      </c>
      <c r="C3250" s="3" t="s">
        <v>568</v>
      </c>
      <c r="D3250" s="3" t="s">
        <v>569</v>
      </c>
      <c r="E3250" s="5" t="s">
        <v>266</v>
      </c>
      <c r="F3250" s="3" t="s">
        <v>573</v>
      </c>
      <c r="G3250" s="3" t="s">
        <v>574</v>
      </c>
      <c r="H3250" s="3" t="s">
        <v>269</v>
      </c>
      <c r="I3250" s="3" t="s">
        <v>329</v>
      </c>
      <c r="J3250" s="3" t="s">
        <v>30</v>
      </c>
      <c r="K3250" s="3" t="s">
        <v>30</v>
      </c>
      <c r="L3250" s="3" t="s">
        <v>307</v>
      </c>
      <c r="M3250" s="3" t="s">
        <v>31</v>
      </c>
      <c r="N3250" s="3" t="s">
        <v>367</v>
      </c>
      <c r="O3250" s="3" t="s">
        <v>271</v>
      </c>
      <c r="P3250" s="3" t="s">
        <v>338</v>
      </c>
      <c r="Q3250" s="3" t="s">
        <v>273</v>
      </c>
      <c r="R3250" s="3" t="s">
        <v>274</v>
      </c>
      <c r="S3250" s="3" t="s">
        <v>34</v>
      </c>
      <c r="T3250" s="153">
        <v>0.96199999999999997</v>
      </c>
      <c r="U3250" s="3" t="s">
        <v>575</v>
      </c>
      <c r="V3250" s="165">
        <v>1.95E-2</v>
      </c>
      <c r="W3250" s="165">
        <v>2.9610000000000001E-2</v>
      </c>
      <c r="X3250" s="5" t="s">
        <v>277</v>
      </c>
      <c r="Y3250" s="5" t="s">
        <v>271</v>
      </c>
      <c r="Z3250" s="153">
        <v>246787.62</v>
      </c>
      <c r="AA3250" s="163">
        <v>1</v>
      </c>
      <c r="AB3250" s="176">
        <v>117.97</v>
      </c>
      <c r="AD3250" s="153">
        <v>291.13499999999999</v>
      </c>
      <c r="AG3250" s="3" t="s">
        <v>36</v>
      </c>
      <c r="AH3250" s="165">
        <v>1.4660000000000001E-3</v>
      </c>
      <c r="AI3250" s="165">
        <v>1.82810175360072E-4</v>
      </c>
      <c r="AJ3250" s="165">
        <v>4.0996330953041399E-5</v>
      </c>
    </row>
    <row r="3251" spans="1:36">
      <c r="A3251" s="3">
        <v>811</v>
      </c>
      <c r="B3251" s="3">
        <v>9731</v>
      </c>
      <c r="C3251" s="3" t="s">
        <v>568</v>
      </c>
      <c r="D3251" s="3" t="s">
        <v>569</v>
      </c>
      <c r="E3251" s="5" t="s">
        <v>266</v>
      </c>
      <c r="F3251" s="3" t="s">
        <v>576</v>
      </c>
      <c r="G3251" s="3" t="s">
        <v>577</v>
      </c>
      <c r="H3251" s="3" t="s">
        <v>269</v>
      </c>
      <c r="I3251" s="3" t="s">
        <v>329</v>
      </c>
      <c r="J3251" s="3" t="s">
        <v>30</v>
      </c>
      <c r="K3251" s="3" t="s">
        <v>30</v>
      </c>
      <c r="L3251" s="3" t="s">
        <v>307</v>
      </c>
      <c r="M3251" s="3" t="s">
        <v>31</v>
      </c>
      <c r="N3251" s="3" t="s">
        <v>367</v>
      </c>
      <c r="O3251" s="3" t="s">
        <v>271</v>
      </c>
      <c r="P3251" s="3" t="s">
        <v>361</v>
      </c>
      <c r="Q3251" s="3" t="s">
        <v>273</v>
      </c>
      <c r="R3251" s="3" t="s">
        <v>274</v>
      </c>
      <c r="S3251" s="3" t="s">
        <v>34</v>
      </c>
      <c r="T3251" s="153">
        <v>4.2809999999999997</v>
      </c>
      <c r="U3251" s="3" t="s">
        <v>578</v>
      </c>
      <c r="V3251" s="165">
        <v>2.5999999999999999E-2</v>
      </c>
      <c r="W3251" s="165">
        <v>2.4510000000000001E-2</v>
      </c>
      <c r="X3251" s="5" t="s">
        <v>277</v>
      </c>
      <c r="Y3251" s="5" t="s">
        <v>271</v>
      </c>
      <c r="Z3251" s="153">
        <v>3997281</v>
      </c>
      <c r="AA3251" s="163">
        <v>1</v>
      </c>
      <c r="AB3251" s="176">
        <v>106.59</v>
      </c>
      <c r="AC3251" s="153">
        <v>55.014000000000003</v>
      </c>
      <c r="AD3251" s="153">
        <v>4315.7150000000001</v>
      </c>
      <c r="AG3251" s="3" t="s">
        <v>36</v>
      </c>
      <c r="AH3251" s="165">
        <v>7.4580000000000002E-3</v>
      </c>
      <c r="AI3251" s="165">
        <v>2.70993083284795E-3</v>
      </c>
      <c r="AJ3251" s="165">
        <v>6.0771902365096796E-4</v>
      </c>
    </row>
    <row r="3252" spans="1:36">
      <c r="A3252" s="3">
        <v>811</v>
      </c>
      <c r="B3252" s="3">
        <v>9731</v>
      </c>
      <c r="C3252" s="3" t="s">
        <v>568</v>
      </c>
      <c r="D3252" s="3" t="s">
        <v>569</v>
      </c>
      <c r="E3252" s="5" t="s">
        <v>266</v>
      </c>
      <c r="F3252" s="3" t="s">
        <v>579</v>
      </c>
      <c r="G3252" s="3" t="s">
        <v>580</v>
      </c>
      <c r="H3252" s="3" t="s">
        <v>269</v>
      </c>
      <c r="I3252" s="3" t="s">
        <v>329</v>
      </c>
      <c r="J3252" s="3" t="s">
        <v>30</v>
      </c>
      <c r="K3252" s="3" t="s">
        <v>30</v>
      </c>
      <c r="L3252" s="3" t="s">
        <v>307</v>
      </c>
      <c r="M3252" s="3" t="s">
        <v>31</v>
      </c>
      <c r="N3252" s="3" t="s">
        <v>367</v>
      </c>
      <c r="O3252" s="3" t="s">
        <v>271</v>
      </c>
      <c r="P3252" s="3" t="s">
        <v>581</v>
      </c>
      <c r="Q3252" s="3" t="s">
        <v>291</v>
      </c>
      <c r="R3252" s="3" t="s">
        <v>274</v>
      </c>
      <c r="S3252" s="3" t="s">
        <v>34</v>
      </c>
      <c r="T3252" s="153">
        <v>3.2749999999999999</v>
      </c>
      <c r="U3252" s="3" t="s">
        <v>582</v>
      </c>
      <c r="V3252" s="165">
        <v>1.17E-2</v>
      </c>
      <c r="W3252" s="165">
        <v>2.503E-2</v>
      </c>
      <c r="X3252" s="5" t="s">
        <v>277</v>
      </c>
      <c r="Y3252" s="5" t="s">
        <v>271</v>
      </c>
      <c r="Z3252" s="153">
        <v>2497205.62</v>
      </c>
      <c r="AA3252" s="163">
        <v>1</v>
      </c>
      <c r="AB3252" s="176">
        <v>112.88</v>
      </c>
      <c r="AD3252" s="153">
        <v>2818.846</v>
      </c>
      <c r="AG3252" s="3" t="s">
        <v>36</v>
      </c>
      <c r="AH3252" s="165">
        <v>3.627E-3</v>
      </c>
      <c r="AI3252" s="165">
        <v>1.77001407774441E-3</v>
      </c>
      <c r="AJ3252" s="165">
        <v>3.96936783085659E-4</v>
      </c>
    </row>
    <row r="3253" spans="1:36">
      <c r="A3253" s="3">
        <v>811</v>
      </c>
      <c r="B3253" s="3">
        <v>9731</v>
      </c>
      <c r="C3253" s="3" t="s">
        <v>568</v>
      </c>
      <c r="D3253" s="3" t="s">
        <v>569</v>
      </c>
      <c r="E3253" s="5" t="s">
        <v>266</v>
      </c>
      <c r="F3253" s="3" t="s">
        <v>583</v>
      </c>
      <c r="G3253" s="3" t="s">
        <v>584</v>
      </c>
      <c r="H3253" s="3" t="s">
        <v>269</v>
      </c>
      <c r="I3253" s="3" t="s">
        <v>329</v>
      </c>
      <c r="J3253" s="3" t="s">
        <v>30</v>
      </c>
      <c r="K3253" s="3" t="s">
        <v>30</v>
      </c>
      <c r="L3253" s="3" t="s">
        <v>307</v>
      </c>
      <c r="M3253" s="3" t="s">
        <v>31</v>
      </c>
      <c r="N3253" s="3" t="s">
        <v>367</v>
      </c>
      <c r="O3253" s="3" t="s">
        <v>271</v>
      </c>
      <c r="P3253" s="3" t="s">
        <v>581</v>
      </c>
      <c r="Q3253" s="3" t="s">
        <v>291</v>
      </c>
      <c r="R3253" s="3" t="s">
        <v>274</v>
      </c>
      <c r="S3253" s="3" t="s">
        <v>34</v>
      </c>
      <c r="T3253" s="153">
        <v>3.298</v>
      </c>
      <c r="U3253" s="3" t="s">
        <v>585</v>
      </c>
      <c r="V3253" s="165">
        <v>1.3299999999999999E-2</v>
      </c>
      <c r="W3253" s="165">
        <v>2.5590000000000002E-2</v>
      </c>
      <c r="X3253" s="5" t="s">
        <v>277</v>
      </c>
      <c r="Y3253" s="5" t="s">
        <v>271</v>
      </c>
      <c r="Z3253" s="153">
        <v>3897484.78</v>
      </c>
      <c r="AA3253" s="163">
        <v>1</v>
      </c>
      <c r="AB3253" s="176">
        <v>113.61</v>
      </c>
      <c r="AD3253" s="153">
        <v>4427.9319999999998</v>
      </c>
      <c r="AG3253" s="3" t="s">
        <v>36</v>
      </c>
      <c r="AH3253" s="165">
        <v>3.4640000000000001E-3</v>
      </c>
      <c r="AI3253" s="165">
        <v>2.7803943920122701E-3</v>
      </c>
      <c r="AJ3253" s="165">
        <v>6.2352091972124905E-4</v>
      </c>
    </row>
    <row r="3254" spans="1:36">
      <c r="A3254" s="3">
        <v>811</v>
      </c>
      <c r="B3254" s="3">
        <v>9731</v>
      </c>
      <c r="C3254" s="3" t="s">
        <v>568</v>
      </c>
      <c r="D3254" s="3" t="s">
        <v>569</v>
      </c>
      <c r="E3254" s="5" t="s">
        <v>266</v>
      </c>
      <c r="F3254" s="3" t="s">
        <v>586</v>
      </c>
      <c r="G3254" s="3" t="s">
        <v>587</v>
      </c>
      <c r="H3254" s="3" t="s">
        <v>269</v>
      </c>
      <c r="I3254" s="3" t="s">
        <v>315</v>
      </c>
      <c r="J3254" s="3" t="s">
        <v>30</v>
      </c>
      <c r="K3254" s="3" t="s">
        <v>330</v>
      </c>
      <c r="L3254" s="3" t="s">
        <v>307</v>
      </c>
      <c r="M3254" s="3" t="s">
        <v>31</v>
      </c>
      <c r="N3254" s="3" t="s">
        <v>367</v>
      </c>
      <c r="O3254" s="3" t="s">
        <v>271</v>
      </c>
      <c r="P3254" s="3" t="s">
        <v>338</v>
      </c>
      <c r="Q3254" s="3" t="s">
        <v>273</v>
      </c>
      <c r="R3254" s="3" t="s">
        <v>274</v>
      </c>
      <c r="S3254" s="3" t="s">
        <v>34</v>
      </c>
      <c r="T3254" s="153">
        <v>3.4129999999999998</v>
      </c>
      <c r="U3254" s="3" t="s">
        <v>588</v>
      </c>
      <c r="V3254" s="165">
        <v>2.0899999999999998E-2</v>
      </c>
      <c r="W3254" s="165">
        <v>4.156E-2</v>
      </c>
      <c r="X3254" s="5" t="s">
        <v>277</v>
      </c>
      <c r="Y3254" s="5" t="s">
        <v>271</v>
      </c>
      <c r="Z3254" s="153">
        <v>5212817.45</v>
      </c>
      <c r="AA3254" s="163">
        <v>1</v>
      </c>
      <c r="AB3254" s="176">
        <v>93.74</v>
      </c>
      <c r="AD3254" s="153">
        <v>4886.4949999999999</v>
      </c>
      <c r="AG3254" s="3" t="s">
        <v>36</v>
      </c>
      <c r="AH3254" s="165">
        <v>1.6372000000000001E-2</v>
      </c>
      <c r="AI3254" s="165">
        <v>3.0683357611246301E-3</v>
      </c>
      <c r="AJ3254" s="165">
        <v>6.8809358171859796E-4</v>
      </c>
    </row>
    <row r="3255" spans="1:36">
      <c r="A3255" s="3">
        <v>811</v>
      </c>
      <c r="B3255" s="3">
        <v>9731</v>
      </c>
      <c r="C3255" s="3" t="s">
        <v>568</v>
      </c>
      <c r="D3255" s="3" t="s">
        <v>569</v>
      </c>
      <c r="E3255" s="5" t="s">
        <v>266</v>
      </c>
      <c r="F3255" s="3" t="s">
        <v>589</v>
      </c>
      <c r="G3255" s="3" t="s">
        <v>590</v>
      </c>
      <c r="H3255" s="3" t="s">
        <v>269</v>
      </c>
      <c r="I3255" s="3" t="s">
        <v>329</v>
      </c>
      <c r="J3255" s="3" t="s">
        <v>30</v>
      </c>
      <c r="K3255" s="3" t="s">
        <v>30</v>
      </c>
      <c r="L3255" s="3" t="s">
        <v>307</v>
      </c>
      <c r="M3255" s="3" t="s">
        <v>31</v>
      </c>
      <c r="N3255" s="3" t="s">
        <v>367</v>
      </c>
      <c r="O3255" s="3" t="s">
        <v>271</v>
      </c>
      <c r="P3255" s="3" t="s">
        <v>338</v>
      </c>
      <c r="Q3255" s="3" t="s">
        <v>273</v>
      </c>
      <c r="R3255" s="3" t="s">
        <v>274</v>
      </c>
      <c r="S3255" s="3" t="s">
        <v>34</v>
      </c>
      <c r="T3255" s="153">
        <v>4.4950000000000001</v>
      </c>
      <c r="U3255" s="3" t="s">
        <v>591</v>
      </c>
      <c r="V3255" s="165">
        <v>1.8700000000000001E-2</v>
      </c>
      <c r="W3255" s="165">
        <v>2.6079999999999999E-2</v>
      </c>
      <c r="X3255" s="5" t="s">
        <v>277</v>
      </c>
      <c r="Y3255" s="5" t="s">
        <v>271</v>
      </c>
      <c r="Z3255" s="153">
        <v>1980228</v>
      </c>
      <c r="AA3255" s="163">
        <v>1</v>
      </c>
      <c r="AB3255" s="176">
        <v>109.95</v>
      </c>
      <c r="AD3255" s="153">
        <v>2177.261</v>
      </c>
      <c r="AG3255" s="3" t="s">
        <v>36</v>
      </c>
      <c r="AH3255" s="165">
        <v>2.0270000000000002E-3</v>
      </c>
      <c r="AI3255" s="165">
        <v>1.36714899289015E-3</v>
      </c>
      <c r="AJ3255" s="165">
        <v>3.0659175543290503E-4</v>
      </c>
    </row>
    <row r="3256" spans="1:36">
      <c r="A3256" s="3">
        <v>811</v>
      </c>
      <c r="B3256" s="3">
        <v>9731</v>
      </c>
      <c r="C3256" s="3" t="s">
        <v>568</v>
      </c>
      <c r="D3256" s="3" t="s">
        <v>569</v>
      </c>
      <c r="E3256" s="5" t="s">
        <v>266</v>
      </c>
      <c r="F3256" s="3" t="s">
        <v>592</v>
      </c>
      <c r="G3256" s="3" t="s">
        <v>593</v>
      </c>
      <c r="H3256" s="3" t="s">
        <v>269</v>
      </c>
      <c r="I3256" s="3" t="s">
        <v>329</v>
      </c>
      <c r="J3256" s="3" t="s">
        <v>30</v>
      </c>
      <c r="K3256" s="3" t="s">
        <v>30</v>
      </c>
      <c r="L3256" s="3" t="s">
        <v>307</v>
      </c>
      <c r="M3256" s="3" t="s">
        <v>31</v>
      </c>
      <c r="N3256" s="3" t="s">
        <v>367</v>
      </c>
      <c r="O3256" s="3" t="s">
        <v>271</v>
      </c>
      <c r="P3256" s="3" t="s">
        <v>361</v>
      </c>
      <c r="Q3256" s="3" t="s">
        <v>273</v>
      </c>
      <c r="R3256" s="3" t="s">
        <v>274</v>
      </c>
      <c r="S3256" s="3" t="s">
        <v>34</v>
      </c>
      <c r="T3256" s="153">
        <v>3.76</v>
      </c>
      <c r="U3256" s="3" t="s">
        <v>594</v>
      </c>
      <c r="V3256" s="165">
        <v>2.7400000000000001E-2</v>
      </c>
      <c r="W3256" s="165">
        <v>2.1860000000000001E-2</v>
      </c>
      <c r="X3256" s="5" t="s">
        <v>277</v>
      </c>
      <c r="Y3256" s="5" t="s">
        <v>271</v>
      </c>
      <c r="Z3256" s="153">
        <v>5541000</v>
      </c>
      <c r="AA3256" s="163">
        <v>1</v>
      </c>
      <c r="AB3256" s="176">
        <v>103.08</v>
      </c>
      <c r="AD3256" s="153">
        <v>5711.6629999999996</v>
      </c>
      <c r="AG3256" s="3" t="s">
        <v>36</v>
      </c>
      <c r="AH3256" s="165">
        <v>2.3578999999999999E-2</v>
      </c>
      <c r="AI3256" s="165">
        <v>3.58647638978594E-3</v>
      </c>
      <c r="AJ3256" s="165">
        <v>8.0428987468192598E-4</v>
      </c>
    </row>
    <row r="3257" spans="1:36">
      <c r="A3257" s="3">
        <v>811</v>
      </c>
      <c r="B3257" s="3">
        <v>9731</v>
      </c>
      <c r="C3257" s="3" t="s">
        <v>568</v>
      </c>
      <c r="D3257" s="3" t="s">
        <v>569</v>
      </c>
      <c r="E3257" s="5" t="s">
        <v>266</v>
      </c>
      <c r="F3257" s="3" t="s">
        <v>595</v>
      </c>
      <c r="G3257" s="3" t="s">
        <v>596</v>
      </c>
      <c r="H3257" s="3" t="s">
        <v>269</v>
      </c>
      <c r="I3257" s="3" t="s">
        <v>329</v>
      </c>
      <c r="J3257" s="3" t="s">
        <v>30</v>
      </c>
      <c r="K3257" s="3" t="s">
        <v>30</v>
      </c>
      <c r="L3257" s="3" t="s">
        <v>307</v>
      </c>
      <c r="M3257" s="3" t="s">
        <v>31</v>
      </c>
      <c r="N3257" s="3" t="s">
        <v>367</v>
      </c>
      <c r="O3257" s="3" t="s">
        <v>271</v>
      </c>
      <c r="P3257" s="3" t="s">
        <v>597</v>
      </c>
      <c r="Q3257" s="3" t="s">
        <v>291</v>
      </c>
      <c r="R3257" s="3" t="s">
        <v>274</v>
      </c>
      <c r="S3257" s="3" t="s">
        <v>34</v>
      </c>
      <c r="T3257" s="153">
        <v>4.6680000000000001</v>
      </c>
      <c r="U3257" s="3" t="s">
        <v>441</v>
      </c>
      <c r="V3257" s="165">
        <v>2.7799999999999998E-2</v>
      </c>
      <c r="W3257" s="165">
        <v>2.4920000000000001E-2</v>
      </c>
      <c r="X3257" s="5" t="s">
        <v>277</v>
      </c>
      <c r="Y3257" s="5" t="s">
        <v>271</v>
      </c>
      <c r="Z3257" s="153">
        <v>5719000</v>
      </c>
      <c r="AA3257" s="163">
        <v>1</v>
      </c>
      <c r="AB3257" s="176">
        <v>103.56</v>
      </c>
      <c r="AD3257" s="153">
        <v>5922.5959999999995</v>
      </c>
      <c r="AG3257" s="3" t="s">
        <v>36</v>
      </c>
      <c r="AH3257" s="165">
        <v>1.6673E-2</v>
      </c>
      <c r="AI3257" s="165">
        <v>3.7189261513882101E-3</v>
      </c>
      <c r="AJ3257" s="165">
        <v>8.3399256628868595E-4</v>
      </c>
    </row>
    <row r="3258" spans="1:36">
      <c r="A3258" s="3">
        <v>811</v>
      </c>
      <c r="B3258" s="3">
        <v>9731</v>
      </c>
      <c r="C3258" s="3" t="s">
        <v>568</v>
      </c>
      <c r="D3258" s="3" t="s">
        <v>569</v>
      </c>
      <c r="E3258" s="5" t="s">
        <v>266</v>
      </c>
      <c r="F3258" s="3" t="s">
        <v>1430</v>
      </c>
      <c r="G3258" s="3" t="s">
        <v>1431</v>
      </c>
      <c r="H3258" s="3" t="s">
        <v>269</v>
      </c>
      <c r="I3258" s="3" t="s">
        <v>329</v>
      </c>
      <c r="J3258" s="3" t="s">
        <v>30</v>
      </c>
      <c r="K3258" s="3" t="s">
        <v>30</v>
      </c>
      <c r="L3258" s="3" t="s">
        <v>307</v>
      </c>
      <c r="M3258" s="3" t="s">
        <v>31</v>
      </c>
      <c r="N3258" s="3" t="s">
        <v>367</v>
      </c>
      <c r="O3258" s="3" t="s">
        <v>271</v>
      </c>
      <c r="P3258" s="3" t="s">
        <v>581</v>
      </c>
      <c r="Q3258" s="3" t="s">
        <v>291</v>
      </c>
      <c r="R3258" s="3" t="s">
        <v>274</v>
      </c>
      <c r="S3258" s="3" t="s">
        <v>34</v>
      </c>
      <c r="T3258" s="153">
        <v>6.7759999999999998</v>
      </c>
      <c r="U3258" s="3" t="s">
        <v>1432</v>
      </c>
      <c r="V3258" s="165">
        <v>3.0599999999999999E-2</v>
      </c>
      <c r="W3258" s="165">
        <v>2.7029999999999998E-2</v>
      </c>
      <c r="X3258" s="5" t="s">
        <v>277</v>
      </c>
      <c r="Y3258" s="5" t="s">
        <v>271</v>
      </c>
      <c r="Z3258" s="153">
        <v>6031000</v>
      </c>
      <c r="AA3258" s="163">
        <v>1</v>
      </c>
      <c r="AB3258" s="176">
        <v>104.26</v>
      </c>
      <c r="AD3258" s="153">
        <v>6287.9210000000003</v>
      </c>
      <c r="AG3258" s="3" t="s">
        <v>36</v>
      </c>
      <c r="AH3258" s="165">
        <v>5.5770000000000004E-3</v>
      </c>
      <c r="AI3258" s="165">
        <v>3.9483211041010102E-3</v>
      </c>
      <c r="AJ3258" s="165">
        <v>8.8543582639085403E-4</v>
      </c>
    </row>
    <row r="3259" spans="1:36">
      <c r="A3259" s="3">
        <v>811</v>
      </c>
      <c r="B3259" s="3">
        <v>9731</v>
      </c>
      <c r="C3259" s="3" t="s">
        <v>568</v>
      </c>
      <c r="D3259" s="3" t="s">
        <v>569</v>
      </c>
      <c r="E3259" s="5" t="s">
        <v>266</v>
      </c>
      <c r="F3259" s="3" t="s">
        <v>598</v>
      </c>
      <c r="G3259" s="3" t="s">
        <v>599</v>
      </c>
      <c r="H3259" s="3" t="s">
        <v>269</v>
      </c>
      <c r="I3259" s="3" t="s">
        <v>329</v>
      </c>
      <c r="J3259" s="3" t="s">
        <v>30</v>
      </c>
      <c r="K3259" s="3" t="s">
        <v>30</v>
      </c>
      <c r="L3259" s="3" t="s">
        <v>307</v>
      </c>
      <c r="M3259" s="3" t="s">
        <v>31</v>
      </c>
      <c r="N3259" s="3" t="s">
        <v>367</v>
      </c>
      <c r="O3259" s="3" t="s">
        <v>271</v>
      </c>
      <c r="P3259" s="3" t="s">
        <v>338</v>
      </c>
      <c r="Q3259" s="3" t="s">
        <v>273</v>
      </c>
      <c r="R3259" s="3" t="s">
        <v>274</v>
      </c>
      <c r="S3259" s="3" t="s">
        <v>34</v>
      </c>
      <c r="T3259" s="153">
        <v>1.698</v>
      </c>
      <c r="U3259" s="3" t="s">
        <v>600</v>
      </c>
      <c r="V3259" s="165">
        <v>3.3500000000000002E-2</v>
      </c>
      <c r="W3259" s="165">
        <v>2.751E-2</v>
      </c>
      <c r="X3259" s="5" t="s">
        <v>277</v>
      </c>
      <c r="Y3259" s="5" t="s">
        <v>271</v>
      </c>
      <c r="Z3259" s="153">
        <v>677465.31</v>
      </c>
      <c r="AA3259" s="163">
        <v>1</v>
      </c>
      <c r="AB3259" s="176">
        <v>120.21</v>
      </c>
      <c r="AD3259" s="153">
        <v>814.38099999999997</v>
      </c>
      <c r="AG3259" s="3" t="s">
        <v>36</v>
      </c>
      <c r="AH3259" s="165">
        <v>1.124E-3</v>
      </c>
      <c r="AI3259" s="165">
        <v>5.11367443657417E-4</v>
      </c>
      <c r="AJ3259" s="165">
        <v>1.14677363650563E-4</v>
      </c>
    </row>
    <row r="3260" spans="1:36">
      <c r="A3260" s="3">
        <v>811</v>
      </c>
      <c r="B3260" s="3">
        <v>9731</v>
      </c>
      <c r="C3260" s="3" t="s">
        <v>601</v>
      </c>
      <c r="D3260" s="3" t="s">
        <v>602</v>
      </c>
      <c r="E3260" s="5" t="s">
        <v>266</v>
      </c>
      <c r="F3260" s="3" t="s">
        <v>603</v>
      </c>
      <c r="G3260" s="3" t="s">
        <v>604</v>
      </c>
      <c r="H3260" s="3" t="s">
        <v>269</v>
      </c>
      <c r="I3260" s="3" t="s">
        <v>315</v>
      </c>
      <c r="J3260" s="3" t="s">
        <v>30</v>
      </c>
      <c r="K3260" s="3" t="s">
        <v>30</v>
      </c>
      <c r="L3260" s="3" t="s">
        <v>307</v>
      </c>
      <c r="M3260" s="3" t="s">
        <v>31</v>
      </c>
      <c r="N3260" s="3" t="s">
        <v>297</v>
      </c>
      <c r="O3260" s="3" t="s">
        <v>271</v>
      </c>
      <c r="P3260" s="3" t="s">
        <v>152</v>
      </c>
      <c r="Q3260" s="3" t="s">
        <v>291</v>
      </c>
      <c r="R3260" s="3" t="s">
        <v>274</v>
      </c>
      <c r="S3260" s="3" t="s">
        <v>34</v>
      </c>
      <c r="T3260" s="153">
        <v>2.3479999999999999</v>
      </c>
      <c r="U3260" s="3" t="s">
        <v>370</v>
      </c>
      <c r="V3260" s="165">
        <v>7.2499999999999995E-2</v>
      </c>
      <c r="W3260" s="165">
        <v>5.8560000000000001E-2</v>
      </c>
      <c r="X3260" s="5" t="s">
        <v>277</v>
      </c>
      <c r="Y3260" s="5" t="s">
        <v>271</v>
      </c>
      <c r="Z3260" s="153">
        <v>871200.01</v>
      </c>
      <c r="AA3260" s="163">
        <v>1</v>
      </c>
      <c r="AB3260" s="176">
        <v>105.31</v>
      </c>
      <c r="AD3260" s="153">
        <v>917.46100000000001</v>
      </c>
      <c r="AG3260" s="3" t="s">
        <v>36</v>
      </c>
      <c r="AH3260" s="165">
        <v>1.361E-3</v>
      </c>
      <c r="AI3260" s="165">
        <v>5.7609340113796504E-4</v>
      </c>
      <c r="AJ3260" s="165">
        <v>1.2919256647720299E-4</v>
      </c>
    </row>
    <row r="3261" spans="1:36">
      <c r="A3261" s="3">
        <v>811</v>
      </c>
      <c r="B3261" s="3">
        <v>9731</v>
      </c>
      <c r="C3261" s="3" t="s">
        <v>605</v>
      </c>
      <c r="D3261" s="3" t="s">
        <v>606</v>
      </c>
      <c r="E3261" s="5" t="s">
        <v>266</v>
      </c>
      <c r="F3261" s="3" t="s">
        <v>607</v>
      </c>
      <c r="G3261" s="3" t="s">
        <v>608</v>
      </c>
      <c r="H3261" s="3" t="s">
        <v>269</v>
      </c>
      <c r="I3261" s="3" t="s">
        <v>329</v>
      </c>
      <c r="J3261" s="3" t="s">
        <v>30</v>
      </c>
      <c r="K3261" s="3" t="s">
        <v>30</v>
      </c>
      <c r="L3261" s="3" t="s">
        <v>307</v>
      </c>
      <c r="M3261" s="3" t="s">
        <v>31</v>
      </c>
      <c r="N3261" s="3" t="s">
        <v>355</v>
      </c>
      <c r="O3261" s="3" t="s">
        <v>271</v>
      </c>
      <c r="P3261" s="3" t="s">
        <v>283</v>
      </c>
      <c r="Q3261" s="3" t="s">
        <v>283</v>
      </c>
      <c r="R3261" s="3" t="s">
        <v>283</v>
      </c>
      <c r="S3261" s="3" t="s">
        <v>34</v>
      </c>
      <c r="T3261" s="153">
        <v>3.4660000000000002</v>
      </c>
      <c r="U3261" s="3" t="s">
        <v>609</v>
      </c>
      <c r="V3261" s="165">
        <v>4.2500000000000003E-2</v>
      </c>
      <c r="W3261" s="165">
        <v>3.024E-2</v>
      </c>
      <c r="X3261" s="5" t="s">
        <v>277</v>
      </c>
      <c r="Y3261" s="5" t="s">
        <v>271</v>
      </c>
      <c r="Z3261" s="153">
        <v>2432000</v>
      </c>
      <c r="AA3261" s="163">
        <v>1</v>
      </c>
      <c r="AB3261" s="176">
        <v>106.69</v>
      </c>
      <c r="AC3261" s="153">
        <v>52.851999999999997</v>
      </c>
      <c r="AD3261" s="153">
        <v>2647.5520000000001</v>
      </c>
      <c r="AG3261" s="3" t="s">
        <v>36</v>
      </c>
      <c r="AH3261" s="165">
        <v>8.1069999999999996E-3</v>
      </c>
      <c r="AI3261" s="165">
        <v>1.66245527626955E-3</v>
      </c>
      <c r="AJ3261" s="165">
        <v>3.7281604574983598E-4</v>
      </c>
    </row>
    <row r="3262" spans="1:36">
      <c r="A3262" s="3">
        <v>811</v>
      </c>
      <c r="B3262" s="3">
        <v>9731</v>
      </c>
      <c r="C3262" s="3" t="s">
        <v>610</v>
      </c>
      <c r="D3262" s="3" t="s">
        <v>611</v>
      </c>
      <c r="E3262" s="5" t="s">
        <v>266</v>
      </c>
      <c r="F3262" s="3" t="s">
        <v>612</v>
      </c>
      <c r="G3262" s="3" t="s">
        <v>613</v>
      </c>
      <c r="H3262" s="3" t="s">
        <v>269</v>
      </c>
      <c r="I3262" s="3" t="s">
        <v>315</v>
      </c>
      <c r="J3262" s="3" t="s">
        <v>30</v>
      </c>
      <c r="K3262" s="3" t="s">
        <v>30</v>
      </c>
      <c r="L3262" s="3" t="s">
        <v>307</v>
      </c>
      <c r="M3262" s="3" t="s">
        <v>31</v>
      </c>
      <c r="N3262" s="3" t="s">
        <v>367</v>
      </c>
      <c r="O3262" s="3" t="s">
        <v>271</v>
      </c>
      <c r="P3262" s="3" t="s">
        <v>361</v>
      </c>
      <c r="Q3262" s="3" t="s">
        <v>273</v>
      </c>
      <c r="R3262" s="3" t="s">
        <v>274</v>
      </c>
      <c r="S3262" s="3" t="s">
        <v>34</v>
      </c>
      <c r="T3262" s="153">
        <v>4.3869999999999996</v>
      </c>
      <c r="U3262" s="3" t="s">
        <v>614</v>
      </c>
      <c r="V3262" s="165">
        <v>2.5499999999999998E-2</v>
      </c>
      <c r="W3262" s="165">
        <v>4.4990000000000002E-2</v>
      </c>
      <c r="X3262" s="5" t="s">
        <v>277</v>
      </c>
      <c r="Y3262" s="5" t="s">
        <v>271</v>
      </c>
      <c r="Z3262" s="153">
        <v>13987269.369999999</v>
      </c>
      <c r="AA3262" s="163">
        <v>1</v>
      </c>
      <c r="AB3262" s="176">
        <v>92.05</v>
      </c>
      <c r="AD3262" s="153">
        <v>12875.281000000001</v>
      </c>
      <c r="AG3262" s="3" t="s">
        <v>36</v>
      </c>
      <c r="AH3262" s="165">
        <v>5.0150000000000004E-3</v>
      </c>
      <c r="AI3262" s="165">
        <v>8.0846672094352506E-3</v>
      </c>
      <c r="AJ3262" s="165">
        <v>1.81303744121674E-3</v>
      </c>
    </row>
    <row r="3263" spans="1:36">
      <c r="A3263" s="3">
        <v>811</v>
      </c>
      <c r="B3263" s="3">
        <v>9731</v>
      </c>
      <c r="C3263" s="3" t="s">
        <v>610</v>
      </c>
      <c r="D3263" s="3" t="s">
        <v>611</v>
      </c>
      <c r="E3263" s="5" t="s">
        <v>266</v>
      </c>
      <c r="F3263" s="3" t="s">
        <v>615</v>
      </c>
      <c r="G3263" s="3" t="s">
        <v>616</v>
      </c>
      <c r="H3263" s="3" t="s">
        <v>269</v>
      </c>
      <c r="I3263" s="3" t="s">
        <v>329</v>
      </c>
      <c r="J3263" s="3" t="s">
        <v>30</v>
      </c>
      <c r="K3263" s="3" t="s">
        <v>30</v>
      </c>
      <c r="L3263" s="3" t="s">
        <v>307</v>
      </c>
      <c r="M3263" s="3" t="s">
        <v>31</v>
      </c>
      <c r="N3263" s="3" t="s">
        <v>367</v>
      </c>
      <c r="O3263" s="3" t="s">
        <v>271</v>
      </c>
      <c r="P3263" s="3" t="s">
        <v>361</v>
      </c>
      <c r="Q3263" s="3" t="s">
        <v>273</v>
      </c>
      <c r="R3263" s="3" t="s">
        <v>274</v>
      </c>
      <c r="S3263" s="3" t="s">
        <v>34</v>
      </c>
      <c r="T3263" s="153">
        <v>3.524</v>
      </c>
      <c r="U3263" s="3" t="s">
        <v>617</v>
      </c>
      <c r="V3263" s="165">
        <v>5.0000000000000001E-3</v>
      </c>
      <c r="W3263" s="165">
        <v>2.462E-2</v>
      </c>
      <c r="X3263" s="5" t="s">
        <v>277</v>
      </c>
      <c r="Y3263" s="5" t="s">
        <v>271</v>
      </c>
      <c r="Z3263" s="153">
        <v>6380240.4400000004</v>
      </c>
      <c r="AA3263" s="163">
        <v>1</v>
      </c>
      <c r="AB3263" s="176">
        <v>109.85</v>
      </c>
      <c r="AD3263" s="153">
        <v>7008.6940000000004</v>
      </c>
      <c r="AG3263" s="3" t="s">
        <v>36</v>
      </c>
      <c r="AH3263" s="165">
        <v>4.7749999999999997E-3</v>
      </c>
      <c r="AI3263" s="165">
        <v>4.4009103612682402E-3</v>
      </c>
      <c r="AJ3263" s="165">
        <v>9.8693181224652799E-4</v>
      </c>
    </row>
    <row r="3264" spans="1:36">
      <c r="A3264" s="3">
        <v>811</v>
      </c>
      <c r="B3264" s="3">
        <v>9731</v>
      </c>
      <c r="C3264" s="3" t="s">
        <v>610</v>
      </c>
      <c r="D3264" s="3" t="s">
        <v>611</v>
      </c>
      <c r="E3264" s="5" t="s">
        <v>266</v>
      </c>
      <c r="F3264" s="3" t="s">
        <v>1433</v>
      </c>
      <c r="G3264" s="3" t="s">
        <v>1434</v>
      </c>
      <c r="H3264" s="3" t="s">
        <v>269</v>
      </c>
      <c r="I3264" s="3" t="s">
        <v>329</v>
      </c>
      <c r="J3264" s="3" t="s">
        <v>30</v>
      </c>
      <c r="K3264" s="3" t="s">
        <v>30</v>
      </c>
      <c r="L3264" s="3" t="s">
        <v>307</v>
      </c>
      <c r="M3264" s="3" t="s">
        <v>31</v>
      </c>
      <c r="N3264" s="3" t="s">
        <v>367</v>
      </c>
      <c r="O3264" s="3" t="s">
        <v>271</v>
      </c>
      <c r="P3264" s="3" t="s">
        <v>361</v>
      </c>
      <c r="Q3264" s="3" t="s">
        <v>273</v>
      </c>
      <c r="R3264" s="3" t="s">
        <v>274</v>
      </c>
      <c r="S3264" s="3" t="s">
        <v>34</v>
      </c>
      <c r="T3264" s="153">
        <v>3.9870000000000001</v>
      </c>
      <c r="U3264" s="3" t="s">
        <v>866</v>
      </c>
      <c r="V3264" s="165">
        <v>5.8999999999999999E-3</v>
      </c>
      <c r="W3264" s="165">
        <v>2.513E-2</v>
      </c>
      <c r="X3264" s="5" t="s">
        <v>277</v>
      </c>
      <c r="Y3264" s="5" t="s">
        <v>271</v>
      </c>
      <c r="Z3264" s="153">
        <v>4292508</v>
      </c>
      <c r="AA3264" s="163">
        <v>1</v>
      </c>
      <c r="AB3264" s="176">
        <v>106.15</v>
      </c>
      <c r="AD3264" s="153">
        <v>4556.4970000000003</v>
      </c>
      <c r="AG3264" s="3" t="s">
        <v>36</v>
      </c>
      <c r="AH3264" s="165">
        <v>3.065E-3</v>
      </c>
      <c r="AI3264" s="165">
        <v>2.8611229953136902E-3</v>
      </c>
      <c r="AJ3264" s="165">
        <v>6.4162481646443104E-4</v>
      </c>
    </row>
    <row r="3265" spans="1:36">
      <c r="A3265" s="3">
        <v>811</v>
      </c>
      <c r="B3265" s="3">
        <v>9731</v>
      </c>
      <c r="C3265" s="3" t="s">
        <v>610</v>
      </c>
      <c r="D3265" s="3" t="s">
        <v>611</v>
      </c>
      <c r="E3265" s="5" t="s">
        <v>266</v>
      </c>
      <c r="F3265" s="3" t="s">
        <v>620</v>
      </c>
      <c r="G3265" s="3" t="s">
        <v>621</v>
      </c>
      <c r="H3265" s="3" t="s">
        <v>269</v>
      </c>
      <c r="I3265" s="3" t="s">
        <v>329</v>
      </c>
      <c r="J3265" s="3" t="s">
        <v>30</v>
      </c>
      <c r="K3265" s="3" t="s">
        <v>30</v>
      </c>
      <c r="L3265" s="3" t="s">
        <v>307</v>
      </c>
      <c r="M3265" s="3" t="s">
        <v>31</v>
      </c>
      <c r="N3265" s="3" t="s">
        <v>367</v>
      </c>
      <c r="O3265" s="3" t="s">
        <v>271</v>
      </c>
      <c r="P3265" s="3" t="s">
        <v>361</v>
      </c>
      <c r="Q3265" s="3" t="s">
        <v>273</v>
      </c>
      <c r="R3265" s="3" t="s">
        <v>274</v>
      </c>
      <c r="S3265" s="3" t="s">
        <v>34</v>
      </c>
      <c r="T3265" s="153">
        <v>0.24399999999999999</v>
      </c>
      <c r="U3265" s="3" t="s">
        <v>622</v>
      </c>
      <c r="V3265" s="165">
        <v>4.7500000000000001E-2</v>
      </c>
      <c r="W3265" s="165">
        <v>5.4100000000000002E-2</v>
      </c>
      <c r="X3265" s="5" t="s">
        <v>277</v>
      </c>
      <c r="Y3265" s="5" t="s">
        <v>271</v>
      </c>
      <c r="Z3265" s="153">
        <v>489799.49</v>
      </c>
      <c r="AA3265" s="163">
        <v>1</v>
      </c>
      <c r="AB3265" s="176">
        <v>144.65</v>
      </c>
      <c r="AD3265" s="153">
        <v>708.495</v>
      </c>
      <c r="AG3265" s="3" t="s">
        <v>36</v>
      </c>
      <c r="AH3265" s="165">
        <v>1.0250000000000001E-3</v>
      </c>
      <c r="AI3265" s="165">
        <v>4.4487928358050703E-4</v>
      </c>
      <c r="AJ3265" s="165">
        <v>9.97669758146399E-5</v>
      </c>
    </row>
    <row r="3266" spans="1:36">
      <c r="A3266" s="3">
        <v>811</v>
      </c>
      <c r="B3266" s="3">
        <v>9731</v>
      </c>
      <c r="C3266" s="3" t="s">
        <v>623</v>
      </c>
      <c r="D3266" s="3" t="s">
        <v>624</v>
      </c>
      <c r="E3266" s="5" t="s">
        <v>266</v>
      </c>
      <c r="F3266" s="3" t="s">
        <v>625</v>
      </c>
      <c r="G3266" s="3" t="s">
        <v>626</v>
      </c>
      <c r="H3266" s="3" t="s">
        <v>269</v>
      </c>
      <c r="I3266" s="3" t="s">
        <v>329</v>
      </c>
      <c r="J3266" s="3" t="s">
        <v>30</v>
      </c>
      <c r="K3266" s="3" t="s">
        <v>330</v>
      </c>
      <c r="L3266" s="3" t="s">
        <v>307</v>
      </c>
      <c r="M3266" s="3" t="s">
        <v>31</v>
      </c>
      <c r="N3266" s="3" t="s">
        <v>331</v>
      </c>
      <c r="O3266" s="3" t="s">
        <v>271</v>
      </c>
      <c r="P3266" s="3" t="s">
        <v>627</v>
      </c>
      <c r="Q3266" s="3" t="s">
        <v>273</v>
      </c>
      <c r="R3266" s="3" t="s">
        <v>274</v>
      </c>
      <c r="S3266" s="3" t="s">
        <v>34</v>
      </c>
      <c r="T3266" s="153">
        <v>2.355</v>
      </c>
      <c r="U3266" s="3" t="s">
        <v>628</v>
      </c>
      <c r="V3266" s="165">
        <v>1.7500000000000002E-2</v>
      </c>
      <c r="W3266" s="165">
        <v>6.3670000000000004E-2</v>
      </c>
      <c r="X3266" s="5" t="s">
        <v>277</v>
      </c>
      <c r="Y3266" s="5" t="s">
        <v>271</v>
      </c>
      <c r="Z3266" s="153">
        <v>5723000</v>
      </c>
      <c r="AA3266" s="163">
        <v>1</v>
      </c>
      <c r="AB3266" s="176">
        <v>104.66</v>
      </c>
      <c r="AD3266" s="153">
        <v>5989.692</v>
      </c>
      <c r="AG3266" s="3" t="s">
        <v>36</v>
      </c>
      <c r="AH3266" s="165">
        <v>3.3540000000000002E-3</v>
      </c>
      <c r="AI3266" s="165">
        <v>3.7610568016715699E-3</v>
      </c>
      <c r="AJ3266" s="165">
        <v>8.4344062944425896E-4</v>
      </c>
    </row>
    <row r="3267" spans="1:36">
      <c r="A3267" s="3">
        <v>811</v>
      </c>
      <c r="B3267" s="3">
        <v>9731</v>
      </c>
      <c r="C3267" s="3" t="s">
        <v>623</v>
      </c>
      <c r="D3267" s="3" t="s">
        <v>624</v>
      </c>
      <c r="E3267" s="5" t="s">
        <v>266</v>
      </c>
      <c r="F3267" s="3" t="s">
        <v>1435</v>
      </c>
      <c r="G3267" s="3" t="s">
        <v>1436</v>
      </c>
      <c r="H3267" s="3" t="s">
        <v>269</v>
      </c>
      <c r="I3267" s="3" t="s">
        <v>329</v>
      </c>
      <c r="J3267" s="3" t="s">
        <v>30</v>
      </c>
      <c r="K3267" s="3" t="s">
        <v>330</v>
      </c>
      <c r="L3267" s="3" t="s">
        <v>307</v>
      </c>
      <c r="M3267" s="3" t="s">
        <v>31</v>
      </c>
      <c r="N3267" s="3" t="s">
        <v>331</v>
      </c>
      <c r="O3267" s="3" t="s">
        <v>271</v>
      </c>
      <c r="P3267" s="3" t="s">
        <v>627</v>
      </c>
      <c r="Q3267" s="3" t="s">
        <v>273</v>
      </c>
      <c r="R3267" s="3" t="s">
        <v>274</v>
      </c>
      <c r="S3267" s="3" t="s">
        <v>34</v>
      </c>
      <c r="T3267" s="153">
        <v>2.0089999999999999</v>
      </c>
      <c r="U3267" s="3" t="s">
        <v>382</v>
      </c>
      <c r="V3267" s="165">
        <v>3.2800000000000003E-2</v>
      </c>
      <c r="W3267" s="165">
        <v>6.7849999999999994E-2</v>
      </c>
      <c r="X3267" s="5" t="s">
        <v>277</v>
      </c>
      <c r="Y3267" s="5" t="s">
        <v>271</v>
      </c>
      <c r="Z3267" s="153">
        <v>580644.14</v>
      </c>
      <c r="AA3267" s="163">
        <v>1</v>
      </c>
      <c r="AB3267" s="176">
        <v>111.77</v>
      </c>
      <c r="AD3267" s="153">
        <v>648.98599999999999</v>
      </c>
      <c r="AG3267" s="3" t="s">
        <v>36</v>
      </c>
      <c r="AH3267" s="165">
        <v>4.0700000000000003E-4</v>
      </c>
      <c r="AI3267" s="165">
        <v>4.0751229325148902E-4</v>
      </c>
      <c r="AJ3267" s="165">
        <v>9.1387193347771195E-5</v>
      </c>
    </row>
    <row r="3268" spans="1:36">
      <c r="A3268" s="3">
        <v>811</v>
      </c>
      <c r="B3268" s="3">
        <v>9731</v>
      </c>
      <c r="C3268" s="3" t="s">
        <v>623</v>
      </c>
      <c r="D3268" s="3" t="s">
        <v>624</v>
      </c>
      <c r="E3268" s="5" t="s">
        <v>266</v>
      </c>
      <c r="F3268" s="3" t="s">
        <v>629</v>
      </c>
      <c r="G3268" s="3" t="s">
        <v>630</v>
      </c>
      <c r="H3268" s="3" t="s">
        <v>269</v>
      </c>
      <c r="I3268" s="3" t="s">
        <v>380</v>
      </c>
      <c r="J3268" s="3" t="s">
        <v>30</v>
      </c>
      <c r="K3268" s="3" t="s">
        <v>330</v>
      </c>
      <c r="L3268" s="3" t="s">
        <v>307</v>
      </c>
      <c r="M3268" s="3" t="s">
        <v>31</v>
      </c>
      <c r="N3268" s="3" t="s">
        <v>331</v>
      </c>
      <c r="O3268" s="3" t="s">
        <v>271</v>
      </c>
      <c r="P3268" s="3" t="s">
        <v>627</v>
      </c>
      <c r="Q3268" s="3" t="s">
        <v>273</v>
      </c>
      <c r="R3268" s="3" t="s">
        <v>274</v>
      </c>
      <c r="S3268" s="3" t="s">
        <v>34</v>
      </c>
      <c r="T3268" s="153">
        <v>3.1779999999999999</v>
      </c>
      <c r="U3268" s="3" t="s">
        <v>388</v>
      </c>
      <c r="V3268" s="165">
        <v>5.5E-2</v>
      </c>
      <c r="W3268" s="165">
        <v>8.4790000000000004E-2</v>
      </c>
      <c r="X3268" s="5" t="s">
        <v>277</v>
      </c>
      <c r="Y3268" s="5" t="s">
        <v>271</v>
      </c>
      <c r="Z3268" s="153">
        <v>2360252.7000000002</v>
      </c>
      <c r="AA3268" s="163">
        <v>1</v>
      </c>
      <c r="AB3268" s="176">
        <v>94</v>
      </c>
      <c r="AD3268" s="153">
        <v>2218.6379999999999</v>
      </c>
      <c r="AG3268" s="3" t="s">
        <v>36</v>
      </c>
      <c r="AH3268" s="165">
        <v>4.568E-3</v>
      </c>
      <c r="AI3268" s="165">
        <v>1.39313041160795E-3</v>
      </c>
      <c r="AJ3268" s="165">
        <v>3.12418251897265E-4</v>
      </c>
    </row>
    <row r="3269" spans="1:36">
      <c r="A3269" s="3">
        <v>811</v>
      </c>
      <c r="B3269" s="3">
        <v>9731</v>
      </c>
      <c r="C3269" s="3" t="s">
        <v>623</v>
      </c>
      <c r="D3269" s="3" t="s">
        <v>624</v>
      </c>
      <c r="E3269" s="5" t="s">
        <v>266</v>
      </c>
      <c r="F3269" s="3" t="s">
        <v>631</v>
      </c>
      <c r="G3269" s="3" t="s">
        <v>632</v>
      </c>
      <c r="H3269" s="3" t="s">
        <v>269</v>
      </c>
      <c r="I3269" s="3" t="s">
        <v>329</v>
      </c>
      <c r="J3269" s="3" t="s">
        <v>30</v>
      </c>
      <c r="K3269" s="3" t="s">
        <v>330</v>
      </c>
      <c r="L3269" s="3" t="s">
        <v>307</v>
      </c>
      <c r="M3269" s="3" t="s">
        <v>31</v>
      </c>
      <c r="N3269" s="3" t="s">
        <v>331</v>
      </c>
      <c r="O3269" s="3" t="s">
        <v>271</v>
      </c>
      <c r="P3269" s="3" t="s">
        <v>627</v>
      </c>
      <c r="Q3269" s="3" t="s">
        <v>273</v>
      </c>
      <c r="R3269" s="3" t="s">
        <v>274</v>
      </c>
      <c r="S3269" s="3" t="s">
        <v>34</v>
      </c>
      <c r="T3269" s="153">
        <v>4.4260000000000002</v>
      </c>
      <c r="U3269" s="3" t="s">
        <v>633</v>
      </c>
      <c r="V3269" s="165">
        <v>1.7899999999999999E-2</v>
      </c>
      <c r="W3269" s="165">
        <v>6.9959999999999994E-2</v>
      </c>
      <c r="X3269" s="5" t="s">
        <v>277</v>
      </c>
      <c r="Y3269" s="5" t="s">
        <v>271</v>
      </c>
      <c r="Z3269" s="153">
        <v>6854251.4500000002</v>
      </c>
      <c r="AA3269" s="163">
        <v>1</v>
      </c>
      <c r="AB3269" s="176">
        <v>94.3</v>
      </c>
      <c r="AD3269" s="153">
        <v>6463.5590000000002</v>
      </c>
      <c r="AG3269" s="3" t="s">
        <v>36</v>
      </c>
      <c r="AH3269" s="165">
        <v>4.071E-3</v>
      </c>
      <c r="AI3269" s="165">
        <v>4.0586083212687998E-3</v>
      </c>
      <c r="AJ3269" s="165">
        <v>9.1016842809639399E-4</v>
      </c>
    </row>
    <row r="3270" spans="1:36">
      <c r="A3270" s="3">
        <v>811</v>
      </c>
      <c r="B3270" s="3">
        <v>9731</v>
      </c>
      <c r="C3270" s="3" t="s">
        <v>623</v>
      </c>
      <c r="D3270" s="3" t="s">
        <v>624</v>
      </c>
      <c r="E3270" s="5" t="s">
        <v>266</v>
      </c>
      <c r="F3270" s="3" t="s">
        <v>1439</v>
      </c>
      <c r="G3270" s="3" t="s">
        <v>1440</v>
      </c>
      <c r="H3270" s="3" t="s">
        <v>269</v>
      </c>
      <c r="I3270" s="3" t="s">
        <v>329</v>
      </c>
      <c r="J3270" s="3" t="s">
        <v>30</v>
      </c>
      <c r="K3270" s="3" t="s">
        <v>30</v>
      </c>
      <c r="L3270" s="3" t="s">
        <v>307</v>
      </c>
      <c r="M3270" s="3" t="s">
        <v>31</v>
      </c>
      <c r="N3270" s="3" t="s">
        <v>331</v>
      </c>
      <c r="O3270" s="3" t="s">
        <v>271</v>
      </c>
      <c r="P3270" s="3" t="s">
        <v>627</v>
      </c>
      <c r="Q3270" s="3" t="s">
        <v>273</v>
      </c>
      <c r="R3270" s="3" t="s">
        <v>274</v>
      </c>
      <c r="S3270" s="3" t="s">
        <v>34</v>
      </c>
      <c r="T3270" s="153">
        <v>4.9050000000000002</v>
      </c>
      <c r="U3270" s="3" t="s">
        <v>633</v>
      </c>
      <c r="V3270" s="165">
        <v>4.1500000000000002E-2</v>
      </c>
      <c r="W3270" s="165">
        <v>4.1410000000000002E-2</v>
      </c>
      <c r="X3270" s="5" t="s">
        <v>277</v>
      </c>
      <c r="Y3270" s="5" t="s">
        <v>271</v>
      </c>
      <c r="Z3270" s="153">
        <v>1500462.48</v>
      </c>
      <c r="AA3270" s="163">
        <v>1</v>
      </c>
      <c r="AB3270" s="176">
        <v>106.93</v>
      </c>
      <c r="AD3270" s="153">
        <v>1604.4449999999999</v>
      </c>
      <c r="AG3270" s="3" t="s">
        <v>36</v>
      </c>
      <c r="AH3270" s="165">
        <v>3.0990000000000002E-3</v>
      </c>
      <c r="AI3270" s="165">
        <v>1.00746536106411E-3</v>
      </c>
      <c r="AJ3270" s="165">
        <v>2.2593044005651301E-4</v>
      </c>
    </row>
    <row r="3271" spans="1:36">
      <c r="A3271" s="3">
        <v>811</v>
      </c>
      <c r="B3271" s="3">
        <v>9731</v>
      </c>
      <c r="C3271" s="3" t="s">
        <v>634</v>
      </c>
      <c r="D3271" s="3" t="s">
        <v>635</v>
      </c>
      <c r="E3271" s="5" t="s">
        <v>266</v>
      </c>
      <c r="F3271" s="3" t="s">
        <v>636</v>
      </c>
      <c r="G3271" s="3" t="s">
        <v>637</v>
      </c>
      <c r="H3271" s="3" t="s">
        <v>269</v>
      </c>
      <c r="I3271" s="3" t="s">
        <v>329</v>
      </c>
      <c r="J3271" s="3" t="s">
        <v>30</v>
      </c>
      <c r="K3271" s="3" t="s">
        <v>30</v>
      </c>
      <c r="L3271" s="3" t="s">
        <v>307</v>
      </c>
      <c r="M3271" s="3" t="s">
        <v>31</v>
      </c>
      <c r="N3271" s="3" t="s">
        <v>401</v>
      </c>
      <c r="O3271" s="3" t="s">
        <v>271</v>
      </c>
      <c r="P3271" s="3" t="s">
        <v>298</v>
      </c>
      <c r="Q3271" s="3" t="s">
        <v>273</v>
      </c>
      <c r="R3271" s="3" t="s">
        <v>274</v>
      </c>
      <c r="S3271" s="3" t="s">
        <v>34</v>
      </c>
      <c r="T3271" s="153">
        <v>2.9279999999999999</v>
      </c>
      <c r="U3271" s="3" t="s">
        <v>638</v>
      </c>
      <c r="V3271" s="165">
        <v>7.4999999999999997E-3</v>
      </c>
      <c r="W3271" s="165">
        <v>2.6190000000000001E-2</v>
      </c>
      <c r="X3271" s="5" t="s">
        <v>277</v>
      </c>
      <c r="Y3271" s="5" t="s">
        <v>271</v>
      </c>
      <c r="Z3271" s="153">
        <v>812120.06</v>
      </c>
      <c r="AA3271" s="163">
        <v>1</v>
      </c>
      <c r="AB3271" s="176">
        <v>110.18</v>
      </c>
      <c r="AD3271" s="153">
        <v>894.79399999999998</v>
      </c>
      <c r="AG3271" s="3" t="s">
        <v>36</v>
      </c>
      <c r="AH3271" s="165">
        <v>1.9559999999999998E-3</v>
      </c>
      <c r="AI3271" s="165">
        <v>5.6186039762453201E-4</v>
      </c>
      <c r="AJ3271" s="165">
        <v>1.26000725971918E-4</v>
      </c>
    </row>
    <row r="3272" spans="1:36">
      <c r="A3272" s="3">
        <v>811</v>
      </c>
      <c r="B3272" s="3">
        <v>9731</v>
      </c>
      <c r="C3272" s="3" t="s">
        <v>634</v>
      </c>
      <c r="D3272" s="3" t="s">
        <v>635</v>
      </c>
      <c r="E3272" s="5" t="s">
        <v>266</v>
      </c>
      <c r="F3272" s="3" t="s">
        <v>639</v>
      </c>
      <c r="G3272" s="3" t="s">
        <v>640</v>
      </c>
      <c r="H3272" s="3" t="s">
        <v>269</v>
      </c>
      <c r="I3272" s="3" t="s">
        <v>380</v>
      </c>
      <c r="J3272" s="3" t="s">
        <v>30</v>
      </c>
      <c r="K3272" s="3" t="s">
        <v>30</v>
      </c>
      <c r="L3272" s="3" t="s">
        <v>307</v>
      </c>
      <c r="M3272" s="3" t="s">
        <v>31</v>
      </c>
      <c r="N3272" s="3" t="s">
        <v>401</v>
      </c>
      <c r="O3272" s="3" t="s">
        <v>271</v>
      </c>
      <c r="P3272" s="3" t="s">
        <v>298</v>
      </c>
      <c r="Q3272" s="3" t="s">
        <v>273</v>
      </c>
      <c r="R3272" s="3" t="s">
        <v>274</v>
      </c>
      <c r="S3272" s="3" t="s">
        <v>34</v>
      </c>
      <c r="T3272" s="153">
        <v>3.4020000000000001</v>
      </c>
      <c r="U3272" s="3" t="s">
        <v>319</v>
      </c>
      <c r="V3272" s="165">
        <v>0.04</v>
      </c>
      <c r="W3272" s="165">
        <v>1E-4</v>
      </c>
      <c r="X3272" s="5" t="s">
        <v>277</v>
      </c>
      <c r="Y3272" s="5" t="s">
        <v>271</v>
      </c>
      <c r="Z3272" s="153">
        <v>6143001</v>
      </c>
      <c r="AA3272" s="163">
        <v>1</v>
      </c>
      <c r="AB3272" s="176">
        <v>162.30000000000001</v>
      </c>
      <c r="AD3272" s="153">
        <v>9970.0910000000003</v>
      </c>
      <c r="AG3272" s="3" t="s">
        <v>36</v>
      </c>
      <c r="AH3272" s="165">
        <v>2.8247999999999999E-2</v>
      </c>
      <c r="AI3272" s="165">
        <v>6.2604351614411998E-3</v>
      </c>
      <c r="AJ3272" s="165">
        <v>1.40394193749325E-3</v>
      </c>
    </row>
    <row r="3273" spans="1:36">
      <c r="A3273" s="3">
        <v>811</v>
      </c>
      <c r="B3273" s="3">
        <v>9731</v>
      </c>
      <c r="C3273" s="3" t="s">
        <v>641</v>
      </c>
      <c r="D3273" s="3" t="s">
        <v>642</v>
      </c>
      <c r="E3273" s="5" t="s">
        <v>643</v>
      </c>
      <c r="F3273" s="3" t="s">
        <v>644</v>
      </c>
      <c r="G3273" s="3" t="s">
        <v>645</v>
      </c>
      <c r="H3273" s="3" t="s">
        <v>269</v>
      </c>
      <c r="I3273" s="3" t="s">
        <v>315</v>
      </c>
      <c r="J3273" s="3" t="s">
        <v>30</v>
      </c>
      <c r="K3273" s="3" t="s">
        <v>128</v>
      </c>
      <c r="L3273" s="3" t="s">
        <v>307</v>
      </c>
      <c r="M3273" s="3" t="s">
        <v>31</v>
      </c>
      <c r="N3273" s="3" t="s">
        <v>331</v>
      </c>
      <c r="O3273" s="3" t="s">
        <v>271</v>
      </c>
      <c r="P3273" s="3" t="s">
        <v>646</v>
      </c>
      <c r="Q3273" s="3" t="s">
        <v>273</v>
      </c>
      <c r="R3273" s="3" t="s">
        <v>274</v>
      </c>
      <c r="S3273" s="3" t="s">
        <v>34</v>
      </c>
      <c r="T3273" s="153">
        <v>1.4470000000000001</v>
      </c>
      <c r="U3273" s="3" t="s">
        <v>647</v>
      </c>
      <c r="V3273" s="165">
        <v>0.08</v>
      </c>
      <c r="W3273" s="165">
        <v>1E-4</v>
      </c>
      <c r="X3273" s="5" t="s">
        <v>277</v>
      </c>
      <c r="Y3273" s="5" t="s">
        <v>271</v>
      </c>
      <c r="Z3273" s="153">
        <v>664881.41</v>
      </c>
      <c r="AA3273" s="163">
        <v>1</v>
      </c>
      <c r="AB3273" s="176">
        <v>44.49</v>
      </c>
      <c r="AC3273" s="153">
        <v>56.252000000000002</v>
      </c>
      <c r="AD3273" s="153">
        <v>352.05799999999999</v>
      </c>
      <c r="AG3273" s="3" t="s">
        <v>36</v>
      </c>
      <c r="AH3273" s="165">
        <v>8.0099999999999995E-4</v>
      </c>
      <c r="AI3273" s="165">
        <v>2.2106480631655599E-4</v>
      </c>
      <c r="AJ3273" s="165">
        <v>4.9575172410249399E-5</v>
      </c>
    </row>
    <row r="3274" spans="1:36">
      <c r="A3274" s="3">
        <v>811</v>
      </c>
      <c r="B3274" s="3">
        <v>9731</v>
      </c>
      <c r="C3274" s="3" t="s">
        <v>648</v>
      </c>
      <c r="D3274" s="3" t="s">
        <v>649</v>
      </c>
      <c r="E3274" s="5" t="s">
        <v>266</v>
      </c>
      <c r="F3274" s="3" t="s">
        <v>650</v>
      </c>
      <c r="G3274" s="3" t="s">
        <v>651</v>
      </c>
      <c r="H3274" s="3" t="s">
        <v>269</v>
      </c>
      <c r="I3274" s="3" t="s">
        <v>329</v>
      </c>
      <c r="J3274" s="3" t="s">
        <v>30</v>
      </c>
      <c r="K3274" s="3" t="s">
        <v>30</v>
      </c>
      <c r="L3274" s="3" t="s">
        <v>307</v>
      </c>
      <c r="M3274" s="3" t="s">
        <v>31</v>
      </c>
      <c r="N3274" s="3" t="s">
        <v>297</v>
      </c>
      <c r="O3274" s="3" t="s">
        <v>271</v>
      </c>
      <c r="P3274" s="3" t="s">
        <v>318</v>
      </c>
      <c r="Q3274" s="3" t="s">
        <v>291</v>
      </c>
      <c r="R3274" s="3" t="s">
        <v>274</v>
      </c>
      <c r="S3274" s="3" t="s">
        <v>34</v>
      </c>
      <c r="T3274" s="153">
        <v>4.2619999999999996</v>
      </c>
      <c r="U3274" s="3" t="s">
        <v>652</v>
      </c>
      <c r="V3274" s="165">
        <v>6.0000000000000001E-3</v>
      </c>
      <c r="W3274" s="165">
        <v>2.6720000000000001E-2</v>
      </c>
      <c r="X3274" s="5" t="s">
        <v>277</v>
      </c>
      <c r="Y3274" s="5" t="s">
        <v>271</v>
      </c>
      <c r="Z3274" s="153">
        <v>6622667.3799999999</v>
      </c>
      <c r="AA3274" s="163">
        <v>1</v>
      </c>
      <c r="AB3274" s="176">
        <v>107.27</v>
      </c>
      <c r="AD3274" s="153">
        <v>7104.1350000000002</v>
      </c>
      <c r="AG3274" s="3" t="s">
        <v>36</v>
      </c>
      <c r="AH3274" s="165">
        <v>1.0495000000000001E-2</v>
      </c>
      <c r="AI3274" s="165">
        <v>4.4608399357904003E-3</v>
      </c>
      <c r="AJ3274" s="165">
        <v>1.00037139604511E-3</v>
      </c>
    </row>
    <row r="3275" spans="1:36">
      <c r="A3275" s="3">
        <v>811</v>
      </c>
      <c r="B3275" s="3">
        <v>9731</v>
      </c>
      <c r="C3275" s="3" t="s">
        <v>648</v>
      </c>
      <c r="D3275" s="3" t="s">
        <v>649</v>
      </c>
      <c r="E3275" s="5" t="s">
        <v>266</v>
      </c>
      <c r="F3275" s="3" t="s">
        <v>653</v>
      </c>
      <c r="G3275" s="3" t="s">
        <v>654</v>
      </c>
      <c r="H3275" s="3" t="s">
        <v>269</v>
      </c>
      <c r="I3275" s="3" t="s">
        <v>315</v>
      </c>
      <c r="J3275" s="3" t="s">
        <v>30</v>
      </c>
      <c r="K3275" s="3" t="s">
        <v>30</v>
      </c>
      <c r="L3275" s="3" t="s">
        <v>307</v>
      </c>
      <c r="M3275" s="3" t="s">
        <v>31</v>
      </c>
      <c r="N3275" s="3" t="s">
        <v>297</v>
      </c>
      <c r="O3275" s="3" t="s">
        <v>271</v>
      </c>
      <c r="P3275" s="3" t="s">
        <v>318</v>
      </c>
      <c r="Q3275" s="3" t="s">
        <v>291</v>
      </c>
      <c r="R3275" s="3" t="s">
        <v>274</v>
      </c>
      <c r="S3275" s="3" t="s">
        <v>34</v>
      </c>
      <c r="T3275" s="153">
        <v>1.214</v>
      </c>
      <c r="U3275" s="3" t="s">
        <v>171</v>
      </c>
      <c r="V3275" s="165">
        <v>3.2899999999999999E-2</v>
      </c>
      <c r="W3275" s="165">
        <v>4.5249999999999999E-2</v>
      </c>
      <c r="X3275" s="5" t="s">
        <v>277</v>
      </c>
      <c r="Y3275" s="5" t="s">
        <v>271</v>
      </c>
      <c r="Z3275" s="153">
        <v>46160</v>
      </c>
      <c r="AA3275" s="163">
        <v>1</v>
      </c>
      <c r="AB3275" s="176">
        <v>99.42</v>
      </c>
      <c r="AD3275" s="153">
        <v>45.892000000000003</v>
      </c>
      <c r="AG3275" s="3" t="s">
        <v>36</v>
      </c>
      <c r="AH3275" s="165">
        <v>9.7E-5</v>
      </c>
      <c r="AI3275" s="165">
        <v>2.8816748425981E-5</v>
      </c>
      <c r="AJ3275" s="165">
        <v>6.4623369740505099E-6</v>
      </c>
    </row>
    <row r="3276" spans="1:36">
      <c r="A3276" s="3">
        <v>811</v>
      </c>
      <c r="B3276" s="3">
        <v>9731</v>
      </c>
      <c r="C3276" s="3" t="s">
        <v>1447</v>
      </c>
      <c r="D3276" s="3" t="s">
        <v>1448</v>
      </c>
      <c r="E3276" s="5" t="s">
        <v>266</v>
      </c>
      <c r="F3276" s="3" t="s">
        <v>1449</v>
      </c>
      <c r="G3276" s="3" t="s">
        <v>1450</v>
      </c>
      <c r="H3276" s="3" t="s">
        <v>269</v>
      </c>
      <c r="I3276" s="3" t="s">
        <v>315</v>
      </c>
      <c r="J3276" s="3" t="s">
        <v>30</v>
      </c>
      <c r="K3276" s="3" t="s">
        <v>30</v>
      </c>
      <c r="L3276" s="3" t="s">
        <v>307</v>
      </c>
      <c r="M3276" s="3" t="s">
        <v>31</v>
      </c>
      <c r="N3276" s="3" t="s">
        <v>367</v>
      </c>
      <c r="O3276" s="3" t="s">
        <v>271</v>
      </c>
      <c r="P3276" s="3" t="s">
        <v>489</v>
      </c>
      <c r="Q3276" s="3" t="s">
        <v>273</v>
      </c>
      <c r="R3276" s="3" t="s">
        <v>274</v>
      </c>
      <c r="S3276" s="3" t="s">
        <v>34</v>
      </c>
      <c r="T3276" s="153">
        <v>1.9319999999999999</v>
      </c>
      <c r="U3276" s="3" t="s">
        <v>720</v>
      </c>
      <c r="V3276" s="165">
        <v>0.03</v>
      </c>
      <c r="W3276" s="165">
        <v>4.931E-2</v>
      </c>
      <c r="X3276" s="5" t="s">
        <v>277</v>
      </c>
      <c r="Y3276" s="5" t="s">
        <v>271</v>
      </c>
      <c r="Z3276" s="153">
        <v>330599.99</v>
      </c>
      <c r="AA3276" s="163">
        <v>1</v>
      </c>
      <c r="AB3276" s="176">
        <v>96.51</v>
      </c>
      <c r="AD3276" s="153">
        <v>319.06200000000001</v>
      </c>
      <c r="AG3276" s="3" t="s">
        <v>36</v>
      </c>
      <c r="AH3276" s="165">
        <v>3.673E-3</v>
      </c>
      <c r="AI3276" s="165">
        <v>2.0034595012390801E-4</v>
      </c>
      <c r="AJ3276" s="165">
        <v>4.4928838672156097E-5</v>
      </c>
    </row>
    <row r="3277" spans="1:36">
      <c r="A3277" s="3">
        <v>811</v>
      </c>
      <c r="B3277" s="3">
        <v>9731</v>
      </c>
      <c r="C3277" s="3" t="s">
        <v>264</v>
      </c>
      <c r="D3277" s="3" t="s">
        <v>265</v>
      </c>
      <c r="E3277" s="5" t="s">
        <v>266</v>
      </c>
      <c r="F3277" s="3" t="s">
        <v>1451</v>
      </c>
      <c r="G3277" s="3" t="s">
        <v>1452</v>
      </c>
      <c r="H3277" s="3" t="s">
        <v>269</v>
      </c>
      <c r="I3277" s="3" t="s">
        <v>329</v>
      </c>
      <c r="J3277" s="3" t="s">
        <v>30</v>
      </c>
      <c r="K3277" s="3" t="s">
        <v>30</v>
      </c>
      <c r="L3277" s="3" t="s">
        <v>307</v>
      </c>
      <c r="M3277" s="3" t="s">
        <v>31</v>
      </c>
      <c r="N3277" s="3" t="s">
        <v>270</v>
      </c>
      <c r="O3277" s="3" t="s">
        <v>271</v>
      </c>
      <c r="P3277" s="3" t="s">
        <v>272</v>
      </c>
      <c r="Q3277" s="3" t="s">
        <v>273</v>
      </c>
      <c r="R3277" s="3" t="s">
        <v>274</v>
      </c>
      <c r="S3277" s="3" t="s">
        <v>34</v>
      </c>
      <c r="T3277" s="153">
        <v>3.2749999999999999</v>
      </c>
      <c r="U3277" s="3" t="s">
        <v>1453</v>
      </c>
      <c r="V3277" s="165">
        <v>2E-3</v>
      </c>
      <c r="W3277" s="165">
        <v>2.2429999999999999E-2</v>
      </c>
      <c r="X3277" s="5" t="s">
        <v>277</v>
      </c>
      <c r="Y3277" s="5" t="s">
        <v>271</v>
      </c>
      <c r="Z3277" s="153">
        <v>11444920.060000001</v>
      </c>
      <c r="AA3277" s="163">
        <v>1</v>
      </c>
      <c r="AB3277" s="176">
        <v>107.7</v>
      </c>
      <c r="AD3277" s="153">
        <v>12326.179</v>
      </c>
      <c r="AG3277" s="3" t="s">
        <v>36</v>
      </c>
      <c r="AH3277" s="165">
        <v>3.5969999999999999E-3</v>
      </c>
      <c r="AI3277" s="165">
        <v>7.7398738625986804E-3</v>
      </c>
      <c r="AJ3277" s="165">
        <v>1.73571536584825E-3</v>
      </c>
    </row>
    <row r="3278" spans="1:36">
      <c r="A3278" s="3">
        <v>811</v>
      </c>
      <c r="B3278" s="3">
        <v>9731</v>
      </c>
      <c r="C3278" s="3" t="s">
        <v>264</v>
      </c>
      <c r="D3278" s="3" t="s">
        <v>265</v>
      </c>
      <c r="E3278" s="5" t="s">
        <v>266</v>
      </c>
      <c r="F3278" s="3" t="s">
        <v>655</v>
      </c>
      <c r="G3278" s="3" t="s">
        <v>656</v>
      </c>
      <c r="H3278" s="3" t="s">
        <v>269</v>
      </c>
      <c r="I3278" s="3" t="s">
        <v>329</v>
      </c>
      <c r="J3278" s="3" t="s">
        <v>30</v>
      </c>
      <c r="K3278" s="3" t="s">
        <v>30</v>
      </c>
      <c r="L3278" s="3" t="s">
        <v>307</v>
      </c>
      <c r="M3278" s="3" t="s">
        <v>31</v>
      </c>
      <c r="N3278" s="3" t="s">
        <v>270</v>
      </c>
      <c r="O3278" s="3" t="s">
        <v>271</v>
      </c>
      <c r="P3278" s="3" t="s">
        <v>272</v>
      </c>
      <c r="Q3278" s="3" t="s">
        <v>273</v>
      </c>
      <c r="R3278" s="3" t="s">
        <v>274</v>
      </c>
      <c r="S3278" s="3" t="s">
        <v>34</v>
      </c>
      <c r="T3278" s="153">
        <v>4.4189999999999996</v>
      </c>
      <c r="U3278" s="3" t="s">
        <v>657</v>
      </c>
      <c r="V3278" s="165">
        <v>2.47E-2</v>
      </c>
      <c r="W3278" s="165">
        <v>2.2870000000000001E-2</v>
      </c>
      <c r="X3278" s="5" t="s">
        <v>277</v>
      </c>
      <c r="Y3278" s="5" t="s">
        <v>271</v>
      </c>
      <c r="Z3278" s="153">
        <v>22317848.649999999</v>
      </c>
      <c r="AA3278" s="163">
        <v>1</v>
      </c>
      <c r="AB3278" s="176">
        <v>106.89</v>
      </c>
      <c r="AD3278" s="153">
        <v>23855.547999999999</v>
      </c>
      <c r="AG3278" s="3" t="s">
        <v>36</v>
      </c>
      <c r="AH3278" s="165">
        <v>8.5780000000000006E-3</v>
      </c>
      <c r="AI3278" s="165">
        <v>1.4979413907425399E-2</v>
      </c>
      <c r="AJ3278" s="165">
        <v>3.35922772800714E-3</v>
      </c>
    </row>
    <row r="3279" spans="1:36">
      <c r="A3279" s="3">
        <v>811</v>
      </c>
      <c r="B3279" s="3">
        <v>9731</v>
      </c>
      <c r="C3279" s="3" t="s">
        <v>264</v>
      </c>
      <c r="D3279" s="3" t="s">
        <v>265</v>
      </c>
      <c r="E3279" s="5" t="s">
        <v>266</v>
      </c>
      <c r="F3279" s="3" t="s">
        <v>658</v>
      </c>
      <c r="G3279" s="3" t="s">
        <v>659</v>
      </c>
      <c r="H3279" s="3" t="s">
        <v>269</v>
      </c>
      <c r="I3279" s="3" t="s">
        <v>329</v>
      </c>
      <c r="J3279" s="3" t="s">
        <v>30</v>
      </c>
      <c r="K3279" s="3" t="s">
        <v>30</v>
      </c>
      <c r="L3279" s="3" t="s">
        <v>307</v>
      </c>
      <c r="M3279" s="3" t="s">
        <v>31</v>
      </c>
      <c r="N3279" s="3" t="s">
        <v>270</v>
      </c>
      <c r="O3279" s="3" t="s">
        <v>271</v>
      </c>
      <c r="P3279" s="3" t="s">
        <v>272</v>
      </c>
      <c r="Q3279" s="3" t="s">
        <v>273</v>
      </c>
      <c r="R3279" s="3" t="s">
        <v>274</v>
      </c>
      <c r="S3279" s="3" t="s">
        <v>34</v>
      </c>
      <c r="T3279" s="153">
        <v>4.34</v>
      </c>
      <c r="U3279" s="3" t="s">
        <v>657</v>
      </c>
      <c r="V3279" s="165">
        <v>2.4E-2</v>
      </c>
      <c r="W3279" s="165">
        <v>2.281E-2</v>
      </c>
      <c r="X3279" s="5" t="s">
        <v>277</v>
      </c>
      <c r="Y3279" s="5" t="s">
        <v>271</v>
      </c>
      <c r="Z3279" s="153">
        <v>16771814</v>
      </c>
      <c r="AA3279" s="163">
        <v>1</v>
      </c>
      <c r="AB3279" s="176">
        <v>105.25</v>
      </c>
      <c r="AD3279" s="153">
        <v>17652.333999999999</v>
      </c>
      <c r="AG3279" s="3" t="s">
        <v>36</v>
      </c>
      <c r="AH3279" s="165">
        <v>4.0080000000000003E-3</v>
      </c>
      <c r="AI3279" s="165">
        <v>1.1084281788910501E-2</v>
      </c>
      <c r="AJ3279" s="165">
        <v>2.4857198659752099E-3</v>
      </c>
    </row>
    <row r="3280" spans="1:36">
      <c r="A3280" s="3">
        <v>811</v>
      </c>
      <c r="B3280" s="3">
        <v>9731</v>
      </c>
      <c r="C3280" s="3" t="s">
        <v>264</v>
      </c>
      <c r="D3280" s="3" t="s">
        <v>265</v>
      </c>
      <c r="E3280" s="5" t="s">
        <v>266</v>
      </c>
      <c r="F3280" s="3" t="s">
        <v>660</v>
      </c>
      <c r="G3280" s="3" t="s">
        <v>661</v>
      </c>
      <c r="H3280" s="3" t="s">
        <v>269</v>
      </c>
      <c r="I3280" s="3" t="s">
        <v>315</v>
      </c>
      <c r="J3280" s="3" t="s">
        <v>30</v>
      </c>
      <c r="K3280" s="3" t="s">
        <v>30</v>
      </c>
      <c r="L3280" s="3" t="s">
        <v>307</v>
      </c>
      <c r="M3280" s="3" t="s">
        <v>31</v>
      </c>
      <c r="N3280" s="3" t="s">
        <v>270</v>
      </c>
      <c r="O3280" s="3" t="s">
        <v>271</v>
      </c>
      <c r="P3280" s="3" t="s">
        <v>272</v>
      </c>
      <c r="Q3280" s="3" t="s">
        <v>273</v>
      </c>
      <c r="R3280" s="3" t="s">
        <v>274</v>
      </c>
      <c r="S3280" s="3" t="s">
        <v>34</v>
      </c>
      <c r="T3280" s="153">
        <v>2.8</v>
      </c>
      <c r="U3280" s="3" t="s">
        <v>662</v>
      </c>
      <c r="V3280" s="165">
        <v>2.6800000000000001E-2</v>
      </c>
      <c r="W3280" s="165">
        <v>4.0969999999999999E-2</v>
      </c>
      <c r="X3280" s="5" t="s">
        <v>277</v>
      </c>
      <c r="Y3280" s="5" t="s">
        <v>271</v>
      </c>
      <c r="Z3280" s="153">
        <v>13866888.17</v>
      </c>
      <c r="AA3280" s="163">
        <v>1</v>
      </c>
      <c r="AB3280" s="176">
        <v>96.4</v>
      </c>
      <c r="AD3280" s="153">
        <v>13367.68</v>
      </c>
      <c r="AG3280" s="3" t="s">
        <v>36</v>
      </c>
      <c r="AH3280" s="165">
        <v>5.921E-3</v>
      </c>
      <c r="AI3280" s="165">
        <v>8.3938550099163303E-3</v>
      </c>
      <c r="AJ3280" s="165">
        <v>1.8823747490017101E-3</v>
      </c>
    </row>
    <row r="3281" spans="1:36">
      <c r="A3281" s="3">
        <v>811</v>
      </c>
      <c r="B3281" s="3">
        <v>9731</v>
      </c>
      <c r="C3281" s="3" t="s">
        <v>663</v>
      </c>
      <c r="D3281" s="3" t="s">
        <v>664</v>
      </c>
      <c r="E3281" s="5" t="s">
        <v>266</v>
      </c>
      <c r="F3281" s="3" t="s">
        <v>665</v>
      </c>
      <c r="G3281" s="3" t="s">
        <v>666</v>
      </c>
      <c r="H3281" s="3" t="s">
        <v>269</v>
      </c>
      <c r="I3281" s="3" t="s">
        <v>315</v>
      </c>
      <c r="J3281" s="3" t="s">
        <v>30</v>
      </c>
      <c r="K3281" s="3" t="s">
        <v>30</v>
      </c>
      <c r="L3281" s="3" t="s">
        <v>307</v>
      </c>
      <c r="M3281" s="3" t="s">
        <v>31</v>
      </c>
      <c r="N3281" s="3" t="s">
        <v>401</v>
      </c>
      <c r="O3281" s="3" t="s">
        <v>271</v>
      </c>
      <c r="P3281" s="3" t="s">
        <v>667</v>
      </c>
      <c r="Q3281" s="3" t="s">
        <v>273</v>
      </c>
      <c r="R3281" s="3" t="s">
        <v>274</v>
      </c>
      <c r="S3281" s="3" t="s">
        <v>34</v>
      </c>
      <c r="T3281" s="153">
        <v>0.98199999999999998</v>
      </c>
      <c r="U3281" s="3" t="s">
        <v>668</v>
      </c>
      <c r="V3281" s="165">
        <v>5.8000000000000003E-2</v>
      </c>
      <c r="W3281" s="165">
        <v>5.2609999999999997E-2</v>
      </c>
      <c r="X3281" s="5" t="s">
        <v>277</v>
      </c>
      <c r="Y3281" s="5" t="s">
        <v>271</v>
      </c>
      <c r="Z3281" s="153">
        <v>160940.48000000001</v>
      </c>
      <c r="AA3281" s="163">
        <v>1</v>
      </c>
      <c r="AB3281" s="176">
        <v>99.89</v>
      </c>
      <c r="AD3281" s="153">
        <v>160.76300000000001</v>
      </c>
      <c r="AG3281" s="3" t="s">
        <v>36</v>
      </c>
      <c r="AH3281" s="165">
        <v>5.6800000000000004E-4</v>
      </c>
      <c r="AI3281" s="165">
        <v>1.00946838375327E-4</v>
      </c>
      <c r="AJ3281" s="165">
        <v>2.2637963048538099E-5</v>
      </c>
    </row>
    <row r="3282" spans="1:36">
      <c r="A3282" s="3">
        <v>811</v>
      </c>
      <c r="B3282" s="3">
        <v>9731</v>
      </c>
      <c r="C3282" s="3" t="s">
        <v>669</v>
      </c>
      <c r="D3282" s="3" t="s">
        <v>670</v>
      </c>
      <c r="E3282" s="5" t="s">
        <v>266</v>
      </c>
      <c r="F3282" s="3" t="s">
        <v>671</v>
      </c>
      <c r="G3282" s="3" t="s">
        <v>672</v>
      </c>
      <c r="H3282" s="3" t="s">
        <v>269</v>
      </c>
      <c r="I3282" s="3" t="s">
        <v>329</v>
      </c>
      <c r="J3282" s="3" t="s">
        <v>30</v>
      </c>
      <c r="K3282" s="3" t="s">
        <v>30</v>
      </c>
      <c r="L3282" s="3" t="s">
        <v>307</v>
      </c>
      <c r="M3282" s="3" t="s">
        <v>31</v>
      </c>
      <c r="N3282" s="3" t="s">
        <v>297</v>
      </c>
      <c r="O3282" s="3" t="s">
        <v>271</v>
      </c>
      <c r="P3282" s="3" t="s">
        <v>449</v>
      </c>
      <c r="Q3282" s="3" t="s">
        <v>291</v>
      </c>
      <c r="R3282" s="3" t="s">
        <v>274</v>
      </c>
      <c r="S3282" s="3" t="s">
        <v>34</v>
      </c>
      <c r="T3282" s="153">
        <v>2.9849999999999999</v>
      </c>
      <c r="U3282" s="3" t="s">
        <v>633</v>
      </c>
      <c r="V3282" s="165">
        <v>1.7999999999999999E-2</v>
      </c>
      <c r="W3282" s="165">
        <v>2.7730000000000001E-2</v>
      </c>
      <c r="X3282" s="5" t="s">
        <v>277</v>
      </c>
      <c r="Y3282" s="5" t="s">
        <v>271</v>
      </c>
      <c r="Z3282" s="153">
        <v>1067299.93</v>
      </c>
      <c r="AA3282" s="163">
        <v>1</v>
      </c>
      <c r="AB3282" s="176">
        <v>115.18</v>
      </c>
      <c r="AD3282" s="153">
        <v>1229.316</v>
      </c>
      <c r="AG3282" s="3" t="s">
        <v>36</v>
      </c>
      <c r="AH3282" s="165">
        <v>1.304E-3</v>
      </c>
      <c r="AI3282" s="165">
        <v>7.7191409523152195E-4</v>
      </c>
      <c r="AJ3282" s="165">
        <v>1.7310658803919499E-4</v>
      </c>
    </row>
    <row r="3283" spans="1:36">
      <c r="A3283" s="3">
        <v>811</v>
      </c>
      <c r="B3283" s="3">
        <v>9731</v>
      </c>
      <c r="C3283" s="3" t="s">
        <v>669</v>
      </c>
      <c r="D3283" s="3" t="s">
        <v>670</v>
      </c>
      <c r="E3283" s="5" t="s">
        <v>266</v>
      </c>
      <c r="F3283" s="3" t="s">
        <v>1454</v>
      </c>
      <c r="G3283" s="3" t="s">
        <v>1455</v>
      </c>
      <c r="H3283" s="3" t="s">
        <v>269</v>
      </c>
      <c r="I3283" s="3" t="s">
        <v>329</v>
      </c>
      <c r="J3283" s="3" t="s">
        <v>30</v>
      </c>
      <c r="K3283" s="3" t="s">
        <v>30</v>
      </c>
      <c r="L3283" s="3" t="s">
        <v>307</v>
      </c>
      <c r="M3283" s="3" t="s">
        <v>31</v>
      </c>
      <c r="N3283" s="3" t="s">
        <v>297</v>
      </c>
      <c r="O3283" s="3" t="s">
        <v>271</v>
      </c>
      <c r="P3283" s="3" t="s">
        <v>627</v>
      </c>
      <c r="Q3283" s="3" t="s">
        <v>273</v>
      </c>
      <c r="R3283" s="3" t="s">
        <v>274</v>
      </c>
      <c r="S3283" s="3" t="s">
        <v>34</v>
      </c>
      <c r="T3283" s="153">
        <v>5.3330000000000002</v>
      </c>
      <c r="U3283" s="3" t="s">
        <v>1456</v>
      </c>
      <c r="V3283" s="165">
        <v>3.3000000000000002E-2</v>
      </c>
      <c r="W3283" s="165">
        <v>2.844E-2</v>
      </c>
      <c r="X3283" s="5" t="s">
        <v>277</v>
      </c>
      <c r="Y3283" s="5" t="s">
        <v>271</v>
      </c>
      <c r="Z3283" s="153">
        <v>4813438.57</v>
      </c>
      <c r="AA3283" s="163">
        <v>1</v>
      </c>
      <c r="AB3283" s="176">
        <v>112.78</v>
      </c>
      <c r="AD3283" s="153">
        <v>5428.5959999999995</v>
      </c>
      <c r="AG3283" s="3" t="s">
        <v>36</v>
      </c>
      <c r="AH3283" s="165">
        <v>4.1739999999999998E-3</v>
      </c>
      <c r="AI3283" s="165">
        <v>3.4087326465966701E-3</v>
      </c>
      <c r="AJ3283" s="165">
        <v>7.6442972299032902E-4</v>
      </c>
    </row>
    <row r="3284" spans="1:36">
      <c r="A3284" s="3">
        <v>811</v>
      </c>
      <c r="B3284" s="3">
        <v>9731</v>
      </c>
      <c r="C3284" s="3" t="s">
        <v>669</v>
      </c>
      <c r="D3284" s="3" t="s">
        <v>670</v>
      </c>
      <c r="E3284" s="5" t="s">
        <v>266</v>
      </c>
      <c r="F3284" s="3" t="s">
        <v>673</v>
      </c>
      <c r="G3284" s="3" t="s">
        <v>674</v>
      </c>
      <c r="H3284" s="3" t="s">
        <v>269</v>
      </c>
      <c r="I3284" s="3" t="s">
        <v>329</v>
      </c>
      <c r="J3284" s="3" t="s">
        <v>30</v>
      </c>
      <c r="K3284" s="3" t="s">
        <v>30</v>
      </c>
      <c r="L3284" s="3" t="s">
        <v>307</v>
      </c>
      <c r="M3284" s="3" t="s">
        <v>31</v>
      </c>
      <c r="N3284" s="3" t="s">
        <v>297</v>
      </c>
      <c r="O3284" s="3" t="s">
        <v>271</v>
      </c>
      <c r="P3284" s="3" t="s">
        <v>449</v>
      </c>
      <c r="Q3284" s="3" t="s">
        <v>291</v>
      </c>
      <c r="R3284" s="3" t="s">
        <v>274</v>
      </c>
      <c r="S3284" s="3" t="s">
        <v>34</v>
      </c>
      <c r="T3284" s="153">
        <v>7.5019999999999998</v>
      </c>
      <c r="U3284" s="3" t="s">
        <v>675</v>
      </c>
      <c r="V3284" s="165">
        <v>3.3399999999999999E-2</v>
      </c>
      <c r="W3284" s="165">
        <v>3.1140000000000001E-2</v>
      </c>
      <c r="X3284" s="5" t="s">
        <v>277</v>
      </c>
      <c r="Y3284" s="5" t="s">
        <v>271</v>
      </c>
      <c r="Z3284" s="153">
        <v>3402000</v>
      </c>
      <c r="AA3284" s="163">
        <v>1</v>
      </c>
      <c r="AB3284" s="176">
        <v>101.51</v>
      </c>
      <c r="AD3284" s="153">
        <v>3453.37</v>
      </c>
      <c r="AG3284" s="3" t="s">
        <v>36</v>
      </c>
      <c r="AH3284" s="165">
        <v>2.2679999999999999E-2</v>
      </c>
      <c r="AI3284" s="165">
        <v>2.1684457085755101E-3</v>
      </c>
      <c r="AJ3284" s="165">
        <v>4.8628758080541701E-4</v>
      </c>
    </row>
    <row r="3285" spans="1:36">
      <c r="A3285" s="3">
        <v>811</v>
      </c>
      <c r="B3285" s="3">
        <v>9731</v>
      </c>
      <c r="C3285" s="3" t="s">
        <v>676</v>
      </c>
      <c r="D3285" s="3" t="s">
        <v>677</v>
      </c>
      <c r="E3285" s="5" t="s">
        <v>266</v>
      </c>
      <c r="F3285" s="3" t="s">
        <v>678</v>
      </c>
      <c r="G3285" s="3" t="s">
        <v>679</v>
      </c>
      <c r="H3285" s="3" t="s">
        <v>269</v>
      </c>
      <c r="I3285" s="3" t="s">
        <v>329</v>
      </c>
      <c r="J3285" s="3" t="s">
        <v>30</v>
      </c>
      <c r="K3285" s="3" t="s">
        <v>30</v>
      </c>
      <c r="L3285" s="3" t="s">
        <v>307</v>
      </c>
      <c r="M3285" s="3" t="s">
        <v>31</v>
      </c>
      <c r="N3285" s="3" t="s">
        <v>367</v>
      </c>
      <c r="O3285" s="3" t="s">
        <v>271</v>
      </c>
      <c r="P3285" s="3" t="s">
        <v>489</v>
      </c>
      <c r="Q3285" s="3" t="s">
        <v>273</v>
      </c>
      <c r="R3285" s="3" t="s">
        <v>274</v>
      </c>
      <c r="S3285" s="3" t="s">
        <v>34</v>
      </c>
      <c r="T3285" s="153">
        <v>3.3620000000000001</v>
      </c>
      <c r="U3285" s="3" t="s">
        <v>680</v>
      </c>
      <c r="V3285" s="165">
        <v>4.3999999999999997E-2</v>
      </c>
      <c r="W3285" s="165">
        <v>2.58E-2</v>
      </c>
      <c r="X3285" s="5" t="s">
        <v>277</v>
      </c>
      <c r="Y3285" s="5" t="s">
        <v>271</v>
      </c>
      <c r="Z3285" s="153">
        <v>1006774.95</v>
      </c>
      <c r="AA3285" s="163">
        <v>1</v>
      </c>
      <c r="AB3285" s="176">
        <v>114.9</v>
      </c>
      <c r="AD3285" s="153">
        <v>1156.7840000000001</v>
      </c>
      <c r="AG3285" s="3" t="s">
        <v>36</v>
      </c>
      <c r="AH3285" s="165">
        <v>2.5010000000000002E-3</v>
      </c>
      <c r="AI3285" s="165">
        <v>7.2636991133569E-4</v>
      </c>
      <c r="AJ3285" s="165">
        <v>1.62893018513854E-4</v>
      </c>
    </row>
    <row r="3286" spans="1:36">
      <c r="A3286" s="3">
        <v>811</v>
      </c>
      <c r="B3286" s="3">
        <v>9731</v>
      </c>
      <c r="C3286" s="3" t="s">
        <v>681</v>
      </c>
      <c r="D3286" s="3" t="s">
        <v>682</v>
      </c>
      <c r="E3286" s="5" t="s">
        <v>266</v>
      </c>
      <c r="F3286" s="3" t="s">
        <v>1457</v>
      </c>
      <c r="G3286" s="3" t="s">
        <v>684</v>
      </c>
      <c r="H3286" s="3" t="s">
        <v>269</v>
      </c>
      <c r="I3286" s="3" t="s">
        <v>315</v>
      </c>
      <c r="J3286" s="3" t="s">
        <v>30</v>
      </c>
      <c r="K3286" s="3" t="s">
        <v>30</v>
      </c>
      <c r="L3286" s="3" t="s">
        <v>316</v>
      </c>
      <c r="M3286" s="3" t="s">
        <v>31</v>
      </c>
      <c r="N3286" s="3" t="s">
        <v>685</v>
      </c>
      <c r="O3286" s="3" t="s">
        <v>271</v>
      </c>
      <c r="P3286" s="3" t="s">
        <v>627</v>
      </c>
      <c r="Q3286" s="3" t="s">
        <v>273</v>
      </c>
      <c r="R3286" s="3" t="s">
        <v>274</v>
      </c>
      <c r="S3286" s="3" t="s">
        <v>34</v>
      </c>
      <c r="T3286" s="153">
        <v>5.1959999999999997</v>
      </c>
      <c r="U3286" s="3" t="s">
        <v>617</v>
      </c>
      <c r="V3286" s="165">
        <v>5.6899999999999999E-2</v>
      </c>
      <c r="W3286" s="165">
        <v>5.0909999999999997E-2</v>
      </c>
      <c r="X3286" s="5" t="s">
        <v>277</v>
      </c>
      <c r="Y3286" s="5" t="s">
        <v>271</v>
      </c>
      <c r="Z3286" s="153">
        <v>5427000</v>
      </c>
      <c r="AA3286" s="163">
        <v>1</v>
      </c>
      <c r="AB3286" s="176">
        <v>103.73</v>
      </c>
      <c r="AD3286" s="153">
        <v>5629.4269999999997</v>
      </c>
      <c r="AG3286" s="3" t="s">
        <v>36</v>
      </c>
      <c r="AH3286" s="165">
        <v>0</v>
      </c>
      <c r="AI3286" s="165">
        <v>3.53483881824591E-3</v>
      </c>
      <c r="AJ3286" s="165">
        <v>7.9270982467487998E-4</v>
      </c>
    </row>
    <row r="3287" spans="1:36">
      <c r="A3287" s="3">
        <v>811</v>
      </c>
      <c r="B3287" s="3">
        <v>9731</v>
      </c>
      <c r="C3287" s="3" t="s">
        <v>681</v>
      </c>
      <c r="D3287" s="3" t="s">
        <v>682</v>
      </c>
      <c r="E3287" s="5" t="s">
        <v>266</v>
      </c>
      <c r="F3287" s="3" t="s">
        <v>1458</v>
      </c>
      <c r="G3287" s="3" t="s">
        <v>1459</v>
      </c>
      <c r="H3287" s="3" t="s">
        <v>269</v>
      </c>
      <c r="I3287" s="3" t="s">
        <v>315</v>
      </c>
      <c r="J3287" s="3" t="s">
        <v>30</v>
      </c>
      <c r="K3287" s="3" t="s">
        <v>30</v>
      </c>
      <c r="L3287" s="3" t="s">
        <v>316</v>
      </c>
      <c r="M3287" s="3" t="s">
        <v>31</v>
      </c>
      <c r="N3287" s="3" t="s">
        <v>685</v>
      </c>
      <c r="O3287" s="3" t="s">
        <v>271</v>
      </c>
      <c r="P3287" s="3" t="s">
        <v>318</v>
      </c>
      <c r="Q3287" s="3" t="s">
        <v>291</v>
      </c>
      <c r="R3287" s="3" t="s">
        <v>274</v>
      </c>
      <c r="S3287" s="3" t="s">
        <v>34</v>
      </c>
      <c r="T3287" s="153">
        <v>0</v>
      </c>
      <c r="U3287" s="3" t="s">
        <v>931</v>
      </c>
      <c r="V3287" s="165">
        <v>5.6800000000000003E-2</v>
      </c>
      <c r="W3287" s="165">
        <v>0</v>
      </c>
      <c r="X3287" s="5" t="s">
        <v>277</v>
      </c>
      <c r="Y3287" s="5" t="s">
        <v>271</v>
      </c>
      <c r="Z3287" s="153">
        <v>6522000</v>
      </c>
      <c r="AA3287" s="163">
        <v>1</v>
      </c>
      <c r="AB3287" s="176">
        <v>103.675</v>
      </c>
      <c r="AD3287" s="153">
        <v>6761.674</v>
      </c>
      <c r="AG3287" s="3" t="s">
        <v>36</v>
      </c>
      <c r="AH3287" s="165">
        <v>0</v>
      </c>
      <c r="AI3287" s="165">
        <v>4.2458009148328302E-3</v>
      </c>
      <c r="AJ3287" s="165">
        <v>9.5214754387916596E-4</v>
      </c>
    </row>
    <row r="3288" spans="1:36">
      <c r="A3288" s="3">
        <v>811</v>
      </c>
      <c r="B3288" s="3">
        <v>9731</v>
      </c>
      <c r="C3288" s="3" t="s">
        <v>681</v>
      </c>
      <c r="D3288" s="3" t="s">
        <v>682</v>
      </c>
      <c r="E3288" s="5" t="s">
        <v>266</v>
      </c>
      <c r="F3288" s="3" t="s">
        <v>683</v>
      </c>
      <c r="G3288" s="3" t="s">
        <v>684</v>
      </c>
      <c r="H3288" s="3" t="s">
        <v>269</v>
      </c>
      <c r="I3288" s="3" t="s">
        <v>315</v>
      </c>
      <c r="J3288" s="3" t="s">
        <v>30</v>
      </c>
      <c r="K3288" s="3" t="s">
        <v>30</v>
      </c>
      <c r="L3288" s="3" t="s">
        <v>307</v>
      </c>
      <c r="M3288" s="3" t="s">
        <v>31</v>
      </c>
      <c r="N3288" s="3" t="s">
        <v>685</v>
      </c>
      <c r="O3288" s="3" t="s">
        <v>271</v>
      </c>
      <c r="P3288" s="3" t="s">
        <v>627</v>
      </c>
      <c r="Q3288" s="3" t="s">
        <v>273</v>
      </c>
      <c r="R3288" s="3" t="s">
        <v>274</v>
      </c>
      <c r="S3288" s="3" t="s">
        <v>34</v>
      </c>
      <c r="T3288" s="153">
        <v>5.2539999999999996</v>
      </c>
      <c r="U3288" s="3" t="s">
        <v>617</v>
      </c>
      <c r="V3288" s="165">
        <v>5.6899999999999999E-2</v>
      </c>
      <c r="W3288" s="165">
        <v>5.0369999999999998E-2</v>
      </c>
      <c r="X3288" s="5" t="s">
        <v>277</v>
      </c>
      <c r="Y3288" s="5" t="s">
        <v>271</v>
      </c>
      <c r="Z3288" s="153">
        <v>11747946</v>
      </c>
      <c r="AA3288" s="163">
        <v>1</v>
      </c>
      <c r="AB3288" s="176">
        <v>103.73</v>
      </c>
      <c r="AD3288" s="153">
        <v>12186.144</v>
      </c>
      <c r="AG3288" s="3" t="s">
        <v>36</v>
      </c>
      <c r="AH3288" s="165">
        <v>7.5129999999999997E-3</v>
      </c>
      <c r="AI3288" s="165">
        <v>7.6519431648160701E-3</v>
      </c>
      <c r="AJ3288" s="165">
        <v>1.71599635414593E-3</v>
      </c>
    </row>
    <row r="3289" spans="1:36">
      <c r="A3289" s="3">
        <v>811</v>
      </c>
      <c r="B3289" s="3">
        <v>9731</v>
      </c>
      <c r="C3289" s="3" t="s">
        <v>681</v>
      </c>
      <c r="D3289" s="3" t="s">
        <v>682</v>
      </c>
      <c r="E3289" s="5" t="s">
        <v>266</v>
      </c>
      <c r="F3289" s="3" t="s">
        <v>686</v>
      </c>
      <c r="G3289" s="3" t="s">
        <v>687</v>
      </c>
      <c r="H3289" s="3" t="s">
        <v>269</v>
      </c>
      <c r="I3289" s="3" t="s">
        <v>315</v>
      </c>
      <c r="J3289" s="3" t="s">
        <v>30</v>
      </c>
      <c r="K3289" s="3" t="s">
        <v>30</v>
      </c>
      <c r="L3289" s="3" t="s">
        <v>307</v>
      </c>
      <c r="M3289" s="3" t="s">
        <v>31</v>
      </c>
      <c r="N3289" s="3" t="s">
        <v>685</v>
      </c>
      <c r="O3289" s="3" t="s">
        <v>271</v>
      </c>
      <c r="P3289" s="3" t="s">
        <v>627</v>
      </c>
      <c r="Q3289" s="3" t="s">
        <v>273</v>
      </c>
      <c r="R3289" s="3" t="s">
        <v>274</v>
      </c>
      <c r="S3289" s="3" t="s">
        <v>34</v>
      </c>
      <c r="T3289" s="153">
        <v>1.0999999999999999E-2</v>
      </c>
      <c r="U3289" s="3" t="s">
        <v>688</v>
      </c>
      <c r="V3289" s="165">
        <v>6.5199999999999994E-2</v>
      </c>
      <c r="W3289" s="165">
        <v>0.11577</v>
      </c>
      <c r="X3289" s="5" t="s">
        <v>277</v>
      </c>
      <c r="Y3289" s="5" t="s">
        <v>271</v>
      </c>
      <c r="Z3289" s="153">
        <v>1842673.45</v>
      </c>
      <c r="AA3289" s="163">
        <v>1</v>
      </c>
      <c r="AB3289" s="176">
        <v>106.83</v>
      </c>
      <c r="AD3289" s="153">
        <v>1968.528</v>
      </c>
      <c r="AG3289" s="3" t="s">
        <v>36</v>
      </c>
      <c r="AH3289" s="165">
        <v>2.7179999999999999E-3</v>
      </c>
      <c r="AI3289" s="165">
        <v>1.23608126199044E-3</v>
      </c>
      <c r="AJ3289" s="165">
        <v>2.7719899289851599E-4</v>
      </c>
    </row>
    <row r="3290" spans="1:36">
      <c r="A3290" s="3">
        <v>811</v>
      </c>
      <c r="B3290" s="3">
        <v>9731</v>
      </c>
      <c r="C3290" s="3" t="s">
        <v>681</v>
      </c>
      <c r="D3290" s="3" t="s">
        <v>682</v>
      </c>
      <c r="E3290" s="5" t="s">
        <v>266</v>
      </c>
      <c r="F3290" s="3" t="s">
        <v>1460</v>
      </c>
      <c r="G3290" s="3" t="s">
        <v>1461</v>
      </c>
      <c r="H3290" s="3" t="s">
        <v>269</v>
      </c>
      <c r="I3290" s="3" t="s">
        <v>315</v>
      </c>
      <c r="J3290" s="3" t="s">
        <v>30</v>
      </c>
      <c r="K3290" s="3" t="s">
        <v>30</v>
      </c>
      <c r="L3290" s="3" t="s">
        <v>307</v>
      </c>
      <c r="M3290" s="3" t="s">
        <v>31</v>
      </c>
      <c r="N3290" s="3" t="s">
        <v>685</v>
      </c>
      <c r="O3290" s="3" t="s">
        <v>271</v>
      </c>
      <c r="P3290" s="3" t="s">
        <v>627</v>
      </c>
      <c r="Q3290" s="3" t="s">
        <v>273</v>
      </c>
      <c r="R3290" s="3" t="s">
        <v>274</v>
      </c>
      <c r="S3290" s="3" t="s">
        <v>34</v>
      </c>
      <c r="T3290" s="153">
        <v>4.6150000000000002</v>
      </c>
      <c r="U3290" s="3" t="s">
        <v>652</v>
      </c>
      <c r="V3290" s="165">
        <v>6.3799999999999996E-2</v>
      </c>
      <c r="W3290" s="165">
        <v>4.6219999999999997E-2</v>
      </c>
      <c r="X3290" s="5" t="s">
        <v>277</v>
      </c>
      <c r="Y3290" s="5" t="s">
        <v>271</v>
      </c>
      <c r="Z3290" s="153">
        <v>8454338</v>
      </c>
      <c r="AA3290" s="163">
        <v>1</v>
      </c>
      <c r="AB3290" s="176">
        <v>108.4</v>
      </c>
      <c r="AD3290" s="153">
        <v>9164.5020000000004</v>
      </c>
      <c r="AG3290" s="3" t="s">
        <v>36</v>
      </c>
      <c r="AH3290" s="165">
        <v>8.4539999999999997E-3</v>
      </c>
      <c r="AI3290" s="165">
        <v>5.7545889181421601E-3</v>
      </c>
      <c r="AJ3290" s="165">
        <v>1.2905027377288301E-3</v>
      </c>
    </row>
    <row r="3291" spans="1:36">
      <c r="A3291" s="3">
        <v>811</v>
      </c>
      <c r="B3291" s="3">
        <v>9731</v>
      </c>
      <c r="C3291" s="3" t="s">
        <v>689</v>
      </c>
      <c r="D3291" s="3" t="s">
        <v>690</v>
      </c>
      <c r="E3291" s="5" t="s">
        <v>266</v>
      </c>
      <c r="F3291" s="3" t="s">
        <v>691</v>
      </c>
      <c r="G3291" s="3" t="s">
        <v>692</v>
      </c>
      <c r="H3291" s="3" t="s">
        <v>269</v>
      </c>
      <c r="I3291" s="3" t="s">
        <v>315</v>
      </c>
      <c r="J3291" s="3" t="s">
        <v>30</v>
      </c>
      <c r="K3291" s="3" t="s">
        <v>30</v>
      </c>
      <c r="L3291" s="3" t="s">
        <v>307</v>
      </c>
      <c r="M3291" s="3" t="s">
        <v>31</v>
      </c>
      <c r="N3291" s="3" t="s">
        <v>693</v>
      </c>
      <c r="O3291" s="3" t="s">
        <v>271</v>
      </c>
      <c r="P3291" s="3" t="s">
        <v>338</v>
      </c>
      <c r="Q3291" s="3" t="s">
        <v>273</v>
      </c>
      <c r="R3291" s="3" t="s">
        <v>274</v>
      </c>
      <c r="S3291" s="3" t="s">
        <v>34</v>
      </c>
      <c r="T3291" s="153">
        <v>1.581</v>
      </c>
      <c r="U3291" s="3" t="s">
        <v>217</v>
      </c>
      <c r="V3291" s="165">
        <v>0.05</v>
      </c>
      <c r="W3291" s="165">
        <v>4.4290000000000003E-2</v>
      </c>
      <c r="X3291" s="5" t="s">
        <v>277</v>
      </c>
      <c r="Y3291" s="5" t="s">
        <v>271</v>
      </c>
      <c r="Z3291" s="153">
        <v>28952.67</v>
      </c>
      <c r="AA3291" s="163">
        <v>1</v>
      </c>
      <c r="AB3291" s="176">
        <v>102.65</v>
      </c>
      <c r="AD3291" s="153">
        <v>29.72</v>
      </c>
      <c r="AG3291" s="3" t="s">
        <v>36</v>
      </c>
      <c r="AH3291" s="165">
        <v>1.73E-4</v>
      </c>
      <c r="AI3291" s="165">
        <v>1.8661776770459E-5</v>
      </c>
      <c r="AJ3291" s="165">
        <v>4.18502074704871E-6</v>
      </c>
    </row>
    <row r="3292" spans="1:36">
      <c r="A3292" s="3">
        <v>811</v>
      </c>
      <c r="B3292" s="3">
        <v>9731</v>
      </c>
      <c r="C3292" s="3" t="s">
        <v>689</v>
      </c>
      <c r="D3292" s="3" t="s">
        <v>690</v>
      </c>
      <c r="E3292" s="5" t="s">
        <v>266</v>
      </c>
      <c r="F3292" s="3" t="s">
        <v>1462</v>
      </c>
      <c r="G3292" s="3" t="s">
        <v>1463</v>
      </c>
      <c r="H3292" s="3" t="s">
        <v>269</v>
      </c>
      <c r="I3292" s="3" t="s">
        <v>306</v>
      </c>
      <c r="J3292" s="3" t="s">
        <v>30</v>
      </c>
      <c r="K3292" s="3" t="s">
        <v>30</v>
      </c>
      <c r="L3292" s="3" t="s">
        <v>307</v>
      </c>
      <c r="M3292" s="3" t="s">
        <v>31</v>
      </c>
      <c r="N3292" s="3" t="s">
        <v>693</v>
      </c>
      <c r="O3292" s="3" t="s">
        <v>271</v>
      </c>
      <c r="P3292" s="3" t="s">
        <v>338</v>
      </c>
      <c r="Q3292" s="3" t="s">
        <v>273</v>
      </c>
      <c r="R3292" s="3" t="s">
        <v>274</v>
      </c>
      <c r="S3292" s="3" t="s">
        <v>34</v>
      </c>
      <c r="T3292" s="153">
        <v>0.98799999999999999</v>
      </c>
      <c r="U3292" s="3" t="s">
        <v>844</v>
      </c>
      <c r="V3292" s="165">
        <v>3.85E-2</v>
      </c>
      <c r="W3292" s="165">
        <v>5.4030000000000002E-2</v>
      </c>
      <c r="X3292" s="5" t="s">
        <v>277</v>
      </c>
      <c r="Y3292" s="5" t="s">
        <v>271</v>
      </c>
      <c r="Z3292" s="153">
        <v>25545.8</v>
      </c>
      <c r="AA3292" s="163">
        <v>1</v>
      </c>
      <c r="AB3292" s="176">
        <v>86.99</v>
      </c>
      <c r="AD3292" s="153">
        <v>22.222000000000001</v>
      </c>
      <c r="AG3292" s="3" t="s">
        <v>36</v>
      </c>
      <c r="AH3292" s="165">
        <v>2.33E-4</v>
      </c>
      <c r="AI3292" s="165">
        <v>1.3953856573040799E-5</v>
      </c>
      <c r="AJ3292" s="165">
        <v>3.1292400492089702E-6</v>
      </c>
    </row>
    <row r="3293" spans="1:36">
      <c r="A3293" s="3">
        <v>811</v>
      </c>
      <c r="B3293" s="3">
        <v>9731</v>
      </c>
      <c r="C3293" s="3" t="s">
        <v>694</v>
      </c>
      <c r="D3293" s="3" t="s">
        <v>695</v>
      </c>
      <c r="E3293" s="5" t="s">
        <v>266</v>
      </c>
      <c r="F3293" s="3" t="s">
        <v>699</v>
      </c>
      <c r="G3293" s="3" t="s">
        <v>700</v>
      </c>
      <c r="H3293" s="3" t="s">
        <v>269</v>
      </c>
      <c r="I3293" s="3" t="s">
        <v>315</v>
      </c>
      <c r="J3293" s="3" t="s">
        <v>30</v>
      </c>
      <c r="K3293" s="3" t="s">
        <v>30</v>
      </c>
      <c r="L3293" s="3" t="s">
        <v>307</v>
      </c>
      <c r="M3293" s="3" t="s">
        <v>31</v>
      </c>
      <c r="N3293" s="3" t="s">
        <v>317</v>
      </c>
      <c r="O3293" s="3" t="s">
        <v>271</v>
      </c>
      <c r="P3293" s="3" t="s">
        <v>290</v>
      </c>
      <c r="Q3293" s="3" t="s">
        <v>291</v>
      </c>
      <c r="R3293" s="3" t="s">
        <v>274</v>
      </c>
      <c r="S3293" s="3" t="s">
        <v>34</v>
      </c>
      <c r="T3293" s="153">
        <v>3.9780000000000002</v>
      </c>
      <c r="U3293" s="3" t="s">
        <v>463</v>
      </c>
      <c r="V3293" s="165">
        <v>6.1199999999999997E-2</v>
      </c>
      <c r="W3293" s="165">
        <v>4.5699999999999998E-2</v>
      </c>
      <c r="X3293" s="5" t="s">
        <v>277</v>
      </c>
      <c r="Y3293" s="5" t="s">
        <v>271</v>
      </c>
      <c r="Z3293" s="153">
        <v>2591000</v>
      </c>
      <c r="AA3293" s="163">
        <v>1</v>
      </c>
      <c r="AB3293" s="176">
        <v>106.39</v>
      </c>
      <c r="AD3293" s="153">
        <v>2756.5650000000001</v>
      </c>
      <c r="AG3293" s="3" t="s">
        <v>36</v>
      </c>
      <c r="AH3293" s="165">
        <v>9.1179999999999994E-3</v>
      </c>
      <c r="AI3293" s="165">
        <v>1.7309066163294199E-3</v>
      </c>
      <c r="AJ3293" s="165">
        <v>3.8816668903731398E-4</v>
      </c>
    </row>
    <row r="3294" spans="1:36">
      <c r="A3294" s="3">
        <v>811</v>
      </c>
      <c r="B3294" s="3">
        <v>9731</v>
      </c>
      <c r="C3294" s="3" t="s">
        <v>1464</v>
      </c>
      <c r="D3294" s="3" t="s">
        <v>1465</v>
      </c>
      <c r="E3294" s="5" t="s">
        <v>266</v>
      </c>
      <c r="F3294" s="3" t="s">
        <v>1466</v>
      </c>
      <c r="G3294" s="3" t="s">
        <v>1467</v>
      </c>
      <c r="H3294" s="3" t="s">
        <v>269</v>
      </c>
      <c r="I3294" s="3" t="s">
        <v>315</v>
      </c>
      <c r="J3294" s="3" t="s">
        <v>30</v>
      </c>
      <c r="K3294" s="3" t="s">
        <v>30</v>
      </c>
      <c r="L3294" s="3" t="s">
        <v>307</v>
      </c>
      <c r="M3294" s="3" t="s">
        <v>31</v>
      </c>
      <c r="N3294" s="3" t="s">
        <v>367</v>
      </c>
      <c r="O3294" s="3" t="s">
        <v>271</v>
      </c>
      <c r="P3294" s="3" t="s">
        <v>581</v>
      </c>
      <c r="Q3294" s="3" t="s">
        <v>291</v>
      </c>
      <c r="R3294" s="3" t="s">
        <v>274</v>
      </c>
      <c r="S3294" s="3" t="s">
        <v>34</v>
      </c>
      <c r="T3294" s="153">
        <v>2.4729999999999999</v>
      </c>
      <c r="U3294" s="3" t="s">
        <v>720</v>
      </c>
      <c r="V3294" s="165">
        <v>5.1900000000000002E-2</v>
      </c>
      <c r="W3294" s="165">
        <v>4.403E-2</v>
      </c>
      <c r="X3294" s="5" t="s">
        <v>277</v>
      </c>
      <c r="Y3294" s="5" t="s">
        <v>271</v>
      </c>
      <c r="Z3294" s="153">
        <v>2524840</v>
      </c>
      <c r="AA3294" s="163">
        <v>1</v>
      </c>
      <c r="AB3294" s="176">
        <v>102.04</v>
      </c>
      <c r="AD3294" s="153">
        <v>2576.3470000000002</v>
      </c>
      <c r="AG3294" s="3" t="s">
        <v>36</v>
      </c>
      <c r="AH3294" s="165">
        <v>1.3696E-2</v>
      </c>
      <c r="AI3294" s="165">
        <v>1.61774374015323E-3</v>
      </c>
      <c r="AJ3294" s="165">
        <v>3.6278920272300199E-4</v>
      </c>
    </row>
    <row r="3295" spans="1:36">
      <c r="A3295" s="3">
        <v>811</v>
      </c>
      <c r="B3295" s="3">
        <v>9731</v>
      </c>
      <c r="C3295" s="3" t="s">
        <v>1468</v>
      </c>
      <c r="D3295" s="3" t="s">
        <v>1469</v>
      </c>
      <c r="E3295" s="5" t="s">
        <v>266</v>
      </c>
      <c r="F3295" s="3" t="s">
        <v>1470</v>
      </c>
      <c r="G3295" s="3" t="s">
        <v>1471</v>
      </c>
      <c r="H3295" s="3" t="s">
        <v>269</v>
      </c>
      <c r="I3295" s="3" t="s">
        <v>329</v>
      </c>
      <c r="J3295" s="3" t="s">
        <v>30</v>
      </c>
      <c r="K3295" s="3" t="s">
        <v>30</v>
      </c>
      <c r="L3295" s="3" t="s">
        <v>307</v>
      </c>
      <c r="M3295" s="3" t="s">
        <v>31</v>
      </c>
      <c r="N3295" s="3" t="s">
        <v>367</v>
      </c>
      <c r="O3295" s="3" t="s">
        <v>271</v>
      </c>
      <c r="P3295" s="3" t="s">
        <v>627</v>
      </c>
      <c r="Q3295" s="3" t="s">
        <v>273</v>
      </c>
      <c r="R3295" s="3" t="s">
        <v>274</v>
      </c>
      <c r="S3295" s="3" t="s">
        <v>34</v>
      </c>
      <c r="T3295" s="153">
        <v>5.4420000000000002</v>
      </c>
      <c r="U3295" s="3" t="s">
        <v>483</v>
      </c>
      <c r="V3295" s="165">
        <v>3.4500000000000003E-2</v>
      </c>
      <c r="W3295" s="165">
        <v>3.1739999999999997E-2</v>
      </c>
      <c r="X3295" s="5" t="s">
        <v>277</v>
      </c>
      <c r="Y3295" s="5" t="s">
        <v>271</v>
      </c>
      <c r="Z3295" s="153">
        <v>4495923</v>
      </c>
      <c r="AA3295" s="163">
        <v>1</v>
      </c>
      <c r="AB3295" s="176">
        <v>101.37</v>
      </c>
      <c r="AD3295" s="153">
        <v>4557.5169999999998</v>
      </c>
      <c r="AG3295" s="3" t="s">
        <v>36</v>
      </c>
      <c r="AH3295" s="165">
        <v>9.6480000000000003E-3</v>
      </c>
      <c r="AI3295" s="165">
        <v>2.8617634144904001E-3</v>
      </c>
      <c r="AJ3295" s="165">
        <v>6.4176843449042695E-4</v>
      </c>
    </row>
    <row r="3296" spans="1:36">
      <c r="A3296" s="3">
        <v>811</v>
      </c>
      <c r="B3296" s="3">
        <v>9731</v>
      </c>
      <c r="C3296" s="3" t="s">
        <v>701</v>
      </c>
      <c r="D3296" s="3" t="s">
        <v>702</v>
      </c>
      <c r="E3296" s="5" t="s">
        <v>266</v>
      </c>
      <c r="F3296" s="3" t="s">
        <v>703</v>
      </c>
      <c r="G3296" s="3" t="s">
        <v>704</v>
      </c>
      <c r="H3296" s="3" t="s">
        <v>269</v>
      </c>
      <c r="I3296" s="3" t="s">
        <v>329</v>
      </c>
      <c r="J3296" s="3" t="s">
        <v>30</v>
      </c>
      <c r="K3296" s="3" t="s">
        <v>30</v>
      </c>
      <c r="L3296" s="3" t="s">
        <v>307</v>
      </c>
      <c r="M3296" s="3" t="s">
        <v>31</v>
      </c>
      <c r="N3296" s="3" t="s">
        <v>705</v>
      </c>
      <c r="O3296" s="3" t="s">
        <v>271</v>
      </c>
      <c r="P3296" s="3" t="s">
        <v>361</v>
      </c>
      <c r="Q3296" s="3" t="s">
        <v>273</v>
      </c>
      <c r="R3296" s="3" t="s">
        <v>274</v>
      </c>
      <c r="S3296" s="3" t="s">
        <v>34</v>
      </c>
      <c r="T3296" s="153">
        <v>3.3159999999999998</v>
      </c>
      <c r="U3296" s="3" t="s">
        <v>706</v>
      </c>
      <c r="V3296" s="165">
        <v>4.4000000000000003E-3</v>
      </c>
      <c r="W3296" s="165">
        <v>2.3400000000000001E-2</v>
      </c>
      <c r="X3296" s="5" t="s">
        <v>277</v>
      </c>
      <c r="Y3296" s="5" t="s">
        <v>271</v>
      </c>
      <c r="Z3296" s="153">
        <v>10495604.869999999</v>
      </c>
      <c r="AA3296" s="163">
        <v>1</v>
      </c>
      <c r="AB3296" s="176">
        <v>110.69</v>
      </c>
      <c r="AD3296" s="153">
        <v>11617.584999999999</v>
      </c>
      <c r="AG3296" s="3" t="s">
        <v>36</v>
      </c>
      <c r="AH3296" s="165">
        <v>9.2300000000000004E-3</v>
      </c>
      <c r="AI3296" s="165">
        <v>7.2949324702060898E-3</v>
      </c>
      <c r="AJ3296" s="165">
        <v>1.63593446174209E-3</v>
      </c>
    </row>
    <row r="3297" spans="1:36">
      <c r="A3297" s="3">
        <v>811</v>
      </c>
      <c r="B3297" s="3">
        <v>9731</v>
      </c>
      <c r="C3297" s="3" t="s">
        <v>707</v>
      </c>
      <c r="D3297" s="3" t="s">
        <v>708</v>
      </c>
      <c r="E3297" s="5" t="s">
        <v>266</v>
      </c>
      <c r="F3297" s="3" t="s">
        <v>1472</v>
      </c>
      <c r="G3297" s="3" t="s">
        <v>1473</v>
      </c>
      <c r="H3297" s="3" t="s">
        <v>269</v>
      </c>
      <c r="I3297" s="3" t="s">
        <v>315</v>
      </c>
      <c r="J3297" s="3" t="s">
        <v>30</v>
      </c>
      <c r="K3297" s="3" t="s">
        <v>30</v>
      </c>
      <c r="L3297" s="3" t="s">
        <v>307</v>
      </c>
      <c r="M3297" s="3" t="s">
        <v>31</v>
      </c>
      <c r="N3297" s="3" t="s">
        <v>705</v>
      </c>
      <c r="O3297" s="3" t="s">
        <v>271</v>
      </c>
      <c r="P3297" s="3" t="s">
        <v>338</v>
      </c>
      <c r="Q3297" s="3" t="s">
        <v>273</v>
      </c>
      <c r="R3297" s="3" t="s">
        <v>274</v>
      </c>
      <c r="S3297" s="3" t="s">
        <v>34</v>
      </c>
      <c r="T3297" s="153">
        <v>5.508</v>
      </c>
      <c r="U3297" s="3" t="s">
        <v>855</v>
      </c>
      <c r="V3297" s="165">
        <v>3.0499999999999999E-2</v>
      </c>
      <c r="W3297" s="165">
        <v>4.3040000000000002E-2</v>
      </c>
      <c r="X3297" s="5" t="s">
        <v>277</v>
      </c>
      <c r="Y3297" s="5" t="s">
        <v>271</v>
      </c>
      <c r="Z3297" s="153">
        <v>623369</v>
      </c>
      <c r="AA3297" s="163">
        <v>1</v>
      </c>
      <c r="AB3297" s="176">
        <v>93.66</v>
      </c>
      <c r="AD3297" s="153">
        <v>583.84699999999998</v>
      </c>
      <c r="AG3297" s="3" t="s">
        <v>36</v>
      </c>
      <c r="AH3297" s="165">
        <v>9.1299999999999997E-4</v>
      </c>
      <c r="AI3297" s="165">
        <v>3.6661039140911499E-4</v>
      </c>
      <c r="AJ3297" s="165">
        <v>8.2214684753892202E-5</v>
      </c>
    </row>
    <row r="3298" spans="1:36">
      <c r="A3298" s="3">
        <v>811</v>
      </c>
      <c r="B3298" s="3">
        <v>9731</v>
      </c>
      <c r="C3298" s="3" t="s">
        <v>707</v>
      </c>
      <c r="D3298" s="3" t="s">
        <v>708</v>
      </c>
      <c r="E3298" s="5" t="s">
        <v>266</v>
      </c>
      <c r="F3298" s="3" t="s">
        <v>711</v>
      </c>
      <c r="G3298" s="3" t="s">
        <v>712</v>
      </c>
      <c r="H3298" s="3" t="s">
        <v>269</v>
      </c>
      <c r="I3298" s="3" t="s">
        <v>315</v>
      </c>
      <c r="J3298" s="3" t="s">
        <v>30</v>
      </c>
      <c r="K3298" s="3" t="s">
        <v>30</v>
      </c>
      <c r="L3298" s="3" t="s">
        <v>307</v>
      </c>
      <c r="M3298" s="3" t="s">
        <v>31</v>
      </c>
      <c r="N3298" s="3" t="s">
        <v>705</v>
      </c>
      <c r="O3298" s="3" t="s">
        <v>271</v>
      </c>
      <c r="P3298" s="3" t="s">
        <v>338</v>
      </c>
      <c r="Q3298" s="3" t="s">
        <v>273</v>
      </c>
      <c r="R3298" s="3" t="s">
        <v>274</v>
      </c>
      <c r="S3298" s="3" t="s">
        <v>34</v>
      </c>
      <c r="T3298" s="153">
        <v>4.6639999999999997</v>
      </c>
      <c r="U3298" s="3" t="s">
        <v>713</v>
      </c>
      <c r="V3298" s="165">
        <v>3.0499999999999999E-2</v>
      </c>
      <c r="W3298" s="165">
        <v>4.2540000000000001E-2</v>
      </c>
      <c r="X3298" s="5" t="s">
        <v>277</v>
      </c>
      <c r="Y3298" s="5" t="s">
        <v>271</v>
      </c>
      <c r="Z3298" s="153">
        <v>2474082</v>
      </c>
      <c r="AA3298" s="163">
        <v>1</v>
      </c>
      <c r="AB3298" s="176">
        <v>94.82</v>
      </c>
      <c r="AD3298" s="153">
        <v>2345.9250000000002</v>
      </c>
      <c r="AG3298" s="3" t="s">
        <v>36</v>
      </c>
      <c r="AH3298" s="165">
        <v>3.3939999999999999E-3</v>
      </c>
      <c r="AI3298" s="165">
        <v>1.4730566761402199E-3</v>
      </c>
      <c r="AJ3298" s="165">
        <v>3.3034221912803502E-4</v>
      </c>
    </row>
    <row r="3299" spans="1:36">
      <c r="A3299" s="3">
        <v>811</v>
      </c>
      <c r="B3299" s="3">
        <v>9731</v>
      </c>
      <c r="C3299" s="3" t="s">
        <v>707</v>
      </c>
      <c r="D3299" s="3" t="s">
        <v>708</v>
      </c>
      <c r="E3299" s="5" t="s">
        <v>266</v>
      </c>
      <c r="F3299" s="3" t="s">
        <v>714</v>
      </c>
      <c r="G3299" s="3" t="s">
        <v>715</v>
      </c>
      <c r="H3299" s="3" t="s">
        <v>269</v>
      </c>
      <c r="I3299" s="3" t="s">
        <v>315</v>
      </c>
      <c r="J3299" s="3" t="s">
        <v>30</v>
      </c>
      <c r="K3299" s="3" t="s">
        <v>30</v>
      </c>
      <c r="L3299" s="3" t="s">
        <v>307</v>
      </c>
      <c r="M3299" s="3" t="s">
        <v>31</v>
      </c>
      <c r="N3299" s="3" t="s">
        <v>705</v>
      </c>
      <c r="O3299" s="3" t="s">
        <v>271</v>
      </c>
      <c r="P3299" s="3" t="s">
        <v>338</v>
      </c>
      <c r="Q3299" s="3" t="s">
        <v>273</v>
      </c>
      <c r="R3299" s="3" t="s">
        <v>274</v>
      </c>
      <c r="S3299" s="3" t="s">
        <v>34</v>
      </c>
      <c r="T3299" s="153">
        <v>6.4020000000000001</v>
      </c>
      <c r="U3299" s="3" t="s">
        <v>652</v>
      </c>
      <c r="V3299" s="165">
        <v>2.63E-2</v>
      </c>
      <c r="W3299" s="165">
        <v>4.3749999999999997E-2</v>
      </c>
      <c r="X3299" s="5" t="s">
        <v>277</v>
      </c>
      <c r="Y3299" s="5" t="s">
        <v>271</v>
      </c>
      <c r="Z3299" s="153">
        <v>2464349</v>
      </c>
      <c r="AA3299" s="163">
        <v>1</v>
      </c>
      <c r="AB3299" s="176">
        <v>89.83</v>
      </c>
      <c r="AD3299" s="153">
        <v>2213.7249999999999</v>
      </c>
      <c r="AG3299" s="3" t="s">
        <v>36</v>
      </c>
      <c r="AH3299" s="165">
        <v>3.5530000000000002E-3</v>
      </c>
      <c r="AI3299" s="165">
        <v>1.3900455387641901E-3</v>
      </c>
      <c r="AJ3299" s="165">
        <v>3.1172644977081398E-4</v>
      </c>
    </row>
    <row r="3300" spans="1:36">
      <c r="A3300" s="3">
        <v>811</v>
      </c>
      <c r="B3300" s="3">
        <v>9731</v>
      </c>
      <c r="C3300" s="3" t="s">
        <v>707</v>
      </c>
      <c r="D3300" s="3" t="s">
        <v>708</v>
      </c>
      <c r="E3300" s="5" t="s">
        <v>266</v>
      </c>
      <c r="F3300" s="3" t="s">
        <v>716</v>
      </c>
      <c r="G3300" s="3" t="s">
        <v>717</v>
      </c>
      <c r="H3300" s="3" t="s">
        <v>269</v>
      </c>
      <c r="I3300" s="3" t="s">
        <v>315</v>
      </c>
      <c r="J3300" s="3" t="s">
        <v>30</v>
      </c>
      <c r="K3300" s="3" t="s">
        <v>30</v>
      </c>
      <c r="L3300" s="3" t="s">
        <v>307</v>
      </c>
      <c r="M3300" s="3" t="s">
        <v>31</v>
      </c>
      <c r="N3300" s="3" t="s">
        <v>705</v>
      </c>
      <c r="O3300" s="3" t="s">
        <v>271</v>
      </c>
      <c r="P3300" s="3" t="s">
        <v>338</v>
      </c>
      <c r="Q3300" s="3" t="s">
        <v>273</v>
      </c>
      <c r="R3300" s="3" t="s">
        <v>274</v>
      </c>
      <c r="S3300" s="3" t="s">
        <v>34</v>
      </c>
      <c r="T3300" s="153">
        <v>1.9339999999999999</v>
      </c>
      <c r="U3300" s="3" t="s">
        <v>698</v>
      </c>
      <c r="V3300" s="165">
        <v>4.36E-2</v>
      </c>
      <c r="W3300" s="165">
        <v>4.0120000000000003E-2</v>
      </c>
      <c r="X3300" s="5" t="s">
        <v>277</v>
      </c>
      <c r="Y3300" s="5" t="s">
        <v>271</v>
      </c>
      <c r="Z3300" s="153">
        <v>452213</v>
      </c>
      <c r="AA3300" s="163">
        <v>1</v>
      </c>
      <c r="AB3300" s="176">
        <v>100.75</v>
      </c>
      <c r="AD3300" s="153">
        <v>455.60500000000002</v>
      </c>
      <c r="AG3300" s="3" t="s">
        <v>36</v>
      </c>
      <c r="AH3300" s="165">
        <v>1.5070000000000001E-3</v>
      </c>
      <c r="AI3300" s="165">
        <v>2.8608396350213102E-4</v>
      </c>
      <c r="AJ3300" s="165">
        <v>6.4156127113768703E-5</v>
      </c>
    </row>
    <row r="3301" spans="1:36">
      <c r="A3301" s="3">
        <v>811</v>
      </c>
      <c r="B3301" s="3">
        <v>9731</v>
      </c>
      <c r="C3301" s="3" t="s">
        <v>707</v>
      </c>
      <c r="D3301" s="3" t="s">
        <v>708</v>
      </c>
      <c r="E3301" s="5" t="s">
        <v>266</v>
      </c>
      <c r="F3301" s="3" t="s">
        <v>718</v>
      </c>
      <c r="G3301" s="3" t="s">
        <v>719</v>
      </c>
      <c r="H3301" s="3" t="s">
        <v>269</v>
      </c>
      <c r="I3301" s="3" t="s">
        <v>315</v>
      </c>
      <c r="J3301" s="3" t="s">
        <v>30</v>
      </c>
      <c r="K3301" s="3" t="s">
        <v>30</v>
      </c>
      <c r="L3301" s="3" t="s">
        <v>307</v>
      </c>
      <c r="M3301" s="3" t="s">
        <v>31</v>
      </c>
      <c r="N3301" s="3" t="s">
        <v>705</v>
      </c>
      <c r="O3301" s="3" t="s">
        <v>271</v>
      </c>
      <c r="P3301" s="3" t="s">
        <v>338</v>
      </c>
      <c r="Q3301" s="3" t="s">
        <v>273</v>
      </c>
      <c r="R3301" s="3" t="s">
        <v>274</v>
      </c>
      <c r="S3301" s="3" t="s">
        <v>34</v>
      </c>
      <c r="T3301" s="153">
        <v>2.8580000000000001</v>
      </c>
      <c r="U3301" s="3" t="s">
        <v>720</v>
      </c>
      <c r="V3301" s="165">
        <v>3.95E-2</v>
      </c>
      <c r="W3301" s="165">
        <v>3.986E-2</v>
      </c>
      <c r="X3301" s="5" t="s">
        <v>277</v>
      </c>
      <c r="Y3301" s="5" t="s">
        <v>271</v>
      </c>
      <c r="Z3301" s="153">
        <v>991977</v>
      </c>
      <c r="AA3301" s="163">
        <v>1</v>
      </c>
      <c r="AB3301" s="176">
        <v>100.01</v>
      </c>
      <c r="AD3301" s="153">
        <v>992.07600000000002</v>
      </c>
      <c r="AG3301" s="3" t="s">
        <v>36</v>
      </c>
      <c r="AH3301" s="165">
        <v>4.1330000000000004E-3</v>
      </c>
      <c r="AI3301" s="165">
        <v>6.2294606395875798E-4</v>
      </c>
      <c r="AJ3301" s="165">
        <v>1.3969957062644799E-4</v>
      </c>
    </row>
    <row r="3302" spans="1:36">
      <c r="A3302" s="3">
        <v>811</v>
      </c>
      <c r="B3302" s="3">
        <v>9731</v>
      </c>
      <c r="C3302" s="3" t="s">
        <v>707</v>
      </c>
      <c r="D3302" s="3" t="s">
        <v>708</v>
      </c>
      <c r="E3302" s="5" t="s">
        <v>266</v>
      </c>
      <c r="F3302" s="3" t="s">
        <v>721</v>
      </c>
      <c r="G3302" s="3" t="s">
        <v>722</v>
      </c>
      <c r="H3302" s="3" t="s">
        <v>269</v>
      </c>
      <c r="I3302" s="3" t="s">
        <v>315</v>
      </c>
      <c r="J3302" s="3" t="s">
        <v>30</v>
      </c>
      <c r="K3302" s="3" t="s">
        <v>30</v>
      </c>
      <c r="L3302" s="3" t="s">
        <v>307</v>
      </c>
      <c r="M3302" s="3" t="s">
        <v>31</v>
      </c>
      <c r="N3302" s="3" t="s">
        <v>705</v>
      </c>
      <c r="O3302" s="3" t="s">
        <v>271</v>
      </c>
      <c r="P3302" s="3" t="s">
        <v>338</v>
      </c>
      <c r="Q3302" s="3" t="s">
        <v>273</v>
      </c>
      <c r="R3302" s="3" t="s">
        <v>274</v>
      </c>
      <c r="S3302" s="3" t="s">
        <v>34</v>
      </c>
      <c r="T3302" s="153">
        <v>3.738</v>
      </c>
      <c r="U3302" s="3" t="s">
        <v>319</v>
      </c>
      <c r="V3302" s="165">
        <v>3.95E-2</v>
      </c>
      <c r="W3302" s="165">
        <v>4.0759999999999998E-2</v>
      </c>
      <c r="X3302" s="5" t="s">
        <v>277</v>
      </c>
      <c r="Y3302" s="5" t="s">
        <v>271</v>
      </c>
      <c r="Z3302" s="153">
        <v>913314</v>
      </c>
      <c r="AA3302" s="163">
        <v>1</v>
      </c>
      <c r="AB3302" s="176">
        <v>99.69</v>
      </c>
      <c r="AD3302" s="153">
        <v>910.48299999999995</v>
      </c>
      <c r="AG3302" s="3" t="s">
        <v>36</v>
      </c>
      <c r="AH3302" s="165">
        <v>3.8049999999999998E-3</v>
      </c>
      <c r="AI3302" s="165">
        <v>5.7171176181108397E-4</v>
      </c>
      <c r="AJ3302" s="165">
        <v>1.2820995631555301E-4</v>
      </c>
    </row>
    <row r="3303" spans="1:36">
      <c r="A3303" s="3">
        <v>811</v>
      </c>
      <c r="B3303" s="3">
        <v>9731</v>
      </c>
      <c r="C3303" s="3" t="s">
        <v>1474</v>
      </c>
      <c r="D3303" s="3" t="s">
        <v>1475</v>
      </c>
      <c r="E3303" s="5" t="s">
        <v>266</v>
      </c>
      <c r="F3303" s="3" t="s">
        <v>1476</v>
      </c>
      <c r="G3303" s="3" t="s">
        <v>1477</v>
      </c>
      <c r="H3303" s="3" t="s">
        <v>269</v>
      </c>
      <c r="I3303" s="3" t="s">
        <v>315</v>
      </c>
      <c r="J3303" s="3" t="s">
        <v>30</v>
      </c>
      <c r="K3303" s="3" t="s">
        <v>30</v>
      </c>
      <c r="L3303" s="3" t="s">
        <v>307</v>
      </c>
      <c r="M3303" s="3" t="s">
        <v>31</v>
      </c>
      <c r="N3303" s="3" t="s">
        <v>705</v>
      </c>
      <c r="O3303" s="3" t="s">
        <v>271</v>
      </c>
      <c r="P3303" s="3" t="s">
        <v>597</v>
      </c>
      <c r="Q3303" s="3" t="s">
        <v>291</v>
      </c>
      <c r="R3303" s="3" t="s">
        <v>274</v>
      </c>
      <c r="S3303" s="3" t="s">
        <v>34</v>
      </c>
      <c r="T3303" s="153">
        <v>4.7649999999999997</v>
      </c>
      <c r="U3303" s="3" t="s">
        <v>850</v>
      </c>
      <c r="V3303" s="165">
        <v>1.95E-2</v>
      </c>
      <c r="W3303" s="165">
        <v>4.1930000000000002E-2</v>
      </c>
      <c r="X3303" s="5" t="s">
        <v>277</v>
      </c>
      <c r="Y3303" s="5" t="s">
        <v>271</v>
      </c>
      <c r="Z3303" s="153">
        <v>789900.07</v>
      </c>
      <c r="AA3303" s="163">
        <v>1</v>
      </c>
      <c r="AB3303" s="176">
        <v>90.02</v>
      </c>
      <c r="AD3303" s="153">
        <v>711.06799999999998</v>
      </c>
      <c r="AG3303" s="3" t="s">
        <v>36</v>
      </c>
      <c r="AH3303" s="165">
        <v>8.6600000000000002E-4</v>
      </c>
      <c r="AI3303" s="165">
        <v>4.4649497652435001E-4</v>
      </c>
      <c r="AJ3303" s="165">
        <v>1.00129305113399E-4</v>
      </c>
    </row>
    <row r="3304" spans="1:36">
      <c r="A3304" s="3">
        <v>811</v>
      </c>
      <c r="B3304" s="3">
        <v>9731</v>
      </c>
      <c r="C3304" s="3" t="s">
        <v>1478</v>
      </c>
      <c r="D3304" s="3" t="s">
        <v>1479</v>
      </c>
      <c r="E3304" s="5" t="s">
        <v>266</v>
      </c>
      <c r="F3304" s="3" t="s">
        <v>1480</v>
      </c>
      <c r="G3304" s="3" t="s">
        <v>1481</v>
      </c>
      <c r="H3304" s="3" t="s">
        <v>269</v>
      </c>
      <c r="I3304" s="3" t="s">
        <v>315</v>
      </c>
      <c r="J3304" s="3" t="s">
        <v>30</v>
      </c>
      <c r="K3304" s="3" t="s">
        <v>30</v>
      </c>
      <c r="L3304" s="3" t="s">
        <v>307</v>
      </c>
      <c r="M3304" s="3" t="s">
        <v>31</v>
      </c>
      <c r="N3304" s="3" t="s">
        <v>367</v>
      </c>
      <c r="O3304" s="3" t="s">
        <v>271</v>
      </c>
      <c r="P3304" s="3" t="s">
        <v>361</v>
      </c>
      <c r="Q3304" s="3" t="s">
        <v>273</v>
      </c>
      <c r="R3304" s="3" t="s">
        <v>274</v>
      </c>
      <c r="S3304" s="3" t="s">
        <v>34</v>
      </c>
      <c r="T3304" s="153">
        <v>6.6550000000000002</v>
      </c>
      <c r="U3304" s="3" t="s">
        <v>1482</v>
      </c>
      <c r="V3304" s="165">
        <v>5.2900000000000003E-2</v>
      </c>
      <c r="W3304" s="165">
        <v>4.4519999999999997E-2</v>
      </c>
      <c r="X3304" s="5" t="s">
        <v>277</v>
      </c>
      <c r="Y3304" s="5" t="s">
        <v>271</v>
      </c>
      <c r="Z3304" s="153">
        <v>1276307</v>
      </c>
      <c r="AA3304" s="163">
        <v>1</v>
      </c>
      <c r="AB3304" s="176">
        <v>105.91</v>
      </c>
      <c r="AD3304" s="153">
        <v>1351.7370000000001</v>
      </c>
      <c r="AG3304" s="3" t="s">
        <v>36</v>
      </c>
      <c r="AH3304" s="165">
        <v>8.3580000000000008E-3</v>
      </c>
      <c r="AI3304" s="165">
        <v>8.4878468604382298E-4</v>
      </c>
      <c r="AJ3304" s="165">
        <v>1.9034530123056799E-4</v>
      </c>
    </row>
    <row r="3305" spans="1:36">
      <c r="A3305" s="3">
        <v>811</v>
      </c>
      <c r="B3305" s="3">
        <v>9731</v>
      </c>
      <c r="C3305" s="3" t="s">
        <v>1478</v>
      </c>
      <c r="D3305" s="3" t="s">
        <v>1479</v>
      </c>
      <c r="E3305" s="5" t="s">
        <v>266</v>
      </c>
      <c r="F3305" s="3" t="s">
        <v>1826</v>
      </c>
      <c r="G3305" s="3" t="s">
        <v>1827</v>
      </c>
      <c r="H3305" s="3" t="s">
        <v>269</v>
      </c>
      <c r="I3305" s="3" t="s">
        <v>315</v>
      </c>
      <c r="J3305" s="3" t="s">
        <v>30</v>
      </c>
      <c r="K3305" s="3" t="s">
        <v>30</v>
      </c>
      <c r="L3305" s="3" t="s">
        <v>307</v>
      </c>
      <c r="M3305" s="3" t="s">
        <v>31</v>
      </c>
      <c r="N3305" s="3" t="s">
        <v>367</v>
      </c>
      <c r="O3305" s="3" t="s">
        <v>271</v>
      </c>
      <c r="P3305" s="3" t="s">
        <v>361</v>
      </c>
      <c r="Q3305" s="3" t="s">
        <v>273</v>
      </c>
      <c r="R3305" s="3" t="s">
        <v>274</v>
      </c>
      <c r="S3305" s="3" t="s">
        <v>34</v>
      </c>
      <c r="T3305" s="153">
        <v>3.6539999999999999</v>
      </c>
      <c r="U3305" s="3" t="s">
        <v>855</v>
      </c>
      <c r="V3305" s="165">
        <v>4.8899999999999999E-2</v>
      </c>
      <c r="W3305" s="165">
        <v>4.3180000000000003E-2</v>
      </c>
      <c r="X3305" s="5" t="s">
        <v>277</v>
      </c>
      <c r="Y3305" s="5" t="s">
        <v>271</v>
      </c>
      <c r="Z3305" s="153">
        <v>3204000</v>
      </c>
      <c r="AA3305" s="163">
        <v>1</v>
      </c>
      <c r="AB3305" s="176">
        <v>102.23</v>
      </c>
      <c r="AD3305" s="153">
        <v>3275.4490000000001</v>
      </c>
      <c r="AG3305" s="3" t="s">
        <v>36</v>
      </c>
      <c r="AH3305" s="165">
        <v>6.9649999999999998E-3</v>
      </c>
      <c r="AI3305" s="165">
        <v>2.0567252712718402E-3</v>
      </c>
      <c r="AJ3305" s="165">
        <v>4.61233570475311E-4</v>
      </c>
    </row>
    <row r="3306" spans="1:36">
      <c r="A3306" s="3">
        <v>811</v>
      </c>
      <c r="B3306" s="3">
        <v>9731</v>
      </c>
      <c r="C3306" s="3" t="s">
        <v>723</v>
      </c>
      <c r="D3306" s="3" t="s">
        <v>724</v>
      </c>
      <c r="E3306" s="5" t="s">
        <v>266</v>
      </c>
      <c r="F3306" s="3" t="s">
        <v>725</v>
      </c>
      <c r="G3306" s="3" t="s">
        <v>726</v>
      </c>
      <c r="H3306" s="3" t="s">
        <v>269</v>
      </c>
      <c r="I3306" s="3" t="s">
        <v>315</v>
      </c>
      <c r="J3306" s="3" t="s">
        <v>30</v>
      </c>
      <c r="K3306" s="3" t="s">
        <v>30</v>
      </c>
      <c r="L3306" s="3" t="s">
        <v>307</v>
      </c>
      <c r="M3306" s="3" t="s">
        <v>31</v>
      </c>
      <c r="N3306" s="3" t="s">
        <v>455</v>
      </c>
      <c r="O3306" s="3" t="s">
        <v>271</v>
      </c>
      <c r="P3306" s="3" t="s">
        <v>318</v>
      </c>
      <c r="Q3306" s="3" t="s">
        <v>291</v>
      </c>
      <c r="R3306" s="3" t="s">
        <v>274</v>
      </c>
      <c r="S3306" s="3" t="s">
        <v>34</v>
      </c>
      <c r="T3306" s="153">
        <v>0.499</v>
      </c>
      <c r="U3306" s="3" t="s">
        <v>727</v>
      </c>
      <c r="V3306" s="165">
        <v>1.4999999999999999E-2</v>
      </c>
      <c r="W3306" s="165">
        <v>3.1579999999999997E-2</v>
      </c>
      <c r="X3306" s="5" t="s">
        <v>277</v>
      </c>
      <c r="Y3306" s="5" t="s">
        <v>271</v>
      </c>
      <c r="Z3306" s="153">
        <v>52921.7</v>
      </c>
      <c r="AA3306" s="163">
        <v>1</v>
      </c>
      <c r="AB3306" s="176">
        <v>99.2</v>
      </c>
      <c r="AC3306" s="153">
        <v>53.69</v>
      </c>
      <c r="AD3306" s="153">
        <v>106.188</v>
      </c>
      <c r="AG3306" s="3" t="s">
        <v>36</v>
      </c>
      <c r="AH3306" s="165">
        <v>6.3480000000000003E-3</v>
      </c>
      <c r="AI3306" s="165">
        <v>6.6677905130516394E-5</v>
      </c>
      <c r="AJ3306" s="165">
        <v>1.49529393569149E-5</v>
      </c>
    </row>
    <row r="3307" spans="1:36">
      <c r="A3307" s="3">
        <v>811</v>
      </c>
      <c r="B3307" s="3">
        <v>9731</v>
      </c>
      <c r="C3307" s="3" t="s">
        <v>728</v>
      </c>
      <c r="D3307" s="3" t="s">
        <v>729</v>
      </c>
      <c r="E3307" s="5" t="s">
        <v>266</v>
      </c>
      <c r="F3307" s="3" t="s">
        <v>730</v>
      </c>
      <c r="G3307" s="3" t="s">
        <v>731</v>
      </c>
      <c r="H3307" s="3" t="s">
        <v>269</v>
      </c>
      <c r="I3307" s="3" t="s">
        <v>315</v>
      </c>
      <c r="J3307" s="3" t="s">
        <v>30</v>
      </c>
      <c r="K3307" s="3" t="s">
        <v>30</v>
      </c>
      <c r="L3307" s="3" t="s">
        <v>307</v>
      </c>
      <c r="M3307" s="3" t="s">
        <v>31</v>
      </c>
      <c r="N3307" s="3" t="s">
        <v>401</v>
      </c>
      <c r="O3307" s="3" t="s">
        <v>271</v>
      </c>
      <c r="P3307" s="3" t="s">
        <v>298</v>
      </c>
      <c r="Q3307" s="3" t="s">
        <v>273</v>
      </c>
      <c r="R3307" s="3" t="s">
        <v>274</v>
      </c>
      <c r="S3307" s="3" t="s">
        <v>34</v>
      </c>
      <c r="T3307" s="153">
        <v>0.73599999999999999</v>
      </c>
      <c r="U3307" s="3" t="s">
        <v>406</v>
      </c>
      <c r="V3307" s="165">
        <v>3.5999999999999997E-2</v>
      </c>
      <c r="W3307" s="165">
        <v>4.5929999999999999E-2</v>
      </c>
      <c r="X3307" s="5" t="s">
        <v>277</v>
      </c>
      <c r="Y3307" s="5" t="s">
        <v>271</v>
      </c>
      <c r="Z3307" s="153">
        <v>143528.01</v>
      </c>
      <c r="AA3307" s="163">
        <v>1</v>
      </c>
      <c r="AB3307" s="176">
        <v>100.23</v>
      </c>
      <c r="AD3307" s="153">
        <v>143.858</v>
      </c>
      <c r="AG3307" s="3" t="s">
        <v>36</v>
      </c>
      <c r="AH3307" s="165">
        <v>1.2960000000000001E-3</v>
      </c>
      <c r="AI3307" s="165">
        <v>9.0331622294295398E-5</v>
      </c>
      <c r="AJ3307" s="165">
        <v>2.0257434116060099E-5</v>
      </c>
    </row>
    <row r="3308" spans="1:36">
      <c r="A3308" s="3">
        <v>811</v>
      </c>
      <c r="B3308" s="3">
        <v>9731</v>
      </c>
      <c r="C3308" s="3" t="s">
        <v>728</v>
      </c>
      <c r="D3308" s="3" t="s">
        <v>729</v>
      </c>
      <c r="E3308" s="5" t="s">
        <v>266</v>
      </c>
      <c r="F3308" s="3" t="s">
        <v>734</v>
      </c>
      <c r="G3308" s="3" t="s">
        <v>735</v>
      </c>
      <c r="H3308" s="3" t="s">
        <v>269</v>
      </c>
      <c r="I3308" s="3" t="s">
        <v>315</v>
      </c>
      <c r="J3308" s="3" t="s">
        <v>30</v>
      </c>
      <c r="K3308" s="3" t="s">
        <v>30</v>
      </c>
      <c r="L3308" s="3" t="s">
        <v>307</v>
      </c>
      <c r="M3308" s="3" t="s">
        <v>31</v>
      </c>
      <c r="N3308" s="3" t="s">
        <v>401</v>
      </c>
      <c r="O3308" s="3" t="s">
        <v>271</v>
      </c>
      <c r="P3308" s="3" t="s">
        <v>298</v>
      </c>
      <c r="Q3308" s="3" t="s">
        <v>273</v>
      </c>
      <c r="R3308" s="3" t="s">
        <v>274</v>
      </c>
      <c r="S3308" s="3" t="s">
        <v>34</v>
      </c>
      <c r="T3308" s="153">
        <v>2.8370000000000002</v>
      </c>
      <c r="U3308" s="3" t="s">
        <v>736</v>
      </c>
      <c r="V3308" s="165">
        <v>2.7400000000000001E-2</v>
      </c>
      <c r="W3308" s="165">
        <v>4.4330000000000001E-2</v>
      </c>
      <c r="X3308" s="5" t="s">
        <v>277</v>
      </c>
      <c r="Y3308" s="5" t="s">
        <v>271</v>
      </c>
      <c r="Z3308" s="153">
        <v>1415532.6</v>
      </c>
      <c r="AA3308" s="163">
        <v>1</v>
      </c>
      <c r="AB3308" s="176">
        <v>96.59</v>
      </c>
      <c r="AD3308" s="153">
        <v>1367.2629999999999</v>
      </c>
      <c r="AG3308" s="3" t="s">
        <v>36</v>
      </c>
      <c r="AH3308" s="165">
        <v>2.0969999999999999E-3</v>
      </c>
      <c r="AI3308" s="165">
        <v>8.5853391887661203E-4</v>
      </c>
      <c r="AJ3308" s="165">
        <v>1.92531627976133E-4</v>
      </c>
    </row>
    <row r="3309" spans="1:36">
      <c r="A3309" s="3">
        <v>811</v>
      </c>
      <c r="B3309" s="3">
        <v>9731</v>
      </c>
      <c r="C3309" s="3" t="s">
        <v>737</v>
      </c>
      <c r="D3309" s="3" t="s">
        <v>738</v>
      </c>
      <c r="E3309" s="5" t="s">
        <v>266</v>
      </c>
      <c r="F3309" s="3" t="s">
        <v>739</v>
      </c>
      <c r="G3309" s="3" t="s">
        <v>740</v>
      </c>
      <c r="H3309" s="3" t="s">
        <v>269</v>
      </c>
      <c r="I3309" s="3" t="s">
        <v>329</v>
      </c>
      <c r="J3309" s="3" t="s">
        <v>30</v>
      </c>
      <c r="K3309" s="3" t="s">
        <v>30</v>
      </c>
      <c r="L3309" s="3" t="s">
        <v>307</v>
      </c>
      <c r="M3309" s="3" t="s">
        <v>31</v>
      </c>
      <c r="N3309" s="3" t="s">
        <v>297</v>
      </c>
      <c r="O3309" s="3" t="s">
        <v>271</v>
      </c>
      <c r="P3309" s="3" t="s">
        <v>272</v>
      </c>
      <c r="Q3309" s="3" t="s">
        <v>273</v>
      </c>
      <c r="R3309" s="3" t="s">
        <v>274</v>
      </c>
      <c r="S3309" s="3" t="s">
        <v>34</v>
      </c>
      <c r="T3309" s="153">
        <v>0.16200000000000001</v>
      </c>
      <c r="U3309" s="3" t="s">
        <v>741</v>
      </c>
      <c r="V3309" s="165">
        <v>4.4999999999999998E-2</v>
      </c>
      <c r="W3309" s="165">
        <v>6.4369999999999997E-2</v>
      </c>
      <c r="X3309" s="5" t="s">
        <v>277</v>
      </c>
      <c r="Y3309" s="5" t="s">
        <v>271</v>
      </c>
      <c r="Z3309" s="153">
        <v>57683</v>
      </c>
      <c r="AA3309" s="163">
        <v>1</v>
      </c>
      <c r="AB3309" s="176">
        <v>121.07</v>
      </c>
      <c r="AD3309" s="153">
        <v>69.837000000000003</v>
      </c>
      <c r="AG3309" s="3" t="s">
        <v>36</v>
      </c>
      <c r="AH3309" s="165">
        <v>3.8999999999999999E-5</v>
      </c>
      <c r="AI3309" s="165">
        <v>4.3852039617720698E-5</v>
      </c>
      <c r="AJ3309" s="165">
        <v>9.8340955343047706E-6</v>
      </c>
    </row>
    <row r="3310" spans="1:36">
      <c r="A3310" s="3">
        <v>811</v>
      </c>
      <c r="B3310" s="3">
        <v>9731</v>
      </c>
      <c r="C3310" s="3" t="s">
        <v>737</v>
      </c>
      <c r="D3310" s="3" t="s">
        <v>738</v>
      </c>
      <c r="E3310" s="5" t="s">
        <v>266</v>
      </c>
      <c r="F3310" s="3" t="s">
        <v>742</v>
      </c>
      <c r="G3310" s="3" t="s">
        <v>743</v>
      </c>
      <c r="H3310" s="3" t="s">
        <v>269</v>
      </c>
      <c r="I3310" s="3" t="s">
        <v>329</v>
      </c>
      <c r="J3310" s="3" t="s">
        <v>30</v>
      </c>
      <c r="K3310" s="3" t="s">
        <v>30</v>
      </c>
      <c r="L3310" s="3" t="s">
        <v>307</v>
      </c>
      <c r="M3310" s="3" t="s">
        <v>31</v>
      </c>
      <c r="N3310" s="3" t="s">
        <v>297</v>
      </c>
      <c r="O3310" s="3" t="s">
        <v>271</v>
      </c>
      <c r="P3310" s="3" t="s">
        <v>272</v>
      </c>
      <c r="Q3310" s="3" t="s">
        <v>273</v>
      </c>
      <c r="R3310" s="3" t="s">
        <v>274</v>
      </c>
      <c r="S3310" s="3" t="s">
        <v>34</v>
      </c>
      <c r="T3310" s="153">
        <v>2.3170000000000002</v>
      </c>
      <c r="U3310" s="3" t="s">
        <v>744</v>
      </c>
      <c r="V3310" s="165">
        <v>3.85E-2</v>
      </c>
      <c r="W3310" s="165">
        <v>2.3429999999999999E-2</v>
      </c>
      <c r="X3310" s="5" t="s">
        <v>277</v>
      </c>
      <c r="Y3310" s="5" t="s">
        <v>271</v>
      </c>
      <c r="Z3310" s="153">
        <v>8684475.6300000008</v>
      </c>
      <c r="AA3310" s="163">
        <v>1</v>
      </c>
      <c r="AB3310" s="176">
        <v>123.99</v>
      </c>
      <c r="AD3310" s="153">
        <v>10767.880999999999</v>
      </c>
      <c r="AG3310" s="3" t="s">
        <v>36</v>
      </c>
      <c r="AH3310" s="165">
        <v>3.437E-3</v>
      </c>
      <c r="AI3310" s="165">
        <v>6.7613851733519404E-3</v>
      </c>
      <c r="AJ3310" s="165">
        <v>1.5162831265915699E-3</v>
      </c>
    </row>
    <row r="3311" spans="1:36">
      <c r="A3311" s="3">
        <v>811</v>
      </c>
      <c r="B3311" s="3">
        <v>9731</v>
      </c>
      <c r="C3311" s="3" t="s">
        <v>737</v>
      </c>
      <c r="D3311" s="3" t="s">
        <v>738</v>
      </c>
      <c r="E3311" s="5" t="s">
        <v>266</v>
      </c>
      <c r="F3311" s="3" t="s">
        <v>745</v>
      </c>
      <c r="G3311" s="3" t="s">
        <v>746</v>
      </c>
      <c r="H3311" s="3" t="s">
        <v>269</v>
      </c>
      <c r="I3311" s="3" t="s">
        <v>329</v>
      </c>
      <c r="J3311" s="3" t="s">
        <v>30</v>
      </c>
      <c r="K3311" s="3" t="s">
        <v>30</v>
      </c>
      <c r="L3311" s="3" t="s">
        <v>307</v>
      </c>
      <c r="M3311" s="3" t="s">
        <v>31</v>
      </c>
      <c r="N3311" s="3" t="s">
        <v>297</v>
      </c>
      <c r="O3311" s="3" t="s">
        <v>271</v>
      </c>
      <c r="P3311" s="3" t="s">
        <v>272</v>
      </c>
      <c r="Q3311" s="3" t="s">
        <v>273</v>
      </c>
      <c r="R3311" s="3" t="s">
        <v>274</v>
      </c>
      <c r="S3311" s="3" t="s">
        <v>34</v>
      </c>
      <c r="T3311" s="153">
        <v>4.681</v>
      </c>
      <c r="U3311" s="3" t="s">
        <v>747</v>
      </c>
      <c r="V3311" s="165">
        <v>2.3900000000000001E-2</v>
      </c>
      <c r="W3311" s="165">
        <v>2.3050000000000001E-2</v>
      </c>
      <c r="X3311" s="5" t="s">
        <v>277</v>
      </c>
      <c r="Y3311" s="5" t="s">
        <v>271</v>
      </c>
      <c r="Z3311" s="153">
        <v>25880852</v>
      </c>
      <c r="AA3311" s="163">
        <v>1</v>
      </c>
      <c r="AB3311" s="176">
        <v>118.92</v>
      </c>
      <c r="AD3311" s="153">
        <v>30777.508999999998</v>
      </c>
      <c r="AG3311" s="3" t="s">
        <v>36</v>
      </c>
      <c r="AH3311" s="165">
        <v>6.6550000000000003E-3</v>
      </c>
      <c r="AI3311" s="165">
        <v>1.9325862527543002E-2</v>
      </c>
      <c r="AJ3311" s="165">
        <v>4.3339461524589604E-3</v>
      </c>
    </row>
    <row r="3312" spans="1:36">
      <c r="A3312" s="3">
        <v>811</v>
      </c>
      <c r="B3312" s="3">
        <v>9731</v>
      </c>
      <c r="C3312" s="3" t="s">
        <v>737</v>
      </c>
      <c r="D3312" s="3" t="s">
        <v>738</v>
      </c>
      <c r="E3312" s="5" t="s">
        <v>266</v>
      </c>
      <c r="F3312" s="3" t="s">
        <v>748</v>
      </c>
      <c r="G3312" s="3" t="s">
        <v>749</v>
      </c>
      <c r="H3312" s="3" t="s">
        <v>269</v>
      </c>
      <c r="I3312" s="3" t="s">
        <v>329</v>
      </c>
      <c r="J3312" s="3" t="s">
        <v>30</v>
      </c>
      <c r="K3312" s="3" t="s">
        <v>30</v>
      </c>
      <c r="L3312" s="3" t="s">
        <v>307</v>
      </c>
      <c r="M3312" s="3" t="s">
        <v>31</v>
      </c>
      <c r="N3312" s="3" t="s">
        <v>297</v>
      </c>
      <c r="O3312" s="3" t="s">
        <v>271</v>
      </c>
      <c r="P3312" s="3" t="s">
        <v>272</v>
      </c>
      <c r="Q3312" s="3" t="s">
        <v>273</v>
      </c>
      <c r="R3312" s="3" t="s">
        <v>274</v>
      </c>
      <c r="S3312" s="3" t="s">
        <v>34</v>
      </c>
      <c r="T3312" s="153">
        <v>9.7050000000000001</v>
      </c>
      <c r="U3312" s="3" t="s">
        <v>80</v>
      </c>
      <c r="V3312" s="165">
        <v>1.2500000000000001E-2</v>
      </c>
      <c r="W3312" s="165">
        <v>2.564E-2</v>
      </c>
      <c r="X3312" s="5" t="s">
        <v>277</v>
      </c>
      <c r="Y3312" s="5" t="s">
        <v>271</v>
      </c>
      <c r="Z3312" s="153">
        <v>7599515</v>
      </c>
      <c r="AA3312" s="163">
        <v>1</v>
      </c>
      <c r="AB3312" s="176">
        <v>103.24</v>
      </c>
      <c r="AD3312" s="153">
        <v>7845.7389999999996</v>
      </c>
      <c r="AG3312" s="3" t="s">
        <v>36</v>
      </c>
      <c r="AH3312" s="165">
        <v>1.771E-3</v>
      </c>
      <c r="AI3312" s="165">
        <v>4.9265090911275403E-3</v>
      </c>
      <c r="AJ3312" s="165">
        <v>1.10480063128447E-3</v>
      </c>
    </row>
    <row r="3313" spans="1:36">
      <c r="A3313" s="3">
        <v>811</v>
      </c>
      <c r="B3313" s="3">
        <v>9731</v>
      </c>
      <c r="C3313" s="3" t="s">
        <v>737</v>
      </c>
      <c r="D3313" s="3" t="s">
        <v>738</v>
      </c>
      <c r="E3313" s="5" t="s">
        <v>266</v>
      </c>
      <c r="F3313" s="3" t="s">
        <v>750</v>
      </c>
      <c r="G3313" s="3" t="s">
        <v>751</v>
      </c>
      <c r="H3313" s="3" t="s">
        <v>269</v>
      </c>
      <c r="I3313" s="3" t="s">
        <v>329</v>
      </c>
      <c r="J3313" s="3" t="s">
        <v>30</v>
      </c>
      <c r="K3313" s="3" t="s">
        <v>30</v>
      </c>
      <c r="L3313" s="3" t="s">
        <v>307</v>
      </c>
      <c r="M3313" s="3" t="s">
        <v>31</v>
      </c>
      <c r="N3313" s="3" t="s">
        <v>297</v>
      </c>
      <c r="O3313" s="3" t="s">
        <v>271</v>
      </c>
      <c r="P3313" s="3" t="s">
        <v>272</v>
      </c>
      <c r="Q3313" s="3" t="s">
        <v>273</v>
      </c>
      <c r="R3313" s="3" t="s">
        <v>274</v>
      </c>
      <c r="S3313" s="3" t="s">
        <v>34</v>
      </c>
      <c r="T3313" s="153">
        <v>6.7389999999999999</v>
      </c>
      <c r="U3313" s="3" t="s">
        <v>752</v>
      </c>
      <c r="V3313" s="165">
        <v>0.03</v>
      </c>
      <c r="W3313" s="165">
        <v>2.384E-2</v>
      </c>
      <c r="X3313" s="5" t="s">
        <v>277</v>
      </c>
      <c r="Y3313" s="5" t="s">
        <v>271</v>
      </c>
      <c r="Z3313" s="153">
        <v>12560997</v>
      </c>
      <c r="AA3313" s="163">
        <v>1</v>
      </c>
      <c r="AB3313" s="176">
        <v>111.73</v>
      </c>
      <c r="AD3313" s="153">
        <v>14034.402</v>
      </c>
      <c r="AG3313" s="3" t="s">
        <v>36</v>
      </c>
      <c r="AH3313" s="165">
        <v>3.0790000000000001E-3</v>
      </c>
      <c r="AI3313" s="165">
        <v>8.8125039929924601E-3</v>
      </c>
      <c r="AJ3313" s="165">
        <v>1.9762594150468998E-3</v>
      </c>
    </row>
    <row r="3314" spans="1:36">
      <c r="A3314" s="3">
        <v>811</v>
      </c>
      <c r="B3314" s="3">
        <v>9731</v>
      </c>
      <c r="C3314" s="3" t="s">
        <v>737</v>
      </c>
      <c r="D3314" s="3" t="s">
        <v>738</v>
      </c>
      <c r="E3314" s="5" t="s">
        <v>266</v>
      </c>
      <c r="F3314" s="3" t="s">
        <v>753</v>
      </c>
      <c r="G3314" s="3" t="s">
        <v>754</v>
      </c>
      <c r="H3314" s="3" t="s">
        <v>269</v>
      </c>
      <c r="I3314" s="3" t="s">
        <v>329</v>
      </c>
      <c r="J3314" s="3" t="s">
        <v>30</v>
      </c>
      <c r="K3314" s="3" t="s">
        <v>30</v>
      </c>
      <c r="L3314" s="3" t="s">
        <v>307</v>
      </c>
      <c r="M3314" s="3" t="s">
        <v>31</v>
      </c>
      <c r="N3314" s="3" t="s">
        <v>297</v>
      </c>
      <c r="O3314" s="3" t="s">
        <v>271</v>
      </c>
      <c r="P3314" s="3" t="s">
        <v>272</v>
      </c>
      <c r="Q3314" s="3" t="s">
        <v>273</v>
      </c>
      <c r="R3314" s="3" t="s">
        <v>274</v>
      </c>
      <c r="S3314" s="3" t="s">
        <v>34</v>
      </c>
      <c r="T3314" s="153">
        <v>7.452</v>
      </c>
      <c r="U3314" s="3" t="s">
        <v>755</v>
      </c>
      <c r="V3314" s="165">
        <v>2.9899999999999999E-2</v>
      </c>
      <c r="W3314" s="165">
        <v>2.4979999999999999E-2</v>
      </c>
      <c r="X3314" s="5" t="s">
        <v>277</v>
      </c>
      <c r="Y3314" s="5" t="s">
        <v>271</v>
      </c>
      <c r="Z3314" s="153">
        <v>4237674</v>
      </c>
      <c r="AA3314" s="163">
        <v>1</v>
      </c>
      <c r="AB3314" s="176">
        <v>105.86</v>
      </c>
      <c r="AD3314" s="153">
        <v>4486.0020000000004</v>
      </c>
      <c r="AG3314" s="3" t="s">
        <v>36</v>
      </c>
      <c r="AH3314" s="165">
        <v>1.095E-2</v>
      </c>
      <c r="AI3314" s="165">
        <v>2.8168573201972401E-3</v>
      </c>
      <c r="AJ3314" s="165">
        <v>6.3169796056946205E-4</v>
      </c>
    </row>
    <row r="3315" spans="1:36">
      <c r="A3315" s="3">
        <v>811</v>
      </c>
      <c r="B3315" s="3">
        <v>9731</v>
      </c>
      <c r="C3315" s="3" t="s">
        <v>737</v>
      </c>
      <c r="D3315" s="3" t="s">
        <v>738</v>
      </c>
      <c r="E3315" s="5" t="s">
        <v>266</v>
      </c>
      <c r="F3315" s="3" t="s">
        <v>756</v>
      </c>
      <c r="G3315" s="3" t="s">
        <v>757</v>
      </c>
      <c r="H3315" s="3" t="s">
        <v>269</v>
      </c>
      <c r="I3315" s="3" t="s">
        <v>329</v>
      </c>
      <c r="J3315" s="3" t="s">
        <v>30</v>
      </c>
      <c r="K3315" s="3" t="s">
        <v>30</v>
      </c>
      <c r="L3315" s="3" t="s">
        <v>307</v>
      </c>
      <c r="M3315" s="3" t="s">
        <v>31</v>
      </c>
      <c r="N3315" s="3" t="s">
        <v>297</v>
      </c>
      <c r="O3315" s="3" t="s">
        <v>271</v>
      </c>
      <c r="P3315" s="3" t="s">
        <v>272</v>
      </c>
      <c r="Q3315" s="3" t="s">
        <v>273</v>
      </c>
      <c r="R3315" s="3" t="s">
        <v>274</v>
      </c>
      <c r="S3315" s="3" t="s">
        <v>34</v>
      </c>
      <c r="T3315" s="153">
        <v>12.278</v>
      </c>
      <c r="U3315" s="3" t="s">
        <v>758</v>
      </c>
      <c r="V3315" s="165">
        <v>3.2599999999999997E-2</v>
      </c>
      <c r="W3315" s="165">
        <v>2.7470000000000001E-2</v>
      </c>
      <c r="X3315" s="5" t="s">
        <v>277</v>
      </c>
      <c r="Y3315" s="5" t="s">
        <v>271</v>
      </c>
      <c r="Z3315" s="153">
        <v>5119632</v>
      </c>
      <c r="AA3315" s="163">
        <v>1</v>
      </c>
      <c r="AB3315" s="176">
        <v>108.74</v>
      </c>
      <c r="AD3315" s="153">
        <v>5567.0879999999997</v>
      </c>
      <c r="AG3315" s="3" t="s">
        <v>36</v>
      </c>
      <c r="AH3315" s="165">
        <v>8.94E-3</v>
      </c>
      <c r="AI3315" s="165">
        <v>3.49569464894666E-3</v>
      </c>
      <c r="AJ3315" s="165">
        <v>7.83931498652747E-4</v>
      </c>
    </row>
    <row r="3316" spans="1:36">
      <c r="A3316" s="3">
        <v>811</v>
      </c>
      <c r="B3316" s="3">
        <v>9731</v>
      </c>
      <c r="C3316" s="3" t="s">
        <v>759</v>
      </c>
      <c r="D3316" s="3" t="s">
        <v>760</v>
      </c>
      <c r="E3316" s="5" t="s">
        <v>266</v>
      </c>
      <c r="F3316" s="3" t="s">
        <v>761</v>
      </c>
      <c r="G3316" s="3" t="s">
        <v>762</v>
      </c>
      <c r="H3316" s="3" t="s">
        <v>269</v>
      </c>
      <c r="I3316" s="3" t="s">
        <v>315</v>
      </c>
      <c r="J3316" s="3" t="s">
        <v>30</v>
      </c>
      <c r="K3316" s="3" t="s">
        <v>30</v>
      </c>
      <c r="L3316" s="3" t="s">
        <v>307</v>
      </c>
      <c r="M3316" s="3" t="s">
        <v>31</v>
      </c>
      <c r="N3316" s="3" t="s">
        <v>763</v>
      </c>
      <c r="O3316" s="3" t="s">
        <v>271</v>
      </c>
      <c r="P3316" s="3" t="s">
        <v>290</v>
      </c>
      <c r="Q3316" s="3" t="s">
        <v>291</v>
      </c>
      <c r="R3316" s="3" t="s">
        <v>274</v>
      </c>
      <c r="S3316" s="3" t="s">
        <v>34</v>
      </c>
      <c r="T3316" s="153">
        <v>1.6779999999999999</v>
      </c>
      <c r="U3316" s="3" t="s">
        <v>628</v>
      </c>
      <c r="V3316" s="165">
        <v>1.5800000000000002E-2</v>
      </c>
      <c r="W3316" s="165">
        <v>4.4940000000000001E-2</v>
      </c>
      <c r="X3316" s="5" t="s">
        <v>277</v>
      </c>
      <c r="Y3316" s="5" t="s">
        <v>271</v>
      </c>
      <c r="Z3316" s="153">
        <v>306704.99</v>
      </c>
      <c r="AA3316" s="163">
        <v>1</v>
      </c>
      <c r="AB3316" s="176">
        <v>95.71</v>
      </c>
      <c r="AD3316" s="153">
        <v>293.54700000000003</v>
      </c>
      <c r="AG3316" s="3" t="s">
        <v>36</v>
      </c>
      <c r="AH3316" s="165">
        <v>3.4499999999999999E-3</v>
      </c>
      <c r="AI3316" s="165">
        <v>1.8432471634331901E-4</v>
      </c>
      <c r="AJ3316" s="165">
        <v>4.1335976288804597E-5</v>
      </c>
    </row>
    <row r="3317" spans="1:36">
      <c r="A3317" s="3">
        <v>811</v>
      </c>
      <c r="B3317" s="3">
        <v>9731</v>
      </c>
      <c r="C3317" s="3" t="s">
        <v>764</v>
      </c>
      <c r="D3317" s="3" t="s">
        <v>765</v>
      </c>
      <c r="E3317" s="5" t="s">
        <v>266</v>
      </c>
      <c r="F3317" s="3" t="s">
        <v>766</v>
      </c>
      <c r="G3317" s="3" t="s">
        <v>767</v>
      </c>
      <c r="H3317" s="3" t="s">
        <v>269</v>
      </c>
      <c r="I3317" s="3" t="s">
        <v>315</v>
      </c>
      <c r="J3317" s="3" t="s">
        <v>30</v>
      </c>
      <c r="K3317" s="3" t="s">
        <v>30</v>
      </c>
      <c r="L3317" s="3" t="s">
        <v>307</v>
      </c>
      <c r="M3317" s="3" t="s">
        <v>31</v>
      </c>
      <c r="N3317" s="3" t="s">
        <v>401</v>
      </c>
      <c r="O3317" s="3" t="s">
        <v>271</v>
      </c>
      <c r="P3317" s="3" t="s">
        <v>489</v>
      </c>
      <c r="Q3317" s="3" t="s">
        <v>273</v>
      </c>
      <c r="R3317" s="3" t="s">
        <v>274</v>
      </c>
      <c r="S3317" s="3" t="s">
        <v>34</v>
      </c>
      <c r="T3317" s="153">
        <v>4.42</v>
      </c>
      <c r="U3317" s="3" t="s">
        <v>768</v>
      </c>
      <c r="V3317" s="165">
        <v>5.0299999999999997E-2</v>
      </c>
      <c r="W3317" s="165">
        <v>4.8469999999999999E-2</v>
      </c>
      <c r="X3317" s="5" t="s">
        <v>277</v>
      </c>
      <c r="Y3317" s="5" t="s">
        <v>271</v>
      </c>
      <c r="Z3317" s="153">
        <v>1699000</v>
      </c>
      <c r="AA3317" s="163">
        <v>1</v>
      </c>
      <c r="AB3317" s="176">
        <v>101.19</v>
      </c>
      <c r="AD3317" s="153">
        <v>1719.2180000000001</v>
      </c>
      <c r="AG3317" s="3" t="s">
        <v>36</v>
      </c>
      <c r="AH3317" s="165">
        <v>1.6990000000000002E-2</v>
      </c>
      <c r="AI3317" s="165">
        <v>1.0795341637714799E-3</v>
      </c>
      <c r="AJ3317" s="165">
        <v>2.4209232208174101E-4</v>
      </c>
    </row>
    <row r="3318" spans="1:36">
      <c r="A3318" s="3">
        <v>811</v>
      </c>
      <c r="B3318" s="3">
        <v>9731</v>
      </c>
      <c r="C3318" s="3" t="s">
        <v>1693</v>
      </c>
      <c r="D3318" s="3" t="s">
        <v>1694</v>
      </c>
      <c r="E3318" s="5" t="s">
        <v>266</v>
      </c>
      <c r="F3318" s="3" t="s">
        <v>1695</v>
      </c>
      <c r="G3318" s="3" t="s">
        <v>1696</v>
      </c>
      <c r="H3318" s="3" t="s">
        <v>269</v>
      </c>
      <c r="I3318" s="3" t="s">
        <v>329</v>
      </c>
      <c r="J3318" s="3" t="s">
        <v>30</v>
      </c>
      <c r="K3318" s="3" t="s">
        <v>30</v>
      </c>
      <c r="L3318" s="3" t="s">
        <v>307</v>
      </c>
      <c r="M3318" s="3" t="s">
        <v>31</v>
      </c>
      <c r="N3318" s="3" t="s">
        <v>270</v>
      </c>
      <c r="O3318" s="3" t="s">
        <v>271</v>
      </c>
      <c r="P3318" s="3" t="s">
        <v>338</v>
      </c>
      <c r="Q3318" s="3" t="s">
        <v>273</v>
      </c>
      <c r="R3318" s="3" t="s">
        <v>274</v>
      </c>
      <c r="S3318" s="3" t="s">
        <v>34</v>
      </c>
      <c r="T3318" s="153">
        <v>2.2160000000000002</v>
      </c>
      <c r="U3318" s="3" t="s">
        <v>356</v>
      </c>
      <c r="V3318" s="165">
        <v>2E-3</v>
      </c>
      <c r="W3318" s="165">
        <v>2.3189999999999999E-2</v>
      </c>
      <c r="X3318" s="5" t="s">
        <v>277</v>
      </c>
      <c r="Y3318" s="5" t="s">
        <v>271</v>
      </c>
      <c r="Z3318" s="153">
        <v>940000</v>
      </c>
      <c r="AA3318" s="163">
        <v>1</v>
      </c>
      <c r="AB3318" s="176">
        <v>109.88</v>
      </c>
      <c r="AD3318" s="153">
        <v>1032.8720000000001</v>
      </c>
      <c r="AG3318" s="3" t="s">
        <v>36</v>
      </c>
      <c r="AH3318" s="165">
        <v>1.4599999999999999E-3</v>
      </c>
      <c r="AI3318" s="165">
        <v>6.4856262902477095E-4</v>
      </c>
      <c r="AJ3318" s="165">
        <v>1.4544424636595701E-4</v>
      </c>
    </row>
    <row r="3319" spans="1:36">
      <c r="A3319" s="3">
        <v>811</v>
      </c>
      <c r="B3319" s="3">
        <v>9731</v>
      </c>
      <c r="C3319" s="3" t="s">
        <v>769</v>
      </c>
      <c r="D3319" s="3" t="s">
        <v>770</v>
      </c>
      <c r="E3319" s="5" t="s">
        <v>266</v>
      </c>
      <c r="F3319" s="3" t="s">
        <v>771</v>
      </c>
      <c r="G3319" s="3" t="s">
        <v>772</v>
      </c>
      <c r="H3319" s="3" t="s">
        <v>269</v>
      </c>
      <c r="I3319" s="3" t="s">
        <v>380</v>
      </c>
      <c r="J3319" s="3" t="s">
        <v>30</v>
      </c>
      <c r="K3319" s="3" t="s">
        <v>30</v>
      </c>
      <c r="L3319" s="3" t="s">
        <v>316</v>
      </c>
      <c r="M3319" s="3" t="s">
        <v>31</v>
      </c>
      <c r="N3319" s="3" t="s">
        <v>393</v>
      </c>
      <c r="O3319" s="3" t="s">
        <v>271</v>
      </c>
      <c r="P3319" s="3" t="s">
        <v>283</v>
      </c>
      <c r="Q3319" s="3" t="s">
        <v>283</v>
      </c>
      <c r="R3319" s="3" t="s">
        <v>283</v>
      </c>
      <c r="S3319" s="3" t="s">
        <v>34</v>
      </c>
      <c r="T3319" s="153">
        <v>4.4029999999999996</v>
      </c>
      <c r="U3319" s="3" t="s">
        <v>773</v>
      </c>
      <c r="V3319" s="165">
        <v>4.7500000000000001E-2</v>
      </c>
      <c r="W3319" s="165">
        <v>-3.057E-2</v>
      </c>
      <c r="X3319" s="5" t="s">
        <v>277</v>
      </c>
      <c r="Y3319" s="5" t="s">
        <v>271</v>
      </c>
      <c r="Z3319" s="153">
        <v>642400</v>
      </c>
      <c r="AA3319" s="163">
        <v>1</v>
      </c>
      <c r="AB3319" s="176">
        <v>108.9</v>
      </c>
      <c r="AD3319" s="153">
        <v>699.57399999999996</v>
      </c>
      <c r="AG3319" s="3" t="s">
        <v>36</v>
      </c>
      <c r="AH3319" s="165">
        <v>0</v>
      </c>
      <c r="AI3319" s="165">
        <v>4.39277367585067E-4</v>
      </c>
      <c r="AJ3319" s="165">
        <v>9.85107109395155E-5</v>
      </c>
    </row>
    <row r="3320" spans="1:36">
      <c r="A3320" s="3">
        <v>811</v>
      </c>
      <c r="B3320" s="3">
        <v>9731</v>
      </c>
      <c r="C3320" s="3" t="s">
        <v>769</v>
      </c>
      <c r="D3320" s="3" t="s">
        <v>770</v>
      </c>
      <c r="E3320" s="5" t="s">
        <v>266</v>
      </c>
      <c r="F3320" s="3" t="s">
        <v>774</v>
      </c>
      <c r="G3320" s="3" t="s">
        <v>772</v>
      </c>
      <c r="H3320" s="3" t="s">
        <v>269</v>
      </c>
      <c r="I3320" s="3" t="s">
        <v>380</v>
      </c>
      <c r="J3320" s="3" t="s">
        <v>30</v>
      </c>
      <c r="K3320" s="3" t="s">
        <v>30</v>
      </c>
      <c r="L3320" s="3" t="s">
        <v>307</v>
      </c>
      <c r="M3320" s="3" t="s">
        <v>31</v>
      </c>
      <c r="N3320" s="3" t="s">
        <v>393</v>
      </c>
      <c r="O3320" s="3" t="s">
        <v>271</v>
      </c>
      <c r="P3320" s="3" t="s">
        <v>283</v>
      </c>
      <c r="Q3320" s="3" t="s">
        <v>283</v>
      </c>
      <c r="R3320" s="3" t="s">
        <v>283</v>
      </c>
      <c r="S3320" s="3" t="s">
        <v>34</v>
      </c>
      <c r="T3320" s="153">
        <v>3.7839999999999998</v>
      </c>
      <c r="U3320" s="3" t="s">
        <v>773</v>
      </c>
      <c r="V3320" s="165">
        <v>4.7500000000000001E-2</v>
      </c>
      <c r="W3320" s="165">
        <v>2.8979999999999999E-2</v>
      </c>
      <c r="X3320" s="5" t="s">
        <v>277</v>
      </c>
      <c r="Y3320" s="5" t="s">
        <v>271</v>
      </c>
      <c r="Z3320" s="153">
        <v>2104000</v>
      </c>
      <c r="AA3320" s="163">
        <v>1</v>
      </c>
      <c r="AB3320" s="176">
        <v>108.9</v>
      </c>
      <c r="AD3320" s="153">
        <v>2291.2559999999999</v>
      </c>
      <c r="AG3320" s="3" t="s">
        <v>36</v>
      </c>
      <c r="AH3320" s="165">
        <v>2.104E-2</v>
      </c>
      <c r="AI3320" s="165">
        <v>1.43872911176678E-3</v>
      </c>
      <c r="AJ3320" s="165">
        <v>3.2264404703726701E-4</v>
      </c>
    </row>
    <row r="3321" spans="1:36">
      <c r="A3321" s="3">
        <v>811</v>
      </c>
      <c r="B3321" s="3">
        <v>9731</v>
      </c>
      <c r="C3321" s="3" t="s">
        <v>1486</v>
      </c>
      <c r="D3321" s="3" t="s">
        <v>1487</v>
      </c>
      <c r="E3321" s="5" t="s">
        <v>984</v>
      </c>
      <c r="F3321" s="3" t="s">
        <v>1491</v>
      </c>
      <c r="G3321" s="3" t="s">
        <v>1492</v>
      </c>
      <c r="H3321" s="3" t="s">
        <v>269</v>
      </c>
      <c r="I3321" s="3" t="s">
        <v>315</v>
      </c>
      <c r="J3321" s="3" t="s">
        <v>30</v>
      </c>
      <c r="K3321" s="3" t="s">
        <v>30</v>
      </c>
      <c r="L3321" s="3" t="s">
        <v>307</v>
      </c>
      <c r="M3321" s="3" t="s">
        <v>31</v>
      </c>
      <c r="N3321" s="3" t="s">
        <v>685</v>
      </c>
      <c r="O3321" s="3" t="s">
        <v>271</v>
      </c>
      <c r="P3321" s="3" t="s">
        <v>361</v>
      </c>
      <c r="Q3321" s="3" t="s">
        <v>273</v>
      </c>
      <c r="R3321" s="3" t="s">
        <v>274</v>
      </c>
      <c r="S3321" s="3" t="s">
        <v>34</v>
      </c>
      <c r="T3321" s="153">
        <v>6.13</v>
      </c>
      <c r="U3321" s="3" t="s">
        <v>1493</v>
      </c>
      <c r="V3321" s="165">
        <v>5.0099999999999999E-2</v>
      </c>
      <c r="W3321" s="165">
        <v>4.4080000000000001E-2</v>
      </c>
      <c r="X3321" s="5" t="s">
        <v>277</v>
      </c>
      <c r="Y3321" s="5" t="s">
        <v>271</v>
      </c>
      <c r="Z3321" s="153">
        <v>12620000</v>
      </c>
      <c r="AA3321" s="163">
        <v>1</v>
      </c>
      <c r="AB3321" s="176">
        <v>105.44</v>
      </c>
      <c r="AD3321" s="153">
        <v>13306.528</v>
      </c>
      <c r="AG3321" s="3" t="s">
        <v>36</v>
      </c>
      <c r="AH3321" s="165">
        <v>3.0047999999999998E-2</v>
      </c>
      <c r="AI3321" s="165">
        <v>8.3554562258166803E-3</v>
      </c>
      <c r="AJ3321" s="165">
        <v>1.8737635802960101E-3</v>
      </c>
    </row>
    <row r="3322" spans="1:36">
      <c r="A3322" s="3">
        <v>811</v>
      </c>
      <c r="B3322" s="3">
        <v>9731</v>
      </c>
      <c r="C3322" s="3" t="s">
        <v>775</v>
      </c>
      <c r="D3322" s="3" t="s">
        <v>776</v>
      </c>
      <c r="E3322" s="5" t="s">
        <v>266</v>
      </c>
      <c r="F3322" s="3" t="s">
        <v>777</v>
      </c>
      <c r="G3322" s="3" t="s">
        <v>778</v>
      </c>
      <c r="H3322" s="3" t="s">
        <v>269</v>
      </c>
      <c r="I3322" s="3" t="s">
        <v>329</v>
      </c>
      <c r="J3322" s="3" t="s">
        <v>30</v>
      </c>
      <c r="K3322" s="3" t="s">
        <v>30</v>
      </c>
      <c r="L3322" s="3" t="s">
        <v>307</v>
      </c>
      <c r="M3322" s="3" t="s">
        <v>31</v>
      </c>
      <c r="N3322" s="3" t="s">
        <v>367</v>
      </c>
      <c r="O3322" s="3" t="s">
        <v>271</v>
      </c>
      <c r="P3322" s="3" t="s">
        <v>338</v>
      </c>
      <c r="Q3322" s="3" t="s">
        <v>273</v>
      </c>
      <c r="R3322" s="3" t="s">
        <v>274</v>
      </c>
      <c r="S3322" s="3" t="s">
        <v>34</v>
      </c>
      <c r="T3322" s="153">
        <v>2.984</v>
      </c>
      <c r="U3322" s="3" t="s">
        <v>779</v>
      </c>
      <c r="V3322" s="165">
        <v>2.4E-2</v>
      </c>
      <c r="W3322" s="165">
        <v>2.5420000000000002E-2</v>
      </c>
      <c r="X3322" s="5" t="s">
        <v>277</v>
      </c>
      <c r="Y3322" s="5" t="s">
        <v>271</v>
      </c>
      <c r="Z3322" s="153">
        <v>3157451.76</v>
      </c>
      <c r="AA3322" s="163">
        <v>1</v>
      </c>
      <c r="AB3322" s="176">
        <v>119.77</v>
      </c>
      <c r="AD3322" s="153">
        <v>3781.68</v>
      </c>
      <c r="AG3322" s="3" t="s">
        <v>36</v>
      </c>
      <c r="AH3322" s="165">
        <v>3.0660000000000001E-3</v>
      </c>
      <c r="AI3322" s="165">
        <v>2.3745985033848099E-3</v>
      </c>
      <c r="AJ3322" s="165">
        <v>5.32518640899584E-4</v>
      </c>
    </row>
    <row r="3323" spans="1:36">
      <c r="A3323" s="3">
        <v>811</v>
      </c>
      <c r="B3323" s="3">
        <v>9731</v>
      </c>
      <c r="C3323" s="3" t="s">
        <v>775</v>
      </c>
      <c r="D3323" s="3" t="s">
        <v>776</v>
      </c>
      <c r="E3323" s="5" t="s">
        <v>266</v>
      </c>
      <c r="F3323" s="3" t="s">
        <v>780</v>
      </c>
      <c r="G3323" s="3" t="s">
        <v>781</v>
      </c>
      <c r="H3323" s="3" t="s">
        <v>269</v>
      </c>
      <c r="I3323" s="3" t="s">
        <v>315</v>
      </c>
      <c r="J3323" s="3" t="s">
        <v>30</v>
      </c>
      <c r="K3323" s="3" t="s">
        <v>30</v>
      </c>
      <c r="L3323" s="3" t="s">
        <v>307</v>
      </c>
      <c r="M3323" s="3" t="s">
        <v>31</v>
      </c>
      <c r="N3323" s="3" t="s">
        <v>367</v>
      </c>
      <c r="O3323" s="3" t="s">
        <v>271</v>
      </c>
      <c r="P3323" s="3" t="s">
        <v>338</v>
      </c>
      <c r="Q3323" s="3" t="s">
        <v>273</v>
      </c>
      <c r="R3323" s="3" t="s">
        <v>274</v>
      </c>
      <c r="S3323" s="3" t="s">
        <v>34</v>
      </c>
      <c r="T3323" s="153">
        <v>0.64500000000000002</v>
      </c>
      <c r="U3323" s="3" t="s">
        <v>782</v>
      </c>
      <c r="V3323" s="165">
        <v>5.0500000000000003E-2</v>
      </c>
      <c r="W3323" s="165">
        <v>4.4929999999999998E-2</v>
      </c>
      <c r="X3323" s="5" t="s">
        <v>277</v>
      </c>
      <c r="Y3323" s="5" t="s">
        <v>271</v>
      </c>
      <c r="Z3323" s="153">
        <v>1222425.02</v>
      </c>
      <c r="AA3323" s="163">
        <v>1</v>
      </c>
      <c r="AB3323" s="176">
        <v>102.09</v>
      </c>
      <c r="AD3323" s="153">
        <v>1247.9739999999999</v>
      </c>
      <c r="AG3323" s="3" t="s">
        <v>36</v>
      </c>
      <c r="AH3323" s="165">
        <v>6.5950000000000002E-3</v>
      </c>
      <c r="AI3323" s="165">
        <v>7.8362963244068596E-4</v>
      </c>
      <c r="AJ3323" s="165">
        <v>1.7573387090117699E-4</v>
      </c>
    </row>
    <row r="3324" spans="1:36">
      <c r="A3324" s="3">
        <v>811</v>
      </c>
      <c r="B3324" s="3">
        <v>9731</v>
      </c>
      <c r="C3324" s="3" t="s">
        <v>775</v>
      </c>
      <c r="D3324" s="3" t="s">
        <v>776</v>
      </c>
      <c r="E3324" s="5" t="s">
        <v>266</v>
      </c>
      <c r="F3324" s="3" t="s">
        <v>783</v>
      </c>
      <c r="G3324" s="3" t="s">
        <v>784</v>
      </c>
      <c r="H3324" s="3" t="s">
        <v>269</v>
      </c>
      <c r="I3324" s="3" t="s">
        <v>329</v>
      </c>
      <c r="J3324" s="3" t="s">
        <v>30</v>
      </c>
      <c r="K3324" s="3" t="s">
        <v>30</v>
      </c>
      <c r="L3324" s="3" t="s">
        <v>307</v>
      </c>
      <c r="M3324" s="3" t="s">
        <v>31</v>
      </c>
      <c r="N3324" s="3" t="s">
        <v>367</v>
      </c>
      <c r="O3324" s="3" t="s">
        <v>271</v>
      </c>
      <c r="P3324" s="3" t="s">
        <v>361</v>
      </c>
      <c r="Q3324" s="3" t="s">
        <v>273</v>
      </c>
      <c r="R3324" s="3" t="s">
        <v>274</v>
      </c>
      <c r="S3324" s="3" t="s">
        <v>34</v>
      </c>
      <c r="T3324" s="153">
        <v>3.9</v>
      </c>
      <c r="U3324" s="3" t="s">
        <v>785</v>
      </c>
      <c r="V3324" s="165">
        <v>8.3999999999999995E-3</v>
      </c>
      <c r="W3324" s="165">
        <v>2.4899999999999999E-2</v>
      </c>
      <c r="X3324" s="5" t="s">
        <v>277</v>
      </c>
      <c r="Y3324" s="5" t="s">
        <v>271</v>
      </c>
      <c r="Z3324" s="153">
        <v>765613.52</v>
      </c>
      <c r="AA3324" s="163">
        <v>1</v>
      </c>
      <c r="AB3324" s="176">
        <v>110.04</v>
      </c>
      <c r="AD3324" s="153">
        <v>842.48099999999999</v>
      </c>
      <c r="AG3324" s="3" t="s">
        <v>36</v>
      </c>
      <c r="AH3324" s="165">
        <v>1.0349999999999999E-3</v>
      </c>
      <c r="AI3324" s="165">
        <v>5.2901208321056196E-4</v>
      </c>
      <c r="AJ3324" s="165">
        <v>1.18634284982995E-4</v>
      </c>
    </row>
    <row r="3325" spans="1:36">
      <c r="A3325" s="3">
        <v>811</v>
      </c>
      <c r="B3325" s="3">
        <v>9731</v>
      </c>
      <c r="C3325" s="3" t="s">
        <v>775</v>
      </c>
      <c r="D3325" s="3" t="s">
        <v>776</v>
      </c>
      <c r="E3325" s="5" t="s">
        <v>266</v>
      </c>
      <c r="F3325" s="3" t="s">
        <v>786</v>
      </c>
      <c r="G3325" s="3" t="s">
        <v>787</v>
      </c>
      <c r="H3325" s="3" t="s">
        <v>269</v>
      </c>
      <c r="I3325" s="3" t="s">
        <v>329</v>
      </c>
      <c r="J3325" s="3" t="s">
        <v>30</v>
      </c>
      <c r="K3325" s="3" t="s">
        <v>30</v>
      </c>
      <c r="L3325" s="3" t="s">
        <v>307</v>
      </c>
      <c r="M3325" s="3" t="s">
        <v>31</v>
      </c>
      <c r="N3325" s="3" t="s">
        <v>367</v>
      </c>
      <c r="O3325" s="3" t="s">
        <v>271</v>
      </c>
      <c r="P3325" s="3" t="s">
        <v>338</v>
      </c>
      <c r="Q3325" s="3" t="s">
        <v>273</v>
      </c>
      <c r="R3325" s="3" t="s">
        <v>274</v>
      </c>
      <c r="S3325" s="3" t="s">
        <v>34</v>
      </c>
      <c r="T3325" s="153">
        <v>5.1459999999999999</v>
      </c>
      <c r="U3325" s="3" t="s">
        <v>788</v>
      </c>
      <c r="V3325" s="165">
        <v>1.4999999999999999E-2</v>
      </c>
      <c r="W3325" s="165">
        <v>2.656E-2</v>
      </c>
      <c r="X3325" s="5" t="s">
        <v>277</v>
      </c>
      <c r="Y3325" s="5" t="s">
        <v>271</v>
      </c>
      <c r="Z3325" s="153">
        <v>14063308.85</v>
      </c>
      <c r="AA3325" s="163">
        <v>1</v>
      </c>
      <c r="AB3325" s="176">
        <v>107.77</v>
      </c>
      <c r="AD3325" s="153">
        <v>15156.028</v>
      </c>
      <c r="AG3325" s="3" t="s">
        <v>36</v>
      </c>
      <c r="AH3325" s="165">
        <v>1.3431E-2</v>
      </c>
      <c r="AI3325" s="165">
        <v>9.5167971745749192E-3</v>
      </c>
      <c r="AJ3325" s="165">
        <v>2.1342015881412298E-3</v>
      </c>
    </row>
    <row r="3326" spans="1:36">
      <c r="A3326" s="3">
        <v>811</v>
      </c>
      <c r="B3326" s="3">
        <v>9731</v>
      </c>
      <c r="C3326" s="3" t="s">
        <v>789</v>
      </c>
      <c r="D3326" s="3" t="s">
        <v>790</v>
      </c>
      <c r="E3326" s="5" t="s">
        <v>266</v>
      </c>
      <c r="F3326" s="3" t="s">
        <v>791</v>
      </c>
      <c r="G3326" s="3" t="s">
        <v>792</v>
      </c>
      <c r="H3326" s="3" t="s">
        <v>269</v>
      </c>
      <c r="I3326" s="3" t="s">
        <v>315</v>
      </c>
      <c r="J3326" s="3" t="s">
        <v>30</v>
      </c>
      <c r="K3326" s="3" t="s">
        <v>30</v>
      </c>
      <c r="L3326" s="3" t="s">
        <v>307</v>
      </c>
      <c r="M3326" s="3" t="s">
        <v>31</v>
      </c>
      <c r="N3326" s="3" t="s">
        <v>705</v>
      </c>
      <c r="O3326" s="3" t="s">
        <v>271</v>
      </c>
      <c r="P3326" s="3" t="s">
        <v>338</v>
      </c>
      <c r="Q3326" s="3" t="s">
        <v>273</v>
      </c>
      <c r="R3326" s="3" t="s">
        <v>274</v>
      </c>
      <c r="S3326" s="3" t="s">
        <v>34</v>
      </c>
      <c r="T3326" s="153">
        <v>4.01</v>
      </c>
      <c r="U3326" s="3" t="s">
        <v>101</v>
      </c>
      <c r="V3326" s="165">
        <v>2.64E-2</v>
      </c>
      <c r="W3326" s="165">
        <v>4.2680000000000003E-2</v>
      </c>
      <c r="X3326" s="5" t="s">
        <v>277</v>
      </c>
      <c r="Y3326" s="5" t="s">
        <v>271</v>
      </c>
      <c r="Z3326" s="153">
        <v>5755320</v>
      </c>
      <c r="AA3326" s="163">
        <v>1</v>
      </c>
      <c r="AB3326" s="176">
        <v>94.57</v>
      </c>
      <c r="AD3326" s="153">
        <v>5442.8059999999996</v>
      </c>
      <c r="AG3326" s="3" t="s">
        <v>36</v>
      </c>
      <c r="AH3326" s="165">
        <v>3.5179999999999999E-3</v>
      </c>
      <c r="AI3326" s="165">
        <v>3.4176554781749999E-3</v>
      </c>
      <c r="AJ3326" s="165">
        <v>7.6643072405989702E-4</v>
      </c>
    </row>
    <row r="3327" spans="1:36">
      <c r="A3327" s="3">
        <v>811</v>
      </c>
      <c r="B3327" s="3">
        <v>9731</v>
      </c>
      <c r="C3327" s="3" t="s">
        <v>793</v>
      </c>
      <c r="D3327" s="3" t="s">
        <v>794</v>
      </c>
      <c r="E3327" s="5" t="s">
        <v>266</v>
      </c>
      <c r="F3327" s="3" t="s">
        <v>795</v>
      </c>
      <c r="G3327" s="3" t="s">
        <v>796</v>
      </c>
      <c r="H3327" s="3" t="s">
        <v>269</v>
      </c>
      <c r="I3327" s="3" t="s">
        <v>315</v>
      </c>
      <c r="J3327" s="3" t="s">
        <v>30</v>
      </c>
      <c r="K3327" s="3" t="s">
        <v>30</v>
      </c>
      <c r="L3327" s="3" t="s">
        <v>307</v>
      </c>
      <c r="M3327" s="3" t="s">
        <v>31</v>
      </c>
      <c r="N3327" s="3" t="s">
        <v>705</v>
      </c>
      <c r="O3327" s="3" t="s">
        <v>271</v>
      </c>
      <c r="P3327" s="3" t="s">
        <v>338</v>
      </c>
      <c r="Q3327" s="3" t="s">
        <v>273</v>
      </c>
      <c r="R3327" s="3" t="s">
        <v>274</v>
      </c>
      <c r="S3327" s="3" t="s">
        <v>34</v>
      </c>
      <c r="T3327" s="153">
        <v>2.0270000000000001</v>
      </c>
      <c r="U3327" s="3" t="s">
        <v>797</v>
      </c>
      <c r="V3327" s="165">
        <v>4.7E-2</v>
      </c>
      <c r="W3327" s="165">
        <v>4.1759999999999999E-2</v>
      </c>
      <c r="X3327" s="5" t="s">
        <v>277</v>
      </c>
      <c r="Y3327" s="5" t="s">
        <v>271</v>
      </c>
      <c r="Z3327" s="153">
        <v>284747.25</v>
      </c>
      <c r="AA3327" s="163">
        <v>1</v>
      </c>
      <c r="AB3327" s="176">
        <v>105</v>
      </c>
      <c r="AD3327" s="153">
        <v>298.98500000000001</v>
      </c>
      <c r="AG3327" s="3" t="s">
        <v>36</v>
      </c>
      <c r="AH3327" s="165">
        <v>5.1900000000000004E-4</v>
      </c>
      <c r="AI3327" s="165">
        <v>1.8773889341656299E-4</v>
      </c>
      <c r="AJ3327" s="165">
        <v>4.21016269586939E-5</v>
      </c>
    </row>
    <row r="3328" spans="1:36">
      <c r="A3328" s="3">
        <v>811</v>
      </c>
      <c r="B3328" s="3">
        <v>9731</v>
      </c>
      <c r="C3328" s="3" t="s">
        <v>793</v>
      </c>
      <c r="D3328" s="3" t="s">
        <v>794</v>
      </c>
      <c r="E3328" s="5" t="s">
        <v>266</v>
      </c>
      <c r="F3328" s="3" t="s">
        <v>798</v>
      </c>
      <c r="G3328" s="3" t="s">
        <v>799</v>
      </c>
      <c r="H3328" s="3" t="s">
        <v>269</v>
      </c>
      <c r="I3328" s="3" t="s">
        <v>315</v>
      </c>
      <c r="J3328" s="3" t="s">
        <v>30</v>
      </c>
      <c r="K3328" s="3" t="s">
        <v>30</v>
      </c>
      <c r="L3328" s="3" t="s">
        <v>307</v>
      </c>
      <c r="M3328" s="3" t="s">
        <v>31</v>
      </c>
      <c r="N3328" s="3" t="s">
        <v>705</v>
      </c>
      <c r="O3328" s="3" t="s">
        <v>271</v>
      </c>
      <c r="P3328" s="3" t="s">
        <v>338</v>
      </c>
      <c r="Q3328" s="3" t="s">
        <v>273</v>
      </c>
      <c r="R3328" s="3" t="s">
        <v>274</v>
      </c>
      <c r="S3328" s="3" t="s">
        <v>34</v>
      </c>
      <c r="T3328" s="153">
        <v>4.3109999999999999</v>
      </c>
      <c r="U3328" s="3" t="s">
        <v>800</v>
      </c>
      <c r="V3328" s="165">
        <v>5.2499999999999998E-2</v>
      </c>
      <c r="W3328" s="165">
        <v>4.2909999999999997E-2</v>
      </c>
      <c r="X3328" s="5" t="s">
        <v>277</v>
      </c>
      <c r="Y3328" s="5" t="s">
        <v>271</v>
      </c>
      <c r="Z3328" s="153">
        <v>2001000</v>
      </c>
      <c r="AA3328" s="163">
        <v>1</v>
      </c>
      <c r="AB3328" s="176">
        <v>105.2</v>
      </c>
      <c r="AD3328" s="153">
        <v>2105.0520000000001</v>
      </c>
      <c r="AG3328" s="3" t="s">
        <v>36</v>
      </c>
      <c r="AH3328" s="165">
        <v>2.3540000000000002E-3</v>
      </c>
      <c r="AI3328" s="165">
        <v>1.3218075999289901E-3</v>
      </c>
      <c r="AJ3328" s="165">
        <v>2.9642366304939E-4</v>
      </c>
    </row>
    <row r="3329" spans="1:36">
      <c r="A3329" s="3">
        <v>811</v>
      </c>
      <c r="B3329" s="3">
        <v>9731</v>
      </c>
      <c r="C3329" s="3" t="s">
        <v>789</v>
      </c>
      <c r="D3329" s="3" t="s">
        <v>790</v>
      </c>
      <c r="E3329" s="5" t="s">
        <v>266</v>
      </c>
      <c r="F3329" s="3" t="s">
        <v>1494</v>
      </c>
      <c r="G3329" s="3" t="s">
        <v>1495</v>
      </c>
      <c r="H3329" s="3" t="s">
        <v>269</v>
      </c>
      <c r="I3329" s="3" t="s">
        <v>315</v>
      </c>
      <c r="J3329" s="3" t="s">
        <v>30</v>
      </c>
      <c r="K3329" s="3" t="s">
        <v>30</v>
      </c>
      <c r="L3329" s="3" t="s">
        <v>307</v>
      </c>
      <c r="M3329" s="3" t="s">
        <v>31</v>
      </c>
      <c r="N3329" s="3" t="s">
        <v>705</v>
      </c>
      <c r="O3329" s="3" t="s">
        <v>271</v>
      </c>
      <c r="P3329" s="3" t="s">
        <v>338</v>
      </c>
      <c r="Q3329" s="3" t="s">
        <v>273</v>
      </c>
      <c r="R3329" s="3" t="s">
        <v>274</v>
      </c>
      <c r="S3329" s="3" t="s">
        <v>34</v>
      </c>
      <c r="T3329" s="153">
        <v>8.2469999999999999</v>
      </c>
      <c r="U3329" s="3" t="s">
        <v>1153</v>
      </c>
      <c r="V3329" s="165">
        <v>5.5100000000000003E-2</v>
      </c>
      <c r="W3329" s="165">
        <v>4.7230000000000001E-2</v>
      </c>
      <c r="X3329" s="5" t="s">
        <v>277</v>
      </c>
      <c r="Y3329" s="5" t="s">
        <v>271</v>
      </c>
      <c r="Z3329" s="153">
        <v>4194076</v>
      </c>
      <c r="AA3329" s="163">
        <v>1</v>
      </c>
      <c r="AB3329" s="176">
        <v>108.41</v>
      </c>
      <c r="AD3329" s="153">
        <v>4546.7979999999998</v>
      </c>
      <c r="AG3329" s="3" t="s">
        <v>36</v>
      </c>
      <c r="AH3329" s="165">
        <v>8.3879999999999996E-3</v>
      </c>
      <c r="AI3329" s="165">
        <v>2.8550325009915299E-3</v>
      </c>
      <c r="AJ3329" s="165">
        <v>6.4025898482837997E-4</v>
      </c>
    </row>
    <row r="3330" spans="1:36">
      <c r="A3330" s="3">
        <v>811</v>
      </c>
      <c r="B3330" s="3">
        <v>9731</v>
      </c>
      <c r="C3330" s="3" t="s">
        <v>1496</v>
      </c>
      <c r="D3330" s="3" t="s">
        <v>1497</v>
      </c>
      <c r="E3330" s="5" t="s">
        <v>266</v>
      </c>
      <c r="F3330" s="3" t="s">
        <v>1498</v>
      </c>
      <c r="G3330" s="3" t="s">
        <v>1499</v>
      </c>
      <c r="H3330" s="3" t="s">
        <v>269</v>
      </c>
      <c r="I3330" s="3" t="s">
        <v>315</v>
      </c>
      <c r="J3330" s="3" t="s">
        <v>30</v>
      </c>
      <c r="K3330" s="3" t="s">
        <v>30</v>
      </c>
      <c r="L3330" s="3" t="s">
        <v>307</v>
      </c>
      <c r="M3330" s="3" t="s">
        <v>31</v>
      </c>
      <c r="N3330" s="3" t="s">
        <v>705</v>
      </c>
      <c r="O3330" s="3" t="s">
        <v>271</v>
      </c>
      <c r="P3330" s="3" t="s">
        <v>298</v>
      </c>
      <c r="Q3330" s="3" t="s">
        <v>273</v>
      </c>
      <c r="R3330" s="3" t="s">
        <v>274</v>
      </c>
      <c r="S3330" s="3" t="s">
        <v>34</v>
      </c>
      <c r="T3330" s="153">
        <v>8.4090000000000007</v>
      </c>
      <c r="U3330" s="3" t="s">
        <v>1500</v>
      </c>
      <c r="V3330" s="165">
        <v>5.1200000000000002E-2</v>
      </c>
      <c r="W3330" s="165">
        <v>4.8649999999999999E-2</v>
      </c>
      <c r="X3330" s="5" t="s">
        <v>277</v>
      </c>
      <c r="Y3330" s="5" t="s">
        <v>271</v>
      </c>
      <c r="Z3330" s="153">
        <v>4896000</v>
      </c>
      <c r="AA3330" s="163">
        <v>1</v>
      </c>
      <c r="AB3330" s="176">
        <v>103.56</v>
      </c>
      <c r="AD3330" s="153">
        <v>5070.2979999999998</v>
      </c>
      <c r="AG3330" s="3" t="s">
        <v>36</v>
      </c>
      <c r="AH3330" s="165">
        <v>4.2589999999999998E-3</v>
      </c>
      <c r="AI3330" s="165">
        <v>3.18374933330944E-3</v>
      </c>
      <c r="AJ3330" s="165">
        <v>7.1397580076051903E-4</v>
      </c>
    </row>
    <row r="3331" spans="1:36">
      <c r="A3331" s="3">
        <v>811</v>
      </c>
      <c r="B3331" s="3">
        <v>9731</v>
      </c>
      <c r="C3331" s="3" t="s">
        <v>789</v>
      </c>
      <c r="D3331" s="3" t="s">
        <v>790</v>
      </c>
      <c r="E3331" s="5" t="s">
        <v>266</v>
      </c>
      <c r="F3331" s="3" t="s">
        <v>801</v>
      </c>
      <c r="G3331" s="3" t="s">
        <v>802</v>
      </c>
      <c r="H3331" s="3" t="s">
        <v>269</v>
      </c>
      <c r="I3331" s="3" t="s">
        <v>315</v>
      </c>
      <c r="J3331" s="3" t="s">
        <v>30</v>
      </c>
      <c r="K3331" s="3" t="s">
        <v>30</v>
      </c>
      <c r="L3331" s="3" t="s">
        <v>307</v>
      </c>
      <c r="M3331" s="3" t="s">
        <v>31</v>
      </c>
      <c r="N3331" s="3" t="s">
        <v>705</v>
      </c>
      <c r="O3331" s="3" t="s">
        <v>271</v>
      </c>
      <c r="P3331" s="3" t="s">
        <v>338</v>
      </c>
      <c r="Q3331" s="3" t="s">
        <v>273</v>
      </c>
      <c r="R3331" s="3" t="s">
        <v>274</v>
      </c>
      <c r="S3331" s="3" t="s">
        <v>34</v>
      </c>
      <c r="T3331" s="153">
        <v>5.758</v>
      </c>
      <c r="U3331" s="3" t="s">
        <v>803</v>
      </c>
      <c r="V3331" s="165">
        <v>2.5000000000000001E-2</v>
      </c>
      <c r="W3331" s="165">
        <v>4.3029999999999999E-2</v>
      </c>
      <c r="X3331" s="5" t="s">
        <v>277</v>
      </c>
      <c r="Y3331" s="5" t="s">
        <v>271</v>
      </c>
      <c r="Z3331" s="153">
        <v>3985525</v>
      </c>
      <c r="AA3331" s="163">
        <v>1</v>
      </c>
      <c r="AB3331" s="176">
        <v>91.07</v>
      </c>
      <c r="AD3331" s="153">
        <v>3629.6179999999999</v>
      </c>
      <c r="AG3331" s="3" t="s">
        <v>36</v>
      </c>
      <c r="AH3331" s="165">
        <v>2.9880000000000002E-3</v>
      </c>
      <c r="AI3331" s="165">
        <v>2.27911526729394E-3</v>
      </c>
      <c r="AJ3331" s="165">
        <v>5.1110592500705498E-4</v>
      </c>
    </row>
    <row r="3332" spans="1:36">
      <c r="A3332" s="3">
        <v>811</v>
      </c>
      <c r="B3332" s="3">
        <v>9731</v>
      </c>
      <c r="C3332" s="3" t="s">
        <v>789</v>
      </c>
      <c r="D3332" s="3" t="s">
        <v>790</v>
      </c>
      <c r="E3332" s="5" t="s">
        <v>266</v>
      </c>
      <c r="F3332" s="3" t="s">
        <v>804</v>
      </c>
      <c r="G3332" s="3" t="s">
        <v>805</v>
      </c>
      <c r="H3332" s="3" t="s">
        <v>269</v>
      </c>
      <c r="I3332" s="3" t="s">
        <v>315</v>
      </c>
      <c r="J3332" s="3" t="s">
        <v>30</v>
      </c>
      <c r="K3332" s="3" t="s">
        <v>30</v>
      </c>
      <c r="L3332" s="3" t="s">
        <v>307</v>
      </c>
      <c r="M3332" s="3" t="s">
        <v>31</v>
      </c>
      <c r="N3332" s="3" t="s">
        <v>282</v>
      </c>
      <c r="O3332" s="3" t="s">
        <v>271</v>
      </c>
      <c r="P3332" s="3" t="s">
        <v>338</v>
      </c>
      <c r="Q3332" s="3" t="s">
        <v>273</v>
      </c>
      <c r="R3332" s="3" t="s">
        <v>274</v>
      </c>
      <c r="S3332" s="3" t="s">
        <v>34</v>
      </c>
      <c r="T3332" s="153">
        <v>6.9180000000000001</v>
      </c>
      <c r="U3332" s="3" t="s">
        <v>806</v>
      </c>
      <c r="V3332" s="165">
        <v>5.3100000000000001E-2</v>
      </c>
      <c r="W3332" s="165">
        <v>4.4589999999999998E-2</v>
      </c>
      <c r="X3332" s="5" t="s">
        <v>277</v>
      </c>
      <c r="Y3332" s="5" t="s">
        <v>271</v>
      </c>
      <c r="Z3332" s="153">
        <v>226317</v>
      </c>
      <c r="AA3332" s="163">
        <v>1</v>
      </c>
      <c r="AB3332" s="176">
        <v>108.58</v>
      </c>
      <c r="AD3332" s="153">
        <v>245.73500000000001</v>
      </c>
      <c r="AG3332" s="3" t="s">
        <v>36</v>
      </c>
      <c r="AH3332" s="165">
        <v>1.7799999999999999E-4</v>
      </c>
      <c r="AI3332" s="165">
        <v>1.54302311162869E-4</v>
      </c>
      <c r="AJ3332" s="165">
        <v>3.4603263208912999E-5</v>
      </c>
    </row>
    <row r="3333" spans="1:36">
      <c r="A3333" s="3">
        <v>811</v>
      </c>
      <c r="B3333" s="3">
        <v>9731</v>
      </c>
      <c r="C3333" s="3" t="s">
        <v>807</v>
      </c>
      <c r="D3333" s="3" t="s">
        <v>808</v>
      </c>
      <c r="E3333" s="5" t="s">
        <v>266</v>
      </c>
      <c r="F3333" s="3" t="s">
        <v>1828</v>
      </c>
      <c r="G3333" s="3" t="s">
        <v>1829</v>
      </c>
      <c r="H3333" s="3" t="s">
        <v>269</v>
      </c>
      <c r="I3333" s="3" t="s">
        <v>329</v>
      </c>
      <c r="J3333" s="3" t="s">
        <v>30</v>
      </c>
      <c r="K3333" s="3" t="s">
        <v>30</v>
      </c>
      <c r="L3333" s="3" t="s">
        <v>307</v>
      </c>
      <c r="M3333" s="3" t="s">
        <v>31</v>
      </c>
      <c r="N3333" s="3" t="s">
        <v>270</v>
      </c>
      <c r="O3333" s="3" t="s">
        <v>271</v>
      </c>
      <c r="P3333" s="3" t="s">
        <v>272</v>
      </c>
      <c r="Q3333" s="3" t="s">
        <v>273</v>
      </c>
      <c r="R3333" s="3" t="s">
        <v>274</v>
      </c>
      <c r="S3333" s="3" t="s">
        <v>34</v>
      </c>
      <c r="T3333" s="153">
        <v>1.8580000000000001</v>
      </c>
      <c r="U3333" s="3" t="s">
        <v>174</v>
      </c>
      <c r="V3333" s="165">
        <v>1.8599999999999998E-2</v>
      </c>
      <c r="W3333" s="165">
        <v>2.3609999999999999E-2</v>
      </c>
      <c r="X3333" s="5" t="s">
        <v>277</v>
      </c>
      <c r="Y3333" s="5" t="s">
        <v>271</v>
      </c>
      <c r="Z3333" s="153">
        <v>2125840.0299999998</v>
      </c>
      <c r="AA3333" s="163">
        <v>1</v>
      </c>
      <c r="AB3333" s="176">
        <v>105.58</v>
      </c>
      <c r="AD3333" s="153">
        <v>2244.462</v>
      </c>
      <c r="AG3333" s="3" t="s">
        <v>36</v>
      </c>
      <c r="AH3333" s="165">
        <v>8.3199999999999995E-4</v>
      </c>
      <c r="AI3333" s="165">
        <v>1.40934608837567E-3</v>
      </c>
      <c r="AJ3333" s="165">
        <v>3.1605471934273102E-4</v>
      </c>
    </row>
    <row r="3334" spans="1:36">
      <c r="A3334" s="3">
        <v>811</v>
      </c>
      <c r="B3334" s="3">
        <v>9731</v>
      </c>
      <c r="C3334" s="3" t="s">
        <v>807</v>
      </c>
      <c r="D3334" s="3" t="s">
        <v>808</v>
      </c>
      <c r="E3334" s="5" t="s">
        <v>266</v>
      </c>
      <c r="F3334" s="3" t="s">
        <v>1501</v>
      </c>
      <c r="G3334" s="3" t="s">
        <v>1502</v>
      </c>
      <c r="H3334" s="3" t="s">
        <v>269</v>
      </c>
      <c r="I3334" s="3" t="s">
        <v>329</v>
      </c>
      <c r="J3334" s="3" t="s">
        <v>30</v>
      </c>
      <c r="K3334" s="3" t="s">
        <v>30</v>
      </c>
      <c r="L3334" s="3" t="s">
        <v>307</v>
      </c>
      <c r="M3334" s="3" t="s">
        <v>31</v>
      </c>
      <c r="N3334" s="3" t="s">
        <v>270</v>
      </c>
      <c r="O3334" s="3" t="s">
        <v>271</v>
      </c>
      <c r="P3334" s="3" t="s">
        <v>272</v>
      </c>
      <c r="Q3334" s="3" t="s">
        <v>273</v>
      </c>
      <c r="R3334" s="3" t="s">
        <v>274</v>
      </c>
      <c r="S3334" s="3" t="s">
        <v>34</v>
      </c>
      <c r="T3334" s="153">
        <v>0.49299999999999999</v>
      </c>
      <c r="U3334" s="3" t="s">
        <v>426</v>
      </c>
      <c r="V3334" s="165">
        <v>8.3000000000000001E-3</v>
      </c>
      <c r="W3334" s="165">
        <v>3.0339999999999999E-2</v>
      </c>
      <c r="X3334" s="5" t="s">
        <v>277</v>
      </c>
      <c r="Y3334" s="5" t="s">
        <v>271</v>
      </c>
      <c r="Z3334" s="153">
        <v>1148612.5</v>
      </c>
      <c r="AA3334" s="163">
        <v>1</v>
      </c>
      <c r="AB3334" s="176">
        <v>117.19</v>
      </c>
      <c r="AD3334" s="153">
        <v>1346.059</v>
      </c>
      <c r="AG3334" s="3" t="s">
        <v>36</v>
      </c>
      <c r="AH3334" s="165">
        <v>7.5500000000000003E-4</v>
      </c>
      <c r="AI3334" s="165">
        <v>8.4521950112513902E-4</v>
      </c>
      <c r="AJ3334" s="165">
        <v>1.89545786102117E-4</v>
      </c>
    </row>
    <row r="3335" spans="1:36">
      <c r="A3335" s="3">
        <v>811</v>
      </c>
      <c r="B3335" s="3">
        <v>9731</v>
      </c>
      <c r="C3335" s="3" t="s">
        <v>807</v>
      </c>
      <c r="D3335" s="3" t="s">
        <v>808</v>
      </c>
      <c r="E3335" s="5" t="s">
        <v>266</v>
      </c>
      <c r="F3335" s="3" t="s">
        <v>1503</v>
      </c>
      <c r="G3335" s="3" t="s">
        <v>1504</v>
      </c>
      <c r="H3335" s="3" t="s">
        <v>269</v>
      </c>
      <c r="I3335" s="3" t="s">
        <v>329</v>
      </c>
      <c r="J3335" s="3" t="s">
        <v>30</v>
      </c>
      <c r="K3335" s="3" t="s">
        <v>30</v>
      </c>
      <c r="L3335" s="3" t="s">
        <v>307</v>
      </c>
      <c r="M3335" s="3" t="s">
        <v>31</v>
      </c>
      <c r="N3335" s="3" t="s">
        <v>270</v>
      </c>
      <c r="O3335" s="3" t="s">
        <v>271</v>
      </c>
      <c r="P3335" s="3" t="s">
        <v>272</v>
      </c>
      <c r="Q3335" s="3" t="s">
        <v>273</v>
      </c>
      <c r="R3335" s="3" t="s">
        <v>274</v>
      </c>
      <c r="S3335" s="3" t="s">
        <v>34</v>
      </c>
      <c r="T3335" s="153">
        <v>1.8979999999999999</v>
      </c>
      <c r="U3335" s="3" t="s">
        <v>1505</v>
      </c>
      <c r="V3335" s="165">
        <v>1E-3</v>
      </c>
      <c r="W3335" s="165">
        <v>2.3199999999999998E-2</v>
      </c>
      <c r="X3335" s="5" t="s">
        <v>277</v>
      </c>
      <c r="Y3335" s="5" t="s">
        <v>271</v>
      </c>
      <c r="Z3335" s="153">
        <v>3636815</v>
      </c>
      <c r="AA3335" s="163">
        <v>1</v>
      </c>
      <c r="AB3335" s="176">
        <v>110.39</v>
      </c>
      <c r="AD3335" s="153">
        <v>4014.68</v>
      </c>
      <c r="AG3335" s="3" t="s">
        <v>36</v>
      </c>
      <c r="AH3335" s="165">
        <v>1.1590000000000001E-3</v>
      </c>
      <c r="AI3335" s="165">
        <v>2.5209043002475998E-3</v>
      </c>
      <c r="AJ3335" s="165">
        <v>5.6532863551132405E-4</v>
      </c>
    </row>
    <row r="3336" spans="1:36">
      <c r="A3336" s="3">
        <v>811</v>
      </c>
      <c r="B3336" s="3">
        <v>9731</v>
      </c>
      <c r="C3336" s="3" t="s">
        <v>807</v>
      </c>
      <c r="D3336" s="3" t="s">
        <v>808</v>
      </c>
      <c r="E3336" s="5" t="s">
        <v>266</v>
      </c>
      <c r="F3336" s="3" t="s">
        <v>809</v>
      </c>
      <c r="G3336" s="3" t="s">
        <v>810</v>
      </c>
      <c r="H3336" s="3" t="s">
        <v>269</v>
      </c>
      <c r="I3336" s="3" t="s">
        <v>315</v>
      </c>
      <c r="J3336" s="3" t="s">
        <v>30</v>
      </c>
      <c r="K3336" s="3" t="s">
        <v>30</v>
      </c>
      <c r="L3336" s="3" t="s">
        <v>307</v>
      </c>
      <c r="M3336" s="3" t="s">
        <v>31</v>
      </c>
      <c r="N3336" s="3" t="s">
        <v>270</v>
      </c>
      <c r="O3336" s="3" t="s">
        <v>271</v>
      </c>
      <c r="P3336" s="3" t="s">
        <v>272</v>
      </c>
      <c r="Q3336" s="3" t="s">
        <v>273</v>
      </c>
      <c r="R3336" s="3" t="s">
        <v>274</v>
      </c>
      <c r="S3336" s="3" t="s">
        <v>34</v>
      </c>
      <c r="T3336" s="153">
        <v>2.2330000000000001</v>
      </c>
      <c r="U3336" s="3" t="s">
        <v>811</v>
      </c>
      <c r="V3336" s="165">
        <v>2.76E-2</v>
      </c>
      <c r="W3336" s="165">
        <v>4.1250000000000002E-2</v>
      </c>
      <c r="X3336" s="5" t="s">
        <v>277</v>
      </c>
      <c r="Y3336" s="5" t="s">
        <v>271</v>
      </c>
      <c r="Z3336" s="153">
        <v>1709989.08</v>
      </c>
      <c r="AA3336" s="163">
        <v>1</v>
      </c>
      <c r="AB3336" s="176">
        <v>97.54</v>
      </c>
      <c r="AD3336" s="153">
        <v>1667.923</v>
      </c>
      <c r="AG3336" s="3" t="s">
        <v>36</v>
      </c>
      <c r="AH3336" s="165">
        <v>8.7500000000000002E-4</v>
      </c>
      <c r="AI3336" s="165">
        <v>1.0473250819080899E-3</v>
      </c>
      <c r="AJ3336" s="165">
        <v>2.3486923301044499E-4</v>
      </c>
    </row>
    <row r="3337" spans="1:36">
      <c r="A3337" s="3">
        <v>811</v>
      </c>
      <c r="B3337" s="3">
        <v>9731</v>
      </c>
      <c r="C3337" s="3" t="s">
        <v>807</v>
      </c>
      <c r="D3337" s="3" t="s">
        <v>808</v>
      </c>
      <c r="E3337" s="5" t="s">
        <v>266</v>
      </c>
      <c r="F3337" s="3" t="s">
        <v>812</v>
      </c>
      <c r="G3337" s="3" t="s">
        <v>813</v>
      </c>
      <c r="H3337" s="3" t="s">
        <v>269</v>
      </c>
      <c r="I3337" s="3" t="s">
        <v>329</v>
      </c>
      <c r="J3337" s="3" t="s">
        <v>30</v>
      </c>
      <c r="K3337" s="3" t="s">
        <v>30</v>
      </c>
      <c r="L3337" s="3" t="s">
        <v>307</v>
      </c>
      <c r="M3337" s="3" t="s">
        <v>31</v>
      </c>
      <c r="N3337" s="3" t="s">
        <v>270</v>
      </c>
      <c r="O3337" s="3" t="s">
        <v>271</v>
      </c>
      <c r="P3337" s="3" t="s">
        <v>272</v>
      </c>
      <c r="Q3337" s="3" t="s">
        <v>273</v>
      </c>
      <c r="R3337" s="3" t="s">
        <v>274</v>
      </c>
      <c r="S3337" s="3" t="s">
        <v>34</v>
      </c>
      <c r="T3337" s="153">
        <v>3.9510000000000001</v>
      </c>
      <c r="U3337" s="3" t="s">
        <v>814</v>
      </c>
      <c r="V3337" s="165">
        <v>2.0199999999999999E-2</v>
      </c>
      <c r="W3337" s="165">
        <v>2.1909999999999999E-2</v>
      </c>
      <c r="X3337" s="5" t="s">
        <v>277</v>
      </c>
      <c r="Y3337" s="5" t="s">
        <v>271</v>
      </c>
      <c r="Z3337" s="153">
        <v>17897905</v>
      </c>
      <c r="AA3337" s="163">
        <v>1</v>
      </c>
      <c r="AB3337" s="176">
        <v>105.39</v>
      </c>
      <c r="AD3337" s="153">
        <v>18862.601999999999</v>
      </c>
      <c r="AG3337" s="3" t="s">
        <v>36</v>
      </c>
      <c r="AH3337" s="165">
        <v>5.0159999999999996E-3</v>
      </c>
      <c r="AI3337" s="165">
        <v>1.1844235098762101E-2</v>
      </c>
      <c r="AJ3337" s="165">
        <v>2.6561441727085298E-3</v>
      </c>
    </row>
    <row r="3338" spans="1:36">
      <c r="A3338" s="3">
        <v>811</v>
      </c>
      <c r="B3338" s="3">
        <v>9731</v>
      </c>
      <c r="C3338" s="3" t="s">
        <v>807</v>
      </c>
      <c r="D3338" s="3" t="s">
        <v>808</v>
      </c>
      <c r="E3338" s="5" t="s">
        <v>266</v>
      </c>
      <c r="F3338" s="3" t="s">
        <v>815</v>
      </c>
      <c r="G3338" s="3" t="s">
        <v>816</v>
      </c>
      <c r="H3338" s="3" t="s">
        <v>269</v>
      </c>
      <c r="I3338" s="3" t="s">
        <v>329</v>
      </c>
      <c r="J3338" s="3" t="s">
        <v>30</v>
      </c>
      <c r="K3338" s="3" t="s">
        <v>30</v>
      </c>
      <c r="L3338" s="3" t="s">
        <v>307</v>
      </c>
      <c r="M3338" s="3" t="s">
        <v>31</v>
      </c>
      <c r="N3338" s="3" t="s">
        <v>270</v>
      </c>
      <c r="O3338" s="3" t="s">
        <v>271</v>
      </c>
      <c r="P3338" s="3" t="s">
        <v>272</v>
      </c>
      <c r="Q3338" s="3" t="s">
        <v>273</v>
      </c>
      <c r="R3338" s="3" t="s">
        <v>274</v>
      </c>
      <c r="S3338" s="3" t="s">
        <v>34</v>
      </c>
      <c r="T3338" s="153">
        <v>3.895</v>
      </c>
      <c r="U3338" s="3" t="s">
        <v>817</v>
      </c>
      <c r="V3338" s="165">
        <v>1E-3</v>
      </c>
      <c r="W3338" s="165">
        <v>2.1850000000000001E-2</v>
      </c>
      <c r="X3338" s="5" t="s">
        <v>277</v>
      </c>
      <c r="Y3338" s="5" t="s">
        <v>271</v>
      </c>
      <c r="Z3338" s="153">
        <v>10735739</v>
      </c>
      <c r="AA3338" s="163">
        <v>1</v>
      </c>
      <c r="AB3338" s="176">
        <v>106.2</v>
      </c>
      <c r="AD3338" s="153">
        <v>11401.355</v>
      </c>
      <c r="AG3338" s="3" t="s">
        <v>36</v>
      </c>
      <c r="AH3338" s="165">
        <v>2.5040000000000001E-3</v>
      </c>
      <c r="AI3338" s="165">
        <v>7.15915685119388E-3</v>
      </c>
      <c r="AJ3338" s="165">
        <v>1.6054859257051001E-3</v>
      </c>
    </row>
    <row r="3339" spans="1:36">
      <c r="A3339" s="3">
        <v>811</v>
      </c>
      <c r="B3339" s="3">
        <v>9731</v>
      </c>
      <c r="C3339" s="3" t="s">
        <v>807</v>
      </c>
      <c r="D3339" s="3" t="s">
        <v>808</v>
      </c>
      <c r="E3339" s="5" t="s">
        <v>266</v>
      </c>
      <c r="F3339" s="3" t="s">
        <v>1506</v>
      </c>
      <c r="G3339" s="3" t="s">
        <v>1507</v>
      </c>
      <c r="H3339" s="3" t="s">
        <v>269</v>
      </c>
      <c r="I3339" s="3" t="s">
        <v>329</v>
      </c>
      <c r="J3339" s="3" t="s">
        <v>30</v>
      </c>
      <c r="K3339" s="3" t="s">
        <v>30</v>
      </c>
      <c r="L3339" s="3" t="s">
        <v>307</v>
      </c>
      <c r="M3339" s="3" t="s">
        <v>31</v>
      </c>
      <c r="N3339" s="3" t="s">
        <v>270</v>
      </c>
      <c r="O3339" s="3" t="s">
        <v>271</v>
      </c>
      <c r="P3339" s="3" t="s">
        <v>338</v>
      </c>
      <c r="Q3339" s="3" t="s">
        <v>273</v>
      </c>
      <c r="R3339" s="3" t="s">
        <v>274</v>
      </c>
      <c r="S3339" s="3" t="s">
        <v>34</v>
      </c>
      <c r="T3339" s="153">
        <v>4.7350000000000003</v>
      </c>
      <c r="U3339" s="3" t="s">
        <v>1508</v>
      </c>
      <c r="V3339" s="165">
        <v>3.1E-2</v>
      </c>
      <c r="W3339" s="165">
        <v>2.6349999999999998E-2</v>
      </c>
      <c r="X3339" s="5" t="s">
        <v>277</v>
      </c>
      <c r="Y3339" s="5" t="s">
        <v>271</v>
      </c>
      <c r="Z3339" s="153">
        <v>4499000</v>
      </c>
      <c r="AA3339" s="163">
        <v>1</v>
      </c>
      <c r="AB3339" s="176">
        <v>107.58</v>
      </c>
      <c r="AD3339" s="153">
        <v>4840.0240000000003</v>
      </c>
      <c r="AG3339" s="3" t="s">
        <v>36</v>
      </c>
      <c r="AH3339" s="165">
        <v>2.931E-3</v>
      </c>
      <c r="AI3339" s="165">
        <v>3.0391556937311801E-3</v>
      </c>
      <c r="AJ3339" s="165">
        <v>6.8154976818230405E-4</v>
      </c>
    </row>
    <row r="3340" spans="1:36">
      <c r="A3340" s="3">
        <v>811</v>
      </c>
      <c r="B3340" s="3">
        <v>9731</v>
      </c>
      <c r="C3340" s="3" t="s">
        <v>818</v>
      </c>
      <c r="D3340" s="3" t="s">
        <v>819</v>
      </c>
      <c r="E3340" s="5" t="s">
        <v>266</v>
      </c>
      <c r="F3340" s="3" t="s">
        <v>820</v>
      </c>
      <c r="G3340" s="3" t="s">
        <v>821</v>
      </c>
      <c r="H3340" s="3" t="s">
        <v>269</v>
      </c>
      <c r="I3340" s="3" t="s">
        <v>315</v>
      </c>
      <c r="J3340" s="3" t="s">
        <v>30</v>
      </c>
      <c r="K3340" s="3" t="s">
        <v>128</v>
      </c>
      <c r="L3340" s="3" t="s">
        <v>307</v>
      </c>
      <c r="M3340" s="3" t="s">
        <v>31</v>
      </c>
      <c r="N3340" s="3" t="s">
        <v>331</v>
      </c>
      <c r="O3340" s="3" t="s">
        <v>271</v>
      </c>
      <c r="P3340" s="3" t="s">
        <v>298</v>
      </c>
      <c r="Q3340" s="3" t="s">
        <v>273</v>
      </c>
      <c r="R3340" s="3" t="s">
        <v>274</v>
      </c>
      <c r="S3340" s="3" t="s">
        <v>34</v>
      </c>
      <c r="T3340" s="153">
        <v>1.2789999999999999</v>
      </c>
      <c r="U3340" s="3" t="s">
        <v>822</v>
      </c>
      <c r="V3340" s="165">
        <v>5.7500000000000002E-2</v>
      </c>
      <c r="W3340" s="165">
        <v>5.5509999999999997E-2</v>
      </c>
      <c r="X3340" s="5" t="s">
        <v>277</v>
      </c>
      <c r="Y3340" s="5" t="s">
        <v>271</v>
      </c>
      <c r="Z3340" s="153">
        <v>1240000</v>
      </c>
      <c r="AA3340" s="163">
        <v>1</v>
      </c>
      <c r="AB3340" s="176">
        <v>101.33</v>
      </c>
      <c r="AD3340" s="153">
        <v>1256.492</v>
      </c>
      <c r="AG3340" s="3" t="s">
        <v>36</v>
      </c>
      <c r="AH3340" s="165">
        <v>1.3780000000000001E-3</v>
      </c>
      <c r="AI3340" s="165">
        <v>7.8897845509278298E-4</v>
      </c>
      <c r="AJ3340" s="165">
        <v>1.76933378003135E-4</v>
      </c>
    </row>
    <row r="3341" spans="1:36">
      <c r="A3341" s="3">
        <v>811</v>
      </c>
      <c r="B3341" s="3">
        <v>9731</v>
      </c>
      <c r="C3341" s="3" t="s">
        <v>818</v>
      </c>
      <c r="D3341" s="3" t="s">
        <v>819</v>
      </c>
      <c r="E3341" s="5" t="s">
        <v>266</v>
      </c>
      <c r="F3341" s="3" t="s">
        <v>823</v>
      </c>
      <c r="G3341" s="3" t="s">
        <v>824</v>
      </c>
      <c r="H3341" s="3" t="s">
        <v>269</v>
      </c>
      <c r="I3341" s="3" t="s">
        <v>315</v>
      </c>
      <c r="J3341" s="3" t="s">
        <v>30</v>
      </c>
      <c r="K3341" s="3" t="s">
        <v>128</v>
      </c>
      <c r="L3341" s="3" t="s">
        <v>307</v>
      </c>
      <c r="M3341" s="3" t="s">
        <v>31</v>
      </c>
      <c r="N3341" s="3" t="s">
        <v>331</v>
      </c>
      <c r="O3341" s="3" t="s">
        <v>271</v>
      </c>
      <c r="P3341" s="3" t="s">
        <v>361</v>
      </c>
      <c r="Q3341" s="3" t="s">
        <v>273</v>
      </c>
      <c r="R3341" s="3" t="s">
        <v>274</v>
      </c>
      <c r="S3341" s="3" t="s">
        <v>34</v>
      </c>
      <c r="T3341" s="153">
        <v>3.22</v>
      </c>
      <c r="U3341" s="3" t="s">
        <v>825</v>
      </c>
      <c r="V3341" s="165">
        <v>5.5300000000000002E-2</v>
      </c>
      <c r="W3341" s="165">
        <v>5.1990000000000001E-2</v>
      </c>
      <c r="X3341" s="5" t="s">
        <v>277</v>
      </c>
      <c r="Y3341" s="5" t="s">
        <v>271</v>
      </c>
      <c r="Z3341" s="153">
        <v>3132000</v>
      </c>
      <c r="AA3341" s="163">
        <v>1</v>
      </c>
      <c r="AB3341" s="176">
        <v>103.36</v>
      </c>
      <c r="AD3341" s="153">
        <v>3237.2350000000001</v>
      </c>
      <c r="AG3341" s="3" t="s">
        <v>36</v>
      </c>
      <c r="AH3341" s="165">
        <v>3.0130000000000001E-3</v>
      </c>
      <c r="AI3341" s="165">
        <v>2.0327298756123999E-3</v>
      </c>
      <c r="AJ3341" s="165">
        <v>4.5585245216575398E-4</v>
      </c>
    </row>
    <row r="3342" spans="1:36">
      <c r="A3342" s="3">
        <v>811</v>
      </c>
      <c r="B3342" s="3">
        <v>9731</v>
      </c>
      <c r="C3342" s="3" t="s">
        <v>826</v>
      </c>
      <c r="D3342" s="3" t="s">
        <v>827</v>
      </c>
      <c r="E3342" s="5" t="s">
        <v>266</v>
      </c>
      <c r="F3342" s="3" t="s">
        <v>828</v>
      </c>
      <c r="G3342" s="3" t="s">
        <v>829</v>
      </c>
      <c r="H3342" s="3" t="s">
        <v>269</v>
      </c>
      <c r="I3342" s="3" t="s">
        <v>329</v>
      </c>
      <c r="J3342" s="3" t="s">
        <v>30</v>
      </c>
      <c r="K3342" s="3" t="s">
        <v>30</v>
      </c>
      <c r="L3342" s="3" t="s">
        <v>307</v>
      </c>
      <c r="M3342" s="3" t="s">
        <v>31</v>
      </c>
      <c r="N3342" s="3" t="s">
        <v>367</v>
      </c>
      <c r="O3342" s="3" t="s">
        <v>271</v>
      </c>
      <c r="P3342" s="3" t="s">
        <v>361</v>
      </c>
      <c r="Q3342" s="3" t="s">
        <v>273</v>
      </c>
      <c r="R3342" s="3" t="s">
        <v>274</v>
      </c>
      <c r="S3342" s="3" t="s">
        <v>34</v>
      </c>
      <c r="T3342" s="153">
        <v>4.9470000000000001</v>
      </c>
      <c r="U3342" s="3" t="s">
        <v>830</v>
      </c>
      <c r="V3342" s="165">
        <v>3.5000000000000001E-3</v>
      </c>
      <c r="W3342" s="165">
        <v>2.5430000000000001E-2</v>
      </c>
      <c r="X3342" s="5" t="s">
        <v>277</v>
      </c>
      <c r="Y3342" s="5" t="s">
        <v>271</v>
      </c>
      <c r="Z3342" s="153">
        <v>13670027.6</v>
      </c>
      <c r="AA3342" s="163">
        <v>1</v>
      </c>
      <c r="AB3342" s="176">
        <v>103.5</v>
      </c>
      <c r="AD3342" s="153">
        <v>14148.478999999999</v>
      </c>
      <c r="AG3342" s="3" t="s">
        <v>36</v>
      </c>
      <c r="AH3342" s="165">
        <v>4.1409999999999997E-3</v>
      </c>
      <c r="AI3342" s="165">
        <v>8.8841351643432903E-3</v>
      </c>
      <c r="AJ3342" s="165">
        <v>1.99232315548951E-3</v>
      </c>
    </row>
    <row r="3343" spans="1:36">
      <c r="A3343" s="3">
        <v>811</v>
      </c>
      <c r="B3343" s="3">
        <v>9731</v>
      </c>
      <c r="C3343" s="3" t="s">
        <v>826</v>
      </c>
      <c r="D3343" s="3" t="s">
        <v>827</v>
      </c>
      <c r="E3343" s="5" t="s">
        <v>266</v>
      </c>
      <c r="F3343" s="3" t="s">
        <v>831</v>
      </c>
      <c r="G3343" s="3" t="s">
        <v>832</v>
      </c>
      <c r="H3343" s="3" t="s">
        <v>269</v>
      </c>
      <c r="I3343" s="3" t="s">
        <v>329</v>
      </c>
      <c r="J3343" s="3" t="s">
        <v>30</v>
      </c>
      <c r="K3343" s="3" t="s">
        <v>30</v>
      </c>
      <c r="L3343" s="3" t="s">
        <v>307</v>
      </c>
      <c r="M3343" s="3" t="s">
        <v>31</v>
      </c>
      <c r="N3343" s="3" t="s">
        <v>367</v>
      </c>
      <c r="O3343" s="3" t="s">
        <v>271</v>
      </c>
      <c r="P3343" s="3" t="s">
        <v>361</v>
      </c>
      <c r="Q3343" s="3" t="s">
        <v>273</v>
      </c>
      <c r="R3343" s="3" t="s">
        <v>274</v>
      </c>
      <c r="S3343" s="3" t="s">
        <v>34</v>
      </c>
      <c r="T3343" s="153">
        <v>6.625</v>
      </c>
      <c r="U3343" s="3" t="s">
        <v>833</v>
      </c>
      <c r="V3343" s="165">
        <v>3.2399999999999998E-2</v>
      </c>
      <c r="W3343" s="165">
        <v>2.673E-2</v>
      </c>
      <c r="X3343" s="5" t="s">
        <v>277</v>
      </c>
      <c r="Y3343" s="5" t="s">
        <v>271</v>
      </c>
      <c r="Z3343" s="153">
        <v>7453231</v>
      </c>
      <c r="AA3343" s="163">
        <v>1</v>
      </c>
      <c r="AB3343" s="176">
        <v>107.78</v>
      </c>
      <c r="AD3343" s="153">
        <v>8033.0919999999996</v>
      </c>
      <c r="AG3343" s="3" t="s">
        <v>36</v>
      </c>
      <c r="AH3343" s="165">
        <v>5.7530000000000003E-3</v>
      </c>
      <c r="AI3343" s="165">
        <v>5.0441521387485002E-3</v>
      </c>
      <c r="AJ3343" s="165">
        <v>1.1311828242072299E-3</v>
      </c>
    </row>
    <row r="3344" spans="1:36">
      <c r="A3344" s="3">
        <v>811</v>
      </c>
      <c r="B3344" s="3">
        <v>9731</v>
      </c>
      <c r="C3344" s="3" t="s">
        <v>826</v>
      </c>
      <c r="D3344" s="3" t="s">
        <v>827</v>
      </c>
      <c r="E3344" s="5" t="s">
        <v>266</v>
      </c>
      <c r="F3344" s="3" t="s">
        <v>834</v>
      </c>
      <c r="G3344" s="3" t="s">
        <v>835</v>
      </c>
      <c r="H3344" s="3" t="s">
        <v>269</v>
      </c>
      <c r="I3344" s="3" t="s">
        <v>329</v>
      </c>
      <c r="J3344" s="3" t="s">
        <v>30</v>
      </c>
      <c r="K3344" s="3" t="s">
        <v>30</v>
      </c>
      <c r="L3344" s="3" t="s">
        <v>307</v>
      </c>
      <c r="M3344" s="3" t="s">
        <v>31</v>
      </c>
      <c r="N3344" s="3" t="s">
        <v>367</v>
      </c>
      <c r="O3344" s="3" t="s">
        <v>271</v>
      </c>
      <c r="P3344" s="3" t="s">
        <v>361</v>
      </c>
      <c r="Q3344" s="3" t="s">
        <v>273</v>
      </c>
      <c r="R3344" s="3" t="s">
        <v>274</v>
      </c>
      <c r="S3344" s="3" t="s">
        <v>34</v>
      </c>
      <c r="T3344" s="153">
        <v>2.6659999999999999</v>
      </c>
      <c r="U3344" s="3" t="s">
        <v>319</v>
      </c>
      <c r="V3344" s="165">
        <v>2.81E-2</v>
      </c>
      <c r="W3344" s="165">
        <v>2.5430000000000001E-2</v>
      </c>
      <c r="X3344" s="5" t="s">
        <v>277</v>
      </c>
      <c r="Y3344" s="5" t="s">
        <v>271</v>
      </c>
      <c r="Z3344" s="153">
        <v>5937354.7000000002</v>
      </c>
      <c r="AA3344" s="163">
        <v>1</v>
      </c>
      <c r="AB3344" s="176">
        <v>120.26</v>
      </c>
      <c r="AD3344" s="153">
        <v>7140.2629999999999</v>
      </c>
      <c r="AG3344" s="3" t="s">
        <v>36</v>
      </c>
      <c r="AH3344" s="165">
        <v>4.9760000000000004E-3</v>
      </c>
      <c r="AI3344" s="165">
        <v>4.4835251502539303E-3</v>
      </c>
      <c r="AJ3344" s="165">
        <v>1.0054586979858001E-3</v>
      </c>
    </row>
    <row r="3345" spans="1:36">
      <c r="A3345" s="3">
        <v>811</v>
      </c>
      <c r="B3345" s="3">
        <v>9731</v>
      </c>
      <c r="C3345" s="3" t="s">
        <v>826</v>
      </c>
      <c r="D3345" s="3" t="s">
        <v>827</v>
      </c>
      <c r="E3345" s="5" t="s">
        <v>266</v>
      </c>
      <c r="F3345" s="3" t="s">
        <v>1699</v>
      </c>
      <c r="G3345" s="3" t="s">
        <v>1700</v>
      </c>
      <c r="H3345" s="3" t="s">
        <v>269</v>
      </c>
      <c r="I3345" s="3" t="s">
        <v>315</v>
      </c>
      <c r="J3345" s="3" t="s">
        <v>30</v>
      </c>
      <c r="K3345" s="3" t="s">
        <v>30</v>
      </c>
      <c r="L3345" s="3" t="s">
        <v>307</v>
      </c>
      <c r="M3345" s="3" t="s">
        <v>31</v>
      </c>
      <c r="N3345" s="3" t="s">
        <v>367</v>
      </c>
      <c r="O3345" s="3" t="s">
        <v>271</v>
      </c>
      <c r="P3345" s="3" t="s">
        <v>361</v>
      </c>
      <c r="Q3345" s="3" t="s">
        <v>273</v>
      </c>
      <c r="R3345" s="3" t="s">
        <v>274</v>
      </c>
      <c r="S3345" s="3" t="s">
        <v>34</v>
      </c>
      <c r="T3345" s="153">
        <v>1.4450000000000001</v>
      </c>
      <c r="U3345" s="3" t="s">
        <v>382</v>
      </c>
      <c r="V3345" s="165">
        <v>5.6500000000000002E-2</v>
      </c>
      <c r="W3345" s="165">
        <v>4.2750000000000003E-2</v>
      </c>
      <c r="X3345" s="5" t="s">
        <v>277</v>
      </c>
      <c r="Y3345" s="5" t="s">
        <v>271</v>
      </c>
      <c r="Z3345" s="153">
        <v>24000.01</v>
      </c>
      <c r="AA3345" s="163">
        <v>1</v>
      </c>
      <c r="AB3345" s="176">
        <v>102.05</v>
      </c>
      <c r="AD3345" s="153">
        <v>24.492000000000001</v>
      </c>
      <c r="AG3345" s="3" t="s">
        <v>36</v>
      </c>
      <c r="AH3345" s="165">
        <v>2.05E-4</v>
      </c>
      <c r="AI3345" s="165">
        <v>1.5379062002509799E-5</v>
      </c>
      <c r="AJ3345" s="165">
        <v>3.44885132548229E-6</v>
      </c>
    </row>
    <row r="3346" spans="1:36">
      <c r="A3346" s="3">
        <v>811</v>
      </c>
      <c r="B3346" s="3">
        <v>9731</v>
      </c>
      <c r="C3346" s="3" t="s">
        <v>826</v>
      </c>
      <c r="D3346" s="3" t="s">
        <v>827</v>
      </c>
      <c r="E3346" s="5" t="s">
        <v>266</v>
      </c>
      <c r="F3346" s="3" t="s">
        <v>836</v>
      </c>
      <c r="G3346" s="3" t="s">
        <v>837</v>
      </c>
      <c r="H3346" s="3" t="s">
        <v>269</v>
      </c>
      <c r="I3346" s="3" t="s">
        <v>329</v>
      </c>
      <c r="J3346" s="3" t="s">
        <v>30</v>
      </c>
      <c r="K3346" s="3" t="s">
        <v>30</v>
      </c>
      <c r="L3346" s="3" t="s">
        <v>307</v>
      </c>
      <c r="M3346" s="3" t="s">
        <v>31</v>
      </c>
      <c r="N3346" s="3" t="s">
        <v>367</v>
      </c>
      <c r="O3346" s="3" t="s">
        <v>271</v>
      </c>
      <c r="P3346" s="3" t="s">
        <v>361</v>
      </c>
      <c r="Q3346" s="3" t="s">
        <v>273</v>
      </c>
      <c r="R3346" s="3" t="s">
        <v>274</v>
      </c>
      <c r="S3346" s="3" t="s">
        <v>34</v>
      </c>
      <c r="T3346" s="153">
        <v>1.4630000000000001</v>
      </c>
      <c r="U3346" s="3" t="s">
        <v>382</v>
      </c>
      <c r="V3346" s="165">
        <v>3.6999999999999998E-2</v>
      </c>
      <c r="W3346" s="165">
        <v>2.5409999999999999E-2</v>
      </c>
      <c r="X3346" s="5" t="s">
        <v>277</v>
      </c>
      <c r="Y3346" s="5" t="s">
        <v>271</v>
      </c>
      <c r="Z3346" s="153">
        <v>42900.01</v>
      </c>
      <c r="AA3346" s="163">
        <v>1</v>
      </c>
      <c r="AB3346" s="176">
        <v>120.09</v>
      </c>
      <c r="AD3346" s="153">
        <v>51.518999999999998</v>
      </c>
      <c r="AG3346" s="3" t="s">
        <v>36</v>
      </c>
      <c r="AH3346" s="165">
        <v>1.9000000000000001E-4</v>
      </c>
      <c r="AI3346" s="165">
        <v>3.2349655072352101E-5</v>
      </c>
      <c r="AJ3346" s="165">
        <v>7.25461349703699E-6</v>
      </c>
    </row>
    <row r="3347" spans="1:36">
      <c r="A3347" s="3">
        <v>811</v>
      </c>
      <c r="B3347" s="3">
        <v>9731</v>
      </c>
      <c r="C3347" s="3" t="s">
        <v>838</v>
      </c>
      <c r="D3347" s="3" t="s">
        <v>839</v>
      </c>
      <c r="E3347" s="5" t="s">
        <v>266</v>
      </c>
      <c r="F3347" s="3" t="s">
        <v>840</v>
      </c>
      <c r="G3347" s="3" t="s">
        <v>841</v>
      </c>
      <c r="H3347" s="3" t="s">
        <v>269</v>
      </c>
      <c r="I3347" s="3" t="s">
        <v>315</v>
      </c>
      <c r="J3347" s="3" t="s">
        <v>30</v>
      </c>
      <c r="K3347" s="3" t="s">
        <v>30</v>
      </c>
      <c r="L3347" s="3" t="s">
        <v>307</v>
      </c>
      <c r="M3347" s="3" t="s">
        <v>31</v>
      </c>
      <c r="N3347" s="3" t="s">
        <v>705</v>
      </c>
      <c r="O3347" s="3" t="s">
        <v>271</v>
      </c>
      <c r="P3347" s="3" t="s">
        <v>290</v>
      </c>
      <c r="Q3347" s="3" t="s">
        <v>291</v>
      </c>
      <c r="R3347" s="3" t="s">
        <v>274</v>
      </c>
      <c r="S3347" s="3" t="s">
        <v>34</v>
      </c>
      <c r="T3347" s="153">
        <v>6.5460000000000003</v>
      </c>
      <c r="U3347" s="3" t="s">
        <v>541</v>
      </c>
      <c r="V3347" s="165">
        <v>6.0699999999999997E-2</v>
      </c>
      <c r="W3347" s="165">
        <v>4.5260000000000002E-2</v>
      </c>
      <c r="X3347" s="5" t="s">
        <v>277</v>
      </c>
      <c r="Y3347" s="5" t="s">
        <v>271</v>
      </c>
      <c r="Z3347" s="153">
        <v>1067672</v>
      </c>
      <c r="AA3347" s="163">
        <v>1</v>
      </c>
      <c r="AB3347" s="176">
        <v>110.61</v>
      </c>
      <c r="AD3347" s="153">
        <v>1180.952</v>
      </c>
      <c r="AG3347" s="3" t="s">
        <v>36</v>
      </c>
      <c r="AH3347" s="165">
        <v>1.6980000000000001E-3</v>
      </c>
      <c r="AI3347" s="165">
        <v>7.4154525764393996E-4</v>
      </c>
      <c r="AJ3347" s="165">
        <v>1.6629618531435999E-4</v>
      </c>
    </row>
    <row r="3348" spans="1:36">
      <c r="A3348" s="3">
        <v>811</v>
      </c>
      <c r="B3348" s="3">
        <v>9731</v>
      </c>
      <c r="C3348" s="3" t="s">
        <v>838</v>
      </c>
      <c r="D3348" s="3" t="s">
        <v>839</v>
      </c>
      <c r="E3348" s="5" t="s">
        <v>266</v>
      </c>
      <c r="F3348" s="3" t="s">
        <v>842</v>
      </c>
      <c r="G3348" s="3" t="s">
        <v>843</v>
      </c>
      <c r="H3348" s="3" t="s">
        <v>269</v>
      </c>
      <c r="I3348" s="3" t="s">
        <v>315</v>
      </c>
      <c r="J3348" s="3" t="s">
        <v>30</v>
      </c>
      <c r="K3348" s="3" t="s">
        <v>30</v>
      </c>
      <c r="L3348" s="3" t="s">
        <v>307</v>
      </c>
      <c r="M3348" s="3" t="s">
        <v>31</v>
      </c>
      <c r="N3348" s="3" t="s">
        <v>705</v>
      </c>
      <c r="O3348" s="3" t="s">
        <v>271</v>
      </c>
      <c r="P3348" s="3" t="s">
        <v>290</v>
      </c>
      <c r="Q3348" s="3" t="s">
        <v>291</v>
      </c>
      <c r="R3348" s="3" t="s">
        <v>274</v>
      </c>
      <c r="S3348" s="3" t="s">
        <v>34</v>
      </c>
      <c r="T3348" s="153">
        <v>0.997</v>
      </c>
      <c r="U3348" s="3" t="s">
        <v>844</v>
      </c>
      <c r="V3348" s="165">
        <v>4.1000000000000002E-2</v>
      </c>
      <c r="W3348" s="165">
        <v>4.4889999999999999E-2</v>
      </c>
      <c r="X3348" s="5" t="s">
        <v>277</v>
      </c>
      <c r="Y3348" s="5" t="s">
        <v>271</v>
      </c>
      <c r="Z3348" s="153">
        <v>617779</v>
      </c>
      <c r="AA3348" s="163">
        <v>1</v>
      </c>
      <c r="AB3348" s="176">
        <v>99.64</v>
      </c>
      <c r="AD3348" s="153">
        <v>615.55499999999995</v>
      </c>
      <c r="AG3348" s="3" t="s">
        <v>36</v>
      </c>
      <c r="AH3348" s="165">
        <v>8.6600000000000002E-4</v>
      </c>
      <c r="AI3348" s="165">
        <v>3.8652027187847802E-4</v>
      </c>
      <c r="AJ3348" s="165">
        <v>8.6679600600889404E-5</v>
      </c>
    </row>
    <row r="3349" spans="1:36">
      <c r="A3349" s="3">
        <v>811</v>
      </c>
      <c r="B3349" s="3">
        <v>9731</v>
      </c>
      <c r="C3349" s="3" t="s">
        <v>838</v>
      </c>
      <c r="D3349" s="3" t="s">
        <v>839</v>
      </c>
      <c r="E3349" s="5" t="s">
        <v>266</v>
      </c>
      <c r="F3349" s="3" t="s">
        <v>845</v>
      </c>
      <c r="G3349" s="3" t="s">
        <v>846</v>
      </c>
      <c r="H3349" s="3" t="s">
        <v>269</v>
      </c>
      <c r="I3349" s="3" t="s">
        <v>315</v>
      </c>
      <c r="J3349" s="3" t="s">
        <v>30</v>
      </c>
      <c r="K3349" s="3" t="s">
        <v>30</v>
      </c>
      <c r="L3349" s="3" t="s">
        <v>307</v>
      </c>
      <c r="M3349" s="3" t="s">
        <v>31</v>
      </c>
      <c r="N3349" s="3" t="s">
        <v>705</v>
      </c>
      <c r="O3349" s="3" t="s">
        <v>271</v>
      </c>
      <c r="P3349" s="3" t="s">
        <v>290</v>
      </c>
      <c r="Q3349" s="3" t="s">
        <v>291</v>
      </c>
      <c r="R3349" s="3" t="s">
        <v>274</v>
      </c>
      <c r="S3349" s="3" t="s">
        <v>34</v>
      </c>
      <c r="T3349" s="153">
        <v>7.3789999999999996</v>
      </c>
      <c r="U3349" s="3" t="s">
        <v>847</v>
      </c>
      <c r="V3349" s="165">
        <v>5.0200000000000002E-2</v>
      </c>
      <c r="W3349" s="165">
        <v>4.6769999999999999E-2</v>
      </c>
      <c r="X3349" s="5" t="s">
        <v>277</v>
      </c>
      <c r="Y3349" s="5" t="s">
        <v>271</v>
      </c>
      <c r="Z3349" s="153">
        <v>4665500</v>
      </c>
      <c r="AA3349" s="163">
        <v>1</v>
      </c>
      <c r="AB3349" s="176">
        <v>102.89</v>
      </c>
      <c r="AD3349" s="153">
        <v>4800.3329999999996</v>
      </c>
      <c r="AG3349" s="3" t="s">
        <v>36</v>
      </c>
      <c r="AH3349" s="165">
        <v>1.6674000000000001E-2</v>
      </c>
      <c r="AI3349" s="165">
        <v>3.01423270090218E-3</v>
      </c>
      <c r="AJ3349" s="165">
        <v>6.7596063037667705E-4</v>
      </c>
    </row>
    <row r="3350" spans="1:36">
      <c r="A3350" s="3">
        <v>811</v>
      </c>
      <c r="B3350" s="3">
        <v>9731</v>
      </c>
      <c r="C3350" s="3" t="s">
        <v>838</v>
      </c>
      <c r="D3350" s="3" t="s">
        <v>839</v>
      </c>
      <c r="E3350" s="5" t="s">
        <v>266</v>
      </c>
      <c r="F3350" s="3" t="s">
        <v>848</v>
      </c>
      <c r="G3350" s="3" t="s">
        <v>849</v>
      </c>
      <c r="H3350" s="3" t="s">
        <v>269</v>
      </c>
      <c r="I3350" s="3" t="s">
        <v>315</v>
      </c>
      <c r="J3350" s="3" t="s">
        <v>30</v>
      </c>
      <c r="K3350" s="3" t="s">
        <v>30</v>
      </c>
      <c r="L3350" s="3" t="s">
        <v>307</v>
      </c>
      <c r="M3350" s="3" t="s">
        <v>31</v>
      </c>
      <c r="N3350" s="3" t="s">
        <v>705</v>
      </c>
      <c r="O3350" s="3" t="s">
        <v>271</v>
      </c>
      <c r="P3350" s="3" t="s">
        <v>290</v>
      </c>
      <c r="Q3350" s="3" t="s">
        <v>291</v>
      </c>
      <c r="R3350" s="3" t="s">
        <v>274</v>
      </c>
      <c r="S3350" s="3" t="s">
        <v>34</v>
      </c>
      <c r="T3350" s="153">
        <v>8.0139999999999993</v>
      </c>
      <c r="U3350" s="3" t="s">
        <v>850</v>
      </c>
      <c r="V3350" s="165">
        <v>5.0200000000000002E-2</v>
      </c>
      <c r="W3350" s="165">
        <v>4.7440000000000003E-2</v>
      </c>
      <c r="X3350" s="5" t="s">
        <v>277</v>
      </c>
      <c r="Y3350" s="5" t="s">
        <v>271</v>
      </c>
      <c r="Z3350" s="153">
        <v>4665500</v>
      </c>
      <c r="AA3350" s="163">
        <v>1</v>
      </c>
      <c r="AB3350" s="176">
        <v>102.61</v>
      </c>
      <c r="AD3350" s="153">
        <v>4787.2700000000004</v>
      </c>
      <c r="AG3350" s="3" t="s">
        <v>36</v>
      </c>
      <c r="AH3350" s="165">
        <v>1.6674000000000001E-2</v>
      </c>
      <c r="AI3350" s="165">
        <v>3.00602990999682E-3</v>
      </c>
      <c r="AJ3350" s="165">
        <v>6.7412110295413401E-4</v>
      </c>
    </row>
    <row r="3351" spans="1:36">
      <c r="A3351" s="3">
        <v>811</v>
      </c>
      <c r="B3351" s="3">
        <v>9731</v>
      </c>
      <c r="C3351" s="3" t="s">
        <v>838</v>
      </c>
      <c r="D3351" s="3" t="s">
        <v>839</v>
      </c>
      <c r="E3351" s="5" t="s">
        <v>266</v>
      </c>
      <c r="F3351" s="3" t="s">
        <v>851</v>
      </c>
      <c r="G3351" s="3" t="s">
        <v>852</v>
      </c>
      <c r="H3351" s="3" t="s">
        <v>269</v>
      </c>
      <c r="I3351" s="3" t="s">
        <v>315</v>
      </c>
      <c r="J3351" s="3" t="s">
        <v>30</v>
      </c>
      <c r="K3351" s="3" t="s">
        <v>30</v>
      </c>
      <c r="L3351" s="3" t="s">
        <v>307</v>
      </c>
      <c r="M3351" s="3" t="s">
        <v>31</v>
      </c>
      <c r="N3351" s="3" t="s">
        <v>705</v>
      </c>
      <c r="O3351" s="3" t="s">
        <v>271</v>
      </c>
      <c r="P3351" s="3" t="s">
        <v>290</v>
      </c>
      <c r="Q3351" s="3" t="s">
        <v>291</v>
      </c>
      <c r="R3351" s="3" t="s">
        <v>274</v>
      </c>
      <c r="S3351" s="3" t="s">
        <v>34</v>
      </c>
      <c r="T3351" s="153">
        <v>4.4640000000000004</v>
      </c>
      <c r="U3351" s="3" t="s">
        <v>713</v>
      </c>
      <c r="V3351" s="165">
        <v>5.3999999999999999E-2</v>
      </c>
      <c r="W3351" s="165">
        <v>4.265E-2</v>
      </c>
      <c r="X3351" s="5" t="s">
        <v>277</v>
      </c>
      <c r="Y3351" s="5" t="s">
        <v>271</v>
      </c>
      <c r="Z3351" s="153">
        <v>3543078</v>
      </c>
      <c r="AA3351" s="163">
        <v>1</v>
      </c>
      <c r="AB3351" s="176">
        <v>105.27</v>
      </c>
      <c r="AD3351" s="153">
        <v>3729.7979999999998</v>
      </c>
      <c r="AG3351" s="3" t="s">
        <v>36</v>
      </c>
      <c r="AH3351" s="165">
        <v>6.1999999999999998E-3</v>
      </c>
      <c r="AI3351" s="165">
        <v>2.3420208246506999E-3</v>
      </c>
      <c r="AJ3351" s="165">
        <v>5.2521289166306202E-4</v>
      </c>
    </row>
    <row r="3352" spans="1:36">
      <c r="A3352" s="3">
        <v>811</v>
      </c>
      <c r="B3352" s="3">
        <v>9731</v>
      </c>
      <c r="C3352" s="3" t="s">
        <v>838</v>
      </c>
      <c r="D3352" s="3" t="s">
        <v>839</v>
      </c>
      <c r="E3352" s="5" t="s">
        <v>266</v>
      </c>
      <c r="F3352" s="3" t="s">
        <v>853</v>
      </c>
      <c r="G3352" s="3" t="s">
        <v>854</v>
      </c>
      <c r="H3352" s="3" t="s">
        <v>269</v>
      </c>
      <c r="I3352" s="3" t="s">
        <v>315</v>
      </c>
      <c r="J3352" s="3" t="s">
        <v>30</v>
      </c>
      <c r="K3352" s="3" t="s">
        <v>30</v>
      </c>
      <c r="L3352" s="3" t="s">
        <v>307</v>
      </c>
      <c r="M3352" s="3" t="s">
        <v>31</v>
      </c>
      <c r="N3352" s="3" t="s">
        <v>705</v>
      </c>
      <c r="O3352" s="3" t="s">
        <v>271</v>
      </c>
      <c r="P3352" s="3" t="s">
        <v>290</v>
      </c>
      <c r="Q3352" s="3" t="s">
        <v>291</v>
      </c>
      <c r="R3352" s="3" t="s">
        <v>274</v>
      </c>
      <c r="S3352" s="3" t="s">
        <v>34</v>
      </c>
      <c r="T3352" s="153">
        <v>5.2290000000000001</v>
      </c>
      <c r="U3352" s="3" t="s">
        <v>855</v>
      </c>
      <c r="V3352" s="165">
        <v>5.3999999999999999E-2</v>
      </c>
      <c r="W3352" s="165">
        <v>4.3810000000000002E-2</v>
      </c>
      <c r="X3352" s="5" t="s">
        <v>277</v>
      </c>
      <c r="Y3352" s="5" t="s">
        <v>271</v>
      </c>
      <c r="Z3352" s="153">
        <v>699110</v>
      </c>
      <c r="AA3352" s="163">
        <v>1</v>
      </c>
      <c r="AB3352" s="176">
        <v>105.58</v>
      </c>
      <c r="AD3352" s="153">
        <v>738.12</v>
      </c>
      <c r="AG3352" s="3" t="s">
        <v>36</v>
      </c>
      <c r="AH3352" s="165">
        <v>1.2229999999999999E-3</v>
      </c>
      <c r="AI3352" s="165">
        <v>4.63481696618683E-4</v>
      </c>
      <c r="AJ3352" s="165">
        <v>1.03938683871569E-4</v>
      </c>
    </row>
    <row r="3353" spans="1:36">
      <c r="A3353" s="3">
        <v>811</v>
      </c>
      <c r="B3353" s="3">
        <v>9731</v>
      </c>
      <c r="C3353" s="3" t="s">
        <v>838</v>
      </c>
      <c r="D3353" s="3" t="s">
        <v>839</v>
      </c>
      <c r="E3353" s="5" t="s">
        <v>266</v>
      </c>
      <c r="F3353" s="3" t="s">
        <v>856</v>
      </c>
      <c r="G3353" s="3" t="s">
        <v>857</v>
      </c>
      <c r="H3353" s="3" t="s">
        <v>269</v>
      </c>
      <c r="I3353" s="3" t="s">
        <v>315</v>
      </c>
      <c r="J3353" s="3" t="s">
        <v>30</v>
      </c>
      <c r="K3353" s="3" t="s">
        <v>30</v>
      </c>
      <c r="L3353" s="3" t="s">
        <v>307</v>
      </c>
      <c r="M3353" s="3" t="s">
        <v>31</v>
      </c>
      <c r="N3353" s="3" t="s">
        <v>705</v>
      </c>
      <c r="O3353" s="3" t="s">
        <v>271</v>
      </c>
      <c r="P3353" s="3" t="s">
        <v>298</v>
      </c>
      <c r="Q3353" s="3" t="s">
        <v>273</v>
      </c>
      <c r="R3353" s="3" t="s">
        <v>274</v>
      </c>
      <c r="S3353" s="3" t="s">
        <v>34</v>
      </c>
      <c r="T3353" s="153">
        <v>5.8719999999999999</v>
      </c>
      <c r="U3353" s="3" t="s">
        <v>652</v>
      </c>
      <c r="V3353" s="165">
        <v>6.0699999999999997E-2</v>
      </c>
      <c r="W3353" s="165">
        <v>4.444E-2</v>
      </c>
      <c r="X3353" s="5" t="s">
        <v>277</v>
      </c>
      <c r="Y3353" s="5" t="s">
        <v>271</v>
      </c>
      <c r="Z3353" s="153">
        <v>3793753</v>
      </c>
      <c r="AA3353" s="163">
        <v>1</v>
      </c>
      <c r="AB3353" s="176">
        <v>109.99</v>
      </c>
      <c r="AD3353" s="153">
        <v>4172.7489999999998</v>
      </c>
      <c r="AG3353" s="3" t="s">
        <v>36</v>
      </c>
      <c r="AH3353" s="165">
        <v>6.0330000000000002E-3</v>
      </c>
      <c r="AI3353" s="165">
        <v>2.6201591415622801E-3</v>
      </c>
      <c r="AJ3353" s="165">
        <v>5.8758715758326998E-4</v>
      </c>
    </row>
    <row r="3354" spans="1:36">
      <c r="A3354" s="3">
        <v>811</v>
      </c>
      <c r="B3354" s="3">
        <v>9731</v>
      </c>
      <c r="C3354" s="3" t="s">
        <v>838</v>
      </c>
      <c r="D3354" s="3" t="s">
        <v>839</v>
      </c>
      <c r="E3354" s="5" t="s">
        <v>266</v>
      </c>
      <c r="F3354" s="3" t="s">
        <v>1511</v>
      </c>
      <c r="G3354" s="3" t="s">
        <v>1512</v>
      </c>
      <c r="H3354" s="3" t="s">
        <v>269</v>
      </c>
      <c r="I3354" s="3" t="s">
        <v>315</v>
      </c>
      <c r="J3354" s="3" t="s">
        <v>30</v>
      </c>
      <c r="K3354" s="3" t="s">
        <v>30</v>
      </c>
      <c r="L3354" s="3" t="s">
        <v>307</v>
      </c>
      <c r="M3354" s="3" t="s">
        <v>31</v>
      </c>
      <c r="N3354" s="3" t="s">
        <v>705</v>
      </c>
      <c r="O3354" s="3" t="s">
        <v>271</v>
      </c>
      <c r="P3354" s="3" t="s">
        <v>290</v>
      </c>
      <c r="Q3354" s="3" t="s">
        <v>291</v>
      </c>
      <c r="R3354" s="3" t="s">
        <v>274</v>
      </c>
      <c r="S3354" s="3" t="s">
        <v>34</v>
      </c>
      <c r="T3354" s="153">
        <v>7.0730000000000004</v>
      </c>
      <c r="U3354" s="3" t="s">
        <v>1513</v>
      </c>
      <c r="V3354" s="165">
        <v>4.7800000000000002E-2</v>
      </c>
      <c r="W3354" s="165">
        <v>4.7E-2</v>
      </c>
      <c r="X3354" s="5" t="s">
        <v>277</v>
      </c>
      <c r="Y3354" s="5" t="s">
        <v>271</v>
      </c>
      <c r="Z3354" s="153">
        <v>3448500</v>
      </c>
      <c r="AA3354" s="163">
        <v>1</v>
      </c>
      <c r="AB3354" s="176">
        <v>101.2</v>
      </c>
      <c r="AD3354" s="153">
        <v>3489.8820000000001</v>
      </c>
      <c r="AG3354" s="3" t="s">
        <v>36</v>
      </c>
      <c r="AH3354" s="165">
        <v>1.2906000000000001E-2</v>
      </c>
      <c r="AI3354" s="165">
        <v>2.1913722561035902E-3</v>
      </c>
      <c r="AJ3354" s="165">
        <v>4.9142900320283398E-4</v>
      </c>
    </row>
    <row r="3355" spans="1:36">
      <c r="A3355" s="3">
        <v>811</v>
      </c>
      <c r="B3355" s="3">
        <v>9731</v>
      </c>
      <c r="C3355" s="3" t="s">
        <v>838</v>
      </c>
      <c r="D3355" s="3" t="s">
        <v>839</v>
      </c>
      <c r="E3355" s="5" t="s">
        <v>266</v>
      </c>
      <c r="F3355" s="3" t="s">
        <v>1514</v>
      </c>
      <c r="G3355" s="3" t="s">
        <v>1515</v>
      </c>
      <c r="H3355" s="3" t="s">
        <v>269</v>
      </c>
      <c r="I3355" s="3" t="s">
        <v>315</v>
      </c>
      <c r="J3355" s="3" t="s">
        <v>30</v>
      </c>
      <c r="K3355" s="3" t="s">
        <v>30</v>
      </c>
      <c r="L3355" s="3" t="s">
        <v>307</v>
      </c>
      <c r="M3355" s="3" t="s">
        <v>31</v>
      </c>
      <c r="N3355" s="3" t="s">
        <v>705</v>
      </c>
      <c r="O3355" s="3" t="s">
        <v>271</v>
      </c>
      <c r="P3355" s="3" t="s">
        <v>290</v>
      </c>
      <c r="Q3355" s="3" t="s">
        <v>291</v>
      </c>
      <c r="R3355" s="3" t="s">
        <v>274</v>
      </c>
      <c r="S3355" s="3" t="s">
        <v>34</v>
      </c>
      <c r="T3355" s="153">
        <v>7.7309999999999999</v>
      </c>
      <c r="U3355" s="3" t="s">
        <v>1516</v>
      </c>
      <c r="V3355" s="165">
        <v>4.7800000000000002E-2</v>
      </c>
      <c r="W3355" s="165">
        <v>4.7780000000000003E-2</v>
      </c>
      <c r="X3355" s="5" t="s">
        <v>277</v>
      </c>
      <c r="Y3355" s="5" t="s">
        <v>271</v>
      </c>
      <c r="Z3355" s="153">
        <v>3448500</v>
      </c>
      <c r="AA3355" s="163">
        <v>1</v>
      </c>
      <c r="AB3355" s="176">
        <v>100.7</v>
      </c>
      <c r="AD3355" s="153">
        <v>3472.64</v>
      </c>
      <c r="AG3355" s="3" t="s">
        <v>36</v>
      </c>
      <c r="AH3355" s="165">
        <v>1.2906000000000001E-2</v>
      </c>
      <c r="AI3355" s="165">
        <v>2.18054531807936E-3</v>
      </c>
      <c r="AJ3355" s="165">
        <v>4.8900099429372902E-4</v>
      </c>
    </row>
    <row r="3356" spans="1:36">
      <c r="A3356" s="3">
        <v>811</v>
      </c>
      <c r="B3356" s="3">
        <v>9731</v>
      </c>
      <c r="C3356" s="3" t="s">
        <v>858</v>
      </c>
      <c r="D3356" s="3" t="s">
        <v>859</v>
      </c>
      <c r="E3356" s="5" t="s">
        <v>266</v>
      </c>
      <c r="F3356" s="3" t="s">
        <v>860</v>
      </c>
      <c r="G3356" s="3" t="s">
        <v>861</v>
      </c>
      <c r="H3356" s="3" t="s">
        <v>269</v>
      </c>
      <c r="I3356" s="3" t="s">
        <v>315</v>
      </c>
      <c r="J3356" s="3" t="s">
        <v>30</v>
      </c>
      <c r="K3356" s="3" t="s">
        <v>30</v>
      </c>
      <c r="L3356" s="3" t="s">
        <v>307</v>
      </c>
      <c r="M3356" s="3" t="s">
        <v>31</v>
      </c>
      <c r="N3356" s="3" t="s">
        <v>367</v>
      </c>
      <c r="O3356" s="3" t="s">
        <v>271</v>
      </c>
      <c r="P3356" s="3" t="s">
        <v>318</v>
      </c>
      <c r="Q3356" s="3" t="s">
        <v>291</v>
      </c>
      <c r="R3356" s="3" t="s">
        <v>274</v>
      </c>
      <c r="S3356" s="3" t="s">
        <v>34</v>
      </c>
      <c r="T3356" s="153">
        <v>2.2839999999999998</v>
      </c>
      <c r="U3356" s="3" t="s">
        <v>388</v>
      </c>
      <c r="V3356" s="165">
        <v>3.04E-2</v>
      </c>
      <c r="W3356" s="165">
        <v>4.4609999999999997E-2</v>
      </c>
      <c r="X3356" s="5" t="s">
        <v>277</v>
      </c>
      <c r="Y3356" s="5" t="s">
        <v>271</v>
      </c>
      <c r="Z3356" s="153">
        <v>1070477.47</v>
      </c>
      <c r="AA3356" s="163">
        <v>1</v>
      </c>
      <c r="AB3356" s="176">
        <v>96.97</v>
      </c>
      <c r="AD3356" s="153">
        <v>1038.0419999999999</v>
      </c>
      <c r="AG3356" s="3" t="s">
        <v>36</v>
      </c>
      <c r="AH3356" s="165">
        <v>3.4780000000000002E-3</v>
      </c>
      <c r="AI3356" s="165">
        <v>6.51808985317309E-4</v>
      </c>
      <c r="AJ3356" s="165">
        <v>1.4617226217086601E-4</v>
      </c>
    </row>
    <row r="3357" spans="1:36">
      <c r="A3357" s="3">
        <v>811</v>
      </c>
      <c r="B3357" s="3">
        <v>9731</v>
      </c>
      <c r="C3357" s="3" t="s">
        <v>858</v>
      </c>
      <c r="D3357" s="3" t="s">
        <v>859</v>
      </c>
      <c r="E3357" s="5" t="s">
        <v>266</v>
      </c>
      <c r="F3357" s="3" t="s">
        <v>862</v>
      </c>
      <c r="G3357" s="3" t="s">
        <v>863</v>
      </c>
      <c r="H3357" s="3" t="s">
        <v>269</v>
      </c>
      <c r="I3357" s="3" t="s">
        <v>315</v>
      </c>
      <c r="J3357" s="3" t="s">
        <v>30</v>
      </c>
      <c r="K3357" s="3" t="s">
        <v>30</v>
      </c>
      <c r="L3357" s="3" t="s">
        <v>307</v>
      </c>
      <c r="M3357" s="3" t="s">
        <v>31</v>
      </c>
      <c r="N3357" s="3" t="s">
        <v>367</v>
      </c>
      <c r="O3357" s="3" t="s">
        <v>271</v>
      </c>
      <c r="P3357" s="3" t="s">
        <v>318</v>
      </c>
      <c r="Q3357" s="3" t="s">
        <v>291</v>
      </c>
      <c r="R3357" s="3" t="s">
        <v>274</v>
      </c>
      <c r="S3357" s="3" t="s">
        <v>34</v>
      </c>
      <c r="T3357" s="153">
        <v>4.5129999999999999</v>
      </c>
      <c r="U3357" s="3" t="s">
        <v>463</v>
      </c>
      <c r="V3357" s="165">
        <v>5.4800000000000001E-2</v>
      </c>
      <c r="W3357" s="165">
        <v>4.267E-2</v>
      </c>
      <c r="X3357" s="5" t="s">
        <v>277</v>
      </c>
      <c r="Y3357" s="5" t="s">
        <v>271</v>
      </c>
      <c r="Z3357" s="153">
        <v>3555784</v>
      </c>
      <c r="AA3357" s="163">
        <v>1</v>
      </c>
      <c r="AB3357" s="176">
        <v>105.69</v>
      </c>
      <c r="AD3357" s="153">
        <v>3758.1080000000002</v>
      </c>
      <c r="AG3357" s="3" t="s">
        <v>36</v>
      </c>
      <c r="AH3357" s="165">
        <v>1.1853000000000001E-2</v>
      </c>
      <c r="AI3357" s="165">
        <v>2.35979722145773E-3</v>
      </c>
      <c r="AJ3357" s="165">
        <v>5.2919936038789102E-4</v>
      </c>
    </row>
    <row r="3358" spans="1:36">
      <c r="A3358" s="3">
        <v>811</v>
      </c>
      <c r="B3358" s="3">
        <v>9731</v>
      </c>
      <c r="C3358" s="3" t="s">
        <v>858</v>
      </c>
      <c r="D3358" s="3" t="s">
        <v>859</v>
      </c>
      <c r="E3358" s="5" t="s">
        <v>266</v>
      </c>
      <c r="F3358" s="3" t="s">
        <v>864</v>
      </c>
      <c r="G3358" s="3" t="s">
        <v>865</v>
      </c>
      <c r="H3358" s="3" t="s">
        <v>269</v>
      </c>
      <c r="I3358" s="3" t="s">
        <v>315</v>
      </c>
      <c r="J3358" s="3" t="s">
        <v>30</v>
      </c>
      <c r="K3358" s="3" t="s">
        <v>30</v>
      </c>
      <c r="L3358" s="3" t="s">
        <v>307</v>
      </c>
      <c r="M3358" s="3" t="s">
        <v>31</v>
      </c>
      <c r="N3358" s="3" t="s">
        <v>367</v>
      </c>
      <c r="O3358" s="3" t="s">
        <v>271</v>
      </c>
      <c r="P3358" s="3" t="s">
        <v>318</v>
      </c>
      <c r="Q3358" s="3" t="s">
        <v>291</v>
      </c>
      <c r="R3358" s="3" t="s">
        <v>274</v>
      </c>
      <c r="S3358" s="3" t="s">
        <v>34</v>
      </c>
      <c r="T3358" s="153">
        <v>6.2489999999999997</v>
      </c>
      <c r="U3358" s="3" t="s">
        <v>866</v>
      </c>
      <c r="V3358" s="165">
        <v>5.2900000000000003E-2</v>
      </c>
      <c r="W3358" s="165">
        <v>4.5359999999999998E-2</v>
      </c>
      <c r="X3358" s="5" t="s">
        <v>277</v>
      </c>
      <c r="Y3358" s="5" t="s">
        <v>271</v>
      </c>
      <c r="Z3358" s="153">
        <v>4483000</v>
      </c>
      <c r="AA3358" s="163">
        <v>1</v>
      </c>
      <c r="AB3358" s="176">
        <v>105.02</v>
      </c>
      <c r="AD3358" s="153">
        <v>4708.0469999999996</v>
      </c>
      <c r="AG3358" s="3" t="s">
        <v>36</v>
      </c>
      <c r="AH3358" s="165">
        <v>8.1580000000000003E-3</v>
      </c>
      <c r="AI3358" s="165">
        <v>2.9562841092285702E-3</v>
      </c>
      <c r="AJ3358" s="165">
        <v>6.6296529443416504E-4</v>
      </c>
    </row>
    <row r="3359" spans="1:36">
      <c r="A3359" s="3">
        <v>811</v>
      </c>
      <c r="B3359" s="3">
        <v>9731</v>
      </c>
      <c r="C3359" s="3" t="s">
        <v>867</v>
      </c>
      <c r="D3359" s="3" t="s">
        <v>868</v>
      </c>
      <c r="E3359" s="5" t="s">
        <v>266</v>
      </c>
      <c r="F3359" s="3" t="s">
        <v>869</v>
      </c>
      <c r="G3359" s="3" t="s">
        <v>870</v>
      </c>
      <c r="H3359" s="3" t="s">
        <v>269</v>
      </c>
      <c r="I3359" s="3" t="s">
        <v>329</v>
      </c>
      <c r="J3359" s="3" t="s">
        <v>30</v>
      </c>
      <c r="K3359" s="3" t="s">
        <v>30</v>
      </c>
      <c r="L3359" s="3" t="s">
        <v>307</v>
      </c>
      <c r="M3359" s="3" t="s">
        <v>31</v>
      </c>
      <c r="N3359" s="3" t="s">
        <v>367</v>
      </c>
      <c r="O3359" s="3" t="s">
        <v>271</v>
      </c>
      <c r="P3359" s="3" t="s">
        <v>298</v>
      </c>
      <c r="Q3359" s="3" t="s">
        <v>273</v>
      </c>
      <c r="R3359" s="3" t="s">
        <v>274</v>
      </c>
      <c r="S3359" s="3" t="s">
        <v>34</v>
      </c>
      <c r="T3359" s="153">
        <v>0.49299999999999999</v>
      </c>
      <c r="U3359" s="3" t="s">
        <v>426</v>
      </c>
      <c r="V3359" s="165">
        <v>2.0500000000000001E-2</v>
      </c>
      <c r="W3359" s="165">
        <v>3.3959999999999997E-2</v>
      </c>
      <c r="X3359" s="5" t="s">
        <v>277</v>
      </c>
      <c r="Y3359" s="5" t="s">
        <v>271</v>
      </c>
      <c r="Z3359" s="153">
        <v>133532.85</v>
      </c>
      <c r="AA3359" s="163">
        <v>1</v>
      </c>
      <c r="AB3359" s="176">
        <v>118.74</v>
      </c>
      <c r="AD3359" s="153">
        <v>158.55699999999999</v>
      </c>
      <c r="AG3359" s="3" t="s">
        <v>36</v>
      </c>
      <c r="AH3359" s="165">
        <v>1.083E-3</v>
      </c>
      <c r="AI3359" s="165">
        <v>9.9561304657076697E-5</v>
      </c>
      <c r="AJ3359" s="165">
        <v>2.2327248402878401E-5</v>
      </c>
    </row>
    <row r="3360" spans="1:36">
      <c r="A3360" s="3">
        <v>811</v>
      </c>
      <c r="B3360" s="3">
        <v>9731</v>
      </c>
      <c r="C3360" s="3" t="s">
        <v>867</v>
      </c>
      <c r="D3360" s="3" t="s">
        <v>868</v>
      </c>
      <c r="E3360" s="5" t="s">
        <v>266</v>
      </c>
      <c r="F3360" s="3" t="s">
        <v>871</v>
      </c>
      <c r="G3360" s="3" t="s">
        <v>872</v>
      </c>
      <c r="H3360" s="3" t="s">
        <v>269</v>
      </c>
      <c r="I3360" s="3" t="s">
        <v>329</v>
      </c>
      <c r="J3360" s="3" t="s">
        <v>30</v>
      </c>
      <c r="K3360" s="3" t="s">
        <v>30</v>
      </c>
      <c r="L3360" s="3" t="s">
        <v>307</v>
      </c>
      <c r="M3360" s="3" t="s">
        <v>31</v>
      </c>
      <c r="N3360" s="3" t="s">
        <v>367</v>
      </c>
      <c r="O3360" s="3" t="s">
        <v>271</v>
      </c>
      <c r="P3360" s="3" t="s">
        <v>298</v>
      </c>
      <c r="Q3360" s="3" t="s">
        <v>273</v>
      </c>
      <c r="R3360" s="3" t="s">
        <v>274</v>
      </c>
      <c r="S3360" s="3" t="s">
        <v>34</v>
      </c>
      <c r="T3360" s="153">
        <v>3.101</v>
      </c>
      <c r="U3360" s="3" t="s">
        <v>773</v>
      </c>
      <c r="V3360" s="165">
        <v>8.3999999999999995E-3</v>
      </c>
      <c r="W3360" s="165">
        <v>2.613E-2</v>
      </c>
      <c r="X3360" s="5" t="s">
        <v>277</v>
      </c>
      <c r="Y3360" s="5" t="s">
        <v>271</v>
      </c>
      <c r="Z3360" s="153">
        <v>5661000</v>
      </c>
      <c r="AA3360" s="163">
        <v>1</v>
      </c>
      <c r="AB3360" s="176">
        <v>111.83</v>
      </c>
      <c r="AD3360" s="153">
        <v>6330.6959999999999</v>
      </c>
      <c r="AG3360" s="3" t="s">
        <v>36</v>
      </c>
      <c r="AH3360" s="165">
        <v>4.5300000000000002E-3</v>
      </c>
      <c r="AI3360" s="165">
        <v>3.9751808896798402E-3</v>
      </c>
      <c r="AJ3360" s="165">
        <v>8.9145930214513502E-4</v>
      </c>
    </row>
    <row r="3361" spans="1:36">
      <c r="A3361" s="3">
        <v>811</v>
      </c>
      <c r="B3361" s="3">
        <v>9731</v>
      </c>
      <c r="C3361" s="3" t="s">
        <v>867</v>
      </c>
      <c r="D3361" s="3" t="s">
        <v>868</v>
      </c>
      <c r="E3361" s="5" t="s">
        <v>266</v>
      </c>
      <c r="F3361" s="3" t="s">
        <v>873</v>
      </c>
      <c r="G3361" s="3" t="s">
        <v>874</v>
      </c>
      <c r="H3361" s="3" t="s">
        <v>269</v>
      </c>
      <c r="I3361" s="3" t="s">
        <v>329</v>
      </c>
      <c r="J3361" s="3" t="s">
        <v>30</v>
      </c>
      <c r="K3361" s="3" t="s">
        <v>30</v>
      </c>
      <c r="L3361" s="3" t="s">
        <v>307</v>
      </c>
      <c r="M3361" s="3" t="s">
        <v>31</v>
      </c>
      <c r="N3361" s="3" t="s">
        <v>367</v>
      </c>
      <c r="O3361" s="3" t="s">
        <v>271</v>
      </c>
      <c r="P3361" s="3" t="s">
        <v>338</v>
      </c>
      <c r="Q3361" s="3" t="s">
        <v>273</v>
      </c>
      <c r="R3361" s="3" t="s">
        <v>274</v>
      </c>
      <c r="S3361" s="3" t="s">
        <v>34</v>
      </c>
      <c r="T3361" s="153">
        <v>4.6040000000000001</v>
      </c>
      <c r="U3361" s="3" t="s">
        <v>875</v>
      </c>
      <c r="V3361" s="165">
        <v>3.1800000000000002E-2</v>
      </c>
      <c r="W3361" s="165">
        <v>2.5190000000000001E-2</v>
      </c>
      <c r="X3361" s="5" t="s">
        <v>277</v>
      </c>
      <c r="Y3361" s="5" t="s">
        <v>271</v>
      </c>
      <c r="Z3361" s="153">
        <v>2309000</v>
      </c>
      <c r="AA3361" s="163">
        <v>1</v>
      </c>
      <c r="AB3361" s="176">
        <v>107</v>
      </c>
      <c r="AD3361" s="153">
        <v>2470.63</v>
      </c>
      <c r="AG3361" s="3" t="s">
        <v>36</v>
      </c>
      <c r="AH3361" s="165">
        <v>5.0509999999999999E-3</v>
      </c>
      <c r="AI3361" s="165">
        <v>1.55136191914145E-3</v>
      </c>
      <c r="AJ3361" s="165">
        <v>3.4790266209087201E-4</v>
      </c>
    </row>
    <row r="3362" spans="1:36">
      <c r="A3362" s="3">
        <v>811</v>
      </c>
      <c r="B3362" s="3">
        <v>9731</v>
      </c>
      <c r="C3362" s="3" t="s">
        <v>876</v>
      </c>
      <c r="D3362" s="3" t="s">
        <v>877</v>
      </c>
      <c r="E3362" s="5" t="s">
        <v>266</v>
      </c>
      <c r="F3362" s="3" t="s">
        <v>1521</v>
      </c>
      <c r="G3362" s="3" t="s">
        <v>1522</v>
      </c>
      <c r="H3362" s="3" t="s">
        <v>269</v>
      </c>
      <c r="I3362" s="3" t="s">
        <v>329</v>
      </c>
      <c r="J3362" s="3" t="s">
        <v>30</v>
      </c>
      <c r="K3362" s="3" t="s">
        <v>30</v>
      </c>
      <c r="L3362" s="3" t="s">
        <v>307</v>
      </c>
      <c r="M3362" s="3" t="s">
        <v>31</v>
      </c>
      <c r="N3362" s="3" t="s">
        <v>367</v>
      </c>
      <c r="O3362" s="3" t="s">
        <v>271</v>
      </c>
      <c r="P3362" s="3" t="s">
        <v>627</v>
      </c>
      <c r="Q3362" s="3" t="s">
        <v>273</v>
      </c>
      <c r="R3362" s="3" t="s">
        <v>274</v>
      </c>
      <c r="S3362" s="3" t="s">
        <v>34</v>
      </c>
      <c r="T3362" s="153">
        <v>1.242</v>
      </c>
      <c r="U3362" s="3" t="s">
        <v>68</v>
      </c>
      <c r="V3362" s="165">
        <v>3.0000000000000001E-3</v>
      </c>
      <c r="W3362" s="165">
        <v>2.7810000000000001E-2</v>
      </c>
      <c r="X3362" s="5" t="s">
        <v>277</v>
      </c>
      <c r="Y3362" s="5" t="s">
        <v>271</v>
      </c>
      <c r="Z3362" s="153">
        <v>3114000</v>
      </c>
      <c r="AA3362" s="163">
        <v>1</v>
      </c>
      <c r="AB3362" s="176">
        <v>110.53</v>
      </c>
      <c r="AD3362" s="153">
        <v>3441.904</v>
      </c>
      <c r="AG3362" s="3" t="s">
        <v>36</v>
      </c>
      <c r="AH3362" s="165">
        <v>6.123E-3</v>
      </c>
      <c r="AI3362" s="165">
        <v>2.1612459596188102E-3</v>
      </c>
      <c r="AJ3362" s="165">
        <v>4.8467299184489599E-4</v>
      </c>
    </row>
    <row r="3363" spans="1:36">
      <c r="A3363" s="3">
        <v>811</v>
      </c>
      <c r="B3363" s="3">
        <v>9731</v>
      </c>
      <c r="C3363" s="3" t="s">
        <v>876</v>
      </c>
      <c r="D3363" s="3" t="s">
        <v>877</v>
      </c>
      <c r="E3363" s="5" t="s">
        <v>266</v>
      </c>
      <c r="F3363" s="3" t="s">
        <v>1523</v>
      </c>
      <c r="G3363" s="3" t="s">
        <v>1524</v>
      </c>
      <c r="H3363" s="3" t="s">
        <v>269</v>
      </c>
      <c r="I3363" s="3" t="s">
        <v>329</v>
      </c>
      <c r="J3363" s="3" t="s">
        <v>30</v>
      </c>
      <c r="K3363" s="3" t="s">
        <v>30</v>
      </c>
      <c r="L3363" s="3" t="s">
        <v>307</v>
      </c>
      <c r="M3363" s="3" t="s">
        <v>31</v>
      </c>
      <c r="N3363" s="3" t="s">
        <v>367</v>
      </c>
      <c r="O3363" s="3" t="s">
        <v>271</v>
      </c>
      <c r="P3363" s="3" t="s">
        <v>627</v>
      </c>
      <c r="Q3363" s="3" t="s">
        <v>273</v>
      </c>
      <c r="R3363" s="3" t="s">
        <v>274</v>
      </c>
      <c r="S3363" s="3" t="s">
        <v>34</v>
      </c>
      <c r="T3363" s="153">
        <v>0.996</v>
      </c>
      <c r="U3363" s="3" t="s">
        <v>844</v>
      </c>
      <c r="V3363" s="165">
        <v>3.0000000000000001E-3</v>
      </c>
      <c r="W3363" s="165">
        <v>3.1210000000000002E-2</v>
      </c>
      <c r="X3363" s="5" t="s">
        <v>277</v>
      </c>
      <c r="Y3363" s="5" t="s">
        <v>271</v>
      </c>
      <c r="Z3363" s="153">
        <v>1800000</v>
      </c>
      <c r="AA3363" s="163">
        <v>1</v>
      </c>
      <c r="AB3363" s="176">
        <v>103.08</v>
      </c>
      <c r="AD3363" s="153">
        <v>1855.44</v>
      </c>
      <c r="AG3363" s="3" t="s">
        <v>36</v>
      </c>
      <c r="AH3363" s="165">
        <v>4.9709999999999997E-3</v>
      </c>
      <c r="AI3363" s="165">
        <v>1.1650708358806501E-3</v>
      </c>
      <c r="AJ3363" s="165">
        <v>2.61274458478157E-4</v>
      </c>
    </row>
    <row r="3364" spans="1:36">
      <c r="A3364" s="3">
        <v>811</v>
      </c>
      <c r="B3364" s="3">
        <v>9731</v>
      </c>
      <c r="C3364" s="3" t="s">
        <v>876</v>
      </c>
      <c r="D3364" s="3" t="s">
        <v>877</v>
      </c>
      <c r="E3364" s="5" t="s">
        <v>266</v>
      </c>
      <c r="F3364" s="3" t="s">
        <v>1525</v>
      </c>
      <c r="G3364" s="3" t="s">
        <v>1526</v>
      </c>
      <c r="H3364" s="3" t="s">
        <v>269</v>
      </c>
      <c r="I3364" s="3" t="s">
        <v>329</v>
      </c>
      <c r="J3364" s="3" t="s">
        <v>30</v>
      </c>
      <c r="K3364" s="3" t="s">
        <v>30</v>
      </c>
      <c r="L3364" s="3" t="s">
        <v>307</v>
      </c>
      <c r="M3364" s="3" t="s">
        <v>31</v>
      </c>
      <c r="N3364" s="3" t="s">
        <v>367</v>
      </c>
      <c r="O3364" s="3" t="s">
        <v>271</v>
      </c>
      <c r="P3364" s="3" t="s">
        <v>627</v>
      </c>
      <c r="Q3364" s="3" t="s">
        <v>273</v>
      </c>
      <c r="R3364" s="3" t="s">
        <v>274</v>
      </c>
      <c r="S3364" s="3" t="s">
        <v>34</v>
      </c>
      <c r="T3364" s="153">
        <v>3.27</v>
      </c>
      <c r="U3364" s="3" t="s">
        <v>1424</v>
      </c>
      <c r="V3364" s="165">
        <v>5.0000000000000001E-3</v>
      </c>
      <c r="W3364" s="165">
        <v>2.7969999999999998E-2</v>
      </c>
      <c r="X3364" s="5" t="s">
        <v>277</v>
      </c>
      <c r="Y3364" s="5" t="s">
        <v>271</v>
      </c>
      <c r="Z3364" s="153">
        <v>4509000</v>
      </c>
      <c r="AA3364" s="163">
        <v>1</v>
      </c>
      <c r="AB3364" s="176">
        <v>95.33</v>
      </c>
      <c r="AD3364" s="153">
        <v>4298.43</v>
      </c>
      <c r="AG3364" s="3" t="s">
        <v>36</v>
      </c>
      <c r="AH3364" s="165">
        <v>1.67E-2</v>
      </c>
      <c r="AI3364" s="165">
        <v>2.6990768138841601E-3</v>
      </c>
      <c r="AJ3364" s="165">
        <v>6.0528494167093804E-4</v>
      </c>
    </row>
    <row r="3365" spans="1:36">
      <c r="A3365" s="3">
        <v>811</v>
      </c>
      <c r="B3365" s="3">
        <v>9731</v>
      </c>
      <c r="C3365" s="3" t="s">
        <v>876</v>
      </c>
      <c r="D3365" s="3" t="s">
        <v>877</v>
      </c>
      <c r="E3365" s="5" t="s">
        <v>266</v>
      </c>
      <c r="F3365" s="3" t="s">
        <v>1527</v>
      </c>
      <c r="G3365" s="3" t="s">
        <v>1528</v>
      </c>
      <c r="H3365" s="3" t="s">
        <v>269</v>
      </c>
      <c r="I3365" s="3" t="s">
        <v>329</v>
      </c>
      <c r="J3365" s="3" t="s">
        <v>30</v>
      </c>
      <c r="K3365" s="3" t="s">
        <v>30</v>
      </c>
      <c r="L3365" s="3" t="s">
        <v>307</v>
      </c>
      <c r="M3365" s="3" t="s">
        <v>31</v>
      </c>
      <c r="N3365" s="3" t="s">
        <v>367</v>
      </c>
      <c r="O3365" s="3" t="s">
        <v>271</v>
      </c>
      <c r="P3365" s="3" t="s">
        <v>1173</v>
      </c>
      <c r="Q3365" s="3" t="s">
        <v>273</v>
      </c>
      <c r="R3365" s="3" t="s">
        <v>274</v>
      </c>
      <c r="S3365" s="3" t="s">
        <v>34</v>
      </c>
      <c r="T3365" s="153">
        <v>3.8090000000000002</v>
      </c>
      <c r="U3365" s="3" t="s">
        <v>463</v>
      </c>
      <c r="V3365" s="165">
        <v>5.0000000000000001E-3</v>
      </c>
      <c r="W3365" s="165">
        <v>3.1710000000000002E-2</v>
      </c>
      <c r="X3365" s="5" t="s">
        <v>277</v>
      </c>
      <c r="Y3365" s="5" t="s">
        <v>271</v>
      </c>
      <c r="Z3365" s="153">
        <v>2400000</v>
      </c>
      <c r="AA3365" s="163">
        <v>1</v>
      </c>
      <c r="AB3365" s="176">
        <v>90.82</v>
      </c>
      <c r="AD3365" s="153">
        <v>2179.6799999999998</v>
      </c>
      <c r="AG3365" s="3" t="s">
        <v>36</v>
      </c>
      <c r="AH3365" s="165">
        <v>4.7999999999999996E-3</v>
      </c>
      <c r="AI3365" s="165">
        <v>1.36866813238495E-3</v>
      </c>
      <c r="AJ3365" s="165">
        <v>3.06932432013791E-4</v>
      </c>
    </row>
    <row r="3366" spans="1:36">
      <c r="A3366" s="3">
        <v>811</v>
      </c>
      <c r="B3366" s="3">
        <v>9731</v>
      </c>
      <c r="C3366" s="3" t="s">
        <v>876</v>
      </c>
      <c r="D3366" s="3" t="s">
        <v>877</v>
      </c>
      <c r="E3366" s="5" t="s">
        <v>266</v>
      </c>
      <c r="F3366" s="3" t="s">
        <v>1529</v>
      </c>
      <c r="G3366" s="3" t="s">
        <v>1530</v>
      </c>
      <c r="H3366" s="3" t="s">
        <v>33</v>
      </c>
      <c r="I3366" s="3" t="s">
        <v>329</v>
      </c>
      <c r="J3366" s="3" t="s">
        <v>30</v>
      </c>
      <c r="K3366" s="3" t="s">
        <v>30</v>
      </c>
      <c r="L3366" s="3" t="s">
        <v>316</v>
      </c>
      <c r="M3366" s="3" t="s">
        <v>31</v>
      </c>
      <c r="N3366" s="3" t="s">
        <v>367</v>
      </c>
      <c r="O3366" s="3" t="s">
        <v>271</v>
      </c>
      <c r="P3366" s="3" t="s">
        <v>1173</v>
      </c>
      <c r="Q3366" s="3" t="s">
        <v>273</v>
      </c>
      <c r="R3366" s="3" t="s">
        <v>274</v>
      </c>
      <c r="S3366" s="3" t="s">
        <v>34</v>
      </c>
      <c r="T3366" s="153">
        <v>3.8839999999999999</v>
      </c>
      <c r="U3366" s="3" t="s">
        <v>463</v>
      </c>
      <c r="V3366" s="165">
        <v>5.0000000000000001E-3</v>
      </c>
      <c r="W3366" s="165">
        <v>3.2309999999999998E-2</v>
      </c>
      <c r="X3366" s="5" t="s">
        <v>277</v>
      </c>
      <c r="Y3366" s="5" t="s">
        <v>271</v>
      </c>
      <c r="Z3366" s="153">
        <v>2800000</v>
      </c>
      <c r="AA3366" s="163">
        <v>1</v>
      </c>
      <c r="AB3366" s="176">
        <v>90.057000000000002</v>
      </c>
      <c r="AD3366" s="153">
        <v>2521.5990000000002</v>
      </c>
      <c r="AG3366" s="3" t="s">
        <v>36</v>
      </c>
      <c r="AH3366" s="165">
        <v>0</v>
      </c>
      <c r="AI3366" s="165">
        <v>1.5833665400850701E-3</v>
      </c>
      <c r="AJ3366" s="165">
        <v>3.5507989951568802E-4</v>
      </c>
    </row>
    <row r="3367" spans="1:36">
      <c r="A3367" s="3">
        <v>811</v>
      </c>
      <c r="B3367" s="3">
        <v>9731</v>
      </c>
      <c r="C3367" s="3" t="s">
        <v>876</v>
      </c>
      <c r="D3367" s="3" t="s">
        <v>877</v>
      </c>
      <c r="E3367" s="5" t="s">
        <v>266</v>
      </c>
      <c r="F3367" s="3" t="s">
        <v>878</v>
      </c>
      <c r="G3367" s="3" t="s">
        <v>879</v>
      </c>
      <c r="H3367" s="3" t="s">
        <v>269</v>
      </c>
      <c r="I3367" s="3" t="s">
        <v>329</v>
      </c>
      <c r="J3367" s="3" t="s">
        <v>30</v>
      </c>
      <c r="K3367" s="3" t="s">
        <v>30</v>
      </c>
      <c r="L3367" s="3" t="s">
        <v>307</v>
      </c>
      <c r="M3367" s="3" t="s">
        <v>31</v>
      </c>
      <c r="N3367" s="3" t="s">
        <v>367</v>
      </c>
      <c r="O3367" s="3" t="s">
        <v>271</v>
      </c>
      <c r="P3367" s="3" t="s">
        <v>627</v>
      </c>
      <c r="Q3367" s="3" t="s">
        <v>273</v>
      </c>
      <c r="R3367" s="3" t="s">
        <v>274</v>
      </c>
      <c r="S3367" s="3" t="s">
        <v>34</v>
      </c>
      <c r="T3367" s="153">
        <v>2.98</v>
      </c>
      <c r="U3367" s="3" t="s">
        <v>720</v>
      </c>
      <c r="V3367" s="165">
        <v>5.0000000000000001E-3</v>
      </c>
      <c r="W3367" s="165">
        <v>2.8660000000000001E-2</v>
      </c>
      <c r="X3367" s="5" t="s">
        <v>277</v>
      </c>
      <c r="Y3367" s="5" t="s">
        <v>271</v>
      </c>
      <c r="Z3367" s="153">
        <v>4859101</v>
      </c>
      <c r="AA3367" s="163">
        <v>1</v>
      </c>
      <c r="AB3367" s="176">
        <v>93.3</v>
      </c>
      <c r="AD3367" s="153">
        <v>4533.5410000000002</v>
      </c>
      <c r="AG3367" s="3" t="s">
        <v>36</v>
      </c>
      <c r="AH3367" s="165">
        <v>1.3349E-2</v>
      </c>
      <c r="AI3367" s="165">
        <v>2.84670842163083E-3</v>
      </c>
      <c r="AJ3367" s="165">
        <v>6.3839225770732E-4</v>
      </c>
    </row>
    <row r="3368" spans="1:36">
      <c r="A3368" s="3">
        <v>811</v>
      </c>
      <c r="B3368" s="3">
        <v>9731</v>
      </c>
      <c r="C3368" s="3" t="s">
        <v>876</v>
      </c>
      <c r="D3368" s="3" t="s">
        <v>877</v>
      </c>
      <c r="E3368" s="5" t="s">
        <v>266</v>
      </c>
      <c r="F3368" s="3" t="s">
        <v>880</v>
      </c>
      <c r="G3368" s="3" t="s">
        <v>881</v>
      </c>
      <c r="H3368" s="3" t="s">
        <v>269</v>
      </c>
      <c r="I3368" s="3" t="s">
        <v>329</v>
      </c>
      <c r="J3368" s="3" t="s">
        <v>30</v>
      </c>
      <c r="K3368" s="3" t="s">
        <v>30</v>
      </c>
      <c r="L3368" s="3" t="s">
        <v>307</v>
      </c>
      <c r="M3368" s="3" t="s">
        <v>31</v>
      </c>
      <c r="N3368" s="3" t="s">
        <v>367</v>
      </c>
      <c r="O3368" s="3" t="s">
        <v>271</v>
      </c>
      <c r="P3368" s="3" t="s">
        <v>627</v>
      </c>
      <c r="Q3368" s="3" t="s">
        <v>273</v>
      </c>
      <c r="R3368" s="3" t="s">
        <v>274</v>
      </c>
      <c r="S3368" s="3" t="s">
        <v>34</v>
      </c>
      <c r="T3368" s="153">
        <v>3.9630000000000001</v>
      </c>
      <c r="U3368" s="3" t="s">
        <v>319</v>
      </c>
      <c r="V3368" s="165">
        <v>5.0000000000000001E-3</v>
      </c>
      <c r="W3368" s="165">
        <v>2.9059999999999999E-2</v>
      </c>
      <c r="X3368" s="5" t="s">
        <v>277</v>
      </c>
      <c r="Y3368" s="5" t="s">
        <v>271</v>
      </c>
      <c r="Z3368" s="153">
        <v>5339000</v>
      </c>
      <c r="AA3368" s="163">
        <v>1</v>
      </c>
      <c r="AB3368" s="176">
        <v>91.05</v>
      </c>
      <c r="AD3368" s="153">
        <v>4861.1589999999997</v>
      </c>
      <c r="AG3368" s="3" t="s">
        <v>36</v>
      </c>
      <c r="AH3368" s="165">
        <v>8.8979999999999997E-3</v>
      </c>
      <c r="AI3368" s="165">
        <v>3.0524270049229201E-3</v>
      </c>
      <c r="AJ3368" s="165">
        <v>6.8452594313933395E-4</v>
      </c>
    </row>
    <row r="3369" spans="1:36">
      <c r="A3369" s="3">
        <v>811</v>
      </c>
      <c r="B3369" s="3">
        <v>9731</v>
      </c>
      <c r="C3369" s="3" t="s">
        <v>882</v>
      </c>
      <c r="D3369" s="3" t="s">
        <v>883</v>
      </c>
      <c r="E3369" s="5" t="s">
        <v>266</v>
      </c>
      <c r="F3369" s="3" t="s">
        <v>884</v>
      </c>
      <c r="G3369" s="3" t="s">
        <v>885</v>
      </c>
      <c r="H3369" s="3" t="s">
        <v>269</v>
      </c>
      <c r="I3369" s="3" t="s">
        <v>329</v>
      </c>
      <c r="J3369" s="3" t="s">
        <v>30</v>
      </c>
      <c r="K3369" s="3" t="s">
        <v>30</v>
      </c>
      <c r="L3369" s="3" t="s">
        <v>307</v>
      </c>
      <c r="M3369" s="3" t="s">
        <v>31</v>
      </c>
      <c r="N3369" s="3" t="s">
        <v>763</v>
      </c>
      <c r="O3369" s="3" t="s">
        <v>271</v>
      </c>
      <c r="P3369" s="3" t="s">
        <v>283</v>
      </c>
      <c r="Q3369" s="3" t="s">
        <v>283</v>
      </c>
      <c r="R3369" s="3" t="s">
        <v>283</v>
      </c>
      <c r="S3369" s="3" t="s">
        <v>34</v>
      </c>
      <c r="T3369" s="153">
        <v>3.532</v>
      </c>
      <c r="U3369" s="3" t="s">
        <v>206</v>
      </c>
      <c r="V3369" s="165">
        <v>4.0899999999999999E-2</v>
      </c>
      <c r="W3369" s="165">
        <v>3.0329999999999999E-2</v>
      </c>
      <c r="X3369" s="5" t="s">
        <v>277</v>
      </c>
      <c r="Y3369" s="5" t="s">
        <v>271</v>
      </c>
      <c r="Z3369" s="153">
        <v>4750000</v>
      </c>
      <c r="AA3369" s="163">
        <v>1</v>
      </c>
      <c r="AB3369" s="176">
        <v>106.18</v>
      </c>
      <c r="AD3369" s="153">
        <v>5043.55</v>
      </c>
      <c r="AG3369" s="3" t="s">
        <v>36</v>
      </c>
      <c r="AH3369" s="165">
        <v>1.4053E-2</v>
      </c>
      <c r="AI3369" s="165">
        <v>3.1669539377753302E-3</v>
      </c>
      <c r="AJ3369" s="165">
        <v>7.1020932773762898E-4</v>
      </c>
    </row>
    <row r="3370" spans="1:36">
      <c r="A3370" s="3">
        <v>811</v>
      </c>
      <c r="B3370" s="3">
        <v>9731</v>
      </c>
      <c r="C3370" s="3" t="s">
        <v>886</v>
      </c>
      <c r="D3370" s="3" t="s">
        <v>887</v>
      </c>
      <c r="E3370" s="5" t="s">
        <v>266</v>
      </c>
      <c r="F3370" s="3" t="s">
        <v>888</v>
      </c>
      <c r="G3370" s="3" t="s">
        <v>889</v>
      </c>
      <c r="H3370" s="3" t="s">
        <v>269</v>
      </c>
      <c r="I3370" s="3" t="s">
        <v>315</v>
      </c>
      <c r="J3370" s="3" t="s">
        <v>30</v>
      </c>
      <c r="K3370" s="3" t="s">
        <v>30</v>
      </c>
      <c r="L3370" s="3" t="s">
        <v>307</v>
      </c>
      <c r="M3370" s="3" t="s">
        <v>31</v>
      </c>
      <c r="N3370" s="3" t="s">
        <v>705</v>
      </c>
      <c r="O3370" s="3" t="s">
        <v>271</v>
      </c>
      <c r="P3370" s="3" t="s">
        <v>290</v>
      </c>
      <c r="Q3370" s="3" t="s">
        <v>291</v>
      </c>
      <c r="R3370" s="3" t="s">
        <v>274</v>
      </c>
      <c r="S3370" s="3" t="s">
        <v>34</v>
      </c>
      <c r="T3370" s="153">
        <v>4.6479999999999997</v>
      </c>
      <c r="U3370" s="3" t="s">
        <v>890</v>
      </c>
      <c r="V3370" s="165">
        <v>0.03</v>
      </c>
      <c r="W3370" s="165">
        <v>4.6609999999999999E-2</v>
      </c>
      <c r="X3370" s="5" t="s">
        <v>277</v>
      </c>
      <c r="Y3370" s="5" t="s">
        <v>271</v>
      </c>
      <c r="Z3370" s="153">
        <v>3161000</v>
      </c>
      <c r="AA3370" s="163">
        <v>1</v>
      </c>
      <c r="AB3370" s="176">
        <v>93.09</v>
      </c>
      <c r="AD3370" s="153">
        <v>2942.5749999999998</v>
      </c>
      <c r="AG3370" s="3" t="s">
        <v>36</v>
      </c>
      <c r="AH3370" s="165">
        <v>1.2644000000000001E-2</v>
      </c>
      <c r="AI3370" s="165">
        <v>1.84770631137866E-3</v>
      </c>
      <c r="AJ3370" s="165">
        <v>4.1435975484462799E-4</v>
      </c>
    </row>
    <row r="3371" spans="1:36">
      <c r="A3371" s="3">
        <v>811</v>
      </c>
      <c r="B3371" s="3">
        <v>9731</v>
      </c>
      <c r="C3371" s="3" t="s">
        <v>891</v>
      </c>
      <c r="D3371" s="3" t="s">
        <v>892</v>
      </c>
      <c r="E3371" s="5" t="s">
        <v>266</v>
      </c>
      <c r="F3371" s="3" t="s">
        <v>893</v>
      </c>
      <c r="G3371" s="3" t="s">
        <v>894</v>
      </c>
      <c r="H3371" s="3" t="s">
        <v>269</v>
      </c>
      <c r="I3371" s="3" t="s">
        <v>315</v>
      </c>
      <c r="J3371" s="3" t="s">
        <v>30</v>
      </c>
      <c r="K3371" s="3" t="s">
        <v>30</v>
      </c>
      <c r="L3371" s="3" t="s">
        <v>307</v>
      </c>
      <c r="M3371" s="3" t="s">
        <v>31</v>
      </c>
      <c r="N3371" s="3" t="s">
        <v>282</v>
      </c>
      <c r="O3371" s="3" t="s">
        <v>271</v>
      </c>
      <c r="P3371" s="3" t="s">
        <v>290</v>
      </c>
      <c r="Q3371" s="3" t="s">
        <v>291</v>
      </c>
      <c r="R3371" s="3" t="s">
        <v>274</v>
      </c>
      <c r="S3371" s="3" t="s">
        <v>34</v>
      </c>
      <c r="T3371" s="153">
        <v>3.726</v>
      </c>
      <c r="U3371" s="3" t="s">
        <v>895</v>
      </c>
      <c r="V3371" s="165">
        <v>2.5000000000000001E-2</v>
      </c>
      <c r="W3371" s="165">
        <v>4.5530000000000001E-2</v>
      </c>
      <c r="X3371" s="5" t="s">
        <v>277</v>
      </c>
      <c r="Y3371" s="5" t="s">
        <v>271</v>
      </c>
      <c r="Z3371" s="153">
        <v>1877006</v>
      </c>
      <c r="AA3371" s="163">
        <v>1</v>
      </c>
      <c r="AB3371" s="176">
        <v>93.25</v>
      </c>
      <c r="AD3371" s="153">
        <v>1750.308</v>
      </c>
      <c r="AG3371" s="3" t="s">
        <v>36</v>
      </c>
      <c r="AH3371" s="165">
        <v>9.3849999999999992E-3</v>
      </c>
      <c r="AI3371" s="165">
        <v>1.09905624288057E-3</v>
      </c>
      <c r="AJ3371" s="165">
        <v>2.4647027103601198E-4</v>
      </c>
    </row>
    <row r="3372" spans="1:36">
      <c r="A3372" s="3">
        <v>811</v>
      </c>
      <c r="B3372" s="3">
        <v>9731</v>
      </c>
      <c r="C3372" s="3" t="s">
        <v>896</v>
      </c>
      <c r="D3372" s="3" t="s">
        <v>897</v>
      </c>
      <c r="E3372" s="5" t="s">
        <v>266</v>
      </c>
      <c r="F3372" s="3" t="s">
        <v>898</v>
      </c>
      <c r="G3372" s="3" t="s">
        <v>899</v>
      </c>
      <c r="H3372" s="3" t="s">
        <v>269</v>
      </c>
      <c r="I3372" s="3" t="s">
        <v>329</v>
      </c>
      <c r="J3372" s="3" t="s">
        <v>30</v>
      </c>
      <c r="K3372" s="3" t="s">
        <v>30</v>
      </c>
      <c r="L3372" s="3" t="s">
        <v>307</v>
      </c>
      <c r="M3372" s="3" t="s">
        <v>31</v>
      </c>
      <c r="N3372" s="3" t="s">
        <v>270</v>
      </c>
      <c r="O3372" s="3" t="s">
        <v>271</v>
      </c>
      <c r="P3372" s="3" t="s">
        <v>272</v>
      </c>
      <c r="Q3372" s="3" t="s">
        <v>273</v>
      </c>
      <c r="R3372" s="3" t="s">
        <v>274</v>
      </c>
      <c r="S3372" s="3" t="s">
        <v>34</v>
      </c>
      <c r="T3372" s="153">
        <v>1.728</v>
      </c>
      <c r="U3372" s="3" t="s">
        <v>900</v>
      </c>
      <c r="V3372" s="165">
        <v>1.2200000000000001E-2</v>
      </c>
      <c r="W3372" s="165">
        <v>2.3269999999999999E-2</v>
      </c>
      <c r="X3372" s="5" t="s">
        <v>277</v>
      </c>
      <c r="Y3372" s="5" t="s">
        <v>271</v>
      </c>
      <c r="Z3372" s="153">
        <v>1292227</v>
      </c>
      <c r="AA3372" s="163">
        <v>1</v>
      </c>
      <c r="AB3372" s="176">
        <v>117.28</v>
      </c>
      <c r="AD3372" s="153">
        <v>1515.5239999999999</v>
      </c>
      <c r="AG3372" s="3" t="s">
        <v>36</v>
      </c>
      <c r="AH3372" s="165">
        <v>4.2900000000000002E-4</v>
      </c>
      <c r="AI3372" s="165">
        <v>9.5163013101411901E-4</v>
      </c>
      <c r="AJ3372" s="165">
        <v>2.134090387425E-4</v>
      </c>
    </row>
    <row r="3373" spans="1:36">
      <c r="A3373" s="3">
        <v>811</v>
      </c>
      <c r="B3373" s="3">
        <v>9731</v>
      </c>
      <c r="C3373" s="3" t="s">
        <v>896</v>
      </c>
      <c r="D3373" s="3" t="s">
        <v>897</v>
      </c>
      <c r="E3373" s="5" t="s">
        <v>266</v>
      </c>
      <c r="F3373" s="3" t="s">
        <v>901</v>
      </c>
      <c r="G3373" s="3" t="s">
        <v>902</v>
      </c>
      <c r="H3373" s="3" t="s">
        <v>269</v>
      </c>
      <c r="I3373" s="3" t="s">
        <v>329</v>
      </c>
      <c r="J3373" s="3" t="s">
        <v>30</v>
      </c>
      <c r="K3373" s="3" t="s">
        <v>30</v>
      </c>
      <c r="L3373" s="3" t="s">
        <v>307</v>
      </c>
      <c r="M3373" s="3" t="s">
        <v>31</v>
      </c>
      <c r="N3373" s="3" t="s">
        <v>270</v>
      </c>
      <c r="O3373" s="3" t="s">
        <v>271</v>
      </c>
      <c r="P3373" s="3" t="s">
        <v>272</v>
      </c>
      <c r="Q3373" s="3" t="s">
        <v>273</v>
      </c>
      <c r="R3373" s="3" t="s">
        <v>274</v>
      </c>
      <c r="S3373" s="3" t="s">
        <v>34</v>
      </c>
      <c r="T3373" s="153">
        <v>2.8050000000000002</v>
      </c>
      <c r="U3373" s="3" t="s">
        <v>903</v>
      </c>
      <c r="V3373" s="165">
        <v>1E-3</v>
      </c>
      <c r="W3373" s="165">
        <v>2.1919999999999999E-2</v>
      </c>
      <c r="X3373" s="5" t="s">
        <v>277</v>
      </c>
      <c r="Y3373" s="5" t="s">
        <v>271</v>
      </c>
      <c r="Z3373" s="153">
        <v>3705747</v>
      </c>
      <c r="AA3373" s="163">
        <v>1</v>
      </c>
      <c r="AB3373" s="176">
        <v>108.71</v>
      </c>
      <c r="AD3373" s="153">
        <v>4028.518</v>
      </c>
      <c r="AG3373" s="3" t="s">
        <v>36</v>
      </c>
      <c r="AH3373" s="165">
        <v>1.0970000000000001E-3</v>
      </c>
      <c r="AI3373" s="165">
        <v>2.5295931559629202E-3</v>
      </c>
      <c r="AJ3373" s="165">
        <v>5.6727716602286303E-4</v>
      </c>
    </row>
    <row r="3374" spans="1:36">
      <c r="A3374" s="3">
        <v>811</v>
      </c>
      <c r="B3374" s="3">
        <v>9731</v>
      </c>
      <c r="C3374" s="3" t="s">
        <v>896</v>
      </c>
      <c r="D3374" s="3" t="s">
        <v>897</v>
      </c>
      <c r="E3374" s="5" t="s">
        <v>266</v>
      </c>
      <c r="F3374" s="3" t="s">
        <v>1531</v>
      </c>
      <c r="G3374" s="3" t="s">
        <v>1532</v>
      </c>
      <c r="H3374" s="3" t="s">
        <v>269</v>
      </c>
      <c r="I3374" s="3" t="s">
        <v>315</v>
      </c>
      <c r="J3374" s="3" t="s">
        <v>30</v>
      </c>
      <c r="K3374" s="3" t="s">
        <v>30</v>
      </c>
      <c r="L3374" s="3" t="s">
        <v>307</v>
      </c>
      <c r="M3374" s="3" t="s">
        <v>31</v>
      </c>
      <c r="N3374" s="3" t="s">
        <v>270</v>
      </c>
      <c r="O3374" s="3" t="s">
        <v>271</v>
      </c>
      <c r="P3374" s="3" t="s">
        <v>272</v>
      </c>
      <c r="Q3374" s="3" t="s">
        <v>273</v>
      </c>
      <c r="R3374" s="3" t="s">
        <v>274</v>
      </c>
      <c r="S3374" s="3" t="s">
        <v>34</v>
      </c>
      <c r="T3374" s="153">
        <v>2.589</v>
      </c>
      <c r="U3374" s="3" t="s">
        <v>915</v>
      </c>
      <c r="V3374" s="165">
        <v>2.7400000000000001E-2</v>
      </c>
      <c r="W3374" s="165">
        <v>4.1160000000000002E-2</v>
      </c>
      <c r="X3374" s="5" t="s">
        <v>277</v>
      </c>
      <c r="Y3374" s="5" t="s">
        <v>271</v>
      </c>
      <c r="Z3374" s="153">
        <v>1222727.82</v>
      </c>
      <c r="AA3374" s="163">
        <v>1</v>
      </c>
      <c r="AB3374" s="176">
        <v>98.49</v>
      </c>
      <c r="AD3374" s="153">
        <v>1204.2650000000001</v>
      </c>
      <c r="AG3374" s="3" t="s">
        <v>36</v>
      </c>
      <c r="AH3374" s="165">
        <v>3.8699999999999997E-4</v>
      </c>
      <c r="AI3374" s="165">
        <v>7.56183761803167E-4</v>
      </c>
      <c r="AJ3374" s="165">
        <v>1.6957896188840601E-4</v>
      </c>
    </row>
    <row r="3375" spans="1:36">
      <c r="A3375" s="3">
        <v>811</v>
      </c>
      <c r="B3375" s="3">
        <v>9731</v>
      </c>
      <c r="C3375" s="3" t="s">
        <v>896</v>
      </c>
      <c r="D3375" s="3" t="s">
        <v>897</v>
      </c>
      <c r="E3375" s="5" t="s">
        <v>266</v>
      </c>
      <c r="F3375" s="3" t="s">
        <v>1533</v>
      </c>
      <c r="G3375" s="3" t="s">
        <v>1534</v>
      </c>
      <c r="H3375" s="3" t="s">
        <v>269</v>
      </c>
      <c r="I3375" s="3" t="s">
        <v>329</v>
      </c>
      <c r="J3375" s="3" t="s">
        <v>30</v>
      </c>
      <c r="K3375" s="3" t="s">
        <v>30</v>
      </c>
      <c r="L3375" s="3" t="s">
        <v>307</v>
      </c>
      <c r="M3375" s="3" t="s">
        <v>31</v>
      </c>
      <c r="N3375" s="3" t="s">
        <v>270</v>
      </c>
      <c r="O3375" s="3" t="s">
        <v>271</v>
      </c>
      <c r="P3375" s="3" t="s">
        <v>272</v>
      </c>
      <c r="Q3375" s="3" t="s">
        <v>273</v>
      </c>
      <c r="R3375" s="3" t="s">
        <v>274</v>
      </c>
      <c r="S3375" s="3" t="s">
        <v>34</v>
      </c>
      <c r="T3375" s="153">
        <v>3.7330000000000001</v>
      </c>
      <c r="U3375" s="3" t="s">
        <v>752</v>
      </c>
      <c r="V3375" s="165">
        <v>2.06E-2</v>
      </c>
      <c r="W3375" s="165">
        <v>2.2249999999999999E-2</v>
      </c>
      <c r="X3375" s="5" t="s">
        <v>277</v>
      </c>
      <c r="Y3375" s="5" t="s">
        <v>271</v>
      </c>
      <c r="Z3375" s="153">
        <v>641108.01</v>
      </c>
      <c r="AA3375" s="163">
        <v>1</v>
      </c>
      <c r="AB3375" s="176">
        <v>107.55</v>
      </c>
      <c r="AD3375" s="153">
        <v>689.51199999999994</v>
      </c>
      <c r="AG3375" s="3" t="s">
        <v>36</v>
      </c>
      <c r="AH3375" s="165">
        <v>4.0099999999999999E-4</v>
      </c>
      <c r="AI3375" s="165">
        <v>4.3295926120250099E-4</v>
      </c>
      <c r="AJ3375" s="165">
        <v>9.7093835868168694E-5</v>
      </c>
    </row>
    <row r="3376" spans="1:36">
      <c r="A3376" s="3">
        <v>811</v>
      </c>
      <c r="B3376" s="3">
        <v>9731</v>
      </c>
      <c r="C3376" s="3" t="s">
        <v>896</v>
      </c>
      <c r="D3376" s="3" t="s">
        <v>897</v>
      </c>
      <c r="E3376" s="5" t="s">
        <v>266</v>
      </c>
      <c r="F3376" s="3" t="s">
        <v>1535</v>
      </c>
      <c r="G3376" s="3" t="s">
        <v>1536</v>
      </c>
      <c r="H3376" s="3" t="s">
        <v>269</v>
      </c>
      <c r="I3376" s="3" t="s">
        <v>329</v>
      </c>
      <c r="J3376" s="3" t="s">
        <v>30</v>
      </c>
      <c r="K3376" s="3" t="s">
        <v>30</v>
      </c>
      <c r="L3376" s="3" t="s">
        <v>307</v>
      </c>
      <c r="M3376" s="3" t="s">
        <v>31</v>
      </c>
      <c r="N3376" s="3" t="s">
        <v>270</v>
      </c>
      <c r="O3376" s="3" t="s">
        <v>271</v>
      </c>
      <c r="P3376" s="3" t="s">
        <v>272</v>
      </c>
      <c r="Q3376" s="3" t="s">
        <v>273</v>
      </c>
      <c r="R3376" s="3" t="s">
        <v>274</v>
      </c>
      <c r="S3376" s="3" t="s">
        <v>34</v>
      </c>
      <c r="T3376" s="153">
        <v>4.2699999999999996</v>
      </c>
      <c r="U3376" s="3" t="s">
        <v>1537</v>
      </c>
      <c r="V3376" s="165">
        <v>1.9900000000000001E-2</v>
      </c>
      <c r="W3376" s="165">
        <v>2.2780000000000002E-2</v>
      </c>
      <c r="X3376" s="5" t="s">
        <v>277</v>
      </c>
      <c r="Y3376" s="5" t="s">
        <v>271</v>
      </c>
      <c r="Z3376" s="153">
        <v>1113335.21</v>
      </c>
      <c r="AA3376" s="163">
        <v>1</v>
      </c>
      <c r="AB3376" s="176">
        <v>104.63</v>
      </c>
      <c r="AD3376" s="153">
        <v>1164.883</v>
      </c>
      <c r="AG3376" s="3" t="s">
        <v>36</v>
      </c>
      <c r="AH3376" s="165">
        <v>5.1500000000000005E-4</v>
      </c>
      <c r="AI3376" s="165">
        <v>7.3145495391754205E-4</v>
      </c>
      <c r="AJ3376" s="165">
        <v>1.64033371276961E-4</v>
      </c>
    </row>
    <row r="3377" spans="1:36">
      <c r="A3377" s="3">
        <v>811</v>
      </c>
      <c r="B3377" s="3">
        <v>9731</v>
      </c>
      <c r="C3377" s="3" t="s">
        <v>896</v>
      </c>
      <c r="D3377" s="3" t="s">
        <v>897</v>
      </c>
      <c r="E3377" s="5" t="s">
        <v>266</v>
      </c>
      <c r="F3377" s="3" t="s">
        <v>1538</v>
      </c>
      <c r="G3377" s="3" t="s">
        <v>1539</v>
      </c>
      <c r="H3377" s="3" t="s">
        <v>269</v>
      </c>
      <c r="I3377" s="3" t="s">
        <v>329</v>
      </c>
      <c r="J3377" s="3" t="s">
        <v>30</v>
      </c>
      <c r="K3377" s="3" t="s">
        <v>30</v>
      </c>
      <c r="L3377" s="3" t="s">
        <v>307</v>
      </c>
      <c r="M3377" s="3" t="s">
        <v>31</v>
      </c>
      <c r="N3377" s="3" t="s">
        <v>270</v>
      </c>
      <c r="O3377" s="3" t="s">
        <v>271</v>
      </c>
      <c r="P3377" s="3" t="s">
        <v>272</v>
      </c>
      <c r="Q3377" s="3" t="s">
        <v>273</v>
      </c>
      <c r="R3377" s="3" t="s">
        <v>274</v>
      </c>
      <c r="S3377" s="3" t="s">
        <v>34</v>
      </c>
      <c r="T3377" s="153">
        <v>5.46</v>
      </c>
      <c r="U3377" s="3" t="s">
        <v>1540</v>
      </c>
      <c r="V3377" s="165">
        <v>2.6800000000000001E-2</v>
      </c>
      <c r="W3377" s="165">
        <v>2.257E-2</v>
      </c>
      <c r="X3377" s="5" t="s">
        <v>277</v>
      </c>
      <c r="Y3377" s="5" t="s">
        <v>271</v>
      </c>
      <c r="Z3377" s="153">
        <v>9779160.3399999999</v>
      </c>
      <c r="AA3377" s="163">
        <v>1</v>
      </c>
      <c r="AB3377" s="176">
        <v>104.55</v>
      </c>
      <c r="AD3377" s="153">
        <v>10224.111999999999</v>
      </c>
      <c r="AG3377" s="3" t="s">
        <v>36</v>
      </c>
      <c r="AH3377" s="165">
        <v>3.81E-3</v>
      </c>
      <c r="AI3377" s="165">
        <v>6.4199407535730398E-3</v>
      </c>
      <c r="AJ3377" s="165">
        <v>1.43971206916681E-3</v>
      </c>
    </row>
    <row r="3378" spans="1:36">
      <c r="A3378" s="3">
        <v>811</v>
      </c>
      <c r="B3378" s="3">
        <v>9731</v>
      </c>
      <c r="C3378" s="3" t="s">
        <v>896</v>
      </c>
      <c r="D3378" s="3" t="s">
        <v>897</v>
      </c>
      <c r="E3378" s="5" t="s">
        <v>266</v>
      </c>
      <c r="F3378" s="3" t="s">
        <v>904</v>
      </c>
      <c r="G3378" s="3" t="s">
        <v>905</v>
      </c>
      <c r="H3378" s="3" t="s">
        <v>269</v>
      </c>
      <c r="I3378" s="3" t="s">
        <v>329</v>
      </c>
      <c r="J3378" s="3" t="s">
        <v>30</v>
      </c>
      <c r="K3378" s="3" t="s">
        <v>30</v>
      </c>
      <c r="L3378" s="3" t="s">
        <v>307</v>
      </c>
      <c r="M3378" s="3" t="s">
        <v>31</v>
      </c>
      <c r="N3378" s="3" t="s">
        <v>270</v>
      </c>
      <c r="O3378" s="3" t="s">
        <v>271</v>
      </c>
      <c r="P3378" s="3" t="s">
        <v>272</v>
      </c>
      <c r="Q3378" s="3" t="s">
        <v>273</v>
      </c>
      <c r="R3378" s="3" t="s">
        <v>274</v>
      </c>
      <c r="S3378" s="3" t="s">
        <v>34</v>
      </c>
      <c r="T3378" s="153">
        <v>4.4770000000000003</v>
      </c>
      <c r="U3378" s="3" t="s">
        <v>906</v>
      </c>
      <c r="V3378" s="165">
        <v>2E-3</v>
      </c>
      <c r="W3378" s="165">
        <v>2.281E-2</v>
      </c>
      <c r="X3378" s="5" t="s">
        <v>277</v>
      </c>
      <c r="Y3378" s="5" t="s">
        <v>271</v>
      </c>
      <c r="Z3378" s="153">
        <v>1493195</v>
      </c>
      <c r="AA3378" s="163">
        <v>1</v>
      </c>
      <c r="AB3378" s="176">
        <v>107.79</v>
      </c>
      <c r="AD3378" s="153">
        <v>1609.5150000000001</v>
      </c>
      <c r="AG3378" s="3" t="s">
        <v>36</v>
      </c>
      <c r="AH3378" s="165">
        <v>4.3199999999999998E-4</v>
      </c>
      <c r="AI3378" s="165">
        <v>1.0106491499790799E-3</v>
      </c>
      <c r="AJ3378" s="165">
        <v>2.26644424733711E-4</v>
      </c>
    </row>
    <row r="3379" spans="1:36">
      <c r="A3379" s="3">
        <v>811</v>
      </c>
      <c r="B3379" s="3">
        <v>9731</v>
      </c>
      <c r="C3379" s="3" t="s">
        <v>896</v>
      </c>
      <c r="D3379" s="3" t="s">
        <v>897</v>
      </c>
      <c r="E3379" s="5" t="s">
        <v>266</v>
      </c>
      <c r="F3379" s="3" t="s">
        <v>907</v>
      </c>
      <c r="G3379" s="3" t="s">
        <v>908</v>
      </c>
      <c r="H3379" s="3" t="s">
        <v>269</v>
      </c>
      <c r="I3379" s="3" t="s">
        <v>329</v>
      </c>
      <c r="J3379" s="3" t="s">
        <v>30</v>
      </c>
      <c r="K3379" s="3" t="s">
        <v>30</v>
      </c>
      <c r="L3379" s="3" t="s">
        <v>307</v>
      </c>
      <c r="M3379" s="3" t="s">
        <v>31</v>
      </c>
      <c r="N3379" s="3" t="s">
        <v>270</v>
      </c>
      <c r="O3379" s="3" t="s">
        <v>271</v>
      </c>
      <c r="P3379" s="3" t="s">
        <v>338</v>
      </c>
      <c r="Q3379" s="3" t="s">
        <v>273</v>
      </c>
      <c r="R3379" s="3" t="s">
        <v>274</v>
      </c>
      <c r="S3379" s="3" t="s">
        <v>34</v>
      </c>
      <c r="T3379" s="153">
        <v>4.5999999999999996</v>
      </c>
      <c r="U3379" s="3" t="s">
        <v>909</v>
      </c>
      <c r="V3379" s="165">
        <v>3.3500000000000002E-2</v>
      </c>
      <c r="W3379" s="165">
        <v>2.5700000000000001E-2</v>
      </c>
      <c r="X3379" s="5" t="s">
        <v>277</v>
      </c>
      <c r="Y3379" s="5" t="s">
        <v>271</v>
      </c>
      <c r="Z3379" s="153">
        <v>11143000</v>
      </c>
      <c r="AA3379" s="163">
        <v>1</v>
      </c>
      <c r="AB3379" s="176">
        <v>106.06</v>
      </c>
      <c r="AD3379" s="153">
        <v>11818.266</v>
      </c>
      <c r="AG3379" s="3" t="s">
        <v>36</v>
      </c>
      <c r="AH3379" s="165">
        <v>7.3530000000000002E-3</v>
      </c>
      <c r="AI3379" s="165">
        <v>7.42094425810898E-3</v>
      </c>
      <c r="AJ3379" s="165">
        <v>1.6641933972782301E-3</v>
      </c>
    </row>
    <row r="3380" spans="1:36">
      <c r="A3380" s="3">
        <v>811</v>
      </c>
      <c r="B3380" s="3">
        <v>9731</v>
      </c>
      <c r="C3380" s="3" t="s">
        <v>896</v>
      </c>
      <c r="D3380" s="3" t="s">
        <v>897</v>
      </c>
      <c r="E3380" s="5" t="s">
        <v>266</v>
      </c>
      <c r="F3380" s="3" t="s">
        <v>910</v>
      </c>
      <c r="G3380" s="3" t="s">
        <v>911</v>
      </c>
      <c r="H3380" s="3" t="s">
        <v>269</v>
      </c>
      <c r="I3380" s="3" t="s">
        <v>329</v>
      </c>
      <c r="J3380" s="3" t="s">
        <v>30</v>
      </c>
      <c r="K3380" s="3" t="s">
        <v>30</v>
      </c>
      <c r="L3380" s="3" t="s">
        <v>307</v>
      </c>
      <c r="M3380" s="3" t="s">
        <v>31</v>
      </c>
      <c r="N3380" s="3" t="s">
        <v>270</v>
      </c>
      <c r="O3380" s="3" t="s">
        <v>271</v>
      </c>
      <c r="P3380" s="3" t="s">
        <v>272</v>
      </c>
      <c r="Q3380" s="3" t="s">
        <v>273</v>
      </c>
      <c r="R3380" s="3" t="s">
        <v>274</v>
      </c>
      <c r="S3380" s="3" t="s">
        <v>34</v>
      </c>
      <c r="T3380" s="153">
        <v>0.47399999999999998</v>
      </c>
      <c r="U3380" s="3" t="s">
        <v>912</v>
      </c>
      <c r="V3380" s="165">
        <v>3.8E-3</v>
      </c>
      <c r="W3380" s="165">
        <v>2.826E-2</v>
      </c>
      <c r="X3380" s="5" t="s">
        <v>277</v>
      </c>
      <c r="Y3380" s="5" t="s">
        <v>271</v>
      </c>
      <c r="Z3380" s="153">
        <v>4694107</v>
      </c>
      <c r="AA3380" s="163">
        <v>1</v>
      </c>
      <c r="AB3380" s="176">
        <v>115.12</v>
      </c>
      <c r="AD3380" s="153">
        <v>5403.8559999999998</v>
      </c>
      <c r="AG3380" s="3" t="s">
        <v>36</v>
      </c>
      <c r="AH3380" s="165">
        <v>1.565E-3</v>
      </c>
      <c r="AI3380" s="165">
        <v>3.3931978407995699E-3</v>
      </c>
      <c r="AJ3380" s="165">
        <v>7.60945945139918E-4</v>
      </c>
    </row>
    <row r="3381" spans="1:36">
      <c r="A3381" s="3">
        <v>811</v>
      </c>
      <c r="B3381" s="3">
        <v>9731</v>
      </c>
      <c r="C3381" s="3" t="s">
        <v>896</v>
      </c>
      <c r="D3381" s="3" t="s">
        <v>897</v>
      </c>
      <c r="E3381" s="5" t="s">
        <v>266</v>
      </c>
      <c r="F3381" s="3" t="s">
        <v>913</v>
      </c>
      <c r="G3381" s="3" t="s">
        <v>914</v>
      </c>
      <c r="H3381" s="3" t="s">
        <v>269</v>
      </c>
      <c r="I3381" s="3" t="s">
        <v>329</v>
      </c>
      <c r="J3381" s="3" t="s">
        <v>30</v>
      </c>
      <c r="K3381" s="3" t="s">
        <v>30</v>
      </c>
      <c r="L3381" s="3" t="s">
        <v>307</v>
      </c>
      <c r="M3381" s="3" t="s">
        <v>31</v>
      </c>
      <c r="N3381" s="3" t="s">
        <v>270</v>
      </c>
      <c r="O3381" s="3" t="s">
        <v>271</v>
      </c>
      <c r="P3381" s="3" t="s">
        <v>272</v>
      </c>
      <c r="Q3381" s="3" t="s">
        <v>273</v>
      </c>
      <c r="R3381" s="3" t="s">
        <v>274</v>
      </c>
      <c r="S3381" s="3" t="s">
        <v>34</v>
      </c>
      <c r="T3381" s="153">
        <v>2.7120000000000002</v>
      </c>
      <c r="U3381" s="3" t="s">
        <v>915</v>
      </c>
      <c r="V3381" s="165">
        <v>1E-3</v>
      </c>
      <c r="W3381" s="165">
        <v>2.2249999999999999E-2</v>
      </c>
      <c r="X3381" s="5" t="s">
        <v>277</v>
      </c>
      <c r="Y3381" s="5" t="s">
        <v>271</v>
      </c>
      <c r="Z3381" s="153">
        <v>13319003.630000001</v>
      </c>
      <c r="AA3381" s="163">
        <v>1</v>
      </c>
      <c r="AB3381" s="176">
        <v>107.55</v>
      </c>
      <c r="AD3381" s="153">
        <v>14324.588</v>
      </c>
      <c r="AG3381" s="3" t="s">
        <v>36</v>
      </c>
      <c r="AH3381" s="165">
        <v>5.9699999999999996E-3</v>
      </c>
      <c r="AI3381" s="165">
        <v>8.9947183339640809E-3</v>
      </c>
      <c r="AJ3381" s="165">
        <v>2.01712212639297E-3</v>
      </c>
    </row>
    <row r="3382" spans="1:36">
      <c r="A3382" s="3">
        <v>811</v>
      </c>
      <c r="B3382" s="3">
        <v>9731</v>
      </c>
      <c r="C3382" s="3" t="s">
        <v>916</v>
      </c>
      <c r="D3382" s="3" t="s">
        <v>917</v>
      </c>
      <c r="E3382" s="5" t="s">
        <v>266</v>
      </c>
      <c r="F3382" s="3" t="s">
        <v>918</v>
      </c>
      <c r="G3382" s="3" t="s">
        <v>919</v>
      </c>
      <c r="H3382" s="3" t="s">
        <v>269</v>
      </c>
      <c r="I3382" s="3" t="s">
        <v>315</v>
      </c>
      <c r="J3382" s="3" t="s">
        <v>30</v>
      </c>
      <c r="K3382" s="3" t="s">
        <v>30</v>
      </c>
      <c r="L3382" s="3" t="s">
        <v>307</v>
      </c>
      <c r="M3382" s="3" t="s">
        <v>31</v>
      </c>
      <c r="N3382" s="3" t="s">
        <v>920</v>
      </c>
      <c r="O3382" s="3" t="s">
        <v>271</v>
      </c>
      <c r="P3382" s="3" t="s">
        <v>581</v>
      </c>
      <c r="Q3382" s="3" t="s">
        <v>291</v>
      </c>
      <c r="R3382" s="3" t="s">
        <v>274</v>
      </c>
      <c r="S3382" s="3" t="s">
        <v>34</v>
      </c>
      <c r="T3382" s="153">
        <v>1.9550000000000001</v>
      </c>
      <c r="U3382" s="3" t="s">
        <v>921</v>
      </c>
      <c r="V3382" s="165">
        <v>4.1000000000000002E-2</v>
      </c>
      <c r="W3382" s="165">
        <v>4.231E-2</v>
      </c>
      <c r="X3382" s="5" t="s">
        <v>277</v>
      </c>
      <c r="Y3382" s="5" t="s">
        <v>271</v>
      </c>
      <c r="Z3382" s="153">
        <v>2989520.21</v>
      </c>
      <c r="AA3382" s="163">
        <v>1</v>
      </c>
      <c r="AB3382" s="176">
        <v>101.53</v>
      </c>
      <c r="AD3382" s="153">
        <v>3035.26</v>
      </c>
      <c r="AG3382" s="3" t="s">
        <v>36</v>
      </c>
      <c r="AH3382" s="165">
        <v>9.7750000000000007E-3</v>
      </c>
      <c r="AI3382" s="165">
        <v>1.9059052046624999E-3</v>
      </c>
      <c r="AJ3382" s="165">
        <v>4.2741122249660799E-4</v>
      </c>
    </row>
    <row r="3383" spans="1:36">
      <c r="A3383" s="3">
        <v>811</v>
      </c>
      <c r="B3383" s="3">
        <v>9731</v>
      </c>
      <c r="C3383" s="3" t="s">
        <v>922</v>
      </c>
      <c r="D3383" s="3" t="s">
        <v>923</v>
      </c>
      <c r="E3383" s="5" t="s">
        <v>266</v>
      </c>
      <c r="F3383" s="3" t="s">
        <v>924</v>
      </c>
      <c r="G3383" s="3" t="s">
        <v>925</v>
      </c>
      <c r="H3383" s="3" t="s">
        <v>269</v>
      </c>
      <c r="I3383" s="3" t="s">
        <v>329</v>
      </c>
      <c r="J3383" s="3" t="s">
        <v>30</v>
      </c>
      <c r="K3383" s="3" t="s">
        <v>30</v>
      </c>
      <c r="L3383" s="3" t="s">
        <v>307</v>
      </c>
      <c r="M3383" s="3" t="s">
        <v>31</v>
      </c>
      <c r="N3383" s="3" t="s">
        <v>289</v>
      </c>
      <c r="O3383" s="3" t="s">
        <v>271</v>
      </c>
      <c r="P3383" s="3" t="s">
        <v>290</v>
      </c>
      <c r="Q3383" s="3" t="s">
        <v>291</v>
      </c>
      <c r="R3383" s="3" t="s">
        <v>274</v>
      </c>
      <c r="S3383" s="3" t="s">
        <v>34</v>
      </c>
      <c r="T3383" s="153">
        <v>2.5609999999999999</v>
      </c>
      <c r="U3383" s="3" t="s">
        <v>926</v>
      </c>
      <c r="V3383" s="165">
        <v>0.01</v>
      </c>
      <c r="W3383" s="165">
        <v>2.7400000000000001E-2</v>
      </c>
      <c r="X3383" s="5" t="s">
        <v>277</v>
      </c>
      <c r="Y3383" s="5" t="s">
        <v>271</v>
      </c>
      <c r="Z3383" s="153">
        <v>2071900.72</v>
      </c>
      <c r="AA3383" s="163">
        <v>1</v>
      </c>
      <c r="AB3383" s="176">
        <v>110.57</v>
      </c>
      <c r="AD3383" s="153">
        <v>2290.9009999999998</v>
      </c>
      <c r="AG3383" s="3" t="s">
        <v>36</v>
      </c>
      <c r="AH3383" s="165">
        <v>1.1180000000000001E-3</v>
      </c>
      <c r="AI3383" s="165">
        <v>1.43850596482478E-3</v>
      </c>
      <c r="AJ3383" s="165">
        <v>3.22594004932842E-4</v>
      </c>
    </row>
    <row r="3384" spans="1:36">
      <c r="A3384" s="3">
        <v>811</v>
      </c>
      <c r="B3384" s="3">
        <v>9731</v>
      </c>
      <c r="C3384" s="3" t="s">
        <v>922</v>
      </c>
      <c r="D3384" s="3" t="s">
        <v>923</v>
      </c>
      <c r="E3384" s="5" t="s">
        <v>266</v>
      </c>
      <c r="F3384" s="3" t="s">
        <v>927</v>
      </c>
      <c r="G3384" s="3" t="s">
        <v>928</v>
      </c>
      <c r="H3384" s="3" t="s">
        <v>269</v>
      </c>
      <c r="I3384" s="3" t="s">
        <v>329</v>
      </c>
      <c r="J3384" s="3" t="s">
        <v>30</v>
      </c>
      <c r="K3384" s="3" t="s">
        <v>30</v>
      </c>
      <c r="L3384" s="3" t="s">
        <v>307</v>
      </c>
      <c r="M3384" s="3" t="s">
        <v>31</v>
      </c>
      <c r="N3384" s="3" t="s">
        <v>289</v>
      </c>
      <c r="O3384" s="3" t="s">
        <v>271</v>
      </c>
      <c r="P3384" s="3" t="s">
        <v>290</v>
      </c>
      <c r="Q3384" s="3" t="s">
        <v>291</v>
      </c>
      <c r="R3384" s="3" t="s">
        <v>274</v>
      </c>
      <c r="S3384" s="3" t="s">
        <v>34</v>
      </c>
      <c r="T3384" s="153">
        <v>0.73299999999999998</v>
      </c>
      <c r="U3384" s="3" t="s">
        <v>68</v>
      </c>
      <c r="V3384" s="165">
        <v>3.5400000000000001E-2</v>
      </c>
      <c r="W3384" s="165">
        <v>3.209E-2</v>
      </c>
      <c r="X3384" s="5" t="s">
        <v>277</v>
      </c>
      <c r="Y3384" s="5" t="s">
        <v>271</v>
      </c>
      <c r="Z3384" s="153">
        <v>1935322.42</v>
      </c>
      <c r="AA3384" s="163">
        <v>1</v>
      </c>
      <c r="AB3384" s="176">
        <v>110.78</v>
      </c>
      <c r="AD3384" s="153">
        <v>2143.9499999999998</v>
      </c>
      <c r="AG3384" s="3" t="s">
        <v>36</v>
      </c>
      <c r="AH3384" s="165">
        <v>2.31E-3</v>
      </c>
      <c r="AI3384" s="165">
        <v>1.34623260502058E-3</v>
      </c>
      <c r="AJ3384" s="165">
        <v>3.0190112397459598E-4</v>
      </c>
    </row>
    <row r="3385" spans="1:36">
      <c r="A3385" s="3">
        <v>811</v>
      </c>
      <c r="B3385" s="3">
        <v>9731</v>
      </c>
      <c r="C3385" s="3" t="s">
        <v>922</v>
      </c>
      <c r="D3385" s="3" t="s">
        <v>923</v>
      </c>
      <c r="E3385" s="5" t="s">
        <v>266</v>
      </c>
      <c r="F3385" s="3" t="s">
        <v>929</v>
      </c>
      <c r="G3385" s="3" t="s">
        <v>930</v>
      </c>
      <c r="H3385" s="3" t="s">
        <v>269</v>
      </c>
      <c r="I3385" s="3" t="s">
        <v>329</v>
      </c>
      <c r="J3385" s="3" t="s">
        <v>30</v>
      </c>
      <c r="K3385" s="3" t="s">
        <v>30</v>
      </c>
      <c r="L3385" s="3" t="s">
        <v>307</v>
      </c>
      <c r="M3385" s="3" t="s">
        <v>31</v>
      </c>
      <c r="N3385" s="3" t="s">
        <v>289</v>
      </c>
      <c r="O3385" s="3" t="s">
        <v>271</v>
      </c>
      <c r="P3385" s="3" t="s">
        <v>290</v>
      </c>
      <c r="Q3385" s="3" t="s">
        <v>291</v>
      </c>
      <c r="R3385" s="3" t="s">
        <v>274</v>
      </c>
      <c r="S3385" s="3" t="s">
        <v>34</v>
      </c>
      <c r="T3385" s="153">
        <v>4.931</v>
      </c>
      <c r="U3385" s="3" t="s">
        <v>931</v>
      </c>
      <c r="V3385" s="165">
        <v>3.5200000000000002E-2</v>
      </c>
      <c r="W3385" s="165">
        <v>2.904E-2</v>
      </c>
      <c r="X3385" s="5" t="s">
        <v>277</v>
      </c>
      <c r="Y3385" s="5" t="s">
        <v>271</v>
      </c>
      <c r="Z3385" s="153">
        <v>6124047</v>
      </c>
      <c r="AA3385" s="163">
        <v>1</v>
      </c>
      <c r="AB3385" s="176">
        <v>106.19</v>
      </c>
      <c r="AD3385" s="153">
        <v>6503.1260000000002</v>
      </c>
      <c r="AG3385" s="3" t="s">
        <v>36</v>
      </c>
      <c r="AH3385" s="165">
        <v>1.1989E-2</v>
      </c>
      <c r="AI3385" s="165">
        <v>4.08345291303246E-3</v>
      </c>
      <c r="AJ3385" s="165">
        <v>9.1573998397029505E-4</v>
      </c>
    </row>
    <row r="3386" spans="1:36">
      <c r="A3386" s="3">
        <v>811</v>
      </c>
      <c r="B3386" s="3">
        <v>9731</v>
      </c>
      <c r="C3386" s="3" t="s">
        <v>922</v>
      </c>
      <c r="D3386" s="3" t="s">
        <v>923</v>
      </c>
      <c r="E3386" s="5" t="s">
        <v>266</v>
      </c>
      <c r="F3386" s="3" t="s">
        <v>932</v>
      </c>
      <c r="G3386" s="3" t="s">
        <v>933</v>
      </c>
      <c r="H3386" s="3" t="s">
        <v>269</v>
      </c>
      <c r="I3386" s="3" t="s">
        <v>329</v>
      </c>
      <c r="J3386" s="3" t="s">
        <v>30</v>
      </c>
      <c r="K3386" s="3" t="s">
        <v>30</v>
      </c>
      <c r="L3386" s="3" t="s">
        <v>307</v>
      </c>
      <c r="M3386" s="3" t="s">
        <v>31</v>
      </c>
      <c r="N3386" s="3" t="s">
        <v>289</v>
      </c>
      <c r="O3386" s="3" t="s">
        <v>271</v>
      </c>
      <c r="P3386" s="3" t="s">
        <v>290</v>
      </c>
      <c r="Q3386" s="3" t="s">
        <v>291</v>
      </c>
      <c r="R3386" s="3" t="s">
        <v>274</v>
      </c>
      <c r="S3386" s="3" t="s">
        <v>34</v>
      </c>
      <c r="T3386" s="153">
        <v>8.5000000000000006E-2</v>
      </c>
      <c r="U3386" s="3" t="s">
        <v>934</v>
      </c>
      <c r="V3386" s="165">
        <v>0.01</v>
      </c>
      <c r="W3386" s="165">
        <v>7.775E-2</v>
      </c>
      <c r="X3386" s="5" t="s">
        <v>277</v>
      </c>
      <c r="Y3386" s="5" t="s">
        <v>271</v>
      </c>
      <c r="Z3386" s="153">
        <v>31840</v>
      </c>
      <c r="AA3386" s="163">
        <v>1</v>
      </c>
      <c r="AB3386" s="176">
        <v>116.62</v>
      </c>
      <c r="AD3386" s="153">
        <v>37.131999999999998</v>
      </c>
      <c r="AG3386" s="3" t="s">
        <v>36</v>
      </c>
      <c r="AH3386" s="165">
        <v>9.41E-4</v>
      </c>
      <c r="AI3386" s="165">
        <v>2.3315863937567298E-5</v>
      </c>
      <c r="AJ3386" s="165">
        <v>5.2287290494518203E-6</v>
      </c>
    </row>
    <row r="3387" spans="1:36">
      <c r="A3387" s="3">
        <v>811</v>
      </c>
      <c r="B3387" s="3">
        <v>9731</v>
      </c>
      <c r="C3387" s="3" t="s">
        <v>935</v>
      </c>
      <c r="D3387" s="3" t="s">
        <v>936</v>
      </c>
      <c r="E3387" s="5" t="s">
        <v>303</v>
      </c>
      <c r="F3387" s="3" t="s">
        <v>937</v>
      </c>
      <c r="G3387" s="3" t="s">
        <v>938</v>
      </c>
      <c r="H3387" s="3" t="s">
        <v>33</v>
      </c>
      <c r="I3387" s="3" t="s">
        <v>315</v>
      </c>
      <c r="J3387" s="3" t="s">
        <v>30</v>
      </c>
      <c r="K3387" s="3" t="s">
        <v>30</v>
      </c>
      <c r="L3387" s="3" t="s">
        <v>307</v>
      </c>
      <c r="M3387" s="3" t="s">
        <v>31</v>
      </c>
      <c r="N3387" s="3" t="s">
        <v>317</v>
      </c>
      <c r="O3387" s="3" t="s">
        <v>271</v>
      </c>
      <c r="P3387" s="3" t="s">
        <v>283</v>
      </c>
      <c r="Q3387" s="3" t="s">
        <v>283</v>
      </c>
      <c r="R3387" s="3" t="s">
        <v>283</v>
      </c>
      <c r="S3387" s="3" t="s">
        <v>34</v>
      </c>
      <c r="T3387" s="153">
        <v>0</v>
      </c>
      <c r="U3387" s="3" t="s">
        <v>844</v>
      </c>
      <c r="V3387" s="165">
        <v>0.01</v>
      </c>
      <c r="W3387" s="165">
        <v>0</v>
      </c>
      <c r="X3387" s="5" t="s">
        <v>277</v>
      </c>
      <c r="Y3387" s="5" t="s">
        <v>271</v>
      </c>
      <c r="Z3387" s="153">
        <v>31085.279999999999</v>
      </c>
      <c r="AA3387" s="163">
        <v>1</v>
      </c>
      <c r="AB3387" s="176">
        <v>0</v>
      </c>
      <c r="AD3387" s="153">
        <v>0</v>
      </c>
      <c r="AG3387" s="3" t="s">
        <v>36</v>
      </c>
      <c r="AH3387" s="165">
        <v>0</v>
      </c>
      <c r="AI3387" s="165">
        <v>0</v>
      </c>
      <c r="AJ3387" s="165">
        <v>0</v>
      </c>
    </row>
    <row r="3388" spans="1:36">
      <c r="A3388" s="3">
        <v>811</v>
      </c>
      <c r="B3388" s="3">
        <v>9731</v>
      </c>
      <c r="C3388" s="3" t="s">
        <v>935</v>
      </c>
      <c r="D3388" s="3" t="s">
        <v>936</v>
      </c>
      <c r="E3388" s="5" t="s">
        <v>303</v>
      </c>
      <c r="F3388" s="3" t="s">
        <v>939</v>
      </c>
      <c r="G3388" s="3" t="s">
        <v>940</v>
      </c>
      <c r="H3388" s="3" t="s">
        <v>269</v>
      </c>
      <c r="I3388" s="3" t="s">
        <v>315</v>
      </c>
      <c r="J3388" s="3" t="s">
        <v>30</v>
      </c>
      <c r="K3388" s="3" t="s">
        <v>30</v>
      </c>
      <c r="L3388" s="3" t="s">
        <v>307</v>
      </c>
      <c r="M3388" s="3" t="s">
        <v>31</v>
      </c>
      <c r="N3388" s="3" t="s">
        <v>317</v>
      </c>
      <c r="O3388" s="3" t="s">
        <v>271</v>
      </c>
      <c r="P3388" s="3" t="s">
        <v>283</v>
      </c>
      <c r="Q3388" s="3" t="s">
        <v>283</v>
      </c>
      <c r="R3388" s="3" t="s">
        <v>283</v>
      </c>
      <c r="S3388" s="3" t="s">
        <v>34</v>
      </c>
      <c r="T3388" s="153">
        <v>0.41099999999999998</v>
      </c>
      <c r="U3388" s="3" t="s">
        <v>182</v>
      </c>
      <c r="V3388" s="165">
        <v>0.01</v>
      </c>
      <c r="W3388" s="165">
        <v>1E-4</v>
      </c>
      <c r="X3388" s="5" t="s">
        <v>277</v>
      </c>
      <c r="Y3388" s="5" t="s">
        <v>271</v>
      </c>
      <c r="Z3388" s="153">
        <v>18818.400000000001</v>
      </c>
      <c r="AA3388" s="163">
        <v>1</v>
      </c>
      <c r="AB3388" s="176">
        <v>66.010000000000005</v>
      </c>
      <c r="AD3388" s="153">
        <v>12.422000000000001</v>
      </c>
      <c r="AG3388" s="3" t="s">
        <v>36</v>
      </c>
      <c r="AH3388" s="165">
        <v>3.1100000000000002E-4</v>
      </c>
      <c r="AI3388" s="165">
        <v>7.8000582227072102E-6</v>
      </c>
      <c r="AJ3388" s="165">
        <v>1.74921208691613E-6</v>
      </c>
    </row>
    <row r="3389" spans="1:36">
      <c r="A3389" s="3">
        <v>811</v>
      </c>
      <c r="B3389" s="3">
        <v>9731</v>
      </c>
      <c r="C3389" s="3" t="s">
        <v>941</v>
      </c>
      <c r="D3389" s="3" t="s">
        <v>942</v>
      </c>
      <c r="E3389" s="5" t="s">
        <v>266</v>
      </c>
      <c r="F3389" s="3" t="s">
        <v>943</v>
      </c>
      <c r="G3389" s="3" t="s">
        <v>944</v>
      </c>
      <c r="H3389" s="3" t="s">
        <v>269</v>
      </c>
      <c r="I3389" s="3" t="s">
        <v>329</v>
      </c>
      <c r="J3389" s="3" t="s">
        <v>30</v>
      </c>
      <c r="K3389" s="3" t="s">
        <v>30</v>
      </c>
      <c r="L3389" s="3" t="s">
        <v>307</v>
      </c>
      <c r="M3389" s="3" t="s">
        <v>31</v>
      </c>
      <c r="N3389" s="3" t="s">
        <v>367</v>
      </c>
      <c r="O3389" s="3" t="s">
        <v>271</v>
      </c>
      <c r="P3389" s="3" t="s">
        <v>361</v>
      </c>
      <c r="Q3389" s="3" t="s">
        <v>273</v>
      </c>
      <c r="R3389" s="3" t="s">
        <v>274</v>
      </c>
      <c r="S3389" s="3" t="s">
        <v>34</v>
      </c>
      <c r="T3389" s="153">
        <v>3.3069999999999999</v>
      </c>
      <c r="U3389" s="3" t="s">
        <v>388</v>
      </c>
      <c r="V3389" s="165">
        <v>1.43E-2</v>
      </c>
      <c r="W3389" s="165">
        <v>2.4580000000000001E-2</v>
      </c>
      <c r="X3389" s="5" t="s">
        <v>277</v>
      </c>
      <c r="Y3389" s="5" t="s">
        <v>271</v>
      </c>
      <c r="Z3389" s="153">
        <v>3623336.66</v>
      </c>
      <c r="AA3389" s="163">
        <v>1</v>
      </c>
      <c r="AB3389" s="176">
        <v>114.1</v>
      </c>
      <c r="AC3389" s="153">
        <v>78.918999999999997</v>
      </c>
      <c r="AD3389" s="153">
        <v>4213.1459999999997</v>
      </c>
      <c r="AG3389" s="3" t="s">
        <v>36</v>
      </c>
      <c r="AH3389" s="165">
        <v>1.9E-3</v>
      </c>
      <c r="AI3389" s="165">
        <v>2.64552538697976E-3</v>
      </c>
      <c r="AJ3389" s="165">
        <v>5.9327569756810797E-4</v>
      </c>
    </row>
    <row r="3390" spans="1:36">
      <c r="A3390" s="3">
        <v>811</v>
      </c>
      <c r="B3390" s="3">
        <v>9731</v>
      </c>
      <c r="C3390" s="3" t="s">
        <v>941</v>
      </c>
      <c r="D3390" s="3" t="s">
        <v>942</v>
      </c>
      <c r="E3390" s="5" t="s">
        <v>266</v>
      </c>
      <c r="F3390" s="3" t="s">
        <v>945</v>
      </c>
      <c r="G3390" s="3" t="s">
        <v>946</v>
      </c>
      <c r="H3390" s="3" t="s">
        <v>269</v>
      </c>
      <c r="I3390" s="3" t="s">
        <v>329</v>
      </c>
      <c r="J3390" s="3" t="s">
        <v>30</v>
      </c>
      <c r="K3390" s="3" t="s">
        <v>30</v>
      </c>
      <c r="L3390" s="3" t="s">
        <v>307</v>
      </c>
      <c r="M3390" s="3" t="s">
        <v>31</v>
      </c>
      <c r="N3390" s="3" t="s">
        <v>367</v>
      </c>
      <c r="O3390" s="3" t="s">
        <v>271</v>
      </c>
      <c r="P3390" s="3" t="s">
        <v>361</v>
      </c>
      <c r="Q3390" s="3" t="s">
        <v>273</v>
      </c>
      <c r="R3390" s="3" t="s">
        <v>274</v>
      </c>
      <c r="S3390" s="3" t="s">
        <v>34</v>
      </c>
      <c r="T3390" s="153">
        <v>5.32</v>
      </c>
      <c r="U3390" s="3" t="s">
        <v>947</v>
      </c>
      <c r="V3390" s="165">
        <v>3.61E-2</v>
      </c>
      <c r="W3390" s="165">
        <v>2.6009999999999998E-2</v>
      </c>
      <c r="X3390" s="5" t="s">
        <v>277</v>
      </c>
      <c r="Y3390" s="5" t="s">
        <v>271</v>
      </c>
      <c r="Z3390" s="153">
        <v>21909656.039999999</v>
      </c>
      <c r="AA3390" s="163">
        <v>1</v>
      </c>
      <c r="AB3390" s="176">
        <v>114.15</v>
      </c>
      <c r="AC3390" s="153">
        <v>933.63300000000004</v>
      </c>
      <c r="AD3390" s="153">
        <v>25943.506000000001</v>
      </c>
      <c r="AG3390" s="3" t="s">
        <v>36</v>
      </c>
      <c r="AH3390" s="165">
        <v>8.966E-3</v>
      </c>
      <c r="AI3390" s="165">
        <v>1.62904872804931E-2</v>
      </c>
      <c r="AJ3390" s="165">
        <v>3.65324417320849E-3</v>
      </c>
    </row>
    <row r="3391" spans="1:36">
      <c r="A3391" s="3">
        <v>811</v>
      </c>
      <c r="B3391" s="3">
        <v>9731</v>
      </c>
      <c r="C3391" s="3" t="s">
        <v>941</v>
      </c>
      <c r="D3391" s="3" t="s">
        <v>942</v>
      </c>
      <c r="E3391" s="5" t="s">
        <v>266</v>
      </c>
      <c r="F3391" s="3" t="s">
        <v>948</v>
      </c>
      <c r="G3391" s="3" t="s">
        <v>949</v>
      </c>
      <c r="H3391" s="3" t="s">
        <v>269</v>
      </c>
      <c r="I3391" s="3" t="s">
        <v>329</v>
      </c>
      <c r="J3391" s="3" t="s">
        <v>30</v>
      </c>
      <c r="K3391" s="3" t="s">
        <v>30</v>
      </c>
      <c r="L3391" s="3" t="s">
        <v>307</v>
      </c>
      <c r="M3391" s="3" t="s">
        <v>31</v>
      </c>
      <c r="N3391" s="3" t="s">
        <v>367</v>
      </c>
      <c r="O3391" s="3" t="s">
        <v>271</v>
      </c>
      <c r="P3391" s="3" t="s">
        <v>361</v>
      </c>
      <c r="Q3391" s="3" t="s">
        <v>273</v>
      </c>
      <c r="R3391" s="3" t="s">
        <v>274</v>
      </c>
      <c r="S3391" s="3" t="s">
        <v>34</v>
      </c>
      <c r="T3391" s="153">
        <v>3.1139999999999999</v>
      </c>
      <c r="U3391" s="3" t="s">
        <v>950</v>
      </c>
      <c r="V3391" s="165">
        <v>2.2499999999999999E-2</v>
      </c>
      <c r="W3391" s="165">
        <v>2.5180000000000001E-2</v>
      </c>
      <c r="X3391" s="5" t="s">
        <v>277</v>
      </c>
      <c r="Y3391" s="5" t="s">
        <v>271</v>
      </c>
      <c r="Z3391" s="153">
        <v>4619467.92</v>
      </c>
      <c r="AA3391" s="163">
        <v>1</v>
      </c>
      <c r="AB3391" s="176">
        <v>118.56</v>
      </c>
      <c r="AC3391" s="153">
        <v>527.23800000000006</v>
      </c>
      <c r="AD3391" s="153">
        <v>6004.08</v>
      </c>
      <c r="AG3391" s="3" t="s">
        <v>36</v>
      </c>
      <c r="AH3391" s="165">
        <v>2.8809999999999999E-3</v>
      </c>
      <c r="AI3391" s="165">
        <v>3.7700911591558302E-3</v>
      </c>
      <c r="AJ3391" s="165">
        <v>8.4546664089927496E-4</v>
      </c>
    </row>
    <row r="3392" spans="1:36">
      <c r="A3392" s="3">
        <v>811</v>
      </c>
      <c r="B3392" s="3">
        <v>9731</v>
      </c>
      <c r="C3392" s="3" t="s">
        <v>941</v>
      </c>
      <c r="D3392" s="3" t="s">
        <v>942</v>
      </c>
      <c r="E3392" s="5" t="s">
        <v>266</v>
      </c>
      <c r="F3392" s="3" t="s">
        <v>951</v>
      </c>
      <c r="G3392" s="3" t="s">
        <v>952</v>
      </c>
      <c r="H3392" s="3" t="s">
        <v>269</v>
      </c>
      <c r="I3392" s="3" t="s">
        <v>329</v>
      </c>
      <c r="J3392" s="3" t="s">
        <v>30</v>
      </c>
      <c r="K3392" s="3" t="s">
        <v>30</v>
      </c>
      <c r="L3392" s="3" t="s">
        <v>307</v>
      </c>
      <c r="M3392" s="3" t="s">
        <v>31</v>
      </c>
      <c r="N3392" s="3" t="s">
        <v>367</v>
      </c>
      <c r="O3392" s="3" t="s">
        <v>271</v>
      </c>
      <c r="P3392" s="3" t="s">
        <v>361</v>
      </c>
      <c r="Q3392" s="3" t="s">
        <v>273</v>
      </c>
      <c r="R3392" s="3" t="s">
        <v>274</v>
      </c>
      <c r="S3392" s="3" t="s">
        <v>34</v>
      </c>
      <c r="T3392" s="153">
        <v>4.2519999999999998</v>
      </c>
      <c r="U3392" s="3" t="s">
        <v>906</v>
      </c>
      <c r="V3392" s="165">
        <v>2.5000000000000001E-3</v>
      </c>
      <c r="W3392" s="165">
        <v>2.4879999999999999E-2</v>
      </c>
      <c r="X3392" s="5" t="s">
        <v>277</v>
      </c>
      <c r="Y3392" s="5" t="s">
        <v>271</v>
      </c>
      <c r="Z3392" s="153">
        <v>8362676.5099999998</v>
      </c>
      <c r="AA3392" s="163">
        <v>1</v>
      </c>
      <c r="AB3392" s="176">
        <v>105.36</v>
      </c>
      <c r="AC3392" s="153">
        <v>126.119</v>
      </c>
      <c r="AD3392" s="153">
        <v>8937.0349999999999</v>
      </c>
      <c r="AG3392" s="3" t="s">
        <v>36</v>
      </c>
      <c r="AH3392" s="165">
        <v>6.3299999999999997E-3</v>
      </c>
      <c r="AI3392" s="165">
        <v>5.6117575021642401E-3</v>
      </c>
      <c r="AJ3392" s="165">
        <v>1.2584718948701701E-3</v>
      </c>
    </row>
    <row r="3393" spans="1:36">
      <c r="A3393" s="3">
        <v>811</v>
      </c>
      <c r="B3393" s="3">
        <v>9731</v>
      </c>
      <c r="C3393" s="3" t="s">
        <v>941</v>
      </c>
      <c r="D3393" s="3" t="s">
        <v>942</v>
      </c>
      <c r="E3393" s="5" t="s">
        <v>266</v>
      </c>
      <c r="F3393" s="3" t="s">
        <v>1548</v>
      </c>
      <c r="G3393" s="3" t="s">
        <v>1549</v>
      </c>
      <c r="H3393" s="3" t="s">
        <v>269</v>
      </c>
      <c r="I3393" s="3" t="s">
        <v>329</v>
      </c>
      <c r="J3393" s="3" t="s">
        <v>30</v>
      </c>
      <c r="K3393" s="3" t="s">
        <v>30</v>
      </c>
      <c r="L3393" s="3" t="s">
        <v>307</v>
      </c>
      <c r="M3393" s="3" t="s">
        <v>31</v>
      </c>
      <c r="N3393" s="3" t="s">
        <v>367</v>
      </c>
      <c r="O3393" s="3" t="s">
        <v>271</v>
      </c>
      <c r="P3393" s="3" t="s">
        <v>361</v>
      </c>
      <c r="Q3393" s="3" t="s">
        <v>273</v>
      </c>
      <c r="R3393" s="3" t="s">
        <v>274</v>
      </c>
      <c r="S3393" s="3" t="s">
        <v>34</v>
      </c>
      <c r="T3393" s="153">
        <v>7.51</v>
      </c>
      <c r="U3393" s="3" t="s">
        <v>1550</v>
      </c>
      <c r="V3393" s="165">
        <v>2.9499999999999998E-2</v>
      </c>
      <c r="W3393" s="165">
        <v>2.683E-2</v>
      </c>
      <c r="X3393" s="5" t="s">
        <v>277</v>
      </c>
      <c r="Y3393" s="5" t="s">
        <v>271</v>
      </c>
      <c r="Z3393" s="153">
        <v>1589671</v>
      </c>
      <c r="AA3393" s="163">
        <v>1</v>
      </c>
      <c r="AB3393" s="176">
        <v>101.78</v>
      </c>
      <c r="AD3393" s="153">
        <v>1617.9670000000001</v>
      </c>
      <c r="AG3393" s="3" t="s">
        <v>36</v>
      </c>
      <c r="AH3393" s="165">
        <v>3.5799999999999998E-3</v>
      </c>
      <c r="AI3393" s="165">
        <v>1.0159565023145399E-3</v>
      </c>
      <c r="AJ3393" s="165">
        <v>2.2783463185648399E-4</v>
      </c>
    </row>
    <row r="3394" spans="1:36">
      <c r="A3394" s="3">
        <v>811</v>
      </c>
      <c r="B3394" s="3">
        <v>9731</v>
      </c>
      <c r="C3394" s="3" t="s">
        <v>941</v>
      </c>
      <c r="D3394" s="3" t="s">
        <v>942</v>
      </c>
      <c r="E3394" s="5" t="s">
        <v>266</v>
      </c>
      <c r="F3394" s="3" t="s">
        <v>953</v>
      </c>
      <c r="G3394" s="3" t="s">
        <v>954</v>
      </c>
      <c r="H3394" s="3" t="s">
        <v>269</v>
      </c>
      <c r="I3394" s="3" t="s">
        <v>329</v>
      </c>
      <c r="J3394" s="3" t="s">
        <v>30</v>
      </c>
      <c r="K3394" s="3" t="s">
        <v>30</v>
      </c>
      <c r="L3394" s="3" t="s">
        <v>307</v>
      </c>
      <c r="M3394" s="3" t="s">
        <v>31</v>
      </c>
      <c r="N3394" s="3" t="s">
        <v>367</v>
      </c>
      <c r="O3394" s="3" t="s">
        <v>271</v>
      </c>
      <c r="P3394" s="3" t="s">
        <v>361</v>
      </c>
      <c r="Q3394" s="3" t="s">
        <v>273</v>
      </c>
      <c r="R3394" s="3" t="s">
        <v>274</v>
      </c>
      <c r="S3394" s="3" t="s">
        <v>34</v>
      </c>
      <c r="T3394" s="153">
        <v>1.2110000000000001</v>
      </c>
      <c r="U3394" s="3" t="s">
        <v>527</v>
      </c>
      <c r="V3394" s="165">
        <v>2.35E-2</v>
      </c>
      <c r="W3394" s="165">
        <v>2.8840000000000001E-2</v>
      </c>
      <c r="X3394" s="5" t="s">
        <v>277</v>
      </c>
      <c r="Y3394" s="5" t="s">
        <v>271</v>
      </c>
      <c r="Z3394" s="153">
        <v>3591976.72</v>
      </c>
      <c r="AA3394" s="163">
        <v>1</v>
      </c>
      <c r="AB3394" s="176">
        <v>119.34</v>
      </c>
      <c r="AD3394" s="153">
        <v>4286.665</v>
      </c>
      <c r="AG3394" s="3" t="s">
        <v>36</v>
      </c>
      <c r="AH3394" s="165">
        <v>3.9649999999999998E-3</v>
      </c>
      <c r="AI3394" s="165">
        <v>2.6916895158299401E-3</v>
      </c>
      <c r="AJ3394" s="165">
        <v>6.0362829364638004E-4</v>
      </c>
    </row>
    <row r="3395" spans="1:36">
      <c r="A3395" s="3">
        <v>811</v>
      </c>
      <c r="B3395" s="3">
        <v>9731</v>
      </c>
      <c r="C3395" s="3" t="s">
        <v>1551</v>
      </c>
      <c r="D3395" s="3" t="s">
        <v>1552</v>
      </c>
      <c r="E3395" s="5" t="s">
        <v>266</v>
      </c>
      <c r="F3395" s="3" t="s">
        <v>1553</v>
      </c>
      <c r="G3395" s="3" t="s">
        <v>1554</v>
      </c>
      <c r="H3395" s="3" t="s">
        <v>269</v>
      </c>
      <c r="I3395" s="3" t="s">
        <v>315</v>
      </c>
      <c r="J3395" s="3" t="s">
        <v>30</v>
      </c>
      <c r="K3395" s="3" t="s">
        <v>30</v>
      </c>
      <c r="L3395" s="3" t="s">
        <v>307</v>
      </c>
      <c r="M3395" s="3" t="s">
        <v>31</v>
      </c>
      <c r="N3395" s="3" t="s">
        <v>705</v>
      </c>
      <c r="O3395" s="3" t="s">
        <v>271</v>
      </c>
      <c r="P3395" s="3" t="s">
        <v>581</v>
      </c>
      <c r="Q3395" s="3" t="s">
        <v>291</v>
      </c>
      <c r="R3395" s="3" t="s">
        <v>274</v>
      </c>
      <c r="S3395" s="3" t="s">
        <v>34</v>
      </c>
      <c r="T3395" s="153">
        <v>5.766</v>
      </c>
      <c r="U3395" s="3" t="s">
        <v>890</v>
      </c>
      <c r="V3395" s="165">
        <v>5.0200000000000002E-2</v>
      </c>
      <c r="W3395" s="165">
        <v>4.2610000000000002E-2</v>
      </c>
      <c r="X3395" s="5" t="s">
        <v>277</v>
      </c>
      <c r="Y3395" s="5" t="s">
        <v>271</v>
      </c>
      <c r="Z3395" s="153">
        <v>965956</v>
      </c>
      <c r="AA3395" s="163">
        <v>1</v>
      </c>
      <c r="AB3395" s="176">
        <v>105.93</v>
      </c>
      <c r="AD3395" s="153">
        <v>1023.237</v>
      </c>
      <c r="AG3395" s="3" t="s">
        <v>36</v>
      </c>
      <c r="AH3395" s="165">
        <v>2.415E-3</v>
      </c>
      <c r="AI3395" s="165">
        <v>6.4251272430772602E-4</v>
      </c>
      <c r="AJ3395" s="165">
        <v>1.4408751720399501E-4</v>
      </c>
    </row>
    <row r="3396" spans="1:36">
      <c r="A3396" s="3">
        <v>811</v>
      </c>
      <c r="B3396" s="3">
        <v>9731</v>
      </c>
      <c r="C3396" s="3" t="s">
        <v>1551</v>
      </c>
      <c r="D3396" s="3" t="s">
        <v>1552</v>
      </c>
      <c r="E3396" s="5" t="s">
        <v>266</v>
      </c>
      <c r="F3396" s="3" t="s">
        <v>1555</v>
      </c>
      <c r="G3396" s="3" t="s">
        <v>1556</v>
      </c>
      <c r="H3396" s="3" t="s">
        <v>269</v>
      </c>
      <c r="I3396" s="3" t="s">
        <v>315</v>
      </c>
      <c r="J3396" s="3" t="s">
        <v>30</v>
      </c>
      <c r="K3396" s="3" t="s">
        <v>30</v>
      </c>
      <c r="L3396" s="3" t="s">
        <v>307</v>
      </c>
      <c r="M3396" s="3" t="s">
        <v>31</v>
      </c>
      <c r="N3396" s="3" t="s">
        <v>705</v>
      </c>
      <c r="O3396" s="3" t="s">
        <v>271</v>
      </c>
      <c r="P3396" s="3" t="s">
        <v>290</v>
      </c>
      <c r="Q3396" s="3" t="s">
        <v>291</v>
      </c>
      <c r="R3396" s="3" t="s">
        <v>274</v>
      </c>
      <c r="S3396" s="3" t="s">
        <v>34</v>
      </c>
      <c r="T3396" s="153">
        <v>7.819</v>
      </c>
      <c r="U3396" s="3" t="s">
        <v>1557</v>
      </c>
      <c r="V3396" s="165">
        <v>5.1799999999999999E-2</v>
      </c>
      <c r="W3396" s="165">
        <v>4.7100000000000003E-2</v>
      </c>
      <c r="X3396" s="5" t="s">
        <v>277</v>
      </c>
      <c r="Y3396" s="5" t="s">
        <v>271</v>
      </c>
      <c r="Z3396" s="153">
        <v>4695000</v>
      </c>
      <c r="AA3396" s="163">
        <v>1</v>
      </c>
      <c r="AB3396" s="176">
        <v>105.62</v>
      </c>
      <c r="AD3396" s="153">
        <v>4958.8590000000004</v>
      </c>
      <c r="AG3396" s="3" t="s">
        <v>36</v>
      </c>
      <c r="AH3396" s="165">
        <v>5.8690000000000001E-3</v>
      </c>
      <c r="AI3396" s="165">
        <v>3.1137746303541501E-3</v>
      </c>
      <c r="AJ3396" s="165">
        <v>6.98283533768019E-4</v>
      </c>
    </row>
    <row r="3397" spans="1:36">
      <c r="A3397" s="3">
        <v>811</v>
      </c>
      <c r="B3397" s="3">
        <v>9731</v>
      </c>
      <c r="C3397" s="3" t="s">
        <v>955</v>
      </c>
      <c r="D3397" s="3" t="s">
        <v>956</v>
      </c>
      <c r="E3397" s="5" t="s">
        <v>266</v>
      </c>
      <c r="F3397" s="3" t="s">
        <v>957</v>
      </c>
      <c r="G3397" s="3" t="s">
        <v>958</v>
      </c>
      <c r="H3397" s="3" t="s">
        <v>269</v>
      </c>
      <c r="I3397" s="3" t="s">
        <v>329</v>
      </c>
      <c r="J3397" s="3" t="s">
        <v>30</v>
      </c>
      <c r="K3397" s="3" t="s">
        <v>30</v>
      </c>
      <c r="L3397" s="3" t="s">
        <v>307</v>
      </c>
      <c r="M3397" s="3" t="s">
        <v>31</v>
      </c>
      <c r="N3397" s="3" t="s">
        <v>367</v>
      </c>
      <c r="O3397" s="3" t="s">
        <v>271</v>
      </c>
      <c r="P3397" s="3" t="s">
        <v>581</v>
      </c>
      <c r="Q3397" s="3" t="s">
        <v>291</v>
      </c>
      <c r="R3397" s="3" t="s">
        <v>274</v>
      </c>
      <c r="S3397" s="3" t="s">
        <v>34</v>
      </c>
      <c r="T3397" s="153">
        <v>3.4460000000000002</v>
      </c>
      <c r="U3397" s="3" t="s">
        <v>319</v>
      </c>
      <c r="V3397" s="165">
        <v>8.5000000000000006E-3</v>
      </c>
      <c r="W3397" s="165">
        <v>2.4250000000000001E-2</v>
      </c>
      <c r="X3397" s="5" t="s">
        <v>277</v>
      </c>
      <c r="Y3397" s="5" t="s">
        <v>271</v>
      </c>
      <c r="Z3397" s="153">
        <v>1685699.96</v>
      </c>
      <c r="AA3397" s="163">
        <v>1</v>
      </c>
      <c r="AB3397" s="176">
        <v>110.26</v>
      </c>
      <c r="AD3397" s="153">
        <v>1858.653</v>
      </c>
      <c r="AG3397" s="3" t="s">
        <v>36</v>
      </c>
      <c r="AH3397" s="165">
        <v>2.8449999999999999E-3</v>
      </c>
      <c r="AI3397" s="165">
        <v>1.16708820723119E-3</v>
      </c>
      <c r="AJ3397" s="165">
        <v>2.61726866684533E-4</v>
      </c>
    </row>
    <row r="3398" spans="1:36">
      <c r="A3398" s="3">
        <v>811</v>
      </c>
      <c r="B3398" s="3">
        <v>9731</v>
      </c>
      <c r="C3398" s="3" t="s">
        <v>955</v>
      </c>
      <c r="D3398" s="3" t="s">
        <v>956</v>
      </c>
      <c r="E3398" s="5" t="s">
        <v>266</v>
      </c>
      <c r="F3398" s="3" t="s">
        <v>959</v>
      </c>
      <c r="G3398" s="3" t="s">
        <v>960</v>
      </c>
      <c r="H3398" s="3" t="s">
        <v>269</v>
      </c>
      <c r="I3398" s="3" t="s">
        <v>329</v>
      </c>
      <c r="J3398" s="3" t="s">
        <v>30</v>
      </c>
      <c r="K3398" s="3" t="s">
        <v>30</v>
      </c>
      <c r="L3398" s="3" t="s">
        <v>307</v>
      </c>
      <c r="M3398" s="3" t="s">
        <v>31</v>
      </c>
      <c r="N3398" s="3" t="s">
        <v>367</v>
      </c>
      <c r="O3398" s="3" t="s">
        <v>271</v>
      </c>
      <c r="P3398" s="3" t="s">
        <v>581</v>
      </c>
      <c r="Q3398" s="3" t="s">
        <v>291</v>
      </c>
      <c r="R3398" s="3" t="s">
        <v>274</v>
      </c>
      <c r="S3398" s="3" t="s">
        <v>34</v>
      </c>
      <c r="T3398" s="153">
        <v>5.0540000000000003</v>
      </c>
      <c r="U3398" s="3" t="s">
        <v>855</v>
      </c>
      <c r="V3398" s="165">
        <v>3.1800000000000002E-2</v>
      </c>
      <c r="W3398" s="165">
        <v>2.632E-2</v>
      </c>
      <c r="X3398" s="5" t="s">
        <v>277</v>
      </c>
      <c r="Y3398" s="5" t="s">
        <v>271</v>
      </c>
      <c r="Z3398" s="153">
        <v>1720372.1</v>
      </c>
      <c r="AA3398" s="163">
        <v>1</v>
      </c>
      <c r="AB3398" s="176">
        <v>111.73</v>
      </c>
      <c r="AD3398" s="153">
        <v>1922.172</v>
      </c>
      <c r="AG3398" s="3" t="s">
        <v>36</v>
      </c>
      <c r="AH3398" s="165">
        <v>3.7699999999999999E-3</v>
      </c>
      <c r="AI3398" s="165">
        <v>1.2069731408010701E-3</v>
      </c>
      <c r="AJ3398" s="165">
        <v>2.7067131375073199E-4</v>
      </c>
    </row>
    <row r="3399" spans="1:36">
      <c r="A3399" s="3">
        <v>811</v>
      </c>
      <c r="B3399" s="3">
        <v>9731</v>
      </c>
      <c r="C3399" s="3" t="s">
        <v>961</v>
      </c>
      <c r="D3399" s="3" t="s">
        <v>962</v>
      </c>
      <c r="E3399" s="5" t="s">
        <v>266</v>
      </c>
      <c r="F3399" s="3" t="s">
        <v>963</v>
      </c>
      <c r="G3399" s="3" t="s">
        <v>964</v>
      </c>
      <c r="H3399" s="3" t="s">
        <v>269</v>
      </c>
      <c r="I3399" s="3" t="s">
        <v>315</v>
      </c>
      <c r="J3399" s="3" t="s">
        <v>30</v>
      </c>
      <c r="K3399" s="3" t="s">
        <v>30</v>
      </c>
      <c r="L3399" s="3" t="s">
        <v>307</v>
      </c>
      <c r="M3399" s="3" t="s">
        <v>31</v>
      </c>
      <c r="N3399" s="3" t="s">
        <v>289</v>
      </c>
      <c r="O3399" s="3" t="s">
        <v>271</v>
      </c>
      <c r="P3399" s="3" t="s">
        <v>449</v>
      </c>
      <c r="Q3399" s="3" t="s">
        <v>291</v>
      </c>
      <c r="R3399" s="3" t="s">
        <v>274</v>
      </c>
      <c r="S3399" s="3" t="s">
        <v>34</v>
      </c>
      <c r="T3399" s="153">
        <v>1.4770000000000001</v>
      </c>
      <c r="U3399" s="3" t="s">
        <v>136</v>
      </c>
      <c r="V3399" s="165">
        <v>7.22E-2</v>
      </c>
      <c r="W3399" s="165">
        <v>5.5840000000000001E-2</v>
      </c>
      <c r="X3399" s="5" t="s">
        <v>277</v>
      </c>
      <c r="Y3399" s="5" t="s">
        <v>271</v>
      </c>
      <c r="Z3399" s="153">
        <v>660200</v>
      </c>
      <c r="AA3399" s="163">
        <v>1</v>
      </c>
      <c r="AB3399" s="176">
        <v>105.57</v>
      </c>
      <c r="AD3399" s="153">
        <v>696.97299999999996</v>
      </c>
      <c r="AG3399" s="3" t="s">
        <v>36</v>
      </c>
      <c r="AH3399" s="165">
        <v>1.897E-3</v>
      </c>
      <c r="AI3399" s="165">
        <v>4.37644482605831E-4</v>
      </c>
      <c r="AJ3399" s="165">
        <v>9.8144526218751598E-5</v>
      </c>
    </row>
    <row r="3400" spans="1:36">
      <c r="A3400" s="3">
        <v>811</v>
      </c>
      <c r="B3400" s="3">
        <v>9731</v>
      </c>
      <c r="C3400" s="3" t="s">
        <v>961</v>
      </c>
      <c r="D3400" s="3" t="s">
        <v>962</v>
      </c>
      <c r="E3400" s="5" t="s">
        <v>266</v>
      </c>
      <c r="F3400" s="3" t="s">
        <v>1558</v>
      </c>
      <c r="G3400" s="3" t="s">
        <v>1559</v>
      </c>
      <c r="H3400" s="3" t="s">
        <v>269</v>
      </c>
      <c r="I3400" s="3" t="s">
        <v>315</v>
      </c>
      <c r="J3400" s="3" t="s">
        <v>30</v>
      </c>
      <c r="K3400" s="3" t="s">
        <v>30</v>
      </c>
      <c r="L3400" s="3" t="s">
        <v>307</v>
      </c>
      <c r="M3400" s="3" t="s">
        <v>31</v>
      </c>
      <c r="N3400" s="3" t="s">
        <v>289</v>
      </c>
      <c r="O3400" s="3" t="s">
        <v>271</v>
      </c>
      <c r="P3400" s="3" t="s">
        <v>449</v>
      </c>
      <c r="Q3400" s="3" t="s">
        <v>291</v>
      </c>
      <c r="R3400" s="3" t="s">
        <v>274</v>
      </c>
      <c r="S3400" s="3" t="s">
        <v>34</v>
      </c>
      <c r="T3400" s="153">
        <v>2.6909999999999998</v>
      </c>
      <c r="U3400" s="3" t="s">
        <v>1560</v>
      </c>
      <c r="V3400" s="165">
        <v>6.4000000000000001E-2</v>
      </c>
      <c r="W3400" s="165">
        <v>5.3670000000000002E-2</v>
      </c>
      <c r="X3400" s="5" t="s">
        <v>277</v>
      </c>
      <c r="Y3400" s="5" t="s">
        <v>271</v>
      </c>
      <c r="Z3400" s="153">
        <v>2652000</v>
      </c>
      <c r="AA3400" s="163">
        <v>1</v>
      </c>
      <c r="AB3400" s="176">
        <v>103.48</v>
      </c>
      <c r="AD3400" s="153">
        <v>2744.29</v>
      </c>
      <c r="AG3400" s="3" t="s">
        <v>36</v>
      </c>
      <c r="AH3400" s="165">
        <v>7.6579999999999999E-3</v>
      </c>
      <c r="AI3400" s="165">
        <v>1.7231986904295399E-3</v>
      </c>
      <c r="AJ3400" s="165">
        <v>3.8643813820292601E-4</v>
      </c>
    </row>
    <row r="3401" spans="1:36">
      <c r="A3401" s="3">
        <v>811</v>
      </c>
      <c r="B3401" s="3">
        <v>9731</v>
      </c>
      <c r="C3401" s="3" t="s">
        <v>1561</v>
      </c>
      <c r="D3401" s="3" t="s">
        <v>1562</v>
      </c>
      <c r="E3401" s="5" t="s">
        <v>266</v>
      </c>
      <c r="F3401" s="3" t="s">
        <v>1563</v>
      </c>
      <c r="G3401" s="3" t="s">
        <v>1564</v>
      </c>
      <c r="H3401" s="3" t="s">
        <v>269</v>
      </c>
      <c r="I3401" s="3" t="s">
        <v>329</v>
      </c>
      <c r="J3401" s="3" t="s">
        <v>30</v>
      </c>
      <c r="K3401" s="3" t="s">
        <v>30</v>
      </c>
      <c r="L3401" s="3" t="s">
        <v>307</v>
      </c>
      <c r="M3401" s="3" t="s">
        <v>31</v>
      </c>
      <c r="N3401" s="3" t="s">
        <v>317</v>
      </c>
      <c r="O3401" s="3" t="s">
        <v>271</v>
      </c>
      <c r="P3401" s="3" t="s">
        <v>152</v>
      </c>
      <c r="Q3401" s="3" t="s">
        <v>291</v>
      </c>
      <c r="R3401" s="3" t="s">
        <v>274</v>
      </c>
      <c r="S3401" s="3" t="s">
        <v>34</v>
      </c>
      <c r="T3401" s="153">
        <v>3.0939999999999999</v>
      </c>
      <c r="U3401" s="3" t="s">
        <v>1565</v>
      </c>
      <c r="V3401" s="165">
        <v>2.07E-2</v>
      </c>
      <c r="W3401" s="165">
        <v>3.3739999999999999E-2</v>
      </c>
      <c r="X3401" s="5" t="s">
        <v>277</v>
      </c>
      <c r="Y3401" s="5" t="s">
        <v>271</v>
      </c>
      <c r="Z3401" s="153">
        <v>751354.83</v>
      </c>
      <c r="AA3401" s="163">
        <v>1</v>
      </c>
      <c r="AB3401" s="176">
        <v>110.69</v>
      </c>
      <c r="AD3401" s="153">
        <v>831.67499999999995</v>
      </c>
      <c r="AG3401" s="3" t="s">
        <v>36</v>
      </c>
      <c r="AH3401" s="165">
        <v>1.8E-3</v>
      </c>
      <c r="AI3401" s="165">
        <v>5.2222647612049197E-4</v>
      </c>
      <c r="AJ3401" s="165">
        <v>1.17112569939322E-4</v>
      </c>
    </row>
    <row r="3402" spans="1:36">
      <c r="A3402" s="3">
        <v>811</v>
      </c>
      <c r="B3402" s="3">
        <v>9731</v>
      </c>
      <c r="C3402" s="3" t="s">
        <v>965</v>
      </c>
      <c r="D3402" s="3" t="s">
        <v>966</v>
      </c>
      <c r="E3402" s="5" t="s">
        <v>266</v>
      </c>
      <c r="F3402" s="3" t="s">
        <v>969</v>
      </c>
      <c r="G3402" s="3" t="s">
        <v>970</v>
      </c>
      <c r="H3402" s="3" t="s">
        <v>269</v>
      </c>
      <c r="I3402" s="3" t="s">
        <v>329</v>
      </c>
      <c r="J3402" s="3" t="s">
        <v>30</v>
      </c>
      <c r="K3402" s="3" t="s">
        <v>30</v>
      </c>
      <c r="L3402" s="3" t="s">
        <v>307</v>
      </c>
      <c r="M3402" s="3" t="s">
        <v>31</v>
      </c>
      <c r="N3402" s="3" t="s">
        <v>393</v>
      </c>
      <c r="O3402" s="3" t="s">
        <v>271</v>
      </c>
      <c r="P3402" s="3" t="s">
        <v>272</v>
      </c>
      <c r="Q3402" s="3" t="s">
        <v>273</v>
      </c>
      <c r="R3402" s="3" t="s">
        <v>274</v>
      </c>
      <c r="S3402" s="3" t="s">
        <v>34</v>
      </c>
      <c r="T3402" s="153">
        <v>11.851000000000001</v>
      </c>
      <c r="U3402" s="3" t="s">
        <v>971</v>
      </c>
      <c r="V3402" s="165">
        <v>2.07E-2</v>
      </c>
      <c r="W3402" s="165">
        <v>2.666E-2</v>
      </c>
      <c r="X3402" s="5" t="s">
        <v>277</v>
      </c>
      <c r="Y3402" s="5" t="s">
        <v>271</v>
      </c>
      <c r="Z3402" s="153">
        <v>23836319.120000001</v>
      </c>
      <c r="AA3402" s="163">
        <v>1</v>
      </c>
      <c r="AB3402" s="176">
        <v>108.47</v>
      </c>
      <c r="AD3402" s="153">
        <v>25855.255000000001</v>
      </c>
      <c r="AG3402" s="3" t="s">
        <v>36</v>
      </c>
      <c r="AH3402" s="165">
        <v>3.6129999999999999E-3</v>
      </c>
      <c r="AI3402" s="165">
        <v>1.6235073061865501E-2</v>
      </c>
      <c r="AJ3402" s="165">
        <v>3.6408171863523799E-3</v>
      </c>
    </row>
    <row r="3403" spans="1:36">
      <c r="A3403" s="3">
        <v>811</v>
      </c>
      <c r="B3403" s="3">
        <v>9731</v>
      </c>
      <c r="C3403" s="3" t="s">
        <v>972</v>
      </c>
      <c r="D3403" s="3" t="s">
        <v>973</v>
      </c>
      <c r="E3403" s="5" t="s">
        <v>266</v>
      </c>
      <c r="F3403" s="3" t="s">
        <v>974</v>
      </c>
      <c r="G3403" s="3" t="s">
        <v>975</v>
      </c>
      <c r="H3403" s="3" t="s">
        <v>269</v>
      </c>
      <c r="I3403" s="3" t="s">
        <v>329</v>
      </c>
      <c r="J3403" s="3" t="s">
        <v>30</v>
      </c>
      <c r="K3403" s="3" t="s">
        <v>30</v>
      </c>
      <c r="L3403" s="3" t="s">
        <v>307</v>
      </c>
      <c r="M3403" s="3" t="s">
        <v>31</v>
      </c>
      <c r="N3403" s="3" t="s">
        <v>282</v>
      </c>
      <c r="O3403" s="3" t="s">
        <v>271</v>
      </c>
      <c r="P3403" s="3" t="s">
        <v>581</v>
      </c>
      <c r="Q3403" s="3" t="s">
        <v>291</v>
      </c>
      <c r="R3403" s="3" t="s">
        <v>274</v>
      </c>
      <c r="S3403" s="3" t="s">
        <v>34</v>
      </c>
      <c r="T3403" s="153">
        <v>3.8029999999999999</v>
      </c>
      <c r="U3403" s="3" t="s">
        <v>638</v>
      </c>
      <c r="V3403" s="165">
        <v>2.7E-2</v>
      </c>
      <c r="W3403" s="165">
        <v>2.52E-2</v>
      </c>
      <c r="X3403" s="5" t="s">
        <v>277</v>
      </c>
      <c r="Y3403" s="5" t="s">
        <v>271</v>
      </c>
      <c r="Z3403" s="153">
        <v>4340000</v>
      </c>
      <c r="AA3403" s="163">
        <v>1</v>
      </c>
      <c r="AB3403" s="176">
        <v>101.53</v>
      </c>
      <c r="AD3403" s="153">
        <v>4406.402</v>
      </c>
      <c r="AG3403" s="3" t="s">
        <v>36</v>
      </c>
      <c r="AH3403" s="165">
        <v>1.4467000000000001E-2</v>
      </c>
      <c r="AI3403" s="165">
        <v>2.7668749522303001E-3</v>
      </c>
      <c r="AJ3403" s="165">
        <v>6.2048910036814305E-4</v>
      </c>
    </row>
    <row r="3404" spans="1:36">
      <c r="A3404" s="3">
        <v>811</v>
      </c>
      <c r="B3404" s="3">
        <v>9731</v>
      </c>
      <c r="C3404" s="3" t="s">
        <v>976</v>
      </c>
      <c r="D3404" s="3" t="s">
        <v>977</v>
      </c>
      <c r="E3404" s="5" t="s">
        <v>266</v>
      </c>
      <c r="F3404" s="3" t="s">
        <v>978</v>
      </c>
      <c r="G3404" s="3" t="s">
        <v>979</v>
      </c>
      <c r="H3404" s="3" t="s">
        <v>269</v>
      </c>
      <c r="I3404" s="3" t="s">
        <v>329</v>
      </c>
      <c r="J3404" s="3" t="s">
        <v>30</v>
      </c>
      <c r="K3404" s="3" t="s">
        <v>30</v>
      </c>
      <c r="L3404" s="3" t="s">
        <v>307</v>
      </c>
      <c r="M3404" s="3" t="s">
        <v>31</v>
      </c>
      <c r="N3404" s="3" t="s">
        <v>297</v>
      </c>
      <c r="O3404" s="3" t="s">
        <v>271</v>
      </c>
      <c r="P3404" s="3" t="s">
        <v>283</v>
      </c>
      <c r="Q3404" s="3" t="s">
        <v>283</v>
      </c>
      <c r="R3404" s="3" t="s">
        <v>283</v>
      </c>
      <c r="S3404" s="3" t="s">
        <v>34</v>
      </c>
      <c r="T3404" s="153">
        <v>5.2009999999999996</v>
      </c>
      <c r="U3404" s="3" t="s">
        <v>652</v>
      </c>
      <c r="V3404" s="165">
        <v>4.7800000000000002E-2</v>
      </c>
      <c r="W3404" s="165">
        <v>3.848E-2</v>
      </c>
      <c r="X3404" s="5" t="s">
        <v>277</v>
      </c>
      <c r="Y3404" s="5" t="s">
        <v>271</v>
      </c>
      <c r="Z3404" s="153">
        <v>6048000</v>
      </c>
      <c r="AA3404" s="163">
        <v>1</v>
      </c>
      <c r="AB3404" s="176">
        <v>105.85</v>
      </c>
      <c r="AD3404" s="153">
        <v>6401.808</v>
      </c>
      <c r="AG3404" s="3" t="s">
        <v>36</v>
      </c>
      <c r="AH3404" s="165">
        <v>1.5892E-2</v>
      </c>
      <c r="AI3404" s="165">
        <v>4.0198334614471197E-3</v>
      </c>
      <c r="AJ3404" s="165">
        <v>9.0147292204605404E-4</v>
      </c>
    </row>
    <row r="3405" spans="1:36">
      <c r="A3405" s="3">
        <v>811</v>
      </c>
      <c r="B3405" s="3">
        <v>9731</v>
      </c>
      <c r="C3405" s="3" t="s">
        <v>976</v>
      </c>
      <c r="D3405" s="3" t="s">
        <v>977</v>
      </c>
      <c r="E3405" s="5" t="s">
        <v>266</v>
      </c>
      <c r="F3405" s="3" t="s">
        <v>980</v>
      </c>
      <c r="G3405" s="3" t="s">
        <v>981</v>
      </c>
      <c r="H3405" s="3" t="s">
        <v>269</v>
      </c>
      <c r="I3405" s="3" t="s">
        <v>329</v>
      </c>
      <c r="J3405" s="3" t="s">
        <v>30</v>
      </c>
      <c r="K3405" s="3" t="s">
        <v>30</v>
      </c>
      <c r="L3405" s="3" t="s">
        <v>307</v>
      </c>
      <c r="M3405" s="3" t="s">
        <v>31</v>
      </c>
      <c r="N3405" s="3" t="s">
        <v>297</v>
      </c>
      <c r="O3405" s="3" t="s">
        <v>271</v>
      </c>
      <c r="P3405" s="3" t="s">
        <v>283</v>
      </c>
      <c r="Q3405" s="3" t="s">
        <v>283</v>
      </c>
      <c r="R3405" s="3" t="s">
        <v>283</v>
      </c>
      <c r="S3405" s="3" t="s">
        <v>34</v>
      </c>
      <c r="T3405" s="153">
        <v>3.25</v>
      </c>
      <c r="U3405" s="3" t="s">
        <v>713</v>
      </c>
      <c r="V3405" s="165">
        <v>4.1799999999999997E-2</v>
      </c>
      <c r="W3405" s="165">
        <v>3.8519999999999999E-2</v>
      </c>
      <c r="X3405" s="5" t="s">
        <v>277</v>
      </c>
      <c r="Y3405" s="5" t="s">
        <v>271</v>
      </c>
      <c r="Z3405" s="153">
        <v>2042000</v>
      </c>
      <c r="AA3405" s="163">
        <v>1</v>
      </c>
      <c r="AB3405" s="176">
        <v>103.85</v>
      </c>
      <c r="AD3405" s="153">
        <v>2120.6170000000002</v>
      </c>
      <c r="AG3405" s="3" t="s">
        <v>36</v>
      </c>
      <c r="AH3405" s="165">
        <v>5.8520000000000004E-3</v>
      </c>
      <c r="AI3405" s="165">
        <v>1.3315811994851501E-3</v>
      </c>
      <c r="AJ3405" s="165">
        <v>2.9861545418583902E-4</v>
      </c>
    </row>
    <row r="3406" spans="1:36">
      <c r="A3406" s="3">
        <v>811</v>
      </c>
      <c r="B3406" s="3">
        <v>9731</v>
      </c>
      <c r="C3406" s="3" t="s">
        <v>982</v>
      </c>
      <c r="D3406" s="3" t="s">
        <v>983</v>
      </c>
      <c r="E3406" s="5" t="s">
        <v>984</v>
      </c>
      <c r="F3406" s="3" t="s">
        <v>1571</v>
      </c>
      <c r="G3406" s="3" t="s">
        <v>1572</v>
      </c>
      <c r="H3406" s="3" t="s">
        <v>269</v>
      </c>
      <c r="I3406" s="3" t="s">
        <v>315</v>
      </c>
      <c r="J3406" s="3" t="s">
        <v>30</v>
      </c>
      <c r="K3406" s="3" t="s">
        <v>30</v>
      </c>
      <c r="L3406" s="3" t="s">
        <v>307</v>
      </c>
      <c r="M3406" s="3" t="s">
        <v>31</v>
      </c>
      <c r="N3406" s="3" t="s">
        <v>685</v>
      </c>
      <c r="O3406" s="3" t="s">
        <v>271</v>
      </c>
      <c r="P3406" s="3" t="s">
        <v>1173</v>
      </c>
      <c r="Q3406" s="3" t="s">
        <v>273</v>
      </c>
      <c r="R3406" s="3" t="s">
        <v>274</v>
      </c>
      <c r="S3406" s="3" t="s">
        <v>34</v>
      </c>
      <c r="T3406" s="153">
        <v>3.6110000000000002</v>
      </c>
      <c r="U3406" s="3" t="s">
        <v>206</v>
      </c>
      <c r="V3406" s="165">
        <v>0.06</v>
      </c>
      <c r="W3406" s="165">
        <v>5.6349999999999997E-2</v>
      </c>
      <c r="X3406" s="5" t="s">
        <v>277</v>
      </c>
      <c r="Y3406" s="5" t="s">
        <v>271</v>
      </c>
      <c r="Z3406" s="153">
        <v>1674000</v>
      </c>
      <c r="AA3406" s="163">
        <v>1</v>
      </c>
      <c r="AB3406" s="176">
        <v>101.58</v>
      </c>
      <c r="AD3406" s="153">
        <v>1700.4490000000001</v>
      </c>
      <c r="AG3406" s="3" t="s">
        <v>36</v>
      </c>
      <c r="AH3406" s="165">
        <v>1.6739999999999999E-3</v>
      </c>
      <c r="AI3406" s="165">
        <v>1.06774876623151E-3</v>
      </c>
      <c r="AJ3406" s="165">
        <v>2.3944937260143899E-4</v>
      </c>
    </row>
    <row r="3407" spans="1:36">
      <c r="A3407" s="3">
        <v>811</v>
      </c>
      <c r="B3407" s="3">
        <v>9731</v>
      </c>
      <c r="C3407" s="3" t="s">
        <v>982</v>
      </c>
      <c r="D3407" s="3" t="s">
        <v>983</v>
      </c>
      <c r="E3407" s="5" t="s">
        <v>984</v>
      </c>
      <c r="F3407" s="3" t="s">
        <v>1573</v>
      </c>
      <c r="G3407" s="3" t="s">
        <v>1574</v>
      </c>
      <c r="H3407" s="3" t="s">
        <v>269</v>
      </c>
      <c r="I3407" s="3" t="s">
        <v>1575</v>
      </c>
      <c r="J3407" s="3" t="s">
        <v>30</v>
      </c>
      <c r="K3407" s="3" t="s">
        <v>128</v>
      </c>
      <c r="L3407" s="3" t="s">
        <v>307</v>
      </c>
      <c r="M3407" s="3" t="s">
        <v>31</v>
      </c>
      <c r="N3407" s="3" t="s">
        <v>685</v>
      </c>
      <c r="O3407" s="3" t="s">
        <v>271</v>
      </c>
      <c r="P3407" s="3" t="s">
        <v>283</v>
      </c>
      <c r="Q3407" s="3" t="s">
        <v>283</v>
      </c>
      <c r="R3407" s="3" t="s">
        <v>283</v>
      </c>
      <c r="S3407" s="3" t="s">
        <v>34</v>
      </c>
      <c r="T3407" s="153">
        <v>0.98699999999999999</v>
      </c>
      <c r="U3407" s="3" t="s">
        <v>844</v>
      </c>
      <c r="V3407" s="165">
        <v>0.05</v>
      </c>
      <c r="W3407" s="165">
        <v>1E-4</v>
      </c>
      <c r="X3407" s="5" t="s">
        <v>277</v>
      </c>
      <c r="Y3407" s="5" t="s">
        <v>271</v>
      </c>
      <c r="Z3407" s="153">
        <v>297000</v>
      </c>
      <c r="AA3407" s="163">
        <v>1</v>
      </c>
      <c r="AB3407" s="176">
        <v>434.5</v>
      </c>
      <c r="AD3407" s="153">
        <v>1290.4649999999999</v>
      </c>
      <c r="AG3407" s="3" t="s">
        <v>36</v>
      </c>
      <c r="AH3407" s="165">
        <v>2.0240000000000002E-3</v>
      </c>
      <c r="AI3407" s="165">
        <v>8.1031083528690004E-4</v>
      </c>
      <c r="AJ3407" s="165">
        <v>1.81717298355115E-4</v>
      </c>
    </row>
    <row r="3408" spans="1:36">
      <c r="A3408" s="3">
        <v>811</v>
      </c>
      <c r="B3408" s="3">
        <v>9731</v>
      </c>
      <c r="C3408" s="3" t="s">
        <v>982</v>
      </c>
      <c r="D3408" s="3" t="s">
        <v>983</v>
      </c>
      <c r="E3408" s="5" t="s">
        <v>984</v>
      </c>
      <c r="F3408" s="3" t="s">
        <v>985</v>
      </c>
      <c r="G3408" s="3" t="s">
        <v>986</v>
      </c>
      <c r="H3408" s="3" t="s">
        <v>269</v>
      </c>
      <c r="I3408" s="3" t="s">
        <v>315</v>
      </c>
      <c r="J3408" s="3" t="s">
        <v>30</v>
      </c>
      <c r="K3408" s="3" t="s">
        <v>128</v>
      </c>
      <c r="L3408" s="3" t="s">
        <v>307</v>
      </c>
      <c r="M3408" s="3" t="s">
        <v>31</v>
      </c>
      <c r="N3408" s="3" t="s">
        <v>685</v>
      </c>
      <c r="O3408" s="3" t="s">
        <v>271</v>
      </c>
      <c r="P3408" s="3" t="s">
        <v>627</v>
      </c>
      <c r="Q3408" s="3" t="s">
        <v>273</v>
      </c>
      <c r="R3408" s="3" t="s">
        <v>274</v>
      </c>
      <c r="S3408" s="3" t="s">
        <v>34</v>
      </c>
      <c r="T3408" s="153">
        <v>2.121</v>
      </c>
      <c r="U3408" s="3" t="s">
        <v>720</v>
      </c>
      <c r="V3408" s="165">
        <v>6.5000000000000002E-2</v>
      </c>
      <c r="W3408" s="165">
        <v>4.8140000000000002E-2</v>
      </c>
      <c r="X3408" s="5" t="s">
        <v>277</v>
      </c>
      <c r="Y3408" s="5" t="s">
        <v>271</v>
      </c>
      <c r="Z3408" s="153">
        <v>961979</v>
      </c>
      <c r="AA3408" s="163">
        <v>1</v>
      </c>
      <c r="AB3408" s="176">
        <v>103.66</v>
      </c>
      <c r="AD3408" s="153">
        <v>997.18700000000001</v>
      </c>
      <c r="AG3408" s="3" t="s">
        <v>36</v>
      </c>
      <c r="AH3408" s="165">
        <v>1.9239999999999999E-3</v>
      </c>
      <c r="AI3408" s="165">
        <v>6.2615551795308904E-4</v>
      </c>
      <c r="AJ3408" s="165">
        <v>1.40419310859019E-4</v>
      </c>
    </row>
    <row r="3409" spans="1:36">
      <c r="A3409" s="3">
        <v>811</v>
      </c>
      <c r="B3409" s="3">
        <v>9731</v>
      </c>
      <c r="C3409" s="3" t="s">
        <v>982</v>
      </c>
      <c r="D3409" s="3" t="s">
        <v>983</v>
      </c>
      <c r="E3409" s="5" t="s">
        <v>984</v>
      </c>
      <c r="F3409" s="3" t="s">
        <v>987</v>
      </c>
      <c r="G3409" s="3" t="s">
        <v>988</v>
      </c>
      <c r="H3409" s="3" t="s">
        <v>33</v>
      </c>
      <c r="I3409" s="3" t="s">
        <v>315</v>
      </c>
      <c r="J3409" s="3" t="s">
        <v>30</v>
      </c>
      <c r="K3409" s="3" t="s">
        <v>30</v>
      </c>
      <c r="L3409" s="3" t="s">
        <v>316</v>
      </c>
      <c r="M3409" s="3" t="s">
        <v>31</v>
      </c>
      <c r="N3409" s="3" t="s">
        <v>685</v>
      </c>
      <c r="O3409" s="3" t="s">
        <v>271</v>
      </c>
      <c r="P3409" s="3" t="s">
        <v>627</v>
      </c>
      <c r="Q3409" s="3" t="s">
        <v>273</v>
      </c>
      <c r="R3409" s="3" t="s">
        <v>274</v>
      </c>
      <c r="S3409" s="3" t="s">
        <v>34</v>
      </c>
      <c r="T3409" s="153">
        <v>2.609</v>
      </c>
      <c r="U3409" s="3" t="s">
        <v>720</v>
      </c>
      <c r="V3409" s="165">
        <v>6.5000000000000002E-2</v>
      </c>
      <c r="W3409" s="165">
        <v>5.6469999999999999E-2</v>
      </c>
      <c r="X3409" s="5" t="s">
        <v>277</v>
      </c>
      <c r="Y3409" s="5" t="s">
        <v>271</v>
      </c>
      <c r="Z3409" s="153">
        <v>3141505</v>
      </c>
      <c r="AA3409" s="163">
        <v>1</v>
      </c>
      <c r="AB3409" s="176">
        <v>103.66</v>
      </c>
      <c r="AD3409" s="153">
        <v>3256.4839999999999</v>
      </c>
      <c r="AG3409" s="3" t="s">
        <v>36</v>
      </c>
      <c r="AH3409" s="165">
        <v>0</v>
      </c>
      <c r="AI3409" s="165">
        <v>2.0448166648411401E-3</v>
      </c>
      <c r="AJ3409" s="165">
        <v>4.5856299062678501E-4</v>
      </c>
    </row>
    <row r="3410" spans="1:36">
      <c r="A3410" s="3">
        <v>811</v>
      </c>
      <c r="B3410" s="3">
        <v>9731</v>
      </c>
      <c r="C3410" s="3" t="s">
        <v>982</v>
      </c>
      <c r="D3410" s="3" t="s">
        <v>983</v>
      </c>
      <c r="E3410" s="5" t="s">
        <v>984</v>
      </c>
      <c r="F3410" s="3" t="s">
        <v>1576</v>
      </c>
      <c r="G3410" s="3" t="s">
        <v>1577</v>
      </c>
      <c r="H3410" s="3" t="s">
        <v>269</v>
      </c>
      <c r="I3410" s="3" t="s">
        <v>315</v>
      </c>
      <c r="J3410" s="3" t="s">
        <v>30</v>
      </c>
      <c r="K3410" s="3" t="s">
        <v>30</v>
      </c>
      <c r="L3410" s="3" t="s">
        <v>307</v>
      </c>
      <c r="M3410" s="3" t="s">
        <v>31</v>
      </c>
      <c r="N3410" s="3" t="s">
        <v>685</v>
      </c>
      <c r="O3410" s="3" t="s">
        <v>271</v>
      </c>
      <c r="P3410" s="3" t="s">
        <v>627</v>
      </c>
      <c r="Q3410" s="3" t="s">
        <v>273</v>
      </c>
      <c r="R3410" s="3" t="s">
        <v>274</v>
      </c>
      <c r="S3410" s="3" t="s">
        <v>34</v>
      </c>
      <c r="T3410" s="153">
        <v>2.722</v>
      </c>
      <c r="U3410" s="3" t="s">
        <v>356</v>
      </c>
      <c r="V3410" s="165">
        <v>6.7000000000000004E-2</v>
      </c>
      <c r="W3410" s="165">
        <v>4.811E-2</v>
      </c>
      <c r="X3410" s="5" t="s">
        <v>277</v>
      </c>
      <c r="Y3410" s="5" t="s">
        <v>271</v>
      </c>
      <c r="Z3410" s="153">
        <v>1080000</v>
      </c>
      <c r="AA3410" s="163">
        <v>1</v>
      </c>
      <c r="AB3410" s="176">
        <v>107.03</v>
      </c>
      <c r="AD3410" s="153">
        <v>1155.924</v>
      </c>
      <c r="AG3410" s="3" t="s">
        <v>36</v>
      </c>
      <c r="AH3410" s="165">
        <v>1.1869999999999999E-3</v>
      </c>
      <c r="AI3410" s="165">
        <v>7.2582963657919798E-4</v>
      </c>
      <c r="AJ3410" s="165">
        <v>1.62771858503592E-4</v>
      </c>
    </row>
    <row r="3411" spans="1:36">
      <c r="A3411" s="3">
        <v>811</v>
      </c>
      <c r="B3411" s="3">
        <v>9731</v>
      </c>
      <c r="C3411" s="3" t="s">
        <v>989</v>
      </c>
      <c r="D3411" s="3" t="s">
        <v>990</v>
      </c>
      <c r="E3411" s="5" t="s">
        <v>266</v>
      </c>
      <c r="F3411" s="3" t="s">
        <v>991</v>
      </c>
      <c r="G3411" s="3" t="s">
        <v>992</v>
      </c>
      <c r="H3411" s="3" t="s">
        <v>269</v>
      </c>
      <c r="I3411" s="3" t="s">
        <v>315</v>
      </c>
      <c r="J3411" s="3" t="s">
        <v>30</v>
      </c>
      <c r="K3411" s="3" t="s">
        <v>30</v>
      </c>
      <c r="L3411" s="3" t="s">
        <v>307</v>
      </c>
      <c r="M3411" s="3" t="s">
        <v>31</v>
      </c>
      <c r="N3411" s="3" t="s">
        <v>993</v>
      </c>
      <c r="O3411" s="3" t="s">
        <v>271</v>
      </c>
      <c r="P3411" s="3" t="s">
        <v>283</v>
      </c>
      <c r="Q3411" s="3" t="s">
        <v>283</v>
      </c>
      <c r="R3411" s="3" t="s">
        <v>283</v>
      </c>
      <c r="S3411" s="3" t="s">
        <v>34</v>
      </c>
      <c r="T3411" s="153">
        <v>3.4409999999999998</v>
      </c>
      <c r="U3411" s="3" t="s">
        <v>680</v>
      </c>
      <c r="V3411" s="165">
        <v>5.8999999999999997E-2</v>
      </c>
      <c r="W3411" s="165">
        <v>5.1290000000000002E-2</v>
      </c>
      <c r="X3411" s="5" t="s">
        <v>277</v>
      </c>
      <c r="Y3411" s="5" t="s">
        <v>271</v>
      </c>
      <c r="Z3411" s="153">
        <v>4329653</v>
      </c>
      <c r="AA3411" s="163">
        <v>1</v>
      </c>
      <c r="AB3411" s="176">
        <v>104.35</v>
      </c>
      <c r="AD3411" s="153">
        <v>4517.9930000000004</v>
      </c>
      <c r="AG3411" s="3" t="s">
        <v>36</v>
      </c>
      <c r="AH3411" s="165">
        <v>4.3099999999999996E-3</v>
      </c>
      <c r="AI3411" s="165">
        <v>2.8369452910973901E-3</v>
      </c>
      <c r="AJ3411" s="165">
        <v>6.3620281431502296E-4</v>
      </c>
    </row>
    <row r="3412" spans="1:36">
      <c r="A3412" s="3">
        <v>811</v>
      </c>
      <c r="B3412" s="3">
        <v>9731</v>
      </c>
      <c r="C3412" s="3" t="s">
        <v>994</v>
      </c>
      <c r="D3412" s="3" t="s">
        <v>995</v>
      </c>
      <c r="E3412" s="5" t="s">
        <v>266</v>
      </c>
      <c r="F3412" s="3" t="s">
        <v>996</v>
      </c>
      <c r="G3412" s="3" t="s">
        <v>997</v>
      </c>
      <c r="H3412" s="3" t="s">
        <v>269</v>
      </c>
      <c r="I3412" s="3" t="s">
        <v>315</v>
      </c>
      <c r="J3412" s="3" t="s">
        <v>30</v>
      </c>
      <c r="K3412" s="3" t="s">
        <v>30</v>
      </c>
      <c r="L3412" s="3" t="s">
        <v>307</v>
      </c>
      <c r="M3412" s="3" t="s">
        <v>31</v>
      </c>
      <c r="N3412" s="3" t="s">
        <v>488</v>
      </c>
      <c r="O3412" s="3" t="s">
        <v>271</v>
      </c>
      <c r="P3412" s="3" t="s">
        <v>449</v>
      </c>
      <c r="Q3412" s="3" t="s">
        <v>291</v>
      </c>
      <c r="R3412" s="3" t="s">
        <v>274</v>
      </c>
      <c r="S3412" s="3" t="s">
        <v>34</v>
      </c>
      <c r="T3412" s="153">
        <v>5.43</v>
      </c>
      <c r="U3412" s="3" t="s">
        <v>483</v>
      </c>
      <c r="V3412" s="165">
        <v>6.6900000000000001E-2</v>
      </c>
      <c r="W3412" s="165">
        <v>5.6989999999999999E-2</v>
      </c>
      <c r="X3412" s="5" t="s">
        <v>277</v>
      </c>
      <c r="Y3412" s="5" t="s">
        <v>271</v>
      </c>
      <c r="Z3412" s="153">
        <v>7258401</v>
      </c>
      <c r="AA3412" s="163">
        <v>1</v>
      </c>
      <c r="AB3412" s="176">
        <v>105.78</v>
      </c>
      <c r="AD3412" s="153">
        <v>7677.9369999999999</v>
      </c>
      <c r="AG3412" s="3" t="s">
        <v>36</v>
      </c>
      <c r="AH3412" s="165">
        <v>6.6270000000000001E-3</v>
      </c>
      <c r="AI3412" s="165">
        <v>4.8211421477040899E-3</v>
      </c>
      <c r="AJ3412" s="165">
        <v>1.0811714318944999E-3</v>
      </c>
    </row>
    <row r="3413" spans="1:36">
      <c r="A3413" s="3">
        <v>811</v>
      </c>
      <c r="B3413" s="3">
        <v>9731</v>
      </c>
      <c r="C3413" s="3" t="s">
        <v>998</v>
      </c>
      <c r="D3413" s="3" t="s">
        <v>999</v>
      </c>
      <c r="E3413" s="5" t="s">
        <v>266</v>
      </c>
      <c r="F3413" s="3" t="s">
        <v>1000</v>
      </c>
      <c r="G3413" s="3" t="s">
        <v>1001</v>
      </c>
      <c r="H3413" s="3" t="s">
        <v>269</v>
      </c>
      <c r="I3413" s="3" t="s">
        <v>329</v>
      </c>
      <c r="J3413" s="3" t="s">
        <v>30</v>
      </c>
      <c r="K3413" s="3" t="s">
        <v>30</v>
      </c>
      <c r="L3413" s="3" t="s">
        <v>307</v>
      </c>
      <c r="M3413" s="3" t="s">
        <v>31</v>
      </c>
      <c r="N3413" s="3" t="s">
        <v>331</v>
      </c>
      <c r="O3413" s="3" t="s">
        <v>271</v>
      </c>
      <c r="P3413" s="3" t="s">
        <v>283</v>
      </c>
      <c r="Q3413" s="3" t="s">
        <v>283</v>
      </c>
      <c r="R3413" s="3" t="s">
        <v>283</v>
      </c>
      <c r="S3413" s="3" t="s">
        <v>34</v>
      </c>
      <c r="T3413" s="153">
        <v>3.8210000000000002</v>
      </c>
      <c r="U3413" s="3" t="s">
        <v>803</v>
      </c>
      <c r="V3413" s="165">
        <v>6.2E-2</v>
      </c>
      <c r="W3413" s="165">
        <v>9.0020000000000003E-2</v>
      </c>
      <c r="X3413" s="5" t="s">
        <v>277</v>
      </c>
      <c r="Y3413" s="5" t="s">
        <v>271</v>
      </c>
      <c r="Z3413" s="153">
        <v>1519000</v>
      </c>
      <c r="AA3413" s="163">
        <v>1</v>
      </c>
      <c r="AB3413" s="176">
        <v>92.64</v>
      </c>
      <c r="AD3413" s="153">
        <v>1407.202</v>
      </c>
      <c r="AG3413" s="3" t="s">
        <v>36</v>
      </c>
      <c r="AH3413" s="165">
        <v>1.2682000000000001E-2</v>
      </c>
      <c r="AI3413" s="165">
        <v>8.8361226682867199E-4</v>
      </c>
      <c r="AJ3413" s="165">
        <v>1.9815560514465299E-4</v>
      </c>
    </row>
    <row r="3414" spans="1:36">
      <c r="A3414" s="3">
        <v>811</v>
      </c>
      <c r="B3414" s="3">
        <v>9731</v>
      </c>
      <c r="C3414" s="3" t="s">
        <v>998</v>
      </c>
      <c r="D3414" s="3" t="s">
        <v>999</v>
      </c>
      <c r="E3414" s="5" t="s">
        <v>266</v>
      </c>
      <c r="F3414" s="3" t="s">
        <v>1002</v>
      </c>
      <c r="G3414" s="3" t="s">
        <v>1003</v>
      </c>
      <c r="H3414" s="3" t="s">
        <v>269</v>
      </c>
      <c r="I3414" s="3" t="s">
        <v>329</v>
      </c>
      <c r="J3414" s="3" t="s">
        <v>30</v>
      </c>
      <c r="K3414" s="3" t="s">
        <v>30</v>
      </c>
      <c r="L3414" s="3" t="s">
        <v>307</v>
      </c>
      <c r="M3414" s="3" t="s">
        <v>31</v>
      </c>
      <c r="N3414" s="3" t="s">
        <v>331</v>
      </c>
      <c r="O3414" s="3" t="s">
        <v>271</v>
      </c>
      <c r="P3414" s="3" t="s">
        <v>283</v>
      </c>
      <c r="Q3414" s="3" t="s">
        <v>283</v>
      </c>
      <c r="R3414" s="3" t="s">
        <v>283</v>
      </c>
      <c r="S3414" s="3" t="s">
        <v>34</v>
      </c>
      <c r="T3414" s="153">
        <v>1.488</v>
      </c>
      <c r="U3414" s="3" t="s">
        <v>1004</v>
      </c>
      <c r="V3414" s="165">
        <v>4.7500000000000001E-2</v>
      </c>
      <c r="W3414" s="165">
        <v>0.1043</v>
      </c>
      <c r="X3414" s="5" t="s">
        <v>277</v>
      </c>
      <c r="Y3414" s="5" t="s">
        <v>271</v>
      </c>
      <c r="Z3414" s="153">
        <v>1056600</v>
      </c>
      <c r="AA3414" s="163">
        <v>1</v>
      </c>
      <c r="AB3414" s="176">
        <v>102.09</v>
      </c>
      <c r="AD3414" s="153">
        <v>1078.683</v>
      </c>
      <c r="AG3414" s="3" t="s">
        <v>36</v>
      </c>
      <c r="AH3414" s="165">
        <v>2.7430000000000002E-3</v>
      </c>
      <c r="AI3414" s="165">
        <v>6.7732830733195301E-4</v>
      </c>
      <c r="AJ3414" s="165">
        <v>1.5189513054484401E-4</v>
      </c>
    </row>
    <row r="3415" spans="1:36">
      <c r="A3415" s="3">
        <v>811</v>
      </c>
      <c r="B3415" s="3">
        <v>9731</v>
      </c>
      <c r="C3415" s="3" t="s">
        <v>1005</v>
      </c>
      <c r="D3415" s="3" t="s">
        <v>1006</v>
      </c>
      <c r="E3415" s="5" t="s">
        <v>266</v>
      </c>
      <c r="F3415" s="3" t="s">
        <v>1578</v>
      </c>
      <c r="G3415" s="3" t="s">
        <v>1579</v>
      </c>
      <c r="H3415" s="3" t="s">
        <v>269</v>
      </c>
      <c r="I3415" s="3" t="s">
        <v>315</v>
      </c>
      <c r="J3415" s="3" t="s">
        <v>30</v>
      </c>
      <c r="K3415" s="3" t="s">
        <v>30</v>
      </c>
      <c r="L3415" s="3" t="s">
        <v>307</v>
      </c>
      <c r="M3415" s="3" t="s">
        <v>31</v>
      </c>
      <c r="N3415" s="3" t="s">
        <v>367</v>
      </c>
      <c r="O3415" s="3" t="s">
        <v>271</v>
      </c>
      <c r="P3415" s="3" t="s">
        <v>489</v>
      </c>
      <c r="Q3415" s="3" t="s">
        <v>273</v>
      </c>
      <c r="R3415" s="3" t="s">
        <v>274</v>
      </c>
      <c r="S3415" s="3" t="s">
        <v>34</v>
      </c>
      <c r="T3415" s="153">
        <v>1.9059999999999999</v>
      </c>
      <c r="U3415" s="3" t="s">
        <v>388</v>
      </c>
      <c r="V3415" s="165">
        <v>3.95E-2</v>
      </c>
      <c r="W3415" s="165">
        <v>4.7699999999999999E-2</v>
      </c>
      <c r="X3415" s="5" t="s">
        <v>277</v>
      </c>
      <c r="Y3415" s="5" t="s">
        <v>271</v>
      </c>
      <c r="Z3415" s="153">
        <v>246829.63</v>
      </c>
      <c r="AA3415" s="163">
        <v>1</v>
      </c>
      <c r="AB3415" s="176">
        <v>98.6</v>
      </c>
      <c r="AD3415" s="153">
        <v>243.374</v>
      </c>
      <c r="AG3415" s="3" t="s">
        <v>36</v>
      </c>
      <c r="AH3415" s="165">
        <v>2.0799999999999999E-4</v>
      </c>
      <c r="AI3415" s="165">
        <v>1.5281979869863401E-4</v>
      </c>
      <c r="AJ3415" s="165">
        <v>3.42708004698665E-5</v>
      </c>
    </row>
    <row r="3416" spans="1:36">
      <c r="A3416" s="3">
        <v>811</v>
      </c>
      <c r="B3416" s="3">
        <v>9731</v>
      </c>
      <c r="C3416" s="3" t="s">
        <v>1005</v>
      </c>
      <c r="D3416" s="3" t="s">
        <v>1006</v>
      </c>
      <c r="E3416" s="5" t="s">
        <v>266</v>
      </c>
      <c r="F3416" s="3" t="s">
        <v>1007</v>
      </c>
      <c r="G3416" s="3" t="s">
        <v>1008</v>
      </c>
      <c r="H3416" s="3" t="s">
        <v>269</v>
      </c>
      <c r="I3416" s="3" t="s">
        <v>329</v>
      </c>
      <c r="J3416" s="3" t="s">
        <v>30</v>
      </c>
      <c r="K3416" s="3" t="s">
        <v>30</v>
      </c>
      <c r="L3416" s="3" t="s">
        <v>307</v>
      </c>
      <c r="M3416" s="3" t="s">
        <v>31</v>
      </c>
      <c r="N3416" s="3" t="s">
        <v>367</v>
      </c>
      <c r="O3416" s="3" t="s">
        <v>271</v>
      </c>
      <c r="P3416" s="3" t="s">
        <v>489</v>
      </c>
      <c r="Q3416" s="3" t="s">
        <v>273</v>
      </c>
      <c r="R3416" s="3" t="s">
        <v>274</v>
      </c>
      <c r="S3416" s="3" t="s">
        <v>34</v>
      </c>
      <c r="T3416" s="153">
        <v>3.1629999999999998</v>
      </c>
      <c r="U3416" s="3" t="s">
        <v>388</v>
      </c>
      <c r="V3416" s="165">
        <v>3.6200000000000003E-2</v>
      </c>
      <c r="W3416" s="165">
        <v>2.5850000000000001E-2</v>
      </c>
      <c r="X3416" s="5" t="s">
        <v>277</v>
      </c>
      <c r="Y3416" s="5" t="s">
        <v>271</v>
      </c>
      <c r="Z3416" s="153">
        <v>792610.08</v>
      </c>
      <c r="AA3416" s="163">
        <v>1</v>
      </c>
      <c r="AB3416" s="176">
        <v>112.39</v>
      </c>
      <c r="AD3416" s="153">
        <v>890.81399999999996</v>
      </c>
      <c r="AG3416" s="3" t="s">
        <v>36</v>
      </c>
      <c r="AH3416" s="165">
        <v>4.44E-4</v>
      </c>
      <c r="AI3416" s="165">
        <v>5.5936163816123596E-4</v>
      </c>
      <c r="AJ3416" s="165">
        <v>1.2544036345529301E-4</v>
      </c>
    </row>
    <row r="3417" spans="1:36">
      <c r="A3417" s="3">
        <v>811</v>
      </c>
      <c r="B3417" s="3">
        <v>9731</v>
      </c>
      <c r="C3417" s="3" t="s">
        <v>1005</v>
      </c>
      <c r="D3417" s="3" t="s">
        <v>1006</v>
      </c>
      <c r="E3417" s="5" t="s">
        <v>266</v>
      </c>
      <c r="F3417" s="3" t="s">
        <v>1580</v>
      </c>
      <c r="G3417" s="3" t="s">
        <v>1581</v>
      </c>
      <c r="H3417" s="3" t="s">
        <v>269</v>
      </c>
      <c r="I3417" s="3" t="s">
        <v>315</v>
      </c>
      <c r="J3417" s="3" t="s">
        <v>30</v>
      </c>
      <c r="K3417" s="3" t="s">
        <v>30</v>
      </c>
      <c r="L3417" s="3" t="s">
        <v>307</v>
      </c>
      <c r="M3417" s="3" t="s">
        <v>31</v>
      </c>
      <c r="N3417" s="3" t="s">
        <v>367</v>
      </c>
      <c r="O3417" s="3" t="s">
        <v>271</v>
      </c>
      <c r="P3417" s="3" t="s">
        <v>298</v>
      </c>
      <c r="Q3417" s="3" t="s">
        <v>273</v>
      </c>
      <c r="R3417" s="3" t="s">
        <v>274</v>
      </c>
      <c r="S3417" s="3" t="s">
        <v>34</v>
      </c>
      <c r="T3417" s="153">
        <v>1.8859999999999999</v>
      </c>
      <c r="U3417" s="3" t="s">
        <v>1582</v>
      </c>
      <c r="V3417" s="165">
        <v>6.6299999999999998E-2</v>
      </c>
      <c r="W3417" s="165">
        <v>4.632E-2</v>
      </c>
      <c r="X3417" s="5" t="s">
        <v>277</v>
      </c>
      <c r="Y3417" s="5" t="s">
        <v>271</v>
      </c>
      <c r="Z3417" s="153">
        <v>6162000</v>
      </c>
      <c r="AA3417" s="163">
        <v>1</v>
      </c>
      <c r="AB3417" s="176">
        <v>103.98</v>
      </c>
      <c r="AD3417" s="153">
        <v>6407.2479999999996</v>
      </c>
      <c r="AG3417" s="3" t="s">
        <v>36</v>
      </c>
      <c r="AH3417" s="165">
        <v>4.6550000000000003E-3</v>
      </c>
      <c r="AI3417" s="165">
        <v>4.0232491037308204E-3</v>
      </c>
      <c r="AJ3417" s="165">
        <v>9.0223890129859704E-4</v>
      </c>
    </row>
    <row r="3418" spans="1:36">
      <c r="A3418" s="3">
        <v>811</v>
      </c>
      <c r="B3418" s="3">
        <v>9731</v>
      </c>
      <c r="C3418" s="3" t="s">
        <v>1009</v>
      </c>
      <c r="D3418" s="3" t="s">
        <v>1010</v>
      </c>
      <c r="E3418" s="5" t="s">
        <v>266</v>
      </c>
      <c r="F3418" s="3" t="s">
        <v>1011</v>
      </c>
      <c r="G3418" s="3" t="s">
        <v>1012</v>
      </c>
      <c r="H3418" s="3" t="s">
        <v>269</v>
      </c>
      <c r="I3418" s="3" t="s">
        <v>329</v>
      </c>
      <c r="J3418" s="3" t="s">
        <v>30</v>
      </c>
      <c r="K3418" s="3" t="s">
        <v>30</v>
      </c>
      <c r="L3418" s="3" t="s">
        <v>307</v>
      </c>
      <c r="M3418" s="3" t="s">
        <v>31</v>
      </c>
      <c r="N3418" s="3" t="s">
        <v>367</v>
      </c>
      <c r="O3418" s="3" t="s">
        <v>271</v>
      </c>
      <c r="P3418" s="3" t="s">
        <v>272</v>
      </c>
      <c r="Q3418" s="3" t="s">
        <v>273</v>
      </c>
      <c r="R3418" s="3" t="s">
        <v>274</v>
      </c>
      <c r="S3418" s="3" t="s">
        <v>34</v>
      </c>
      <c r="T3418" s="153">
        <v>3.86</v>
      </c>
      <c r="U3418" s="3" t="s">
        <v>855</v>
      </c>
      <c r="V3418" s="165">
        <v>1.6500000000000001E-2</v>
      </c>
      <c r="W3418" s="165">
        <v>2.1899999999999999E-2</v>
      </c>
      <c r="X3418" s="5" t="s">
        <v>277</v>
      </c>
      <c r="Y3418" s="5" t="s">
        <v>271</v>
      </c>
      <c r="Z3418" s="153">
        <v>7975417</v>
      </c>
      <c r="AA3418" s="163">
        <v>1</v>
      </c>
      <c r="AB3418" s="176">
        <v>116.63</v>
      </c>
      <c r="AD3418" s="153">
        <v>9301.7289999999994</v>
      </c>
      <c r="AG3418" s="3" t="s">
        <v>36</v>
      </c>
      <c r="AH3418" s="165">
        <v>3.7699999999999999E-3</v>
      </c>
      <c r="AI3418" s="165">
        <v>5.8407563720874701E-3</v>
      </c>
      <c r="AJ3418" s="165">
        <v>1.3098263309170299E-3</v>
      </c>
    </row>
    <row r="3419" spans="1:36">
      <c r="A3419" s="3">
        <v>811</v>
      </c>
      <c r="B3419" s="3">
        <v>9731</v>
      </c>
      <c r="C3419" s="3" t="s">
        <v>1009</v>
      </c>
      <c r="D3419" s="3" t="s">
        <v>1010</v>
      </c>
      <c r="E3419" s="5" t="s">
        <v>266</v>
      </c>
      <c r="F3419" s="3" t="s">
        <v>1013</v>
      </c>
      <c r="G3419" s="3" t="s">
        <v>1014</v>
      </c>
      <c r="H3419" s="3" t="s">
        <v>269</v>
      </c>
      <c r="I3419" s="3" t="s">
        <v>329</v>
      </c>
      <c r="J3419" s="3" t="s">
        <v>30</v>
      </c>
      <c r="K3419" s="3" t="s">
        <v>30</v>
      </c>
      <c r="L3419" s="3" t="s">
        <v>307</v>
      </c>
      <c r="M3419" s="3" t="s">
        <v>31</v>
      </c>
      <c r="N3419" s="3" t="s">
        <v>367</v>
      </c>
      <c r="O3419" s="3" t="s">
        <v>271</v>
      </c>
      <c r="P3419" s="3" t="s">
        <v>272</v>
      </c>
      <c r="Q3419" s="3" t="s">
        <v>273</v>
      </c>
      <c r="R3419" s="3" t="s">
        <v>274</v>
      </c>
      <c r="S3419" s="3" t="s">
        <v>34</v>
      </c>
      <c r="T3419" s="153">
        <v>12.398</v>
      </c>
      <c r="U3419" s="3" t="s">
        <v>1015</v>
      </c>
      <c r="V3419" s="165">
        <v>9.5999999999999992E-3</v>
      </c>
      <c r="W3419" s="165">
        <v>2.5930000000000002E-2</v>
      </c>
      <c r="X3419" s="5" t="s">
        <v>277</v>
      </c>
      <c r="Y3419" s="5" t="s">
        <v>271</v>
      </c>
      <c r="Z3419" s="153">
        <v>2375677</v>
      </c>
      <c r="AA3419" s="163">
        <v>1</v>
      </c>
      <c r="AB3419" s="176">
        <v>95.75</v>
      </c>
      <c r="AD3419" s="153">
        <v>2274.7109999999998</v>
      </c>
      <c r="AG3419" s="3" t="s">
        <v>36</v>
      </c>
      <c r="AH3419" s="165">
        <v>2.176E-3</v>
      </c>
      <c r="AI3419" s="165">
        <v>1.4283399779432999E-3</v>
      </c>
      <c r="AJ3419" s="165">
        <v>3.2031421847217702E-4</v>
      </c>
    </row>
    <row r="3420" spans="1:36">
      <c r="A3420" s="3">
        <v>811</v>
      </c>
      <c r="B3420" s="3">
        <v>9731</v>
      </c>
      <c r="C3420" s="3" t="s">
        <v>1016</v>
      </c>
      <c r="D3420" s="3" t="s">
        <v>1017</v>
      </c>
      <c r="E3420" s="5" t="s">
        <v>643</v>
      </c>
      <c r="F3420" s="3" t="s">
        <v>1018</v>
      </c>
      <c r="G3420" s="3" t="s">
        <v>1019</v>
      </c>
      <c r="H3420" s="3" t="s">
        <v>269</v>
      </c>
      <c r="I3420" s="3" t="s">
        <v>315</v>
      </c>
      <c r="J3420" s="3" t="s">
        <v>30</v>
      </c>
      <c r="K3420" s="3" t="s">
        <v>128</v>
      </c>
      <c r="L3420" s="3" t="s">
        <v>307</v>
      </c>
      <c r="M3420" s="3" t="s">
        <v>31</v>
      </c>
      <c r="N3420" s="3" t="s">
        <v>331</v>
      </c>
      <c r="O3420" s="3" t="s">
        <v>271</v>
      </c>
      <c r="P3420" s="3" t="s">
        <v>338</v>
      </c>
      <c r="Q3420" s="3" t="s">
        <v>273</v>
      </c>
      <c r="R3420" s="3" t="s">
        <v>274</v>
      </c>
      <c r="S3420" s="3" t="s">
        <v>34</v>
      </c>
      <c r="T3420" s="153">
        <v>3.173</v>
      </c>
      <c r="U3420" s="3" t="s">
        <v>1020</v>
      </c>
      <c r="V3420" s="165">
        <v>4.4999999999999998E-2</v>
      </c>
      <c r="W3420" s="165">
        <v>5.1920000000000001E-2</v>
      </c>
      <c r="X3420" s="5" t="s">
        <v>277</v>
      </c>
      <c r="Y3420" s="5" t="s">
        <v>271</v>
      </c>
      <c r="Z3420" s="153">
        <v>1671047.17</v>
      </c>
      <c r="AA3420" s="163">
        <v>1</v>
      </c>
      <c r="AB3420" s="176">
        <v>99</v>
      </c>
      <c r="AD3420" s="153">
        <v>1654.337</v>
      </c>
      <c r="AG3420" s="3" t="s">
        <v>36</v>
      </c>
      <c r="AH3420" s="165">
        <v>2.212E-3</v>
      </c>
      <c r="AI3420" s="165">
        <v>1.0387937308220299E-3</v>
      </c>
      <c r="AJ3420" s="165">
        <v>2.32956023902079E-4</v>
      </c>
    </row>
    <row r="3421" spans="1:36">
      <c r="A3421" s="3">
        <v>811</v>
      </c>
      <c r="B3421" s="3">
        <v>9731</v>
      </c>
      <c r="C3421" s="3" t="s">
        <v>1016</v>
      </c>
      <c r="D3421" s="3" t="s">
        <v>1017</v>
      </c>
      <c r="E3421" s="5" t="s">
        <v>643</v>
      </c>
      <c r="F3421" s="3" t="s">
        <v>1021</v>
      </c>
      <c r="G3421" s="3" t="s">
        <v>1022</v>
      </c>
      <c r="H3421" s="3" t="s">
        <v>269</v>
      </c>
      <c r="I3421" s="3" t="s">
        <v>315</v>
      </c>
      <c r="J3421" s="3" t="s">
        <v>30</v>
      </c>
      <c r="K3421" s="3" t="s">
        <v>30</v>
      </c>
      <c r="L3421" s="3" t="s">
        <v>307</v>
      </c>
      <c r="M3421" s="3" t="s">
        <v>31</v>
      </c>
      <c r="N3421" s="3" t="s">
        <v>331</v>
      </c>
      <c r="O3421" s="3" t="s">
        <v>271</v>
      </c>
      <c r="P3421" s="3" t="s">
        <v>361</v>
      </c>
      <c r="Q3421" s="3" t="s">
        <v>273</v>
      </c>
      <c r="R3421" s="3" t="s">
        <v>274</v>
      </c>
      <c r="S3421" s="3" t="s">
        <v>34</v>
      </c>
      <c r="T3421" s="153">
        <v>1.419</v>
      </c>
      <c r="U3421" s="3" t="s">
        <v>429</v>
      </c>
      <c r="V3421" s="165">
        <v>6.3500000000000001E-2</v>
      </c>
      <c r="W3421" s="165">
        <v>5.0569999999999997E-2</v>
      </c>
      <c r="X3421" s="5" t="s">
        <v>277</v>
      </c>
      <c r="Y3421" s="5" t="s">
        <v>271</v>
      </c>
      <c r="Z3421" s="153">
        <v>885610</v>
      </c>
      <c r="AA3421" s="163">
        <v>1</v>
      </c>
      <c r="AB3421" s="176">
        <v>101.93</v>
      </c>
      <c r="AD3421" s="153">
        <v>902.702</v>
      </c>
      <c r="AG3421" s="3" t="s">
        <v>36</v>
      </c>
      <c r="AH3421" s="165">
        <v>2.2269999999999998E-3</v>
      </c>
      <c r="AI3421" s="165">
        <v>5.66826247011746E-4</v>
      </c>
      <c r="AJ3421" s="165">
        <v>1.2711434891188899E-4</v>
      </c>
    </row>
    <row r="3422" spans="1:36">
      <c r="A3422" s="3">
        <v>811</v>
      </c>
      <c r="B3422" s="3">
        <v>9731</v>
      </c>
      <c r="C3422" s="3" t="s">
        <v>1016</v>
      </c>
      <c r="D3422" s="3" t="s">
        <v>1017</v>
      </c>
      <c r="E3422" s="5" t="s">
        <v>643</v>
      </c>
      <c r="F3422" s="3" t="s">
        <v>1583</v>
      </c>
      <c r="G3422" s="3" t="s">
        <v>1584</v>
      </c>
      <c r="H3422" s="3" t="s">
        <v>269</v>
      </c>
      <c r="I3422" s="3" t="s">
        <v>315</v>
      </c>
      <c r="J3422" s="3" t="s">
        <v>30</v>
      </c>
      <c r="K3422" s="3" t="s">
        <v>30</v>
      </c>
      <c r="L3422" s="3" t="s">
        <v>307</v>
      </c>
      <c r="M3422" s="3" t="s">
        <v>31</v>
      </c>
      <c r="N3422" s="3" t="s">
        <v>331</v>
      </c>
      <c r="O3422" s="3" t="s">
        <v>271</v>
      </c>
      <c r="P3422" s="3" t="s">
        <v>361</v>
      </c>
      <c r="Q3422" s="3" t="s">
        <v>273</v>
      </c>
      <c r="R3422" s="3" t="s">
        <v>274</v>
      </c>
      <c r="S3422" s="3" t="s">
        <v>34</v>
      </c>
      <c r="T3422" s="153">
        <v>2.992</v>
      </c>
      <c r="U3422" s="3" t="s">
        <v>1585</v>
      </c>
      <c r="V3422" s="165">
        <v>6.25E-2</v>
      </c>
      <c r="W3422" s="165">
        <v>4.9709999999999997E-2</v>
      </c>
      <c r="X3422" s="5" t="s">
        <v>277</v>
      </c>
      <c r="Y3422" s="5" t="s">
        <v>271</v>
      </c>
      <c r="Z3422" s="153">
        <v>2450000</v>
      </c>
      <c r="AA3422" s="163">
        <v>1</v>
      </c>
      <c r="AB3422" s="176">
        <v>105.34</v>
      </c>
      <c r="AD3422" s="153">
        <v>2580.83</v>
      </c>
      <c r="AG3422" s="3" t="s">
        <v>36</v>
      </c>
      <c r="AH3422" s="165">
        <v>4.4549999999999998E-3</v>
      </c>
      <c r="AI3422" s="165">
        <v>1.62055887841475E-3</v>
      </c>
      <c r="AJ3422" s="165">
        <v>3.6342051517385701E-4</v>
      </c>
    </row>
    <row r="3423" spans="1:36">
      <c r="A3423" s="3">
        <v>811</v>
      </c>
      <c r="B3423" s="3">
        <v>9731</v>
      </c>
      <c r="C3423" s="3" t="s">
        <v>1016</v>
      </c>
      <c r="D3423" s="3" t="s">
        <v>1017</v>
      </c>
      <c r="E3423" s="5" t="s">
        <v>643</v>
      </c>
      <c r="F3423" s="3" t="s">
        <v>1586</v>
      </c>
      <c r="G3423" s="3" t="s">
        <v>1587</v>
      </c>
      <c r="H3423" s="3" t="s">
        <v>269</v>
      </c>
      <c r="I3423" s="3" t="s">
        <v>315</v>
      </c>
      <c r="J3423" s="3" t="s">
        <v>30</v>
      </c>
      <c r="K3423" s="3" t="s">
        <v>30</v>
      </c>
      <c r="L3423" s="3" t="s">
        <v>307</v>
      </c>
      <c r="M3423" s="3" t="s">
        <v>31</v>
      </c>
      <c r="N3423" s="3" t="s">
        <v>331</v>
      </c>
      <c r="O3423" s="3" t="s">
        <v>271</v>
      </c>
      <c r="P3423" s="3" t="s">
        <v>338</v>
      </c>
      <c r="Q3423" s="3" t="s">
        <v>273</v>
      </c>
      <c r="R3423" s="3" t="s">
        <v>274</v>
      </c>
      <c r="S3423" s="3" t="s">
        <v>34</v>
      </c>
      <c r="T3423" s="153">
        <v>5.6219999999999999</v>
      </c>
      <c r="U3423" s="3" t="s">
        <v>1588</v>
      </c>
      <c r="V3423" s="165">
        <v>6.5000000000000002E-2</v>
      </c>
      <c r="W3423" s="165">
        <v>5.6340000000000001E-2</v>
      </c>
      <c r="X3423" s="5" t="s">
        <v>277</v>
      </c>
      <c r="Y3423" s="5" t="s">
        <v>271</v>
      </c>
      <c r="Z3423" s="153">
        <v>2484422.4300000002</v>
      </c>
      <c r="AA3423" s="163">
        <v>1</v>
      </c>
      <c r="AB3423" s="176">
        <v>106.64</v>
      </c>
      <c r="AD3423" s="153">
        <v>2649.3879999999999</v>
      </c>
      <c r="AG3423" s="3" t="s">
        <v>36</v>
      </c>
      <c r="AH3423" s="165">
        <v>3.6350000000000002E-3</v>
      </c>
      <c r="AI3423" s="165">
        <v>1.66360797664321E-3</v>
      </c>
      <c r="AJ3423" s="165">
        <v>3.7307454605440101E-4</v>
      </c>
    </row>
    <row r="3424" spans="1:36">
      <c r="A3424" s="3">
        <v>811</v>
      </c>
      <c r="B3424" s="3">
        <v>9731</v>
      </c>
      <c r="C3424" s="3" t="s">
        <v>1023</v>
      </c>
      <c r="D3424" s="3" t="s">
        <v>1024</v>
      </c>
      <c r="E3424" s="5" t="s">
        <v>266</v>
      </c>
      <c r="F3424" s="3" t="s">
        <v>1025</v>
      </c>
      <c r="G3424" s="3" t="s">
        <v>1026</v>
      </c>
      <c r="H3424" s="3" t="s">
        <v>269</v>
      </c>
      <c r="I3424" s="3" t="s">
        <v>329</v>
      </c>
      <c r="J3424" s="3" t="s">
        <v>30</v>
      </c>
      <c r="K3424" s="3" t="s">
        <v>30</v>
      </c>
      <c r="L3424" s="3" t="s">
        <v>307</v>
      </c>
      <c r="M3424" s="3" t="s">
        <v>31</v>
      </c>
      <c r="N3424" s="3" t="s">
        <v>393</v>
      </c>
      <c r="O3424" s="3" t="s">
        <v>271</v>
      </c>
      <c r="P3424" s="3" t="s">
        <v>272</v>
      </c>
      <c r="Q3424" s="3" t="s">
        <v>273</v>
      </c>
      <c r="R3424" s="3" t="s">
        <v>274</v>
      </c>
      <c r="S3424" s="3" t="s">
        <v>34</v>
      </c>
      <c r="T3424" s="153">
        <v>4.7460000000000004</v>
      </c>
      <c r="U3424" s="3" t="s">
        <v>617</v>
      </c>
      <c r="V3424" s="165">
        <v>2.6499999999999999E-2</v>
      </c>
      <c r="W3424" s="165">
        <v>2.1989999999999999E-2</v>
      </c>
      <c r="X3424" s="5" t="s">
        <v>277</v>
      </c>
      <c r="Y3424" s="5" t="s">
        <v>271</v>
      </c>
      <c r="Z3424" s="153">
        <v>7083291.0300000003</v>
      </c>
      <c r="AA3424" s="163">
        <v>1</v>
      </c>
      <c r="AB3424" s="176">
        <v>121.24</v>
      </c>
      <c r="AD3424" s="153">
        <v>8587.7819999999992</v>
      </c>
      <c r="AG3424" s="3" t="s">
        <v>36</v>
      </c>
      <c r="AH3424" s="165">
        <v>5.1279999999999997E-3</v>
      </c>
      <c r="AI3424" s="165">
        <v>5.3924537604359999E-3</v>
      </c>
      <c r="AJ3424" s="165">
        <v>1.2092916522637399E-3</v>
      </c>
    </row>
    <row r="3425" spans="1:36">
      <c r="A3425" s="3">
        <v>811</v>
      </c>
      <c r="B3425" s="3">
        <v>9731</v>
      </c>
      <c r="C3425" s="3" t="s">
        <v>1027</v>
      </c>
      <c r="D3425" s="3" t="s">
        <v>1028</v>
      </c>
      <c r="E3425" s="5" t="s">
        <v>266</v>
      </c>
      <c r="F3425" s="3" t="s">
        <v>1029</v>
      </c>
      <c r="G3425" s="3" t="s">
        <v>1030</v>
      </c>
      <c r="H3425" s="3" t="s">
        <v>269</v>
      </c>
      <c r="I3425" s="3" t="s">
        <v>315</v>
      </c>
      <c r="J3425" s="3" t="s">
        <v>30</v>
      </c>
      <c r="K3425" s="3" t="s">
        <v>30</v>
      </c>
      <c r="L3425" s="3" t="s">
        <v>307</v>
      </c>
      <c r="M3425" s="3" t="s">
        <v>31</v>
      </c>
      <c r="N3425" s="3" t="s">
        <v>317</v>
      </c>
      <c r="O3425" s="3" t="s">
        <v>271</v>
      </c>
      <c r="P3425" s="3" t="s">
        <v>283</v>
      </c>
      <c r="Q3425" s="3" t="s">
        <v>283</v>
      </c>
      <c r="R3425" s="3" t="s">
        <v>283</v>
      </c>
      <c r="S3425" s="3" t="s">
        <v>34</v>
      </c>
      <c r="T3425" s="153">
        <v>3.2869999999999999</v>
      </c>
      <c r="U3425" s="3" t="s">
        <v>713</v>
      </c>
      <c r="V3425" s="165">
        <v>6.5000000000000002E-2</v>
      </c>
      <c r="W3425" s="165">
        <v>7.8829999999999997E-2</v>
      </c>
      <c r="X3425" s="5" t="s">
        <v>277</v>
      </c>
      <c r="Y3425" s="5" t="s">
        <v>271</v>
      </c>
      <c r="Z3425" s="153">
        <v>1802775</v>
      </c>
      <c r="AA3425" s="163">
        <v>1</v>
      </c>
      <c r="AB3425" s="176">
        <v>96.15</v>
      </c>
      <c r="AD3425" s="153">
        <v>1733.3679999999999</v>
      </c>
      <c r="AG3425" s="3" t="s">
        <v>36</v>
      </c>
      <c r="AH3425" s="165">
        <v>9.2449999999999997E-3</v>
      </c>
      <c r="AI3425" s="165">
        <v>1.0884192935221801E-3</v>
      </c>
      <c r="AJ3425" s="165">
        <v>2.44084868279473E-4</v>
      </c>
    </row>
    <row r="3426" spans="1:36">
      <c r="A3426" s="3">
        <v>811</v>
      </c>
      <c r="B3426" s="3">
        <v>9731</v>
      </c>
      <c r="C3426" s="3" t="s">
        <v>1031</v>
      </c>
      <c r="D3426" s="3" t="s">
        <v>1032</v>
      </c>
      <c r="E3426" s="5" t="s">
        <v>266</v>
      </c>
      <c r="F3426" s="3" t="s">
        <v>1033</v>
      </c>
      <c r="G3426" s="3" t="s">
        <v>1034</v>
      </c>
      <c r="H3426" s="3" t="s">
        <v>269</v>
      </c>
      <c r="I3426" s="3" t="s">
        <v>315</v>
      </c>
      <c r="J3426" s="3" t="s">
        <v>30</v>
      </c>
      <c r="K3426" s="3" t="s">
        <v>330</v>
      </c>
      <c r="L3426" s="3" t="s">
        <v>307</v>
      </c>
      <c r="M3426" s="3" t="s">
        <v>31</v>
      </c>
      <c r="N3426" s="3" t="s">
        <v>331</v>
      </c>
      <c r="O3426" s="3" t="s">
        <v>271</v>
      </c>
      <c r="P3426" s="3" t="s">
        <v>597</v>
      </c>
      <c r="Q3426" s="3" t="s">
        <v>291</v>
      </c>
      <c r="R3426" s="3" t="s">
        <v>274</v>
      </c>
      <c r="S3426" s="3" t="s">
        <v>34</v>
      </c>
      <c r="T3426" s="153">
        <v>4.984</v>
      </c>
      <c r="U3426" s="3" t="s">
        <v>1035</v>
      </c>
      <c r="V3426" s="165">
        <v>2.8000000000000001E-2</v>
      </c>
      <c r="W3426" s="165">
        <v>4.5449999999999997E-2</v>
      </c>
      <c r="X3426" s="5" t="s">
        <v>277</v>
      </c>
      <c r="Y3426" s="5" t="s">
        <v>271</v>
      </c>
      <c r="Z3426" s="153">
        <v>9901363.5299999993</v>
      </c>
      <c r="AA3426" s="163">
        <v>1</v>
      </c>
      <c r="AB3426" s="176">
        <v>92.65</v>
      </c>
      <c r="AD3426" s="153">
        <v>9173.6129999999994</v>
      </c>
      <c r="AG3426" s="3" t="s">
        <v>36</v>
      </c>
      <c r="AH3426" s="165">
        <v>1.2375000000000001E-2</v>
      </c>
      <c r="AI3426" s="165">
        <v>5.7603098606058599E-3</v>
      </c>
      <c r="AJ3426" s="165">
        <v>1.29178569503765E-3</v>
      </c>
    </row>
    <row r="3427" spans="1:36">
      <c r="A3427" s="3">
        <v>811</v>
      </c>
      <c r="B3427" s="3">
        <v>9731</v>
      </c>
      <c r="C3427" s="3" t="s">
        <v>1031</v>
      </c>
      <c r="D3427" s="3" t="s">
        <v>1032</v>
      </c>
      <c r="E3427" s="5" t="s">
        <v>266</v>
      </c>
      <c r="F3427" s="3" t="s">
        <v>1589</v>
      </c>
      <c r="G3427" s="3" t="s">
        <v>1590</v>
      </c>
      <c r="H3427" s="3" t="s">
        <v>269</v>
      </c>
      <c r="I3427" s="3" t="s">
        <v>315</v>
      </c>
      <c r="J3427" s="3" t="s">
        <v>30</v>
      </c>
      <c r="K3427" s="3" t="s">
        <v>30</v>
      </c>
      <c r="L3427" s="3" t="s">
        <v>307</v>
      </c>
      <c r="M3427" s="3" t="s">
        <v>31</v>
      </c>
      <c r="N3427" s="3" t="s">
        <v>331</v>
      </c>
      <c r="O3427" s="3" t="s">
        <v>271</v>
      </c>
      <c r="P3427" s="3" t="s">
        <v>597</v>
      </c>
      <c r="Q3427" s="3" t="s">
        <v>291</v>
      </c>
      <c r="R3427" s="3" t="s">
        <v>274</v>
      </c>
      <c r="S3427" s="3" t="s">
        <v>34</v>
      </c>
      <c r="T3427" s="153">
        <v>7.7969999999999997</v>
      </c>
      <c r="U3427" s="3" t="s">
        <v>1591</v>
      </c>
      <c r="V3427" s="165">
        <v>5.1299999999999998E-2</v>
      </c>
      <c r="W3427" s="165">
        <v>4.7079999999999997E-2</v>
      </c>
      <c r="X3427" s="5" t="s">
        <v>277</v>
      </c>
      <c r="Y3427" s="5" t="s">
        <v>271</v>
      </c>
      <c r="Z3427" s="153">
        <v>4696000</v>
      </c>
      <c r="AA3427" s="163">
        <v>1</v>
      </c>
      <c r="AB3427" s="176">
        <v>105.26</v>
      </c>
      <c r="AD3427" s="153">
        <v>4943.01</v>
      </c>
      <c r="AG3427" s="3" t="s">
        <v>36</v>
      </c>
      <c r="AH3427" s="165">
        <v>2.6536000000000001E-2</v>
      </c>
      <c r="AI3427" s="165">
        <v>3.10382244989765E-3</v>
      </c>
      <c r="AJ3427" s="165">
        <v>6.9605169474212596E-4</v>
      </c>
    </row>
    <row r="3428" spans="1:36">
      <c r="A3428" s="3">
        <v>811</v>
      </c>
      <c r="B3428" s="3">
        <v>9731</v>
      </c>
      <c r="C3428" s="3" t="s">
        <v>1036</v>
      </c>
      <c r="D3428" s="3" t="s">
        <v>1037</v>
      </c>
      <c r="E3428" s="5" t="s">
        <v>643</v>
      </c>
      <c r="F3428" s="3" t="s">
        <v>1038</v>
      </c>
      <c r="G3428" s="3" t="s">
        <v>1039</v>
      </c>
      <c r="H3428" s="3" t="s">
        <v>269</v>
      </c>
      <c r="I3428" s="3" t="s">
        <v>315</v>
      </c>
      <c r="J3428" s="3" t="s">
        <v>30</v>
      </c>
      <c r="K3428" s="3" t="s">
        <v>128</v>
      </c>
      <c r="L3428" s="3" t="s">
        <v>307</v>
      </c>
      <c r="M3428" s="3" t="s">
        <v>31</v>
      </c>
      <c r="N3428" s="3" t="s">
        <v>331</v>
      </c>
      <c r="O3428" s="3" t="s">
        <v>271</v>
      </c>
      <c r="P3428" s="3" t="s">
        <v>361</v>
      </c>
      <c r="Q3428" s="3" t="s">
        <v>273</v>
      </c>
      <c r="R3428" s="3" t="s">
        <v>274</v>
      </c>
      <c r="S3428" s="3" t="s">
        <v>34</v>
      </c>
      <c r="T3428" s="153">
        <v>1.464</v>
      </c>
      <c r="U3428" s="3" t="s">
        <v>698</v>
      </c>
      <c r="V3428" s="165">
        <v>3.49E-2</v>
      </c>
      <c r="W3428" s="165">
        <v>5.1839999999999997E-2</v>
      </c>
      <c r="X3428" s="5" t="s">
        <v>277</v>
      </c>
      <c r="Y3428" s="5" t="s">
        <v>271</v>
      </c>
      <c r="Z3428" s="153">
        <v>1180590</v>
      </c>
      <c r="AA3428" s="163">
        <v>1</v>
      </c>
      <c r="AB3428" s="176">
        <v>97.7</v>
      </c>
      <c r="AD3428" s="153">
        <v>1153.4359999999999</v>
      </c>
      <c r="AG3428" s="3" t="s">
        <v>36</v>
      </c>
      <c r="AH3428" s="165">
        <v>1.872E-3</v>
      </c>
      <c r="AI3428" s="165">
        <v>7.24267637668314E-4</v>
      </c>
      <c r="AJ3428" s="165">
        <v>1.6242157042924E-4</v>
      </c>
    </row>
    <row r="3429" spans="1:36">
      <c r="A3429" s="3">
        <v>811</v>
      </c>
      <c r="B3429" s="3">
        <v>9731</v>
      </c>
      <c r="C3429" s="3" t="s">
        <v>1040</v>
      </c>
      <c r="D3429" s="3" t="s">
        <v>1041</v>
      </c>
      <c r="E3429" s="5" t="s">
        <v>266</v>
      </c>
      <c r="F3429" s="3" t="s">
        <v>1042</v>
      </c>
      <c r="G3429" s="3" t="s">
        <v>1043</v>
      </c>
      <c r="H3429" s="3" t="s">
        <v>269</v>
      </c>
      <c r="I3429" s="3" t="s">
        <v>329</v>
      </c>
      <c r="J3429" s="3" t="s">
        <v>30</v>
      </c>
      <c r="K3429" s="3" t="s">
        <v>30</v>
      </c>
      <c r="L3429" s="3" t="s">
        <v>307</v>
      </c>
      <c r="M3429" s="3" t="s">
        <v>31</v>
      </c>
      <c r="N3429" s="3" t="s">
        <v>367</v>
      </c>
      <c r="O3429" s="3" t="s">
        <v>271</v>
      </c>
      <c r="P3429" s="3" t="s">
        <v>581</v>
      </c>
      <c r="Q3429" s="3" t="s">
        <v>291</v>
      </c>
      <c r="R3429" s="3" t="s">
        <v>274</v>
      </c>
      <c r="S3429" s="3" t="s">
        <v>34</v>
      </c>
      <c r="T3429" s="153">
        <v>5.4560000000000004</v>
      </c>
      <c r="U3429" s="3" t="s">
        <v>1044</v>
      </c>
      <c r="V3429" s="165">
        <v>1.5800000000000002E-2</v>
      </c>
      <c r="W3429" s="165">
        <v>2.5899999999999999E-2</v>
      </c>
      <c r="X3429" s="5" t="s">
        <v>277</v>
      </c>
      <c r="Y3429" s="5" t="s">
        <v>271</v>
      </c>
      <c r="Z3429" s="153">
        <v>7993756.7999999998</v>
      </c>
      <c r="AA3429" s="163">
        <v>1</v>
      </c>
      <c r="AB3429" s="176">
        <v>112.35</v>
      </c>
      <c r="AD3429" s="153">
        <v>8980.9860000000008</v>
      </c>
      <c r="AG3429" s="3" t="s">
        <v>36</v>
      </c>
      <c r="AH3429" s="165">
        <v>7.2490000000000002E-3</v>
      </c>
      <c r="AI3429" s="165">
        <v>5.6393548657071996E-3</v>
      </c>
      <c r="AJ3429" s="165">
        <v>1.2646607771192599E-3</v>
      </c>
    </row>
    <row r="3430" spans="1:36">
      <c r="A3430" s="3">
        <v>811</v>
      </c>
      <c r="B3430" s="3">
        <v>9731</v>
      </c>
      <c r="C3430" s="3" t="s">
        <v>1040</v>
      </c>
      <c r="D3430" s="3" t="s">
        <v>1041</v>
      </c>
      <c r="E3430" s="5" t="s">
        <v>266</v>
      </c>
      <c r="F3430" s="3" t="s">
        <v>1592</v>
      </c>
      <c r="G3430" s="3" t="s">
        <v>1593</v>
      </c>
      <c r="H3430" s="3" t="s">
        <v>269</v>
      </c>
      <c r="I3430" s="3" t="s">
        <v>329</v>
      </c>
      <c r="J3430" s="3" t="s">
        <v>30</v>
      </c>
      <c r="K3430" s="3" t="s">
        <v>30</v>
      </c>
      <c r="L3430" s="3" t="s">
        <v>307</v>
      </c>
      <c r="M3430" s="3" t="s">
        <v>31</v>
      </c>
      <c r="N3430" s="3" t="s">
        <v>367</v>
      </c>
      <c r="O3430" s="3" t="s">
        <v>271</v>
      </c>
      <c r="P3430" s="3" t="s">
        <v>361</v>
      </c>
      <c r="Q3430" s="3" t="s">
        <v>273</v>
      </c>
      <c r="R3430" s="3" t="s">
        <v>274</v>
      </c>
      <c r="S3430" s="3" t="s">
        <v>34</v>
      </c>
      <c r="T3430" s="153">
        <v>6.8540000000000001</v>
      </c>
      <c r="U3430" s="3" t="s">
        <v>1594</v>
      </c>
      <c r="V3430" s="165">
        <v>0.03</v>
      </c>
      <c r="W3430" s="165">
        <v>2.7279999999999999E-2</v>
      </c>
      <c r="X3430" s="5" t="s">
        <v>277</v>
      </c>
      <c r="Y3430" s="5" t="s">
        <v>271</v>
      </c>
      <c r="Z3430" s="153">
        <v>9605715.1600000001</v>
      </c>
      <c r="AA3430" s="163">
        <v>1</v>
      </c>
      <c r="AB3430" s="176">
        <v>108.37</v>
      </c>
      <c r="AD3430" s="153">
        <v>10409.714</v>
      </c>
      <c r="AG3430" s="3" t="s">
        <v>36</v>
      </c>
      <c r="AH3430" s="165">
        <v>2.1753000000000002E-2</v>
      </c>
      <c r="AI3430" s="165">
        <v>6.5364838694507103E-3</v>
      </c>
      <c r="AJ3430" s="165">
        <v>1.4658475954820701E-3</v>
      </c>
    </row>
    <row r="3431" spans="1:36">
      <c r="A3431" s="3">
        <v>811</v>
      </c>
      <c r="B3431" s="3">
        <v>9731</v>
      </c>
      <c r="C3431" s="3" t="s">
        <v>1049</v>
      </c>
      <c r="D3431" s="3" t="s">
        <v>1050</v>
      </c>
      <c r="E3431" s="5" t="s">
        <v>266</v>
      </c>
      <c r="F3431" s="3" t="s">
        <v>1051</v>
      </c>
      <c r="G3431" s="3" t="s">
        <v>1052</v>
      </c>
      <c r="H3431" s="3" t="s">
        <v>269</v>
      </c>
      <c r="I3431" s="3" t="s">
        <v>329</v>
      </c>
      <c r="J3431" s="3" t="s">
        <v>30</v>
      </c>
      <c r="K3431" s="3" t="s">
        <v>30</v>
      </c>
      <c r="L3431" s="3" t="s">
        <v>307</v>
      </c>
      <c r="M3431" s="3" t="s">
        <v>31</v>
      </c>
      <c r="N3431" s="3" t="s">
        <v>367</v>
      </c>
      <c r="O3431" s="3" t="s">
        <v>271</v>
      </c>
      <c r="P3431" s="3" t="s">
        <v>227</v>
      </c>
      <c r="Q3431" s="3" t="s">
        <v>273</v>
      </c>
      <c r="R3431" s="3" t="s">
        <v>274</v>
      </c>
      <c r="S3431" s="3" t="s">
        <v>34</v>
      </c>
      <c r="T3431" s="153">
        <v>2.4470000000000001</v>
      </c>
      <c r="U3431" s="3" t="s">
        <v>1053</v>
      </c>
      <c r="V3431" s="165">
        <v>1.34E-2</v>
      </c>
      <c r="W3431" s="165">
        <v>2.5499999999999998E-2</v>
      </c>
      <c r="X3431" s="5" t="s">
        <v>277</v>
      </c>
      <c r="Y3431" s="5" t="s">
        <v>271</v>
      </c>
      <c r="Z3431" s="153">
        <v>1482846.86</v>
      </c>
      <c r="AA3431" s="163">
        <v>1</v>
      </c>
      <c r="AB3431" s="176">
        <v>116.05</v>
      </c>
      <c r="AC3431" s="153">
        <v>210.05799999999999</v>
      </c>
      <c r="AD3431" s="153">
        <v>1930.902</v>
      </c>
      <c r="AG3431" s="3" t="s">
        <v>36</v>
      </c>
      <c r="AH3431" s="165">
        <v>7.4600000000000003E-4</v>
      </c>
      <c r="AI3431" s="165">
        <v>1.2124551121028E-3</v>
      </c>
      <c r="AJ3431" s="165">
        <v>2.7190068027433003E-4</v>
      </c>
    </row>
    <row r="3432" spans="1:36">
      <c r="A3432" s="3">
        <v>811</v>
      </c>
      <c r="B3432" s="3">
        <v>9731</v>
      </c>
      <c r="C3432" s="3" t="s">
        <v>1049</v>
      </c>
      <c r="D3432" s="3" t="s">
        <v>1050</v>
      </c>
      <c r="E3432" s="5" t="s">
        <v>266</v>
      </c>
      <c r="F3432" s="3" t="s">
        <v>1054</v>
      </c>
      <c r="G3432" s="3" t="s">
        <v>1055</v>
      </c>
      <c r="H3432" s="3" t="s">
        <v>269</v>
      </c>
      <c r="I3432" s="3" t="s">
        <v>329</v>
      </c>
      <c r="J3432" s="3" t="s">
        <v>30</v>
      </c>
      <c r="K3432" s="3" t="s">
        <v>30</v>
      </c>
      <c r="L3432" s="3" t="s">
        <v>307</v>
      </c>
      <c r="M3432" s="3" t="s">
        <v>31</v>
      </c>
      <c r="N3432" s="3" t="s">
        <v>367</v>
      </c>
      <c r="O3432" s="3" t="s">
        <v>271</v>
      </c>
      <c r="P3432" s="3" t="s">
        <v>130</v>
      </c>
      <c r="Q3432" s="3" t="s">
        <v>291</v>
      </c>
      <c r="R3432" s="3" t="s">
        <v>274</v>
      </c>
      <c r="S3432" s="3" t="s">
        <v>34</v>
      </c>
      <c r="T3432" s="153">
        <v>1.47</v>
      </c>
      <c r="U3432" s="3" t="s">
        <v>382</v>
      </c>
      <c r="V3432" s="165">
        <v>1.77E-2</v>
      </c>
      <c r="W3432" s="165">
        <v>2.5729999999999999E-2</v>
      </c>
      <c r="X3432" s="5" t="s">
        <v>277</v>
      </c>
      <c r="Y3432" s="5" t="s">
        <v>271</v>
      </c>
      <c r="Z3432" s="153">
        <v>145877.25</v>
      </c>
      <c r="AA3432" s="163">
        <v>1</v>
      </c>
      <c r="AB3432" s="176">
        <v>116.62</v>
      </c>
      <c r="AD3432" s="153">
        <v>170.12200000000001</v>
      </c>
      <c r="AG3432" s="3" t="s">
        <v>36</v>
      </c>
      <c r="AH3432" s="165">
        <v>6.0000000000000002E-5</v>
      </c>
      <c r="AI3432" s="165">
        <v>1.06823307556108E-4</v>
      </c>
      <c r="AJ3432" s="165">
        <v>2.3955798201292301E-5</v>
      </c>
    </row>
    <row r="3433" spans="1:36">
      <c r="A3433" s="3">
        <v>811</v>
      </c>
      <c r="B3433" s="3">
        <v>9731</v>
      </c>
      <c r="C3433" s="3" t="s">
        <v>1049</v>
      </c>
      <c r="D3433" s="3" t="s">
        <v>1050</v>
      </c>
      <c r="E3433" s="5" t="s">
        <v>266</v>
      </c>
      <c r="F3433" s="3" t="s">
        <v>1056</v>
      </c>
      <c r="G3433" s="3" t="s">
        <v>1057</v>
      </c>
      <c r="H3433" s="3" t="s">
        <v>269</v>
      </c>
      <c r="I3433" s="3" t="s">
        <v>329</v>
      </c>
      <c r="J3433" s="3" t="s">
        <v>30</v>
      </c>
      <c r="K3433" s="3" t="s">
        <v>30</v>
      </c>
      <c r="L3433" s="3" t="s">
        <v>307</v>
      </c>
      <c r="M3433" s="3" t="s">
        <v>31</v>
      </c>
      <c r="N3433" s="3" t="s">
        <v>367</v>
      </c>
      <c r="O3433" s="3" t="s">
        <v>271</v>
      </c>
      <c r="P3433" s="3" t="s">
        <v>130</v>
      </c>
      <c r="Q3433" s="3" t="s">
        <v>291</v>
      </c>
      <c r="R3433" s="3" t="s">
        <v>274</v>
      </c>
      <c r="S3433" s="3" t="s">
        <v>34</v>
      </c>
      <c r="T3433" s="153">
        <v>4.5410000000000004</v>
      </c>
      <c r="U3433" s="3" t="s">
        <v>652</v>
      </c>
      <c r="V3433" s="165">
        <v>2.4799999999999999E-2</v>
      </c>
      <c r="W3433" s="165">
        <v>2.4459999999999999E-2</v>
      </c>
      <c r="X3433" s="5" t="s">
        <v>277</v>
      </c>
      <c r="Y3433" s="5" t="s">
        <v>271</v>
      </c>
      <c r="Z3433" s="153">
        <v>4738493.17</v>
      </c>
      <c r="AA3433" s="163">
        <v>1</v>
      </c>
      <c r="AB3433" s="176">
        <v>118.21</v>
      </c>
      <c r="AD3433" s="153">
        <v>5601.3729999999996</v>
      </c>
      <c r="AG3433" s="3" t="s">
        <v>36</v>
      </c>
      <c r="AH3433" s="165">
        <v>1.475E-3</v>
      </c>
      <c r="AI3433" s="165">
        <v>3.5172229026607599E-3</v>
      </c>
      <c r="AJ3433" s="165">
        <v>7.8875934487282603E-4</v>
      </c>
    </row>
    <row r="3434" spans="1:36">
      <c r="A3434" s="3">
        <v>811</v>
      </c>
      <c r="B3434" s="3">
        <v>9731</v>
      </c>
      <c r="C3434" s="3" t="s">
        <v>1049</v>
      </c>
      <c r="D3434" s="3" t="s">
        <v>1050</v>
      </c>
      <c r="E3434" s="5" t="s">
        <v>266</v>
      </c>
      <c r="F3434" s="3" t="s">
        <v>1058</v>
      </c>
      <c r="G3434" s="3" t="s">
        <v>1059</v>
      </c>
      <c r="H3434" s="3" t="s">
        <v>269</v>
      </c>
      <c r="I3434" s="3" t="s">
        <v>329</v>
      </c>
      <c r="J3434" s="3" t="s">
        <v>30</v>
      </c>
      <c r="K3434" s="3" t="s">
        <v>30</v>
      </c>
      <c r="L3434" s="3" t="s">
        <v>307</v>
      </c>
      <c r="M3434" s="3" t="s">
        <v>31</v>
      </c>
      <c r="N3434" s="3" t="s">
        <v>367</v>
      </c>
      <c r="O3434" s="3" t="s">
        <v>271</v>
      </c>
      <c r="P3434" s="3" t="s">
        <v>227</v>
      </c>
      <c r="Q3434" s="3" t="s">
        <v>273</v>
      </c>
      <c r="R3434" s="3" t="s">
        <v>274</v>
      </c>
      <c r="S3434" s="3" t="s">
        <v>34</v>
      </c>
      <c r="T3434" s="153">
        <v>5.97</v>
      </c>
      <c r="U3434" s="3" t="s">
        <v>1060</v>
      </c>
      <c r="V3434" s="165">
        <v>8.9999999999999993E-3</v>
      </c>
      <c r="W3434" s="165">
        <v>2.4170000000000001E-2</v>
      </c>
      <c r="X3434" s="5" t="s">
        <v>277</v>
      </c>
      <c r="Y3434" s="5" t="s">
        <v>271</v>
      </c>
      <c r="Z3434" s="153">
        <v>6650129.4800000004</v>
      </c>
      <c r="AA3434" s="163">
        <v>1</v>
      </c>
      <c r="AB3434" s="176">
        <v>106.24</v>
      </c>
      <c r="AC3434" s="153">
        <v>34.774999999999999</v>
      </c>
      <c r="AD3434" s="153">
        <v>7099.8720000000003</v>
      </c>
      <c r="AG3434" s="3" t="s">
        <v>36</v>
      </c>
      <c r="AH3434" s="165">
        <v>2.467E-3</v>
      </c>
      <c r="AI3434" s="165">
        <v>4.4581631443696302E-3</v>
      </c>
      <c r="AJ3434" s="165">
        <v>9.9977110874292893E-4</v>
      </c>
    </row>
    <row r="3435" spans="1:36">
      <c r="A3435" s="3">
        <v>811</v>
      </c>
      <c r="B3435" s="3">
        <v>9731</v>
      </c>
      <c r="C3435" s="3" t="s">
        <v>1049</v>
      </c>
      <c r="D3435" s="3" t="s">
        <v>1050</v>
      </c>
      <c r="E3435" s="5" t="s">
        <v>266</v>
      </c>
      <c r="F3435" s="3" t="s">
        <v>1061</v>
      </c>
      <c r="G3435" s="3" t="s">
        <v>1062</v>
      </c>
      <c r="H3435" s="3" t="s">
        <v>269</v>
      </c>
      <c r="I3435" s="3" t="s">
        <v>329</v>
      </c>
      <c r="J3435" s="3" t="s">
        <v>30</v>
      </c>
      <c r="K3435" s="3" t="s">
        <v>30</v>
      </c>
      <c r="L3435" s="3" t="s">
        <v>307</v>
      </c>
      <c r="M3435" s="3" t="s">
        <v>31</v>
      </c>
      <c r="N3435" s="3" t="s">
        <v>367</v>
      </c>
      <c r="O3435" s="3" t="s">
        <v>271</v>
      </c>
      <c r="P3435" s="3" t="s">
        <v>227</v>
      </c>
      <c r="Q3435" s="3" t="s">
        <v>273</v>
      </c>
      <c r="R3435" s="3" t="s">
        <v>274</v>
      </c>
      <c r="S3435" s="3" t="s">
        <v>34</v>
      </c>
      <c r="T3435" s="153">
        <v>9.4939999999999998</v>
      </c>
      <c r="U3435" s="3" t="s">
        <v>1063</v>
      </c>
      <c r="V3435" s="165">
        <v>1.6899999999999998E-2</v>
      </c>
      <c r="W3435" s="165">
        <v>2.7279999999999999E-2</v>
      </c>
      <c r="X3435" s="5" t="s">
        <v>277</v>
      </c>
      <c r="Y3435" s="5" t="s">
        <v>271</v>
      </c>
      <c r="Z3435" s="153">
        <v>6988959</v>
      </c>
      <c r="AA3435" s="163">
        <v>1</v>
      </c>
      <c r="AB3435" s="176">
        <v>105.51</v>
      </c>
      <c r="AC3435" s="153">
        <v>68.626000000000005</v>
      </c>
      <c r="AD3435" s="153">
        <v>7442.6769999999997</v>
      </c>
      <c r="AG3435" s="3" t="s">
        <v>36</v>
      </c>
      <c r="AH3435" s="165">
        <v>1.6019999999999999E-3</v>
      </c>
      <c r="AI3435" s="165">
        <v>4.6734176113923404E-3</v>
      </c>
      <c r="AJ3435" s="165">
        <v>1.0480432760432601E-3</v>
      </c>
    </row>
    <row r="3436" spans="1:36">
      <c r="A3436" s="3">
        <v>811</v>
      </c>
      <c r="B3436" s="3">
        <v>9731</v>
      </c>
      <c r="C3436" s="3" t="s">
        <v>1049</v>
      </c>
      <c r="D3436" s="3" t="s">
        <v>1050</v>
      </c>
      <c r="E3436" s="5" t="s">
        <v>266</v>
      </c>
      <c r="F3436" s="3" t="s">
        <v>1064</v>
      </c>
      <c r="G3436" s="3" t="s">
        <v>1065</v>
      </c>
      <c r="H3436" s="3" t="s">
        <v>269</v>
      </c>
      <c r="I3436" s="3" t="s">
        <v>329</v>
      </c>
      <c r="J3436" s="3" t="s">
        <v>30</v>
      </c>
      <c r="K3436" s="3" t="s">
        <v>30</v>
      </c>
      <c r="L3436" s="3" t="s">
        <v>307</v>
      </c>
      <c r="M3436" s="3" t="s">
        <v>31</v>
      </c>
      <c r="N3436" s="3" t="s">
        <v>367</v>
      </c>
      <c r="O3436" s="3" t="s">
        <v>271</v>
      </c>
      <c r="P3436" s="3" t="s">
        <v>130</v>
      </c>
      <c r="Q3436" s="3" t="s">
        <v>291</v>
      </c>
      <c r="R3436" s="3" t="s">
        <v>274</v>
      </c>
      <c r="S3436" s="3" t="s">
        <v>34</v>
      </c>
      <c r="T3436" s="153">
        <v>11.696999999999999</v>
      </c>
      <c r="U3436" s="3" t="s">
        <v>1066</v>
      </c>
      <c r="V3436" s="165">
        <v>3.6700000000000003E-2</v>
      </c>
      <c r="W3436" s="165">
        <v>2.9229999999999999E-2</v>
      </c>
      <c r="X3436" s="5" t="s">
        <v>277</v>
      </c>
      <c r="Y3436" s="5" t="s">
        <v>271</v>
      </c>
      <c r="Z3436" s="153">
        <v>11232290</v>
      </c>
      <c r="AA3436" s="163">
        <v>1</v>
      </c>
      <c r="AB3436" s="176">
        <v>113.25</v>
      </c>
      <c r="AC3436" s="153">
        <v>213.93100000000001</v>
      </c>
      <c r="AD3436" s="153">
        <v>12934.499</v>
      </c>
      <c r="AG3436" s="3" t="s">
        <v>36</v>
      </c>
      <c r="AH3436" s="165">
        <v>2.2030000000000001E-3</v>
      </c>
      <c r="AI3436" s="165">
        <v>8.1218514198944901E-3</v>
      </c>
      <c r="AJ3436" s="165">
        <v>1.82137623414887E-3</v>
      </c>
    </row>
    <row r="3437" spans="1:36">
      <c r="A3437" s="3">
        <v>811</v>
      </c>
      <c r="B3437" s="3">
        <v>9731</v>
      </c>
      <c r="C3437" s="3" t="s">
        <v>1049</v>
      </c>
      <c r="D3437" s="3" t="s">
        <v>1050</v>
      </c>
      <c r="E3437" s="5" t="s">
        <v>266</v>
      </c>
      <c r="F3437" s="3" t="s">
        <v>1595</v>
      </c>
      <c r="G3437" s="3" t="s">
        <v>1596</v>
      </c>
      <c r="H3437" s="3" t="s">
        <v>269</v>
      </c>
      <c r="I3437" s="3" t="s">
        <v>329</v>
      </c>
      <c r="J3437" s="3" t="s">
        <v>30</v>
      </c>
      <c r="K3437" s="3" t="s">
        <v>30</v>
      </c>
      <c r="L3437" s="3" t="s">
        <v>307</v>
      </c>
      <c r="M3437" s="3" t="s">
        <v>31</v>
      </c>
      <c r="N3437" s="3" t="s">
        <v>367</v>
      </c>
      <c r="O3437" s="3" t="s">
        <v>271</v>
      </c>
      <c r="P3437" s="3" t="s">
        <v>130</v>
      </c>
      <c r="Q3437" s="3" t="s">
        <v>291</v>
      </c>
      <c r="R3437" s="3" t="s">
        <v>274</v>
      </c>
      <c r="S3437" s="3" t="s">
        <v>34</v>
      </c>
      <c r="T3437" s="153">
        <v>6.7770000000000001</v>
      </c>
      <c r="U3437" s="3" t="s">
        <v>1597</v>
      </c>
      <c r="V3437" s="165">
        <v>2.7900000000000001E-2</v>
      </c>
      <c r="W3437" s="165">
        <v>2.494E-2</v>
      </c>
      <c r="X3437" s="5" t="s">
        <v>277</v>
      </c>
      <c r="Y3437" s="5" t="s">
        <v>271</v>
      </c>
      <c r="Z3437" s="153">
        <v>2720059</v>
      </c>
      <c r="AA3437" s="163">
        <v>1</v>
      </c>
      <c r="AB3437" s="176">
        <v>103.89</v>
      </c>
      <c r="AD3437" s="153">
        <v>2825.8690000000001</v>
      </c>
      <c r="AG3437" s="3" t="s">
        <v>36</v>
      </c>
      <c r="AH3437" s="165">
        <v>5.4400000000000004E-3</v>
      </c>
      <c r="AI3437" s="165">
        <v>1.77442434232938E-3</v>
      </c>
      <c r="AJ3437" s="165">
        <v>3.9792581264136998E-4</v>
      </c>
    </row>
    <row r="3438" spans="1:36">
      <c r="A3438" s="3">
        <v>811</v>
      </c>
      <c r="B3438" s="3">
        <v>9731</v>
      </c>
      <c r="C3438" s="3" t="s">
        <v>1067</v>
      </c>
      <c r="D3438" s="3" t="s">
        <v>1068</v>
      </c>
      <c r="E3438" s="5" t="s">
        <v>266</v>
      </c>
      <c r="F3438" s="3" t="s">
        <v>1598</v>
      </c>
      <c r="G3438" s="3" t="s">
        <v>1599</v>
      </c>
      <c r="H3438" s="3" t="s">
        <v>269</v>
      </c>
      <c r="I3438" s="3" t="s">
        <v>315</v>
      </c>
      <c r="J3438" s="3" t="s">
        <v>30</v>
      </c>
      <c r="K3438" s="3" t="s">
        <v>30</v>
      </c>
      <c r="L3438" s="3" t="s">
        <v>307</v>
      </c>
      <c r="M3438" s="3" t="s">
        <v>31</v>
      </c>
      <c r="N3438" s="3" t="s">
        <v>317</v>
      </c>
      <c r="O3438" s="3" t="s">
        <v>271</v>
      </c>
      <c r="P3438" s="3" t="s">
        <v>449</v>
      </c>
      <c r="Q3438" s="3" t="s">
        <v>291</v>
      </c>
      <c r="R3438" s="3" t="s">
        <v>274</v>
      </c>
      <c r="S3438" s="3" t="s">
        <v>34</v>
      </c>
      <c r="T3438" s="153">
        <v>1.327</v>
      </c>
      <c r="U3438" s="3" t="s">
        <v>698</v>
      </c>
      <c r="V3438" s="165">
        <v>7.3999999999999996E-2</v>
      </c>
      <c r="W3438" s="165">
        <v>5.203E-2</v>
      </c>
      <c r="X3438" s="5" t="s">
        <v>277</v>
      </c>
      <c r="Y3438" s="5" t="s">
        <v>271</v>
      </c>
      <c r="Z3438" s="153">
        <v>1244000.05</v>
      </c>
      <c r="AA3438" s="163">
        <v>1</v>
      </c>
      <c r="AB3438" s="176">
        <v>102.97</v>
      </c>
      <c r="AD3438" s="153">
        <v>1280.9469999999999</v>
      </c>
      <c r="AG3438" s="3" t="s">
        <v>36</v>
      </c>
      <c r="AH3438" s="165">
        <v>1.4095999999999999E-2</v>
      </c>
      <c r="AI3438" s="165">
        <v>8.0433418433272896E-4</v>
      </c>
      <c r="AJ3438" s="165">
        <v>1.8037699680994399E-4</v>
      </c>
    </row>
    <row r="3439" spans="1:36">
      <c r="A3439" s="3">
        <v>811</v>
      </c>
      <c r="B3439" s="3">
        <v>9731</v>
      </c>
      <c r="C3439" s="3" t="s">
        <v>1067</v>
      </c>
      <c r="D3439" s="3" t="s">
        <v>1068</v>
      </c>
      <c r="E3439" s="5" t="s">
        <v>266</v>
      </c>
      <c r="F3439" s="3" t="s">
        <v>1069</v>
      </c>
      <c r="G3439" s="3" t="s">
        <v>1070</v>
      </c>
      <c r="H3439" s="3" t="s">
        <v>269</v>
      </c>
      <c r="I3439" s="3" t="s">
        <v>315</v>
      </c>
      <c r="J3439" s="3" t="s">
        <v>30</v>
      </c>
      <c r="K3439" s="3" t="s">
        <v>30</v>
      </c>
      <c r="L3439" s="3" t="s">
        <v>307</v>
      </c>
      <c r="M3439" s="3" t="s">
        <v>31</v>
      </c>
      <c r="N3439" s="3" t="s">
        <v>317</v>
      </c>
      <c r="O3439" s="3" t="s">
        <v>271</v>
      </c>
      <c r="P3439" s="3" t="s">
        <v>449</v>
      </c>
      <c r="Q3439" s="3" t="s">
        <v>291</v>
      </c>
      <c r="R3439" s="3" t="s">
        <v>274</v>
      </c>
      <c r="S3439" s="3" t="s">
        <v>34</v>
      </c>
      <c r="T3439" s="153">
        <v>2.3420000000000001</v>
      </c>
      <c r="U3439" s="3" t="s">
        <v>319</v>
      </c>
      <c r="V3439" s="165">
        <v>5.6899999999999999E-2</v>
      </c>
      <c r="W3439" s="165">
        <v>5.0110000000000002E-2</v>
      </c>
      <c r="X3439" s="5" t="s">
        <v>277</v>
      </c>
      <c r="Y3439" s="5" t="s">
        <v>271</v>
      </c>
      <c r="Z3439" s="153">
        <v>1366000</v>
      </c>
      <c r="AA3439" s="163">
        <v>1</v>
      </c>
      <c r="AB3439" s="176">
        <v>101.71</v>
      </c>
      <c r="AD3439" s="153">
        <v>1389.3589999999999</v>
      </c>
      <c r="AG3439" s="3" t="s">
        <v>36</v>
      </c>
      <c r="AH3439" s="165">
        <v>4.4060000000000002E-3</v>
      </c>
      <c r="AI3439" s="165">
        <v>8.7240826188934796E-4</v>
      </c>
      <c r="AJ3439" s="165">
        <v>1.9564303660962899E-4</v>
      </c>
    </row>
    <row r="3440" spans="1:36">
      <c r="A3440" s="3">
        <v>811</v>
      </c>
      <c r="B3440" s="3">
        <v>9731</v>
      </c>
      <c r="C3440" s="3" t="s">
        <v>1071</v>
      </c>
      <c r="D3440" s="3" t="s">
        <v>1072</v>
      </c>
      <c r="E3440" s="5" t="s">
        <v>266</v>
      </c>
      <c r="F3440" s="3" t="s">
        <v>1073</v>
      </c>
      <c r="G3440" s="3" t="s">
        <v>1074</v>
      </c>
      <c r="H3440" s="3" t="s">
        <v>269</v>
      </c>
      <c r="I3440" s="3" t="s">
        <v>315</v>
      </c>
      <c r="J3440" s="3" t="s">
        <v>30</v>
      </c>
      <c r="K3440" s="3" t="s">
        <v>30</v>
      </c>
      <c r="L3440" s="3" t="s">
        <v>307</v>
      </c>
      <c r="M3440" s="3" t="s">
        <v>31</v>
      </c>
      <c r="N3440" s="3" t="s">
        <v>270</v>
      </c>
      <c r="O3440" s="3" t="s">
        <v>271</v>
      </c>
      <c r="P3440" s="3" t="s">
        <v>272</v>
      </c>
      <c r="Q3440" s="3" t="s">
        <v>273</v>
      </c>
      <c r="R3440" s="3" t="s">
        <v>274</v>
      </c>
      <c r="S3440" s="3" t="s">
        <v>34</v>
      </c>
      <c r="T3440" s="153">
        <v>3.2549999999999999</v>
      </c>
      <c r="U3440" s="3" t="s">
        <v>1075</v>
      </c>
      <c r="V3440" s="165">
        <v>2.5000000000000001E-2</v>
      </c>
      <c r="W3440" s="165">
        <v>4.1209999999999997E-2</v>
      </c>
      <c r="X3440" s="5" t="s">
        <v>277</v>
      </c>
      <c r="Y3440" s="5" t="s">
        <v>271</v>
      </c>
      <c r="Z3440" s="153">
        <v>18135592.309999999</v>
      </c>
      <c r="AA3440" s="163">
        <v>1</v>
      </c>
      <c r="AB3440" s="176">
        <v>95.13</v>
      </c>
      <c r="AD3440" s="153">
        <v>17252.388999999999</v>
      </c>
      <c r="AG3440" s="3" t="s">
        <v>36</v>
      </c>
      <c r="AH3440" s="165">
        <v>1.0433E-2</v>
      </c>
      <c r="AI3440" s="165">
        <v>1.08331475185464E-2</v>
      </c>
      <c r="AJ3440" s="165">
        <v>2.4294014272383101E-3</v>
      </c>
    </row>
    <row r="3441" spans="1:36">
      <c r="A3441" s="3">
        <v>811</v>
      </c>
      <c r="B3441" s="3">
        <v>9731</v>
      </c>
      <c r="C3441" s="3" t="s">
        <v>1071</v>
      </c>
      <c r="D3441" s="3" t="s">
        <v>1072</v>
      </c>
      <c r="E3441" s="5" t="s">
        <v>266</v>
      </c>
      <c r="F3441" s="3" t="s">
        <v>1076</v>
      </c>
      <c r="G3441" s="3" t="s">
        <v>1077</v>
      </c>
      <c r="H3441" s="3" t="s">
        <v>269</v>
      </c>
      <c r="I3441" s="3" t="s">
        <v>329</v>
      </c>
      <c r="J3441" s="3" t="s">
        <v>30</v>
      </c>
      <c r="K3441" s="3" t="s">
        <v>30</v>
      </c>
      <c r="L3441" s="3" t="s">
        <v>307</v>
      </c>
      <c r="M3441" s="3" t="s">
        <v>31</v>
      </c>
      <c r="N3441" s="3" t="s">
        <v>270</v>
      </c>
      <c r="O3441" s="3" t="s">
        <v>271</v>
      </c>
      <c r="P3441" s="3" t="s">
        <v>272</v>
      </c>
      <c r="Q3441" s="3" t="s">
        <v>273</v>
      </c>
      <c r="R3441" s="3" t="s">
        <v>274</v>
      </c>
      <c r="S3441" s="3" t="s">
        <v>34</v>
      </c>
      <c r="T3441" s="153">
        <v>3.3740000000000001</v>
      </c>
      <c r="U3441" s="3" t="s">
        <v>1075</v>
      </c>
      <c r="V3441" s="165">
        <v>1E-3</v>
      </c>
      <c r="W3441" s="165">
        <v>2.1420000000000002E-2</v>
      </c>
      <c r="X3441" s="5" t="s">
        <v>277</v>
      </c>
      <c r="Y3441" s="5" t="s">
        <v>271</v>
      </c>
      <c r="Z3441" s="153">
        <v>1319107.28</v>
      </c>
      <c r="AA3441" s="163">
        <v>1</v>
      </c>
      <c r="AB3441" s="176">
        <v>107.43</v>
      </c>
      <c r="AD3441" s="153">
        <v>1417.117</v>
      </c>
      <c r="AG3441" s="3" t="s">
        <v>36</v>
      </c>
      <c r="AH3441" s="165">
        <v>1.5640000000000001E-3</v>
      </c>
      <c r="AI3441" s="165">
        <v>8.8983832973869501E-4</v>
      </c>
      <c r="AJ3441" s="165">
        <v>1.9955183888870499E-4</v>
      </c>
    </row>
    <row r="3442" spans="1:36">
      <c r="A3442" s="3">
        <v>811</v>
      </c>
      <c r="B3442" s="3">
        <v>9731</v>
      </c>
      <c r="C3442" s="3" t="s">
        <v>1071</v>
      </c>
      <c r="D3442" s="3" t="s">
        <v>1072</v>
      </c>
      <c r="E3442" s="5" t="s">
        <v>266</v>
      </c>
      <c r="F3442" s="3" t="s">
        <v>1600</v>
      </c>
      <c r="G3442" s="3" t="s">
        <v>1601</v>
      </c>
      <c r="H3442" s="3" t="s">
        <v>269</v>
      </c>
      <c r="I3442" s="3" t="s">
        <v>329</v>
      </c>
      <c r="J3442" s="3" t="s">
        <v>30</v>
      </c>
      <c r="K3442" s="3" t="s">
        <v>30</v>
      </c>
      <c r="L3442" s="3" t="s">
        <v>307</v>
      </c>
      <c r="M3442" s="3" t="s">
        <v>31</v>
      </c>
      <c r="N3442" s="3" t="s">
        <v>270</v>
      </c>
      <c r="O3442" s="3" t="s">
        <v>271</v>
      </c>
      <c r="P3442" s="3" t="s">
        <v>272</v>
      </c>
      <c r="Q3442" s="3" t="s">
        <v>273</v>
      </c>
      <c r="R3442" s="3" t="s">
        <v>274</v>
      </c>
      <c r="S3442" s="3" t="s">
        <v>34</v>
      </c>
      <c r="T3442" s="153">
        <v>3.7730000000000001</v>
      </c>
      <c r="U3442" s="3" t="s">
        <v>1602</v>
      </c>
      <c r="V3442" s="165">
        <v>1.3899999999999999E-2</v>
      </c>
      <c r="W3442" s="165">
        <v>2.1940000000000001E-2</v>
      </c>
      <c r="X3442" s="5" t="s">
        <v>277</v>
      </c>
      <c r="Y3442" s="5" t="s">
        <v>271</v>
      </c>
      <c r="Z3442" s="153">
        <v>5242828.18</v>
      </c>
      <c r="AA3442" s="163">
        <v>1</v>
      </c>
      <c r="AB3442" s="176">
        <v>106.41</v>
      </c>
      <c r="AD3442" s="153">
        <v>5578.893</v>
      </c>
      <c r="AG3442" s="3" t="s">
        <v>36</v>
      </c>
      <c r="AH3442" s="165">
        <v>3.7450000000000001E-3</v>
      </c>
      <c r="AI3442" s="165">
        <v>3.5031076586230299E-3</v>
      </c>
      <c r="AJ3442" s="165">
        <v>7.8559391267019496E-4</v>
      </c>
    </row>
    <row r="3443" spans="1:36">
      <c r="A3443" s="3">
        <v>811</v>
      </c>
      <c r="B3443" s="3">
        <v>9731</v>
      </c>
      <c r="C3443" s="3" t="s">
        <v>1071</v>
      </c>
      <c r="D3443" s="3" t="s">
        <v>1072</v>
      </c>
      <c r="E3443" s="5" t="s">
        <v>266</v>
      </c>
      <c r="F3443" s="3" t="s">
        <v>1078</v>
      </c>
      <c r="G3443" s="3" t="s">
        <v>1079</v>
      </c>
      <c r="H3443" s="3" t="s">
        <v>269</v>
      </c>
      <c r="I3443" s="3" t="s">
        <v>329</v>
      </c>
      <c r="J3443" s="3" t="s">
        <v>30</v>
      </c>
      <c r="K3443" s="3" t="s">
        <v>30</v>
      </c>
      <c r="L3443" s="3" t="s">
        <v>307</v>
      </c>
      <c r="M3443" s="3" t="s">
        <v>31</v>
      </c>
      <c r="N3443" s="3" t="s">
        <v>270</v>
      </c>
      <c r="O3443" s="3" t="s">
        <v>271</v>
      </c>
      <c r="P3443" s="3" t="s">
        <v>272</v>
      </c>
      <c r="Q3443" s="3" t="s">
        <v>273</v>
      </c>
      <c r="R3443" s="3" t="s">
        <v>274</v>
      </c>
      <c r="S3443" s="3" t="s">
        <v>34</v>
      </c>
      <c r="T3443" s="153">
        <v>2.8460000000000001</v>
      </c>
      <c r="U3443" s="3" t="s">
        <v>1080</v>
      </c>
      <c r="V3443" s="165">
        <v>1.7500000000000002E-2</v>
      </c>
      <c r="W3443" s="165">
        <v>2.1700000000000001E-2</v>
      </c>
      <c r="X3443" s="5" t="s">
        <v>277</v>
      </c>
      <c r="Y3443" s="5" t="s">
        <v>271</v>
      </c>
      <c r="Z3443" s="153">
        <v>1416380.38</v>
      </c>
      <c r="AA3443" s="163">
        <v>1</v>
      </c>
      <c r="AB3443" s="176">
        <v>116.05</v>
      </c>
      <c r="AD3443" s="153">
        <v>1643.7090000000001</v>
      </c>
      <c r="AG3443" s="3" t="s">
        <v>36</v>
      </c>
      <c r="AH3443" s="165">
        <v>7.6199999999999998E-4</v>
      </c>
      <c r="AI3443" s="165">
        <v>1.0321206402300401E-3</v>
      </c>
      <c r="AJ3443" s="165">
        <v>2.3145954139037201E-4</v>
      </c>
    </row>
    <row r="3444" spans="1:36">
      <c r="A3444" s="3">
        <v>811</v>
      </c>
      <c r="B3444" s="3">
        <v>9731</v>
      </c>
      <c r="C3444" s="3" t="s">
        <v>1071</v>
      </c>
      <c r="D3444" s="3" t="s">
        <v>1072</v>
      </c>
      <c r="E3444" s="5" t="s">
        <v>266</v>
      </c>
      <c r="F3444" s="3" t="s">
        <v>1603</v>
      </c>
      <c r="G3444" s="3" t="s">
        <v>1604</v>
      </c>
      <c r="H3444" s="3" t="s">
        <v>269</v>
      </c>
      <c r="I3444" s="3" t="s">
        <v>329</v>
      </c>
      <c r="J3444" s="3" t="s">
        <v>30</v>
      </c>
      <c r="K3444" s="3" t="s">
        <v>30</v>
      </c>
      <c r="L3444" s="3" t="s">
        <v>307</v>
      </c>
      <c r="M3444" s="3" t="s">
        <v>31</v>
      </c>
      <c r="N3444" s="3" t="s">
        <v>270</v>
      </c>
      <c r="O3444" s="3" t="s">
        <v>271</v>
      </c>
      <c r="P3444" s="3" t="s">
        <v>272</v>
      </c>
      <c r="Q3444" s="3" t="s">
        <v>273</v>
      </c>
      <c r="R3444" s="3" t="s">
        <v>274</v>
      </c>
      <c r="S3444" s="3" t="s">
        <v>34</v>
      </c>
      <c r="T3444" s="153">
        <v>4.7699999999999996</v>
      </c>
      <c r="U3444" s="3" t="s">
        <v>1605</v>
      </c>
      <c r="V3444" s="165">
        <v>2.6100000000000002E-2</v>
      </c>
      <c r="W3444" s="165">
        <v>2.232E-2</v>
      </c>
      <c r="X3444" s="5" t="s">
        <v>277</v>
      </c>
      <c r="Y3444" s="5" t="s">
        <v>271</v>
      </c>
      <c r="Z3444" s="153">
        <v>16237815</v>
      </c>
      <c r="AA3444" s="163">
        <v>1</v>
      </c>
      <c r="AB3444" s="176">
        <v>102.82</v>
      </c>
      <c r="AD3444" s="153">
        <v>16695.721000000001</v>
      </c>
      <c r="AG3444" s="3" t="s">
        <v>36</v>
      </c>
      <c r="AH3444" s="165">
        <v>4.7489999999999997E-3</v>
      </c>
      <c r="AI3444" s="165">
        <v>1.0483603925388199E-2</v>
      </c>
      <c r="AJ3444" s="165">
        <v>2.3510140792725701E-3</v>
      </c>
    </row>
    <row r="3445" spans="1:36">
      <c r="A3445" s="3">
        <v>811</v>
      </c>
      <c r="B3445" s="3">
        <v>9731</v>
      </c>
      <c r="C3445" s="3" t="s">
        <v>1071</v>
      </c>
      <c r="D3445" s="3" t="s">
        <v>1072</v>
      </c>
      <c r="E3445" s="5" t="s">
        <v>266</v>
      </c>
      <c r="F3445" s="3" t="s">
        <v>1606</v>
      </c>
      <c r="G3445" s="3" t="s">
        <v>1607</v>
      </c>
      <c r="H3445" s="3" t="s">
        <v>269</v>
      </c>
      <c r="I3445" s="3" t="s">
        <v>329</v>
      </c>
      <c r="J3445" s="3" t="s">
        <v>30</v>
      </c>
      <c r="K3445" s="3" t="s">
        <v>30</v>
      </c>
      <c r="L3445" s="3" t="s">
        <v>307</v>
      </c>
      <c r="M3445" s="3" t="s">
        <v>31</v>
      </c>
      <c r="N3445" s="3" t="s">
        <v>270</v>
      </c>
      <c r="O3445" s="3" t="s">
        <v>271</v>
      </c>
      <c r="P3445" s="3" t="s">
        <v>338</v>
      </c>
      <c r="Q3445" s="3" t="s">
        <v>273</v>
      </c>
      <c r="R3445" s="3" t="s">
        <v>274</v>
      </c>
      <c r="S3445" s="3" t="s">
        <v>34</v>
      </c>
      <c r="T3445" s="153">
        <v>6.2679999999999998</v>
      </c>
      <c r="U3445" s="3" t="s">
        <v>1608</v>
      </c>
      <c r="V3445" s="165">
        <v>3.4500000000000003E-2</v>
      </c>
      <c r="W3445" s="165">
        <v>2.657E-2</v>
      </c>
      <c r="X3445" s="5" t="s">
        <v>277</v>
      </c>
      <c r="Y3445" s="5" t="s">
        <v>271</v>
      </c>
      <c r="Z3445" s="153">
        <v>10188000</v>
      </c>
      <c r="AA3445" s="163">
        <v>1</v>
      </c>
      <c r="AB3445" s="176">
        <v>107.34</v>
      </c>
      <c r="AD3445" s="153">
        <v>10935.799000000001</v>
      </c>
      <c r="AG3445" s="3" t="s">
        <v>36</v>
      </c>
      <c r="AH3445" s="165">
        <v>6.9210000000000001E-3</v>
      </c>
      <c r="AI3445" s="165">
        <v>6.8668244270722696E-3</v>
      </c>
      <c r="AJ3445" s="165">
        <v>1.53992854202015E-3</v>
      </c>
    </row>
    <row r="3446" spans="1:36">
      <c r="A3446" s="3">
        <v>811</v>
      </c>
      <c r="B3446" s="3">
        <v>9731</v>
      </c>
      <c r="C3446" s="3" t="s">
        <v>1081</v>
      </c>
      <c r="D3446" s="3" t="s">
        <v>1082</v>
      </c>
      <c r="E3446" s="5" t="s">
        <v>266</v>
      </c>
      <c r="F3446" s="3" t="s">
        <v>1083</v>
      </c>
      <c r="G3446" s="3" t="s">
        <v>1084</v>
      </c>
      <c r="H3446" s="3" t="s">
        <v>269</v>
      </c>
      <c r="I3446" s="3" t="s">
        <v>315</v>
      </c>
      <c r="J3446" s="3" t="s">
        <v>30</v>
      </c>
      <c r="K3446" s="3" t="s">
        <v>30</v>
      </c>
      <c r="L3446" s="3" t="s">
        <v>307</v>
      </c>
      <c r="M3446" s="3" t="s">
        <v>31</v>
      </c>
      <c r="N3446" s="3" t="s">
        <v>920</v>
      </c>
      <c r="O3446" s="3" t="s">
        <v>271</v>
      </c>
      <c r="P3446" s="3" t="s">
        <v>338</v>
      </c>
      <c r="Q3446" s="3" t="s">
        <v>273</v>
      </c>
      <c r="R3446" s="3" t="s">
        <v>274</v>
      </c>
      <c r="S3446" s="3" t="s">
        <v>34</v>
      </c>
      <c r="T3446" s="153">
        <v>0.90900000000000003</v>
      </c>
      <c r="U3446" s="3" t="s">
        <v>1085</v>
      </c>
      <c r="V3446" s="165">
        <v>2.29E-2</v>
      </c>
      <c r="W3446" s="165">
        <v>4.4609999999999997E-2</v>
      </c>
      <c r="X3446" s="5" t="s">
        <v>277</v>
      </c>
      <c r="Y3446" s="5" t="s">
        <v>271</v>
      </c>
      <c r="Z3446" s="153">
        <v>426547.58</v>
      </c>
      <c r="AA3446" s="163">
        <v>1</v>
      </c>
      <c r="AB3446" s="176">
        <v>98.31</v>
      </c>
      <c r="AD3446" s="153">
        <v>419.339</v>
      </c>
      <c r="AG3446" s="3" t="s">
        <v>36</v>
      </c>
      <c r="AH3446" s="165">
        <v>2.575E-3</v>
      </c>
      <c r="AI3446" s="165">
        <v>2.6331196530918698E-4</v>
      </c>
      <c r="AJ3446" s="165">
        <v>5.90493633762406E-5</v>
      </c>
    </row>
    <row r="3447" spans="1:36">
      <c r="A3447" s="3">
        <v>811</v>
      </c>
      <c r="B3447" s="3">
        <v>9731</v>
      </c>
      <c r="C3447" s="3" t="s">
        <v>1081</v>
      </c>
      <c r="D3447" s="3" t="s">
        <v>1082</v>
      </c>
      <c r="E3447" s="5" t="s">
        <v>266</v>
      </c>
      <c r="F3447" s="3" t="s">
        <v>1086</v>
      </c>
      <c r="G3447" s="3" t="s">
        <v>1087</v>
      </c>
      <c r="H3447" s="3" t="s">
        <v>269</v>
      </c>
      <c r="I3447" s="3" t="s">
        <v>315</v>
      </c>
      <c r="J3447" s="3" t="s">
        <v>30</v>
      </c>
      <c r="K3447" s="3" t="s">
        <v>30</v>
      </c>
      <c r="L3447" s="3" t="s">
        <v>307</v>
      </c>
      <c r="M3447" s="3" t="s">
        <v>31</v>
      </c>
      <c r="N3447" s="3" t="s">
        <v>920</v>
      </c>
      <c r="O3447" s="3" t="s">
        <v>271</v>
      </c>
      <c r="P3447" s="3" t="s">
        <v>338</v>
      </c>
      <c r="Q3447" s="3" t="s">
        <v>273</v>
      </c>
      <c r="R3447" s="3" t="s">
        <v>274</v>
      </c>
      <c r="S3447" s="3" t="s">
        <v>34</v>
      </c>
      <c r="T3447" s="153">
        <v>4.7939999999999996</v>
      </c>
      <c r="U3447" s="3" t="s">
        <v>1088</v>
      </c>
      <c r="V3447" s="165">
        <v>5.6800000000000003E-2</v>
      </c>
      <c r="W3447" s="165">
        <v>4.2759999999999999E-2</v>
      </c>
      <c r="X3447" s="5" t="s">
        <v>277</v>
      </c>
      <c r="Y3447" s="5" t="s">
        <v>271</v>
      </c>
      <c r="Z3447" s="153">
        <v>1763544</v>
      </c>
      <c r="AA3447" s="163">
        <v>1</v>
      </c>
      <c r="AB3447" s="176">
        <v>107.44</v>
      </c>
      <c r="AD3447" s="153">
        <v>1894.752</v>
      </c>
      <c r="AG3447" s="3" t="s">
        <v>36</v>
      </c>
      <c r="AH3447" s="165">
        <v>1.1757E-2</v>
      </c>
      <c r="AI3447" s="165">
        <v>1.1897554844928499E-3</v>
      </c>
      <c r="AJ3447" s="165">
        <v>2.6681014609495398E-4</v>
      </c>
    </row>
    <row r="3448" spans="1:36">
      <c r="A3448" s="3">
        <v>811</v>
      </c>
      <c r="B3448" s="3">
        <v>9731</v>
      </c>
      <c r="C3448" s="3" t="s">
        <v>293</v>
      </c>
      <c r="D3448" s="3" t="s">
        <v>294</v>
      </c>
      <c r="E3448" s="5" t="s">
        <v>266</v>
      </c>
      <c r="F3448" s="3" t="s">
        <v>1089</v>
      </c>
      <c r="G3448" s="3" t="s">
        <v>1090</v>
      </c>
      <c r="H3448" s="3" t="s">
        <v>269</v>
      </c>
      <c r="I3448" s="3" t="s">
        <v>315</v>
      </c>
      <c r="J3448" s="3" t="s">
        <v>30</v>
      </c>
      <c r="K3448" s="3" t="s">
        <v>30</v>
      </c>
      <c r="L3448" s="3" t="s">
        <v>307</v>
      </c>
      <c r="M3448" s="3" t="s">
        <v>31</v>
      </c>
      <c r="N3448" s="3" t="s">
        <v>297</v>
      </c>
      <c r="O3448" s="3" t="s">
        <v>271</v>
      </c>
      <c r="P3448" s="3" t="s">
        <v>338</v>
      </c>
      <c r="Q3448" s="3" t="s">
        <v>273</v>
      </c>
      <c r="R3448" s="3" t="s">
        <v>274</v>
      </c>
      <c r="S3448" s="3" t="s">
        <v>34</v>
      </c>
      <c r="T3448" s="153">
        <v>3.2040000000000002</v>
      </c>
      <c r="U3448" s="3" t="s">
        <v>58</v>
      </c>
      <c r="V3448" s="165">
        <v>2.4299999999999999E-2</v>
      </c>
      <c r="W3448" s="165">
        <v>4.2599999999999999E-2</v>
      </c>
      <c r="X3448" s="5" t="s">
        <v>277</v>
      </c>
      <c r="Y3448" s="5" t="s">
        <v>271</v>
      </c>
      <c r="Z3448" s="153">
        <v>12402005.23</v>
      </c>
      <c r="AA3448" s="163">
        <v>1</v>
      </c>
      <c r="AB3448" s="176">
        <v>94.68</v>
      </c>
      <c r="AD3448" s="153">
        <v>11742.218999999999</v>
      </c>
      <c r="AG3448" s="3" t="s">
        <v>36</v>
      </c>
      <c r="AH3448" s="165">
        <v>9.8809999999999992E-3</v>
      </c>
      <c r="AI3448" s="165">
        <v>7.3731925490433496E-3</v>
      </c>
      <c r="AJ3448" s="165">
        <v>1.65348477635725E-3</v>
      </c>
    </row>
    <row r="3449" spans="1:36">
      <c r="A3449" s="3">
        <v>811</v>
      </c>
      <c r="B3449" s="3">
        <v>9731</v>
      </c>
      <c r="C3449" s="3" t="s">
        <v>293</v>
      </c>
      <c r="D3449" s="3" t="s">
        <v>294</v>
      </c>
      <c r="E3449" s="5" t="s">
        <v>266</v>
      </c>
      <c r="F3449" s="3" t="s">
        <v>1609</v>
      </c>
      <c r="G3449" s="3" t="s">
        <v>1610</v>
      </c>
      <c r="H3449" s="3" t="s">
        <v>269</v>
      </c>
      <c r="I3449" s="3" t="s">
        <v>329</v>
      </c>
      <c r="J3449" s="3" t="s">
        <v>30</v>
      </c>
      <c r="K3449" s="3" t="s">
        <v>30</v>
      </c>
      <c r="L3449" s="3" t="s">
        <v>307</v>
      </c>
      <c r="M3449" s="3" t="s">
        <v>31</v>
      </c>
      <c r="N3449" s="3" t="s">
        <v>297</v>
      </c>
      <c r="O3449" s="3" t="s">
        <v>271</v>
      </c>
      <c r="P3449" s="3" t="s">
        <v>338</v>
      </c>
      <c r="Q3449" s="3" t="s">
        <v>273</v>
      </c>
      <c r="R3449" s="3" t="s">
        <v>274</v>
      </c>
      <c r="S3449" s="3" t="s">
        <v>34</v>
      </c>
      <c r="T3449" s="153">
        <v>1.8779999999999999</v>
      </c>
      <c r="U3449" s="3" t="s">
        <v>1611</v>
      </c>
      <c r="V3449" s="165">
        <v>1.9400000000000001E-2</v>
      </c>
      <c r="W3449" s="165">
        <v>2.2169999999999999E-2</v>
      </c>
      <c r="X3449" s="5" t="s">
        <v>277</v>
      </c>
      <c r="Y3449" s="5" t="s">
        <v>271</v>
      </c>
      <c r="Z3449" s="153">
        <v>95448.41</v>
      </c>
      <c r="AA3449" s="163">
        <v>1</v>
      </c>
      <c r="AB3449" s="176">
        <v>118.5</v>
      </c>
      <c r="AD3449" s="153">
        <v>113.10599999999999</v>
      </c>
      <c r="AG3449" s="3" t="s">
        <v>36</v>
      </c>
      <c r="AH3449" s="165">
        <v>5.2800000000000004E-4</v>
      </c>
      <c r="AI3449" s="165">
        <v>7.1021929140410007E-5</v>
      </c>
      <c r="AJ3449" s="165">
        <v>1.5927114047283101E-5</v>
      </c>
    </row>
    <row r="3450" spans="1:36">
      <c r="A3450" s="3">
        <v>811</v>
      </c>
      <c r="B3450" s="3">
        <v>9731</v>
      </c>
      <c r="C3450" s="3" t="s">
        <v>293</v>
      </c>
      <c r="D3450" s="3" t="s">
        <v>294</v>
      </c>
      <c r="E3450" s="5" t="s">
        <v>266</v>
      </c>
      <c r="F3450" s="3" t="s">
        <v>1091</v>
      </c>
      <c r="G3450" s="3" t="s">
        <v>1092</v>
      </c>
      <c r="H3450" s="3" t="s">
        <v>269</v>
      </c>
      <c r="I3450" s="3" t="s">
        <v>329</v>
      </c>
      <c r="J3450" s="3" t="s">
        <v>30</v>
      </c>
      <c r="K3450" s="3" t="s">
        <v>30</v>
      </c>
      <c r="L3450" s="3" t="s">
        <v>307</v>
      </c>
      <c r="M3450" s="3" t="s">
        <v>31</v>
      </c>
      <c r="N3450" s="3" t="s">
        <v>297</v>
      </c>
      <c r="O3450" s="3" t="s">
        <v>271</v>
      </c>
      <c r="P3450" s="3" t="s">
        <v>338</v>
      </c>
      <c r="Q3450" s="3" t="s">
        <v>273</v>
      </c>
      <c r="R3450" s="3" t="s">
        <v>274</v>
      </c>
      <c r="S3450" s="3" t="s">
        <v>34</v>
      </c>
      <c r="T3450" s="153">
        <v>2.8740000000000001</v>
      </c>
      <c r="U3450" s="3" t="s">
        <v>1093</v>
      </c>
      <c r="V3450" s="165">
        <v>1.23E-2</v>
      </c>
      <c r="W3450" s="165">
        <v>2.4639999999999999E-2</v>
      </c>
      <c r="X3450" s="5" t="s">
        <v>277</v>
      </c>
      <c r="Y3450" s="5" t="s">
        <v>271</v>
      </c>
      <c r="Z3450" s="153">
        <v>949526.41</v>
      </c>
      <c r="AA3450" s="163">
        <v>1</v>
      </c>
      <c r="AB3450" s="176">
        <v>114.71</v>
      </c>
      <c r="AD3450" s="153">
        <v>1089.202</v>
      </c>
      <c r="AG3450" s="3" t="s">
        <v>36</v>
      </c>
      <c r="AH3450" s="165">
        <v>1.1850000000000001E-3</v>
      </c>
      <c r="AI3450" s="165">
        <v>6.8393329204184704E-4</v>
      </c>
      <c r="AJ3450" s="165">
        <v>1.5337633988438601E-4</v>
      </c>
    </row>
    <row r="3451" spans="1:36">
      <c r="A3451" s="3">
        <v>811</v>
      </c>
      <c r="B3451" s="3">
        <v>9731</v>
      </c>
      <c r="C3451" s="3" t="s">
        <v>293</v>
      </c>
      <c r="D3451" s="3" t="s">
        <v>294</v>
      </c>
      <c r="E3451" s="5" t="s">
        <v>266</v>
      </c>
      <c r="F3451" s="3" t="s">
        <v>1612</v>
      </c>
      <c r="G3451" s="3" t="s">
        <v>1613</v>
      </c>
      <c r="H3451" s="3" t="s">
        <v>269</v>
      </c>
      <c r="I3451" s="3" t="s">
        <v>315</v>
      </c>
      <c r="J3451" s="3" t="s">
        <v>30</v>
      </c>
      <c r="K3451" s="3" t="s">
        <v>30</v>
      </c>
      <c r="L3451" s="3" t="s">
        <v>307</v>
      </c>
      <c r="M3451" s="3" t="s">
        <v>31</v>
      </c>
      <c r="N3451" s="3" t="s">
        <v>297</v>
      </c>
      <c r="O3451" s="3" t="s">
        <v>271</v>
      </c>
      <c r="P3451" s="3" t="s">
        <v>338</v>
      </c>
      <c r="Q3451" s="3" t="s">
        <v>273</v>
      </c>
      <c r="R3451" s="3" t="s">
        <v>274</v>
      </c>
      <c r="S3451" s="3" t="s">
        <v>34</v>
      </c>
      <c r="T3451" s="153">
        <v>5.9710000000000001</v>
      </c>
      <c r="U3451" s="3" t="s">
        <v>1614</v>
      </c>
      <c r="V3451" s="165">
        <v>5.8599999999999999E-2</v>
      </c>
      <c r="W3451" s="165">
        <v>4.4339999999999997E-2</v>
      </c>
      <c r="X3451" s="5" t="s">
        <v>277</v>
      </c>
      <c r="Y3451" s="5" t="s">
        <v>271</v>
      </c>
      <c r="Z3451" s="153">
        <v>6087000</v>
      </c>
      <c r="AA3451" s="163">
        <v>1</v>
      </c>
      <c r="AB3451" s="176">
        <v>109.43</v>
      </c>
      <c r="AD3451" s="153">
        <v>6661.0039999999999</v>
      </c>
      <c r="AG3451" s="3" t="s">
        <v>36</v>
      </c>
      <c r="AH3451" s="165">
        <v>3.0509999999999999E-2</v>
      </c>
      <c r="AI3451" s="165">
        <v>4.1825882888109796E-3</v>
      </c>
      <c r="AJ3451" s="165">
        <v>9.3797171514480699E-4</v>
      </c>
    </row>
    <row r="3452" spans="1:36">
      <c r="A3452" s="3">
        <v>811</v>
      </c>
      <c r="B3452" s="3">
        <v>9731</v>
      </c>
      <c r="C3452" s="3" t="s">
        <v>1094</v>
      </c>
      <c r="D3452" s="3" t="s">
        <v>1095</v>
      </c>
      <c r="E3452" s="5" t="s">
        <v>266</v>
      </c>
      <c r="F3452" s="3" t="s">
        <v>1096</v>
      </c>
      <c r="G3452" s="3" t="s">
        <v>1097</v>
      </c>
      <c r="H3452" s="3" t="s">
        <v>269</v>
      </c>
      <c r="I3452" s="3" t="s">
        <v>315</v>
      </c>
      <c r="J3452" s="3" t="s">
        <v>30</v>
      </c>
      <c r="K3452" s="3" t="s">
        <v>30</v>
      </c>
      <c r="L3452" s="3" t="s">
        <v>307</v>
      </c>
      <c r="M3452" s="3" t="s">
        <v>31</v>
      </c>
      <c r="N3452" s="3" t="s">
        <v>297</v>
      </c>
      <c r="O3452" s="3" t="s">
        <v>271</v>
      </c>
      <c r="P3452" s="3" t="s">
        <v>283</v>
      </c>
      <c r="Q3452" s="3" t="s">
        <v>283</v>
      </c>
      <c r="R3452" s="3" t="s">
        <v>283</v>
      </c>
      <c r="S3452" s="3" t="s">
        <v>34</v>
      </c>
      <c r="T3452" s="153">
        <v>1.3260000000000001</v>
      </c>
      <c r="U3452" s="3" t="s">
        <v>1098</v>
      </c>
      <c r="V3452" s="165">
        <v>7.4999999999999997E-2</v>
      </c>
      <c r="W3452" s="165">
        <v>5.2949999999999997E-2</v>
      </c>
      <c r="X3452" s="5" t="s">
        <v>277</v>
      </c>
      <c r="Y3452" s="5" t="s">
        <v>271</v>
      </c>
      <c r="Z3452" s="153">
        <v>35454.370000000003</v>
      </c>
      <c r="AA3452" s="163">
        <v>1</v>
      </c>
      <c r="AB3452" s="176">
        <v>125.83</v>
      </c>
      <c r="AD3452" s="153">
        <v>44.612000000000002</v>
      </c>
      <c r="AG3452" s="3" t="s">
        <v>36</v>
      </c>
      <c r="AH3452" s="165">
        <v>1.266E-3</v>
      </c>
      <c r="AI3452" s="165">
        <v>2.80129847853243E-5</v>
      </c>
      <c r="AJ3452" s="165">
        <v>6.2820879252462796E-6</v>
      </c>
    </row>
    <row r="3453" spans="1:36">
      <c r="A3453" s="3">
        <v>811</v>
      </c>
      <c r="B3453" s="3">
        <v>9731</v>
      </c>
      <c r="C3453" s="3" t="s">
        <v>1094</v>
      </c>
      <c r="D3453" s="3" t="s">
        <v>1095</v>
      </c>
      <c r="E3453" s="5" t="s">
        <v>266</v>
      </c>
      <c r="F3453" s="3" t="s">
        <v>1099</v>
      </c>
      <c r="G3453" s="3" t="s">
        <v>1100</v>
      </c>
      <c r="H3453" s="3" t="s">
        <v>269</v>
      </c>
      <c r="I3453" s="3" t="s">
        <v>315</v>
      </c>
      <c r="J3453" s="3" t="s">
        <v>30</v>
      </c>
      <c r="K3453" s="3" t="s">
        <v>30</v>
      </c>
      <c r="L3453" s="3" t="s">
        <v>307</v>
      </c>
      <c r="M3453" s="3" t="s">
        <v>31</v>
      </c>
      <c r="N3453" s="3" t="s">
        <v>297</v>
      </c>
      <c r="O3453" s="3" t="s">
        <v>271</v>
      </c>
      <c r="P3453" s="3" t="s">
        <v>283</v>
      </c>
      <c r="Q3453" s="3" t="s">
        <v>283</v>
      </c>
      <c r="R3453" s="3" t="s">
        <v>283</v>
      </c>
      <c r="S3453" s="3" t="s">
        <v>34</v>
      </c>
      <c r="T3453" s="153">
        <v>6</v>
      </c>
      <c r="U3453" s="3" t="s">
        <v>855</v>
      </c>
      <c r="V3453" s="165">
        <v>5.5E-2</v>
      </c>
      <c r="W3453" s="165">
        <v>6.3119999999999996E-2</v>
      </c>
      <c r="X3453" s="5" t="s">
        <v>277</v>
      </c>
      <c r="Y3453" s="5" t="s">
        <v>271</v>
      </c>
      <c r="Z3453" s="153">
        <v>4979000</v>
      </c>
      <c r="AA3453" s="163">
        <v>1</v>
      </c>
      <c r="AB3453" s="176">
        <v>94.5</v>
      </c>
      <c r="AD3453" s="153">
        <v>4705.1549999999997</v>
      </c>
      <c r="AG3453" s="3" t="s">
        <v>36</v>
      </c>
      <c r="AH3453" s="165">
        <v>1.5644999999999999E-2</v>
      </c>
      <c r="AI3453" s="165">
        <v>2.95446841115748E-3</v>
      </c>
      <c r="AJ3453" s="165">
        <v>6.62558112728405E-4</v>
      </c>
    </row>
    <row r="3454" spans="1:36">
      <c r="A3454" s="3">
        <v>811</v>
      </c>
      <c r="B3454" s="3">
        <v>9731</v>
      </c>
      <c r="C3454" s="3" t="s">
        <v>1107</v>
      </c>
      <c r="D3454" s="3" t="s">
        <v>1108</v>
      </c>
      <c r="E3454" s="5" t="s">
        <v>266</v>
      </c>
      <c r="F3454" s="3" t="s">
        <v>1617</v>
      </c>
      <c r="G3454" s="3" t="s">
        <v>1618</v>
      </c>
      <c r="H3454" s="3" t="s">
        <v>269</v>
      </c>
      <c r="I3454" s="3" t="s">
        <v>315</v>
      </c>
      <c r="J3454" s="3" t="s">
        <v>30</v>
      </c>
      <c r="K3454" s="3" t="s">
        <v>30</v>
      </c>
      <c r="L3454" s="3" t="s">
        <v>307</v>
      </c>
      <c r="M3454" s="3" t="s">
        <v>31</v>
      </c>
      <c r="N3454" s="3" t="s">
        <v>705</v>
      </c>
      <c r="O3454" s="3" t="s">
        <v>271</v>
      </c>
      <c r="P3454" s="3" t="s">
        <v>361</v>
      </c>
      <c r="Q3454" s="3" t="s">
        <v>273</v>
      </c>
      <c r="R3454" s="3" t="s">
        <v>274</v>
      </c>
      <c r="S3454" s="3" t="s">
        <v>34</v>
      </c>
      <c r="T3454" s="153">
        <v>4.0839999999999996</v>
      </c>
      <c r="U3454" s="3" t="s">
        <v>206</v>
      </c>
      <c r="V3454" s="165">
        <v>4.6899999999999997E-2</v>
      </c>
      <c r="W3454" s="165">
        <v>4.2040000000000001E-2</v>
      </c>
      <c r="X3454" s="5" t="s">
        <v>277</v>
      </c>
      <c r="Y3454" s="5" t="s">
        <v>271</v>
      </c>
      <c r="Z3454" s="153">
        <v>1478256</v>
      </c>
      <c r="AA3454" s="163">
        <v>1</v>
      </c>
      <c r="AB3454" s="176">
        <v>102.27</v>
      </c>
      <c r="AD3454" s="153">
        <v>1511.8119999999999</v>
      </c>
      <c r="AG3454" s="3" t="s">
        <v>36</v>
      </c>
      <c r="AH3454" s="165">
        <v>2.957E-3</v>
      </c>
      <c r="AI3454" s="165">
        <v>9.4929965378105904E-4</v>
      </c>
      <c r="AJ3454" s="165">
        <v>2.1288641457381299E-4</v>
      </c>
    </row>
    <row r="3455" spans="1:36">
      <c r="A3455" s="3">
        <v>811</v>
      </c>
      <c r="B3455" s="3">
        <v>9731</v>
      </c>
      <c r="C3455" s="3" t="s">
        <v>1107</v>
      </c>
      <c r="D3455" s="3" t="s">
        <v>1108</v>
      </c>
      <c r="E3455" s="5" t="s">
        <v>266</v>
      </c>
      <c r="F3455" s="3" t="s">
        <v>1619</v>
      </c>
      <c r="G3455" s="3" t="s">
        <v>1620</v>
      </c>
      <c r="H3455" s="3" t="s">
        <v>269</v>
      </c>
      <c r="I3455" s="3" t="s">
        <v>315</v>
      </c>
      <c r="J3455" s="3" t="s">
        <v>30</v>
      </c>
      <c r="K3455" s="3" t="s">
        <v>30</v>
      </c>
      <c r="L3455" s="3" t="s">
        <v>307</v>
      </c>
      <c r="M3455" s="3" t="s">
        <v>31</v>
      </c>
      <c r="N3455" s="3" t="s">
        <v>705</v>
      </c>
      <c r="O3455" s="3" t="s">
        <v>271</v>
      </c>
      <c r="P3455" s="3" t="s">
        <v>361</v>
      </c>
      <c r="Q3455" s="3" t="s">
        <v>273</v>
      </c>
      <c r="R3455" s="3" t="s">
        <v>274</v>
      </c>
      <c r="S3455" s="3" t="s">
        <v>34</v>
      </c>
      <c r="T3455" s="153">
        <v>5.0960000000000001</v>
      </c>
      <c r="U3455" s="3" t="s">
        <v>1621</v>
      </c>
      <c r="V3455" s="165">
        <v>5.1499999999999997E-2</v>
      </c>
      <c r="W3455" s="165">
        <v>4.2450000000000002E-2</v>
      </c>
      <c r="X3455" s="5" t="s">
        <v>277</v>
      </c>
      <c r="Y3455" s="5" t="s">
        <v>271</v>
      </c>
      <c r="Z3455" s="153">
        <v>3613000</v>
      </c>
      <c r="AA3455" s="163">
        <v>1</v>
      </c>
      <c r="AB3455" s="176">
        <v>105.7</v>
      </c>
      <c r="AD3455" s="153">
        <v>3818.9409999999998</v>
      </c>
      <c r="AG3455" s="3" t="s">
        <v>36</v>
      </c>
      <c r="AH3455" s="165">
        <v>3.6240000000000001E-3</v>
      </c>
      <c r="AI3455" s="165">
        <v>2.3979955067525201E-3</v>
      </c>
      <c r="AJ3455" s="165">
        <v>5.3776556597628098E-4</v>
      </c>
    </row>
    <row r="3456" spans="1:36">
      <c r="A3456" s="3">
        <v>811</v>
      </c>
      <c r="B3456" s="3">
        <v>9731</v>
      </c>
      <c r="C3456" s="3" t="s">
        <v>1107</v>
      </c>
      <c r="D3456" s="3" t="s">
        <v>1108</v>
      </c>
      <c r="E3456" s="5" t="s">
        <v>266</v>
      </c>
      <c r="F3456" s="3" t="s">
        <v>1109</v>
      </c>
      <c r="G3456" s="3" t="s">
        <v>1110</v>
      </c>
      <c r="H3456" s="3" t="s">
        <v>269</v>
      </c>
      <c r="I3456" s="3" t="s">
        <v>315</v>
      </c>
      <c r="J3456" s="3" t="s">
        <v>30</v>
      </c>
      <c r="K3456" s="3" t="s">
        <v>30</v>
      </c>
      <c r="L3456" s="3" t="s">
        <v>307</v>
      </c>
      <c r="M3456" s="3" t="s">
        <v>31</v>
      </c>
      <c r="N3456" s="3" t="s">
        <v>705</v>
      </c>
      <c r="O3456" s="3" t="s">
        <v>271</v>
      </c>
      <c r="P3456" s="3" t="s">
        <v>361</v>
      </c>
      <c r="Q3456" s="3" t="s">
        <v>273</v>
      </c>
      <c r="R3456" s="3" t="s">
        <v>274</v>
      </c>
      <c r="S3456" s="3" t="s">
        <v>34</v>
      </c>
      <c r="T3456" s="153">
        <v>3.1920000000000002</v>
      </c>
      <c r="U3456" s="3" t="s">
        <v>370</v>
      </c>
      <c r="V3456" s="165">
        <v>2.6200000000000001E-2</v>
      </c>
      <c r="W3456" s="165">
        <v>4.1980000000000003E-2</v>
      </c>
      <c r="X3456" s="5" t="s">
        <v>277</v>
      </c>
      <c r="Y3456" s="5" t="s">
        <v>271</v>
      </c>
      <c r="Z3456" s="153">
        <v>13957253.619999999</v>
      </c>
      <c r="AA3456" s="163">
        <v>1</v>
      </c>
      <c r="AB3456" s="176">
        <v>95.72</v>
      </c>
      <c r="AD3456" s="153">
        <v>13359.883</v>
      </c>
      <c r="AG3456" s="3" t="s">
        <v>36</v>
      </c>
      <c r="AH3456" s="165">
        <v>1.0791E-2</v>
      </c>
      <c r="AI3456" s="165">
        <v>8.3889590859251607E-3</v>
      </c>
      <c r="AJ3456" s="165">
        <v>1.8812768072713399E-3</v>
      </c>
    </row>
    <row r="3457" spans="1:36">
      <c r="A3457" s="3">
        <v>811</v>
      </c>
      <c r="B3457" s="3">
        <v>9731</v>
      </c>
      <c r="C3457" s="3" t="s">
        <v>1107</v>
      </c>
      <c r="D3457" s="3" t="s">
        <v>1108</v>
      </c>
      <c r="E3457" s="5" t="s">
        <v>266</v>
      </c>
      <c r="F3457" s="3" t="s">
        <v>1622</v>
      </c>
      <c r="G3457" s="3" t="s">
        <v>1623</v>
      </c>
      <c r="H3457" s="3" t="s">
        <v>269</v>
      </c>
      <c r="I3457" s="3" t="s">
        <v>329</v>
      </c>
      <c r="J3457" s="3" t="s">
        <v>30</v>
      </c>
      <c r="K3457" s="3" t="s">
        <v>30</v>
      </c>
      <c r="L3457" s="3" t="s">
        <v>307</v>
      </c>
      <c r="M3457" s="3" t="s">
        <v>31</v>
      </c>
      <c r="N3457" s="3" t="s">
        <v>705</v>
      </c>
      <c r="O3457" s="3" t="s">
        <v>271</v>
      </c>
      <c r="P3457" s="3" t="s">
        <v>361</v>
      </c>
      <c r="Q3457" s="3" t="s">
        <v>273</v>
      </c>
      <c r="R3457" s="3" t="s">
        <v>274</v>
      </c>
      <c r="S3457" s="3" t="s">
        <v>34</v>
      </c>
      <c r="T3457" s="153">
        <v>3.9729999999999999</v>
      </c>
      <c r="U3457" s="3" t="s">
        <v>773</v>
      </c>
      <c r="V3457" s="165">
        <v>2.3099999999999999E-2</v>
      </c>
      <c r="W3457" s="165">
        <v>2.1489999999999999E-2</v>
      </c>
      <c r="X3457" s="5" t="s">
        <v>277</v>
      </c>
      <c r="Y3457" s="5" t="s">
        <v>271</v>
      </c>
      <c r="Z3457" s="153">
        <v>2120854</v>
      </c>
      <c r="AA3457" s="163">
        <v>1</v>
      </c>
      <c r="AB3457" s="176">
        <v>106.83</v>
      </c>
      <c r="AD3457" s="153">
        <v>2265.7080000000001</v>
      </c>
      <c r="AG3457" s="3" t="s">
        <v>36</v>
      </c>
      <c r="AH3457" s="165">
        <v>7.0699999999999999E-3</v>
      </c>
      <c r="AI3457" s="165">
        <v>1.42268717705651E-3</v>
      </c>
      <c r="AJ3457" s="165">
        <v>3.1904654234031E-4</v>
      </c>
    </row>
    <row r="3458" spans="1:36">
      <c r="A3458" s="3">
        <v>811</v>
      </c>
      <c r="B3458" s="3">
        <v>9731</v>
      </c>
      <c r="C3458" s="3" t="s">
        <v>1107</v>
      </c>
      <c r="D3458" s="3" t="s">
        <v>1108</v>
      </c>
      <c r="E3458" s="5" t="s">
        <v>266</v>
      </c>
      <c r="F3458" s="3" t="s">
        <v>1624</v>
      </c>
      <c r="G3458" s="3" t="s">
        <v>1625</v>
      </c>
      <c r="H3458" s="3" t="s">
        <v>269</v>
      </c>
      <c r="I3458" s="3" t="s">
        <v>329</v>
      </c>
      <c r="J3458" s="3" t="s">
        <v>30</v>
      </c>
      <c r="K3458" s="3" t="s">
        <v>30</v>
      </c>
      <c r="L3458" s="3" t="s">
        <v>307</v>
      </c>
      <c r="M3458" s="3" t="s">
        <v>31</v>
      </c>
      <c r="N3458" s="3" t="s">
        <v>705</v>
      </c>
      <c r="O3458" s="3" t="s">
        <v>271</v>
      </c>
      <c r="P3458" s="3" t="s">
        <v>361</v>
      </c>
      <c r="Q3458" s="3" t="s">
        <v>273</v>
      </c>
      <c r="R3458" s="3" t="s">
        <v>274</v>
      </c>
      <c r="S3458" s="3" t="s">
        <v>34</v>
      </c>
      <c r="T3458" s="153">
        <v>5.5309999999999997</v>
      </c>
      <c r="U3458" s="3" t="s">
        <v>1626</v>
      </c>
      <c r="V3458" s="165">
        <v>3.1399999999999997E-2</v>
      </c>
      <c r="W3458" s="165">
        <v>2.486E-2</v>
      </c>
      <c r="X3458" s="5" t="s">
        <v>277</v>
      </c>
      <c r="Y3458" s="5" t="s">
        <v>271</v>
      </c>
      <c r="Z3458" s="153">
        <v>3566000</v>
      </c>
      <c r="AA3458" s="163">
        <v>1</v>
      </c>
      <c r="AB3458" s="176">
        <v>107.23</v>
      </c>
      <c r="AD3458" s="153">
        <v>3823.8220000000001</v>
      </c>
      <c r="AG3458" s="3" t="s">
        <v>36</v>
      </c>
      <c r="AH3458" s="165">
        <v>9.7099999999999999E-3</v>
      </c>
      <c r="AI3458" s="165">
        <v>2.4010602664514399E-3</v>
      </c>
      <c r="AJ3458" s="165">
        <v>5.3845285760357098E-4</v>
      </c>
    </row>
    <row r="3459" spans="1:36">
      <c r="A3459" s="3">
        <v>811</v>
      </c>
      <c r="B3459" s="3">
        <v>9731</v>
      </c>
      <c r="C3459" s="3" t="s">
        <v>1107</v>
      </c>
      <c r="D3459" s="3" t="s">
        <v>1108</v>
      </c>
      <c r="E3459" s="5" t="s">
        <v>266</v>
      </c>
      <c r="F3459" s="3" t="s">
        <v>1111</v>
      </c>
      <c r="G3459" s="3" t="s">
        <v>1112</v>
      </c>
      <c r="H3459" s="3" t="s">
        <v>269</v>
      </c>
      <c r="I3459" s="3" t="s">
        <v>329</v>
      </c>
      <c r="J3459" s="3" t="s">
        <v>30</v>
      </c>
      <c r="K3459" s="3" t="s">
        <v>30</v>
      </c>
      <c r="L3459" s="3" t="s">
        <v>307</v>
      </c>
      <c r="M3459" s="3" t="s">
        <v>31</v>
      </c>
      <c r="N3459" s="3" t="s">
        <v>705</v>
      </c>
      <c r="O3459" s="3" t="s">
        <v>271</v>
      </c>
      <c r="P3459" s="3" t="s">
        <v>338</v>
      </c>
      <c r="Q3459" s="3" t="s">
        <v>273</v>
      </c>
      <c r="R3459" s="3" t="s">
        <v>274</v>
      </c>
      <c r="S3459" s="3" t="s">
        <v>34</v>
      </c>
      <c r="T3459" s="153">
        <v>9.3089999999999993</v>
      </c>
      <c r="U3459" s="3" t="s">
        <v>1113</v>
      </c>
      <c r="V3459" s="165">
        <v>2.7900000000000001E-2</v>
      </c>
      <c r="W3459" s="165">
        <v>2.8850000000000001E-2</v>
      </c>
      <c r="X3459" s="5" t="s">
        <v>277</v>
      </c>
      <c r="Y3459" s="5" t="s">
        <v>271</v>
      </c>
      <c r="Z3459" s="153">
        <v>7533025</v>
      </c>
      <c r="AA3459" s="163">
        <v>1</v>
      </c>
      <c r="AB3459" s="176">
        <v>99.83</v>
      </c>
      <c r="AD3459" s="153">
        <v>7520.2190000000001</v>
      </c>
      <c r="AG3459" s="3" t="s">
        <v>36</v>
      </c>
      <c r="AH3459" s="165">
        <v>1.5066E-2</v>
      </c>
      <c r="AI3459" s="165">
        <v>4.722107785923E-3</v>
      </c>
      <c r="AJ3459" s="165">
        <v>1.05896235374387E-3</v>
      </c>
    </row>
    <row r="3460" spans="1:36">
      <c r="A3460" s="3">
        <v>811</v>
      </c>
      <c r="B3460" s="3">
        <v>9731</v>
      </c>
      <c r="C3460" s="3" t="s">
        <v>1785</v>
      </c>
      <c r="D3460" s="3" t="s">
        <v>1786</v>
      </c>
      <c r="E3460" s="5" t="s">
        <v>266</v>
      </c>
      <c r="F3460" s="3" t="s">
        <v>1787</v>
      </c>
      <c r="G3460" s="3" t="s">
        <v>1788</v>
      </c>
      <c r="H3460" s="3" t="s">
        <v>269</v>
      </c>
      <c r="I3460" s="3" t="s">
        <v>315</v>
      </c>
      <c r="J3460" s="3" t="s">
        <v>30</v>
      </c>
      <c r="K3460" s="3" t="s">
        <v>30</v>
      </c>
      <c r="L3460" s="3" t="s">
        <v>307</v>
      </c>
      <c r="M3460" s="3" t="s">
        <v>31</v>
      </c>
      <c r="N3460" s="3" t="s">
        <v>560</v>
      </c>
      <c r="O3460" s="3" t="s">
        <v>271</v>
      </c>
      <c r="P3460" s="3" t="s">
        <v>338</v>
      </c>
      <c r="Q3460" s="3" t="s">
        <v>273</v>
      </c>
      <c r="R3460" s="3" t="s">
        <v>274</v>
      </c>
      <c r="S3460" s="3" t="s">
        <v>34</v>
      </c>
      <c r="T3460" s="153">
        <v>3.0750000000000002</v>
      </c>
      <c r="U3460" s="3" t="s">
        <v>1789</v>
      </c>
      <c r="V3460" s="165">
        <v>2.0799999999999999E-2</v>
      </c>
      <c r="W3460" s="165">
        <v>4.1169999999999998E-2</v>
      </c>
      <c r="X3460" s="5" t="s">
        <v>277</v>
      </c>
      <c r="Y3460" s="5" t="s">
        <v>271</v>
      </c>
      <c r="Z3460" s="153">
        <v>423844</v>
      </c>
      <c r="AA3460" s="163">
        <v>1</v>
      </c>
      <c r="AB3460" s="176">
        <v>95.08</v>
      </c>
      <c r="AD3460" s="153">
        <v>402.99099999999999</v>
      </c>
      <c r="AG3460" s="3" t="s">
        <v>36</v>
      </c>
      <c r="AH3460" s="165">
        <v>2.6700000000000001E-3</v>
      </c>
      <c r="AI3460" s="165">
        <v>2.5304667131329498E-4</v>
      </c>
      <c r="AJ3460" s="165">
        <v>5.6747306670934297E-5</v>
      </c>
    </row>
    <row r="3461" spans="1:36">
      <c r="A3461" s="3">
        <v>811</v>
      </c>
      <c r="B3461" s="3">
        <v>9731</v>
      </c>
      <c r="C3461" s="3" t="s">
        <v>1114</v>
      </c>
      <c r="D3461" s="3" t="s">
        <v>1115</v>
      </c>
      <c r="E3461" s="5" t="s">
        <v>266</v>
      </c>
      <c r="F3461" s="3" t="s">
        <v>1116</v>
      </c>
      <c r="G3461" s="3" t="s">
        <v>1117</v>
      </c>
      <c r="H3461" s="3" t="s">
        <v>269</v>
      </c>
      <c r="I3461" s="3" t="s">
        <v>315</v>
      </c>
      <c r="J3461" s="3" t="s">
        <v>30</v>
      </c>
      <c r="K3461" s="3" t="s">
        <v>30</v>
      </c>
      <c r="L3461" s="3" t="s">
        <v>307</v>
      </c>
      <c r="M3461" s="3" t="s">
        <v>31</v>
      </c>
      <c r="N3461" s="3" t="s">
        <v>1118</v>
      </c>
      <c r="O3461" s="3" t="s">
        <v>271</v>
      </c>
      <c r="P3461" s="3" t="s">
        <v>283</v>
      </c>
      <c r="Q3461" s="3" t="s">
        <v>283</v>
      </c>
      <c r="R3461" s="3" t="s">
        <v>283</v>
      </c>
      <c r="S3461" s="3" t="s">
        <v>34</v>
      </c>
      <c r="T3461" s="153">
        <v>4.0919999999999996</v>
      </c>
      <c r="U3461" s="3" t="s">
        <v>206</v>
      </c>
      <c r="V3461" s="165">
        <v>4.9200000000000001E-2</v>
      </c>
      <c r="W3461" s="165">
        <v>4.5130000000000003E-2</v>
      </c>
      <c r="X3461" s="5" t="s">
        <v>277</v>
      </c>
      <c r="Y3461" s="5" t="s">
        <v>271</v>
      </c>
      <c r="Z3461" s="153">
        <v>2100000</v>
      </c>
      <c r="AA3461" s="163">
        <v>1</v>
      </c>
      <c r="AB3461" s="176">
        <v>101.86</v>
      </c>
      <c r="AD3461" s="153">
        <v>2139.06</v>
      </c>
      <c r="AG3461" s="3" t="s">
        <v>36</v>
      </c>
      <c r="AH3461" s="165">
        <v>6.9769999999999997E-3</v>
      </c>
      <c r="AI3461" s="165">
        <v>1.3431619573787701E-3</v>
      </c>
      <c r="AJ3461" s="165">
        <v>3.01212511939101E-4</v>
      </c>
    </row>
    <row r="3462" spans="1:36">
      <c r="A3462" s="3">
        <v>811</v>
      </c>
      <c r="B3462" s="3">
        <v>9731</v>
      </c>
      <c r="C3462" s="3" t="s">
        <v>1119</v>
      </c>
      <c r="D3462" s="3" t="s">
        <v>1120</v>
      </c>
      <c r="E3462" s="5" t="s">
        <v>266</v>
      </c>
      <c r="F3462" s="3" t="s">
        <v>1627</v>
      </c>
      <c r="G3462" s="3" t="s">
        <v>1628</v>
      </c>
      <c r="H3462" s="3" t="s">
        <v>269</v>
      </c>
      <c r="I3462" s="3" t="s">
        <v>315</v>
      </c>
      <c r="J3462" s="3" t="s">
        <v>30</v>
      </c>
      <c r="K3462" s="3" t="s">
        <v>30</v>
      </c>
      <c r="L3462" s="3" t="s">
        <v>307</v>
      </c>
      <c r="M3462" s="3" t="s">
        <v>31</v>
      </c>
      <c r="N3462" s="3" t="s">
        <v>317</v>
      </c>
      <c r="O3462" s="3" t="s">
        <v>271</v>
      </c>
      <c r="P3462" s="3" t="s">
        <v>318</v>
      </c>
      <c r="Q3462" s="3" t="s">
        <v>291</v>
      </c>
      <c r="R3462" s="3" t="s">
        <v>274</v>
      </c>
      <c r="S3462" s="3" t="s">
        <v>34</v>
      </c>
      <c r="T3462" s="153">
        <v>2.7909999999999999</v>
      </c>
      <c r="U3462" s="3" t="s">
        <v>388</v>
      </c>
      <c r="V3462" s="165">
        <v>5.8900000000000001E-2</v>
      </c>
      <c r="W3462" s="165">
        <v>4.7230000000000001E-2</v>
      </c>
      <c r="X3462" s="5" t="s">
        <v>277</v>
      </c>
      <c r="Y3462" s="5" t="s">
        <v>271</v>
      </c>
      <c r="Z3462" s="153">
        <v>1689000</v>
      </c>
      <c r="AA3462" s="163">
        <v>1</v>
      </c>
      <c r="AB3462" s="176">
        <v>103.39</v>
      </c>
      <c r="AD3462" s="153">
        <v>1746.2570000000001</v>
      </c>
      <c r="AG3462" s="3" t="s">
        <v>36</v>
      </c>
      <c r="AH3462" s="165">
        <v>8.4069999999999995E-3</v>
      </c>
      <c r="AI3462" s="165">
        <v>1.09651253565705E-3</v>
      </c>
      <c r="AJ3462" s="165">
        <v>2.45899828701621E-4</v>
      </c>
    </row>
    <row r="3463" spans="1:36">
      <c r="A3463" s="3">
        <v>811</v>
      </c>
      <c r="B3463" s="3">
        <v>9731</v>
      </c>
      <c r="C3463" s="3" t="s">
        <v>1119</v>
      </c>
      <c r="D3463" s="3" t="s">
        <v>1120</v>
      </c>
      <c r="E3463" s="5" t="s">
        <v>266</v>
      </c>
      <c r="F3463" s="3" t="s">
        <v>1121</v>
      </c>
      <c r="G3463" s="3" t="s">
        <v>1122</v>
      </c>
      <c r="H3463" s="3" t="s">
        <v>269</v>
      </c>
      <c r="I3463" s="3" t="s">
        <v>315</v>
      </c>
      <c r="J3463" s="3" t="s">
        <v>30</v>
      </c>
      <c r="K3463" s="3" t="s">
        <v>30</v>
      </c>
      <c r="L3463" s="3" t="s">
        <v>307</v>
      </c>
      <c r="M3463" s="3" t="s">
        <v>31</v>
      </c>
      <c r="N3463" s="3" t="s">
        <v>317</v>
      </c>
      <c r="O3463" s="3" t="s">
        <v>271</v>
      </c>
      <c r="P3463" s="3" t="s">
        <v>318</v>
      </c>
      <c r="Q3463" s="3" t="s">
        <v>291</v>
      </c>
      <c r="R3463" s="3" t="s">
        <v>274</v>
      </c>
      <c r="S3463" s="3" t="s">
        <v>34</v>
      </c>
      <c r="T3463" s="153">
        <v>4.41</v>
      </c>
      <c r="U3463" s="3" t="s">
        <v>855</v>
      </c>
      <c r="V3463" s="165">
        <v>5.8799999999999998E-2</v>
      </c>
      <c r="W3463" s="165">
        <v>4.9009999999999998E-2</v>
      </c>
      <c r="X3463" s="5" t="s">
        <v>277</v>
      </c>
      <c r="Y3463" s="5" t="s">
        <v>271</v>
      </c>
      <c r="Z3463" s="153">
        <v>3206000</v>
      </c>
      <c r="AA3463" s="163">
        <v>1</v>
      </c>
      <c r="AB3463" s="176">
        <v>104.56</v>
      </c>
      <c r="AD3463" s="153">
        <v>3352.194</v>
      </c>
      <c r="AG3463" s="3" t="s">
        <v>36</v>
      </c>
      <c r="AH3463" s="165">
        <v>1.0687E-2</v>
      </c>
      <c r="AI3463" s="165">
        <v>2.1049147369819401E-3</v>
      </c>
      <c r="AJ3463" s="165">
        <v>4.7204036107550902E-4</v>
      </c>
    </row>
    <row r="3464" spans="1:36">
      <c r="A3464" s="3">
        <v>811</v>
      </c>
      <c r="B3464" s="3">
        <v>9731</v>
      </c>
      <c r="C3464" s="3" t="s">
        <v>1123</v>
      </c>
      <c r="D3464" s="3" t="s">
        <v>1124</v>
      </c>
      <c r="E3464" s="5" t="s">
        <v>266</v>
      </c>
      <c r="F3464" s="3" t="s">
        <v>1125</v>
      </c>
      <c r="G3464" s="3" t="s">
        <v>1126</v>
      </c>
      <c r="H3464" s="3" t="s">
        <v>269</v>
      </c>
      <c r="I3464" s="3" t="s">
        <v>315</v>
      </c>
      <c r="J3464" s="3" t="s">
        <v>30</v>
      </c>
      <c r="K3464" s="3" t="s">
        <v>30</v>
      </c>
      <c r="L3464" s="3" t="s">
        <v>307</v>
      </c>
      <c r="M3464" s="3" t="s">
        <v>31</v>
      </c>
      <c r="N3464" s="3" t="s">
        <v>331</v>
      </c>
      <c r="O3464" s="3" t="s">
        <v>271</v>
      </c>
      <c r="P3464" s="3" t="s">
        <v>318</v>
      </c>
      <c r="Q3464" s="3" t="s">
        <v>291</v>
      </c>
      <c r="R3464" s="3" t="s">
        <v>274</v>
      </c>
      <c r="S3464" s="3" t="s">
        <v>34</v>
      </c>
      <c r="T3464" s="153">
        <v>1.1319999999999999</v>
      </c>
      <c r="U3464" s="3" t="s">
        <v>1127</v>
      </c>
      <c r="V3464" s="165">
        <v>2.6499999999999999E-2</v>
      </c>
      <c r="W3464" s="165">
        <v>4.7169999999999997E-2</v>
      </c>
      <c r="X3464" s="5" t="s">
        <v>277</v>
      </c>
      <c r="Y3464" s="5" t="s">
        <v>271</v>
      </c>
      <c r="Z3464" s="153">
        <v>195605.94</v>
      </c>
      <c r="AA3464" s="163">
        <v>1</v>
      </c>
      <c r="AB3464" s="176">
        <v>98.66</v>
      </c>
      <c r="AD3464" s="153">
        <v>192.98500000000001</v>
      </c>
      <c r="AG3464" s="3" t="s">
        <v>36</v>
      </c>
      <c r="AH3464" s="165">
        <v>4.7699999999999999E-4</v>
      </c>
      <c r="AI3464" s="165">
        <v>1.21179335370783E-4</v>
      </c>
      <c r="AJ3464" s="165">
        <v>2.71752276794504E-5</v>
      </c>
    </row>
    <row r="3465" spans="1:36">
      <c r="A3465" s="3">
        <v>811</v>
      </c>
      <c r="B3465" s="3">
        <v>9731</v>
      </c>
      <c r="C3465" s="3" t="s">
        <v>1128</v>
      </c>
      <c r="D3465" s="3" t="s">
        <v>1129</v>
      </c>
      <c r="E3465" s="5" t="s">
        <v>266</v>
      </c>
      <c r="F3465" s="3" t="s">
        <v>1629</v>
      </c>
      <c r="G3465" s="3" t="s">
        <v>1630</v>
      </c>
      <c r="H3465" s="3" t="s">
        <v>269</v>
      </c>
      <c r="I3465" s="3" t="s">
        <v>315</v>
      </c>
      <c r="J3465" s="3" t="s">
        <v>30</v>
      </c>
      <c r="K3465" s="3" t="s">
        <v>30</v>
      </c>
      <c r="L3465" s="3" t="s">
        <v>307</v>
      </c>
      <c r="M3465" s="3" t="s">
        <v>31</v>
      </c>
      <c r="N3465" s="3" t="s">
        <v>381</v>
      </c>
      <c r="O3465" s="3" t="s">
        <v>271</v>
      </c>
      <c r="P3465" s="3" t="s">
        <v>318</v>
      </c>
      <c r="Q3465" s="3" t="s">
        <v>291</v>
      </c>
      <c r="R3465" s="3" t="s">
        <v>274</v>
      </c>
      <c r="S3465" s="3" t="s">
        <v>34</v>
      </c>
      <c r="T3465" s="153">
        <v>3.5139999999999998</v>
      </c>
      <c r="U3465" s="3" t="s">
        <v>1631</v>
      </c>
      <c r="V3465" s="165">
        <v>6.3299999999999995E-2</v>
      </c>
      <c r="W3465" s="165">
        <v>4.7239999999999997E-2</v>
      </c>
      <c r="X3465" s="5" t="s">
        <v>277</v>
      </c>
      <c r="Y3465" s="5" t="s">
        <v>271</v>
      </c>
      <c r="Z3465" s="153">
        <v>8284244</v>
      </c>
      <c r="AA3465" s="163">
        <v>1</v>
      </c>
      <c r="AB3465" s="176">
        <v>108.04</v>
      </c>
      <c r="AD3465" s="153">
        <v>8950.2970000000005</v>
      </c>
      <c r="AG3465" s="3" t="s">
        <v>36</v>
      </c>
      <c r="AH3465" s="165">
        <v>1.261E-2</v>
      </c>
      <c r="AI3465" s="165">
        <v>5.6200848643391896E-3</v>
      </c>
      <c r="AJ3465" s="165">
        <v>1.2603393581829599E-3</v>
      </c>
    </row>
    <row r="3466" spans="1:36">
      <c r="A3466" s="3">
        <v>811</v>
      </c>
      <c r="B3466" s="3">
        <v>9731</v>
      </c>
      <c r="C3466" s="3" t="s">
        <v>1128</v>
      </c>
      <c r="D3466" s="3" t="s">
        <v>1129</v>
      </c>
      <c r="E3466" s="5" t="s">
        <v>266</v>
      </c>
      <c r="F3466" s="3" t="s">
        <v>1130</v>
      </c>
      <c r="G3466" s="3" t="s">
        <v>1131</v>
      </c>
      <c r="H3466" s="3" t="s">
        <v>269</v>
      </c>
      <c r="I3466" s="3" t="s">
        <v>329</v>
      </c>
      <c r="J3466" s="3" t="s">
        <v>30</v>
      </c>
      <c r="K3466" s="3" t="s">
        <v>30</v>
      </c>
      <c r="L3466" s="3" t="s">
        <v>307</v>
      </c>
      <c r="M3466" s="3" t="s">
        <v>31</v>
      </c>
      <c r="N3466" s="3" t="s">
        <v>381</v>
      </c>
      <c r="O3466" s="3" t="s">
        <v>271</v>
      </c>
      <c r="P3466" s="3" t="s">
        <v>318</v>
      </c>
      <c r="Q3466" s="3" t="s">
        <v>291</v>
      </c>
      <c r="R3466" s="3" t="s">
        <v>274</v>
      </c>
      <c r="S3466" s="3" t="s">
        <v>34</v>
      </c>
      <c r="T3466" s="153">
        <v>3.2549999999999999</v>
      </c>
      <c r="U3466" s="3" t="s">
        <v>652</v>
      </c>
      <c r="V3466" s="165">
        <v>3.2500000000000001E-2</v>
      </c>
      <c r="W3466" s="165">
        <v>2.648E-2</v>
      </c>
      <c r="X3466" s="5" t="s">
        <v>277</v>
      </c>
      <c r="Y3466" s="5" t="s">
        <v>271</v>
      </c>
      <c r="Z3466" s="153">
        <v>1355040.09</v>
      </c>
      <c r="AA3466" s="163">
        <v>1</v>
      </c>
      <c r="AB3466" s="176">
        <v>113.5</v>
      </c>
      <c r="AD3466" s="153">
        <v>1537.971</v>
      </c>
      <c r="AG3466" s="3" t="s">
        <v>36</v>
      </c>
      <c r="AH3466" s="165">
        <v>4.091E-3</v>
      </c>
      <c r="AI3466" s="165">
        <v>9.65724883854874E-4</v>
      </c>
      <c r="AJ3466" s="165">
        <v>2.1656987566540499E-4</v>
      </c>
    </row>
    <row r="3467" spans="1:36">
      <c r="A3467" s="3">
        <v>811</v>
      </c>
      <c r="B3467" s="3">
        <v>9731</v>
      </c>
      <c r="C3467" s="3" t="s">
        <v>1132</v>
      </c>
      <c r="D3467" s="3" t="s">
        <v>1133</v>
      </c>
      <c r="E3467" s="5" t="s">
        <v>266</v>
      </c>
      <c r="F3467" s="3" t="s">
        <v>1635</v>
      </c>
      <c r="G3467" s="3" t="s">
        <v>1636</v>
      </c>
      <c r="H3467" s="3" t="s">
        <v>269</v>
      </c>
      <c r="I3467" s="3" t="s">
        <v>329</v>
      </c>
      <c r="J3467" s="3" t="s">
        <v>30</v>
      </c>
      <c r="K3467" s="3" t="s">
        <v>30</v>
      </c>
      <c r="L3467" s="3" t="s">
        <v>307</v>
      </c>
      <c r="M3467" s="3" t="s">
        <v>31</v>
      </c>
      <c r="N3467" s="3" t="s">
        <v>401</v>
      </c>
      <c r="O3467" s="3" t="s">
        <v>271</v>
      </c>
      <c r="P3467" s="3" t="s">
        <v>283</v>
      </c>
      <c r="Q3467" s="3" t="s">
        <v>283</v>
      </c>
      <c r="R3467" s="3" t="s">
        <v>283</v>
      </c>
      <c r="S3467" s="3" t="s">
        <v>34</v>
      </c>
      <c r="T3467" s="153">
        <v>1.97</v>
      </c>
      <c r="U3467" s="3" t="s">
        <v>382</v>
      </c>
      <c r="V3467" s="165">
        <v>3.6999999999999998E-2</v>
      </c>
      <c r="W3467" s="165">
        <v>3.1809999999999998E-2</v>
      </c>
      <c r="X3467" s="5" t="s">
        <v>277</v>
      </c>
      <c r="Y3467" s="5" t="s">
        <v>271</v>
      </c>
      <c r="Z3467" s="153">
        <v>85860</v>
      </c>
      <c r="AA3467" s="163">
        <v>1</v>
      </c>
      <c r="AB3467" s="176">
        <v>119.22</v>
      </c>
      <c r="AD3467" s="153">
        <v>102.36199999999999</v>
      </c>
      <c r="AG3467" s="3" t="s">
        <v>36</v>
      </c>
      <c r="AH3467" s="165">
        <v>1.95E-4</v>
      </c>
      <c r="AI3467" s="165">
        <v>6.42754932000493E-5</v>
      </c>
      <c r="AJ3467" s="165">
        <v>1.44141833801594E-5</v>
      </c>
    </row>
    <row r="3468" spans="1:36">
      <c r="A3468" s="3">
        <v>811</v>
      </c>
      <c r="B3468" s="3">
        <v>9731</v>
      </c>
      <c r="C3468" s="3" t="s">
        <v>1132</v>
      </c>
      <c r="D3468" s="3" t="s">
        <v>1133</v>
      </c>
      <c r="E3468" s="5" t="s">
        <v>266</v>
      </c>
      <c r="F3468" s="3" t="s">
        <v>1134</v>
      </c>
      <c r="G3468" s="3" t="s">
        <v>1135</v>
      </c>
      <c r="H3468" s="3" t="s">
        <v>269</v>
      </c>
      <c r="I3468" s="3" t="s">
        <v>329</v>
      </c>
      <c r="J3468" s="3" t="s">
        <v>30</v>
      </c>
      <c r="K3468" s="3" t="s">
        <v>30</v>
      </c>
      <c r="L3468" s="3" t="s">
        <v>307</v>
      </c>
      <c r="M3468" s="3" t="s">
        <v>31</v>
      </c>
      <c r="N3468" s="3" t="s">
        <v>401</v>
      </c>
      <c r="O3468" s="3" t="s">
        <v>271</v>
      </c>
      <c r="P3468" s="3" t="s">
        <v>283</v>
      </c>
      <c r="Q3468" s="3" t="s">
        <v>283</v>
      </c>
      <c r="R3468" s="3" t="s">
        <v>283</v>
      </c>
      <c r="S3468" s="3" t="s">
        <v>34</v>
      </c>
      <c r="T3468" s="153">
        <v>6.3710000000000004</v>
      </c>
      <c r="U3468" s="3" t="s">
        <v>1136</v>
      </c>
      <c r="V3468" s="165">
        <v>4.1000000000000002E-2</v>
      </c>
      <c r="W3468" s="165">
        <v>3.5310000000000001E-2</v>
      </c>
      <c r="X3468" s="5" t="s">
        <v>277</v>
      </c>
      <c r="Y3468" s="5" t="s">
        <v>271</v>
      </c>
      <c r="Z3468" s="153">
        <v>2847000</v>
      </c>
      <c r="AA3468" s="163">
        <v>1</v>
      </c>
      <c r="AB3468" s="176">
        <v>104.62</v>
      </c>
      <c r="AD3468" s="153">
        <v>2978.5309999999999</v>
      </c>
      <c r="AG3468" s="3" t="s">
        <v>36</v>
      </c>
      <c r="AH3468" s="165">
        <v>1.0168E-2</v>
      </c>
      <c r="AI3468" s="165">
        <v>1.8702841740475401E-3</v>
      </c>
      <c r="AJ3468" s="165">
        <v>4.19422982470565E-4</v>
      </c>
    </row>
    <row r="3469" spans="1:36">
      <c r="A3469" s="3">
        <v>811</v>
      </c>
      <c r="B3469" s="3">
        <v>9731</v>
      </c>
      <c r="C3469" s="3" t="s">
        <v>1137</v>
      </c>
      <c r="D3469" s="3" t="s">
        <v>1138</v>
      </c>
      <c r="E3469" s="5" t="s">
        <v>266</v>
      </c>
      <c r="F3469" s="3" t="s">
        <v>1641</v>
      </c>
      <c r="G3469" s="3" t="s">
        <v>1642</v>
      </c>
      <c r="H3469" s="3" t="s">
        <v>269</v>
      </c>
      <c r="I3469" s="3" t="s">
        <v>315</v>
      </c>
      <c r="J3469" s="3" t="s">
        <v>30</v>
      </c>
      <c r="K3469" s="3" t="s">
        <v>30</v>
      </c>
      <c r="L3469" s="3" t="s">
        <v>307</v>
      </c>
      <c r="M3469" s="3" t="s">
        <v>31</v>
      </c>
      <c r="N3469" s="3" t="s">
        <v>355</v>
      </c>
      <c r="O3469" s="3" t="s">
        <v>271</v>
      </c>
      <c r="P3469" s="3" t="s">
        <v>338</v>
      </c>
      <c r="Q3469" s="3" t="s">
        <v>273</v>
      </c>
      <c r="R3469" s="3" t="s">
        <v>274</v>
      </c>
      <c r="S3469" s="3" t="s">
        <v>34</v>
      </c>
      <c r="T3469" s="153">
        <v>3.18</v>
      </c>
      <c r="U3469" s="3" t="s">
        <v>1643</v>
      </c>
      <c r="V3469" s="165">
        <v>5.04E-2</v>
      </c>
      <c r="W3469" s="165">
        <v>4.478E-2</v>
      </c>
      <c r="X3469" s="5" t="s">
        <v>277</v>
      </c>
      <c r="Y3469" s="5" t="s">
        <v>271</v>
      </c>
      <c r="Z3469" s="153">
        <v>2993000</v>
      </c>
      <c r="AA3469" s="163">
        <v>1</v>
      </c>
      <c r="AB3469" s="176">
        <v>104.07</v>
      </c>
      <c r="AD3469" s="153">
        <v>3114.8150000000001</v>
      </c>
      <c r="AG3469" s="3" t="s">
        <v>36</v>
      </c>
      <c r="AH3469" s="165">
        <v>6.045E-3</v>
      </c>
      <c r="AI3469" s="165">
        <v>1.9558596517110101E-3</v>
      </c>
      <c r="AJ3469" s="165">
        <v>4.3861382125646E-4</v>
      </c>
    </row>
    <row r="3470" spans="1:36">
      <c r="A3470" s="3">
        <v>811</v>
      </c>
      <c r="B3470" s="3">
        <v>9731</v>
      </c>
      <c r="C3470" s="3" t="s">
        <v>1137</v>
      </c>
      <c r="D3470" s="3" t="s">
        <v>1138</v>
      </c>
      <c r="E3470" s="5" t="s">
        <v>266</v>
      </c>
      <c r="F3470" s="3" t="s">
        <v>1139</v>
      </c>
      <c r="G3470" s="3" t="s">
        <v>1140</v>
      </c>
      <c r="H3470" s="3" t="s">
        <v>269</v>
      </c>
      <c r="I3470" s="3" t="s">
        <v>315</v>
      </c>
      <c r="J3470" s="3" t="s">
        <v>30</v>
      </c>
      <c r="K3470" s="3" t="s">
        <v>30</v>
      </c>
      <c r="L3470" s="3" t="s">
        <v>307</v>
      </c>
      <c r="M3470" s="3" t="s">
        <v>31</v>
      </c>
      <c r="N3470" s="3" t="s">
        <v>355</v>
      </c>
      <c r="O3470" s="3" t="s">
        <v>271</v>
      </c>
      <c r="P3470" s="3" t="s">
        <v>338</v>
      </c>
      <c r="Q3470" s="3" t="s">
        <v>273</v>
      </c>
      <c r="R3470" s="3" t="s">
        <v>274</v>
      </c>
      <c r="S3470" s="3" t="s">
        <v>34</v>
      </c>
      <c r="T3470" s="153">
        <v>1.141</v>
      </c>
      <c r="U3470" s="3" t="s">
        <v>1141</v>
      </c>
      <c r="V3470" s="165">
        <v>2.3E-2</v>
      </c>
      <c r="W3470" s="165">
        <v>4.4069999999999998E-2</v>
      </c>
      <c r="X3470" s="5" t="s">
        <v>277</v>
      </c>
      <c r="Y3470" s="5" t="s">
        <v>271</v>
      </c>
      <c r="Z3470" s="153">
        <v>2166837.83</v>
      </c>
      <c r="AA3470" s="163">
        <v>1</v>
      </c>
      <c r="AB3470" s="176">
        <v>98.46</v>
      </c>
      <c r="AD3470" s="153">
        <v>2133.4690000000001</v>
      </c>
      <c r="AG3470" s="3" t="s">
        <v>36</v>
      </c>
      <c r="AH3470" s="165">
        <v>2.6280000000000001E-3</v>
      </c>
      <c r="AI3470" s="165">
        <v>1.33965095102184E-3</v>
      </c>
      <c r="AJ3470" s="165">
        <v>3.00425146693684E-4</v>
      </c>
    </row>
    <row r="3471" spans="1:36">
      <c r="A3471" s="3">
        <v>811</v>
      </c>
      <c r="B3471" s="3">
        <v>9731</v>
      </c>
      <c r="C3471" s="3" t="s">
        <v>1137</v>
      </c>
      <c r="D3471" s="3" t="s">
        <v>1138</v>
      </c>
      <c r="E3471" s="5" t="s">
        <v>266</v>
      </c>
      <c r="F3471" s="3" t="s">
        <v>1710</v>
      </c>
      <c r="G3471" s="3" t="s">
        <v>1711</v>
      </c>
      <c r="H3471" s="3" t="s">
        <v>269</v>
      </c>
      <c r="I3471" s="3" t="s">
        <v>315</v>
      </c>
      <c r="J3471" s="3" t="s">
        <v>30</v>
      </c>
      <c r="K3471" s="3" t="s">
        <v>30</v>
      </c>
      <c r="L3471" s="3" t="s">
        <v>307</v>
      </c>
      <c r="M3471" s="3" t="s">
        <v>31</v>
      </c>
      <c r="N3471" s="3" t="s">
        <v>355</v>
      </c>
      <c r="O3471" s="3" t="s">
        <v>271</v>
      </c>
      <c r="P3471" s="3" t="s">
        <v>338</v>
      </c>
      <c r="Q3471" s="3" t="s">
        <v>273</v>
      </c>
      <c r="R3471" s="3" t="s">
        <v>274</v>
      </c>
      <c r="S3471" s="3" t="s">
        <v>34</v>
      </c>
      <c r="T3471" s="153">
        <v>0.41199999999999998</v>
      </c>
      <c r="U3471" s="3" t="s">
        <v>493</v>
      </c>
      <c r="V3471" s="165">
        <v>2.75E-2</v>
      </c>
      <c r="W3471" s="165">
        <v>4.9029999999999997E-2</v>
      </c>
      <c r="X3471" s="5" t="s">
        <v>277</v>
      </c>
      <c r="Y3471" s="5" t="s">
        <v>271</v>
      </c>
      <c r="Z3471" s="153">
        <v>11847.83</v>
      </c>
      <c r="AA3471" s="163">
        <v>1</v>
      </c>
      <c r="AB3471" s="176">
        <v>100.07</v>
      </c>
      <c r="AD3471" s="153">
        <v>11.856</v>
      </c>
      <c r="AG3471" s="3" t="s">
        <v>36</v>
      </c>
      <c r="AH3471" s="165">
        <v>1.3100000000000001E-4</v>
      </c>
      <c r="AI3471" s="165">
        <v>7.4447159133752098E-6</v>
      </c>
      <c r="AJ3471" s="165">
        <v>1.6695243403982E-6</v>
      </c>
    </row>
    <row r="3472" spans="1:36">
      <c r="A3472" s="3">
        <v>811</v>
      </c>
      <c r="B3472" s="3">
        <v>9731</v>
      </c>
      <c r="C3472" s="3" t="s">
        <v>1137</v>
      </c>
      <c r="D3472" s="3" t="s">
        <v>1138</v>
      </c>
      <c r="E3472" s="5" t="s">
        <v>266</v>
      </c>
      <c r="F3472" s="3" t="s">
        <v>1142</v>
      </c>
      <c r="G3472" s="3" t="s">
        <v>1143</v>
      </c>
      <c r="H3472" s="3" t="s">
        <v>269</v>
      </c>
      <c r="I3472" s="3" t="s">
        <v>315</v>
      </c>
      <c r="J3472" s="3" t="s">
        <v>30</v>
      </c>
      <c r="K3472" s="3" t="s">
        <v>30</v>
      </c>
      <c r="L3472" s="3" t="s">
        <v>307</v>
      </c>
      <c r="M3472" s="3" t="s">
        <v>31</v>
      </c>
      <c r="N3472" s="3" t="s">
        <v>355</v>
      </c>
      <c r="O3472" s="3" t="s">
        <v>271</v>
      </c>
      <c r="P3472" s="3" t="s">
        <v>338</v>
      </c>
      <c r="Q3472" s="3" t="s">
        <v>273</v>
      </c>
      <c r="R3472" s="3" t="s">
        <v>274</v>
      </c>
      <c r="S3472" s="3" t="s">
        <v>34</v>
      </c>
      <c r="T3472" s="153">
        <v>1.462</v>
      </c>
      <c r="U3472" s="3" t="s">
        <v>344</v>
      </c>
      <c r="V3472" s="165">
        <v>2.1499999999999998E-2</v>
      </c>
      <c r="W3472" s="165">
        <v>4.4859999999999997E-2</v>
      </c>
      <c r="X3472" s="5" t="s">
        <v>277</v>
      </c>
      <c r="Y3472" s="5" t="s">
        <v>271</v>
      </c>
      <c r="Z3472" s="153">
        <v>1237696.8500000001</v>
      </c>
      <c r="AA3472" s="163">
        <v>1</v>
      </c>
      <c r="AB3472" s="176">
        <v>96.76</v>
      </c>
      <c r="AC3472" s="153">
        <v>119.467</v>
      </c>
      <c r="AD3472" s="153">
        <v>1317.0630000000001</v>
      </c>
      <c r="AG3472" s="3" t="s">
        <v>36</v>
      </c>
      <c r="AH3472" s="165">
        <v>2.0720000000000001E-3</v>
      </c>
      <c r="AI3472" s="165">
        <v>8.2701215062261997E-4</v>
      </c>
      <c r="AJ3472" s="165">
        <v>1.8546267330213701E-4</v>
      </c>
    </row>
    <row r="3473" spans="1:36">
      <c r="A3473" s="3">
        <v>811</v>
      </c>
      <c r="B3473" s="3">
        <v>9731</v>
      </c>
      <c r="C3473" s="3" t="s">
        <v>1144</v>
      </c>
      <c r="D3473" s="3" t="s">
        <v>1145</v>
      </c>
      <c r="E3473" s="5" t="s">
        <v>266</v>
      </c>
      <c r="F3473" s="3" t="s">
        <v>1146</v>
      </c>
      <c r="G3473" s="3" t="s">
        <v>1147</v>
      </c>
      <c r="H3473" s="3" t="s">
        <v>269</v>
      </c>
      <c r="I3473" s="3" t="s">
        <v>329</v>
      </c>
      <c r="J3473" s="3" t="s">
        <v>30</v>
      </c>
      <c r="K3473" s="3" t="s">
        <v>30</v>
      </c>
      <c r="L3473" s="3" t="s">
        <v>307</v>
      </c>
      <c r="M3473" s="3" t="s">
        <v>31</v>
      </c>
      <c r="N3473" s="3" t="s">
        <v>367</v>
      </c>
      <c r="O3473" s="3" t="s">
        <v>271</v>
      </c>
      <c r="P3473" s="3" t="s">
        <v>361</v>
      </c>
      <c r="Q3473" s="3" t="s">
        <v>273</v>
      </c>
      <c r="R3473" s="3" t="s">
        <v>274</v>
      </c>
      <c r="S3473" s="3" t="s">
        <v>34</v>
      </c>
      <c r="T3473" s="153">
        <v>0.90700000000000003</v>
      </c>
      <c r="U3473" s="3" t="s">
        <v>1148</v>
      </c>
      <c r="V3473" s="165">
        <v>2.1499999999999998E-2</v>
      </c>
      <c r="W3473" s="165">
        <v>2.7859999999999999E-2</v>
      </c>
      <c r="X3473" s="5" t="s">
        <v>277</v>
      </c>
      <c r="Y3473" s="5" t="s">
        <v>271</v>
      </c>
      <c r="Z3473" s="153">
        <v>810158.48</v>
      </c>
      <c r="AA3473" s="163">
        <v>1</v>
      </c>
      <c r="AB3473" s="176">
        <v>119.17</v>
      </c>
      <c r="AD3473" s="153">
        <v>965.46600000000001</v>
      </c>
      <c r="AG3473" s="3" t="s">
        <v>36</v>
      </c>
      <c r="AH3473" s="165">
        <v>1.157E-3</v>
      </c>
      <c r="AI3473" s="165">
        <v>6.0623685877318398E-4</v>
      </c>
      <c r="AJ3473" s="165">
        <v>1.3595242633100099E-4</v>
      </c>
    </row>
    <row r="3474" spans="1:36">
      <c r="A3474" s="3">
        <v>811</v>
      </c>
      <c r="B3474" s="3">
        <v>9731</v>
      </c>
      <c r="C3474" s="3" t="s">
        <v>1144</v>
      </c>
      <c r="D3474" s="3" t="s">
        <v>1145</v>
      </c>
      <c r="E3474" s="5" t="s">
        <v>266</v>
      </c>
      <c r="F3474" s="3" t="s">
        <v>1149</v>
      </c>
      <c r="G3474" s="3" t="s">
        <v>1150</v>
      </c>
      <c r="H3474" s="3" t="s">
        <v>269</v>
      </c>
      <c r="I3474" s="3" t="s">
        <v>329</v>
      </c>
      <c r="J3474" s="3" t="s">
        <v>30</v>
      </c>
      <c r="K3474" s="3" t="s">
        <v>30</v>
      </c>
      <c r="L3474" s="3" t="s">
        <v>307</v>
      </c>
      <c r="M3474" s="3" t="s">
        <v>31</v>
      </c>
      <c r="N3474" s="3" t="s">
        <v>367</v>
      </c>
      <c r="O3474" s="3" t="s">
        <v>271</v>
      </c>
      <c r="P3474" s="3" t="s">
        <v>361</v>
      </c>
      <c r="Q3474" s="3" t="s">
        <v>273</v>
      </c>
      <c r="R3474" s="3" t="s">
        <v>274</v>
      </c>
      <c r="S3474" s="3" t="s">
        <v>34</v>
      </c>
      <c r="T3474" s="153">
        <v>1.9630000000000001</v>
      </c>
      <c r="U3474" s="3" t="s">
        <v>165</v>
      </c>
      <c r="V3474" s="165">
        <v>1.4200000000000001E-2</v>
      </c>
      <c r="W3474" s="165">
        <v>2.4799999999999999E-2</v>
      </c>
      <c r="X3474" s="5" t="s">
        <v>277</v>
      </c>
      <c r="Y3474" s="5" t="s">
        <v>271</v>
      </c>
      <c r="Z3474" s="153">
        <v>1309994.46</v>
      </c>
      <c r="AA3474" s="163">
        <v>1</v>
      </c>
      <c r="AB3474" s="176">
        <v>115.85</v>
      </c>
      <c r="AD3474" s="153">
        <v>1517.6289999999999</v>
      </c>
      <c r="AG3474" s="3" t="s">
        <v>36</v>
      </c>
      <c r="AH3474" s="165">
        <v>1.5770000000000001E-3</v>
      </c>
      <c r="AI3474" s="165">
        <v>9.5295175294391203E-4</v>
      </c>
      <c r="AJ3474" s="165">
        <v>2.1370542076785501E-4</v>
      </c>
    </row>
    <row r="3475" spans="1:36">
      <c r="A3475" s="3">
        <v>811</v>
      </c>
      <c r="B3475" s="3">
        <v>9731</v>
      </c>
      <c r="C3475" s="3" t="s">
        <v>1144</v>
      </c>
      <c r="D3475" s="3" t="s">
        <v>1145</v>
      </c>
      <c r="E3475" s="5" t="s">
        <v>266</v>
      </c>
      <c r="F3475" s="3" t="s">
        <v>1151</v>
      </c>
      <c r="G3475" s="3" t="s">
        <v>1152</v>
      </c>
      <c r="H3475" s="3" t="s">
        <v>269</v>
      </c>
      <c r="I3475" s="3" t="s">
        <v>329</v>
      </c>
      <c r="J3475" s="3" t="s">
        <v>30</v>
      </c>
      <c r="K3475" s="3" t="s">
        <v>30</v>
      </c>
      <c r="L3475" s="3" t="s">
        <v>307</v>
      </c>
      <c r="M3475" s="3" t="s">
        <v>31</v>
      </c>
      <c r="N3475" s="3" t="s">
        <v>367</v>
      </c>
      <c r="O3475" s="3" t="s">
        <v>271</v>
      </c>
      <c r="P3475" s="3" t="s">
        <v>361</v>
      </c>
      <c r="Q3475" s="3" t="s">
        <v>273</v>
      </c>
      <c r="R3475" s="3" t="s">
        <v>274</v>
      </c>
      <c r="S3475" s="3" t="s">
        <v>34</v>
      </c>
      <c r="T3475" s="153">
        <v>5.4690000000000003</v>
      </c>
      <c r="U3475" s="3" t="s">
        <v>1153</v>
      </c>
      <c r="V3475" s="165">
        <v>1.4999999999999999E-2</v>
      </c>
      <c r="W3475" s="165">
        <v>2.5530000000000001E-2</v>
      </c>
      <c r="X3475" s="5" t="s">
        <v>277</v>
      </c>
      <c r="Y3475" s="5" t="s">
        <v>271</v>
      </c>
      <c r="Z3475" s="153">
        <v>21696000</v>
      </c>
      <c r="AA3475" s="163">
        <v>1</v>
      </c>
      <c r="AB3475" s="176">
        <v>97.15</v>
      </c>
      <c r="AD3475" s="153">
        <v>21077.664000000001</v>
      </c>
      <c r="AG3475" s="3" t="s">
        <v>36</v>
      </c>
      <c r="AH3475" s="165">
        <v>2.4117E-2</v>
      </c>
      <c r="AI3475" s="165">
        <v>1.32351203029424E-2</v>
      </c>
      <c r="AJ3475" s="165">
        <v>2.9680589227269699E-3</v>
      </c>
    </row>
    <row r="3476" spans="1:36">
      <c r="A3476" s="3">
        <v>811</v>
      </c>
      <c r="B3476" s="3">
        <v>9731</v>
      </c>
      <c r="C3476" s="3" t="s">
        <v>1144</v>
      </c>
      <c r="D3476" s="3" t="s">
        <v>1145</v>
      </c>
      <c r="E3476" s="5" t="s">
        <v>266</v>
      </c>
      <c r="F3476" s="3" t="s">
        <v>1154</v>
      </c>
      <c r="G3476" s="3" t="s">
        <v>1155</v>
      </c>
      <c r="H3476" s="3" t="s">
        <v>269</v>
      </c>
      <c r="I3476" s="3" t="s">
        <v>329</v>
      </c>
      <c r="J3476" s="3" t="s">
        <v>30</v>
      </c>
      <c r="K3476" s="3" t="s">
        <v>30</v>
      </c>
      <c r="L3476" s="3" t="s">
        <v>307</v>
      </c>
      <c r="M3476" s="3" t="s">
        <v>31</v>
      </c>
      <c r="N3476" s="3" t="s">
        <v>367</v>
      </c>
      <c r="O3476" s="3" t="s">
        <v>271</v>
      </c>
      <c r="P3476" s="3" t="s">
        <v>361</v>
      </c>
      <c r="Q3476" s="3" t="s">
        <v>273</v>
      </c>
      <c r="R3476" s="3" t="s">
        <v>274</v>
      </c>
      <c r="S3476" s="3" t="s">
        <v>34</v>
      </c>
      <c r="T3476" s="153">
        <v>5.202</v>
      </c>
      <c r="U3476" s="3" t="s">
        <v>866</v>
      </c>
      <c r="V3476" s="165">
        <v>1.15E-2</v>
      </c>
      <c r="W3476" s="165">
        <v>2.726E-2</v>
      </c>
      <c r="X3476" s="5" t="s">
        <v>277</v>
      </c>
      <c r="Y3476" s="5" t="s">
        <v>271</v>
      </c>
      <c r="Z3476" s="153">
        <v>18208719.550000001</v>
      </c>
      <c r="AA3476" s="163">
        <v>1</v>
      </c>
      <c r="AB3476" s="176">
        <v>108.66</v>
      </c>
      <c r="AD3476" s="153">
        <v>19785.595000000001</v>
      </c>
      <c r="AG3476" s="3" t="s">
        <v>36</v>
      </c>
      <c r="AH3476" s="165">
        <v>7.62E-3</v>
      </c>
      <c r="AI3476" s="165">
        <v>1.24238020698336E-2</v>
      </c>
      <c r="AJ3476" s="165">
        <v>2.7861157090778802E-3</v>
      </c>
    </row>
    <row r="3477" spans="1:36">
      <c r="A3477" s="3">
        <v>811</v>
      </c>
      <c r="B3477" s="3">
        <v>9731</v>
      </c>
      <c r="C3477" s="3" t="s">
        <v>1156</v>
      </c>
      <c r="D3477" s="3" t="s">
        <v>1157</v>
      </c>
      <c r="E3477" s="5" t="s">
        <v>266</v>
      </c>
      <c r="F3477" s="3" t="s">
        <v>1158</v>
      </c>
      <c r="G3477" s="3" t="s">
        <v>1159</v>
      </c>
      <c r="H3477" s="3" t="s">
        <v>269</v>
      </c>
      <c r="I3477" s="3" t="s">
        <v>329</v>
      </c>
      <c r="J3477" s="3" t="s">
        <v>30</v>
      </c>
      <c r="K3477" s="3" t="s">
        <v>30</v>
      </c>
      <c r="L3477" s="3" t="s">
        <v>307</v>
      </c>
      <c r="M3477" s="3" t="s">
        <v>31</v>
      </c>
      <c r="N3477" s="3" t="s">
        <v>367</v>
      </c>
      <c r="O3477" s="3" t="s">
        <v>271</v>
      </c>
      <c r="P3477" s="3" t="s">
        <v>361</v>
      </c>
      <c r="Q3477" s="3" t="s">
        <v>273</v>
      </c>
      <c r="R3477" s="3" t="s">
        <v>274</v>
      </c>
      <c r="S3477" s="3" t="s">
        <v>34</v>
      </c>
      <c r="T3477" s="153">
        <v>7.944</v>
      </c>
      <c r="U3477" s="3" t="s">
        <v>1160</v>
      </c>
      <c r="V3477" s="165">
        <v>0.04</v>
      </c>
      <c r="W3477" s="165">
        <v>2.792E-2</v>
      </c>
      <c r="X3477" s="5" t="s">
        <v>277</v>
      </c>
      <c r="Y3477" s="5" t="s">
        <v>271</v>
      </c>
      <c r="Z3477" s="153">
        <v>1714344</v>
      </c>
      <c r="AA3477" s="163">
        <v>1</v>
      </c>
      <c r="AB3477" s="176">
        <v>112.03</v>
      </c>
      <c r="AD3477" s="153">
        <v>1920.58</v>
      </c>
      <c r="AG3477" s="3" t="s">
        <v>36</v>
      </c>
      <c r="AH3477" s="165">
        <v>1.2245000000000001E-2</v>
      </c>
      <c r="AI3477" s="165">
        <v>1.2059733865682201E-3</v>
      </c>
      <c r="AJ3477" s="165">
        <v>2.7044711257964899E-4</v>
      </c>
    </row>
    <row r="3478" spans="1:36">
      <c r="A3478" s="3">
        <v>811</v>
      </c>
      <c r="B3478" s="3">
        <v>9731</v>
      </c>
      <c r="C3478" s="3" t="s">
        <v>1156</v>
      </c>
      <c r="D3478" s="3" t="s">
        <v>1157</v>
      </c>
      <c r="E3478" s="5" t="s">
        <v>266</v>
      </c>
      <c r="F3478" s="3" t="s">
        <v>1161</v>
      </c>
      <c r="G3478" s="3" t="s">
        <v>1162</v>
      </c>
      <c r="H3478" s="3" t="s">
        <v>269</v>
      </c>
      <c r="I3478" s="3" t="s">
        <v>329</v>
      </c>
      <c r="J3478" s="3" t="s">
        <v>30</v>
      </c>
      <c r="K3478" s="3" t="s">
        <v>30</v>
      </c>
      <c r="L3478" s="3" t="s">
        <v>307</v>
      </c>
      <c r="M3478" s="3" t="s">
        <v>31</v>
      </c>
      <c r="N3478" s="3" t="s">
        <v>367</v>
      </c>
      <c r="O3478" s="3" t="s">
        <v>271</v>
      </c>
      <c r="P3478" s="3" t="s">
        <v>361</v>
      </c>
      <c r="Q3478" s="3" t="s">
        <v>273</v>
      </c>
      <c r="R3478" s="3" t="s">
        <v>274</v>
      </c>
      <c r="S3478" s="3" t="s">
        <v>34</v>
      </c>
      <c r="T3478" s="153">
        <v>2.8010000000000002</v>
      </c>
      <c r="U3478" s="3" t="s">
        <v>747</v>
      </c>
      <c r="V3478" s="165">
        <v>3.5000000000000003E-2</v>
      </c>
      <c r="W3478" s="165">
        <v>2.503E-2</v>
      </c>
      <c r="X3478" s="5" t="s">
        <v>277</v>
      </c>
      <c r="Y3478" s="5" t="s">
        <v>271</v>
      </c>
      <c r="Z3478" s="153">
        <v>5122427.62</v>
      </c>
      <c r="AA3478" s="163">
        <v>1</v>
      </c>
      <c r="AB3478" s="176">
        <v>124.44</v>
      </c>
      <c r="AD3478" s="153">
        <v>6374.3490000000002</v>
      </c>
      <c r="AG3478" s="3" t="s">
        <v>36</v>
      </c>
      <c r="AH3478" s="165">
        <v>6.94E-3</v>
      </c>
      <c r="AI3478" s="165">
        <v>4.0025913187449799E-3</v>
      </c>
      <c r="AJ3478" s="165">
        <v>8.9760626316252E-4</v>
      </c>
    </row>
    <row r="3479" spans="1:36">
      <c r="A3479" s="3">
        <v>811</v>
      </c>
      <c r="B3479" s="3">
        <v>9731</v>
      </c>
      <c r="C3479" s="3" t="s">
        <v>1156</v>
      </c>
      <c r="D3479" s="3" t="s">
        <v>1157</v>
      </c>
      <c r="E3479" s="5" t="s">
        <v>266</v>
      </c>
      <c r="F3479" s="3" t="s">
        <v>1163</v>
      </c>
      <c r="G3479" s="3" t="s">
        <v>1164</v>
      </c>
      <c r="H3479" s="3" t="s">
        <v>269</v>
      </c>
      <c r="I3479" s="3" t="s">
        <v>329</v>
      </c>
      <c r="J3479" s="3" t="s">
        <v>30</v>
      </c>
      <c r="K3479" s="3" t="s">
        <v>30</v>
      </c>
      <c r="L3479" s="3" t="s">
        <v>307</v>
      </c>
      <c r="M3479" s="3" t="s">
        <v>31</v>
      </c>
      <c r="N3479" s="3" t="s">
        <v>367</v>
      </c>
      <c r="O3479" s="3" t="s">
        <v>271</v>
      </c>
      <c r="P3479" s="3" t="s">
        <v>361</v>
      </c>
      <c r="Q3479" s="3" t="s">
        <v>273</v>
      </c>
      <c r="R3479" s="3" t="s">
        <v>274</v>
      </c>
      <c r="S3479" s="3" t="s">
        <v>34</v>
      </c>
      <c r="T3479" s="153">
        <v>5.5910000000000002</v>
      </c>
      <c r="U3479" s="3" t="s">
        <v>1165</v>
      </c>
      <c r="V3479" s="165">
        <v>2.5000000000000001E-2</v>
      </c>
      <c r="W3479" s="165">
        <v>2.528E-2</v>
      </c>
      <c r="X3479" s="5" t="s">
        <v>277</v>
      </c>
      <c r="Y3479" s="5" t="s">
        <v>271</v>
      </c>
      <c r="Z3479" s="153">
        <v>15268787.800000001</v>
      </c>
      <c r="AA3479" s="163">
        <v>1</v>
      </c>
      <c r="AB3479" s="176">
        <v>118.69</v>
      </c>
      <c r="AD3479" s="153">
        <v>18122.524000000001</v>
      </c>
      <c r="AG3479" s="3" t="s">
        <v>36</v>
      </c>
      <c r="AH3479" s="165">
        <v>1.1315E-2</v>
      </c>
      <c r="AI3479" s="165">
        <v>1.13795242445751E-2</v>
      </c>
      <c r="AJ3479" s="165">
        <v>2.5519298425258899E-3</v>
      </c>
    </row>
    <row r="3480" spans="1:36">
      <c r="A3480" s="3">
        <v>811</v>
      </c>
      <c r="B3480" s="3">
        <v>9731</v>
      </c>
      <c r="C3480" s="3" t="s">
        <v>1156</v>
      </c>
      <c r="D3480" s="3" t="s">
        <v>1157</v>
      </c>
      <c r="E3480" s="5" t="s">
        <v>266</v>
      </c>
      <c r="F3480" s="3" t="s">
        <v>1166</v>
      </c>
      <c r="G3480" s="3" t="s">
        <v>1167</v>
      </c>
      <c r="H3480" s="3" t="s">
        <v>269</v>
      </c>
      <c r="I3480" s="3" t="s">
        <v>329</v>
      </c>
      <c r="J3480" s="3" t="s">
        <v>30</v>
      </c>
      <c r="K3480" s="3" t="s">
        <v>30</v>
      </c>
      <c r="L3480" s="3" t="s">
        <v>307</v>
      </c>
      <c r="M3480" s="3" t="s">
        <v>31</v>
      </c>
      <c r="N3480" s="3" t="s">
        <v>367</v>
      </c>
      <c r="O3480" s="3" t="s">
        <v>271</v>
      </c>
      <c r="P3480" s="3" t="s">
        <v>361</v>
      </c>
      <c r="Q3480" s="3" t="s">
        <v>273</v>
      </c>
      <c r="R3480" s="3" t="s">
        <v>274</v>
      </c>
      <c r="S3480" s="3" t="s">
        <v>34</v>
      </c>
      <c r="T3480" s="153">
        <v>1.4219999999999999</v>
      </c>
      <c r="U3480" s="3" t="s">
        <v>1168</v>
      </c>
      <c r="V3480" s="165">
        <v>0.04</v>
      </c>
      <c r="W3480" s="165">
        <v>2.6069999999999999E-2</v>
      </c>
      <c r="X3480" s="5" t="s">
        <v>277</v>
      </c>
      <c r="Y3480" s="5" t="s">
        <v>271</v>
      </c>
      <c r="Z3480" s="153">
        <v>502879.17</v>
      </c>
      <c r="AA3480" s="163">
        <v>1</v>
      </c>
      <c r="AB3480" s="176">
        <v>122.36</v>
      </c>
      <c r="AD3480" s="153">
        <v>615.32299999999998</v>
      </c>
      <c r="AG3480" s="3" t="s">
        <v>36</v>
      </c>
      <c r="AH3480" s="165">
        <v>6.9700000000000003E-4</v>
      </c>
      <c r="AI3480" s="165">
        <v>3.86374566950804E-4</v>
      </c>
      <c r="AJ3480" s="165">
        <v>8.6646925354970204E-5</v>
      </c>
    </row>
    <row r="3481" spans="1:36">
      <c r="A3481" s="3">
        <v>811</v>
      </c>
      <c r="B3481" s="3">
        <v>9731</v>
      </c>
      <c r="C3481" s="3" t="s">
        <v>1169</v>
      </c>
      <c r="D3481" s="3" t="s">
        <v>1170</v>
      </c>
      <c r="E3481" s="5" t="s">
        <v>266</v>
      </c>
      <c r="F3481" s="3" t="s">
        <v>1648</v>
      </c>
      <c r="G3481" s="3" t="s">
        <v>1649</v>
      </c>
      <c r="H3481" s="3" t="s">
        <v>269</v>
      </c>
      <c r="I3481" s="3" t="s">
        <v>329</v>
      </c>
      <c r="J3481" s="3" t="s">
        <v>30</v>
      </c>
      <c r="K3481" s="3" t="s">
        <v>30</v>
      </c>
      <c r="L3481" s="3" t="s">
        <v>307</v>
      </c>
      <c r="M3481" s="3" t="s">
        <v>31</v>
      </c>
      <c r="N3481" s="3" t="s">
        <v>367</v>
      </c>
      <c r="O3481" s="3" t="s">
        <v>271</v>
      </c>
      <c r="P3481" s="3" t="s">
        <v>627</v>
      </c>
      <c r="Q3481" s="3" t="s">
        <v>273</v>
      </c>
      <c r="R3481" s="3" t="s">
        <v>274</v>
      </c>
      <c r="S3481" s="3" t="s">
        <v>34</v>
      </c>
      <c r="T3481" s="153">
        <v>2.0110000000000001</v>
      </c>
      <c r="U3481" s="3" t="s">
        <v>1650</v>
      </c>
      <c r="V3481" s="165">
        <v>1.0800000000000001E-2</v>
      </c>
      <c r="W3481" s="165">
        <v>3.0599999999999999E-2</v>
      </c>
      <c r="X3481" s="5" t="s">
        <v>277</v>
      </c>
      <c r="Y3481" s="5" t="s">
        <v>271</v>
      </c>
      <c r="Z3481" s="153">
        <v>434346.31</v>
      </c>
      <c r="AA3481" s="163">
        <v>1</v>
      </c>
      <c r="AB3481" s="176">
        <v>113.66</v>
      </c>
      <c r="AD3481" s="153">
        <v>493.678</v>
      </c>
      <c r="AG3481" s="3" t="s">
        <v>36</v>
      </c>
      <c r="AH3481" s="165">
        <v>1.402E-3</v>
      </c>
      <c r="AI3481" s="165">
        <v>3.0999108496858303E-4</v>
      </c>
      <c r="AJ3481" s="165">
        <v>6.9517449380665497E-5</v>
      </c>
    </row>
    <row r="3482" spans="1:36">
      <c r="A3482" s="3">
        <v>811</v>
      </c>
      <c r="B3482" s="3">
        <v>9731</v>
      </c>
      <c r="C3482" s="3" t="s">
        <v>1169</v>
      </c>
      <c r="D3482" s="3" t="s">
        <v>1170</v>
      </c>
      <c r="E3482" s="5" t="s">
        <v>266</v>
      </c>
      <c r="F3482" s="3" t="s">
        <v>1171</v>
      </c>
      <c r="G3482" s="3" t="s">
        <v>1172</v>
      </c>
      <c r="H3482" s="3" t="s">
        <v>269</v>
      </c>
      <c r="I3482" s="3" t="s">
        <v>329</v>
      </c>
      <c r="J3482" s="3" t="s">
        <v>30</v>
      </c>
      <c r="K3482" s="3" t="s">
        <v>30</v>
      </c>
      <c r="L3482" s="3" t="s">
        <v>307</v>
      </c>
      <c r="M3482" s="3" t="s">
        <v>31</v>
      </c>
      <c r="N3482" s="3" t="s">
        <v>367</v>
      </c>
      <c r="O3482" s="3" t="s">
        <v>271</v>
      </c>
      <c r="P3482" s="3" t="s">
        <v>1173</v>
      </c>
      <c r="Q3482" s="3" t="s">
        <v>273</v>
      </c>
      <c r="R3482" s="3" t="s">
        <v>274</v>
      </c>
      <c r="S3482" s="3" t="s">
        <v>34</v>
      </c>
      <c r="T3482" s="153">
        <v>4.9550000000000001</v>
      </c>
      <c r="U3482" s="3" t="s">
        <v>638</v>
      </c>
      <c r="V3482" s="165">
        <v>2.5000000000000001E-2</v>
      </c>
      <c r="W3482" s="165">
        <v>3.8309999999999997E-2</v>
      </c>
      <c r="X3482" s="5" t="s">
        <v>277</v>
      </c>
      <c r="Y3482" s="5" t="s">
        <v>271</v>
      </c>
      <c r="Z3482" s="153">
        <v>1965000</v>
      </c>
      <c r="AA3482" s="163">
        <v>1</v>
      </c>
      <c r="AB3482" s="176">
        <v>94.32</v>
      </c>
      <c r="AD3482" s="153">
        <v>1853.3879999999999</v>
      </c>
      <c r="AG3482" s="3" t="s">
        <v>36</v>
      </c>
      <c r="AH3482" s="165">
        <v>7.8600000000000007E-3</v>
      </c>
      <c r="AI3482" s="165">
        <v>1.16378234077694E-3</v>
      </c>
      <c r="AJ3482" s="165">
        <v>2.60985505351784E-4</v>
      </c>
    </row>
    <row r="3483" spans="1:36">
      <c r="A3483" s="3">
        <v>811</v>
      </c>
      <c r="B3483" s="3">
        <v>9731</v>
      </c>
      <c r="C3483" s="3" t="s">
        <v>1169</v>
      </c>
      <c r="D3483" s="3" t="s">
        <v>1170</v>
      </c>
      <c r="E3483" s="5" t="s">
        <v>266</v>
      </c>
      <c r="F3483" s="3" t="s">
        <v>1712</v>
      </c>
      <c r="G3483" s="3" t="s">
        <v>1713</v>
      </c>
      <c r="H3483" s="3" t="s">
        <v>269</v>
      </c>
      <c r="I3483" s="3" t="s">
        <v>329</v>
      </c>
      <c r="J3483" s="3" t="s">
        <v>30</v>
      </c>
      <c r="K3483" s="3" t="s">
        <v>30</v>
      </c>
      <c r="L3483" s="3" t="s">
        <v>307</v>
      </c>
      <c r="M3483" s="3" t="s">
        <v>31</v>
      </c>
      <c r="N3483" s="3" t="s">
        <v>367</v>
      </c>
      <c r="O3483" s="3" t="s">
        <v>271</v>
      </c>
      <c r="P3483" s="3" t="s">
        <v>1173</v>
      </c>
      <c r="Q3483" s="3" t="s">
        <v>273</v>
      </c>
      <c r="R3483" s="3" t="s">
        <v>274</v>
      </c>
      <c r="S3483" s="3" t="s">
        <v>34</v>
      </c>
      <c r="T3483" s="153">
        <v>2.782</v>
      </c>
      <c r="U3483" s="3" t="s">
        <v>388</v>
      </c>
      <c r="V3483" s="165">
        <v>9.4000000000000004E-3</v>
      </c>
      <c r="W3483" s="165">
        <v>3.3980000000000003E-2</v>
      </c>
      <c r="X3483" s="5" t="s">
        <v>277</v>
      </c>
      <c r="Y3483" s="5" t="s">
        <v>271</v>
      </c>
      <c r="Z3483" s="153">
        <v>1512000.16</v>
      </c>
      <c r="AA3483" s="163">
        <v>1</v>
      </c>
      <c r="AB3483" s="176">
        <v>107.7</v>
      </c>
      <c r="AC3483" s="153">
        <v>117.544</v>
      </c>
      <c r="AD3483" s="153">
        <v>1745.9680000000001</v>
      </c>
      <c r="AG3483" s="3" t="s">
        <v>36</v>
      </c>
      <c r="AH3483" s="165">
        <v>3.9220000000000001E-3</v>
      </c>
      <c r="AI3483" s="165">
        <v>1.0963309547482899E-3</v>
      </c>
      <c r="AJ3483" s="165">
        <v>2.4585910804142999E-4</v>
      </c>
    </row>
    <row r="3484" spans="1:36">
      <c r="A3484" s="3">
        <v>811</v>
      </c>
      <c r="B3484" s="3">
        <v>9731</v>
      </c>
      <c r="C3484" s="3" t="s">
        <v>1174</v>
      </c>
      <c r="D3484" s="3" t="s">
        <v>1175</v>
      </c>
      <c r="E3484" s="5" t="s">
        <v>266</v>
      </c>
      <c r="F3484" s="3" t="s">
        <v>1176</v>
      </c>
      <c r="G3484" s="3" t="s">
        <v>1177</v>
      </c>
      <c r="H3484" s="3" t="s">
        <v>269</v>
      </c>
      <c r="I3484" s="3" t="s">
        <v>329</v>
      </c>
      <c r="J3484" s="3" t="s">
        <v>30</v>
      </c>
      <c r="K3484" s="3" t="s">
        <v>30</v>
      </c>
      <c r="L3484" s="3" t="s">
        <v>307</v>
      </c>
      <c r="M3484" s="3" t="s">
        <v>31</v>
      </c>
      <c r="N3484" s="3" t="s">
        <v>455</v>
      </c>
      <c r="O3484" s="3" t="s">
        <v>271</v>
      </c>
      <c r="P3484" s="3" t="s">
        <v>361</v>
      </c>
      <c r="Q3484" s="3" t="s">
        <v>273</v>
      </c>
      <c r="R3484" s="3" t="s">
        <v>274</v>
      </c>
      <c r="S3484" s="3" t="s">
        <v>34</v>
      </c>
      <c r="T3484" s="153">
        <v>2.2080000000000002</v>
      </c>
      <c r="U3484" s="3" t="s">
        <v>1178</v>
      </c>
      <c r="V3484" s="165">
        <v>2.9899999999999999E-2</v>
      </c>
      <c r="W3484" s="165">
        <v>2.0619999999999999E-2</v>
      </c>
      <c r="X3484" s="5" t="s">
        <v>277</v>
      </c>
      <c r="Y3484" s="5" t="s">
        <v>271</v>
      </c>
      <c r="Z3484" s="153">
        <v>167766.04</v>
      </c>
      <c r="AA3484" s="163">
        <v>1</v>
      </c>
      <c r="AB3484" s="176">
        <v>120.9</v>
      </c>
      <c r="AD3484" s="153">
        <v>202.82900000000001</v>
      </c>
      <c r="AG3484" s="3" t="s">
        <v>36</v>
      </c>
      <c r="AH3484" s="165">
        <v>1.421E-3</v>
      </c>
      <c r="AI3484" s="165">
        <v>1.2736079767080601E-4</v>
      </c>
      <c r="AJ3484" s="165">
        <v>2.85614594563543E-5</v>
      </c>
    </row>
    <row r="3485" spans="1:36">
      <c r="A3485" s="3">
        <v>811</v>
      </c>
      <c r="B3485" s="3">
        <v>9731</v>
      </c>
      <c r="C3485" s="3" t="s">
        <v>1174</v>
      </c>
      <c r="D3485" s="3" t="s">
        <v>1175</v>
      </c>
      <c r="E3485" s="5" t="s">
        <v>266</v>
      </c>
      <c r="F3485" s="3" t="s">
        <v>1179</v>
      </c>
      <c r="G3485" s="3" t="s">
        <v>1180</v>
      </c>
      <c r="H3485" s="3" t="s">
        <v>269</v>
      </c>
      <c r="I3485" s="3" t="s">
        <v>315</v>
      </c>
      <c r="J3485" s="3" t="s">
        <v>30</v>
      </c>
      <c r="K3485" s="3" t="s">
        <v>30</v>
      </c>
      <c r="L3485" s="3" t="s">
        <v>307</v>
      </c>
      <c r="M3485" s="3" t="s">
        <v>31</v>
      </c>
      <c r="N3485" s="3" t="s">
        <v>455</v>
      </c>
      <c r="O3485" s="3" t="s">
        <v>271</v>
      </c>
      <c r="P3485" s="3" t="s">
        <v>361</v>
      </c>
      <c r="Q3485" s="3" t="s">
        <v>273</v>
      </c>
      <c r="R3485" s="3" t="s">
        <v>274</v>
      </c>
      <c r="S3485" s="3" t="s">
        <v>34</v>
      </c>
      <c r="T3485" s="153">
        <v>2.16</v>
      </c>
      <c r="U3485" s="3" t="s">
        <v>1178</v>
      </c>
      <c r="V3485" s="165">
        <v>5.0900000000000001E-2</v>
      </c>
      <c r="W3485" s="165">
        <v>4.2509999999999999E-2</v>
      </c>
      <c r="X3485" s="5" t="s">
        <v>277</v>
      </c>
      <c r="Y3485" s="5" t="s">
        <v>271</v>
      </c>
      <c r="Z3485" s="153">
        <v>3689882.96</v>
      </c>
      <c r="AA3485" s="163">
        <v>1</v>
      </c>
      <c r="AB3485" s="176">
        <v>102.92</v>
      </c>
      <c r="AD3485" s="153">
        <v>3797.6280000000002</v>
      </c>
      <c r="AG3485" s="3" t="s">
        <v>36</v>
      </c>
      <c r="AH3485" s="165">
        <v>8.9350000000000002E-3</v>
      </c>
      <c r="AI3485" s="165">
        <v>2.3846123265773302E-3</v>
      </c>
      <c r="AJ3485" s="165">
        <v>5.3476430369651105E-4</v>
      </c>
    </row>
    <row r="3486" spans="1:36">
      <c r="A3486" s="3">
        <v>811</v>
      </c>
      <c r="B3486" s="3">
        <v>9731</v>
      </c>
      <c r="C3486" s="3" t="s">
        <v>1174</v>
      </c>
      <c r="D3486" s="3" t="s">
        <v>1175</v>
      </c>
      <c r="E3486" s="5" t="s">
        <v>266</v>
      </c>
      <c r="F3486" s="3" t="s">
        <v>1181</v>
      </c>
      <c r="G3486" s="3" t="s">
        <v>1182</v>
      </c>
      <c r="H3486" s="3" t="s">
        <v>269</v>
      </c>
      <c r="I3486" s="3" t="s">
        <v>329</v>
      </c>
      <c r="J3486" s="3" t="s">
        <v>30</v>
      </c>
      <c r="K3486" s="3" t="s">
        <v>30</v>
      </c>
      <c r="L3486" s="3" t="s">
        <v>307</v>
      </c>
      <c r="M3486" s="3" t="s">
        <v>31</v>
      </c>
      <c r="N3486" s="3" t="s">
        <v>455</v>
      </c>
      <c r="O3486" s="3" t="s">
        <v>271</v>
      </c>
      <c r="P3486" s="3" t="s">
        <v>361</v>
      </c>
      <c r="Q3486" s="3" t="s">
        <v>273</v>
      </c>
      <c r="R3486" s="3" t="s">
        <v>274</v>
      </c>
      <c r="S3486" s="3" t="s">
        <v>34</v>
      </c>
      <c r="T3486" s="153">
        <v>1.726</v>
      </c>
      <c r="U3486" s="3" t="s">
        <v>1183</v>
      </c>
      <c r="V3486" s="165">
        <v>4.2999999999999997E-2</v>
      </c>
      <c r="W3486" s="165">
        <v>2.366E-2</v>
      </c>
      <c r="X3486" s="5" t="s">
        <v>277</v>
      </c>
      <c r="Y3486" s="5" t="s">
        <v>271</v>
      </c>
      <c r="Z3486" s="153">
        <v>456382.31</v>
      </c>
      <c r="AA3486" s="163">
        <v>1</v>
      </c>
      <c r="AB3486" s="176">
        <v>122.99</v>
      </c>
      <c r="AD3486" s="153">
        <v>561.30499999999995</v>
      </c>
      <c r="AG3486" s="3" t="s">
        <v>36</v>
      </c>
      <c r="AH3486" s="165">
        <v>1.4920000000000001E-3</v>
      </c>
      <c r="AI3486" s="165">
        <v>3.5245527911506602E-4</v>
      </c>
      <c r="AJ3486" s="165">
        <v>7.9040311844171595E-5</v>
      </c>
    </row>
    <row r="3487" spans="1:36">
      <c r="A3487" s="3">
        <v>811</v>
      </c>
      <c r="B3487" s="3">
        <v>9731</v>
      </c>
      <c r="C3487" s="3" t="s">
        <v>1174</v>
      </c>
      <c r="D3487" s="3" t="s">
        <v>1175</v>
      </c>
      <c r="E3487" s="5" t="s">
        <v>266</v>
      </c>
      <c r="F3487" s="3" t="s">
        <v>1184</v>
      </c>
      <c r="G3487" s="3" t="s">
        <v>1185</v>
      </c>
      <c r="H3487" s="3" t="s">
        <v>269</v>
      </c>
      <c r="I3487" s="3" t="s">
        <v>315</v>
      </c>
      <c r="J3487" s="3" t="s">
        <v>30</v>
      </c>
      <c r="K3487" s="3" t="s">
        <v>30</v>
      </c>
      <c r="L3487" s="3" t="s">
        <v>307</v>
      </c>
      <c r="M3487" s="3" t="s">
        <v>31</v>
      </c>
      <c r="N3487" s="3" t="s">
        <v>455</v>
      </c>
      <c r="O3487" s="3" t="s">
        <v>271</v>
      </c>
      <c r="P3487" s="3" t="s">
        <v>361</v>
      </c>
      <c r="Q3487" s="3" t="s">
        <v>273</v>
      </c>
      <c r="R3487" s="3" t="s">
        <v>274</v>
      </c>
      <c r="S3487" s="3" t="s">
        <v>34</v>
      </c>
      <c r="T3487" s="153">
        <v>2.4590000000000001</v>
      </c>
      <c r="U3487" s="3" t="s">
        <v>1186</v>
      </c>
      <c r="V3487" s="165">
        <v>3.5200000000000002E-2</v>
      </c>
      <c r="W3487" s="165">
        <v>4.2880000000000001E-2</v>
      </c>
      <c r="X3487" s="5" t="s">
        <v>277</v>
      </c>
      <c r="Y3487" s="5" t="s">
        <v>271</v>
      </c>
      <c r="Z3487" s="153">
        <v>1710633.21</v>
      </c>
      <c r="AA3487" s="163">
        <v>1</v>
      </c>
      <c r="AB3487" s="176">
        <v>99.52</v>
      </c>
      <c r="AD3487" s="153">
        <v>1702.422</v>
      </c>
      <c r="AG3487" s="3" t="s">
        <v>36</v>
      </c>
      <c r="AH3487" s="165">
        <v>2.4399999999999999E-3</v>
      </c>
      <c r="AI3487" s="165">
        <v>1.0689876370636501E-3</v>
      </c>
      <c r="AJ3487" s="165">
        <v>2.39727197172979E-4</v>
      </c>
    </row>
    <row r="3488" spans="1:36">
      <c r="A3488" s="3">
        <v>811</v>
      </c>
      <c r="B3488" s="3">
        <v>9731</v>
      </c>
      <c r="C3488" s="3" t="s">
        <v>1187</v>
      </c>
      <c r="D3488" s="3" t="s">
        <v>1188</v>
      </c>
      <c r="E3488" s="5" t="s">
        <v>266</v>
      </c>
      <c r="F3488" s="3" t="s">
        <v>1189</v>
      </c>
      <c r="G3488" s="3" t="s">
        <v>1190</v>
      </c>
      <c r="H3488" s="3" t="s">
        <v>269</v>
      </c>
      <c r="I3488" s="3" t="s">
        <v>315</v>
      </c>
      <c r="J3488" s="3" t="s">
        <v>30</v>
      </c>
      <c r="K3488" s="3" t="s">
        <v>30</v>
      </c>
      <c r="L3488" s="3" t="s">
        <v>307</v>
      </c>
      <c r="M3488" s="3" t="s">
        <v>31</v>
      </c>
      <c r="N3488" s="3" t="s">
        <v>763</v>
      </c>
      <c r="O3488" s="3" t="s">
        <v>271</v>
      </c>
      <c r="P3488" s="3" t="s">
        <v>227</v>
      </c>
      <c r="Q3488" s="3" t="s">
        <v>273</v>
      </c>
      <c r="R3488" s="3" t="s">
        <v>274</v>
      </c>
      <c r="S3488" s="3" t="s">
        <v>34</v>
      </c>
      <c r="T3488" s="153">
        <v>0.98</v>
      </c>
      <c r="U3488" s="3" t="s">
        <v>429</v>
      </c>
      <c r="V3488" s="165">
        <v>2.6100000000000002E-2</v>
      </c>
      <c r="W3488" s="165">
        <v>4.163E-2</v>
      </c>
      <c r="X3488" s="5" t="s">
        <v>277</v>
      </c>
      <c r="Y3488" s="5" t="s">
        <v>271</v>
      </c>
      <c r="Z3488" s="153">
        <v>583083.19999999995</v>
      </c>
      <c r="AA3488" s="163">
        <v>1</v>
      </c>
      <c r="AB3488" s="176">
        <v>98.57</v>
      </c>
      <c r="AD3488" s="153">
        <v>574.745</v>
      </c>
      <c r="AG3488" s="3" t="s">
        <v>36</v>
      </c>
      <c r="AH3488" s="165">
        <v>2.4169999999999999E-3</v>
      </c>
      <c r="AI3488" s="165">
        <v>3.6089486375503099E-4</v>
      </c>
      <c r="AJ3488" s="165">
        <v>8.0932941750164102E-5</v>
      </c>
    </row>
    <row r="3489" spans="1:36">
      <c r="A3489" s="3">
        <v>811</v>
      </c>
      <c r="B3489" s="3">
        <v>9731</v>
      </c>
      <c r="C3489" s="3" t="s">
        <v>1187</v>
      </c>
      <c r="D3489" s="3" t="s">
        <v>1188</v>
      </c>
      <c r="E3489" s="5" t="s">
        <v>266</v>
      </c>
      <c r="F3489" s="3" t="s">
        <v>1191</v>
      </c>
      <c r="G3489" s="3" t="s">
        <v>1192</v>
      </c>
      <c r="H3489" s="3" t="s">
        <v>269</v>
      </c>
      <c r="I3489" s="3" t="s">
        <v>315</v>
      </c>
      <c r="J3489" s="3" t="s">
        <v>30</v>
      </c>
      <c r="K3489" s="3" t="s">
        <v>30</v>
      </c>
      <c r="L3489" s="3" t="s">
        <v>307</v>
      </c>
      <c r="M3489" s="3" t="s">
        <v>31</v>
      </c>
      <c r="N3489" s="3" t="s">
        <v>763</v>
      </c>
      <c r="O3489" s="3" t="s">
        <v>271</v>
      </c>
      <c r="P3489" s="3" t="s">
        <v>227</v>
      </c>
      <c r="Q3489" s="3" t="s">
        <v>273</v>
      </c>
      <c r="R3489" s="3" t="s">
        <v>274</v>
      </c>
      <c r="S3489" s="3" t="s">
        <v>34</v>
      </c>
      <c r="T3489" s="153">
        <v>5.6559999999999997</v>
      </c>
      <c r="U3489" s="3" t="s">
        <v>1136</v>
      </c>
      <c r="V3489" s="165">
        <v>1.9E-2</v>
      </c>
      <c r="W3489" s="165">
        <v>4.2299999999999997E-2</v>
      </c>
      <c r="X3489" s="5" t="s">
        <v>277</v>
      </c>
      <c r="Y3489" s="5" t="s">
        <v>271</v>
      </c>
      <c r="Z3489" s="153">
        <v>17493243.859999999</v>
      </c>
      <c r="AA3489" s="163">
        <v>1</v>
      </c>
      <c r="AB3489" s="176">
        <v>87.8</v>
      </c>
      <c r="AD3489" s="153">
        <v>15359.067999999999</v>
      </c>
      <c r="AG3489" s="3" t="s">
        <v>36</v>
      </c>
      <c r="AH3489" s="165">
        <v>1.1773E-2</v>
      </c>
      <c r="AI3489" s="165">
        <v>9.6442904756789301E-3</v>
      </c>
      <c r="AJ3489" s="165">
        <v>2.1627927623253801E-3</v>
      </c>
    </row>
    <row r="3490" spans="1:36">
      <c r="A3490" s="3">
        <v>811</v>
      </c>
      <c r="B3490" s="3">
        <v>9731</v>
      </c>
      <c r="C3490" s="3" t="s">
        <v>1193</v>
      </c>
      <c r="D3490" s="3" t="s">
        <v>1194</v>
      </c>
      <c r="E3490" s="5" t="s">
        <v>266</v>
      </c>
      <c r="F3490" s="3" t="s">
        <v>1195</v>
      </c>
      <c r="G3490" s="3" t="s">
        <v>1196</v>
      </c>
      <c r="H3490" s="3" t="s">
        <v>269</v>
      </c>
      <c r="I3490" s="3" t="s">
        <v>329</v>
      </c>
      <c r="J3490" s="3" t="s">
        <v>30</v>
      </c>
      <c r="K3490" s="3" t="s">
        <v>30</v>
      </c>
      <c r="L3490" s="3" t="s">
        <v>307</v>
      </c>
      <c r="M3490" s="3" t="s">
        <v>31</v>
      </c>
      <c r="N3490" s="3" t="s">
        <v>317</v>
      </c>
      <c r="O3490" s="3" t="s">
        <v>271</v>
      </c>
      <c r="P3490" s="3" t="s">
        <v>489</v>
      </c>
      <c r="Q3490" s="3" t="s">
        <v>273</v>
      </c>
      <c r="R3490" s="3" t="s">
        <v>274</v>
      </c>
      <c r="S3490" s="3" t="s">
        <v>34</v>
      </c>
      <c r="T3490" s="153">
        <v>1.7629999999999999</v>
      </c>
      <c r="U3490" s="3" t="s">
        <v>1197</v>
      </c>
      <c r="V3490" s="165">
        <v>3.9E-2</v>
      </c>
      <c r="W3490" s="165">
        <v>2.9569999999999999E-2</v>
      </c>
      <c r="X3490" s="5" t="s">
        <v>277</v>
      </c>
      <c r="Y3490" s="5" t="s">
        <v>271</v>
      </c>
      <c r="Z3490" s="153">
        <v>1533505.81</v>
      </c>
      <c r="AA3490" s="163">
        <v>1</v>
      </c>
      <c r="AB3490" s="176">
        <v>121.31</v>
      </c>
      <c r="AD3490" s="153">
        <v>1860.296</v>
      </c>
      <c r="AG3490" s="3" t="s">
        <v>36</v>
      </c>
      <c r="AH3490" s="165">
        <v>1.111E-3</v>
      </c>
      <c r="AI3490" s="165">
        <v>1.16811995914583E-3</v>
      </c>
      <c r="AJ3490" s="165">
        <v>2.6195824353689E-4</v>
      </c>
    </row>
    <row r="3491" spans="1:36">
      <c r="A3491" s="3">
        <v>811</v>
      </c>
      <c r="B3491" s="3">
        <v>9731</v>
      </c>
      <c r="C3491" s="3" t="s">
        <v>1198</v>
      </c>
      <c r="D3491" s="3" t="s">
        <v>1199</v>
      </c>
      <c r="E3491" s="5" t="s">
        <v>266</v>
      </c>
      <c r="F3491" s="3" t="s">
        <v>1200</v>
      </c>
      <c r="G3491" s="3" t="s">
        <v>1201</v>
      </c>
      <c r="H3491" s="3" t="s">
        <v>269</v>
      </c>
      <c r="I3491" s="3" t="s">
        <v>315</v>
      </c>
      <c r="J3491" s="3" t="s">
        <v>30</v>
      </c>
      <c r="K3491" s="3" t="s">
        <v>30</v>
      </c>
      <c r="L3491" s="3" t="s">
        <v>307</v>
      </c>
      <c r="M3491" s="3" t="s">
        <v>31</v>
      </c>
      <c r="N3491" s="3" t="s">
        <v>393</v>
      </c>
      <c r="O3491" s="3" t="s">
        <v>271</v>
      </c>
      <c r="P3491" s="3" t="s">
        <v>361</v>
      </c>
      <c r="Q3491" s="3" t="s">
        <v>273</v>
      </c>
      <c r="R3491" s="3" t="s">
        <v>274</v>
      </c>
      <c r="S3491" s="3" t="s">
        <v>34</v>
      </c>
      <c r="T3491" s="153">
        <v>2.847</v>
      </c>
      <c r="U3491" s="3" t="s">
        <v>1202</v>
      </c>
      <c r="V3491" s="165">
        <v>4.5600000000000002E-2</v>
      </c>
      <c r="W3491" s="165">
        <v>4.376E-2</v>
      </c>
      <c r="X3491" s="5" t="s">
        <v>277</v>
      </c>
      <c r="Y3491" s="5" t="s">
        <v>271</v>
      </c>
      <c r="Z3491" s="153">
        <v>594667.54</v>
      </c>
      <c r="AA3491" s="163">
        <v>1</v>
      </c>
      <c r="AB3491" s="176">
        <v>100.86</v>
      </c>
      <c r="AD3491" s="153">
        <v>599.78200000000004</v>
      </c>
      <c r="AG3491" s="3" t="s">
        <v>36</v>
      </c>
      <c r="AH3491" s="165">
        <v>7.8700000000000005E-4</v>
      </c>
      <c r="AI3491" s="165">
        <v>3.7661586698940498E-4</v>
      </c>
      <c r="AJ3491" s="165">
        <v>8.4458475546304195E-5</v>
      </c>
    </row>
    <row r="3492" spans="1:36">
      <c r="A3492" s="3">
        <v>811</v>
      </c>
      <c r="B3492" s="3">
        <v>9731</v>
      </c>
      <c r="C3492" s="3" t="s">
        <v>1198</v>
      </c>
      <c r="D3492" s="3" t="s">
        <v>1199</v>
      </c>
      <c r="E3492" s="5" t="s">
        <v>266</v>
      </c>
      <c r="F3492" s="3" t="s">
        <v>1203</v>
      </c>
      <c r="G3492" s="3" t="s">
        <v>1204</v>
      </c>
      <c r="H3492" s="3" t="s">
        <v>269</v>
      </c>
      <c r="I3492" s="3" t="s">
        <v>329</v>
      </c>
      <c r="J3492" s="3" t="s">
        <v>30</v>
      </c>
      <c r="K3492" s="3" t="s">
        <v>30</v>
      </c>
      <c r="L3492" s="3" t="s">
        <v>307</v>
      </c>
      <c r="M3492" s="3" t="s">
        <v>31</v>
      </c>
      <c r="N3492" s="3" t="s">
        <v>393</v>
      </c>
      <c r="O3492" s="3" t="s">
        <v>271</v>
      </c>
      <c r="P3492" s="3" t="s">
        <v>361</v>
      </c>
      <c r="Q3492" s="3" t="s">
        <v>273</v>
      </c>
      <c r="R3492" s="3" t="s">
        <v>274</v>
      </c>
      <c r="S3492" s="3" t="s">
        <v>34</v>
      </c>
      <c r="T3492" s="153">
        <v>2.9569999999999999</v>
      </c>
      <c r="U3492" s="3" t="s">
        <v>1202</v>
      </c>
      <c r="V3492" s="165">
        <v>2.1999999999999999E-2</v>
      </c>
      <c r="W3492" s="165">
        <v>2.5260000000000001E-2</v>
      </c>
      <c r="X3492" s="5" t="s">
        <v>277</v>
      </c>
      <c r="Y3492" s="5" t="s">
        <v>271</v>
      </c>
      <c r="Z3492" s="153">
        <v>608000.9</v>
      </c>
      <c r="AA3492" s="163">
        <v>1</v>
      </c>
      <c r="AB3492" s="176">
        <v>108.21</v>
      </c>
      <c r="AD3492" s="153">
        <v>657.91800000000001</v>
      </c>
      <c r="AG3492" s="3" t="s">
        <v>36</v>
      </c>
      <c r="AH3492" s="165">
        <v>8.4900000000000004E-4</v>
      </c>
      <c r="AI3492" s="165">
        <v>4.1312077500040999E-4</v>
      </c>
      <c r="AJ3492" s="165">
        <v>9.2644930634385394E-5</v>
      </c>
    </row>
    <row r="3493" spans="1:36">
      <c r="A3493" s="3">
        <v>811</v>
      </c>
      <c r="B3493" s="3">
        <v>9731</v>
      </c>
      <c r="C3493" s="3" t="s">
        <v>1205</v>
      </c>
      <c r="D3493" s="3" t="s">
        <v>1206</v>
      </c>
      <c r="E3493" s="5" t="s">
        <v>643</v>
      </c>
      <c r="F3493" s="3" t="s">
        <v>1207</v>
      </c>
      <c r="G3493" s="3" t="s">
        <v>1208</v>
      </c>
      <c r="H3493" s="3" t="s">
        <v>269</v>
      </c>
      <c r="I3493" s="3" t="s">
        <v>306</v>
      </c>
      <c r="J3493" s="3" t="s">
        <v>30</v>
      </c>
      <c r="K3493" s="3" t="s">
        <v>1209</v>
      </c>
      <c r="L3493" s="3" t="s">
        <v>307</v>
      </c>
      <c r="M3493" s="3" t="s">
        <v>31</v>
      </c>
      <c r="N3493" s="3" t="s">
        <v>331</v>
      </c>
      <c r="O3493" s="3" t="s">
        <v>271</v>
      </c>
      <c r="P3493" s="3" t="s">
        <v>581</v>
      </c>
      <c r="Q3493" s="3" t="s">
        <v>291</v>
      </c>
      <c r="R3493" s="3" t="s">
        <v>274</v>
      </c>
      <c r="S3493" s="3" t="s">
        <v>34</v>
      </c>
      <c r="T3493" s="153">
        <v>2.1030000000000002</v>
      </c>
      <c r="U3493" s="3" t="s">
        <v>1210</v>
      </c>
      <c r="V3493" s="165">
        <v>4.2999999999999997E-2</v>
      </c>
      <c r="W3493" s="165">
        <v>7.3800000000000004E-2</v>
      </c>
      <c r="X3493" s="5" t="s">
        <v>277</v>
      </c>
      <c r="Y3493" s="5" t="s">
        <v>271</v>
      </c>
      <c r="Z3493" s="153">
        <v>649983.1</v>
      </c>
      <c r="AA3493" s="163">
        <v>1</v>
      </c>
      <c r="AB3493" s="176">
        <v>85.4</v>
      </c>
      <c r="AD3493" s="153">
        <v>555.08600000000001</v>
      </c>
      <c r="AG3493" s="3" t="s">
        <v>36</v>
      </c>
      <c r="AH3493" s="165">
        <v>6.0700000000000001E-4</v>
      </c>
      <c r="AI3493" s="165">
        <v>3.485502123464E-4</v>
      </c>
      <c r="AJ3493" s="165">
        <v>7.8164576074394898E-5</v>
      </c>
    </row>
    <row r="3494" spans="1:36">
      <c r="A3494" s="3">
        <v>811</v>
      </c>
      <c r="B3494" s="3">
        <v>9731</v>
      </c>
      <c r="C3494" s="3" t="s">
        <v>1211</v>
      </c>
      <c r="D3494" s="3" t="s">
        <v>1212</v>
      </c>
      <c r="E3494" s="5" t="s">
        <v>266</v>
      </c>
      <c r="F3494" s="3" t="s">
        <v>1213</v>
      </c>
      <c r="G3494" s="3" t="s">
        <v>1214</v>
      </c>
      <c r="H3494" s="3" t="s">
        <v>269</v>
      </c>
      <c r="I3494" s="3" t="s">
        <v>315</v>
      </c>
      <c r="J3494" s="3" t="s">
        <v>30</v>
      </c>
      <c r="K3494" s="3" t="s">
        <v>30</v>
      </c>
      <c r="L3494" s="3" t="s">
        <v>307</v>
      </c>
      <c r="M3494" s="3" t="s">
        <v>31</v>
      </c>
      <c r="N3494" s="3" t="s">
        <v>355</v>
      </c>
      <c r="O3494" s="3" t="s">
        <v>271</v>
      </c>
      <c r="P3494" s="3" t="s">
        <v>298</v>
      </c>
      <c r="Q3494" s="3" t="s">
        <v>273</v>
      </c>
      <c r="R3494" s="3" t="s">
        <v>274</v>
      </c>
      <c r="S3494" s="3" t="s">
        <v>34</v>
      </c>
      <c r="T3494" s="153">
        <v>1.4410000000000001</v>
      </c>
      <c r="U3494" s="3" t="s">
        <v>382</v>
      </c>
      <c r="V3494" s="165">
        <v>1.7500000000000002E-2</v>
      </c>
      <c r="W3494" s="165">
        <v>4.759E-2</v>
      </c>
      <c r="X3494" s="5" t="s">
        <v>277</v>
      </c>
      <c r="Y3494" s="5" t="s">
        <v>271</v>
      </c>
      <c r="Z3494" s="153">
        <v>841378.96</v>
      </c>
      <c r="AA3494" s="163">
        <v>1</v>
      </c>
      <c r="AB3494" s="176">
        <v>96.69</v>
      </c>
      <c r="AD3494" s="153">
        <v>813.529</v>
      </c>
      <c r="AG3494" s="3" t="s">
        <v>36</v>
      </c>
      <c r="AH3494" s="165">
        <v>1.2430999999999999E-2</v>
      </c>
      <c r="AI3494" s="165">
        <v>5.1083262228879701E-4</v>
      </c>
      <c r="AJ3494" s="165">
        <v>1.1455742659681E-4</v>
      </c>
    </row>
    <row r="3495" spans="1:36">
      <c r="A3495" s="3">
        <v>811</v>
      </c>
      <c r="B3495" s="3">
        <v>9731</v>
      </c>
      <c r="C3495" s="3" t="s">
        <v>1211</v>
      </c>
      <c r="D3495" s="3" t="s">
        <v>1212</v>
      </c>
      <c r="E3495" s="5" t="s">
        <v>266</v>
      </c>
      <c r="F3495" s="3" t="s">
        <v>1656</v>
      </c>
      <c r="G3495" s="3" t="s">
        <v>1657</v>
      </c>
      <c r="H3495" s="3" t="s">
        <v>269</v>
      </c>
      <c r="I3495" s="3" t="s">
        <v>315</v>
      </c>
      <c r="J3495" s="3" t="s">
        <v>30</v>
      </c>
      <c r="K3495" s="3" t="s">
        <v>30</v>
      </c>
      <c r="L3495" s="3" t="s">
        <v>307</v>
      </c>
      <c r="M3495" s="3" t="s">
        <v>31</v>
      </c>
      <c r="N3495" s="3" t="s">
        <v>355</v>
      </c>
      <c r="O3495" s="3" t="s">
        <v>271</v>
      </c>
      <c r="P3495" s="3" t="s">
        <v>290</v>
      </c>
      <c r="Q3495" s="3" t="s">
        <v>291</v>
      </c>
      <c r="R3495" s="3" t="s">
        <v>274</v>
      </c>
      <c r="S3495" s="3" t="s">
        <v>34</v>
      </c>
      <c r="T3495" s="153">
        <v>4.306</v>
      </c>
      <c r="U3495" s="3" t="s">
        <v>614</v>
      </c>
      <c r="V3495" s="165">
        <v>5.8500000000000003E-2</v>
      </c>
      <c r="W3495" s="165">
        <v>4.6530000000000002E-2</v>
      </c>
      <c r="X3495" s="5" t="s">
        <v>277</v>
      </c>
      <c r="Y3495" s="5" t="s">
        <v>271</v>
      </c>
      <c r="Z3495" s="153">
        <v>549330</v>
      </c>
      <c r="AA3495" s="163">
        <v>1</v>
      </c>
      <c r="AB3495" s="176">
        <v>108.03</v>
      </c>
      <c r="AD3495" s="153">
        <v>593.44100000000003</v>
      </c>
      <c r="AG3495" s="3" t="s">
        <v>36</v>
      </c>
      <c r="AH3495" s="165">
        <v>3.5439999999999998E-3</v>
      </c>
      <c r="AI3495" s="165">
        <v>3.72634541545373E-4</v>
      </c>
      <c r="AJ3495" s="165">
        <v>8.3565638289221394E-5</v>
      </c>
    </row>
    <row r="3496" spans="1:36">
      <c r="A3496" s="3">
        <v>811</v>
      </c>
      <c r="B3496" s="3">
        <v>9731</v>
      </c>
      <c r="C3496" s="3" t="s">
        <v>1215</v>
      </c>
      <c r="D3496" s="3" t="s">
        <v>1216</v>
      </c>
      <c r="E3496" s="5" t="s">
        <v>266</v>
      </c>
      <c r="F3496" s="3" t="s">
        <v>1217</v>
      </c>
      <c r="G3496" s="3" t="s">
        <v>1218</v>
      </c>
      <c r="H3496" s="3" t="s">
        <v>269</v>
      </c>
      <c r="I3496" s="3" t="s">
        <v>306</v>
      </c>
      <c r="J3496" s="3" t="s">
        <v>30</v>
      </c>
      <c r="K3496" s="3" t="s">
        <v>30</v>
      </c>
      <c r="L3496" s="3" t="s">
        <v>307</v>
      </c>
      <c r="M3496" s="3" t="s">
        <v>31</v>
      </c>
      <c r="N3496" s="3" t="s">
        <v>685</v>
      </c>
      <c r="O3496" s="3" t="s">
        <v>271</v>
      </c>
      <c r="P3496" s="3" t="s">
        <v>290</v>
      </c>
      <c r="Q3496" s="3" t="s">
        <v>291</v>
      </c>
      <c r="R3496" s="3" t="s">
        <v>274</v>
      </c>
      <c r="S3496" s="3" t="s">
        <v>34</v>
      </c>
      <c r="T3496" s="153">
        <v>2.2570000000000001</v>
      </c>
      <c r="U3496" s="3" t="s">
        <v>1219</v>
      </c>
      <c r="V3496" s="165">
        <v>4.6899999999999997E-2</v>
      </c>
      <c r="W3496" s="165">
        <v>5.9880000000000003E-2</v>
      </c>
      <c r="X3496" s="5" t="s">
        <v>277</v>
      </c>
      <c r="Y3496" s="5" t="s">
        <v>271</v>
      </c>
      <c r="Z3496" s="153">
        <v>231867.16</v>
      </c>
      <c r="AA3496" s="163">
        <v>1</v>
      </c>
      <c r="AB3496" s="176">
        <v>91.28</v>
      </c>
      <c r="AD3496" s="153">
        <v>211.648</v>
      </c>
      <c r="AG3496" s="3" t="s">
        <v>36</v>
      </c>
      <c r="AH3496" s="165">
        <v>2.02E-4</v>
      </c>
      <c r="AI3496" s="165">
        <v>1.3289856457052301E-4</v>
      </c>
      <c r="AJ3496" s="165">
        <v>2.9803338493527101E-5</v>
      </c>
    </row>
    <row r="3497" spans="1:36">
      <c r="A3497" s="3">
        <v>811</v>
      </c>
      <c r="B3497" s="3">
        <v>9731</v>
      </c>
      <c r="C3497" s="3" t="s">
        <v>1220</v>
      </c>
      <c r="D3497" s="3" t="s">
        <v>1221</v>
      </c>
      <c r="E3497" s="5" t="s">
        <v>303</v>
      </c>
      <c r="F3497" s="3" t="s">
        <v>1222</v>
      </c>
      <c r="G3497" s="3" t="s">
        <v>1223</v>
      </c>
      <c r="H3497" s="3" t="s">
        <v>269</v>
      </c>
      <c r="I3497" s="3" t="s">
        <v>306</v>
      </c>
      <c r="J3497" s="3" t="s">
        <v>127</v>
      </c>
      <c r="K3497" s="3" t="s">
        <v>330</v>
      </c>
      <c r="L3497" s="3" t="s">
        <v>307</v>
      </c>
      <c r="M3497" s="3" t="s">
        <v>151</v>
      </c>
      <c r="N3497" s="3" t="s">
        <v>1224</v>
      </c>
      <c r="O3497" s="3" t="s">
        <v>271</v>
      </c>
      <c r="P3497" s="3" t="s">
        <v>627</v>
      </c>
      <c r="Q3497" s="3" t="s">
        <v>309</v>
      </c>
      <c r="R3497" s="3" t="s">
        <v>274</v>
      </c>
      <c r="S3497" s="3" t="s">
        <v>132</v>
      </c>
      <c r="T3497" s="153">
        <v>7.976</v>
      </c>
      <c r="U3497" s="3" t="s">
        <v>1225</v>
      </c>
      <c r="V3497" s="165">
        <v>4.7E-2</v>
      </c>
      <c r="W3497" s="165">
        <v>4.8210000000000003E-2</v>
      </c>
      <c r="X3497" s="5" t="s">
        <v>277</v>
      </c>
      <c r="Y3497" s="5" t="s">
        <v>271</v>
      </c>
      <c r="Z3497" s="153">
        <v>370000</v>
      </c>
      <c r="AA3497" s="163">
        <v>3.19</v>
      </c>
      <c r="AB3497" s="176">
        <v>101.111</v>
      </c>
      <c r="AD3497" s="153">
        <v>1193.4159999999999</v>
      </c>
      <c r="AG3497" s="3" t="s">
        <v>36</v>
      </c>
      <c r="AH3497" s="165">
        <v>6.8999999999999997E-5</v>
      </c>
      <c r="AI3497" s="165">
        <v>7.4937180155537999E-4</v>
      </c>
      <c r="AJ3497" s="165">
        <v>1.68051336983461E-4</v>
      </c>
    </row>
    <row r="3498" spans="1:36">
      <c r="A3498" s="3">
        <v>811</v>
      </c>
      <c r="B3498" s="3">
        <v>9731</v>
      </c>
      <c r="C3498" s="3" t="s">
        <v>1660</v>
      </c>
      <c r="D3498" s="3" t="s">
        <v>1661</v>
      </c>
      <c r="E3498" s="5" t="s">
        <v>303</v>
      </c>
      <c r="F3498" s="3" t="s">
        <v>1662</v>
      </c>
      <c r="G3498" s="3" t="s">
        <v>1663</v>
      </c>
      <c r="H3498" s="3" t="s">
        <v>269</v>
      </c>
      <c r="I3498" s="3" t="s">
        <v>306</v>
      </c>
      <c r="J3498" s="3" t="s">
        <v>127</v>
      </c>
      <c r="K3498" s="3" t="s">
        <v>128</v>
      </c>
      <c r="L3498" s="3" t="s">
        <v>307</v>
      </c>
      <c r="M3498" s="3" t="s">
        <v>151</v>
      </c>
      <c r="N3498" s="3" t="s">
        <v>1664</v>
      </c>
      <c r="O3498" s="3" t="s">
        <v>271</v>
      </c>
      <c r="P3498" s="3" t="s">
        <v>290</v>
      </c>
      <c r="Q3498" s="3" t="s">
        <v>131</v>
      </c>
      <c r="R3498" s="3" t="s">
        <v>274</v>
      </c>
      <c r="S3498" s="3" t="s">
        <v>132</v>
      </c>
      <c r="T3498" s="153">
        <v>7.0279999999999996</v>
      </c>
      <c r="U3498" s="3" t="s">
        <v>1665</v>
      </c>
      <c r="V3498" s="165">
        <v>4.8000000000000001E-2</v>
      </c>
      <c r="W3498" s="165">
        <v>4.4409999999999998E-2</v>
      </c>
      <c r="X3498" s="5" t="s">
        <v>277</v>
      </c>
      <c r="Y3498" s="5" t="s">
        <v>271</v>
      </c>
      <c r="Z3498" s="153">
        <v>2430000</v>
      </c>
      <c r="AA3498" s="163">
        <v>3.19</v>
      </c>
      <c r="AB3498" s="176">
        <v>103.08799999999999</v>
      </c>
      <c r="AD3498" s="153">
        <v>7991.0619999999999</v>
      </c>
      <c r="AG3498" s="3" t="s">
        <v>36</v>
      </c>
      <c r="AH3498" s="165">
        <v>1.944E-3</v>
      </c>
      <c r="AI3498" s="165">
        <v>5.01776055049339E-3</v>
      </c>
      <c r="AJ3498" s="165">
        <v>1.1252643446458301E-3</v>
      </c>
    </row>
    <row r="3499" spans="1:36">
      <c r="A3499" s="3">
        <v>811</v>
      </c>
      <c r="B3499" s="3">
        <v>9731</v>
      </c>
      <c r="C3499" s="3" t="s">
        <v>1226</v>
      </c>
      <c r="D3499" s="3" t="s">
        <v>1227</v>
      </c>
      <c r="E3499" s="5" t="s">
        <v>303</v>
      </c>
      <c r="F3499" s="3" t="s">
        <v>1232</v>
      </c>
      <c r="G3499" s="3" t="s">
        <v>1233</v>
      </c>
      <c r="H3499" s="3" t="s">
        <v>269</v>
      </c>
      <c r="I3499" s="3" t="s">
        <v>306</v>
      </c>
      <c r="J3499" s="3" t="s">
        <v>127</v>
      </c>
      <c r="K3499" s="3" t="s">
        <v>330</v>
      </c>
      <c r="L3499" s="3" t="s">
        <v>307</v>
      </c>
      <c r="M3499" s="3" t="s">
        <v>151</v>
      </c>
      <c r="N3499" s="3" t="s">
        <v>1230</v>
      </c>
      <c r="O3499" s="3" t="s">
        <v>271</v>
      </c>
      <c r="P3499" s="3" t="s">
        <v>152</v>
      </c>
      <c r="Q3499" s="3" t="s">
        <v>131</v>
      </c>
      <c r="R3499" s="3" t="s">
        <v>274</v>
      </c>
      <c r="S3499" s="3" t="s">
        <v>132</v>
      </c>
      <c r="T3499" s="153">
        <v>5.9820000000000002</v>
      </c>
      <c r="U3499" s="3" t="s">
        <v>1234</v>
      </c>
      <c r="V3499" s="165">
        <v>4.2999999999999997E-2</v>
      </c>
      <c r="W3499" s="165">
        <v>4.53E-2</v>
      </c>
      <c r="X3499" s="5" t="s">
        <v>277</v>
      </c>
      <c r="Y3499" s="5" t="s">
        <v>271</v>
      </c>
      <c r="Z3499" s="153">
        <v>3227000</v>
      </c>
      <c r="AA3499" s="163">
        <v>3.19</v>
      </c>
      <c r="AB3499" s="176">
        <v>99.435000000000002</v>
      </c>
      <c r="AD3499" s="153">
        <v>10236.009</v>
      </c>
      <c r="AG3499" s="3" t="s">
        <v>36</v>
      </c>
      <c r="AH3499" s="165">
        <v>1.614E-3</v>
      </c>
      <c r="AI3499" s="165">
        <v>6.4274111778967503E-3</v>
      </c>
      <c r="AJ3499" s="165">
        <v>1.44138735877983E-3</v>
      </c>
    </row>
    <row r="3500" spans="1:36">
      <c r="A3500" s="3">
        <v>811</v>
      </c>
      <c r="B3500" s="3">
        <v>9731</v>
      </c>
      <c r="C3500" s="3" t="s">
        <v>1235</v>
      </c>
      <c r="D3500" s="3" t="s">
        <v>1236</v>
      </c>
      <c r="E3500" s="5" t="s">
        <v>303</v>
      </c>
      <c r="F3500" s="3" t="s">
        <v>1237</v>
      </c>
      <c r="G3500" s="3" t="s">
        <v>1238</v>
      </c>
      <c r="H3500" s="3" t="s">
        <v>269</v>
      </c>
      <c r="I3500" s="3" t="s">
        <v>306</v>
      </c>
      <c r="J3500" s="3" t="s">
        <v>127</v>
      </c>
      <c r="K3500" s="3" t="s">
        <v>128</v>
      </c>
      <c r="L3500" s="3" t="s">
        <v>307</v>
      </c>
      <c r="M3500" s="3" t="s">
        <v>151</v>
      </c>
      <c r="N3500" s="3" t="s">
        <v>1239</v>
      </c>
      <c r="O3500" s="3" t="s">
        <v>271</v>
      </c>
      <c r="P3500" s="3" t="s">
        <v>1240</v>
      </c>
      <c r="Q3500" s="3" t="s">
        <v>309</v>
      </c>
      <c r="R3500" s="3" t="s">
        <v>274</v>
      </c>
      <c r="S3500" s="3" t="s">
        <v>132</v>
      </c>
      <c r="T3500" s="153">
        <v>8.8999999999999996E-2</v>
      </c>
      <c r="U3500" s="3" t="s">
        <v>110</v>
      </c>
      <c r="V3500" s="165">
        <v>2.196E-2</v>
      </c>
      <c r="W3500" s="165">
        <v>4.453E-2</v>
      </c>
      <c r="X3500" s="5" t="s">
        <v>277</v>
      </c>
      <c r="Y3500" s="5" t="s">
        <v>271</v>
      </c>
      <c r="Z3500" s="153">
        <v>450000</v>
      </c>
      <c r="AA3500" s="163">
        <v>3.19</v>
      </c>
      <c r="AB3500" s="176">
        <v>100.712</v>
      </c>
      <c r="AD3500" s="153">
        <v>1445.7139999999999</v>
      </c>
      <c r="AG3500" s="3" t="s">
        <v>36</v>
      </c>
      <c r="AH3500" s="165">
        <v>8.2000000000000001E-5</v>
      </c>
      <c r="AI3500" s="165">
        <v>9.0779477213345002E-4</v>
      </c>
      <c r="AJ3500" s="165">
        <v>2.03578683968333E-4</v>
      </c>
    </row>
    <row r="3501" spans="1:36">
      <c r="A3501" s="3">
        <v>811</v>
      </c>
      <c r="B3501" s="3">
        <v>9731</v>
      </c>
      <c r="C3501" s="3" t="s">
        <v>1241</v>
      </c>
      <c r="D3501" s="3" t="s">
        <v>1242</v>
      </c>
      <c r="E3501" s="5" t="s">
        <v>303</v>
      </c>
      <c r="F3501" s="3" t="s">
        <v>1243</v>
      </c>
      <c r="G3501" s="3" t="s">
        <v>1244</v>
      </c>
      <c r="H3501" s="3" t="s">
        <v>269</v>
      </c>
      <c r="I3501" s="3" t="s">
        <v>306</v>
      </c>
      <c r="J3501" s="3" t="s">
        <v>127</v>
      </c>
      <c r="K3501" s="3" t="s">
        <v>128</v>
      </c>
      <c r="L3501" s="3" t="s">
        <v>307</v>
      </c>
      <c r="M3501" s="3" t="s">
        <v>151</v>
      </c>
      <c r="N3501" s="3" t="s">
        <v>1245</v>
      </c>
      <c r="O3501" s="3" t="s">
        <v>271</v>
      </c>
      <c r="P3501" s="3" t="s">
        <v>1246</v>
      </c>
      <c r="Q3501" s="3" t="s">
        <v>131</v>
      </c>
      <c r="R3501" s="3" t="s">
        <v>274</v>
      </c>
      <c r="S3501" s="3" t="s">
        <v>132</v>
      </c>
      <c r="T3501" s="153">
        <v>4.4420000000000002</v>
      </c>
      <c r="U3501" s="3" t="s">
        <v>1247</v>
      </c>
      <c r="V3501" s="165">
        <v>0.03</v>
      </c>
      <c r="W3501" s="165">
        <v>5.772E-2</v>
      </c>
      <c r="X3501" s="5" t="s">
        <v>277</v>
      </c>
      <c r="Y3501" s="5" t="s">
        <v>271</v>
      </c>
      <c r="Z3501" s="153">
        <v>425000</v>
      </c>
      <c r="AA3501" s="163">
        <v>3.19</v>
      </c>
      <c r="AB3501" s="176">
        <v>89.67</v>
      </c>
      <c r="AD3501" s="153">
        <v>1215.7059999999999</v>
      </c>
      <c r="AG3501" s="3" t="s">
        <v>36</v>
      </c>
      <c r="AH3501" s="165">
        <v>1.93E-4</v>
      </c>
      <c r="AI3501" s="165">
        <v>7.6336832641144903E-4</v>
      </c>
      <c r="AJ3501" s="165">
        <v>1.7119014566334799E-4</v>
      </c>
    </row>
    <row r="3502" spans="1:36">
      <c r="A3502" s="3">
        <v>811</v>
      </c>
      <c r="B3502" s="3">
        <v>9731</v>
      </c>
      <c r="C3502" s="3" t="s">
        <v>1248</v>
      </c>
      <c r="D3502" s="3" t="s">
        <v>1249</v>
      </c>
      <c r="E3502" s="5" t="s">
        <v>303</v>
      </c>
      <c r="F3502" s="3" t="s">
        <v>1250</v>
      </c>
      <c r="G3502" s="3" t="s">
        <v>1251</v>
      </c>
      <c r="H3502" s="3" t="s">
        <v>269</v>
      </c>
      <c r="I3502" s="3" t="s">
        <v>306</v>
      </c>
      <c r="J3502" s="3" t="s">
        <v>127</v>
      </c>
      <c r="K3502" s="3" t="s">
        <v>128</v>
      </c>
      <c r="L3502" s="3" t="s">
        <v>307</v>
      </c>
      <c r="M3502" s="3" t="s">
        <v>151</v>
      </c>
      <c r="N3502" s="3" t="s">
        <v>1252</v>
      </c>
      <c r="O3502" s="3" t="s">
        <v>271</v>
      </c>
      <c r="P3502" s="3" t="s">
        <v>581</v>
      </c>
      <c r="Q3502" s="3" t="s">
        <v>131</v>
      </c>
      <c r="R3502" s="3" t="s">
        <v>274</v>
      </c>
      <c r="S3502" s="3" t="s">
        <v>132</v>
      </c>
      <c r="T3502" s="153">
        <v>4.1500000000000004</v>
      </c>
      <c r="U3502" s="3" t="s">
        <v>1253</v>
      </c>
      <c r="V3502" s="165">
        <v>1.6E-2</v>
      </c>
      <c r="W3502" s="165">
        <v>4.02E-2</v>
      </c>
      <c r="X3502" s="5" t="s">
        <v>277</v>
      </c>
      <c r="Y3502" s="5" t="s">
        <v>271</v>
      </c>
      <c r="Z3502" s="153">
        <v>3210000</v>
      </c>
      <c r="AA3502" s="163">
        <v>3.19</v>
      </c>
      <c r="AB3502" s="176">
        <v>90.92</v>
      </c>
      <c r="AD3502" s="153">
        <v>9310.0779999999995</v>
      </c>
      <c r="AG3502" s="3" t="s">
        <v>36</v>
      </c>
      <c r="AH3502" s="165">
        <v>1.8339999999999999E-3</v>
      </c>
      <c r="AI3502" s="165">
        <v>5.8459988622343298E-3</v>
      </c>
      <c r="AJ3502" s="165">
        <v>1.3110019922863E-3</v>
      </c>
    </row>
    <row r="3503" spans="1:36">
      <c r="A3503" s="3">
        <v>811</v>
      </c>
      <c r="B3503" s="3">
        <v>9731</v>
      </c>
      <c r="C3503" s="3" t="s">
        <v>1254</v>
      </c>
      <c r="D3503" s="3" t="s">
        <v>1255</v>
      </c>
      <c r="E3503" s="5" t="s">
        <v>303</v>
      </c>
      <c r="F3503" s="3" t="s">
        <v>1256</v>
      </c>
      <c r="G3503" s="3" t="s">
        <v>1257</v>
      </c>
      <c r="H3503" s="3" t="s">
        <v>269</v>
      </c>
      <c r="I3503" s="3" t="s">
        <v>306</v>
      </c>
      <c r="J3503" s="3" t="s">
        <v>127</v>
      </c>
      <c r="K3503" s="3" t="s">
        <v>330</v>
      </c>
      <c r="L3503" s="3" t="s">
        <v>307</v>
      </c>
      <c r="M3503" s="3" t="s">
        <v>151</v>
      </c>
      <c r="N3503" s="3" t="s">
        <v>1258</v>
      </c>
      <c r="O3503" s="3" t="s">
        <v>271</v>
      </c>
      <c r="P3503" s="3" t="s">
        <v>298</v>
      </c>
      <c r="Q3503" s="3" t="s">
        <v>309</v>
      </c>
      <c r="R3503" s="3" t="s">
        <v>274</v>
      </c>
      <c r="S3503" s="3" t="s">
        <v>132</v>
      </c>
      <c r="T3503" s="153">
        <v>5.202</v>
      </c>
      <c r="U3503" s="3" t="s">
        <v>1259</v>
      </c>
      <c r="V3503" s="165">
        <v>1.95E-2</v>
      </c>
      <c r="W3503" s="165">
        <v>4.2189999999999998E-2</v>
      </c>
      <c r="X3503" s="5" t="s">
        <v>277</v>
      </c>
      <c r="Y3503" s="5" t="s">
        <v>271</v>
      </c>
      <c r="Z3503" s="153">
        <v>793000</v>
      </c>
      <c r="AA3503" s="163">
        <v>3.19</v>
      </c>
      <c r="AB3503" s="176">
        <v>89.863</v>
      </c>
      <c r="AD3503" s="153">
        <v>2273.2440000000001</v>
      </c>
      <c r="AG3503" s="3" t="s">
        <v>36</v>
      </c>
      <c r="AH3503" s="165">
        <v>5.2899999999999996E-4</v>
      </c>
      <c r="AI3503" s="165">
        <v>1.42741878480475E-3</v>
      </c>
      <c r="AJ3503" s="165">
        <v>3.20107635120319E-4</v>
      </c>
    </row>
    <row r="3504" spans="1:36">
      <c r="A3504" s="3">
        <v>811</v>
      </c>
      <c r="B3504" s="3">
        <v>9731</v>
      </c>
      <c r="C3504" s="3" t="s">
        <v>1260</v>
      </c>
      <c r="D3504" s="3" t="s">
        <v>1261</v>
      </c>
      <c r="E3504" s="5" t="s">
        <v>303</v>
      </c>
      <c r="F3504" s="3" t="s">
        <v>1262</v>
      </c>
      <c r="G3504" s="3" t="s">
        <v>1263</v>
      </c>
      <c r="H3504" s="3" t="s">
        <v>269</v>
      </c>
      <c r="I3504" s="3" t="s">
        <v>306</v>
      </c>
      <c r="J3504" s="3" t="s">
        <v>127</v>
      </c>
      <c r="K3504" s="3" t="s">
        <v>128</v>
      </c>
      <c r="L3504" s="3" t="s">
        <v>307</v>
      </c>
      <c r="M3504" s="3" t="s">
        <v>151</v>
      </c>
      <c r="N3504" s="3" t="s">
        <v>1264</v>
      </c>
      <c r="O3504" s="3" t="s">
        <v>271</v>
      </c>
      <c r="P3504" s="3" t="s">
        <v>667</v>
      </c>
      <c r="Q3504" s="3" t="s">
        <v>309</v>
      </c>
      <c r="R3504" s="3" t="s">
        <v>274</v>
      </c>
      <c r="S3504" s="3" t="s">
        <v>132</v>
      </c>
      <c r="T3504" s="153">
        <v>4.1740000000000004</v>
      </c>
      <c r="U3504" s="3" t="s">
        <v>1265</v>
      </c>
      <c r="V3504" s="165">
        <v>2.6499999999999999E-2</v>
      </c>
      <c r="W3504" s="165">
        <v>4.5999999999999999E-2</v>
      </c>
      <c r="X3504" s="5" t="s">
        <v>277</v>
      </c>
      <c r="Y3504" s="5" t="s">
        <v>271</v>
      </c>
      <c r="Z3504" s="153">
        <v>300000</v>
      </c>
      <c r="AA3504" s="163">
        <v>3.19</v>
      </c>
      <c r="AB3504" s="176">
        <v>92.558000000000007</v>
      </c>
      <c r="AD3504" s="153">
        <v>885.78499999999997</v>
      </c>
      <c r="AG3504" s="3" t="s">
        <v>36</v>
      </c>
      <c r="AH3504" s="165">
        <v>2.9999999999999997E-4</v>
      </c>
      <c r="AI3504" s="165">
        <v>5.5620326185906602E-4</v>
      </c>
      <c r="AJ3504" s="165">
        <v>1.24732077716259E-4</v>
      </c>
    </row>
    <row r="3505" spans="1:36">
      <c r="A3505" s="3">
        <v>811</v>
      </c>
      <c r="B3505" s="3">
        <v>9731</v>
      </c>
      <c r="C3505" s="3" t="s">
        <v>1266</v>
      </c>
      <c r="D3505" s="3" t="s">
        <v>1267</v>
      </c>
      <c r="E3505" s="5" t="s">
        <v>303</v>
      </c>
      <c r="F3505" s="3" t="s">
        <v>1268</v>
      </c>
      <c r="G3505" s="3" t="s">
        <v>1269</v>
      </c>
      <c r="H3505" s="3" t="s">
        <v>269</v>
      </c>
      <c r="I3505" s="3" t="s">
        <v>306</v>
      </c>
      <c r="J3505" s="3" t="s">
        <v>127</v>
      </c>
      <c r="K3505" s="3" t="s">
        <v>330</v>
      </c>
      <c r="L3505" s="3" t="s">
        <v>307</v>
      </c>
      <c r="M3505" s="3" t="s">
        <v>151</v>
      </c>
      <c r="N3505" s="3" t="s">
        <v>1270</v>
      </c>
      <c r="O3505" s="3" t="s">
        <v>271</v>
      </c>
      <c r="P3505" s="3" t="s">
        <v>597</v>
      </c>
      <c r="Q3505" s="3" t="s">
        <v>131</v>
      </c>
      <c r="R3505" s="3" t="s">
        <v>274</v>
      </c>
      <c r="S3505" s="3" t="s">
        <v>132</v>
      </c>
      <c r="T3505" s="153">
        <v>1.607</v>
      </c>
      <c r="U3505" s="3" t="s">
        <v>1271</v>
      </c>
      <c r="V3505" s="165">
        <v>8.0000000000000002E-3</v>
      </c>
      <c r="W3505" s="165">
        <v>3.6060000000000002E-2</v>
      </c>
      <c r="X3505" s="5" t="s">
        <v>277</v>
      </c>
      <c r="Y3505" s="5" t="s">
        <v>271</v>
      </c>
      <c r="Z3505" s="153">
        <v>1500000</v>
      </c>
      <c r="AA3505" s="163">
        <v>3.19</v>
      </c>
      <c r="AB3505" s="176">
        <v>95.960999999999999</v>
      </c>
      <c r="AD3505" s="153">
        <v>4591.7479999999996</v>
      </c>
      <c r="AG3505" s="3" t="s">
        <v>36</v>
      </c>
      <c r="AH3505" s="165">
        <v>1.5E-3</v>
      </c>
      <c r="AI3505" s="165">
        <v>2.88325783606737E-3</v>
      </c>
      <c r="AJ3505" s="165">
        <v>6.4658869364108904E-4</v>
      </c>
    </row>
    <row r="3506" spans="1:36">
      <c r="A3506" s="3">
        <v>811</v>
      </c>
      <c r="B3506" s="3">
        <v>9731</v>
      </c>
      <c r="C3506" s="3" t="s">
        <v>1272</v>
      </c>
      <c r="D3506" s="3" t="s">
        <v>1273</v>
      </c>
      <c r="E3506" s="5" t="s">
        <v>303</v>
      </c>
      <c r="F3506" s="3" t="s">
        <v>1274</v>
      </c>
      <c r="G3506" s="3" t="s">
        <v>1275</v>
      </c>
      <c r="H3506" s="3" t="s">
        <v>269</v>
      </c>
      <c r="I3506" s="3" t="s">
        <v>306</v>
      </c>
      <c r="J3506" s="3" t="s">
        <v>127</v>
      </c>
      <c r="K3506" s="3" t="s">
        <v>330</v>
      </c>
      <c r="L3506" s="3" t="s">
        <v>307</v>
      </c>
      <c r="M3506" s="3" t="s">
        <v>151</v>
      </c>
      <c r="N3506" s="3" t="s">
        <v>1224</v>
      </c>
      <c r="O3506" s="3" t="s">
        <v>271</v>
      </c>
      <c r="P3506" s="3" t="s">
        <v>298</v>
      </c>
      <c r="Q3506" s="3" t="s">
        <v>309</v>
      </c>
      <c r="R3506" s="3" t="s">
        <v>274</v>
      </c>
      <c r="S3506" s="3" t="s">
        <v>132</v>
      </c>
      <c r="T3506" s="153">
        <v>5.0019999999999998</v>
      </c>
      <c r="U3506" s="3" t="s">
        <v>1276</v>
      </c>
      <c r="V3506" s="165">
        <v>1.375E-2</v>
      </c>
      <c r="W3506" s="165">
        <v>4.0340000000000001E-2</v>
      </c>
      <c r="X3506" s="5" t="s">
        <v>277</v>
      </c>
      <c r="Y3506" s="5" t="s">
        <v>271</v>
      </c>
      <c r="Z3506" s="153">
        <v>4392000</v>
      </c>
      <c r="AA3506" s="163">
        <v>3.19</v>
      </c>
      <c r="AB3506" s="176">
        <v>88.100999999999999</v>
      </c>
      <c r="AD3506" s="153">
        <v>12343.422</v>
      </c>
      <c r="AG3506" s="3" t="s">
        <v>36</v>
      </c>
      <c r="AH3506" s="165">
        <v>3.3779999999999999E-3</v>
      </c>
      <c r="AI3506" s="165">
        <v>7.7507011276702099E-3</v>
      </c>
      <c r="AJ3506" s="165">
        <v>1.7381434480997699E-3</v>
      </c>
    </row>
    <row r="3507" spans="1:36">
      <c r="A3507" s="3">
        <v>811</v>
      </c>
      <c r="B3507" s="3">
        <v>9731</v>
      </c>
      <c r="C3507" s="3" t="s">
        <v>1277</v>
      </c>
      <c r="D3507" s="3" t="s">
        <v>1278</v>
      </c>
      <c r="E3507" s="5" t="s">
        <v>303</v>
      </c>
      <c r="F3507" s="3" t="s">
        <v>1279</v>
      </c>
      <c r="G3507" s="3" t="s">
        <v>1280</v>
      </c>
      <c r="H3507" s="3" t="s">
        <v>269</v>
      </c>
      <c r="I3507" s="3" t="s">
        <v>306</v>
      </c>
      <c r="J3507" s="3" t="s">
        <v>127</v>
      </c>
      <c r="K3507" s="3" t="s">
        <v>128</v>
      </c>
      <c r="L3507" s="3" t="s">
        <v>307</v>
      </c>
      <c r="M3507" s="3" t="s">
        <v>151</v>
      </c>
      <c r="N3507" s="3" t="s">
        <v>1281</v>
      </c>
      <c r="O3507" s="3" t="s">
        <v>271</v>
      </c>
      <c r="P3507" s="3" t="s">
        <v>298</v>
      </c>
      <c r="Q3507" s="3" t="s">
        <v>309</v>
      </c>
      <c r="R3507" s="3" t="s">
        <v>274</v>
      </c>
      <c r="S3507" s="3" t="s">
        <v>132</v>
      </c>
      <c r="T3507" s="153">
        <v>5.8959999999999999</v>
      </c>
      <c r="U3507" s="3" t="s">
        <v>1282</v>
      </c>
      <c r="V3507" s="165">
        <v>4.7E-2</v>
      </c>
      <c r="W3507" s="165">
        <v>4.376E-2</v>
      </c>
      <c r="X3507" s="5" t="s">
        <v>277</v>
      </c>
      <c r="Y3507" s="5" t="s">
        <v>271</v>
      </c>
      <c r="Z3507" s="153">
        <v>2720000</v>
      </c>
      <c r="AA3507" s="163">
        <v>3.19</v>
      </c>
      <c r="AB3507" s="176">
        <v>103.726</v>
      </c>
      <c r="AD3507" s="153">
        <v>9000.0750000000007</v>
      </c>
      <c r="AG3507" s="3" t="s">
        <v>36</v>
      </c>
      <c r="AH3507" s="165">
        <v>2.7200000000000002E-3</v>
      </c>
      <c r="AI3507" s="165">
        <v>5.6513415482657503E-3</v>
      </c>
      <c r="AJ3507" s="165">
        <v>1.2673488660302299E-3</v>
      </c>
    </row>
    <row r="3508" spans="1:36">
      <c r="A3508" s="3">
        <v>811</v>
      </c>
      <c r="B3508" s="3">
        <v>9731</v>
      </c>
      <c r="C3508" s="3" t="s">
        <v>807</v>
      </c>
      <c r="D3508" s="3" t="s">
        <v>808</v>
      </c>
      <c r="E3508" s="5" t="s">
        <v>266</v>
      </c>
      <c r="F3508" s="3" t="s">
        <v>1283</v>
      </c>
      <c r="G3508" s="3" t="s">
        <v>1284</v>
      </c>
      <c r="H3508" s="3" t="s">
        <v>269</v>
      </c>
      <c r="I3508" s="3" t="s">
        <v>306</v>
      </c>
      <c r="J3508" s="3" t="s">
        <v>127</v>
      </c>
      <c r="K3508" s="3" t="s">
        <v>30</v>
      </c>
      <c r="L3508" s="3" t="s">
        <v>307</v>
      </c>
      <c r="M3508" s="3" t="s">
        <v>151</v>
      </c>
      <c r="N3508" s="3" t="s">
        <v>1285</v>
      </c>
      <c r="O3508" s="3" t="s">
        <v>271</v>
      </c>
      <c r="P3508" s="3" t="s">
        <v>1173</v>
      </c>
      <c r="Q3508" s="3" t="s">
        <v>309</v>
      </c>
      <c r="R3508" s="3" t="s">
        <v>274</v>
      </c>
      <c r="S3508" s="3" t="s">
        <v>132</v>
      </c>
      <c r="T3508" s="153">
        <v>1.413</v>
      </c>
      <c r="U3508" s="3" t="s">
        <v>1286</v>
      </c>
      <c r="V3508" s="165">
        <v>5.1249999999999997E-2</v>
      </c>
      <c r="W3508" s="165">
        <v>4.7550000000000002E-2</v>
      </c>
      <c r="X3508" s="5" t="s">
        <v>277</v>
      </c>
      <c r="Y3508" s="5" t="s">
        <v>271</v>
      </c>
      <c r="Z3508" s="153">
        <v>210000</v>
      </c>
      <c r="AA3508" s="163">
        <v>3.19</v>
      </c>
      <c r="AB3508" s="176">
        <v>102.8</v>
      </c>
      <c r="AD3508" s="153">
        <v>688.65800000000002</v>
      </c>
      <c r="AG3508" s="3" t="s">
        <v>36</v>
      </c>
      <c r="AH3508" s="165">
        <v>4.2000000000000002E-4</v>
      </c>
      <c r="AI3508" s="165">
        <v>4.3242325014035502E-4</v>
      </c>
      <c r="AJ3508" s="165">
        <v>9.6973632018164605E-5</v>
      </c>
    </row>
    <row r="3509" spans="1:36">
      <c r="A3509" s="3">
        <v>811</v>
      </c>
      <c r="B3509" s="3">
        <v>9731</v>
      </c>
      <c r="C3509" s="3" t="s">
        <v>1287</v>
      </c>
      <c r="D3509" s="3" t="s">
        <v>1288</v>
      </c>
      <c r="E3509" s="5" t="s">
        <v>303</v>
      </c>
      <c r="F3509" s="3" t="s">
        <v>1289</v>
      </c>
      <c r="G3509" s="3" t="s">
        <v>1290</v>
      </c>
      <c r="H3509" s="3" t="s">
        <v>269</v>
      </c>
      <c r="I3509" s="3" t="s">
        <v>306</v>
      </c>
      <c r="J3509" s="3" t="s">
        <v>127</v>
      </c>
      <c r="K3509" s="3" t="s">
        <v>128</v>
      </c>
      <c r="L3509" s="3" t="s">
        <v>307</v>
      </c>
      <c r="M3509" s="3" t="s">
        <v>151</v>
      </c>
      <c r="N3509" s="3" t="s">
        <v>1264</v>
      </c>
      <c r="O3509" s="3" t="s">
        <v>271</v>
      </c>
      <c r="P3509" s="3" t="s">
        <v>298</v>
      </c>
      <c r="Q3509" s="3" t="s">
        <v>309</v>
      </c>
      <c r="R3509" s="3" t="s">
        <v>274</v>
      </c>
      <c r="S3509" s="3" t="s">
        <v>132</v>
      </c>
      <c r="T3509" s="153">
        <v>2.0649999999999999</v>
      </c>
      <c r="U3509" s="3" t="s">
        <v>1291</v>
      </c>
      <c r="V3509" s="165">
        <v>3.5000000000000003E-2</v>
      </c>
      <c r="W3509" s="165">
        <v>3.7260000000000001E-2</v>
      </c>
      <c r="X3509" s="5" t="s">
        <v>277</v>
      </c>
      <c r="Y3509" s="5" t="s">
        <v>271</v>
      </c>
      <c r="Z3509" s="153">
        <v>2102000</v>
      </c>
      <c r="AA3509" s="163">
        <v>3.19</v>
      </c>
      <c r="AB3509" s="176">
        <v>100.801</v>
      </c>
      <c r="AD3509" s="153">
        <v>6759.0569999999998</v>
      </c>
      <c r="AG3509" s="3" t="s">
        <v>36</v>
      </c>
      <c r="AH3509" s="165">
        <v>4.2040000000000003E-3</v>
      </c>
      <c r="AI3509" s="165">
        <v>4.2441575497794599E-3</v>
      </c>
      <c r="AJ3509" s="165">
        <v>9.5177900893590002E-4</v>
      </c>
    </row>
    <row r="3510" spans="1:36">
      <c r="A3510" s="3">
        <v>811</v>
      </c>
      <c r="B3510" s="3">
        <v>9731</v>
      </c>
      <c r="C3510" s="3" t="s">
        <v>1287</v>
      </c>
      <c r="D3510" s="3" t="s">
        <v>1288</v>
      </c>
      <c r="E3510" s="5" t="s">
        <v>303</v>
      </c>
      <c r="F3510" s="3" t="s">
        <v>1666</v>
      </c>
      <c r="G3510" s="3" t="s">
        <v>1667</v>
      </c>
      <c r="H3510" s="3" t="s">
        <v>269</v>
      </c>
      <c r="I3510" s="3" t="s">
        <v>306</v>
      </c>
      <c r="J3510" s="3" t="s">
        <v>127</v>
      </c>
      <c r="K3510" s="3" t="s">
        <v>128</v>
      </c>
      <c r="L3510" s="3" t="s">
        <v>307</v>
      </c>
      <c r="M3510" s="3" t="s">
        <v>151</v>
      </c>
      <c r="N3510" s="3" t="s">
        <v>308</v>
      </c>
      <c r="O3510" s="3" t="s">
        <v>271</v>
      </c>
      <c r="P3510" s="3" t="s">
        <v>298</v>
      </c>
      <c r="Q3510" s="3" t="s">
        <v>309</v>
      </c>
      <c r="R3510" s="3" t="s">
        <v>274</v>
      </c>
      <c r="S3510" s="3" t="s">
        <v>132</v>
      </c>
      <c r="T3510" s="153">
        <v>6.7629999999999999</v>
      </c>
      <c r="U3510" s="3" t="s">
        <v>1668</v>
      </c>
      <c r="V3510" s="165">
        <v>4.8750000000000002E-2</v>
      </c>
      <c r="W3510" s="165">
        <v>4.5179999999999998E-2</v>
      </c>
      <c r="X3510" s="5" t="s">
        <v>277</v>
      </c>
      <c r="Y3510" s="5" t="s">
        <v>271</v>
      </c>
      <c r="Z3510" s="153">
        <v>2800000</v>
      </c>
      <c r="AA3510" s="163">
        <v>3.19</v>
      </c>
      <c r="AB3510" s="176">
        <v>103.28400000000001</v>
      </c>
      <c r="AD3510" s="153">
        <v>9225.2849999999999</v>
      </c>
      <c r="AG3510" s="3" t="s">
        <v>36</v>
      </c>
      <c r="AH3510" s="165">
        <v>2.8E-3</v>
      </c>
      <c r="AI3510" s="165">
        <v>5.7927557282361599E-3</v>
      </c>
      <c r="AJ3510" s="165">
        <v>1.2990618848055899E-3</v>
      </c>
    </row>
    <row r="3511" spans="1:36">
      <c r="A3511" s="3">
        <v>811</v>
      </c>
      <c r="B3511" s="3">
        <v>9731</v>
      </c>
      <c r="C3511" s="3" t="s">
        <v>1292</v>
      </c>
      <c r="D3511" s="3" t="s">
        <v>1293</v>
      </c>
      <c r="E3511" s="5" t="s">
        <v>303</v>
      </c>
      <c r="F3511" s="3" t="s">
        <v>1294</v>
      </c>
      <c r="G3511" s="3" t="s">
        <v>1295</v>
      </c>
      <c r="H3511" s="3" t="s">
        <v>269</v>
      </c>
      <c r="I3511" s="3" t="s">
        <v>306</v>
      </c>
      <c r="J3511" s="3" t="s">
        <v>127</v>
      </c>
      <c r="K3511" s="3" t="s">
        <v>128</v>
      </c>
      <c r="L3511" s="3" t="s">
        <v>307</v>
      </c>
      <c r="M3511" s="3" t="s">
        <v>151</v>
      </c>
      <c r="N3511" s="3" t="s">
        <v>1224</v>
      </c>
      <c r="O3511" s="3" t="s">
        <v>271</v>
      </c>
      <c r="P3511" s="3" t="s">
        <v>667</v>
      </c>
      <c r="Q3511" s="3" t="s">
        <v>309</v>
      </c>
      <c r="R3511" s="3" t="s">
        <v>274</v>
      </c>
      <c r="S3511" s="3" t="s">
        <v>132</v>
      </c>
      <c r="T3511" s="153">
        <v>4.048</v>
      </c>
      <c r="U3511" s="3" t="s">
        <v>1296</v>
      </c>
      <c r="V3511" s="165">
        <v>3.4000000000000002E-2</v>
      </c>
      <c r="W3511" s="165">
        <v>4.3430000000000003E-2</v>
      </c>
      <c r="X3511" s="5" t="s">
        <v>277</v>
      </c>
      <c r="Y3511" s="5" t="s">
        <v>271</v>
      </c>
      <c r="Z3511" s="153">
        <v>396000</v>
      </c>
      <c r="AA3511" s="163">
        <v>3.19</v>
      </c>
      <c r="AB3511" s="176">
        <v>96.866</v>
      </c>
      <c r="AD3511" s="153">
        <v>1223.6489999999999</v>
      </c>
      <c r="AG3511" s="3" t="s">
        <v>36</v>
      </c>
      <c r="AH3511" s="165">
        <v>5.2800000000000004E-4</v>
      </c>
      <c r="AI3511" s="165">
        <v>7.6835549767247395E-4</v>
      </c>
      <c r="AJ3511" s="165">
        <v>1.72308550167549E-4</v>
      </c>
    </row>
    <row r="3512" spans="1:36">
      <c r="A3512" s="3">
        <v>811</v>
      </c>
      <c r="B3512" s="3">
        <v>9731</v>
      </c>
      <c r="C3512" s="3" t="s">
        <v>1297</v>
      </c>
      <c r="D3512" s="3" t="s">
        <v>1298</v>
      </c>
      <c r="E3512" s="5" t="s">
        <v>303</v>
      </c>
      <c r="F3512" s="3" t="s">
        <v>1299</v>
      </c>
      <c r="G3512" s="3" t="s">
        <v>1300</v>
      </c>
      <c r="H3512" s="3" t="s">
        <v>269</v>
      </c>
      <c r="I3512" s="3" t="s">
        <v>306</v>
      </c>
      <c r="J3512" s="3" t="s">
        <v>127</v>
      </c>
      <c r="K3512" s="3" t="s">
        <v>330</v>
      </c>
      <c r="L3512" s="3" t="s">
        <v>307</v>
      </c>
      <c r="M3512" s="3" t="s">
        <v>151</v>
      </c>
      <c r="N3512" s="3" t="s">
        <v>1281</v>
      </c>
      <c r="O3512" s="3" t="s">
        <v>271</v>
      </c>
      <c r="P3512" s="3" t="s">
        <v>298</v>
      </c>
      <c r="Q3512" s="3" t="s">
        <v>309</v>
      </c>
      <c r="R3512" s="3" t="s">
        <v>274</v>
      </c>
      <c r="S3512" s="3" t="s">
        <v>132</v>
      </c>
      <c r="T3512" s="153">
        <v>2.867</v>
      </c>
      <c r="U3512" s="3" t="s">
        <v>1301</v>
      </c>
      <c r="V3512" s="165">
        <v>1.9E-2</v>
      </c>
      <c r="W3512" s="165">
        <v>3.8179999999999999E-2</v>
      </c>
      <c r="X3512" s="5" t="s">
        <v>277</v>
      </c>
      <c r="Y3512" s="5" t="s">
        <v>271</v>
      </c>
      <c r="Z3512" s="153">
        <v>2065000</v>
      </c>
      <c r="AA3512" s="163">
        <v>3.19</v>
      </c>
      <c r="AB3512" s="176">
        <v>94.878</v>
      </c>
      <c r="AD3512" s="153">
        <v>6249.9139999999998</v>
      </c>
      <c r="AG3512" s="3" t="s">
        <v>36</v>
      </c>
      <c r="AH3512" s="165">
        <v>2.065E-3</v>
      </c>
      <c r="AI3512" s="165">
        <v>3.9244559324584901E-3</v>
      </c>
      <c r="AJ3512" s="165">
        <v>8.8008391163566695E-4</v>
      </c>
    </row>
    <row r="3513" spans="1:36">
      <c r="A3513" s="3">
        <v>811</v>
      </c>
      <c r="B3513" s="3">
        <v>9731</v>
      </c>
      <c r="C3513" s="3" t="s">
        <v>1302</v>
      </c>
      <c r="D3513" s="3" t="s">
        <v>1303</v>
      </c>
      <c r="E3513" s="5" t="s">
        <v>303</v>
      </c>
      <c r="F3513" s="3" t="s">
        <v>1304</v>
      </c>
      <c r="G3513" s="3" t="s">
        <v>1305</v>
      </c>
      <c r="H3513" s="3" t="s">
        <v>269</v>
      </c>
      <c r="I3513" s="3" t="s">
        <v>306</v>
      </c>
      <c r="J3513" s="3" t="s">
        <v>127</v>
      </c>
      <c r="K3513" s="3" t="s">
        <v>128</v>
      </c>
      <c r="L3513" s="3" t="s">
        <v>307</v>
      </c>
      <c r="M3513" s="3" t="s">
        <v>151</v>
      </c>
      <c r="N3513" s="3" t="s">
        <v>1264</v>
      </c>
      <c r="O3513" s="3" t="s">
        <v>271</v>
      </c>
      <c r="P3513" s="3" t="s">
        <v>1240</v>
      </c>
      <c r="Q3513" s="3" t="s">
        <v>309</v>
      </c>
      <c r="R3513" s="3" t="s">
        <v>274</v>
      </c>
      <c r="S3513" s="3" t="s">
        <v>132</v>
      </c>
      <c r="T3513" s="153">
        <v>4.6669999999999998</v>
      </c>
      <c r="U3513" s="3" t="s">
        <v>1306</v>
      </c>
      <c r="V3513" s="165">
        <v>3.875E-2</v>
      </c>
      <c r="W3513" s="165">
        <v>4.7359999999999999E-2</v>
      </c>
      <c r="X3513" s="5" t="s">
        <v>277</v>
      </c>
      <c r="Y3513" s="5" t="s">
        <v>271</v>
      </c>
      <c r="Z3513" s="153">
        <v>300000</v>
      </c>
      <c r="AA3513" s="163">
        <v>3.19</v>
      </c>
      <c r="AB3513" s="176">
        <v>96.69</v>
      </c>
      <c r="AD3513" s="153">
        <v>925.32500000000005</v>
      </c>
      <c r="AG3513" s="3" t="s">
        <v>36</v>
      </c>
      <c r="AH3513" s="165">
        <v>2.9999999999999997E-4</v>
      </c>
      <c r="AI3513" s="165">
        <v>5.8103139627129396E-4</v>
      </c>
      <c r="AJ3513" s="165">
        <v>1.3029994292565101E-4</v>
      </c>
    </row>
    <row r="3514" spans="1:36">
      <c r="A3514" s="3">
        <v>811</v>
      </c>
      <c r="B3514" s="3">
        <v>9731</v>
      </c>
      <c r="C3514" s="3" t="s">
        <v>1307</v>
      </c>
      <c r="D3514" s="3" t="s">
        <v>1308</v>
      </c>
      <c r="E3514" s="5" t="s">
        <v>303</v>
      </c>
      <c r="F3514" s="3" t="s">
        <v>1309</v>
      </c>
      <c r="G3514" s="3" t="s">
        <v>1310</v>
      </c>
      <c r="H3514" s="3" t="s">
        <v>269</v>
      </c>
      <c r="I3514" s="3" t="s">
        <v>306</v>
      </c>
      <c r="J3514" s="3" t="s">
        <v>127</v>
      </c>
      <c r="K3514" s="3" t="s">
        <v>330</v>
      </c>
      <c r="L3514" s="3" t="s">
        <v>307</v>
      </c>
      <c r="M3514" s="3" t="s">
        <v>151</v>
      </c>
      <c r="N3514" s="3" t="s">
        <v>1258</v>
      </c>
      <c r="O3514" s="3" t="s">
        <v>271</v>
      </c>
      <c r="P3514" s="3" t="s">
        <v>272</v>
      </c>
      <c r="Q3514" s="3" t="s">
        <v>309</v>
      </c>
      <c r="R3514" s="3" t="s">
        <v>274</v>
      </c>
      <c r="S3514" s="3" t="s">
        <v>132</v>
      </c>
      <c r="T3514" s="153">
        <v>1.07</v>
      </c>
      <c r="U3514" s="3" t="s">
        <v>1311</v>
      </c>
      <c r="V3514" s="165">
        <v>3.3000000000000002E-2</v>
      </c>
      <c r="W3514" s="165">
        <v>3.6920000000000001E-2</v>
      </c>
      <c r="X3514" s="5" t="s">
        <v>277</v>
      </c>
      <c r="Y3514" s="5" t="s">
        <v>271</v>
      </c>
      <c r="Z3514" s="153">
        <v>1340000</v>
      </c>
      <c r="AA3514" s="163">
        <v>3.19</v>
      </c>
      <c r="AB3514" s="176">
        <v>100.941</v>
      </c>
      <c r="AD3514" s="153">
        <v>4314.8429999999998</v>
      </c>
      <c r="AG3514" s="3" t="s">
        <v>36</v>
      </c>
      <c r="AH3514" s="165">
        <v>3.3500000000000001E-4</v>
      </c>
      <c r="AI3514" s="165">
        <v>2.7093829795695199E-3</v>
      </c>
      <c r="AJ3514" s="165">
        <v>6.07596164109524E-4</v>
      </c>
    </row>
    <row r="3515" spans="1:36">
      <c r="A3515" s="3">
        <v>811</v>
      </c>
      <c r="B3515" s="3">
        <v>9731</v>
      </c>
      <c r="C3515" s="3" t="s">
        <v>1312</v>
      </c>
      <c r="D3515" s="3" t="s">
        <v>1313</v>
      </c>
      <c r="E3515" s="5" t="s">
        <v>303</v>
      </c>
      <c r="F3515" s="3" t="s">
        <v>1314</v>
      </c>
      <c r="G3515" s="3" t="s">
        <v>1315</v>
      </c>
      <c r="H3515" s="3" t="s">
        <v>269</v>
      </c>
      <c r="I3515" s="3" t="s">
        <v>306</v>
      </c>
      <c r="J3515" s="3" t="s">
        <v>127</v>
      </c>
      <c r="K3515" s="3" t="s">
        <v>128</v>
      </c>
      <c r="L3515" s="3" t="s">
        <v>307</v>
      </c>
      <c r="M3515" s="3" t="s">
        <v>151</v>
      </c>
      <c r="N3515" s="3" t="s">
        <v>1230</v>
      </c>
      <c r="O3515" s="3" t="s">
        <v>271</v>
      </c>
      <c r="P3515" s="3" t="s">
        <v>338</v>
      </c>
      <c r="Q3515" s="3" t="s">
        <v>309</v>
      </c>
      <c r="R3515" s="3" t="s">
        <v>274</v>
      </c>
      <c r="S3515" s="3" t="s">
        <v>132</v>
      </c>
      <c r="T3515" s="153">
        <v>2.4129999999999998</v>
      </c>
      <c r="U3515" s="3" t="s">
        <v>1316</v>
      </c>
      <c r="V3515" s="165">
        <v>1.55E-2</v>
      </c>
      <c r="W3515" s="165">
        <v>3.6949999999999997E-2</v>
      </c>
      <c r="X3515" s="5" t="s">
        <v>277</v>
      </c>
      <c r="Y3515" s="5" t="s">
        <v>271</v>
      </c>
      <c r="Z3515" s="153">
        <v>602000</v>
      </c>
      <c r="AA3515" s="163">
        <v>3.19</v>
      </c>
      <c r="AB3515" s="176">
        <v>95.123000000000005</v>
      </c>
      <c r="AD3515" s="153">
        <v>1826.7270000000001</v>
      </c>
      <c r="AG3515" s="3" t="s">
        <v>36</v>
      </c>
      <c r="AH3515" s="165">
        <v>4.8200000000000001E-4</v>
      </c>
      <c r="AI3515" s="165">
        <v>1.1470410646763499E-3</v>
      </c>
      <c r="AJ3515" s="165">
        <v>2.5723116895204898E-4</v>
      </c>
    </row>
    <row r="3516" spans="1:36">
      <c r="A3516" s="3">
        <v>811</v>
      </c>
      <c r="B3516" s="3">
        <v>9731</v>
      </c>
      <c r="C3516" s="3" t="s">
        <v>1317</v>
      </c>
      <c r="D3516" s="3" t="s">
        <v>1318</v>
      </c>
      <c r="E3516" s="5" t="s">
        <v>303</v>
      </c>
      <c r="F3516" s="3" t="s">
        <v>1319</v>
      </c>
      <c r="G3516" s="3" t="s">
        <v>1320</v>
      </c>
      <c r="H3516" s="3" t="s">
        <v>269</v>
      </c>
      <c r="I3516" s="3" t="s">
        <v>306</v>
      </c>
      <c r="J3516" s="3" t="s">
        <v>127</v>
      </c>
      <c r="K3516" s="3" t="s">
        <v>128</v>
      </c>
      <c r="L3516" s="3" t="s">
        <v>307</v>
      </c>
      <c r="M3516" s="3" t="s">
        <v>151</v>
      </c>
      <c r="N3516" s="3" t="s">
        <v>1258</v>
      </c>
      <c r="O3516" s="3" t="s">
        <v>271</v>
      </c>
      <c r="P3516" s="3" t="s">
        <v>667</v>
      </c>
      <c r="Q3516" s="3" t="s">
        <v>309</v>
      </c>
      <c r="R3516" s="3" t="s">
        <v>274</v>
      </c>
      <c r="S3516" s="3" t="s">
        <v>132</v>
      </c>
      <c r="T3516" s="153">
        <v>13.867000000000001</v>
      </c>
      <c r="U3516" s="3" t="s">
        <v>1321</v>
      </c>
      <c r="V3516" s="165">
        <v>3.5999999999999997E-2</v>
      </c>
      <c r="W3516" s="165">
        <v>6.7419999999999994E-2</v>
      </c>
      <c r="X3516" s="5" t="s">
        <v>277</v>
      </c>
      <c r="Y3516" s="5" t="s">
        <v>271</v>
      </c>
      <c r="Z3516" s="153">
        <v>275000</v>
      </c>
      <c r="AA3516" s="163">
        <v>3.19</v>
      </c>
      <c r="AB3516" s="176">
        <v>63.829000000000001</v>
      </c>
      <c r="AD3516" s="153">
        <v>559.94200000000001</v>
      </c>
      <c r="AG3516" s="3" t="s">
        <v>36</v>
      </c>
      <c r="AH3516" s="165">
        <v>6.0999999999999999E-5</v>
      </c>
      <c r="AI3516" s="165">
        <v>3.5159945585165099E-4</v>
      </c>
      <c r="AJ3516" s="165">
        <v>7.8848388097721699E-5</v>
      </c>
    </row>
    <row r="3517" spans="1:36">
      <c r="A3517" s="3">
        <v>811</v>
      </c>
      <c r="B3517" s="3">
        <v>9731</v>
      </c>
      <c r="C3517" s="3" t="s">
        <v>1322</v>
      </c>
      <c r="D3517" s="3" t="s">
        <v>1323</v>
      </c>
      <c r="E3517" s="5" t="s">
        <v>303</v>
      </c>
      <c r="F3517" s="3" t="s">
        <v>1324</v>
      </c>
      <c r="G3517" s="3" t="s">
        <v>1325</v>
      </c>
      <c r="H3517" s="3" t="s">
        <v>269</v>
      </c>
      <c r="I3517" s="3" t="s">
        <v>306</v>
      </c>
      <c r="J3517" s="3" t="s">
        <v>127</v>
      </c>
      <c r="K3517" s="3" t="s">
        <v>330</v>
      </c>
      <c r="L3517" s="3" t="s">
        <v>307</v>
      </c>
      <c r="M3517" s="3" t="s">
        <v>151</v>
      </c>
      <c r="N3517" s="3" t="s">
        <v>1224</v>
      </c>
      <c r="O3517" s="3" t="s">
        <v>271</v>
      </c>
      <c r="P3517" s="3" t="s">
        <v>298</v>
      </c>
      <c r="Q3517" s="3" t="s">
        <v>309</v>
      </c>
      <c r="R3517" s="3" t="s">
        <v>274</v>
      </c>
      <c r="S3517" s="3" t="s">
        <v>132</v>
      </c>
      <c r="T3517" s="153">
        <v>2.0409999999999999</v>
      </c>
      <c r="U3517" s="3" t="s">
        <v>1326</v>
      </c>
      <c r="V3517" s="165">
        <v>3.5999999999999997E-2</v>
      </c>
      <c r="W3517" s="165">
        <v>3.7240000000000002E-2</v>
      </c>
      <c r="X3517" s="5" t="s">
        <v>277</v>
      </c>
      <c r="Y3517" s="5" t="s">
        <v>271</v>
      </c>
      <c r="Z3517" s="153">
        <v>1340000</v>
      </c>
      <c r="AA3517" s="163">
        <v>3.19</v>
      </c>
      <c r="AB3517" s="176">
        <v>101.128</v>
      </c>
      <c r="AD3517" s="153">
        <v>4322.8220000000001</v>
      </c>
      <c r="AG3517" s="3" t="s">
        <v>36</v>
      </c>
      <c r="AH3517" s="165">
        <v>1.787E-3</v>
      </c>
      <c r="AI3517" s="165">
        <v>2.7143933005093798E-3</v>
      </c>
      <c r="AJ3517" s="165">
        <v>6.0871976007472101E-4</v>
      </c>
    </row>
    <row r="3518" spans="1:36">
      <c r="A3518" s="3">
        <v>811</v>
      </c>
      <c r="B3518" s="3">
        <v>9731</v>
      </c>
      <c r="C3518" s="3" t="s">
        <v>1327</v>
      </c>
      <c r="D3518" s="3" t="s">
        <v>1328</v>
      </c>
      <c r="E3518" s="5" t="s">
        <v>303</v>
      </c>
      <c r="F3518" s="3" t="s">
        <v>1329</v>
      </c>
      <c r="G3518" s="3" t="s">
        <v>1330</v>
      </c>
      <c r="H3518" s="3" t="s">
        <v>269</v>
      </c>
      <c r="I3518" s="3" t="s">
        <v>306</v>
      </c>
      <c r="J3518" s="3" t="s">
        <v>127</v>
      </c>
      <c r="K3518" s="3" t="s">
        <v>128</v>
      </c>
      <c r="L3518" s="3" t="s">
        <v>307</v>
      </c>
      <c r="M3518" s="3" t="s">
        <v>151</v>
      </c>
      <c r="N3518" s="3" t="s">
        <v>1252</v>
      </c>
      <c r="O3518" s="3" t="s">
        <v>271</v>
      </c>
      <c r="P3518" s="3" t="s">
        <v>338</v>
      </c>
      <c r="Q3518" s="3" t="s">
        <v>309</v>
      </c>
      <c r="R3518" s="3" t="s">
        <v>274</v>
      </c>
      <c r="S3518" s="3" t="s">
        <v>132</v>
      </c>
      <c r="T3518" s="153">
        <v>3.9670000000000001</v>
      </c>
      <c r="U3518" s="3" t="s">
        <v>1331</v>
      </c>
      <c r="V3518" s="165">
        <v>0.03</v>
      </c>
      <c r="W3518" s="165">
        <v>3.9329999999999997E-2</v>
      </c>
      <c r="X3518" s="5" t="s">
        <v>277</v>
      </c>
      <c r="Y3518" s="5" t="s">
        <v>271</v>
      </c>
      <c r="Z3518" s="153">
        <v>3560000</v>
      </c>
      <c r="AA3518" s="163">
        <v>3.19</v>
      </c>
      <c r="AB3518" s="176">
        <v>97.277000000000001</v>
      </c>
      <c r="AD3518" s="153">
        <v>11047.222</v>
      </c>
      <c r="AG3518" s="3" t="s">
        <v>36</v>
      </c>
      <c r="AH3518" s="165">
        <v>2.3730000000000001E-3</v>
      </c>
      <c r="AI3518" s="165">
        <v>6.9367891293943803E-3</v>
      </c>
      <c r="AJ3518" s="165">
        <v>1.5556185663077901E-3</v>
      </c>
    </row>
    <row r="3519" spans="1:36">
      <c r="A3519" s="3">
        <v>811</v>
      </c>
      <c r="B3519" s="3">
        <v>9731</v>
      </c>
      <c r="C3519" s="3" t="s">
        <v>1332</v>
      </c>
      <c r="D3519" s="3" t="s">
        <v>1333</v>
      </c>
      <c r="E3519" s="5" t="s">
        <v>303</v>
      </c>
      <c r="F3519" s="3" t="s">
        <v>1334</v>
      </c>
      <c r="G3519" s="3" t="s">
        <v>1335</v>
      </c>
      <c r="H3519" s="3" t="s">
        <v>269</v>
      </c>
      <c r="I3519" s="3" t="s">
        <v>306</v>
      </c>
      <c r="J3519" s="3" t="s">
        <v>127</v>
      </c>
      <c r="K3519" s="3" t="s">
        <v>128</v>
      </c>
      <c r="L3519" s="3" t="s">
        <v>307</v>
      </c>
      <c r="M3519" s="3" t="s">
        <v>151</v>
      </c>
      <c r="N3519" s="3" t="s">
        <v>1336</v>
      </c>
      <c r="O3519" s="3" t="s">
        <v>271</v>
      </c>
      <c r="P3519" s="3" t="s">
        <v>667</v>
      </c>
      <c r="Q3519" s="3" t="s">
        <v>228</v>
      </c>
      <c r="R3519" s="3" t="s">
        <v>274</v>
      </c>
      <c r="S3519" s="3" t="s">
        <v>132</v>
      </c>
      <c r="T3519" s="153">
        <v>4.34</v>
      </c>
      <c r="U3519" s="3" t="s">
        <v>1337</v>
      </c>
      <c r="V3519" s="165">
        <v>3.6999999999999998E-2</v>
      </c>
      <c r="W3519" s="165">
        <v>6.3390000000000002E-2</v>
      </c>
      <c r="X3519" s="5" t="s">
        <v>277</v>
      </c>
      <c r="Y3519" s="5" t="s">
        <v>271</v>
      </c>
      <c r="Z3519" s="153">
        <v>358000</v>
      </c>
      <c r="AA3519" s="163">
        <v>3.19</v>
      </c>
      <c r="AB3519" s="176">
        <v>94.301000000000002</v>
      </c>
      <c r="AD3519" s="153">
        <v>1076.9390000000001</v>
      </c>
      <c r="AG3519" s="3" t="s">
        <v>36</v>
      </c>
      <c r="AH3519" s="165">
        <v>4.4700000000000002E-4</v>
      </c>
      <c r="AI3519" s="165">
        <v>6.7623313557466298E-4</v>
      </c>
      <c r="AJ3519" s="165">
        <v>1.5164953139411901E-4</v>
      </c>
    </row>
    <row r="3520" spans="1:36">
      <c r="A3520" s="3">
        <v>811</v>
      </c>
      <c r="B3520" s="3">
        <v>9731</v>
      </c>
      <c r="C3520" s="3" t="s">
        <v>1338</v>
      </c>
      <c r="D3520" s="3" t="s">
        <v>1339</v>
      </c>
      <c r="E3520" s="5" t="s">
        <v>303</v>
      </c>
      <c r="F3520" s="3" t="s">
        <v>1340</v>
      </c>
      <c r="G3520" s="3" t="s">
        <v>1341</v>
      </c>
      <c r="H3520" s="3" t="s">
        <v>269</v>
      </c>
      <c r="I3520" s="3" t="s">
        <v>306</v>
      </c>
      <c r="J3520" s="3" t="s">
        <v>127</v>
      </c>
      <c r="K3520" s="3" t="s">
        <v>128</v>
      </c>
      <c r="L3520" s="3" t="s">
        <v>307</v>
      </c>
      <c r="M3520" s="3" t="s">
        <v>151</v>
      </c>
      <c r="N3520" s="3" t="s">
        <v>1342</v>
      </c>
      <c r="O3520" s="3" t="s">
        <v>271</v>
      </c>
      <c r="P3520" s="3" t="s">
        <v>667</v>
      </c>
      <c r="Q3520" s="3" t="s">
        <v>309</v>
      </c>
      <c r="R3520" s="3" t="s">
        <v>274</v>
      </c>
      <c r="S3520" s="3" t="s">
        <v>132</v>
      </c>
      <c r="T3520" s="153">
        <v>3.548</v>
      </c>
      <c r="U3520" s="3" t="s">
        <v>1343</v>
      </c>
      <c r="V3520" s="165">
        <v>4.2999999999999997E-2</v>
      </c>
      <c r="W3520" s="165">
        <v>4.2880000000000001E-2</v>
      </c>
      <c r="X3520" s="5" t="s">
        <v>277</v>
      </c>
      <c r="Y3520" s="5" t="s">
        <v>271</v>
      </c>
      <c r="Z3520" s="153">
        <v>396000</v>
      </c>
      <c r="AA3520" s="163">
        <v>3.19</v>
      </c>
      <c r="AB3520" s="176">
        <v>101.797</v>
      </c>
      <c r="AD3520" s="153">
        <v>1285.9380000000001</v>
      </c>
      <c r="AG3520" s="3" t="s">
        <v>36</v>
      </c>
      <c r="AH3520" s="165">
        <v>1.26E-4</v>
      </c>
      <c r="AI3520" s="165">
        <v>8.07468521684086E-4</v>
      </c>
      <c r="AJ3520" s="165">
        <v>1.8107989166315299E-4</v>
      </c>
    </row>
    <row r="3521" spans="1:36">
      <c r="A3521" s="3">
        <v>811</v>
      </c>
      <c r="B3521" s="3">
        <v>9731</v>
      </c>
      <c r="C3521" s="3" t="s">
        <v>1344</v>
      </c>
      <c r="D3521" s="3" t="s">
        <v>1345</v>
      </c>
      <c r="E3521" s="5" t="s">
        <v>303</v>
      </c>
      <c r="F3521" s="3" t="s">
        <v>1346</v>
      </c>
      <c r="G3521" s="3" t="s">
        <v>1347</v>
      </c>
      <c r="H3521" s="3" t="s">
        <v>269</v>
      </c>
      <c r="I3521" s="3" t="s">
        <v>306</v>
      </c>
      <c r="J3521" s="3" t="s">
        <v>127</v>
      </c>
      <c r="K3521" s="3" t="s">
        <v>128</v>
      </c>
      <c r="L3521" s="3" t="s">
        <v>307</v>
      </c>
      <c r="M3521" s="3" t="s">
        <v>151</v>
      </c>
      <c r="N3521" s="3" t="s">
        <v>1342</v>
      </c>
      <c r="O3521" s="3" t="s">
        <v>271</v>
      </c>
      <c r="P3521" s="3" t="s">
        <v>667</v>
      </c>
      <c r="Q3521" s="3" t="s">
        <v>309</v>
      </c>
      <c r="R3521" s="3" t="s">
        <v>274</v>
      </c>
      <c r="S3521" s="3" t="s">
        <v>132</v>
      </c>
      <c r="T3521" s="153">
        <v>3.9550000000000001</v>
      </c>
      <c r="U3521" s="3" t="s">
        <v>1348</v>
      </c>
      <c r="V3521" s="165">
        <v>3.875E-2</v>
      </c>
      <c r="W3521" s="165">
        <v>4.3580000000000001E-2</v>
      </c>
      <c r="X3521" s="5" t="s">
        <v>277</v>
      </c>
      <c r="Y3521" s="5" t="s">
        <v>271</v>
      </c>
      <c r="Z3521" s="153">
        <v>350000</v>
      </c>
      <c r="AA3521" s="163">
        <v>3.19</v>
      </c>
      <c r="AB3521" s="176">
        <v>99.066999999999993</v>
      </c>
      <c r="AD3521" s="153">
        <v>1106.0820000000001</v>
      </c>
      <c r="AG3521" s="3" t="s">
        <v>36</v>
      </c>
      <c r="AH3521" s="165">
        <v>5.0000000000000002E-5</v>
      </c>
      <c r="AI3521" s="165">
        <v>6.94532671558589E-4</v>
      </c>
      <c r="AJ3521" s="165">
        <v>1.55753317367775E-4</v>
      </c>
    </row>
    <row r="3522" spans="1:36">
      <c r="A3522" s="3">
        <v>811</v>
      </c>
      <c r="B3522" s="3">
        <v>9731</v>
      </c>
      <c r="C3522" s="3" t="s">
        <v>1349</v>
      </c>
      <c r="D3522" s="3" t="s">
        <v>1350</v>
      </c>
      <c r="E3522" s="5" t="s">
        <v>303</v>
      </c>
      <c r="F3522" s="3" t="s">
        <v>1351</v>
      </c>
      <c r="G3522" s="3" t="s">
        <v>1352</v>
      </c>
      <c r="H3522" s="3" t="s">
        <v>269</v>
      </c>
      <c r="I3522" s="3" t="s">
        <v>306</v>
      </c>
      <c r="J3522" s="3" t="s">
        <v>127</v>
      </c>
      <c r="K3522" s="3" t="s">
        <v>128</v>
      </c>
      <c r="L3522" s="3" t="s">
        <v>307</v>
      </c>
      <c r="M3522" s="3" t="s">
        <v>151</v>
      </c>
      <c r="N3522" s="3" t="s">
        <v>284</v>
      </c>
      <c r="O3522" s="3" t="s">
        <v>271</v>
      </c>
      <c r="P3522" s="3" t="s">
        <v>1240</v>
      </c>
      <c r="Q3522" s="3" t="s">
        <v>309</v>
      </c>
      <c r="R3522" s="3" t="s">
        <v>274</v>
      </c>
      <c r="S3522" s="3" t="s">
        <v>132</v>
      </c>
      <c r="T3522" s="153">
        <v>1.8680000000000001</v>
      </c>
      <c r="U3522" s="3" t="s">
        <v>1353</v>
      </c>
      <c r="V3522" s="165">
        <v>0.06</v>
      </c>
      <c r="W3522" s="165">
        <v>5.3249999999999999E-2</v>
      </c>
      <c r="X3522" s="5" t="s">
        <v>277</v>
      </c>
      <c r="Y3522" s="5" t="s">
        <v>271</v>
      </c>
      <c r="Z3522" s="153">
        <v>261000</v>
      </c>
      <c r="AA3522" s="163">
        <v>3.19</v>
      </c>
      <c r="AB3522" s="176">
        <v>102.709</v>
      </c>
      <c r="AD3522" s="153">
        <v>855.14800000000002</v>
      </c>
      <c r="AG3522" s="3" t="s">
        <v>36</v>
      </c>
      <c r="AH3522" s="165">
        <v>1.74E-4</v>
      </c>
      <c r="AI3522" s="165">
        <v>5.3696601375214097E-4</v>
      </c>
      <c r="AJ3522" s="165">
        <v>1.20418003904646E-4</v>
      </c>
    </row>
    <row r="3523" spans="1:36">
      <c r="A3523" s="3">
        <v>811</v>
      </c>
      <c r="B3523" s="3">
        <v>9731</v>
      </c>
      <c r="C3523" s="3" t="s">
        <v>1354</v>
      </c>
      <c r="D3523" s="3" t="s">
        <v>1355</v>
      </c>
      <c r="E3523" s="5" t="s">
        <v>303</v>
      </c>
      <c r="F3523" s="3" t="s">
        <v>1356</v>
      </c>
      <c r="G3523" s="3" t="s">
        <v>1357</v>
      </c>
      <c r="H3523" s="3" t="s">
        <v>269</v>
      </c>
      <c r="I3523" s="3" t="s">
        <v>306</v>
      </c>
      <c r="J3523" s="3" t="s">
        <v>127</v>
      </c>
      <c r="K3523" s="3" t="s">
        <v>128</v>
      </c>
      <c r="L3523" s="3" t="s">
        <v>307</v>
      </c>
      <c r="M3523" s="3" t="s">
        <v>151</v>
      </c>
      <c r="N3523" s="3" t="s">
        <v>1258</v>
      </c>
      <c r="O3523" s="3" t="s">
        <v>271</v>
      </c>
      <c r="P3523" s="3" t="s">
        <v>1240</v>
      </c>
      <c r="Q3523" s="3" t="s">
        <v>309</v>
      </c>
      <c r="R3523" s="3" t="s">
        <v>274</v>
      </c>
      <c r="S3523" s="3" t="s">
        <v>132</v>
      </c>
      <c r="T3523" s="153">
        <v>8.2000000000000003E-2</v>
      </c>
      <c r="U3523" s="3" t="s">
        <v>1358</v>
      </c>
      <c r="V3523" s="165">
        <v>4.7500000000000001E-2</v>
      </c>
      <c r="W3523" s="165">
        <v>4.7190000000000003E-2</v>
      </c>
      <c r="X3523" s="5" t="s">
        <v>277</v>
      </c>
      <c r="Y3523" s="5" t="s">
        <v>271</v>
      </c>
      <c r="Z3523" s="153">
        <v>340000</v>
      </c>
      <c r="AA3523" s="163">
        <v>3.19</v>
      </c>
      <c r="AB3523" s="176">
        <v>102.471</v>
      </c>
      <c r="AD3523" s="153">
        <v>1111.4000000000001</v>
      </c>
      <c r="AG3523" s="3" t="s">
        <v>36</v>
      </c>
      <c r="AH3523" s="165">
        <v>6.1799999999999995E-4</v>
      </c>
      <c r="AI3523" s="165">
        <v>6.9787223472109498E-4</v>
      </c>
      <c r="AJ3523" s="165">
        <v>1.5650223539916499E-4</v>
      </c>
    </row>
    <row r="3524" spans="1:36">
      <c r="A3524" s="3">
        <v>811</v>
      </c>
      <c r="B3524" s="3">
        <v>9731</v>
      </c>
      <c r="C3524" s="3" t="s">
        <v>1359</v>
      </c>
      <c r="D3524" s="3" t="s">
        <v>1360</v>
      </c>
      <c r="E3524" s="5" t="s">
        <v>303</v>
      </c>
      <c r="F3524" s="3" t="s">
        <v>1361</v>
      </c>
      <c r="G3524" s="3" t="s">
        <v>1362</v>
      </c>
      <c r="H3524" s="3" t="s">
        <v>269</v>
      </c>
      <c r="I3524" s="3" t="s">
        <v>306</v>
      </c>
      <c r="J3524" s="3" t="s">
        <v>127</v>
      </c>
      <c r="K3524" s="3" t="s">
        <v>330</v>
      </c>
      <c r="L3524" s="3" t="s">
        <v>307</v>
      </c>
      <c r="M3524" s="3" t="s">
        <v>151</v>
      </c>
      <c r="N3524" s="3" t="s">
        <v>1252</v>
      </c>
      <c r="O3524" s="3" t="s">
        <v>271</v>
      </c>
      <c r="P3524" s="3" t="s">
        <v>667</v>
      </c>
      <c r="Q3524" s="3" t="s">
        <v>309</v>
      </c>
      <c r="R3524" s="3" t="s">
        <v>274</v>
      </c>
      <c r="S3524" s="3" t="s">
        <v>132</v>
      </c>
      <c r="T3524" s="153">
        <v>2.3140000000000001</v>
      </c>
      <c r="U3524" s="3" t="s">
        <v>1363</v>
      </c>
      <c r="V3524" s="165">
        <v>4.7E-2</v>
      </c>
      <c r="W3524" s="165">
        <v>4.2709999999999998E-2</v>
      </c>
      <c r="X3524" s="5" t="s">
        <v>277</v>
      </c>
      <c r="Y3524" s="5" t="s">
        <v>271</v>
      </c>
      <c r="Z3524" s="153">
        <v>340000</v>
      </c>
      <c r="AA3524" s="163">
        <v>3.19</v>
      </c>
      <c r="AB3524" s="176">
        <v>102.486</v>
      </c>
      <c r="AD3524" s="153">
        <v>1111.568</v>
      </c>
      <c r="AG3524" s="3" t="s">
        <v>36</v>
      </c>
      <c r="AH3524" s="165">
        <v>2.72E-4</v>
      </c>
      <c r="AI3524" s="165">
        <v>6.9797745598156101E-4</v>
      </c>
      <c r="AJ3524" s="165">
        <v>1.5652583192823501E-4</v>
      </c>
    </row>
    <row r="3525" spans="1:36">
      <c r="A3525" s="3">
        <v>811</v>
      </c>
      <c r="B3525" s="3">
        <v>9731</v>
      </c>
      <c r="C3525" s="3" t="s">
        <v>1364</v>
      </c>
      <c r="D3525" s="3" t="s">
        <v>1365</v>
      </c>
      <c r="E3525" s="5" t="s">
        <v>303</v>
      </c>
      <c r="F3525" s="3" t="s">
        <v>1366</v>
      </c>
      <c r="G3525" s="3" t="s">
        <v>1367</v>
      </c>
      <c r="H3525" s="3" t="s">
        <v>269</v>
      </c>
      <c r="I3525" s="3" t="s">
        <v>306</v>
      </c>
      <c r="J3525" s="3" t="s">
        <v>127</v>
      </c>
      <c r="K3525" s="3" t="s">
        <v>128</v>
      </c>
      <c r="L3525" s="3" t="s">
        <v>307</v>
      </c>
      <c r="M3525" s="3" t="s">
        <v>151</v>
      </c>
      <c r="N3525" s="3" t="s">
        <v>1252</v>
      </c>
      <c r="O3525" s="3" t="s">
        <v>271</v>
      </c>
      <c r="P3525" s="3" t="s">
        <v>361</v>
      </c>
      <c r="Q3525" s="3" t="s">
        <v>309</v>
      </c>
      <c r="R3525" s="3" t="s">
        <v>274</v>
      </c>
      <c r="S3525" s="3" t="s">
        <v>132</v>
      </c>
      <c r="T3525" s="153">
        <v>2.1640000000000001</v>
      </c>
      <c r="U3525" s="3" t="s">
        <v>1368</v>
      </c>
      <c r="V3525" s="165">
        <v>3.6999999999999998E-2</v>
      </c>
      <c r="W3525" s="165">
        <v>3.6170000000000001E-2</v>
      </c>
      <c r="X3525" s="5" t="s">
        <v>277</v>
      </c>
      <c r="Y3525" s="5" t="s">
        <v>271</v>
      </c>
      <c r="Z3525" s="153">
        <v>1520000</v>
      </c>
      <c r="AA3525" s="163">
        <v>3.19</v>
      </c>
      <c r="AB3525" s="176">
        <v>100.29300000000001</v>
      </c>
      <c r="AD3525" s="153">
        <v>4863.0010000000002</v>
      </c>
      <c r="AG3525" s="3" t="s">
        <v>36</v>
      </c>
      <c r="AH3525" s="165">
        <v>1.0269999999999999E-3</v>
      </c>
      <c r="AI3525" s="165">
        <v>3.0535835766454101E-3</v>
      </c>
      <c r="AJ3525" s="165">
        <v>6.8478531161821196E-4</v>
      </c>
    </row>
    <row r="3526" spans="1:36">
      <c r="A3526" s="3">
        <v>811</v>
      </c>
      <c r="B3526" s="3">
        <v>9731</v>
      </c>
      <c r="C3526" s="3" t="s">
        <v>1369</v>
      </c>
      <c r="D3526" s="3" t="s">
        <v>1370</v>
      </c>
      <c r="E3526" s="5" t="s">
        <v>303</v>
      </c>
      <c r="F3526" s="3" t="s">
        <v>1371</v>
      </c>
      <c r="G3526" s="3" t="s">
        <v>1372</v>
      </c>
      <c r="H3526" s="3" t="s">
        <v>269</v>
      </c>
      <c r="I3526" s="3" t="s">
        <v>306</v>
      </c>
      <c r="J3526" s="3" t="s">
        <v>127</v>
      </c>
      <c r="K3526" s="3" t="s">
        <v>1373</v>
      </c>
      <c r="L3526" s="3" t="s">
        <v>307</v>
      </c>
      <c r="M3526" s="3" t="s">
        <v>151</v>
      </c>
      <c r="N3526" s="3" t="s">
        <v>1374</v>
      </c>
      <c r="O3526" s="3" t="s">
        <v>271</v>
      </c>
      <c r="P3526" s="3" t="s">
        <v>1173</v>
      </c>
      <c r="Q3526" s="3" t="s">
        <v>309</v>
      </c>
      <c r="R3526" s="3" t="s">
        <v>274</v>
      </c>
      <c r="S3526" s="3" t="s">
        <v>132</v>
      </c>
      <c r="T3526" s="153">
        <v>2.95</v>
      </c>
      <c r="U3526" s="3" t="s">
        <v>1375</v>
      </c>
      <c r="V3526" s="165">
        <v>4.4999999999999998E-2</v>
      </c>
      <c r="W3526" s="165">
        <v>4.5069999999999999E-2</v>
      </c>
      <c r="X3526" s="5" t="s">
        <v>277</v>
      </c>
      <c r="Y3526" s="5" t="s">
        <v>271</v>
      </c>
      <c r="Z3526" s="153">
        <v>416000</v>
      </c>
      <c r="AA3526" s="163">
        <v>3.19</v>
      </c>
      <c r="AB3526" s="176">
        <v>101.556</v>
      </c>
      <c r="AD3526" s="153">
        <v>1347.69</v>
      </c>
      <c r="AG3526" s="3" t="s">
        <v>36</v>
      </c>
      <c r="AH3526" s="165">
        <v>2.7700000000000001E-4</v>
      </c>
      <c r="AI3526" s="165">
        <v>8.4624369190624096E-4</v>
      </c>
      <c r="AJ3526" s="165">
        <v>1.8977546732275099E-4</v>
      </c>
    </row>
    <row r="3527" spans="1:36">
      <c r="A3527" s="3">
        <v>811</v>
      </c>
      <c r="B3527" s="3">
        <v>9731</v>
      </c>
      <c r="C3527" s="3" t="s">
        <v>445</v>
      </c>
      <c r="D3527" s="3" t="s">
        <v>446</v>
      </c>
      <c r="E3527" s="5" t="s">
        <v>266</v>
      </c>
      <c r="F3527" s="3" t="s">
        <v>1376</v>
      </c>
      <c r="G3527" s="3" t="s">
        <v>1377</v>
      </c>
      <c r="H3527" s="3" t="s">
        <v>269</v>
      </c>
      <c r="I3527" s="3" t="s">
        <v>315</v>
      </c>
      <c r="J3527" s="3" t="s">
        <v>30</v>
      </c>
      <c r="K3527" s="3" t="s">
        <v>30</v>
      </c>
      <c r="L3527" s="3" t="s">
        <v>307</v>
      </c>
      <c r="M3527" s="3" t="s">
        <v>31</v>
      </c>
      <c r="N3527" s="3" t="s">
        <v>331</v>
      </c>
      <c r="O3527" s="3" t="s">
        <v>271</v>
      </c>
      <c r="P3527" s="3" t="s">
        <v>449</v>
      </c>
      <c r="Q3527" s="3" t="s">
        <v>291</v>
      </c>
      <c r="R3527" s="3" t="s">
        <v>274</v>
      </c>
      <c r="S3527" s="3" t="s">
        <v>34</v>
      </c>
      <c r="T3527" s="153">
        <v>2.2869999999999999</v>
      </c>
      <c r="U3527" s="3" t="s">
        <v>1378</v>
      </c>
      <c r="V3527" s="165">
        <v>2.8500000000000001E-2</v>
      </c>
      <c r="W3527" s="165">
        <v>4.9799999999999997E-2</v>
      </c>
      <c r="X3527" s="5" t="s">
        <v>277</v>
      </c>
      <c r="Y3527" s="5" t="s">
        <v>271</v>
      </c>
      <c r="Z3527" s="153">
        <v>2160801.66</v>
      </c>
      <c r="AA3527" s="163">
        <v>1</v>
      </c>
      <c r="AB3527" s="176">
        <v>95.67</v>
      </c>
      <c r="AD3527" s="153">
        <v>2067.239</v>
      </c>
      <c r="AG3527" s="3" t="s">
        <v>36</v>
      </c>
      <c r="AH3527" s="165">
        <v>6.0949999999999997E-3</v>
      </c>
      <c r="AI3527" s="165">
        <v>1.2980639682520299E-3</v>
      </c>
      <c r="AJ3527" s="165">
        <v>2.9109900439546897E-4</v>
      </c>
    </row>
    <row r="3528" spans="1:36">
      <c r="A3528" s="3">
        <v>811</v>
      </c>
      <c r="B3528" s="3">
        <v>9731</v>
      </c>
      <c r="C3528" s="3" t="s">
        <v>1119</v>
      </c>
      <c r="D3528" s="3" t="s">
        <v>1120</v>
      </c>
      <c r="E3528" s="5" t="s">
        <v>266</v>
      </c>
      <c r="F3528" s="3" t="s">
        <v>1733</v>
      </c>
      <c r="G3528" s="3" t="s">
        <v>1734</v>
      </c>
      <c r="H3528" s="3" t="s">
        <v>269</v>
      </c>
      <c r="I3528" s="3" t="s">
        <v>315</v>
      </c>
      <c r="J3528" s="3" t="s">
        <v>30</v>
      </c>
      <c r="K3528" s="3" t="s">
        <v>30</v>
      </c>
      <c r="L3528" s="3" t="s">
        <v>307</v>
      </c>
      <c r="M3528" s="3" t="s">
        <v>31</v>
      </c>
      <c r="N3528" s="3" t="s">
        <v>317</v>
      </c>
      <c r="O3528" s="3" t="s">
        <v>271</v>
      </c>
      <c r="P3528" s="3" t="s">
        <v>318</v>
      </c>
      <c r="Q3528" s="3" t="s">
        <v>291</v>
      </c>
      <c r="R3528" s="3" t="s">
        <v>274</v>
      </c>
      <c r="S3528" s="3" t="s">
        <v>34</v>
      </c>
      <c r="T3528" s="153">
        <v>0.99199999999999999</v>
      </c>
      <c r="U3528" s="3" t="s">
        <v>844</v>
      </c>
      <c r="V3528" s="165">
        <v>0.02</v>
      </c>
      <c r="W3528" s="165">
        <v>4.6089999999999999E-2</v>
      </c>
      <c r="X3528" s="5" t="s">
        <v>277</v>
      </c>
      <c r="Y3528" s="5" t="s">
        <v>271</v>
      </c>
      <c r="Z3528" s="153">
        <v>231200.01</v>
      </c>
      <c r="AA3528" s="163">
        <v>1</v>
      </c>
      <c r="AB3528" s="176">
        <v>97.54</v>
      </c>
      <c r="AD3528" s="153">
        <v>225.512</v>
      </c>
      <c r="AG3528" s="3" t="s">
        <v>36</v>
      </c>
      <c r="AH3528" s="165">
        <v>1.9430000000000001E-3</v>
      </c>
      <c r="AI3528" s="165">
        <v>1.41604161244352E-4</v>
      </c>
      <c r="AJ3528" s="165">
        <v>3.1755623270241702E-5</v>
      </c>
    </row>
    <row r="3529" spans="1:36">
      <c r="A3529" s="3">
        <v>811</v>
      </c>
      <c r="B3529" s="3">
        <v>9732</v>
      </c>
      <c r="C3529" s="3" t="s">
        <v>301</v>
      </c>
      <c r="D3529" s="3" t="s">
        <v>302</v>
      </c>
      <c r="E3529" s="5" t="s">
        <v>303</v>
      </c>
      <c r="F3529" s="3" t="s">
        <v>304</v>
      </c>
      <c r="G3529" s="3" t="s">
        <v>305</v>
      </c>
      <c r="H3529" s="3" t="s">
        <v>269</v>
      </c>
      <c r="I3529" s="3" t="s">
        <v>306</v>
      </c>
      <c r="J3529" s="3" t="s">
        <v>127</v>
      </c>
      <c r="K3529" s="3" t="s">
        <v>128</v>
      </c>
      <c r="L3529" s="3" t="s">
        <v>307</v>
      </c>
      <c r="M3529" s="3" t="s">
        <v>151</v>
      </c>
      <c r="N3529" s="3" t="s">
        <v>308</v>
      </c>
      <c r="O3529" s="3" t="s">
        <v>271</v>
      </c>
      <c r="P3529" s="3" t="s">
        <v>227</v>
      </c>
      <c r="Q3529" s="3" t="s">
        <v>309</v>
      </c>
      <c r="R3529" s="3" t="s">
        <v>274</v>
      </c>
      <c r="S3529" s="3" t="s">
        <v>132</v>
      </c>
      <c r="T3529" s="153">
        <v>2.5379999999999998</v>
      </c>
      <c r="U3529" s="3" t="s">
        <v>310</v>
      </c>
      <c r="V3529" s="165">
        <v>1.4E-2</v>
      </c>
      <c r="W3529" s="165">
        <v>3.6609999999999997E-2</v>
      </c>
      <c r="X3529" s="5" t="s">
        <v>277</v>
      </c>
      <c r="Y3529" s="5" t="s">
        <v>271</v>
      </c>
      <c r="Z3529" s="153">
        <v>720000</v>
      </c>
      <c r="AA3529" s="163">
        <v>3.19</v>
      </c>
      <c r="AB3529" s="176">
        <v>95.066999999999993</v>
      </c>
      <c r="AD3529" s="153">
        <v>2183.5030000000002</v>
      </c>
      <c r="AG3529" s="3" t="s">
        <v>36</v>
      </c>
      <c r="AH3529" s="165">
        <v>3.1300000000000002E-4</v>
      </c>
      <c r="AI3529" s="165">
        <v>3.5995220902819399E-3</v>
      </c>
      <c r="AJ3529" s="165">
        <v>9.6833853267605302E-4</v>
      </c>
    </row>
    <row r="3530" spans="1:36">
      <c r="A3530" s="3">
        <v>811</v>
      </c>
      <c r="B3530" s="3">
        <v>9732</v>
      </c>
      <c r="C3530" s="3" t="s">
        <v>311</v>
      </c>
      <c r="D3530" s="3" t="s">
        <v>312</v>
      </c>
      <c r="E3530" s="5" t="s">
        <v>266</v>
      </c>
      <c r="F3530" s="3" t="s">
        <v>313</v>
      </c>
      <c r="G3530" s="3" t="s">
        <v>314</v>
      </c>
      <c r="H3530" s="3" t="s">
        <v>269</v>
      </c>
      <c r="I3530" s="3" t="s">
        <v>315</v>
      </c>
      <c r="J3530" s="3" t="s">
        <v>30</v>
      </c>
      <c r="K3530" s="3" t="s">
        <v>30</v>
      </c>
      <c r="L3530" s="3" t="s">
        <v>316</v>
      </c>
      <c r="M3530" s="3" t="s">
        <v>31</v>
      </c>
      <c r="N3530" s="3" t="s">
        <v>317</v>
      </c>
      <c r="O3530" s="3" t="s">
        <v>271</v>
      </c>
      <c r="P3530" s="3" t="s">
        <v>318</v>
      </c>
      <c r="Q3530" s="3" t="s">
        <v>291</v>
      </c>
      <c r="R3530" s="3" t="s">
        <v>274</v>
      </c>
      <c r="S3530" s="3" t="s">
        <v>34</v>
      </c>
      <c r="T3530" s="153">
        <v>2.9510000000000001</v>
      </c>
      <c r="U3530" s="3" t="s">
        <v>319</v>
      </c>
      <c r="V3530" s="165">
        <v>6.1499999999999999E-2</v>
      </c>
      <c r="W3530" s="165">
        <v>5.5599999999999997E-2</v>
      </c>
      <c r="X3530" s="5" t="s">
        <v>277</v>
      </c>
      <c r="Y3530" s="5" t="s">
        <v>271</v>
      </c>
      <c r="Z3530" s="153">
        <v>853000</v>
      </c>
      <c r="AA3530" s="163">
        <v>1</v>
      </c>
      <c r="AB3530" s="176">
        <v>103.7</v>
      </c>
      <c r="AD3530" s="153">
        <v>884.56100000000004</v>
      </c>
      <c r="AG3530" s="3" t="s">
        <v>36</v>
      </c>
      <c r="AH3530" s="165">
        <v>0</v>
      </c>
      <c r="AI3530" s="165">
        <v>1.45820572549096E-3</v>
      </c>
      <c r="AJ3530" s="165">
        <v>3.9228451920714197E-4</v>
      </c>
    </row>
    <row r="3531" spans="1:36">
      <c r="A3531" s="3">
        <v>811</v>
      </c>
      <c r="B3531" s="3">
        <v>9732</v>
      </c>
      <c r="C3531" s="3" t="s">
        <v>311</v>
      </c>
      <c r="D3531" s="3" t="s">
        <v>312</v>
      </c>
      <c r="E3531" s="5" t="s">
        <v>266</v>
      </c>
      <c r="F3531" s="3" t="s">
        <v>1379</v>
      </c>
      <c r="G3531" s="3" t="s">
        <v>314</v>
      </c>
      <c r="H3531" s="3" t="s">
        <v>269</v>
      </c>
      <c r="I3531" s="3" t="s">
        <v>315</v>
      </c>
      <c r="J3531" s="3" t="s">
        <v>30</v>
      </c>
      <c r="K3531" s="3" t="s">
        <v>30</v>
      </c>
      <c r="L3531" s="3" t="s">
        <v>307</v>
      </c>
      <c r="M3531" s="3" t="s">
        <v>31</v>
      </c>
      <c r="N3531" s="3" t="s">
        <v>317</v>
      </c>
      <c r="O3531" s="3" t="s">
        <v>271</v>
      </c>
      <c r="P3531" s="3" t="s">
        <v>318</v>
      </c>
      <c r="Q3531" s="3" t="s">
        <v>291</v>
      </c>
      <c r="R3531" s="3" t="s">
        <v>274</v>
      </c>
      <c r="S3531" s="3" t="s">
        <v>34</v>
      </c>
      <c r="T3531" s="153">
        <v>2.7490000000000001</v>
      </c>
      <c r="U3531" s="3" t="s">
        <v>319</v>
      </c>
      <c r="V3531" s="165">
        <v>6.1499999999999999E-2</v>
      </c>
      <c r="W3531" s="165">
        <v>4.8480000000000002E-2</v>
      </c>
      <c r="X3531" s="5" t="s">
        <v>277</v>
      </c>
      <c r="Y3531" s="5" t="s">
        <v>271</v>
      </c>
      <c r="Z3531" s="153">
        <v>623000</v>
      </c>
      <c r="AA3531" s="163">
        <v>1</v>
      </c>
      <c r="AB3531" s="176">
        <v>103.7</v>
      </c>
      <c r="AD3531" s="153">
        <v>646.05100000000004</v>
      </c>
      <c r="AG3531" s="3" t="s">
        <v>36</v>
      </c>
      <c r="AH3531" s="165">
        <v>2.307E-3</v>
      </c>
      <c r="AI3531" s="165">
        <v>1.0650201254171999E-3</v>
      </c>
      <c r="AJ3531" s="165">
        <v>2.8651026432127702E-4</v>
      </c>
    </row>
    <row r="3532" spans="1:36">
      <c r="A3532" s="3">
        <v>811</v>
      </c>
      <c r="B3532" s="3">
        <v>9732</v>
      </c>
      <c r="C3532" s="3" t="s">
        <v>311</v>
      </c>
      <c r="D3532" s="3" t="s">
        <v>312</v>
      </c>
      <c r="E3532" s="5" t="s">
        <v>266</v>
      </c>
      <c r="F3532" s="3" t="s">
        <v>320</v>
      </c>
      <c r="G3532" s="3" t="s">
        <v>321</v>
      </c>
      <c r="H3532" s="3" t="s">
        <v>269</v>
      </c>
      <c r="I3532" s="3" t="s">
        <v>315</v>
      </c>
      <c r="J3532" s="3" t="s">
        <v>30</v>
      </c>
      <c r="K3532" s="3" t="s">
        <v>30</v>
      </c>
      <c r="L3532" s="3" t="s">
        <v>307</v>
      </c>
      <c r="M3532" s="3" t="s">
        <v>31</v>
      </c>
      <c r="N3532" s="3" t="s">
        <v>317</v>
      </c>
      <c r="O3532" s="3" t="s">
        <v>271</v>
      </c>
      <c r="P3532" s="3" t="s">
        <v>318</v>
      </c>
      <c r="Q3532" s="3" t="s">
        <v>291</v>
      </c>
      <c r="R3532" s="3" t="s">
        <v>274</v>
      </c>
      <c r="S3532" s="3" t="s">
        <v>34</v>
      </c>
      <c r="T3532" s="153">
        <v>4.4029999999999996</v>
      </c>
      <c r="U3532" s="3" t="s">
        <v>322</v>
      </c>
      <c r="V3532" s="165">
        <v>5.8000000000000003E-2</v>
      </c>
      <c r="W3532" s="165">
        <v>4.8860000000000001E-2</v>
      </c>
      <c r="X3532" s="5" t="s">
        <v>277</v>
      </c>
      <c r="Y3532" s="5" t="s">
        <v>271</v>
      </c>
      <c r="Z3532" s="153">
        <v>1239000</v>
      </c>
      <c r="AA3532" s="163">
        <v>1</v>
      </c>
      <c r="AB3532" s="176">
        <v>107.54</v>
      </c>
      <c r="AD3532" s="153">
        <v>1332.421</v>
      </c>
      <c r="AG3532" s="3" t="s">
        <v>36</v>
      </c>
      <c r="AH3532" s="165">
        <v>4.9560000000000003E-3</v>
      </c>
      <c r="AI3532" s="165">
        <v>2.19650577821326E-3</v>
      </c>
      <c r="AJ3532" s="165">
        <v>5.9090099433808604E-4</v>
      </c>
    </row>
    <row r="3533" spans="1:36">
      <c r="A3533" s="3">
        <v>811</v>
      </c>
      <c r="B3533" s="3">
        <v>9732</v>
      </c>
      <c r="C3533" s="3" t="s">
        <v>311</v>
      </c>
      <c r="D3533" s="3" t="s">
        <v>312</v>
      </c>
      <c r="E3533" s="5" t="s">
        <v>266</v>
      </c>
      <c r="F3533" s="3" t="s">
        <v>323</v>
      </c>
      <c r="G3533" s="3" t="s">
        <v>324</v>
      </c>
      <c r="H3533" s="3" t="s">
        <v>33</v>
      </c>
      <c r="I3533" s="3" t="s">
        <v>315</v>
      </c>
      <c r="J3533" s="3" t="s">
        <v>30</v>
      </c>
      <c r="K3533" s="3" t="s">
        <v>30</v>
      </c>
      <c r="L3533" s="3" t="s">
        <v>316</v>
      </c>
      <c r="M3533" s="3" t="s">
        <v>31</v>
      </c>
      <c r="N3533" s="3" t="s">
        <v>317</v>
      </c>
      <c r="O3533" s="3" t="s">
        <v>271</v>
      </c>
      <c r="P3533" s="3" t="s">
        <v>318</v>
      </c>
      <c r="Q3533" s="3" t="s">
        <v>291</v>
      </c>
      <c r="R3533" s="3" t="s">
        <v>274</v>
      </c>
      <c r="S3533" s="3" t="s">
        <v>34</v>
      </c>
      <c r="T3533" s="153">
        <v>4.4850000000000003</v>
      </c>
      <c r="U3533" s="3" t="s">
        <v>322</v>
      </c>
      <c r="V3533" s="165">
        <v>5.8000000000000003E-2</v>
      </c>
      <c r="W3533" s="165">
        <v>4.9700000000000001E-2</v>
      </c>
      <c r="X3533" s="5" t="s">
        <v>277</v>
      </c>
      <c r="Y3533" s="5" t="s">
        <v>271</v>
      </c>
      <c r="Z3533" s="153">
        <v>510000</v>
      </c>
      <c r="AA3533" s="163">
        <v>1</v>
      </c>
      <c r="AB3533" s="176">
        <v>106.873</v>
      </c>
      <c r="AD3533" s="153">
        <v>545.05399999999997</v>
      </c>
      <c r="AG3533" s="3" t="s">
        <v>36</v>
      </c>
      <c r="AH3533" s="165">
        <v>0</v>
      </c>
      <c r="AI3533" s="165">
        <v>8.9852509735113199E-4</v>
      </c>
      <c r="AJ3533" s="165">
        <v>2.4171999852165199E-4</v>
      </c>
    </row>
    <row r="3534" spans="1:36">
      <c r="A3534" s="3">
        <v>811</v>
      </c>
      <c r="B3534" s="3">
        <v>9732</v>
      </c>
      <c r="C3534" s="3" t="s">
        <v>325</v>
      </c>
      <c r="D3534" s="3" t="s">
        <v>326</v>
      </c>
      <c r="E3534" s="5" t="s">
        <v>266</v>
      </c>
      <c r="F3534" s="3" t="s">
        <v>327</v>
      </c>
      <c r="G3534" s="3" t="s">
        <v>328</v>
      </c>
      <c r="H3534" s="3" t="s">
        <v>269</v>
      </c>
      <c r="I3534" s="3" t="s">
        <v>329</v>
      </c>
      <c r="J3534" s="3" t="s">
        <v>30</v>
      </c>
      <c r="K3534" s="3" t="s">
        <v>330</v>
      </c>
      <c r="L3534" s="3" t="s">
        <v>307</v>
      </c>
      <c r="M3534" s="3" t="s">
        <v>31</v>
      </c>
      <c r="N3534" s="3" t="s">
        <v>331</v>
      </c>
      <c r="O3534" s="3" t="s">
        <v>271</v>
      </c>
      <c r="P3534" s="3" t="s">
        <v>318</v>
      </c>
      <c r="Q3534" s="3" t="s">
        <v>291</v>
      </c>
      <c r="R3534" s="3" t="s">
        <v>274</v>
      </c>
      <c r="S3534" s="3" t="s">
        <v>34</v>
      </c>
      <c r="T3534" s="153">
        <v>4.9770000000000003</v>
      </c>
      <c r="U3534" s="3" t="s">
        <v>332</v>
      </c>
      <c r="V3534" s="165">
        <v>4.7899999999999998E-2</v>
      </c>
      <c r="W3534" s="165">
        <v>3.2750000000000001E-2</v>
      </c>
      <c r="X3534" s="5" t="s">
        <v>277</v>
      </c>
      <c r="Y3534" s="5" t="s">
        <v>271</v>
      </c>
      <c r="Z3534" s="153">
        <v>1359782</v>
      </c>
      <c r="AA3534" s="163">
        <v>1</v>
      </c>
      <c r="AB3534" s="176">
        <v>113.42</v>
      </c>
      <c r="AD3534" s="153">
        <v>1542.2650000000001</v>
      </c>
      <c r="AG3534" s="3" t="s">
        <v>36</v>
      </c>
      <c r="AH3534" s="165">
        <v>2.2659999999999998E-3</v>
      </c>
      <c r="AI3534" s="165">
        <v>2.5424354911723801E-3</v>
      </c>
      <c r="AJ3534" s="165">
        <v>6.8396253480209896E-4</v>
      </c>
    </row>
    <row r="3535" spans="1:36">
      <c r="A3535" s="3">
        <v>811</v>
      </c>
      <c r="B3535" s="3">
        <v>9732</v>
      </c>
      <c r="C3535" s="3" t="s">
        <v>333</v>
      </c>
      <c r="D3535" s="3" t="s">
        <v>334</v>
      </c>
      <c r="E3535" s="5" t="s">
        <v>266</v>
      </c>
      <c r="F3535" s="3" t="s">
        <v>335</v>
      </c>
      <c r="G3535" s="3" t="s">
        <v>336</v>
      </c>
      <c r="H3535" s="3" t="s">
        <v>269</v>
      </c>
      <c r="I3535" s="3" t="s">
        <v>329</v>
      </c>
      <c r="J3535" s="3" t="s">
        <v>30</v>
      </c>
      <c r="K3535" s="3" t="s">
        <v>30</v>
      </c>
      <c r="L3535" s="3" t="s">
        <v>307</v>
      </c>
      <c r="M3535" s="3" t="s">
        <v>31</v>
      </c>
      <c r="N3535" s="3" t="s">
        <v>337</v>
      </c>
      <c r="O3535" s="3" t="s">
        <v>271</v>
      </c>
      <c r="P3535" s="3" t="s">
        <v>338</v>
      </c>
      <c r="Q3535" s="3" t="s">
        <v>273</v>
      </c>
      <c r="R3535" s="3" t="s">
        <v>274</v>
      </c>
      <c r="S3535" s="3" t="s">
        <v>34</v>
      </c>
      <c r="T3535" s="153">
        <v>5.1340000000000003</v>
      </c>
      <c r="U3535" s="3" t="s">
        <v>339</v>
      </c>
      <c r="V3535" s="165">
        <v>5.1499999999999997E-2</v>
      </c>
      <c r="W3535" s="165">
        <v>3.3709999999999997E-2</v>
      </c>
      <c r="X3535" s="5" t="s">
        <v>277</v>
      </c>
      <c r="Y3535" s="5" t="s">
        <v>271</v>
      </c>
      <c r="Z3535" s="153">
        <v>3794120.82</v>
      </c>
      <c r="AA3535" s="163">
        <v>1</v>
      </c>
      <c r="AB3535" s="176">
        <v>156.16999999999999</v>
      </c>
      <c r="AD3535" s="153">
        <v>5925.2780000000002</v>
      </c>
      <c r="AG3535" s="3" t="s">
        <v>36</v>
      </c>
      <c r="AH3535" s="165">
        <v>2.1570000000000001E-3</v>
      </c>
      <c r="AI3535" s="165">
        <v>9.7678679156817504E-3</v>
      </c>
      <c r="AJ3535" s="165">
        <v>2.6277385296179499E-3</v>
      </c>
    </row>
    <row r="3536" spans="1:36">
      <c r="A3536" s="3">
        <v>811</v>
      </c>
      <c r="B3536" s="3">
        <v>9732</v>
      </c>
      <c r="C3536" s="3" t="s">
        <v>340</v>
      </c>
      <c r="D3536" s="3" t="s">
        <v>341</v>
      </c>
      <c r="E3536" s="5" t="s">
        <v>266</v>
      </c>
      <c r="F3536" s="3" t="s">
        <v>342</v>
      </c>
      <c r="G3536" s="3" t="s">
        <v>343</v>
      </c>
      <c r="H3536" s="3" t="s">
        <v>269</v>
      </c>
      <c r="I3536" s="3" t="s">
        <v>329</v>
      </c>
      <c r="J3536" s="3" t="s">
        <v>30</v>
      </c>
      <c r="K3536" s="3" t="s">
        <v>30</v>
      </c>
      <c r="L3536" s="3" t="s">
        <v>307</v>
      </c>
      <c r="M3536" s="3" t="s">
        <v>31</v>
      </c>
      <c r="N3536" s="3" t="s">
        <v>297</v>
      </c>
      <c r="O3536" s="3" t="s">
        <v>271</v>
      </c>
      <c r="P3536" s="3" t="s">
        <v>298</v>
      </c>
      <c r="Q3536" s="3" t="s">
        <v>273</v>
      </c>
      <c r="R3536" s="3" t="s">
        <v>274</v>
      </c>
      <c r="S3536" s="3" t="s">
        <v>34</v>
      </c>
      <c r="T3536" s="153">
        <v>2.1619999999999999</v>
      </c>
      <c r="U3536" s="3" t="s">
        <v>344</v>
      </c>
      <c r="V3536" s="165">
        <v>2.75E-2</v>
      </c>
      <c r="W3536" s="165">
        <v>2.4850000000000001E-2</v>
      </c>
      <c r="X3536" s="5" t="s">
        <v>277</v>
      </c>
      <c r="Y3536" s="5" t="s">
        <v>271</v>
      </c>
      <c r="Z3536" s="153">
        <v>257712.28</v>
      </c>
      <c r="AA3536" s="163">
        <v>1</v>
      </c>
      <c r="AB3536" s="176">
        <v>118.88</v>
      </c>
      <c r="AD3536" s="153">
        <v>306.36799999999999</v>
      </c>
      <c r="AG3536" s="3" t="s">
        <v>36</v>
      </c>
      <c r="AH3536" s="165">
        <v>5.8299999999999997E-4</v>
      </c>
      <c r="AI3536" s="165">
        <v>5.0505063463285305E-4</v>
      </c>
      <c r="AJ3536" s="165">
        <v>1.3586803420039E-4</v>
      </c>
    </row>
    <row r="3537" spans="1:36">
      <c r="A3537" s="3">
        <v>811</v>
      </c>
      <c r="B3537" s="3">
        <v>9732</v>
      </c>
      <c r="C3537" s="3" t="s">
        <v>340</v>
      </c>
      <c r="D3537" s="3" t="s">
        <v>341</v>
      </c>
      <c r="E3537" s="5" t="s">
        <v>266</v>
      </c>
      <c r="F3537" s="3" t="s">
        <v>345</v>
      </c>
      <c r="G3537" s="3" t="s">
        <v>346</v>
      </c>
      <c r="H3537" s="3" t="s">
        <v>269</v>
      </c>
      <c r="I3537" s="3" t="s">
        <v>315</v>
      </c>
      <c r="J3537" s="3" t="s">
        <v>30</v>
      </c>
      <c r="K3537" s="3" t="s">
        <v>30</v>
      </c>
      <c r="L3537" s="3" t="s">
        <v>307</v>
      </c>
      <c r="M3537" s="3" t="s">
        <v>31</v>
      </c>
      <c r="N3537" s="3" t="s">
        <v>297</v>
      </c>
      <c r="O3537" s="3" t="s">
        <v>271</v>
      </c>
      <c r="P3537" s="3" t="s">
        <v>298</v>
      </c>
      <c r="Q3537" s="3" t="s">
        <v>273</v>
      </c>
      <c r="R3537" s="3" t="s">
        <v>274</v>
      </c>
      <c r="S3537" s="3" t="s">
        <v>34</v>
      </c>
      <c r="T3537" s="153">
        <v>2.5609999999999999</v>
      </c>
      <c r="U3537" s="3" t="s">
        <v>347</v>
      </c>
      <c r="V3537" s="165">
        <v>2.5000000000000001E-2</v>
      </c>
      <c r="W3537" s="165">
        <v>4.5289999999999997E-2</v>
      </c>
      <c r="X3537" s="5" t="s">
        <v>277</v>
      </c>
      <c r="Y3537" s="5" t="s">
        <v>271</v>
      </c>
      <c r="Z3537" s="153">
        <v>2652641.98</v>
      </c>
      <c r="AA3537" s="163">
        <v>1</v>
      </c>
      <c r="AB3537" s="176">
        <v>95.89</v>
      </c>
      <c r="AD3537" s="153">
        <v>2543.6179999999999</v>
      </c>
      <c r="AG3537" s="3" t="s">
        <v>36</v>
      </c>
      <c r="AH3537" s="165">
        <v>3.9969999999999997E-3</v>
      </c>
      <c r="AI3537" s="165">
        <v>4.1931748138363803E-3</v>
      </c>
      <c r="AJ3537" s="165">
        <v>1.1280421802235599E-3</v>
      </c>
    </row>
    <row r="3538" spans="1:36">
      <c r="A3538" s="3">
        <v>811</v>
      </c>
      <c r="B3538" s="3">
        <v>9732</v>
      </c>
      <c r="C3538" s="3" t="s">
        <v>340</v>
      </c>
      <c r="D3538" s="3" t="s">
        <v>341</v>
      </c>
      <c r="E3538" s="5" t="s">
        <v>266</v>
      </c>
      <c r="F3538" s="3" t="s">
        <v>348</v>
      </c>
      <c r="G3538" s="3" t="s">
        <v>349</v>
      </c>
      <c r="H3538" s="3" t="s">
        <v>269</v>
      </c>
      <c r="I3538" s="3" t="s">
        <v>315</v>
      </c>
      <c r="J3538" s="3" t="s">
        <v>30</v>
      </c>
      <c r="K3538" s="3" t="s">
        <v>30</v>
      </c>
      <c r="L3538" s="3" t="s">
        <v>307</v>
      </c>
      <c r="M3538" s="3" t="s">
        <v>31</v>
      </c>
      <c r="N3538" s="3" t="s">
        <v>297</v>
      </c>
      <c r="O3538" s="3" t="s">
        <v>271</v>
      </c>
      <c r="P3538" s="3" t="s">
        <v>298</v>
      </c>
      <c r="Q3538" s="3" t="s">
        <v>273</v>
      </c>
      <c r="R3538" s="3" t="s">
        <v>274</v>
      </c>
      <c r="S3538" s="3" t="s">
        <v>34</v>
      </c>
      <c r="T3538" s="153">
        <v>5.1139999999999999</v>
      </c>
      <c r="U3538" s="3" t="s">
        <v>350</v>
      </c>
      <c r="V3538" s="165">
        <v>6.2E-2</v>
      </c>
      <c r="W3538" s="165">
        <v>4.6699999999999998E-2</v>
      </c>
      <c r="X3538" s="5" t="s">
        <v>277</v>
      </c>
      <c r="Y3538" s="5" t="s">
        <v>271</v>
      </c>
      <c r="Z3538" s="153">
        <v>2186000</v>
      </c>
      <c r="AA3538" s="163">
        <v>1</v>
      </c>
      <c r="AB3538" s="176">
        <v>109.88</v>
      </c>
      <c r="AD3538" s="153">
        <v>2401.9769999999999</v>
      </c>
      <c r="AG3538" s="3" t="s">
        <v>36</v>
      </c>
      <c r="AH3538" s="165">
        <v>3.3210000000000002E-3</v>
      </c>
      <c r="AI3538" s="165">
        <v>3.9596775375089497E-3</v>
      </c>
      <c r="AJ3538" s="165">
        <v>1.0652270608072401E-3</v>
      </c>
    </row>
    <row r="3539" spans="1:36">
      <c r="A3539" s="3">
        <v>811</v>
      </c>
      <c r="B3539" s="3">
        <v>9732</v>
      </c>
      <c r="C3539" s="3" t="s">
        <v>351</v>
      </c>
      <c r="D3539" s="3" t="s">
        <v>352</v>
      </c>
      <c r="E3539" s="5" t="s">
        <v>266</v>
      </c>
      <c r="F3539" s="3" t="s">
        <v>353</v>
      </c>
      <c r="G3539" s="3" t="s">
        <v>354</v>
      </c>
      <c r="H3539" s="3" t="s">
        <v>269</v>
      </c>
      <c r="I3539" s="3" t="s">
        <v>329</v>
      </c>
      <c r="J3539" s="3" t="s">
        <v>30</v>
      </c>
      <c r="K3539" s="3" t="s">
        <v>30</v>
      </c>
      <c r="L3539" s="3" t="s">
        <v>307</v>
      </c>
      <c r="M3539" s="3" t="s">
        <v>31</v>
      </c>
      <c r="N3539" s="3" t="s">
        <v>355</v>
      </c>
      <c r="O3539" s="3" t="s">
        <v>271</v>
      </c>
      <c r="P3539" s="3" t="s">
        <v>283</v>
      </c>
      <c r="Q3539" s="3" t="s">
        <v>283</v>
      </c>
      <c r="R3539" s="3" t="s">
        <v>283</v>
      </c>
      <c r="S3539" s="3" t="s">
        <v>34</v>
      </c>
      <c r="T3539" s="153">
        <v>3.4849999999999999</v>
      </c>
      <c r="U3539" s="3" t="s">
        <v>356</v>
      </c>
      <c r="V3539" s="165">
        <v>4.3799999999999999E-2</v>
      </c>
      <c r="W3539" s="165">
        <v>4.3270000000000003E-2</v>
      </c>
      <c r="X3539" s="5" t="s">
        <v>277</v>
      </c>
      <c r="Y3539" s="5" t="s">
        <v>271</v>
      </c>
      <c r="Z3539" s="153">
        <v>2150000</v>
      </c>
      <c r="AA3539" s="163">
        <v>1</v>
      </c>
      <c r="AB3539" s="176">
        <v>100.19</v>
      </c>
      <c r="AD3539" s="153">
        <v>2154.085</v>
      </c>
      <c r="AG3539" s="3" t="s">
        <v>36</v>
      </c>
      <c r="AH3539" s="165">
        <v>1.8220000000000001E-3</v>
      </c>
      <c r="AI3539" s="165">
        <v>3.5510259667724401E-3</v>
      </c>
      <c r="AJ3539" s="165">
        <v>9.5529217154759997E-4</v>
      </c>
    </row>
    <row r="3540" spans="1:36">
      <c r="A3540" s="3">
        <v>811</v>
      </c>
      <c r="B3540" s="3">
        <v>9732</v>
      </c>
      <c r="C3540" s="3" t="s">
        <v>357</v>
      </c>
      <c r="D3540" s="3" t="s">
        <v>358</v>
      </c>
      <c r="E3540" s="5" t="s">
        <v>266</v>
      </c>
      <c r="F3540" s="3" t="s">
        <v>359</v>
      </c>
      <c r="G3540" s="3" t="s">
        <v>360</v>
      </c>
      <c r="H3540" s="3" t="s">
        <v>269</v>
      </c>
      <c r="I3540" s="3" t="s">
        <v>315</v>
      </c>
      <c r="J3540" s="3" t="s">
        <v>30</v>
      </c>
      <c r="K3540" s="3" t="s">
        <v>30</v>
      </c>
      <c r="L3540" s="3" t="s">
        <v>307</v>
      </c>
      <c r="M3540" s="3" t="s">
        <v>31</v>
      </c>
      <c r="N3540" s="3" t="s">
        <v>337</v>
      </c>
      <c r="O3540" s="3" t="s">
        <v>271</v>
      </c>
      <c r="P3540" s="3" t="s">
        <v>361</v>
      </c>
      <c r="Q3540" s="3" t="s">
        <v>273</v>
      </c>
      <c r="R3540" s="3" t="s">
        <v>274</v>
      </c>
      <c r="S3540" s="3" t="s">
        <v>34</v>
      </c>
      <c r="T3540" s="153">
        <v>7.1239999999999997</v>
      </c>
      <c r="U3540" s="3" t="s">
        <v>362</v>
      </c>
      <c r="V3540" s="165">
        <v>2.4E-2</v>
      </c>
      <c r="W3540" s="165">
        <v>4.3560000000000001E-2</v>
      </c>
      <c r="X3540" s="5" t="s">
        <v>277</v>
      </c>
      <c r="Y3540" s="5" t="s">
        <v>271</v>
      </c>
      <c r="Z3540" s="153">
        <v>4006804.19</v>
      </c>
      <c r="AA3540" s="163">
        <v>1</v>
      </c>
      <c r="AB3540" s="176">
        <v>87.37</v>
      </c>
      <c r="AD3540" s="153">
        <v>3500.7449999999999</v>
      </c>
      <c r="AG3540" s="3" t="s">
        <v>36</v>
      </c>
      <c r="AH3540" s="165">
        <v>2.6069999999999999E-3</v>
      </c>
      <c r="AI3540" s="165">
        <v>5.7710052118257003E-3</v>
      </c>
      <c r="AJ3540" s="165">
        <v>1.5525079659804101E-3</v>
      </c>
    </row>
    <row r="3541" spans="1:36">
      <c r="A3541" s="3">
        <v>811</v>
      </c>
      <c r="B3541" s="3">
        <v>9732</v>
      </c>
      <c r="C3541" s="3" t="s">
        <v>363</v>
      </c>
      <c r="D3541" s="3" t="s">
        <v>364</v>
      </c>
      <c r="E3541" s="5" t="s">
        <v>266</v>
      </c>
      <c r="F3541" s="3" t="s">
        <v>365</v>
      </c>
      <c r="G3541" s="3" t="s">
        <v>366</v>
      </c>
      <c r="H3541" s="3" t="s">
        <v>269</v>
      </c>
      <c r="I3541" s="3" t="s">
        <v>329</v>
      </c>
      <c r="J3541" s="3" t="s">
        <v>30</v>
      </c>
      <c r="K3541" s="3" t="s">
        <v>30</v>
      </c>
      <c r="L3541" s="3" t="s">
        <v>307</v>
      </c>
      <c r="M3541" s="3" t="s">
        <v>31</v>
      </c>
      <c r="N3541" s="3" t="s">
        <v>367</v>
      </c>
      <c r="O3541" s="3" t="s">
        <v>271</v>
      </c>
      <c r="P3541" s="3" t="s">
        <v>361</v>
      </c>
      <c r="Q3541" s="3" t="s">
        <v>273</v>
      </c>
      <c r="R3541" s="3" t="s">
        <v>274</v>
      </c>
      <c r="S3541" s="3" t="s">
        <v>34</v>
      </c>
      <c r="T3541" s="153">
        <v>1.5149999999999999</v>
      </c>
      <c r="U3541" s="3" t="s">
        <v>65</v>
      </c>
      <c r="V3541" s="165">
        <v>2.3400000000000001E-2</v>
      </c>
      <c r="W3541" s="165">
        <v>2.6200000000000001E-2</v>
      </c>
      <c r="X3541" s="5" t="s">
        <v>277</v>
      </c>
      <c r="Y3541" s="5" t="s">
        <v>271</v>
      </c>
      <c r="Z3541" s="153">
        <v>1558121.38</v>
      </c>
      <c r="AA3541" s="163">
        <v>1</v>
      </c>
      <c r="AB3541" s="176">
        <v>119.52</v>
      </c>
      <c r="AD3541" s="153">
        <v>1862.2670000000001</v>
      </c>
      <c r="AG3541" s="3" t="s">
        <v>36</v>
      </c>
      <c r="AH3541" s="165">
        <v>9.5600000000000004E-4</v>
      </c>
      <c r="AI3541" s="165">
        <v>3.0699611734045298E-3</v>
      </c>
      <c r="AJ3541" s="165">
        <v>8.2587677571223199E-4</v>
      </c>
    </row>
    <row r="3542" spans="1:36">
      <c r="A3542" s="3">
        <v>811</v>
      </c>
      <c r="B3542" s="3">
        <v>9732</v>
      </c>
      <c r="C3542" s="3" t="s">
        <v>363</v>
      </c>
      <c r="D3542" s="3" t="s">
        <v>364</v>
      </c>
      <c r="E3542" s="5" t="s">
        <v>266</v>
      </c>
      <c r="F3542" s="3" t="s">
        <v>1383</v>
      </c>
      <c r="G3542" s="3" t="s">
        <v>1384</v>
      </c>
      <c r="H3542" s="3" t="s">
        <v>269</v>
      </c>
      <c r="I3542" s="3" t="s">
        <v>329</v>
      </c>
      <c r="J3542" s="3" t="s">
        <v>30</v>
      </c>
      <c r="K3542" s="3" t="s">
        <v>30</v>
      </c>
      <c r="L3542" s="3" t="s">
        <v>307</v>
      </c>
      <c r="M3542" s="3" t="s">
        <v>31</v>
      </c>
      <c r="N3542" s="3" t="s">
        <v>367</v>
      </c>
      <c r="O3542" s="3" t="s">
        <v>271</v>
      </c>
      <c r="P3542" s="3" t="s">
        <v>361</v>
      </c>
      <c r="Q3542" s="3" t="s">
        <v>273</v>
      </c>
      <c r="R3542" s="3" t="s">
        <v>274</v>
      </c>
      <c r="S3542" s="3" t="s">
        <v>34</v>
      </c>
      <c r="T3542" s="153">
        <v>9.14</v>
      </c>
      <c r="U3542" s="3" t="s">
        <v>1385</v>
      </c>
      <c r="V3542" s="165">
        <v>2.8000000000000001E-2</v>
      </c>
      <c r="W3542" s="165">
        <v>2.8490000000000001E-2</v>
      </c>
      <c r="X3542" s="5" t="s">
        <v>277</v>
      </c>
      <c r="Y3542" s="5" t="s">
        <v>271</v>
      </c>
      <c r="Z3542" s="153">
        <v>1530000</v>
      </c>
      <c r="AA3542" s="163">
        <v>1</v>
      </c>
      <c r="AB3542" s="176">
        <v>99.46</v>
      </c>
      <c r="AD3542" s="153">
        <v>1521.7380000000001</v>
      </c>
      <c r="AG3542" s="3" t="s">
        <v>36</v>
      </c>
      <c r="AH3542" s="165">
        <v>3.872E-3</v>
      </c>
      <c r="AI3542" s="165">
        <v>2.5085969925162399E-3</v>
      </c>
      <c r="AJ3542" s="165">
        <v>6.74859347958182E-4</v>
      </c>
    </row>
    <row r="3543" spans="1:36">
      <c r="A3543" s="3">
        <v>811</v>
      </c>
      <c r="B3543" s="3">
        <v>9732</v>
      </c>
      <c r="C3543" s="3" t="s">
        <v>371</v>
      </c>
      <c r="D3543" s="3" t="s">
        <v>372</v>
      </c>
      <c r="E3543" s="5" t="s">
        <v>266</v>
      </c>
      <c r="F3543" s="3" t="s">
        <v>373</v>
      </c>
      <c r="G3543" s="3" t="s">
        <v>374</v>
      </c>
      <c r="H3543" s="3" t="s">
        <v>269</v>
      </c>
      <c r="I3543" s="3" t="s">
        <v>315</v>
      </c>
      <c r="J3543" s="3" t="s">
        <v>30</v>
      </c>
      <c r="K3543" s="3" t="s">
        <v>30</v>
      </c>
      <c r="L3543" s="3" t="s">
        <v>307</v>
      </c>
      <c r="M3543" s="3" t="s">
        <v>31</v>
      </c>
      <c r="N3543" s="3" t="s">
        <v>317</v>
      </c>
      <c r="O3543" s="3" t="s">
        <v>271</v>
      </c>
      <c r="P3543" s="3" t="s">
        <v>338</v>
      </c>
      <c r="Q3543" s="3" t="s">
        <v>273</v>
      </c>
      <c r="R3543" s="3" t="s">
        <v>274</v>
      </c>
      <c r="S3543" s="3" t="s">
        <v>34</v>
      </c>
      <c r="T3543" s="153">
        <v>5.14</v>
      </c>
      <c r="U3543" s="3" t="s">
        <v>375</v>
      </c>
      <c r="V3543" s="165">
        <v>4.5600000000000002E-2</v>
      </c>
      <c r="W3543" s="165">
        <v>4.548E-2</v>
      </c>
      <c r="X3543" s="5" t="s">
        <v>277</v>
      </c>
      <c r="Y3543" s="5" t="s">
        <v>271</v>
      </c>
      <c r="Z3543" s="153">
        <v>156000</v>
      </c>
      <c r="AA3543" s="163">
        <v>1</v>
      </c>
      <c r="AB3543" s="176">
        <v>101.08</v>
      </c>
      <c r="AD3543" s="153">
        <v>157.685</v>
      </c>
      <c r="AG3543" s="3" t="s">
        <v>36</v>
      </c>
      <c r="AH3543" s="165">
        <v>9.2900000000000003E-4</v>
      </c>
      <c r="AI3543" s="165">
        <v>2.5994462584592501E-4</v>
      </c>
      <c r="AJ3543" s="165">
        <v>6.9929949380850303E-5</v>
      </c>
    </row>
    <row r="3544" spans="1:36">
      <c r="A3544" s="3">
        <v>811</v>
      </c>
      <c r="B3544" s="3">
        <v>9732</v>
      </c>
      <c r="C3544" s="3" t="s">
        <v>376</v>
      </c>
      <c r="D3544" s="3" t="s">
        <v>377</v>
      </c>
      <c r="E3544" s="5" t="s">
        <v>266</v>
      </c>
      <c r="F3544" s="3" t="s">
        <v>378</v>
      </c>
      <c r="G3544" s="3" t="s">
        <v>379</v>
      </c>
      <c r="H3544" s="3" t="s">
        <v>269</v>
      </c>
      <c r="I3544" s="3" t="s">
        <v>380</v>
      </c>
      <c r="J3544" s="3" t="s">
        <v>30</v>
      </c>
      <c r="K3544" s="3" t="s">
        <v>30</v>
      </c>
      <c r="L3544" s="3" t="s">
        <v>307</v>
      </c>
      <c r="M3544" s="3" t="s">
        <v>31</v>
      </c>
      <c r="N3544" s="3" t="s">
        <v>381</v>
      </c>
      <c r="O3544" s="3" t="s">
        <v>271</v>
      </c>
      <c r="P3544" s="3" t="s">
        <v>283</v>
      </c>
      <c r="Q3544" s="3" t="s">
        <v>283</v>
      </c>
      <c r="R3544" s="3" t="s">
        <v>283</v>
      </c>
      <c r="S3544" s="3" t="s">
        <v>34</v>
      </c>
      <c r="T3544" s="153">
        <v>2.39</v>
      </c>
      <c r="U3544" s="3" t="s">
        <v>382</v>
      </c>
      <c r="V3544" s="165">
        <v>4.8500000000000001E-2</v>
      </c>
      <c r="W3544" s="165">
        <v>-1.5900000000000001E-2</v>
      </c>
      <c r="X3544" s="5" t="s">
        <v>277</v>
      </c>
      <c r="Y3544" s="5" t="s">
        <v>271</v>
      </c>
      <c r="Z3544" s="153">
        <v>522342</v>
      </c>
      <c r="AA3544" s="163">
        <v>1</v>
      </c>
      <c r="AB3544" s="176">
        <v>116.5</v>
      </c>
      <c r="AD3544" s="153">
        <v>608.52800000000002</v>
      </c>
      <c r="AG3544" s="3" t="s">
        <v>36</v>
      </c>
      <c r="AH3544" s="165">
        <v>1.7409999999999999E-3</v>
      </c>
      <c r="AI3544" s="165">
        <v>1.0031638753574101E-3</v>
      </c>
      <c r="AJ3544" s="165">
        <v>2.6986978013548697E-4</v>
      </c>
    </row>
    <row r="3545" spans="1:36">
      <c r="A3545" s="3">
        <v>811</v>
      </c>
      <c r="B3545" s="3">
        <v>9732</v>
      </c>
      <c r="C3545" s="3" t="s">
        <v>383</v>
      </c>
      <c r="D3545" s="3" t="s">
        <v>384</v>
      </c>
      <c r="E3545" s="5" t="s">
        <v>266</v>
      </c>
      <c r="F3545" s="3" t="s">
        <v>385</v>
      </c>
      <c r="G3545" s="3" t="s">
        <v>386</v>
      </c>
      <c r="H3545" s="3" t="s">
        <v>269</v>
      </c>
      <c r="I3545" s="3" t="s">
        <v>315</v>
      </c>
      <c r="J3545" s="3" t="s">
        <v>30</v>
      </c>
      <c r="K3545" s="3" t="s">
        <v>330</v>
      </c>
      <c r="L3545" s="3" t="s">
        <v>307</v>
      </c>
      <c r="M3545" s="3" t="s">
        <v>31</v>
      </c>
      <c r="N3545" s="3" t="s">
        <v>387</v>
      </c>
      <c r="O3545" s="3" t="s">
        <v>271</v>
      </c>
      <c r="P3545" s="3" t="s">
        <v>227</v>
      </c>
      <c r="Q3545" s="3" t="s">
        <v>273</v>
      </c>
      <c r="R3545" s="3" t="s">
        <v>274</v>
      </c>
      <c r="S3545" s="3" t="s">
        <v>34</v>
      </c>
      <c r="T3545" s="153">
        <v>1.9379999999999999</v>
      </c>
      <c r="U3545" s="3" t="s">
        <v>388</v>
      </c>
      <c r="V3545" s="165">
        <v>1.0800000000000001E-2</v>
      </c>
      <c r="W3545" s="165">
        <v>3.9289999999999999E-2</v>
      </c>
      <c r="X3545" s="5" t="s">
        <v>277</v>
      </c>
      <c r="Y3545" s="5" t="s">
        <v>271</v>
      </c>
      <c r="Z3545" s="153">
        <v>589476</v>
      </c>
      <c r="AA3545" s="163">
        <v>1</v>
      </c>
      <c r="AB3545" s="176">
        <v>94.72</v>
      </c>
      <c r="AD3545" s="153">
        <v>558.35199999999998</v>
      </c>
      <c r="AG3545" s="3" t="s">
        <v>36</v>
      </c>
      <c r="AH3545" s="165">
        <v>7.8600000000000002E-4</v>
      </c>
      <c r="AI3545" s="165">
        <v>9.2044708951498301E-4</v>
      </c>
      <c r="AJ3545" s="165">
        <v>2.47617423011028E-4</v>
      </c>
    </row>
    <row r="3546" spans="1:36">
      <c r="A3546" s="3">
        <v>811</v>
      </c>
      <c r="B3546" s="3">
        <v>9732</v>
      </c>
      <c r="C3546" s="3" t="s">
        <v>1386</v>
      </c>
      <c r="D3546" s="3" t="s">
        <v>1387</v>
      </c>
      <c r="E3546" s="5" t="s">
        <v>266</v>
      </c>
      <c r="F3546" s="3" t="s">
        <v>1391</v>
      </c>
      <c r="G3546" s="3" t="s">
        <v>1392</v>
      </c>
      <c r="H3546" s="3" t="s">
        <v>269</v>
      </c>
      <c r="I3546" s="3" t="s">
        <v>329</v>
      </c>
      <c r="J3546" s="3" t="s">
        <v>30</v>
      </c>
      <c r="K3546" s="3" t="s">
        <v>30</v>
      </c>
      <c r="L3546" s="3" t="s">
        <v>307</v>
      </c>
      <c r="M3546" s="3" t="s">
        <v>31</v>
      </c>
      <c r="N3546" s="3" t="s">
        <v>393</v>
      </c>
      <c r="O3546" s="3" t="s">
        <v>271</v>
      </c>
      <c r="P3546" s="3" t="s">
        <v>298</v>
      </c>
      <c r="Q3546" s="3" t="s">
        <v>273</v>
      </c>
      <c r="R3546" s="3" t="s">
        <v>274</v>
      </c>
      <c r="S3546" s="3" t="s">
        <v>34</v>
      </c>
      <c r="T3546" s="153">
        <v>3.1970000000000001</v>
      </c>
      <c r="U3546" s="3" t="s">
        <v>1393</v>
      </c>
      <c r="V3546" s="165">
        <v>3.15E-2</v>
      </c>
      <c r="W3546" s="165">
        <v>2.869E-2</v>
      </c>
      <c r="X3546" s="5" t="s">
        <v>277</v>
      </c>
      <c r="Y3546" s="5" t="s">
        <v>271</v>
      </c>
      <c r="Z3546" s="153">
        <v>979096.93</v>
      </c>
      <c r="AA3546" s="163">
        <v>1</v>
      </c>
      <c r="AB3546" s="176">
        <v>104.02</v>
      </c>
      <c r="AD3546" s="153">
        <v>1018.457</v>
      </c>
      <c r="AG3546" s="3" t="s">
        <v>36</v>
      </c>
      <c r="AH3546" s="165">
        <v>2.1580000000000002E-3</v>
      </c>
      <c r="AI3546" s="165">
        <v>1.6789337129399901E-3</v>
      </c>
      <c r="AJ3546" s="165">
        <v>4.5166446191231201E-4</v>
      </c>
    </row>
    <row r="3547" spans="1:36">
      <c r="A3547" s="3">
        <v>811</v>
      </c>
      <c r="B3547" s="3">
        <v>9732</v>
      </c>
      <c r="C3547" s="3" t="s">
        <v>1386</v>
      </c>
      <c r="D3547" s="3" t="s">
        <v>1387</v>
      </c>
      <c r="E3547" s="5" t="s">
        <v>266</v>
      </c>
      <c r="F3547" s="3" t="s">
        <v>1394</v>
      </c>
      <c r="G3547" s="3" t="s">
        <v>1395</v>
      </c>
      <c r="H3547" s="3" t="s">
        <v>269</v>
      </c>
      <c r="I3547" s="3" t="s">
        <v>315</v>
      </c>
      <c r="J3547" s="3" t="s">
        <v>30</v>
      </c>
      <c r="K3547" s="3" t="s">
        <v>30</v>
      </c>
      <c r="L3547" s="3" t="s">
        <v>307</v>
      </c>
      <c r="M3547" s="3" t="s">
        <v>31</v>
      </c>
      <c r="N3547" s="3" t="s">
        <v>393</v>
      </c>
      <c r="O3547" s="3" t="s">
        <v>271</v>
      </c>
      <c r="P3547" s="3" t="s">
        <v>298</v>
      </c>
      <c r="Q3547" s="3" t="s">
        <v>273</v>
      </c>
      <c r="R3547" s="3" t="s">
        <v>274</v>
      </c>
      <c r="S3547" s="3" t="s">
        <v>34</v>
      </c>
      <c r="T3547" s="153">
        <v>3.0510000000000002</v>
      </c>
      <c r="U3547" s="3" t="s">
        <v>1393</v>
      </c>
      <c r="V3547" s="165">
        <v>5.45E-2</v>
      </c>
      <c r="W3547" s="165">
        <v>4.8559999999999999E-2</v>
      </c>
      <c r="X3547" s="5" t="s">
        <v>277</v>
      </c>
      <c r="Y3547" s="5" t="s">
        <v>271</v>
      </c>
      <c r="Z3547" s="153">
        <v>979096.93</v>
      </c>
      <c r="AA3547" s="163">
        <v>1</v>
      </c>
      <c r="AB3547" s="176">
        <v>103.16</v>
      </c>
      <c r="AD3547" s="153">
        <v>1010.0359999999999</v>
      </c>
      <c r="AG3547" s="3" t="s">
        <v>36</v>
      </c>
      <c r="AH3547" s="165">
        <v>1.6050000000000001E-3</v>
      </c>
      <c r="AI3547" s="165">
        <v>1.6650528920100899E-3</v>
      </c>
      <c r="AJ3547" s="165">
        <v>4.4793026236179698E-4</v>
      </c>
    </row>
    <row r="3548" spans="1:36">
      <c r="A3548" s="3">
        <v>811</v>
      </c>
      <c r="B3548" s="3">
        <v>9732</v>
      </c>
      <c r="C3548" s="3" t="s">
        <v>389</v>
      </c>
      <c r="D3548" s="3" t="s">
        <v>390</v>
      </c>
      <c r="E3548" s="5" t="s">
        <v>266</v>
      </c>
      <c r="F3548" s="3" t="s">
        <v>391</v>
      </c>
      <c r="G3548" s="3" t="s">
        <v>392</v>
      </c>
      <c r="H3548" s="3" t="s">
        <v>269</v>
      </c>
      <c r="I3548" s="3" t="s">
        <v>329</v>
      </c>
      <c r="J3548" s="3" t="s">
        <v>30</v>
      </c>
      <c r="K3548" s="3" t="s">
        <v>30</v>
      </c>
      <c r="L3548" s="3" t="s">
        <v>307</v>
      </c>
      <c r="M3548" s="3" t="s">
        <v>31</v>
      </c>
      <c r="N3548" s="3" t="s">
        <v>393</v>
      </c>
      <c r="O3548" s="3" t="s">
        <v>271</v>
      </c>
      <c r="P3548" s="3" t="s">
        <v>298</v>
      </c>
      <c r="Q3548" s="3" t="s">
        <v>273</v>
      </c>
      <c r="R3548" s="3" t="s">
        <v>274</v>
      </c>
      <c r="S3548" s="3" t="s">
        <v>34</v>
      </c>
      <c r="T3548" s="153">
        <v>3.6859999999999999</v>
      </c>
      <c r="U3548" s="3" t="s">
        <v>394</v>
      </c>
      <c r="V3548" s="165">
        <v>3.04E-2</v>
      </c>
      <c r="W3548" s="165">
        <v>2.869E-2</v>
      </c>
      <c r="X3548" s="5" t="s">
        <v>277</v>
      </c>
      <c r="Y3548" s="5" t="s">
        <v>271</v>
      </c>
      <c r="Z3548" s="153">
        <v>1404000</v>
      </c>
      <c r="AA3548" s="163">
        <v>1</v>
      </c>
      <c r="AB3548" s="176">
        <v>102.9</v>
      </c>
      <c r="AD3548" s="153">
        <v>1444.7159999999999</v>
      </c>
      <c r="AG3548" s="3" t="s">
        <v>36</v>
      </c>
      <c r="AH3548" s="165">
        <v>5.4770000000000001E-3</v>
      </c>
      <c r="AI3548" s="165">
        <v>2.3816256232282399E-3</v>
      </c>
      <c r="AJ3548" s="165">
        <v>6.40701683039231E-4</v>
      </c>
    </row>
    <row r="3549" spans="1:36">
      <c r="A3549" s="3">
        <v>811</v>
      </c>
      <c r="B3549" s="3">
        <v>9732</v>
      </c>
      <c r="C3549" s="3" t="s">
        <v>389</v>
      </c>
      <c r="D3549" s="3" t="s">
        <v>390</v>
      </c>
      <c r="E3549" s="5" t="s">
        <v>266</v>
      </c>
      <c r="F3549" s="3" t="s">
        <v>395</v>
      </c>
      <c r="G3549" s="3" t="s">
        <v>396</v>
      </c>
      <c r="H3549" s="3" t="s">
        <v>269</v>
      </c>
      <c r="I3549" s="3" t="s">
        <v>315</v>
      </c>
      <c r="J3549" s="3" t="s">
        <v>30</v>
      </c>
      <c r="K3549" s="3" t="s">
        <v>30</v>
      </c>
      <c r="L3549" s="3" t="s">
        <v>307</v>
      </c>
      <c r="M3549" s="3" t="s">
        <v>31</v>
      </c>
      <c r="N3549" s="3" t="s">
        <v>393</v>
      </c>
      <c r="O3549" s="3" t="s">
        <v>271</v>
      </c>
      <c r="P3549" s="3" t="s">
        <v>298</v>
      </c>
      <c r="Q3549" s="3" t="s">
        <v>273</v>
      </c>
      <c r="R3549" s="3" t="s">
        <v>274</v>
      </c>
      <c r="S3549" s="3" t="s">
        <v>34</v>
      </c>
      <c r="T3549" s="153">
        <v>3.5070000000000001</v>
      </c>
      <c r="U3549" s="3" t="s">
        <v>394</v>
      </c>
      <c r="V3549" s="165">
        <v>4.9500000000000002E-2</v>
      </c>
      <c r="W3549" s="165">
        <v>4.7780000000000003E-2</v>
      </c>
      <c r="X3549" s="5" t="s">
        <v>277</v>
      </c>
      <c r="Y3549" s="5" t="s">
        <v>271</v>
      </c>
      <c r="Z3549" s="153">
        <v>2001833</v>
      </c>
      <c r="AA3549" s="163">
        <v>1</v>
      </c>
      <c r="AB3549" s="176">
        <v>103.07</v>
      </c>
      <c r="AD3549" s="153">
        <v>2063.2890000000002</v>
      </c>
      <c r="AG3549" s="3" t="s">
        <v>36</v>
      </c>
      <c r="AH3549" s="165">
        <v>5.5459999999999997E-3</v>
      </c>
      <c r="AI3549" s="165">
        <v>3.40134850098354E-3</v>
      </c>
      <c r="AJ3549" s="165">
        <v>9.1502614345792598E-4</v>
      </c>
    </row>
    <row r="3550" spans="1:36">
      <c r="A3550" s="3">
        <v>811</v>
      </c>
      <c r="B3550" s="3">
        <v>9732</v>
      </c>
      <c r="C3550" s="3" t="s">
        <v>1396</v>
      </c>
      <c r="D3550" s="3" t="s">
        <v>1397</v>
      </c>
      <c r="E3550" s="5" t="s">
        <v>266</v>
      </c>
      <c r="F3550" s="3" t="s">
        <v>1398</v>
      </c>
      <c r="G3550" s="3" t="s">
        <v>1399</v>
      </c>
      <c r="H3550" s="3" t="s">
        <v>269</v>
      </c>
      <c r="I3550" s="3" t="s">
        <v>329</v>
      </c>
      <c r="J3550" s="3" t="s">
        <v>30</v>
      </c>
      <c r="K3550" s="3" t="s">
        <v>30</v>
      </c>
      <c r="L3550" s="3" t="s">
        <v>307</v>
      </c>
      <c r="M3550" s="3" t="s">
        <v>31</v>
      </c>
      <c r="N3550" s="3" t="s">
        <v>367</v>
      </c>
      <c r="O3550" s="3" t="s">
        <v>271</v>
      </c>
      <c r="P3550" s="3" t="s">
        <v>489</v>
      </c>
      <c r="Q3550" s="3" t="s">
        <v>273</v>
      </c>
      <c r="R3550" s="3" t="s">
        <v>274</v>
      </c>
      <c r="S3550" s="3" t="s">
        <v>34</v>
      </c>
      <c r="T3550" s="153">
        <v>1.944</v>
      </c>
      <c r="U3550" s="3" t="s">
        <v>388</v>
      </c>
      <c r="V3550" s="165">
        <v>2.4899999999999999E-2</v>
      </c>
      <c r="W3550" s="165">
        <v>2.8840000000000001E-2</v>
      </c>
      <c r="X3550" s="5" t="s">
        <v>277</v>
      </c>
      <c r="Y3550" s="5" t="s">
        <v>271</v>
      </c>
      <c r="Z3550" s="153">
        <v>109900</v>
      </c>
      <c r="AA3550" s="163">
        <v>1</v>
      </c>
      <c r="AB3550" s="176">
        <v>109.55</v>
      </c>
      <c r="AD3550" s="153">
        <v>120.395</v>
      </c>
      <c r="AG3550" s="3" t="s">
        <v>36</v>
      </c>
      <c r="AH3550" s="165">
        <v>6.7400000000000001E-4</v>
      </c>
      <c r="AI3550" s="165">
        <v>1.9847284077984499E-4</v>
      </c>
      <c r="AJ3550" s="165">
        <v>5.33928934442933E-5</v>
      </c>
    </row>
    <row r="3551" spans="1:36">
      <c r="A3551" s="3">
        <v>811</v>
      </c>
      <c r="B3551" s="3">
        <v>9732</v>
      </c>
      <c r="C3551" s="3" t="s">
        <v>397</v>
      </c>
      <c r="D3551" s="3" t="s">
        <v>398</v>
      </c>
      <c r="E3551" s="5" t="s">
        <v>266</v>
      </c>
      <c r="F3551" s="3" t="s">
        <v>399</v>
      </c>
      <c r="G3551" s="3" t="s">
        <v>400</v>
      </c>
      <c r="H3551" s="3" t="s">
        <v>269</v>
      </c>
      <c r="I3551" s="3" t="s">
        <v>329</v>
      </c>
      <c r="J3551" s="3" t="s">
        <v>30</v>
      </c>
      <c r="K3551" s="3" t="s">
        <v>30</v>
      </c>
      <c r="L3551" s="3" t="s">
        <v>307</v>
      </c>
      <c r="M3551" s="3" t="s">
        <v>31</v>
      </c>
      <c r="N3551" s="3" t="s">
        <v>401</v>
      </c>
      <c r="O3551" s="3" t="s">
        <v>271</v>
      </c>
      <c r="P3551" s="3" t="s">
        <v>338</v>
      </c>
      <c r="Q3551" s="3" t="s">
        <v>273</v>
      </c>
      <c r="R3551" s="3" t="s">
        <v>274</v>
      </c>
      <c r="S3551" s="3" t="s">
        <v>34</v>
      </c>
      <c r="T3551" s="153">
        <v>2.0640000000000001</v>
      </c>
      <c r="U3551" s="3" t="s">
        <v>388</v>
      </c>
      <c r="V3551" s="165">
        <v>1E-3</v>
      </c>
      <c r="W3551" s="165">
        <v>2.63E-2</v>
      </c>
      <c r="X3551" s="5" t="s">
        <v>277</v>
      </c>
      <c r="Y3551" s="5" t="s">
        <v>271</v>
      </c>
      <c r="Z3551" s="153">
        <v>1018799.96</v>
      </c>
      <c r="AA3551" s="163">
        <v>1</v>
      </c>
      <c r="AB3551" s="176">
        <v>109.04</v>
      </c>
      <c r="AD3551" s="153">
        <v>1110.8989999999999</v>
      </c>
      <c r="AG3551" s="3" t="s">
        <v>36</v>
      </c>
      <c r="AH3551" s="165">
        <v>1.941E-3</v>
      </c>
      <c r="AI3551" s="165">
        <v>1.8313264737062299E-3</v>
      </c>
      <c r="AJ3551" s="165">
        <v>4.9266095496044201E-4</v>
      </c>
    </row>
    <row r="3552" spans="1:36">
      <c r="A3552" s="3">
        <v>811</v>
      </c>
      <c r="B3552" s="3">
        <v>9732</v>
      </c>
      <c r="C3552" s="3" t="s">
        <v>397</v>
      </c>
      <c r="D3552" s="3" t="s">
        <v>398</v>
      </c>
      <c r="E3552" s="5" t="s">
        <v>266</v>
      </c>
      <c r="F3552" s="3" t="s">
        <v>402</v>
      </c>
      <c r="G3552" s="3" t="s">
        <v>403</v>
      </c>
      <c r="H3552" s="3" t="s">
        <v>269</v>
      </c>
      <c r="I3552" s="3" t="s">
        <v>329</v>
      </c>
      <c r="J3552" s="3" t="s">
        <v>30</v>
      </c>
      <c r="K3552" s="3" t="s">
        <v>30</v>
      </c>
      <c r="L3552" s="3" t="s">
        <v>307</v>
      </c>
      <c r="M3552" s="3" t="s">
        <v>31</v>
      </c>
      <c r="N3552" s="3" t="s">
        <v>401</v>
      </c>
      <c r="O3552" s="3" t="s">
        <v>271</v>
      </c>
      <c r="P3552" s="3" t="s">
        <v>338</v>
      </c>
      <c r="Q3552" s="3" t="s">
        <v>273</v>
      </c>
      <c r="R3552" s="3" t="s">
        <v>274</v>
      </c>
      <c r="S3552" s="3" t="s">
        <v>34</v>
      </c>
      <c r="T3552" s="153">
        <v>2.9750000000000001</v>
      </c>
      <c r="U3552" s="3" t="s">
        <v>206</v>
      </c>
      <c r="V3552" s="165">
        <v>0.03</v>
      </c>
      <c r="W3552" s="165">
        <v>2.733E-2</v>
      </c>
      <c r="X3552" s="5" t="s">
        <v>277</v>
      </c>
      <c r="Y3552" s="5" t="s">
        <v>271</v>
      </c>
      <c r="Z3552" s="153">
        <v>3658647.9</v>
      </c>
      <c r="AA3552" s="163">
        <v>1</v>
      </c>
      <c r="AB3552" s="176">
        <v>107.69</v>
      </c>
      <c r="AD3552" s="153">
        <v>3939.998</v>
      </c>
      <c r="AG3552" s="3" t="s">
        <v>36</v>
      </c>
      <c r="AH3552" s="165">
        <v>3.4789999999999999E-3</v>
      </c>
      <c r="AI3552" s="165">
        <v>6.4951173864603697E-3</v>
      </c>
      <c r="AJ3552" s="165">
        <v>1.7473076374622601E-3</v>
      </c>
    </row>
    <row r="3553" spans="1:36">
      <c r="A3553" s="3">
        <v>811</v>
      </c>
      <c r="B3553" s="3">
        <v>9732</v>
      </c>
      <c r="C3553" s="3" t="s">
        <v>397</v>
      </c>
      <c r="D3553" s="3" t="s">
        <v>398</v>
      </c>
      <c r="E3553" s="5" t="s">
        <v>266</v>
      </c>
      <c r="F3553" s="3" t="s">
        <v>404</v>
      </c>
      <c r="G3553" s="3" t="s">
        <v>405</v>
      </c>
      <c r="H3553" s="3" t="s">
        <v>269</v>
      </c>
      <c r="I3553" s="3" t="s">
        <v>315</v>
      </c>
      <c r="J3553" s="3" t="s">
        <v>30</v>
      </c>
      <c r="K3553" s="3" t="s">
        <v>30</v>
      </c>
      <c r="L3553" s="3" t="s">
        <v>307</v>
      </c>
      <c r="M3553" s="3" t="s">
        <v>31</v>
      </c>
      <c r="N3553" s="3" t="s">
        <v>401</v>
      </c>
      <c r="O3553" s="3" t="s">
        <v>271</v>
      </c>
      <c r="P3553" s="3" t="s">
        <v>338</v>
      </c>
      <c r="Q3553" s="3" t="s">
        <v>273</v>
      </c>
      <c r="R3553" s="3" t="s">
        <v>274</v>
      </c>
      <c r="S3553" s="3" t="s">
        <v>34</v>
      </c>
      <c r="T3553" s="153">
        <v>0.73599999999999999</v>
      </c>
      <c r="U3553" s="3" t="s">
        <v>406</v>
      </c>
      <c r="V3553" s="165">
        <v>3.9E-2</v>
      </c>
      <c r="W3553" s="165">
        <v>4.8250000000000001E-2</v>
      </c>
      <c r="X3553" s="5" t="s">
        <v>277</v>
      </c>
      <c r="Y3553" s="5" t="s">
        <v>271</v>
      </c>
      <c r="Z3553" s="153">
        <v>126300</v>
      </c>
      <c r="AA3553" s="163">
        <v>1</v>
      </c>
      <c r="AB3553" s="176">
        <v>100.36</v>
      </c>
      <c r="AD3553" s="153">
        <v>126.755</v>
      </c>
      <c r="AG3553" s="3" t="s">
        <v>36</v>
      </c>
      <c r="AH3553" s="165">
        <v>4.3800000000000002E-4</v>
      </c>
      <c r="AI3553" s="165">
        <v>2.08956081162039E-4</v>
      </c>
      <c r="AJ3553" s="165">
        <v>5.62130805010114E-5</v>
      </c>
    </row>
    <row r="3554" spans="1:36">
      <c r="A3554" s="3">
        <v>811</v>
      </c>
      <c r="B3554" s="3">
        <v>9732</v>
      </c>
      <c r="C3554" s="3" t="s">
        <v>397</v>
      </c>
      <c r="D3554" s="3" t="s">
        <v>398</v>
      </c>
      <c r="E3554" s="5" t="s">
        <v>266</v>
      </c>
      <c r="F3554" s="3" t="s">
        <v>407</v>
      </c>
      <c r="G3554" s="3" t="s">
        <v>408</v>
      </c>
      <c r="H3554" s="3" t="s">
        <v>269</v>
      </c>
      <c r="I3554" s="3" t="s">
        <v>315</v>
      </c>
      <c r="J3554" s="3" t="s">
        <v>30</v>
      </c>
      <c r="K3554" s="3" t="s">
        <v>30</v>
      </c>
      <c r="L3554" s="3" t="s">
        <v>307</v>
      </c>
      <c r="M3554" s="3" t="s">
        <v>31</v>
      </c>
      <c r="N3554" s="3" t="s">
        <v>401</v>
      </c>
      <c r="O3554" s="3" t="s">
        <v>271</v>
      </c>
      <c r="P3554" s="3" t="s">
        <v>338</v>
      </c>
      <c r="Q3554" s="3" t="s">
        <v>273</v>
      </c>
      <c r="R3554" s="3" t="s">
        <v>274</v>
      </c>
      <c r="S3554" s="3" t="s">
        <v>34</v>
      </c>
      <c r="T3554" s="153">
        <v>2.8809999999999998</v>
      </c>
      <c r="U3554" s="3" t="s">
        <v>206</v>
      </c>
      <c r="V3554" s="165">
        <v>5.5E-2</v>
      </c>
      <c r="W3554" s="165">
        <v>4.6080000000000003E-2</v>
      </c>
      <c r="X3554" s="5" t="s">
        <v>277</v>
      </c>
      <c r="Y3554" s="5" t="s">
        <v>271</v>
      </c>
      <c r="Z3554" s="153">
        <v>3120567.51</v>
      </c>
      <c r="AA3554" s="163">
        <v>1</v>
      </c>
      <c r="AB3554" s="176">
        <v>102.7</v>
      </c>
      <c r="AD3554" s="153">
        <v>3204.8229999999999</v>
      </c>
      <c r="AG3554" s="3" t="s">
        <v>36</v>
      </c>
      <c r="AH3554" s="165">
        <v>2.5739999999999999E-3</v>
      </c>
      <c r="AI3554" s="165">
        <v>5.2831755005357103E-3</v>
      </c>
      <c r="AJ3554" s="165">
        <v>1.42127268113477E-3</v>
      </c>
    </row>
    <row r="3555" spans="1:36">
      <c r="A3555" s="3">
        <v>811</v>
      </c>
      <c r="B3555" s="3">
        <v>9732</v>
      </c>
      <c r="C3555" s="3" t="s">
        <v>409</v>
      </c>
      <c r="D3555" s="3" t="s">
        <v>410</v>
      </c>
      <c r="E3555" s="5" t="s">
        <v>266</v>
      </c>
      <c r="F3555" s="3" t="s">
        <v>411</v>
      </c>
      <c r="G3555" s="3" t="s">
        <v>412</v>
      </c>
      <c r="H3555" s="3" t="s">
        <v>269</v>
      </c>
      <c r="I3555" s="3" t="s">
        <v>315</v>
      </c>
      <c r="J3555" s="3" t="s">
        <v>30</v>
      </c>
      <c r="K3555" s="3" t="s">
        <v>30</v>
      </c>
      <c r="L3555" s="3" t="s">
        <v>307</v>
      </c>
      <c r="M3555" s="3" t="s">
        <v>31</v>
      </c>
      <c r="N3555" s="3" t="s">
        <v>367</v>
      </c>
      <c r="O3555" s="3" t="s">
        <v>271</v>
      </c>
      <c r="P3555" s="3" t="s">
        <v>338</v>
      </c>
      <c r="Q3555" s="3" t="s">
        <v>273</v>
      </c>
      <c r="R3555" s="3" t="s">
        <v>274</v>
      </c>
      <c r="S3555" s="3" t="s">
        <v>34</v>
      </c>
      <c r="T3555" s="153">
        <v>0.64</v>
      </c>
      <c r="U3555" s="3" t="s">
        <v>413</v>
      </c>
      <c r="V3555" s="165">
        <v>3.85E-2</v>
      </c>
      <c r="W3555" s="165">
        <v>4.6289999999999998E-2</v>
      </c>
      <c r="X3555" s="5" t="s">
        <v>277</v>
      </c>
      <c r="Y3555" s="5" t="s">
        <v>271</v>
      </c>
      <c r="Z3555" s="153">
        <v>382944.17</v>
      </c>
      <c r="AA3555" s="163">
        <v>1</v>
      </c>
      <c r="AB3555" s="176">
        <v>102.73</v>
      </c>
      <c r="AD3555" s="153">
        <v>393.399</v>
      </c>
      <c r="AG3555" s="3" t="s">
        <v>36</v>
      </c>
      <c r="AH3555" s="165">
        <v>1.2279999999999999E-3</v>
      </c>
      <c r="AI3555" s="165">
        <v>6.4852057907274199E-4</v>
      </c>
      <c r="AJ3555" s="165">
        <v>1.7446412334708999E-4</v>
      </c>
    </row>
    <row r="3556" spans="1:36">
      <c r="A3556" s="3">
        <v>811</v>
      </c>
      <c r="B3556" s="3">
        <v>9732</v>
      </c>
      <c r="C3556" s="3" t="s">
        <v>409</v>
      </c>
      <c r="D3556" s="3" t="s">
        <v>410</v>
      </c>
      <c r="E3556" s="5" t="s">
        <v>266</v>
      </c>
      <c r="F3556" s="3" t="s">
        <v>414</v>
      </c>
      <c r="G3556" s="3" t="s">
        <v>415</v>
      </c>
      <c r="H3556" s="3" t="s">
        <v>269</v>
      </c>
      <c r="I3556" s="3" t="s">
        <v>329</v>
      </c>
      <c r="J3556" s="3" t="s">
        <v>30</v>
      </c>
      <c r="K3556" s="3" t="s">
        <v>30</v>
      </c>
      <c r="L3556" s="3" t="s">
        <v>307</v>
      </c>
      <c r="M3556" s="3" t="s">
        <v>31</v>
      </c>
      <c r="N3556" s="3" t="s">
        <v>367</v>
      </c>
      <c r="O3556" s="3" t="s">
        <v>271</v>
      </c>
      <c r="P3556" s="3" t="s">
        <v>338</v>
      </c>
      <c r="Q3556" s="3" t="s">
        <v>273</v>
      </c>
      <c r="R3556" s="3" t="s">
        <v>274</v>
      </c>
      <c r="S3556" s="3" t="s">
        <v>34</v>
      </c>
      <c r="T3556" s="153">
        <v>5.9720000000000004</v>
      </c>
      <c r="U3556" s="3" t="s">
        <v>416</v>
      </c>
      <c r="V3556" s="165">
        <v>2.5600000000000001E-2</v>
      </c>
      <c r="W3556" s="165">
        <v>2.802E-2</v>
      </c>
      <c r="X3556" s="5" t="s">
        <v>277</v>
      </c>
      <c r="Y3556" s="5" t="s">
        <v>271</v>
      </c>
      <c r="Z3556" s="153">
        <v>1663126</v>
      </c>
      <c r="AA3556" s="163">
        <v>1</v>
      </c>
      <c r="AB3556" s="176">
        <v>110.8</v>
      </c>
      <c r="AD3556" s="153">
        <v>1842.7439999999999</v>
      </c>
      <c r="AG3556" s="3" t="s">
        <v>36</v>
      </c>
      <c r="AH3556" s="165">
        <v>1.583E-3</v>
      </c>
      <c r="AI3556" s="165">
        <v>3.03777724746792E-3</v>
      </c>
      <c r="AJ3556" s="165">
        <v>8.1721869976894102E-4</v>
      </c>
    </row>
    <row r="3557" spans="1:36">
      <c r="A3557" s="3">
        <v>811</v>
      </c>
      <c r="B3557" s="3">
        <v>9732</v>
      </c>
      <c r="C3557" s="3" t="s">
        <v>409</v>
      </c>
      <c r="D3557" s="3" t="s">
        <v>410</v>
      </c>
      <c r="E3557" s="5" t="s">
        <v>266</v>
      </c>
      <c r="F3557" s="3" t="s">
        <v>1400</v>
      </c>
      <c r="G3557" s="3" t="s">
        <v>1401</v>
      </c>
      <c r="H3557" s="3" t="s">
        <v>269</v>
      </c>
      <c r="I3557" s="3" t="s">
        <v>329</v>
      </c>
      <c r="J3557" s="3" t="s">
        <v>30</v>
      </c>
      <c r="K3557" s="3" t="s">
        <v>30</v>
      </c>
      <c r="L3557" s="3" t="s">
        <v>307</v>
      </c>
      <c r="M3557" s="3" t="s">
        <v>31</v>
      </c>
      <c r="N3557" s="3" t="s">
        <v>367</v>
      </c>
      <c r="O3557" s="3" t="s">
        <v>271</v>
      </c>
      <c r="P3557" s="3" t="s">
        <v>338</v>
      </c>
      <c r="Q3557" s="3" t="s">
        <v>273</v>
      </c>
      <c r="R3557" s="3" t="s">
        <v>274</v>
      </c>
      <c r="S3557" s="3" t="s">
        <v>34</v>
      </c>
      <c r="T3557" s="153">
        <v>8.843</v>
      </c>
      <c r="U3557" s="3" t="s">
        <v>1402</v>
      </c>
      <c r="V3557" s="165">
        <v>3.6799999999999999E-2</v>
      </c>
      <c r="W3557" s="165">
        <v>2.809E-2</v>
      </c>
      <c r="X3557" s="5" t="s">
        <v>277</v>
      </c>
      <c r="Y3557" s="5" t="s">
        <v>271</v>
      </c>
      <c r="Z3557" s="153">
        <v>1505585</v>
      </c>
      <c r="AA3557" s="163">
        <v>1</v>
      </c>
      <c r="AB3557" s="176">
        <v>108.15</v>
      </c>
      <c r="AD3557" s="153">
        <v>1628.29</v>
      </c>
      <c r="AG3557" s="3" t="s">
        <v>36</v>
      </c>
      <c r="AH3557" s="165">
        <v>1.4710000000000001E-2</v>
      </c>
      <c r="AI3557" s="165">
        <v>2.6842490903297698E-3</v>
      </c>
      <c r="AJ3557" s="165">
        <v>7.2211303619569404E-4</v>
      </c>
    </row>
    <row r="3558" spans="1:36">
      <c r="A3558" s="3">
        <v>811</v>
      </c>
      <c r="B3558" s="3">
        <v>9732</v>
      </c>
      <c r="C3558" s="3" t="s">
        <v>409</v>
      </c>
      <c r="D3558" s="3" t="s">
        <v>410</v>
      </c>
      <c r="E3558" s="5" t="s">
        <v>266</v>
      </c>
      <c r="F3558" s="3" t="s">
        <v>417</v>
      </c>
      <c r="G3558" s="3" t="s">
        <v>418</v>
      </c>
      <c r="H3558" s="3" t="s">
        <v>269</v>
      </c>
      <c r="I3558" s="3" t="s">
        <v>315</v>
      </c>
      <c r="J3558" s="3" t="s">
        <v>30</v>
      </c>
      <c r="K3558" s="3" t="s">
        <v>30</v>
      </c>
      <c r="L3558" s="3" t="s">
        <v>307</v>
      </c>
      <c r="M3558" s="3" t="s">
        <v>31</v>
      </c>
      <c r="N3558" s="3" t="s">
        <v>367</v>
      </c>
      <c r="O3558" s="3" t="s">
        <v>271</v>
      </c>
      <c r="P3558" s="3" t="s">
        <v>338</v>
      </c>
      <c r="Q3558" s="3" t="s">
        <v>273</v>
      </c>
      <c r="R3558" s="3" t="s">
        <v>274</v>
      </c>
      <c r="S3558" s="3" t="s">
        <v>34</v>
      </c>
      <c r="T3558" s="153">
        <v>3.2090000000000001</v>
      </c>
      <c r="U3558" s="3" t="s">
        <v>419</v>
      </c>
      <c r="V3558" s="165">
        <v>2.41E-2</v>
      </c>
      <c r="W3558" s="165">
        <v>4.478E-2</v>
      </c>
      <c r="X3558" s="5" t="s">
        <v>277</v>
      </c>
      <c r="Y3558" s="5" t="s">
        <v>271</v>
      </c>
      <c r="Z3558" s="153">
        <v>4462245.18</v>
      </c>
      <c r="AA3558" s="163">
        <v>1</v>
      </c>
      <c r="AB3558" s="176">
        <v>95.65</v>
      </c>
      <c r="AD3558" s="153">
        <v>4268.1379999999999</v>
      </c>
      <c r="AG3558" s="3" t="s">
        <v>36</v>
      </c>
      <c r="AH3558" s="165">
        <v>2.1710000000000002E-3</v>
      </c>
      <c r="AI3558" s="165">
        <v>7.0360580684368304E-3</v>
      </c>
      <c r="AJ3558" s="165">
        <v>1.8928307633416901E-3</v>
      </c>
    </row>
    <row r="3559" spans="1:36">
      <c r="A3559" s="3">
        <v>811</v>
      </c>
      <c r="B3559" s="3">
        <v>9732</v>
      </c>
      <c r="C3559" s="3" t="s">
        <v>409</v>
      </c>
      <c r="D3559" s="3" t="s">
        <v>410</v>
      </c>
      <c r="E3559" s="5" t="s">
        <v>266</v>
      </c>
      <c r="F3559" s="3" t="s">
        <v>420</v>
      </c>
      <c r="G3559" s="3" t="s">
        <v>421</v>
      </c>
      <c r="H3559" s="3" t="s">
        <v>269</v>
      </c>
      <c r="I3559" s="3" t="s">
        <v>315</v>
      </c>
      <c r="J3559" s="3" t="s">
        <v>30</v>
      </c>
      <c r="K3559" s="3" t="s">
        <v>30</v>
      </c>
      <c r="L3559" s="3" t="s">
        <v>307</v>
      </c>
      <c r="M3559" s="3" t="s">
        <v>31</v>
      </c>
      <c r="N3559" s="3" t="s">
        <v>367</v>
      </c>
      <c r="O3559" s="3" t="s">
        <v>271</v>
      </c>
      <c r="P3559" s="3" t="s">
        <v>338</v>
      </c>
      <c r="Q3559" s="3" t="s">
        <v>273</v>
      </c>
      <c r="R3559" s="3" t="s">
        <v>274</v>
      </c>
      <c r="S3559" s="3" t="s">
        <v>34</v>
      </c>
      <c r="T3559" s="153">
        <v>5.4930000000000003</v>
      </c>
      <c r="U3559" s="3" t="s">
        <v>416</v>
      </c>
      <c r="V3559" s="165">
        <v>4.9399999999999999E-2</v>
      </c>
      <c r="W3559" s="165">
        <v>4.648E-2</v>
      </c>
      <c r="X3559" s="5" t="s">
        <v>277</v>
      </c>
      <c r="Y3559" s="5" t="s">
        <v>271</v>
      </c>
      <c r="Z3559" s="153">
        <v>3126459</v>
      </c>
      <c r="AA3559" s="163">
        <v>1</v>
      </c>
      <c r="AB3559" s="176">
        <v>105.72</v>
      </c>
      <c r="AD3559" s="153">
        <v>3305.2919999999999</v>
      </c>
      <c r="AG3559" s="3" t="s">
        <v>36</v>
      </c>
      <c r="AH3559" s="165">
        <v>1.6800000000000001E-3</v>
      </c>
      <c r="AI3559" s="165">
        <v>5.4488004580932597E-3</v>
      </c>
      <c r="AJ3559" s="165">
        <v>1.46582888175062E-3</v>
      </c>
    </row>
    <row r="3560" spans="1:36">
      <c r="A3560" s="3">
        <v>811</v>
      </c>
      <c r="B3560" s="3">
        <v>9732</v>
      </c>
      <c r="C3560" s="3" t="s">
        <v>409</v>
      </c>
      <c r="D3560" s="3" t="s">
        <v>410</v>
      </c>
      <c r="E3560" s="5" t="s">
        <v>266</v>
      </c>
      <c r="F3560" s="3" t="s">
        <v>1403</v>
      </c>
      <c r="G3560" s="3" t="s">
        <v>1404</v>
      </c>
      <c r="H3560" s="3" t="s">
        <v>269</v>
      </c>
      <c r="I3560" s="3" t="s">
        <v>315</v>
      </c>
      <c r="J3560" s="3" t="s">
        <v>30</v>
      </c>
      <c r="K3560" s="3" t="s">
        <v>30</v>
      </c>
      <c r="L3560" s="3" t="s">
        <v>307</v>
      </c>
      <c r="M3560" s="3" t="s">
        <v>31</v>
      </c>
      <c r="N3560" s="3" t="s">
        <v>367</v>
      </c>
      <c r="O3560" s="3" t="s">
        <v>271</v>
      </c>
      <c r="P3560" s="3" t="s">
        <v>338</v>
      </c>
      <c r="Q3560" s="3" t="s">
        <v>273</v>
      </c>
      <c r="R3560" s="3" t="s">
        <v>274</v>
      </c>
      <c r="S3560" s="3" t="s">
        <v>34</v>
      </c>
      <c r="T3560" s="153">
        <v>8.0429999999999993</v>
      </c>
      <c r="U3560" s="3" t="s">
        <v>1402</v>
      </c>
      <c r="V3560" s="165">
        <v>5.7000000000000002E-2</v>
      </c>
      <c r="W3560" s="165">
        <v>5.0569999999999997E-2</v>
      </c>
      <c r="X3560" s="5" t="s">
        <v>277</v>
      </c>
      <c r="Y3560" s="5" t="s">
        <v>271</v>
      </c>
      <c r="Z3560" s="153">
        <v>1198000</v>
      </c>
      <c r="AA3560" s="163">
        <v>1</v>
      </c>
      <c r="AB3560" s="176">
        <v>106.65</v>
      </c>
      <c r="AD3560" s="153">
        <v>1277.6669999999999</v>
      </c>
      <c r="AG3560" s="3" t="s">
        <v>36</v>
      </c>
      <c r="AH3560" s="165">
        <v>6.1069999999999996E-3</v>
      </c>
      <c r="AI3560" s="165">
        <v>2.1062440404571998E-3</v>
      </c>
      <c r="AJ3560" s="165">
        <v>5.6661890452080902E-4</v>
      </c>
    </row>
    <row r="3561" spans="1:36">
      <c r="A3561" s="3">
        <v>811</v>
      </c>
      <c r="B3561" s="3">
        <v>9732</v>
      </c>
      <c r="C3561" s="3" t="s">
        <v>422</v>
      </c>
      <c r="D3561" s="3" t="s">
        <v>423</v>
      </c>
      <c r="E3561" s="5" t="s">
        <v>266</v>
      </c>
      <c r="F3561" s="3" t="s">
        <v>424</v>
      </c>
      <c r="G3561" s="3" t="s">
        <v>425</v>
      </c>
      <c r="H3561" s="3" t="s">
        <v>269</v>
      </c>
      <c r="I3561" s="3" t="s">
        <v>315</v>
      </c>
      <c r="J3561" s="3" t="s">
        <v>30</v>
      </c>
      <c r="K3561" s="3" t="s">
        <v>30</v>
      </c>
      <c r="L3561" s="3" t="s">
        <v>307</v>
      </c>
      <c r="M3561" s="3" t="s">
        <v>31</v>
      </c>
      <c r="N3561" s="3" t="s">
        <v>317</v>
      </c>
      <c r="O3561" s="3" t="s">
        <v>271</v>
      </c>
      <c r="P3561" s="3" t="s">
        <v>283</v>
      </c>
      <c r="Q3561" s="3" t="s">
        <v>283</v>
      </c>
      <c r="R3561" s="3" t="s">
        <v>283</v>
      </c>
      <c r="S3561" s="3" t="s">
        <v>34</v>
      </c>
      <c r="T3561" s="153">
        <v>0.49299999999999999</v>
      </c>
      <c r="U3561" s="3" t="s">
        <v>426</v>
      </c>
      <c r="V3561" s="165">
        <v>8.2000000000000003E-2</v>
      </c>
      <c r="W3561" s="165">
        <v>8.029E-2</v>
      </c>
      <c r="X3561" s="5" t="s">
        <v>277</v>
      </c>
      <c r="Y3561" s="5" t="s">
        <v>271</v>
      </c>
      <c r="Z3561" s="153">
        <v>33000</v>
      </c>
      <c r="AA3561" s="163">
        <v>1</v>
      </c>
      <c r="AB3561" s="176">
        <v>100.21</v>
      </c>
      <c r="AD3561" s="153">
        <v>33.069000000000003</v>
      </c>
      <c r="AG3561" s="3" t="s">
        <v>36</v>
      </c>
      <c r="AH3561" s="165">
        <v>6.4099999999999997E-4</v>
      </c>
      <c r="AI3561" s="165">
        <v>5.4514999641605502E-5</v>
      </c>
      <c r="AJ3561" s="165">
        <v>1.4665550991979901E-5</v>
      </c>
    </row>
    <row r="3562" spans="1:36">
      <c r="A3562" s="3">
        <v>811</v>
      </c>
      <c r="B3562" s="3">
        <v>9732</v>
      </c>
      <c r="C3562" s="3" t="s">
        <v>422</v>
      </c>
      <c r="D3562" s="3" t="s">
        <v>423</v>
      </c>
      <c r="E3562" s="5" t="s">
        <v>266</v>
      </c>
      <c r="F3562" s="3" t="s">
        <v>427</v>
      </c>
      <c r="G3562" s="3" t="s">
        <v>428</v>
      </c>
      <c r="H3562" s="3" t="s">
        <v>269</v>
      </c>
      <c r="I3562" s="3" t="s">
        <v>315</v>
      </c>
      <c r="J3562" s="3" t="s">
        <v>30</v>
      </c>
      <c r="K3562" s="3" t="s">
        <v>30</v>
      </c>
      <c r="L3562" s="3" t="s">
        <v>307</v>
      </c>
      <c r="M3562" s="3" t="s">
        <v>31</v>
      </c>
      <c r="N3562" s="3" t="s">
        <v>317</v>
      </c>
      <c r="O3562" s="3" t="s">
        <v>271</v>
      </c>
      <c r="P3562" s="3" t="s">
        <v>283</v>
      </c>
      <c r="Q3562" s="3" t="s">
        <v>283</v>
      </c>
      <c r="R3562" s="3" t="s">
        <v>283</v>
      </c>
      <c r="S3562" s="3" t="s">
        <v>34</v>
      </c>
      <c r="T3562" s="153">
        <v>0.97299999999999998</v>
      </c>
      <c r="U3562" s="3" t="s">
        <v>429</v>
      </c>
      <c r="V3562" s="165">
        <v>6.6500000000000004E-2</v>
      </c>
      <c r="W3562" s="165">
        <v>6.9870000000000002E-2</v>
      </c>
      <c r="X3562" s="5" t="s">
        <v>277</v>
      </c>
      <c r="Y3562" s="5" t="s">
        <v>271</v>
      </c>
      <c r="Z3562" s="153">
        <v>581000</v>
      </c>
      <c r="AA3562" s="163">
        <v>1</v>
      </c>
      <c r="AB3562" s="176">
        <v>99.83</v>
      </c>
      <c r="AD3562" s="153">
        <v>580.01199999999994</v>
      </c>
      <c r="AG3562" s="3" t="s">
        <v>36</v>
      </c>
      <c r="AH3562" s="165">
        <v>8.0920000000000002E-3</v>
      </c>
      <c r="AI3562" s="165">
        <v>9.5615481206517202E-4</v>
      </c>
      <c r="AJ3562" s="165">
        <v>2.5722346592233701E-4</v>
      </c>
    </row>
    <row r="3563" spans="1:36">
      <c r="A3563" s="3">
        <v>811</v>
      </c>
      <c r="B3563" s="3">
        <v>9732</v>
      </c>
      <c r="C3563" s="3" t="s">
        <v>422</v>
      </c>
      <c r="D3563" s="3" t="s">
        <v>423</v>
      </c>
      <c r="E3563" s="5" t="s">
        <v>266</v>
      </c>
      <c r="F3563" s="3" t="s">
        <v>1405</v>
      </c>
      <c r="G3563" s="3" t="s">
        <v>1406</v>
      </c>
      <c r="H3563" s="3" t="s">
        <v>269</v>
      </c>
      <c r="I3563" s="3" t="s">
        <v>315</v>
      </c>
      <c r="J3563" s="3" t="s">
        <v>30</v>
      </c>
      <c r="K3563" s="3" t="s">
        <v>30</v>
      </c>
      <c r="L3563" s="3" t="s">
        <v>307</v>
      </c>
      <c r="M3563" s="3" t="s">
        <v>31</v>
      </c>
      <c r="N3563" s="3" t="s">
        <v>317</v>
      </c>
      <c r="O3563" s="3" t="s">
        <v>271</v>
      </c>
      <c r="P3563" s="3" t="s">
        <v>283</v>
      </c>
      <c r="Q3563" s="3" t="s">
        <v>283</v>
      </c>
      <c r="R3563" s="3" t="s">
        <v>283</v>
      </c>
      <c r="S3563" s="3" t="s">
        <v>34</v>
      </c>
      <c r="T3563" s="153">
        <v>3.113</v>
      </c>
      <c r="U3563" s="3" t="s">
        <v>638</v>
      </c>
      <c r="V3563" s="165">
        <v>6.59E-2</v>
      </c>
      <c r="W3563" s="165">
        <v>7.324E-2</v>
      </c>
      <c r="X3563" s="5" t="s">
        <v>277</v>
      </c>
      <c r="Y3563" s="5" t="s">
        <v>271</v>
      </c>
      <c r="Z3563" s="153">
        <v>764000</v>
      </c>
      <c r="AA3563" s="163">
        <v>1</v>
      </c>
      <c r="AB3563" s="176">
        <v>98.22</v>
      </c>
      <c r="AD3563" s="153">
        <v>750.40099999999995</v>
      </c>
      <c r="AG3563" s="3" t="s">
        <v>36</v>
      </c>
      <c r="AH3563" s="165">
        <v>3.173E-3</v>
      </c>
      <c r="AI3563" s="165">
        <v>1.23704158670007E-3</v>
      </c>
      <c r="AJ3563" s="165">
        <v>3.3278724366172E-4</v>
      </c>
    </row>
    <row r="3564" spans="1:36">
      <c r="A3564" s="3">
        <v>811</v>
      </c>
      <c r="B3564" s="3">
        <v>9732</v>
      </c>
      <c r="C3564" s="3" t="s">
        <v>430</v>
      </c>
      <c r="D3564" s="3" t="s">
        <v>431</v>
      </c>
      <c r="E3564" s="5" t="s">
        <v>266</v>
      </c>
      <c r="F3564" s="3" t="s">
        <v>432</v>
      </c>
      <c r="G3564" s="3" t="s">
        <v>433</v>
      </c>
      <c r="H3564" s="3" t="s">
        <v>269</v>
      </c>
      <c r="I3564" s="3" t="s">
        <v>315</v>
      </c>
      <c r="J3564" s="3" t="s">
        <v>30</v>
      </c>
      <c r="K3564" s="3" t="s">
        <v>30</v>
      </c>
      <c r="L3564" s="3" t="s">
        <v>307</v>
      </c>
      <c r="M3564" s="3" t="s">
        <v>31</v>
      </c>
      <c r="N3564" s="3" t="s">
        <v>401</v>
      </c>
      <c r="O3564" s="3" t="s">
        <v>271</v>
      </c>
      <c r="P3564" s="3" t="s">
        <v>338</v>
      </c>
      <c r="Q3564" s="3" t="s">
        <v>273</v>
      </c>
      <c r="R3564" s="3" t="s">
        <v>274</v>
      </c>
      <c r="S3564" s="3" t="s">
        <v>34</v>
      </c>
      <c r="T3564" s="153">
        <v>2.1150000000000002</v>
      </c>
      <c r="U3564" s="3" t="s">
        <v>434</v>
      </c>
      <c r="V3564" s="165">
        <v>2.0400000000000001E-2</v>
      </c>
      <c r="W3564" s="165">
        <v>4.3630000000000002E-2</v>
      </c>
      <c r="X3564" s="5" t="s">
        <v>277</v>
      </c>
      <c r="Y3564" s="5" t="s">
        <v>271</v>
      </c>
      <c r="Z3564" s="153">
        <v>681674.35</v>
      </c>
      <c r="AA3564" s="163">
        <v>1</v>
      </c>
      <c r="AB3564" s="176">
        <v>95.91</v>
      </c>
      <c r="AD3564" s="153">
        <v>653.79399999999998</v>
      </c>
      <c r="AG3564" s="3" t="s">
        <v>36</v>
      </c>
      <c r="AH3564" s="165">
        <v>2.2720000000000001E-3</v>
      </c>
      <c r="AI3564" s="165">
        <v>1.07778430565064E-3</v>
      </c>
      <c r="AJ3564" s="165">
        <v>2.8994406671172099E-4</v>
      </c>
    </row>
    <row r="3565" spans="1:36">
      <c r="A3565" s="3">
        <v>811</v>
      </c>
      <c r="B3565" s="3">
        <v>9732</v>
      </c>
      <c r="C3565" s="3" t="s">
        <v>435</v>
      </c>
      <c r="D3565" s="3" t="s">
        <v>436</v>
      </c>
      <c r="E3565" s="5" t="s">
        <v>266</v>
      </c>
      <c r="F3565" s="3" t="s">
        <v>437</v>
      </c>
      <c r="G3565" s="3" t="s">
        <v>438</v>
      </c>
      <c r="H3565" s="3" t="s">
        <v>269</v>
      </c>
      <c r="I3565" s="3" t="s">
        <v>315</v>
      </c>
      <c r="J3565" s="3" t="s">
        <v>30</v>
      </c>
      <c r="K3565" s="3" t="s">
        <v>30</v>
      </c>
      <c r="L3565" s="3" t="s">
        <v>307</v>
      </c>
      <c r="M3565" s="3" t="s">
        <v>31</v>
      </c>
      <c r="N3565" s="3" t="s">
        <v>401</v>
      </c>
      <c r="O3565" s="3" t="s">
        <v>271</v>
      </c>
      <c r="P3565" s="3" t="s">
        <v>298</v>
      </c>
      <c r="Q3565" s="3" t="s">
        <v>273</v>
      </c>
      <c r="R3565" s="3" t="s">
        <v>274</v>
      </c>
      <c r="S3565" s="3" t="s">
        <v>34</v>
      </c>
      <c r="T3565" s="153">
        <v>0.49299999999999999</v>
      </c>
      <c r="U3565" s="3" t="s">
        <v>426</v>
      </c>
      <c r="V3565" s="165">
        <v>0.04</v>
      </c>
      <c r="W3565" s="165">
        <v>4.9250000000000002E-2</v>
      </c>
      <c r="X3565" s="5" t="s">
        <v>277</v>
      </c>
      <c r="Y3565" s="5" t="s">
        <v>271</v>
      </c>
      <c r="Z3565" s="153">
        <v>23092.45</v>
      </c>
      <c r="AA3565" s="163">
        <v>1</v>
      </c>
      <c r="AB3565" s="176">
        <v>99.61</v>
      </c>
      <c r="AD3565" s="153">
        <v>23.001999999999999</v>
      </c>
      <c r="AG3565" s="3" t="s">
        <v>36</v>
      </c>
      <c r="AH3565" s="165">
        <v>3.5100000000000002E-4</v>
      </c>
      <c r="AI3565" s="165">
        <v>3.7919618871589203E-5</v>
      </c>
      <c r="AJ3565" s="165">
        <v>1.02010842486242E-5</v>
      </c>
    </row>
    <row r="3566" spans="1:36">
      <c r="A3566" s="3">
        <v>811</v>
      </c>
      <c r="B3566" s="3">
        <v>9732</v>
      </c>
      <c r="C3566" s="3" t="s">
        <v>435</v>
      </c>
      <c r="D3566" s="3" t="s">
        <v>436</v>
      </c>
      <c r="E3566" s="5" t="s">
        <v>266</v>
      </c>
      <c r="F3566" s="3" t="s">
        <v>439</v>
      </c>
      <c r="G3566" s="3" t="s">
        <v>440</v>
      </c>
      <c r="H3566" s="3" t="s">
        <v>269</v>
      </c>
      <c r="I3566" s="3" t="s">
        <v>315</v>
      </c>
      <c r="J3566" s="3" t="s">
        <v>30</v>
      </c>
      <c r="K3566" s="3" t="s">
        <v>30</v>
      </c>
      <c r="L3566" s="3" t="s">
        <v>307</v>
      </c>
      <c r="M3566" s="3" t="s">
        <v>31</v>
      </c>
      <c r="N3566" s="3" t="s">
        <v>401</v>
      </c>
      <c r="O3566" s="3" t="s">
        <v>271</v>
      </c>
      <c r="P3566" s="3" t="s">
        <v>298</v>
      </c>
      <c r="Q3566" s="3" t="s">
        <v>273</v>
      </c>
      <c r="R3566" s="3" t="s">
        <v>274</v>
      </c>
      <c r="S3566" s="3" t="s">
        <v>34</v>
      </c>
      <c r="T3566" s="153">
        <v>2.3180000000000001</v>
      </c>
      <c r="U3566" s="3" t="s">
        <v>441</v>
      </c>
      <c r="V3566" s="165">
        <v>0.04</v>
      </c>
      <c r="W3566" s="165">
        <v>4.5150000000000003E-2</v>
      </c>
      <c r="X3566" s="5" t="s">
        <v>277</v>
      </c>
      <c r="Y3566" s="5" t="s">
        <v>271</v>
      </c>
      <c r="Z3566" s="153">
        <v>340843.6</v>
      </c>
      <c r="AA3566" s="163">
        <v>1</v>
      </c>
      <c r="AB3566" s="176">
        <v>100.82</v>
      </c>
      <c r="AD3566" s="153">
        <v>343.63900000000001</v>
      </c>
      <c r="AG3566" s="3" t="s">
        <v>36</v>
      </c>
      <c r="AH3566" s="165">
        <v>5.8699999999999996E-4</v>
      </c>
      <c r="AI3566" s="165">
        <v>5.6649078327768198E-4</v>
      </c>
      <c r="AJ3566" s="165">
        <v>1.52396579349969E-4</v>
      </c>
    </row>
    <row r="3567" spans="1:36">
      <c r="A3567" s="3">
        <v>811</v>
      </c>
      <c r="B3567" s="3">
        <v>9732</v>
      </c>
      <c r="C3567" s="3" t="s">
        <v>435</v>
      </c>
      <c r="D3567" s="3" t="s">
        <v>436</v>
      </c>
      <c r="E3567" s="5" t="s">
        <v>266</v>
      </c>
      <c r="F3567" s="3" t="s">
        <v>442</v>
      </c>
      <c r="G3567" s="3" t="s">
        <v>443</v>
      </c>
      <c r="H3567" s="3" t="s">
        <v>269</v>
      </c>
      <c r="I3567" s="3" t="s">
        <v>315</v>
      </c>
      <c r="J3567" s="3" t="s">
        <v>30</v>
      </c>
      <c r="K3567" s="3" t="s">
        <v>30</v>
      </c>
      <c r="L3567" s="3" t="s">
        <v>307</v>
      </c>
      <c r="M3567" s="3" t="s">
        <v>31</v>
      </c>
      <c r="N3567" s="3" t="s">
        <v>401</v>
      </c>
      <c r="O3567" s="3" t="s">
        <v>271</v>
      </c>
      <c r="P3567" s="3" t="s">
        <v>298</v>
      </c>
      <c r="Q3567" s="3" t="s">
        <v>273</v>
      </c>
      <c r="R3567" s="3" t="s">
        <v>274</v>
      </c>
      <c r="S3567" s="3" t="s">
        <v>34</v>
      </c>
      <c r="T3567" s="153">
        <v>4.8570000000000002</v>
      </c>
      <c r="U3567" s="3" t="s">
        <v>444</v>
      </c>
      <c r="V3567" s="165">
        <v>2.07E-2</v>
      </c>
      <c r="W3567" s="165">
        <v>4.6010000000000002E-2</v>
      </c>
      <c r="X3567" s="5" t="s">
        <v>277</v>
      </c>
      <c r="Y3567" s="5" t="s">
        <v>271</v>
      </c>
      <c r="Z3567" s="153">
        <v>2622219.5299999998</v>
      </c>
      <c r="AA3567" s="163">
        <v>1</v>
      </c>
      <c r="AB3567" s="176">
        <v>88.72</v>
      </c>
      <c r="AD3567" s="153">
        <v>2326.433</v>
      </c>
      <c r="AG3567" s="3" t="s">
        <v>36</v>
      </c>
      <c r="AH3567" s="165">
        <v>3.9760000000000004E-3</v>
      </c>
      <c r="AI3567" s="165">
        <v>3.8351432678071901E-3</v>
      </c>
      <c r="AJ3567" s="165">
        <v>1.0317250211013399E-3</v>
      </c>
    </row>
    <row r="3568" spans="1:36">
      <c r="A3568" s="3">
        <v>811</v>
      </c>
      <c r="B3568" s="3">
        <v>9732</v>
      </c>
      <c r="C3568" s="3" t="s">
        <v>445</v>
      </c>
      <c r="D3568" s="3" t="s">
        <v>446</v>
      </c>
      <c r="E3568" s="5" t="s">
        <v>266</v>
      </c>
      <c r="F3568" s="3" t="s">
        <v>447</v>
      </c>
      <c r="G3568" s="3" t="s">
        <v>448</v>
      </c>
      <c r="H3568" s="3" t="s">
        <v>269</v>
      </c>
      <c r="I3568" s="3" t="s">
        <v>315</v>
      </c>
      <c r="J3568" s="3" t="s">
        <v>30</v>
      </c>
      <c r="K3568" s="3" t="s">
        <v>30</v>
      </c>
      <c r="L3568" s="3" t="s">
        <v>307</v>
      </c>
      <c r="M3568" s="3" t="s">
        <v>31</v>
      </c>
      <c r="N3568" s="3" t="s">
        <v>331</v>
      </c>
      <c r="O3568" s="3" t="s">
        <v>271</v>
      </c>
      <c r="P3568" s="3" t="s">
        <v>449</v>
      </c>
      <c r="Q3568" s="3" t="s">
        <v>291</v>
      </c>
      <c r="R3568" s="3" t="s">
        <v>274</v>
      </c>
      <c r="S3568" s="3" t="s">
        <v>34</v>
      </c>
      <c r="T3568" s="153">
        <v>3.9079999999999999</v>
      </c>
      <c r="U3568" s="3" t="s">
        <v>450</v>
      </c>
      <c r="V3568" s="165">
        <v>6.0699999999999997E-2</v>
      </c>
      <c r="W3568" s="165">
        <v>5.008E-2</v>
      </c>
      <c r="X3568" s="5" t="s">
        <v>277</v>
      </c>
      <c r="Y3568" s="5" t="s">
        <v>271</v>
      </c>
      <c r="Z3568" s="153">
        <v>1251779.2</v>
      </c>
      <c r="AA3568" s="163">
        <v>1</v>
      </c>
      <c r="AB3568" s="176">
        <v>104.82</v>
      </c>
      <c r="AD3568" s="153">
        <v>1312.115</v>
      </c>
      <c r="AG3568" s="3" t="s">
        <v>36</v>
      </c>
      <c r="AH3568" s="165">
        <v>3.1930000000000001E-3</v>
      </c>
      <c r="AI3568" s="165">
        <v>2.1630317676693098E-3</v>
      </c>
      <c r="AJ3568" s="165">
        <v>5.8189586158992996E-4</v>
      </c>
    </row>
    <row r="3569" spans="1:36">
      <c r="A3569" s="3">
        <v>811</v>
      </c>
      <c r="B3569" s="3">
        <v>9732</v>
      </c>
      <c r="C3569" s="3" t="s">
        <v>451</v>
      </c>
      <c r="D3569" s="3" t="s">
        <v>452</v>
      </c>
      <c r="E3569" s="5" t="s">
        <v>266</v>
      </c>
      <c r="F3569" s="3" t="s">
        <v>453</v>
      </c>
      <c r="G3569" s="3" t="s">
        <v>454</v>
      </c>
      <c r="H3569" s="3" t="s">
        <v>269</v>
      </c>
      <c r="I3569" s="3" t="s">
        <v>315</v>
      </c>
      <c r="J3569" s="3" t="s">
        <v>30</v>
      </c>
      <c r="K3569" s="3" t="s">
        <v>30</v>
      </c>
      <c r="L3569" s="3" t="s">
        <v>307</v>
      </c>
      <c r="M3569" s="3" t="s">
        <v>31</v>
      </c>
      <c r="N3569" s="3" t="s">
        <v>455</v>
      </c>
      <c r="O3569" s="3" t="s">
        <v>271</v>
      </c>
      <c r="P3569" s="3" t="s">
        <v>338</v>
      </c>
      <c r="Q3569" s="3" t="s">
        <v>273</v>
      </c>
      <c r="R3569" s="3" t="s">
        <v>274</v>
      </c>
      <c r="S3569" s="3" t="s">
        <v>34</v>
      </c>
      <c r="T3569" s="153">
        <v>2.577</v>
      </c>
      <c r="U3569" s="3" t="s">
        <v>319</v>
      </c>
      <c r="V3569" s="165">
        <v>2.1000000000000001E-2</v>
      </c>
      <c r="W3569" s="165">
        <v>4.4299999999999999E-2</v>
      </c>
      <c r="X3569" s="5" t="s">
        <v>277</v>
      </c>
      <c r="Y3569" s="5" t="s">
        <v>271</v>
      </c>
      <c r="Z3569" s="153">
        <v>641120.62</v>
      </c>
      <c r="AA3569" s="163">
        <v>1</v>
      </c>
      <c r="AB3569" s="176">
        <v>94.35</v>
      </c>
      <c r="AD3569" s="153">
        <v>604.89700000000005</v>
      </c>
      <c r="AG3569" s="3" t="s">
        <v>36</v>
      </c>
      <c r="AH3569" s="165">
        <v>1.5640000000000001E-3</v>
      </c>
      <c r="AI3569" s="165">
        <v>9.9717793735118899E-4</v>
      </c>
      <c r="AJ3569" s="165">
        <v>2.6825945124174901E-4</v>
      </c>
    </row>
    <row r="3570" spans="1:36">
      <c r="A3570" s="3">
        <v>811</v>
      </c>
      <c r="B3570" s="3">
        <v>9732</v>
      </c>
      <c r="C3570" s="3" t="s">
        <v>456</v>
      </c>
      <c r="D3570" s="3" t="s">
        <v>457</v>
      </c>
      <c r="E3570" s="5" t="s">
        <v>266</v>
      </c>
      <c r="F3570" s="3" t="s">
        <v>1411</v>
      </c>
      <c r="G3570" s="3" t="s">
        <v>1412</v>
      </c>
      <c r="H3570" s="3" t="s">
        <v>269</v>
      </c>
      <c r="I3570" s="3" t="s">
        <v>329</v>
      </c>
      <c r="J3570" s="3" t="s">
        <v>30</v>
      </c>
      <c r="K3570" s="3" t="s">
        <v>30</v>
      </c>
      <c r="L3570" s="3" t="s">
        <v>307</v>
      </c>
      <c r="M3570" s="3" t="s">
        <v>31</v>
      </c>
      <c r="N3570" s="3" t="s">
        <v>331</v>
      </c>
      <c r="O3570" s="3" t="s">
        <v>271</v>
      </c>
      <c r="P3570" s="3" t="s">
        <v>338</v>
      </c>
      <c r="Q3570" s="3" t="s">
        <v>273</v>
      </c>
      <c r="R3570" s="3" t="s">
        <v>274</v>
      </c>
      <c r="S3570" s="3" t="s">
        <v>34</v>
      </c>
      <c r="T3570" s="153">
        <v>1.4810000000000001</v>
      </c>
      <c r="U3570" s="3" t="s">
        <v>698</v>
      </c>
      <c r="V3570" s="165">
        <v>1.4999999999999999E-2</v>
      </c>
      <c r="W3570" s="165">
        <v>2.9000000000000001E-2</v>
      </c>
      <c r="X3570" s="5" t="s">
        <v>277</v>
      </c>
      <c r="Y3570" s="5" t="s">
        <v>271</v>
      </c>
      <c r="Z3570" s="153">
        <v>366500.02</v>
      </c>
      <c r="AA3570" s="163">
        <v>1</v>
      </c>
      <c r="AB3570" s="176">
        <v>114.45</v>
      </c>
      <c r="AD3570" s="153">
        <v>419.459</v>
      </c>
      <c r="AG3570" s="3" t="s">
        <v>36</v>
      </c>
      <c r="AH3570" s="165">
        <v>1.9469999999999999E-3</v>
      </c>
      <c r="AI3570" s="165">
        <v>6.9148189139977103E-4</v>
      </c>
      <c r="AJ3570" s="165">
        <v>1.8602151710580799E-4</v>
      </c>
    </row>
    <row r="3571" spans="1:36">
      <c r="A3571" s="3">
        <v>811</v>
      </c>
      <c r="B3571" s="3">
        <v>9732</v>
      </c>
      <c r="C3571" s="3" t="s">
        <v>456</v>
      </c>
      <c r="D3571" s="3" t="s">
        <v>457</v>
      </c>
      <c r="E3571" s="5" t="s">
        <v>266</v>
      </c>
      <c r="F3571" s="3" t="s">
        <v>458</v>
      </c>
      <c r="G3571" s="3" t="s">
        <v>459</v>
      </c>
      <c r="H3571" s="3" t="s">
        <v>269</v>
      </c>
      <c r="I3571" s="3" t="s">
        <v>329</v>
      </c>
      <c r="J3571" s="3" t="s">
        <v>30</v>
      </c>
      <c r="K3571" s="3" t="s">
        <v>30</v>
      </c>
      <c r="L3571" s="3" t="s">
        <v>307</v>
      </c>
      <c r="M3571" s="3" t="s">
        <v>31</v>
      </c>
      <c r="N3571" s="3" t="s">
        <v>331</v>
      </c>
      <c r="O3571" s="3" t="s">
        <v>271</v>
      </c>
      <c r="P3571" s="3" t="s">
        <v>361</v>
      </c>
      <c r="Q3571" s="3" t="s">
        <v>273</v>
      </c>
      <c r="R3571" s="3" t="s">
        <v>274</v>
      </c>
      <c r="S3571" s="3" t="s">
        <v>34</v>
      </c>
      <c r="T3571" s="153">
        <v>1.73</v>
      </c>
      <c r="U3571" s="3" t="s">
        <v>460</v>
      </c>
      <c r="V3571" s="165">
        <v>5.0000000000000001E-3</v>
      </c>
      <c r="W3571" s="165">
        <v>2.7900000000000001E-2</v>
      </c>
      <c r="X3571" s="5" t="s">
        <v>277</v>
      </c>
      <c r="Y3571" s="5" t="s">
        <v>271</v>
      </c>
      <c r="Z3571" s="153">
        <v>718340.01</v>
      </c>
      <c r="AA3571" s="163">
        <v>1</v>
      </c>
      <c r="AB3571" s="176">
        <v>110.81</v>
      </c>
      <c r="AD3571" s="153">
        <v>795.99300000000005</v>
      </c>
      <c r="AG3571" s="3" t="s">
        <v>36</v>
      </c>
      <c r="AH3571" s="165">
        <v>1.07E-3</v>
      </c>
      <c r="AI3571" s="165">
        <v>1.3121999679494699E-3</v>
      </c>
      <c r="AJ3571" s="165">
        <v>3.5300624907186697E-4</v>
      </c>
    </row>
    <row r="3572" spans="1:36">
      <c r="A3572" s="3">
        <v>811</v>
      </c>
      <c r="B3572" s="3">
        <v>9732</v>
      </c>
      <c r="C3572" s="3" t="s">
        <v>456</v>
      </c>
      <c r="D3572" s="3" t="s">
        <v>457</v>
      </c>
      <c r="E3572" s="5" t="s">
        <v>266</v>
      </c>
      <c r="F3572" s="3" t="s">
        <v>461</v>
      </c>
      <c r="G3572" s="3" t="s">
        <v>462</v>
      </c>
      <c r="H3572" s="3" t="s">
        <v>269</v>
      </c>
      <c r="I3572" s="3" t="s">
        <v>329</v>
      </c>
      <c r="J3572" s="3" t="s">
        <v>30</v>
      </c>
      <c r="K3572" s="3" t="s">
        <v>30</v>
      </c>
      <c r="L3572" s="3" t="s">
        <v>307</v>
      </c>
      <c r="M3572" s="3" t="s">
        <v>31</v>
      </c>
      <c r="N3572" s="3" t="s">
        <v>331</v>
      </c>
      <c r="O3572" s="3" t="s">
        <v>271</v>
      </c>
      <c r="P3572" s="3" t="s">
        <v>338</v>
      </c>
      <c r="Q3572" s="3" t="s">
        <v>273</v>
      </c>
      <c r="R3572" s="3" t="s">
        <v>274</v>
      </c>
      <c r="S3572" s="3" t="s">
        <v>34</v>
      </c>
      <c r="T3572" s="153">
        <v>3.5630000000000002</v>
      </c>
      <c r="U3572" s="3" t="s">
        <v>463</v>
      </c>
      <c r="V3572" s="165">
        <v>3.4700000000000002E-2</v>
      </c>
      <c r="W3572" s="165">
        <v>2.6849999999999999E-2</v>
      </c>
      <c r="X3572" s="5" t="s">
        <v>277</v>
      </c>
      <c r="Y3572" s="5" t="s">
        <v>271</v>
      </c>
      <c r="Z3572" s="153">
        <v>2377337</v>
      </c>
      <c r="AA3572" s="163">
        <v>1</v>
      </c>
      <c r="AB3572" s="176">
        <v>107.06</v>
      </c>
      <c r="AD3572" s="153">
        <v>2545.1770000000001</v>
      </c>
      <c r="AG3572" s="3" t="s">
        <v>36</v>
      </c>
      <c r="AH3572" s="165">
        <v>6.4200000000000004E-3</v>
      </c>
      <c r="AI3572" s="165">
        <v>4.1957441741314596E-3</v>
      </c>
      <c r="AJ3572" s="165">
        <v>1.1287333860324599E-3</v>
      </c>
    </row>
    <row r="3573" spans="1:36">
      <c r="A3573" s="3">
        <v>811</v>
      </c>
      <c r="B3573" s="3">
        <v>9732</v>
      </c>
      <c r="C3573" s="3" t="s">
        <v>464</v>
      </c>
      <c r="D3573" s="3" t="s">
        <v>465</v>
      </c>
      <c r="E3573" s="5" t="s">
        <v>266</v>
      </c>
      <c r="F3573" s="3" t="s">
        <v>466</v>
      </c>
      <c r="G3573" s="3" t="s">
        <v>467</v>
      </c>
      <c r="H3573" s="3" t="s">
        <v>269</v>
      </c>
      <c r="I3573" s="3" t="s">
        <v>329</v>
      </c>
      <c r="J3573" s="3" t="s">
        <v>30</v>
      </c>
      <c r="K3573" s="3" t="s">
        <v>30</v>
      </c>
      <c r="L3573" s="3" t="s">
        <v>307</v>
      </c>
      <c r="M3573" s="3" t="s">
        <v>31</v>
      </c>
      <c r="N3573" s="3" t="s">
        <v>367</v>
      </c>
      <c r="O3573" s="3" t="s">
        <v>271</v>
      </c>
      <c r="P3573" s="3" t="s">
        <v>361</v>
      </c>
      <c r="Q3573" s="3" t="s">
        <v>273</v>
      </c>
      <c r="R3573" s="3" t="s">
        <v>274</v>
      </c>
      <c r="S3573" s="3" t="s">
        <v>34</v>
      </c>
      <c r="T3573" s="153">
        <v>2.3809999999999998</v>
      </c>
      <c r="U3573" s="3" t="s">
        <v>468</v>
      </c>
      <c r="V3573" s="165">
        <v>1.14E-2</v>
      </c>
      <c r="W3573" s="165">
        <v>2.46E-2</v>
      </c>
      <c r="X3573" s="5" t="s">
        <v>277</v>
      </c>
      <c r="Y3573" s="5" t="s">
        <v>271</v>
      </c>
      <c r="Z3573" s="153">
        <v>3639693.6</v>
      </c>
      <c r="AA3573" s="163">
        <v>1</v>
      </c>
      <c r="AB3573" s="176">
        <v>112.98</v>
      </c>
      <c r="AD3573" s="153">
        <v>4112.1260000000002</v>
      </c>
      <c r="AG3573" s="3" t="s">
        <v>36</v>
      </c>
      <c r="AH3573" s="165">
        <v>1.7110000000000001E-3</v>
      </c>
      <c r="AI3573" s="165">
        <v>6.7788715851087198E-3</v>
      </c>
      <c r="AJ3573" s="165">
        <v>1.8236428057063E-3</v>
      </c>
    </row>
    <row r="3574" spans="1:36">
      <c r="A3574" s="3">
        <v>811</v>
      </c>
      <c r="B3574" s="3">
        <v>9732</v>
      </c>
      <c r="C3574" s="3" t="s">
        <v>464</v>
      </c>
      <c r="D3574" s="3" t="s">
        <v>465</v>
      </c>
      <c r="E3574" s="5" t="s">
        <v>266</v>
      </c>
      <c r="F3574" s="3" t="s">
        <v>469</v>
      </c>
      <c r="G3574" s="3" t="s">
        <v>470</v>
      </c>
      <c r="H3574" s="3" t="s">
        <v>269</v>
      </c>
      <c r="I3574" s="3" t="s">
        <v>315</v>
      </c>
      <c r="J3574" s="3" t="s">
        <v>30</v>
      </c>
      <c r="K3574" s="3" t="s">
        <v>30</v>
      </c>
      <c r="L3574" s="3" t="s">
        <v>307</v>
      </c>
      <c r="M3574" s="3" t="s">
        <v>31</v>
      </c>
      <c r="N3574" s="3" t="s">
        <v>367</v>
      </c>
      <c r="O3574" s="3" t="s">
        <v>271</v>
      </c>
      <c r="P3574" s="3" t="s">
        <v>361</v>
      </c>
      <c r="Q3574" s="3" t="s">
        <v>273</v>
      </c>
      <c r="R3574" s="3" t="s">
        <v>274</v>
      </c>
      <c r="S3574" s="3" t="s">
        <v>34</v>
      </c>
      <c r="T3574" s="153">
        <v>4.2869999999999999</v>
      </c>
      <c r="U3574" s="3" t="s">
        <v>471</v>
      </c>
      <c r="V3574" s="165">
        <v>2.4400000000000002E-2</v>
      </c>
      <c r="W3574" s="165">
        <v>4.3729999999999998E-2</v>
      </c>
      <c r="X3574" s="5" t="s">
        <v>277</v>
      </c>
      <c r="Y3574" s="5" t="s">
        <v>271</v>
      </c>
      <c r="Z3574" s="153">
        <v>1933553</v>
      </c>
      <c r="AA3574" s="163">
        <v>1</v>
      </c>
      <c r="AB3574" s="176">
        <v>92.24</v>
      </c>
      <c r="AC3574" s="153">
        <v>47.179000000000002</v>
      </c>
      <c r="AD3574" s="153">
        <v>1830.6880000000001</v>
      </c>
      <c r="AG3574" s="3" t="s">
        <v>36</v>
      </c>
      <c r="AH3574" s="165">
        <v>1.591E-3</v>
      </c>
      <c r="AI3574" s="165">
        <v>3.0179034458228502E-3</v>
      </c>
      <c r="AJ3574" s="165">
        <v>8.1187227670471204E-4</v>
      </c>
    </row>
    <row r="3575" spans="1:36">
      <c r="A3575" s="3">
        <v>811</v>
      </c>
      <c r="B3575" s="3">
        <v>9732</v>
      </c>
      <c r="C3575" s="3" t="s">
        <v>464</v>
      </c>
      <c r="D3575" s="3" t="s">
        <v>465</v>
      </c>
      <c r="E3575" s="5" t="s">
        <v>266</v>
      </c>
      <c r="F3575" s="3" t="s">
        <v>472</v>
      </c>
      <c r="G3575" s="3" t="s">
        <v>473</v>
      </c>
      <c r="H3575" s="3" t="s">
        <v>269</v>
      </c>
      <c r="I3575" s="3" t="s">
        <v>329</v>
      </c>
      <c r="J3575" s="3" t="s">
        <v>30</v>
      </c>
      <c r="K3575" s="3" t="s">
        <v>30</v>
      </c>
      <c r="L3575" s="3" t="s">
        <v>307</v>
      </c>
      <c r="M3575" s="3" t="s">
        <v>31</v>
      </c>
      <c r="N3575" s="3" t="s">
        <v>367</v>
      </c>
      <c r="O3575" s="3" t="s">
        <v>271</v>
      </c>
      <c r="P3575" s="3" t="s">
        <v>361</v>
      </c>
      <c r="Q3575" s="3" t="s">
        <v>273</v>
      </c>
      <c r="R3575" s="3" t="s">
        <v>274</v>
      </c>
      <c r="S3575" s="3" t="s">
        <v>34</v>
      </c>
      <c r="T3575" s="153">
        <v>4.4160000000000004</v>
      </c>
      <c r="U3575" s="3" t="s">
        <v>471</v>
      </c>
      <c r="V3575" s="165">
        <v>9.1999999999999998E-3</v>
      </c>
      <c r="W3575" s="165">
        <v>2.4930000000000001E-2</v>
      </c>
      <c r="X3575" s="5" t="s">
        <v>277</v>
      </c>
      <c r="Y3575" s="5" t="s">
        <v>271</v>
      </c>
      <c r="Z3575" s="153">
        <v>3926571</v>
      </c>
      <c r="AA3575" s="163">
        <v>1</v>
      </c>
      <c r="AB3575" s="176">
        <v>110.35</v>
      </c>
      <c r="AC3575" s="153">
        <v>42.694000000000003</v>
      </c>
      <c r="AD3575" s="153">
        <v>4375.665</v>
      </c>
      <c r="AG3575" s="3" t="s">
        <v>36</v>
      </c>
      <c r="AH3575" s="165">
        <v>1.518E-3</v>
      </c>
      <c r="AI3575" s="165">
        <v>7.2133180158171798E-3</v>
      </c>
      <c r="AJ3575" s="165">
        <v>1.9405169930808901E-3</v>
      </c>
    </row>
    <row r="3576" spans="1:36">
      <c r="A3576" s="3">
        <v>811</v>
      </c>
      <c r="B3576" s="3">
        <v>9732</v>
      </c>
      <c r="C3576" s="3" t="s">
        <v>464</v>
      </c>
      <c r="D3576" s="3" t="s">
        <v>465</v>
      </c>
      <c r="E3576" s="5" t="s">
        <v>266</v>
      </c>
      <c r="F3576" s="3" t="s">
        <v>474</v>
      </c>
      <c r="G3576" s="3" t="s">
        <v>475</v>
      </c>
      <c r="H3576" s="3" t="s">
        <v>269</v>
      </c>
      <c r="I3576" s="3" t="s">
        <v>329</v>
      </c>
      <c r="J3576" s="3" t="s">
        <v>30</v>
      </c>
      <c r="K3576" s="3" t="s">
        <v>30</v>
      </c>
      <c r="L3576" s="3" t="s">
        <v>307</v>
      </c>
      <c r="M3576" s="3" t="s">
        <v>31</v>
      </c>
      <c r="N3576" s="3" t="s">
        <v>367</v>
      </c>
      <c r="O3576" s="3" t="s">
        <v>271</v>
      </c>
      <c r="P3576" s="3" t="s">
        <v>361</v>
      </c>
      <c r="Q3576" s="3" t="s">
        <v>273</v>
      </c>
      <c r="R3576" s="3" t="s">
        <v>274</v>
      </c>
      <c r="S3576" s="3" t="s">
        <v>34</v>
      </c>
      <c r="T3576" s="153">
        <v>7.9829999999999997</v>
      </c>
      <c r="U3576" s="3" t="s">
        <v>476</v>
      </c>
      <c r="V3576" s="165">
        <v>3.1953000000000002E-2</v>
      </c>
      <c r="W3576" s="165">
        <v>2.717E-2</v>
      </c>
      <c r="X3576" s="5" t="s">
        <v>277</v>
      </c>
      <c r="Y3576" s="5" t="s">
        <v>271</v>
      </c>
      <c r="Z3576" s="153">
        <v>2616931</v>
      </c>
      <c r="AA3576" s="163">
        <v>1</v>
      </c>
      <c r="AB3576" s="176">
        <v>109.53</v>
      </c>
      <c r="AC3576" s="153">
        <v>88.403000000000006</v>
      </c>
      <c r="AD3576" s="153">
        <v>2954.7269999999999</v>
      </c>
      <c r="AG3576" s="3" t="s">
        <v>36</v>
      </c>
      <c r="AH3576" s="165">
        <v>3.1949999999999999E-3</v>
      </c>
      <c r="AI3576" s="165">
        <v>4.8708909837585504E-3</v>
      </c>
      <c r="AJ3576" s="165">
        <v>1.31036046167683E-3</v>
      </c>
    </row>
    <row r="3577" spans="1:36">
      <c r="A3577" s="3">
        <v>811</v>
      </c>
      <c r="B3577" s="3">
        <v>9732</v>
      </c>
      <c r="C3577" s="3" t="s">
        <v>464</v>
      </c>
      <c r="D3577" s="3" t="s">
        <v>465</v>
      </c>
      <c r="E3577" s="5" t="s">
        <v>266</v>
      </c>
      <c r="F3577" s="3" t="s">
        <v>477</v>
      </c>
      <c r="G3577" s="3" t="s">
        <v>478</v>
      </c>
      <c r="H3577" s="3" t="s">
        <v>269</v>
      </c>
      <c r="I3577" s="3" t="s">
        <v>315</v>
      </c>
      <c r="J3577" s="3" t="s">
        <v>30</v>
      </c>
      <c r="K3577" s="3" t="s">
        <v>30</v>
      </c>
      <c r="L3577" s="3" t="s">
        <v>307</v>
      </c>
      <c r="M3577" s="3" t="s">
        <v>31</v>
      </c>
      <c r="N3577" s="3" t="s">
        <v>367</v>
      </c>
      <c r="O3577" s="3" t="s">
        <v>271</v>
      </c>
      <c r="P3577" s="3" t="s">
        <v>361</v>
      </c>
      <c r="Q3577" s="3" t="s">
        <v>273</v>
      </c>
      <c r="R3577" s="3" t="s">
        <v>274</v>
      </c>
      <c r="S3577" s="3" t="s">
        <v>34</v>
      </c>
      <c r="T3577" s="153">
        <v>7.3339999999999996</v>
      </c>
      <c r="U3577" s="3" t="s">
        <v>476</v>
      </c>
      <c r="V3577" s="165">
        <v>5.79E-2</v>
      </c>
      <c r="W3577" s="165">
        <v>4.6249999999999999E-2</v>
      </c>
      <c r="X3577" s="5" t="s">
        <v>277</v>
      </c>
      <c r="Y3577" s="5" t="s">
        <v>271</v>
      </c>
      <c r="Z3577" s="153">
        <v>5025653</v>
      </c>
      <c r="AA3577" s="163">
        <v>1</v>
      </c>
      <c r="AB3577" s="176">
        <v>108.31</v>
      </c>
      <c r="AC3577" s="153">
        <v>290.98500000000001</v>
      </c>
      <c r="AD3577" s="153">
        <v>5734.27</v>
      </c>
      <c r="AG3577" s="3" t="s">
        <v>36</v>
      </c>
      <c r="AH3577" s="165">
        <v>5.5599999999999998E-3</v>
      </c>
      <c r="AI3577" s="165">
        <v>9.4529890576859395E-3</v>
      </c>
      <c r="AJ3577" s="165">
        <v>2.5430302478864401E-3</v>
      </c>
    </row>
    <row r="3578" spans="1:36">
      <c r="A3578" s="3">
        <v>811</v>
      </c>
      <c r="B3578" s="3">
        <v>9732</v>
      </c>
      <c r="C3578" s="3" t="s">
        <v>479</v>
      </c>
      <c r="D3578" s="3" t="s">
        <v>480</v>
      </c>
      <c r="E3578" s="5" t="s">
        <v>266</v>
      </c>
      <c r="F3578" s="3" t="s">
        <v>481</v>
      </c>
      <c r="G3578" s="3" t="s">
        <v>482</v>
      </c>
      <c r="H3578" s="3" t="s">
        <v>269</v>
      </c>
      <c r="I3578" s="3" t="s">
        <v>329</v>
      </c>
      <c r="J3578" s="3" t="s">
        <v>30</v>
      </c>
      <c r="K3578" s="3" t="s">
        <v>30</v>
      </c>
      <c r="L3578" s="3" t="s">
        <v>307</v>
      </c>
      <c r="M3578" s="3" t="s">
        <v>31</v>
      </c>
      <c r="N3578" s="3" t="s">
        <v>367</v>
      </c>
      <c r="O3578" s="3" t="s">
        <v>271</v>
      </c>
      <c r="P3578" s="3" t="s">
        <v>361</v>
      </c>
      <c r="Q3578" s="3" t="s">
        <v>273</v>
      </c>
      <c r="R3578" s="3" t="s">
        <v>274</v>
      </c>
      <c r="S3578" s="3" t="s">
        <v>34</v>
      </c>
      <c r="T3578" s="153">
        <v>5.1369999999999996</v>
      </c>
      <c r="U3578" s="3" t="s">
        <v>483</v>
      </c>
      <c r="V3578" s="165">
        <v>3.32E-2</v>
      </c>
      <c r="W3578" s="165">
        <v>2.5899999999999999E-2</v>
      </c>
      <c r="X3578" s="5" t="s">
        <v>277</v>
      </c>
      <c r="Y3578" s="5" t="s">
        <v>271</v>
      </c>
      <c r="Z3578" s="153">
        <v>4592833</v>
      </c>
      <c r="AA3578" s="163">
        <v>1</v>
      </c>
      <c r="AB3578" s="176">
        <v>103.24</v>
      </c>
      <c r="AD3578" s="153">
        <v>4741.6409999999996</v>
      </c>
      <c r="AG3578" s="3" t="s">
        <v>36</v>
      </c>
      <c r="AH3578" s="165">
        <v>2.6289999999999998E-3</v>
      </c>
      <c r="AI3578" s="165">
        <v>7.8166319191473599E-3</v>
      </c>
      <c r="AJ3578" s="165">
        <v>2.1028196780598502E-3</v>
      </c>
    </row>
    <row r="3579" spans="1:36">
      <c r="A3579" s="3">
        <v>811</v>
      </c>
      <c r="B3579" s="3">
        <v>9732</v>
      </c>
      <c r="C3579" s="3" t="s">
        <v>484</v>
      </c>
      <c r="D3579" s="3" t="s">
        <v>485</v>
      </c>
      <c r="E3579" s="5" t="s">
        <v>266</v>
      </c>
      <c r="F3579" s="3" t="s">
        <v>486</v>
      </c>
      <c r="G3579" s="3" t="s">
        <v>487</v>
      </c>
      <c r="H3579" s="3" t="s">
        <v>269</v>
      </c>
      <c r="I3579" s="3" t="s">
        <v>380</v>
      </c>
      <c r="J3579" s="3" t="s">
        <v>30</v>
      </c>
      <c r="K3579" s="3" t="s">
        <v>30</v>
      </c>
      <c r="L3579" s="3" t="s">
        <v>307</v>
      </c>
      <c r="M3579" s="3" t="s">
        <v>31</v>
      </c>
      <c r="N3579" s="3" t="s">
        <v>488</v>
      </c>
      <c r="O3579" s="3" t="s">
        <v>271</v>
      </c>
      <c r="P3579" s="3" t="s">
        <v>489</v>
      </c>
      <c r="Q3579" s="3" t="s">
        <v>273</v>
      </c>
      <c r="R3579" s="3" t="s">
        <v>274</v>
      </c>
      <c r="S3579" s="3" t="s">
        <v>34</v>
      </c>
      <c r="T3579" s="153">
        <v>5.78</v>
      </c>
      <c r="U3579" s="3" t="s">
        <v>490</v>
      </c>
      <c r="V3579" s="165">
        <v>0.04</v>
      </c>
      <c r="W3579" s="165">
        <v>1E-4</v>
      </c>
      <c r="X3579" s="5" t="s">
        <v>277</v>
      </c>
      <c r="Y3579" s="5" t="s">
        <v>271</v>
      </c>
      <c r="Z3579" s="153">
        <v>5037456</v>
      </c>
      <c r="AA3579" s="163">
        <v>1</v>
      </c>
      <c r="AB3579" s="176">
        <v>186.9</v>
      </c>
      <c r="AD3579" s="153">
        <v>9415.0049999999992</v>
      </c>
      <c r="AG3579" s="3" t="s">
        <v>36</v>
      </c>
      <c r="AH3579" s="165">
        <v>1.2220999999999999E-2</v>
      </c>
      <c r="AI3579" s="165">
        <v>1.55207098001069E-2</v>
      </c>
      <c r="AJ3579" s="165">
        <v>4.1753602219868997E-3</v>
      </c>
    </row>
    <row r="3580" spans="1:36">
      <c r="A3580" s="3">
        <v>811</v>
      </c>
      <c r="B3580" s="3">
        <v>9732</v>
      </c>
      <c r="C3580" s="3" t="s">
        <v>484</v>
      </c>
      <c r="D3580" s="3" t="s">
        <v>485</v>
      </c>
      <c r="E3580" s="5" t="s">
        <v>266</v>
      </c>
      <c r="F3580" s="3" t="s">
        <v>491</v>
      </c>
      <c r="G3580" s="3" t="s">
        <v>492</v>
      </c>
      <c r="H3580" s="3" t="s">
        <v>269</v>
      </c>
      <c r="I3580" s="3" t="s">
        <v>315</v>
      </c>
      <c r="J3580" s="3" t="s">
        <v>30</v>
      </c>
      <c r="K3580" s="3" t="s">
        <v>128</v>
      </c>
      <c r="L3580" s="3" t="s">
        <v>307</v>
      </c>
      <c r="M3580" s="3" t="s">
        <v>31</v>
      </c>
      <c r="N3580" s="3" t="s">
        <v>488</v>
      </c>
      <c r="O3580" s="3" t="s">
        <v>271</v>
      </c>
      <c r="P3580" s="3" t="s">
        <v>489</v>
      </c>
      <c r="Q3580" s="3" t="s">
        <v>273</v>
      </c>
      <c r="R3580" s="3" t="s">
        <v>274</v>
      </c>
      <c r="S3580" s="3" t="s">
        <v>34</v>
      </c>
      <c r="T3580" s="153">
        <v>0.65700000000000003</v>
      </c>
      <c r="U3580" s="3" t="s">
        <v>493</v>
      </c>
      <c r="V3580" s="165">
        <v>3.4500000000000003E-2</v>
      </c>
      <c r="W3580" s="165">
        <v>4.8649999999999999E-2</v>
      </c>
      <c r="X3580" s="5" t="s">
        <v>277</v>
      </c>
      <c r="Y3580" s="5" t="s">
        <v>271</v>
      </c>
      <c r="Z3580" s="153">
        <v>989543.44</v>
      </c>
      <c r="AA3580" s="163">
        <v>1</v>
      </c>
      <c r="AB3580" s="176">
        <v>100.27</v>
      </c>
      <c r="AD3580" s="153">
        <v>992.21500000000003</v>
      </c>
      <c r="AG3580" s="3" t="s">
        <v>36</v>
      </c>
      <c r="AH3580" s="165">
        <v>1.776E-3</v>
      </c>
      <c r="AI3580" s="165">
        <v>1.6356745280275301E-3</v>
      </c>
      <c r="AJ3580" s="165">
        <v>4.4002693487615603E-4</v>
      </c>
    </row>
    <row r="3581" spans="1:36">
      <c r="A3581" s="3">
        <v>811</v>
      </c>
      <c r="B3581" s="3">
        <v>9732</v>
      </c>
      <c r="C3581" s="3" t="s">
        <v>484</v>
      </c>
      <c r="D3581" s="3" t="s">
        <v>485</v>
      </c>
      <c r="E3581" s="5" t="s">
        <v>266</v>
      </c>
      <c r="F3581" s="3" t="s">
        <v>494</v>
      </c>
      <c r="G3581" s="3" t="s">
        <v>495</v>
      </c>
      <c r="H3581" s="3" t="s">
        <v>269</v>
      </c>
      <c r="I3581" s="3" t="s">
        <v>315</v>
      </c>
      <c r="J3581" s="3" t="s">
        <v>30</v>
      </c>
      <c r="K3581" s="3" t="s">
        <v>128</v>
      </c>
      <c r="L3581" s="3" t="s">
        <v>307</v>
      </c>
      <c r="M3581" s="3" t="s">
        <v>31</v>
      </c>
      <c r="N3581" s="3" t="s">
        <v>488</v>
      </c>
      <c r="O3581" s="3" t="s">
        <v>271</v>
      </c>
      <c r="P3581" s="3" t="s">
        <v>489</v>
      </c>
      <c r="Q3581" s="3" t="s">
        <v>273</v>
      </c>
      <c r="R3581" s="3" t="s">
        <v>274</v>
      </c>
      <c r="S3581" s="3" t="s">
        <v>34</v>
      </c>
      <c r="T3581" s="153">
        <v>2.5739999999999998</v>
      </c>
      <c r="U3581" s="3" t="s">
        <v>496</v>
      </c>
      <c r="V3581" s="165">
        <v>1.4999999999999999E-2</v>
      </c>
      <c r="W3581" s="165">
        <v>4.546E-2</v>
      </c>
      <c r="X3581" s="5" t="s">
        <v>277</v>
      </c>
      <c r="Y3581" s="5" t="s">
        <v>271</v>
      </c>
      <c r="Z3581" s="153">
        <v>1855566</v>
      </c>
      <c r="AA3581" s="163">
        <v>1</v>
      </c>
      <c r="AB3581" s="176">
        <v>93.1</v>
      </c>
      <c r="AD3581" s="153">
        <v>1727.5319999999999</v>
      </c>
      <c r="AG3581" s="3" t="s">
        <v>36</v>
      </c>
      <c r="AH3581" s="165">
        <v>1.5770000000000001E-3</v>
      </c>
      <c r="AI3581" s="165">
        <v>2.8478499217416799E-3</v>
      </c>
      <c r="AJ3581" s="165">
        <v>7.6612470915130601E-4</v>
      </c>
    </row>
    <row r="3582" spans="1:36">
      <c r="A3582" s="3">
        <v>811</v>
      </c>
      <c r="B3582" s="3">
        <v>9732</v>
      </c>
      <c r="C3582" s="3" t="s">
        <v>497</v>
      </c>
      <c r="D3582" s="3" t="s">
        <v>498</v>
      </c>
      <c r="E3582" s="5" t="s">
        <v>266</v>
      </c>
      <c r="F3582" s="3" t="s">
        <v>499</v>
      </c>
      <c r="G3582" s="3" t="s">
        <v>500</v>
      </c>
      <c r="H3582" s="3" t="s">
        <v>269</v>
      </c>
      <c r="I3582" s="3" t="s">
        <v>315</v>
      </c>
      <c r="J3582" s="3" t="s">
        <v>30</v>
      </c>
      <c r="K3582" s="3" t="s">
        <v>30</v>
      </c>
      <c r="L3582" s="3" t="s">
        <v>307</v>
      </c>
      <c r="M3582" s="3" t="s">
        <v>31</v>
      </c>
      <c r="N3582" s="3" t="s">
        <v>488</v>
      </c>
      <c r="O3582" s="3" t="s">
        <v>271</v>
      </c>
      <c r="P3582" s="3" t="s">
        <v>489</v>
      </c>
      <c r="Q3582" s="3" t="s">
        <v>273</v>
      </c>
      <c r="R3582" s="3" t="s">
        <v>274</v>
      </c>
      <c r="S3582" s="3" t="s">
        <v>34</v>
      </c>
      <c r="T3582" s="153">
        <v>2.2010000000000001</v>
      </c>
      <c r="U3582" s="3" t="s">
        <v>501</v>
      </c>
      <c r="V3582" s="165">
        <v>2.0500000000000001E-2</v>
      </c>
      <c r="W3582" s="165">
        <v>4.6739999999999997E-2</v>
      </c>
      <c r="X3582" s="5" t="s">
        <v>277</v>
      </c>
      <c r="Y3582" s="5" t="s">
        <v>271</v>
      </c>
      <c r="Z3582" s="153">
        <v>678154.78</v>
      </c>
      <c r="AA3582" s="163">
        <v>1</v>
      </c>
      <c r="AB3582" s="176">
        <v>95.33</v>
      </c>
      <c r="AD3582" s="153">
        <v>646.48500000000001</v>
      </c>
      <c r="AG3582" s="3" t="s">
        <v>36</v>
      </c>
      <c r="AH3582" s="165">
        <v>7.7800000000000005E-4</v>
      </c>
      <c r="AI3582" s="165">
        <v>1.06573549831E-3</v>
      </c>
      <c r="AJ3582" s="165">
        <v>2.8670271296305801E-4</v>
      </c>
    </row>
    <row r="3583" spans="1:36">
      <c r="A3583" s="3">
        <v>811</v>
      </c>
      <c r="B3583" s="3">
        <v>9732</v>
      </c>
      <c r="C3583" s="3" t="s">
        <v>497</v>
      </c>
      <c r="D3583" s="3" t="s">
        <v>498</v>
      </c>
      <c r="E3583" s="5" t="s">
        <v>266</v>
      </c>
      <c r="F3583" s="3" t="s">
        <v>502</v>
      </c>
      <c r="G3583" s="3" t="s">
        <v>503</v>
      </c>
      <c r="H3583" s="3" t="s">
        <v>269</v>
      </c>
      <c r="I3583" s="3" t="s">
        <v>380</v>
      </c>
      <c r="J3583" s="3" t="s">
        <v>30</v>
      </c>
      <c r="K3583" s="3" t="s">
        <v>30</v>
      </c>
      <c r="L3583" s="3" t="s">
        <v>307</v>
      </c>
      <c r="M3583" s="3" t="s">
        <v>31</v>
      </c>
      <c r="N3583" s="3" t="s">
        <v>488</v>
      </c>
      <c r="O3583" s="3" t="s">
        <v>271</v>
      </c>
      <c r="P3583" s="3" t="s">
        <v>489</v>
      </c>
      <c r="Q3583" s="3" t="s">
        <v>273</v>
      </c>
      <c r="R3583" s="3" t="s">
        <v>274</v>
      </c>
      <c r="S3583" s="3" t="s">
        <v>34</v>
      </c>
      <c r="T3583" s="153">
        <v>1.577</v>
      </c>
      <c r="U3583" s="3" t="s">
        <v>504</v>
      </c>
      <c r="V3583" s="165">
        <v>1.25E-3</v>
      </c>
      <c r="W3583" s="165">
        <v>4.8980000000000003E-2</v>
      </c>
      <c r="X3583" s="5" t="s">
        <v>277</v>
      </c>
      <c r="Y3583" s="5" t="s">
        <v>271</v>
      </c>
      <c r="Z3583" s="153">
        <v>839190</v>
      </c>
      <c r="AA3583" s="163">
        <v>1</v>
      </c>
      <c r="AB3583" s="176">
        <v>93.2</v>
      </c>
      <c r="AD3583" s="153">
        <v>782.125</v>
      </c>
      <c r="AG3583" s="3" t="s">
        <v>36</v>
      </c>
      <c r="AH3583" s="165">
        <v>1.4809999999999999E-3</v>
      </c>
      <c r="AI3583" s="165">
        <v>1.28933931035403E-3</v>
      </c>
      <c r="AJ3583" s="165">
        <v>3.4685630608589701E-4</v>
      </c>
    </row>
    <row r="3584" spans="1:36">
      <c r="A3584" s="3">
        <v>811</v>
      </c>
      <c r="B3584" s="3">
        <v>9732</v>
      </c>
      <c r="C3584" s="3" t="s">
        <v>505</v>
      </c>
      <c r="D3584" s="3" t="s">
        <v>506</v>
      </c>
      <c r="E3584" s="5" t="s">
        <v>266</v>
      </c>
      <c r="F3584" s="3" t="s">
        <v>507</v>
      </c>
      <c r="G3584" s="3" t="s">
        <v>508</v>
      </c>
      <c r="H3584" s="3" t="s">
        <v>269</v>
      </c>
      <c r="I3584" s="3" t="s">
        <v>329</v>
      </c>
      <c r="J3584" s="3" t="s">
        <v>30</v>
      </c>
      <c r="K3584" s="3" t="s">
        <v>30</v>
      </c>
      <c r="L3584" s="3" t="s">
        <v>307</v>
      </c>
      <c r="M3584" s="3" t="s">
        <v>31</v>
      </c>
      <c r="N3584" s="3" t="s">
        <v>331</v>
      </c>
      <c r="O3584" s="3" t="s">
        <v>271</v>
      </c>
      <c r="P3584" s="3" t="s">
        <v>298</v>
      </c>
      <c r="Q3584" s="3" t="s">
        <v>273</v>
      </c>
      <c r="R3584" s="3" t="s">
        <v>274</v>
      </c>
      <c r="S3584" s="3" t="s">
        <v>34</v>
      </c>
      <c r="T3584" s="153">
        <v>0.78</v>
      </c>
      <c r="U3584" s="3" t="s">
        <v>509</v>
      </c>
      <c r="V3584" s="165">
        <v>2.5700000000000001E-2</v>
      </c>
      <c r="W3584" s="165">
        <v>2.9839999999999998E-2</v>
      </c>
      <c r="X3584" s="5" t="s">
        <v>277</v>
      </c>
      <c r="Y3584" s="5" t="s">
        <v>271</v>
      </c>
      <c r="Z3584" s="153">
        <v>549496.78</v>
      </c>
      <c r="AA3584" s="163">
        <v>1</v>
      </c>
      <c r="AB3584" s="176">
        <v>119.3</v>
      </c>
      <c r="AD3584" s="153">
        <v>655.55</v>
      </c>
      <c r="AG3584" s="3" t="s">
        <v>36</v>
      </c>
      <c r="AH3584" s="165">
        <v>6.6200000000000005E-4</v>
      </c>
      <c r="AI3584" s="165">
        <v>1.0806787382969299E-3</v>
      </c>
      <c r="AJ3584" s="165">
        <v>2.9072272304201698E-4</v>
      </c>
    </row>
    <row r="3585" spans="1:36">
      <c r="A3585" s="3">
        <v>811</v>
      </c>
      <c r="B3585" s="3">
        <v>9732</v>
      </c>
      <c r="C3585" s="3" t="s">
        <v>505</v>
      </c>
      <c r="D3585" s="3" t="s">
        <v>506</v>
      </c>
      <c r="E3585" s="5" t="s">
        <v>266</v>
      </c>
      <c r="F3585" s="3" t="s">
        <v>510</v>
      </c>
      <c r="G3585" s="3" t="s">
        <v>511</v>
      </c>
      <c r="H3585" s="3" t="s">
        <v>269</v>
      </c>
      <c r="I3585" s="3" t="s">
        <v>329</v>
      </c>
      <c r="J3585" s="3" t="s">
        <v>30</v>
      </c>
      <c r="K3585" s="3" t="s">
        <v>30</v>
      </c>
      <c r="L3585" s="3" t="s">
        <v>307</v>
      </c>
      <c r="M3585" s="3" t="s">
        <v>31</v>
      </c>
      <c r="N3585" s="3" t="s">
        <v>331</v>
      </c>
      <c r="O3585" s="3" t="s">
        <v>271</v>
      </c>
      <c r="P3585" s="3" t="s">
        <v>298</v>
      </c>
      <c r="Q3585" s="3" t="s">
        <v>273</v>
      </c>
      <c r="R3585" s="3" t="s">
        <v>274</v>
      </c>
      <c r="S3585" s="3" t="s">
        <v>34</v>
      </c>
      <c r="T3585" s="153">
        <v>2.9510000000000001</v>
      </c>
      <c r="U3585" s="3" t="s">
        <v>388</v>
      </c>
      <c r="V3585" s="165">
        <v>1.09E-2</v>
      </c>
      <c r="W3585" s="165">
        <v>2.7E-2</v>
      </c>
      <c r="X3585" s="5" t="s">
        <v>277</v>
      </c>
      <c r="Y3585" s="5" t="s">
        <v>271</v>
      </c>
      <c r="Z3585" s="153">
        <v>316369</v>
      </c>
      <c r="AA3585" s="163">
        <v>1</v>
      </c>
      <c r="AB3585" s="176">
        <v>111.03</v>
      </c>
      <c r="AD3585" s="153">
        <v>351.26499999999999</v>
      </c>
      <c r="AG3585" s="3" t="s">
        <v>36</v>
      </c>
      <c r="AH3585" s="165">
        <v>4.4499999999999997E-4</v>
      </c>
      <c r="AI3585" s="165">
        <v>5.7906227618272001E-4</v>
      </c>
      <c r="AJ3585" s="165">
        <v>1.5577854525763201E-4</v>
      </c>
    </row>
    <row r="3586" spans="1:36">
      <c r="A3586" s="3">
        <v>811</v>
      </c>
      <c r="B3586" s="3">
        <v>9732</v>
      </c>
      <c r="C3586" s="3" t="s">
        <v>505</v>
      </c>
      <c r="D3586" s="3" t="s">
        <v>506</v>
      </c>
      <c r="E3586" s="5" t="s">
        <v>266</v>
      </c>
      <c r="F3586" s="3" t="s">
        <v>1413</v>
      </c>
      <c r="G3586" s="3" t="s">
        <v>1414</v>
      </c>
      <c r="H3586" s="3" t="s">
        <v>269</v>
      </c>
      <c r="I3586" s="3" t="s">
        <v>315</v>
      </c>
      <c r="J3586" s="3" t="s">
        <v>30</v>
      </c>
      <c r="K3586" s="3" t="s">
        <v>30</v>
      </c>
      <c r="L3586" s="3" t="s">
        <v>307</v>
      </c>
      <c r="M3586" s="3" t="s">
        <v>31</v>
      </c>
      <c r="N3586" s="3" t="s">
        <v>331</v>
      </c>
      <c r="O3586" s="3" t="s">
        <v>271</v>
      </c>
      <c r="P3586" s="3" t="s">
        <v>290</v>
      </c>
      <c r="Q3586" s="3" t="s">
        <v>291</v>
      </c>
      <c r="R3586" s="3" t="s">
        <v>274</v>
      </c>
      <c r="S3586" s="3" t="s">
        <v>34</v>
      </c>
      <c r="T3586" s="153">
        <v>4.3789999999999996</v>
      </c>
      <c r="U3586" s="3" t="s">
        <v>1415</v>
      </c>
      <c r="V3586" s="165">
        <v>5.5E-2</v>
      </c>
      <c r="W3586" s="165">
        <v>4.7219999999999998E-2</v>
      </c>
      <c r="X3586" s="5" t="s">
        <v>277</v>
      </c>
      <c r="Y3586" s="5" t="s">
        <v>271</v>
      </c>
      <c r="Z3586" s="153">
        <v>2296976</v>
      </c>
      <c r="AA3586" s="163">
        <v>1</v>
      </c>
      <c r="AB3586" s="176">
        <v>105.05</v>
      </c>
      <c r="AD3586" s="153">
        <v>2412.973</v>
      </c>
      <c r="AG3586" s="3" t="s">
        <v>36</v>
      </c>
      <c r="AH3586" s="165">
        <v>7.6569999999999997E-3</v>
      </c>
      <c r="AI3586" s="165">
        <v>3.9778053339660502E-3</v>
      </c>
      <c r="AJ3586" s="165">
        <v>1.07010377593264E-3</v>
      </c>
    </row>
    <row r="3587" spans="1:36">
      <c r="A3587" s="3">
        <v>811</v>
      </c>
      <c r="B3587" s="3">
        <v>9732</v>
      </c>
      <c r="C3587" s="3" t="s">
        <v>505</v>
      </c>
      <c r="D3587" s="3" t="s">
        <v>506</v>
      </c>
      <c r="E3587" s="5" t="s">
        <v>266</v>
      </c>
      <c r="F3587" s="3" t="s">
        <v>512</v>
      </c>
      <c r="G3587" s="3" t="s">
        <v>513</v>
      </c>
      <c r="H3587" s="3" t="s">
        <v>269</v>
      </c>
      <c r="I3587" s="3" t="s">
        <v>329</v>
      </c>
      <c r="J3587" s="3" t="s">
        <v>30</v>
      </c>
      <c r="K3587" s="3" t="s">
        <v>30</v>
      </c>
      <c r="L3587" s="3" t="s">
        <v>307</v>
      </c>
      <c r="M3587" s="3" t="s">
        <v>31</v>
      </c>
      <c r="N3587" s="3" t="s">
        <v>331</v>
      </c>
      <c r="O3587" s="3" t="s">
        <v>271</v>
      </c>
      <c r="P3587" s="3" t="s">
        <v>298</v>
      </c>
      <c r="Q3587" s="3" t="s">
        <v>273</v>
      </c>
      <c r="R3587" s="3" t="s">
        <v>274</v>
      </c>
      <c r="S3587" s="3" t="s">
        <v>34</v>
      </c>
      <c r="T3587" s="153">
        <v>6.2389999999999999</v>
      </c>
      <c r="U3587" s="3" t="s">
        <v>514</v>
      </c>
      <c r="V3587" s="165">
        <v>4.02E-2</v>
      </c>
      <c r="W3587" s="165">
        <v>2.759E-2</v>
      </c>
      <c r="X3587" s="5" t="s">
        <v>277</v>
      </c>
      <c r="Y3587" s="5" t="s">
        <v>271</v>
      </c>
      <c r="Z3587" s="153">
        <v>1030000</v>
      </c>
      <c r="AA3587" s="163">
        <v>1</v>
      </c>
      <c r="AB3587" s="176">
        <v>112.72</v>
      </c>
      <c r="AD3587" s="153">
        <v>1161.0160000000001</v>
      </c>
      <c r="AG3587" s="3" t="s">
        <v>36</v>
      </c>
      <c r="AH3587" s="165">
        <v>1.2769999999999999E-3</v>
      </c>
      <c r="AI3587" s="165">
        <v>1.9139439547827799E-3</v>
      </c>
      <c r="AJ3587" s="165">
        <v>5.1488659725196901E-4</v>
      </c>
    </row>
    <row r="3588" spans="1:36">
      <c r="A3588" s="3">
        <v>811</v>
      </c>
      <c r="B3588" s="3">
        <v>9732</v>
      </c>
      <c r="C3588" s="3" t="s">
        <v>515</v>
      </c>
      <c r="D3588" s="3" t="s">
        <v>516</v>
      </c>
      <c r="E3588" s="5" t="s">
        <v>266</v>
      </c>
      <c r="F3588" s="3" t="s">
        <v>517</v>
      </c>
      <c r="G3588" s="3" t="s">
        <v>518</v>
      </c>
      <c r="H3588" s="3" t="s">
        <v>269</v>
      </c>
      <c r="I3588" s="3" t="s">
        <v>315</v>
      </c>
      <c r="J3588" s="3" t="s">
        <v>30</v>
      </c>
      <c r="K3588" s="3" t="s">
        <v>30</v>
      </c>
      <c r="L3588" s="3" t="s">
        <v>307</v>
      </c>
      <c r="M3588" s="3" t="s">
        <v>31</v>
      </c>
      <c r="N3588" s="3" t="s">
        <v>401</v>
      </c>
      <c r="O3588" s="3" t="s">
        <v>271</v>
      </c>
      <c r="P3588" s="3" t="s">
        <v>361</v>
      </c>
      <c r="Q3588" s="3" t="s">
        <v>273</v>
      </c>
      <c r="R3588" s="3" t="s">
        <v>274</v>
      </c>
      <c r="S3588" s="3" t="s">
        <v>34</v>
      </c>
      <c r="T3588" s="153">
        <v>2.782</v>
      </c>
      <c r="U3588" s="3" t="s">
        <v>519</v>
      </c>
      <c r="V3588" s="165">
        <v>1.6400000000000001E-2</v>
      </c>
      <c r="W3588" s="165">
        <v>4.4150000000000002E-2</v>
      </c>
      <c r="X3588" s="5" t="s">
        <v>277</v>
      </c>
      <c r="Y3588" s="5" t="s">
        <v>271</v>
      </c>
      <c r="Z3588" s="153">
        <v>670153.85</v>
      </c>
      <c r="AA3588" s="163">
        <v>1</v>
      </c>
      <c r="AB3588" s="176">
        <v>93.2</v>
      </c>
      <c r="AD3588" s="153">
        <v>624.58299999999997</v>
      </c>
      <c r="AG3588" s="3" t="s">
        <v>36</v>
      </c>
      <c r="AH3588" s="165">
        <v>3.0920000000000001E-3</v>
      </c>
      <c r="AI3588" s="165">
        <v>1.0296305994948701E-3</v>
      </c>
      <c r="AJ3588" s="165">
        <v>2.7698982223363301E-4</v>
      </c>
    </row>
    <row r="3589" spans="1:36">
      <c r="A3589" s="3">
        <v>811</v>
      </c>
      <c r="B3589" s="3">
        <v>9732</v>
      </c>
      <c r="C3589" s="3" t="s">
        <v>515</v>
      </c>
      <c r="D3589" s="3" t="s">
        <v>516</v>
      </c>
      <c r="E3589" s="5" t="s">
        <v>266</v>
      </c>
      <c r="F3589" s="3" t="s">
        <v>520</v>
      </c>
      <c r="G3589" s="3" t="s">
        <v>521</v>
      </c>
      <c r="H3589" s="3" t="s">
        <v>269</v>
      </c>
      <c r="I3589" s="3" t="s">
        <v>315</v>
      </c>
      <c r="J3589" s="3" t="s">
        <v>30</v>
      </c>
      <c r="K3589" s="3" t="s">
        <v>30</v>
      </c>
      <c r="L3589" s="3" t="s">
        <v>307</v>
      </c>
      <c r="M3589" s="3" t="s">
        <v>31</v>
      </c>
      <c r="N3589" s="3" t="s">
        <v>401</v>
      </c>
      <c r="O3589" s="3" t="s">
        <v>271</v>
      </c>
      <c r="P3589" s="3" t="s">
        <v>361</v>
      </c>
      <c r="Q3589" s="3" t="s">
        <v>273</v>
      </c>
      <c r="R3589" s="3" t="s">
        <v>274</v>
      </c>
      <c r="S3589" s="3" t="s">
        <v>34</v>
      </c>
      <c r="T3589" s="153">
        <v>5.5049999999999999</v>
      </c>
      <c r="U3589" s="3" t="s">
        <v>522</v>
      </c>
      <c r="V3589" s="165">
        <v>5.3100000000000001E-2</v>
      </c>
      <c r="W3589" s="165">
        <v>4.4269999999999997E-2</v>
      </c>
      <c r="X3589" s="5" t="s">
        <v>277</v>
      </c>
      <c r="Y3589" s="5" t="s">
        <v>271</v>
      </c>
      <c r="Z3589" s="153">
        <v>883000</v>
      </c>
      <c r="AA3589" s="163">
        <v>1</v>
      </c>
      <c r="AB3589" s="176">
        <v>107.51</v>
      </c>
      <c r="AD3589" s="153">
        <v>949.31299999999999</v>
      </c>
      <c r="AG3589" s="3" t="s">
        <v>36</v>
      </c>
      <c r="AH3589" s="165">
        <v>2.7750000000000001E-3</v>
      </c>
      <c r="AI3589" s="165">
        <v>1.5649503983837399E-3</v>
      </c>
      <c r="AJ3589" s="165">
        <v>4.2100082579657602E-4</v>
      </c>
    </row>
    <row r="3590" spans="1:36">
      <c r="A3590" s="3">
        <v>811</v>
      </c>
      <c r="B3590" s="3">
        <v>9732</v>
      </c>
      <c r="C3590" s="3" t="s">
        <v>1416</v>
      </c>
      <c r="D3590" s="3" t="s">
        <v>1417</v>
      </c>
      <c r="E3590" s="5" t="s">
        <v>643</v>
      </c>
      <c r="F3590" s="3" t="s">
        <v>1418</v>
      </c>
      <c r="G3590" s="3" t="s">
        <v>1419</v>
      </c>
      <c r="H3590" s="3" t="s">
        <v>269</v>
      </c>
      <c r="I3590" s="3" t="s">
        <v>315</v>
      </c>
      <c r="J3590" s="3" t="s">
        <v>30</v>
      </c>
      <c r="K3590" s="3" t="s">
        <v>30</v>
      </c>
      <c r="L3590" s="3" t="s">
        <v>307</v>
      </c>
      <c r="M3590" s="3" t="s">
        <v>31</v>
      </c>
      <c r="N3590" s="3" t="s">
        <v>331</v>
      </c>
      <c r="O3590" s="3" t="s">
        <v>271</v>
      </c>
      <c r="P3590" s="3" t="s">
        <v>318</v>
      </c>
      <c r="Q3590" s="3" t="s">
        <v>291</v>
      </c>
      <c r="R3590" s="3" t="s">
        <v>274</v>
      </c>
      <c r="S3590" s="3" t="s">
        <v>34</v>
      </c>
      <c r="T3590" s="153">
        <v>2.1040000000000001</v>
      </c>
      <c r="U3590" s="3" t="s">
        <v>1004</v>
      </c>
      <c r="V3590" s="165">
        <v>6.0199999999999997E-2</v>
      </c>
      <c r="W3590" s="165">
        <v>6.4079999999999998E-2</v>
      </c>
      <c r="X3590" s="5" t="s">
        <v>277</v>
      </c>
      <c r="Y3590" s="5" t="s">
        <v>271</v>
      </c>
      <c r="Z3590" s="153">
        <v>769000</v>
      </c>
      <c r="AA3590" s="163">
        <v>1</v>
      </c>
      <c r="AB3590" s="176">
        <v>100.92</v>
      </c>
      <c r="AD3590" s="153">
        <v>776.07500000000005</v>
      </c>
      <c r="AG3590" s="3" t="s">
        <v>36</v>
      </c>
      <c r="AH3590" s="165">
        <v>7.7999999999999999E-4</v>
      </c>
      <c r="AI3590" s="165">
        <v>1.2793653764627301E-3</v>
      </c>
      <c r="AJ3590" s="165">
        <v>3.44173131968037E-4</v>
      </c>
    </row>
    <row r="3591" spans="1:36">
      <c r="A3591" s="3">
        <v>811</v>
      </c>
      <c r="B3591" s="3">
        <v>9732</v>
      </c>
      <c r="C3591" s="3" t="s">
        <v>523</v>
      </c>
      <c r="D3591" s="3" t="s">
        <v>524</v>
      </c>
      <c r="E3591" s="5" t="s">
        <v>266</v>
      </c>
      <c r="F3591" s="3" t="s">
        <v>525</v>
      </c>
      <c r="G3591" s="3" t="s">
        <v>526</v>
      </c>
      <c r="H3591" s="3" t="s">
        <v>269</v>
      </c>
      <c r="I3591" s="3" t="s">
        <v>329</v>
      </c>
      <c r="J3591" s="3" t="s">
        <v>30</v>
      </c>
      <c r="K3591" s="3" t="s">
        <v>30</v>
      </c>
      <c r="L3591" s="3" t="s">
        <v>307</v>
      </c>
      <c r="M3591" s="3" t="s">
        <v>31</v>
      </c>
      <c r="N3591" s="3" t="s">
        <v>367</v>
      </c>
      <c r="O3591" s="3" t="s">
        <v>271</v>
      </c>
      <c r="P3591" s="3" t="s">
        <v>283</v>
      </c>
      <c r="Q3591" s="3" t="s">
        <v>283</v>
      </c>
      <c r="R3591" s="3" t="s">
        <v>283</v>
      </c>
      <c r="S3591" s="3" t="s">
        <v>34</v>
      </c>
      <c r="T3591" s="153">
        <v>1.208</v>
      </c>
      <c r="U3591" s="3" t="s">
        <v>527</v>
      </c>
      <c r="V3591" s="165">
        <v>1.9E-2</v>
      </c>
      <c r="W3591" s="165">
        <v>3.236E-2</v>
      </c>
      <c r="X3591" s="5" t="s">
        <v>277</v>
      </c>
      <c r="Y3591" s="5" t="s">
        <v>271</v>
      </c>
      <c r="Z3591" s="153">
        <v>448625.04</v>
      </c>
      <c r="AA3591" s="163">
        <v>1</v>
      </c>
      <c r="AB3591" s="176">
        <v>111.97</v>
      </c>
      <c r="AD3591" s="153">
        <v>502.32499999999999</v>
      </c>
      <c r="AG3591" s="3" t="s">
        <v>36</v>
      </c>
      <c r="AH3591" s="165">
        <v>6.6799999999999997E-4</v>
      </c>
      <c r="AI3591" s="165">
        <v>8.2808744436757402E-4</v>
      </c>
      <c r="AJ3591" s="165">
        <v>2.22770957003226E-4</v>
      </c>
    </row>
    <row r="3592" spans="1:36">
      <c r="A3592" s="3">
        <v>811</v>
      </c>
      <c r="B3592" s="3">
        <v>9732</v>
      </c>
      <c r="C3592" s="3" t="s">
        <v>363</v>
      </c>
      <c r="D3592" s="3" t="s">
        <v>364</v>
      </c>
      <c r="E3592" s="5" t="s">
        <v>266</v>
      </c>
      <c r="F3592" s="3" t="s">
        <v>528</v>
      </c>
      <c r="G3592" s="3" t="s">
        <v>529</v>
      </c>
      <c r="H3592" s="3" t="s">
        <v>269</v>
      </c>
      <c r="I3592" s="3" t="s">
        <v>329</v>
      </c>
      <c r="J3592" s="3" t="s">
        <v>30</v>
      </c>
      <c r="K3592" s="3" t="s">
        <v>30</v>
      </c>
      <c r="L3592" s="3" t="s">
        <v>307</v>
      </c>
      <c r="M3592" s="3" t="s">
        <v>31</v>
      </c>
      <c r="N3592" s="3" t="s">
        <v>367</v>
      </c>
      <c r="O3592" s="3" t="s">
        <v>271</v>
      </c>
      <c r="P3592" s="3" t="s">
        <v>361</v>
      </c>
      <c r="Q3592" s="3" t="s">
        <v>273</v>
      </c>
      <c r="R3592" s="3" t="s">
        <v>274</v>
      </c>
      <c r="S3592" s="3" t="s">
        <v>34</v>
      </c>
      <c r="T3592" s="153">
        <v>4.6390000000000002</v>
      </c>
      <c r="U3592" s="3" t="s">
        <v>530</v>
      </c>
      <c r="V3592" s="165">
        <v>6.4999999999999997E-3</v>
      </c>
      <c r="W3592" s="165">
        <v>2.487E-2</v>
      </c>
      <c r="X3592" s="5" t="s">
        <v>277</v>
      </c>
      <c r="Y3592" s="5" t="s">
        <v>271</v>
      </c>
      <c r="Z3592" s="153">
        <v>3610353.84</v>
      </c>
      <c r="AA3592" s="163">
        <v>1</v>
      </c>
      <c r="AB3592" s="176">
        <v>107.91</v>
      </c>
      <c r="AD3592" s="153">
        <v>3895.933</v>
      </c>
      <c r="AG3592" s="3" t="s">
        <v>36</v>
      </c>
      <c r="AH3592" s="165">
        <v>1.7340000000000001E-3</v>
      </c>
      <c r="AI3592" s="165">
        <v>6.4224757331633299E-3</v>
      </c>
      <c r="AJ3592" s="165">
        <v>1.7277656787798199E-3</v>
      </c>
    </row>
    <row r="3593" spans="1:36">
      <c r="A3593" s="3">
        <v>811</v>
      </c>
      <c r="B3593" s="3">
        <v>9732</v>
      </c>
      <c r="C3593" s="3" t="s">
        <v>363</v>
      </c>
      <c r="D3593" s="3" t="s">
        <v>364</v>
      </c>
      <c r="E3593" s="5" t="s">
        <v>266</v>
      </c>
      <c r="F3593" s="3" t="s">
        <v>531</v>
      </c>
      <c r="G3593" s="3" t="s">
        <v>532</v>
      </c>
      <c r="H3593" s="3" t="s">
        <v>269</v>
      </c>
      <c r="I3593" s="3" t="s">
        <v>329</v>
      </c>
      <c r="J3593" s="3" t="s">
        <v>30</v>
      </c>
      <c r="K3593" s="3" t="s">
        <v>30</v>
      </c>
      <c r="L3593" s="3" t="s">
        <v>307</v>
      </c>
      <c r="M3593" s="3" t="s">
        <v>31</v>
      </c>
      <c r="N3593" s="3" t="s">
        <v>367</v>
      </c>
      <c r="O3593" s="3" t="s">
        <v>271</v>
      </c>
      <c r="P3593" s="3" t="s">
        <v>361</v>
      </c>
      <c r="Q3593" s="3" t="s">
        <v>273</v>
      </c>
      <c r="R3593" s="3" t="s">
        <v>274</v>
      </c>
      <c r="S3593" s="3" t="s">
        <v>34</v>
      </c>
      <c r="T3593" s="153">
        <v>6.8630000000000004</v>
      </c>
      <c r="U3593" s="3" t="s">
        <v>533</v>
      </c>
      <c r="V3593" s="165">
        <v>3.5999999999999997E-2</v>
      </c>
      <c r="W3593" s="165">
        <v>2.5940000000000001E-2</v>
      </c>
      <c r="X3593" s="5" t="s">
        <v>277</v>
      </c>
      <c r="Y3593" s="5" t="s">
        <v>271</v>
      </c>
      <c r="Z3593" s="153">
        <v>4113150</v>
      </c>
      <c r="AA3593" s="163">
        <v>1</v>
      </c>
      <c r="AB3593" s="176">
        <v>110.2</v>
      </c>
      <c r="AD3593" s="153">
        <v>4532.6909999999998</v>
      </c>
      <c r="AG3593" s="3" t="s">
        <v>36</v>
      </c>
      <c r="AH3593" s="165">
        <v>4.7000000000000002E-3</v>
      </c>
      <c r="AI3593" s="165">
        <v>7.4721770522813702E-3</v>
      </c>
      <c r="AJ3593" s="165">
        <v>2.0101548986840899E-3</v>
      </c>
    </row>
    <row r="3594" spans="1:36">
      <c r="A3594" s="3">
        <v>811</v>
      </c>
      <c r="B3594" s="3">
        <v>9732</v>
      </c>
      <c r="C3594" s="3" t="s">
        <v>534</v>
      </c>
      <c r="D3594" s="3" t="s">
        <v>535</v>
      </c>
      <c r="E3594" s="5" t="s">
        <v>266</v>
      </c>
      <c r="F3594" s="3" t="s">
        <v>536</v>
      </c>
      <c r="G3594" s="3" t="s">
        <v>537</v>
      </c>
      <c r="H3594" s="3" t="s">
        <v>269</v>
      </c>
      <c r="I3594" s="3" t="s">
        <v>329</v>
      </c>
      <c r="J3594" s="3" t="s">
        <v>30</v>
      </c>
      <c r="K3594" s="3" t="s">
        <v>30</v>
      </c>
      <c r="L3594" s="3" t="s">
        <v>307</v>
      </c>
      <c r="M3594" s="3" t="s">
        <v>31</v>
      </c>
      <c r="N3594" s="3" t="s">
        <v>367</v>
      </c>
      <c r="O3594" s="3" t="s">
        <v>271</v>
      </c>
      <c r="P3594" s="3" t="s">
        <v>298</v>
      </c>
      <c r="Q3594" s="3" t="s">
        <v>273</v>
      </c>
      <c r="R3594" s="3" t="s">
        <v>274</v>
      </c>
      <c r="S3594" s="3" t="s">
        <v>34</v>
      </c>
      <c r="T3594" s="153">
        <v>2.4809999999999999</v>
      </c>
      <c r="U3594" s="3" t="s">
        <v>538</v>
      </c>
      <c r="V3594" s="165">
        <v>1.83E-2</v>
      </c>
      <c r="W3594" s="165">
        <v>2.5409999999999999E-2</v>
      </c>
      <c r="X3594" s="5" t="s">
        <v>277</v>
      </c>
      <c r="Y3594" s="5" t="s">
        <v>271</v>
      </c>
      <c r="Z3594" s="153">
        <v>591000</v>
      </c>
      <c r="AA3594" s="163">
        <v>1</v>
      </c>
      <c r="AB3594" s="176">
        <v>116.2</v>
      </c>
      <c r="AD3594" s="153">
        <v>686.74199999999996</v>
      </c>
      <c r="AG3594" s="3" t="s">
        <v>36</v>
      </c>
      <c r="AH3594" s="165">
        <v>2.3449999999999999E-3</v>
      </c>
      <c r="AI3594" s="165">
        <v>1.13209955710812E-3</v>
      </c>
      <c r="AJ3594" s="165">
        <v>3.0455588171912499E-4</v>
      </c>
    </row>
    <row r="3595" spans="1:36">
      <c r="A3595" s="3">
        <v>811</v>
      </c>
      <c r="B3595" s="3">
        <v>9732</v>
      </c>
      <c r="C3595" s="3" t="s">
        <v>534</v>
      </c>
      <c r="D3595" s="3" t="s">
        <v>535</v>
      </c>
      <c r="E3595" s="5" t="s">
        <v>266</v>
      </c>
      <c r="F3595" s="3" t="s">
        <v>539</v>
      </c>
      <c r="G3595" s="3" t="s">
        <v>540</v>
      </c>
      <c r="H3595" s="3" t="s">
        <v>269</v>
      </c>
      <c r="I3595" s="3" t="s">
        <v>329</v>
      </c>
      <c r="J3595" s="3" t="s">
        <v>30</v>
      </c>
      <c r="K3595" s="3" t="s">
        <v>30</v>
      </c>
      <c r="L3595" s="3" t="s">
        <v>307</v>
      </c>
      <c r="M3595" s="3" t="s">
        <v>31</v>
      </c>
      <c r="N3595" s="3" t="s">
        <v>367</v>
      </c>
      <c r="O3595" s="3" t="s">
        <v>271</v>
      </c>
      <c r="P3595" s="3" t="s">
        <v>489</v>
      </c>
      <c r="Q3595" s="3" t="s">
        <v>273</v>
      </c>
      <c r="R3595" s="3" t="s">
        <v>274</v>
      </c>
      <c r="S3595" s="3" t="s">
        <v>34</v>
      </c>
      <c r="T3595" s="153">
        <v>5.1769999999999996</v>
      </c>
      <c r="U3595" s="3" t="s">
        <v>541</v>
      </c>
      <c r="V3595" s="165">
        <v>3.6799999999999999E-2</v>
      </c>
      <c r="W3595" s="165">
        <v>2.8209999999999999E-2</v>
      </c>
      <c r="X3595" s="5" t="s">
        <v>277</v>
      </c>
      <c r="Y3595" s="5" t="s">
        <v>271</v>
      </c>
      <c r="Z3595" s="153">
        <v>360228</v>
      </c>
      <c r="AA3595" s="163">
        <v>1</v>
      </c>
      <c r="AB3595" s="176">
        <v>110.69</v>
      </c>
      <c r="AD3595" s="153">
        <v>398.73599999999999</v>
      </c>
      <c r="AG3595" s="3" t="s">
        <v>36</v>
      </c>
      <c r="AH3595" s="165">
        <v>5.4600000000000004E-4</v>
      </c>
      <c r="AI3595" s="165">
        <v>6.5732002921419798E-4</v>
      </c>
      <c r="AJ3595" s="165">
        <v>1.76831339445399E-4</v>
      </c>
    </row>
    <row r="3596" spans="1:36">
      <c r="A3596" s="3">
        <v>811</v>
      </c>
      <c r="B3596" s="3">
        <v>9732</v>
      </c>
      <c r="C3596" s="3" t="s">
        <v>534</v>
      </c>
      <c r="D3596" s="3" t="s">
        <v>535</v>
      </c>
      <c r="E3596" s="5" t="s">
        <v>266</v>
      </c>
      <c r="F3596" s="3" t="s">
        <v>542</v>
      </c>
      <c r="G3596" s="3" t="s">
        <v>543</v>
      </c>
      <c r="H3596" s="3" t="s">
        <v>269</v>
      </c>
      <c r="I3596" s="3" t="s">
        <v>329</v>
      </c>
      <c r="J3596" s="3" t="s">
        <v>30</v>
      </c>
      <c r="K3596" s="3" t="s">
        <v>30</v>
      </c>
      <c r="L3596" s="3" t="s">
        <v>307</v>
      </c>
      <c r="M3596" s="3" t="s">
        <v>31</v>
      </c>
      <c r="N3596" s="3" t="s">
        <v>367</v>
      </c>
      <c r="O3596" s="3" t="s">
        <v>271</v>
      </c>
      <c r="P3596" s="3" t="s">
        <v>489</v>
      </c>
      <c r="Q3596" s="3" t="s">
        <v>273</v>
      </c>
      <c r="R3596" s="3" t="s">
        <v>274</v>
      </c>
      <c r="S3596" s="3" t="s">
        <v>34</v>
      </c>
      <c r="T3596" s="153">
        <v>1.2669999999999999</v>
      </c>
      <c r="U3596" s="3" t="s">
        <v>544</v>
      </c>
      <c r="V3596" s="165">
        <v>3.4599999999999999E-2</v>
      </c>
      <c r="W3596" s="165">
        <v>2.9659999999999999E-2</v>
      </c>
      <c r="X3596" s="5" t="s">
        <v>277</v>
      </c>
      <c r="Y3596" s="5" t="s">
        <v>271</v>
      </c>
      <c r="Z3596" s="153">
        <v>17384.87</v>
      </c>
      <c r="AA3596" s="163">
        <v>1</v>
      </c>
      <c r="AB3596" s="176">
        <v>119.77</v>
      </c>
      <c r="AC3596" s="153">
        <v>15.391</v>
      </c>
      <c r="AD3596" s="153">
        <v>36.213000000000001</v>
      </c>
      <c r="AG3596" s="3" t="s">
        <v>36</v>
      </c>
      <c r="AH3596" s="165">
        <v>1.21E-4</v>
      </c>
      <c r="AI3596" s="165">
        <v>5.9697840306533599E-5</v>
      </c>
      <c r="AJ3596" s="165">
        <v>1.6059831732226E-5</v>
      </c>
    </row>
    <row r="3597" spans="1:36">
      <c r="A3597" s="3">
        <v>811</v>
      </c>
      <c r="B3597" s="3">
        <v>9732</v>
      </c>
      <c r="C3597" s="3" t="s">
        <v>534</v>
      </c>
      <c r="D3597" s="3" t="s">
        <v>535</v>
      </c>
      <c r="E3597" s="5" t="s">
        <v>266</v>
      </c>
      <c r="F3597" s="3" t="s">
        <v>545</v>
      </c>
      <c r="G3597" s="3" t="s">
        <v>546</v>
      </c>
      <c r="H3597" s="3" t="s">
        <v>269</v>
      </c>
      <c r="I3597" s="3" t="s">
        <v>315</v>
      </c>
      <c r="J3597" s="3" t="s">
        <v>30</v>
      </c>
      <c r="K3597" s="3" t="s">
        <v>30</v>
      </c>
      <c r="L3597" s="3" t="s">
        <v>307</v>
      </c>
      <c r="M3597" s="3" t="s">
        <v>31</v>
      </c>
      <c r="N3597" s="3" t="s">
        <v>317</v>
      </c>
      <c r="O3597" s="3" t="s">
        <v>271</v>
      </c>
      <c r="P3597" s="3" t="s">
        <v>489</v>
      </c>
      <c r="Q3597" s="3" t="s">
        <v>273</v>
      </c>
      <c r="R3597" s="3" t="s">
        <v>274</v>
      </c>
      <c r="S3597" s="3" t="s">
        <v>34</v>
      </c>
      <c r="T3597" s="153">
        <v>2.1030000000000002</v>
      </c>
      <c r="U3597" s="3" t="s">
        <v>547</v>
      </c>
      <c r="V3597" s="165">
        <v>5.2999999999999999E-2</v>
      </c>
      <c r="W3597" s="165">
        <v>4.6629999999999998E-2</v>
      </c>
      <c r="X3597" s="5" t="s">
        <v>277</v>
      </c>
      <c r="Y3597" s="5" t="s">
        <v>271</v>
      </c>
      <c r="Z3597" s="153">
        <v>247622.54</v>
      </c>
      <c r="AA3597" s="163">
        <v>1</v>
      </c>
      <c r="AB3597" s="176">
        <v>102.76</v>
      </c>
      <c r="AD3597" s="153">
        <v>254.45699999999999</v>
      </c>
      <c r="AG3597" s="3" t="s">
        <v>36</v>
      </c>
      <c r="AH3597" s="165">
        <v>8.1800000000000004E-4</v>
      </c>
      <c r="AI3597" s="165">
        <v>4.1947422586216201E-4</v>
      </c>
      <c r="AJ3597" s="165">
        <v>1.12846385208591E-4</v>
      </c>
    </row>
    <row r="3598" spans="1:36">
      <c r="A3598" s="3">
        <v>811</v>
      </c>
      <c r="B3598" s="3">
        <v>9732</v>
      </c>
      <c r="C3598" s="3" t="s">
        <v>1420</v>
      </c>
      <c r="D3598" s="3" t="s">
        <v>1421</v>
      </c>
      <c r="E3598" s="5" t="s">
        <v>266</v>
      </c>
      <c r="F3598" s="3" t="s">
        <v>1422</v>
      </c>
      <c r="G3598" s="3" t="s">
        <v>1423</v>
      </c>
      <c r="H3598" s="3" t="s">
        <v>269</v>
      </c>
      <c r="I3598" s="3" t="s">
        <v>315</v>
      </c>
      <c r="J3598" s="3" t="s">
        <v>30</v>
      </c>
      <c r="K3598" s="3" t="s">
        <v>30</v>
      </c>
      <c r="L3598" s="3" t="s">
        <v>307</v>
      </c>
      <c r="M3598" s="3" t="s">
        <v>31</v>
      </c>
      <c r="N3598" s="3" t="s">
        <v>317</v>
      </c>
      <c r="O3598" s="3" t="s">
        <v>271</v>
      </c>
      <c r="P3598" s="3" t="s">
        <v>283</v>
      </c>
      <c r="Q3598" s="3" t="s">
        <v>283</v>
      </c>
      <c r="R3598" s="3" t="s">
        <v>283</v>
      </c>
      <c r="S3598" s="3" t="s">
        <v>34</v>
      </c>
      <c r="T3598" s="153">
        <v>2.8</v>
      </c>
      <c r="U3598" s="3" t="s">
        <v>1424</v>
      </c>
      <c r="V3598" s="165">
        <v>6.7500000000000004E-2</v>
      </c>
      <c r="W3598" s="165">
        <v>7.1370000000000003E-2</v>
      </c>
      <c r="X3598" s="5" t="s">
        <v>277</v>
      </c>
      <c r="Y3598" s="5" t="s">
        <v>271</v>
      </c>
      <c r="Z3598" s="153">
        <v>461000</v>
      </c>
      <c r="AA3598" s="163">
        <v>1</v>
      </c>
      <c r="AB3598" s="176">
        <v>99.3</v>
      </c>
      <c r="AD3598" s="153">
        <v>457.77300000000002</v>
      </c>
      <c r="AG3598" s="3" t="s">
        <v>36</v>
      </c>
      <c r="AH3598" s="165">
        <v>2.3050000000000002E-3</v>
      </c>
      <c r="AI3598" s="165">
        <v>7.5464237014199499E-4</v>
      </c>
      <c r="AJ3598" s="165">
        <v>2.0301286311629301E-4</v>
      </c>
    </row>
    <row r="3599" spans="1:36">
      <c r="A3599" s="3">
        <v>811</v>
      </c>
      <c r="B3599" s="3">
        <v>9732</v>
      </c>
      <c r="C3599" s="3" t="s">
        <v>548</v>
      </c>
      <c r="D3599" s="3" t="s">
        <v>549</v>
      </c>
      <c r="E3599" s="5" t="s">
        <v>266</v>
      </c>
      <c r="F3599" s="3" t="s">
        <v>550</v>
      </c>
      <c r="G3599" s="3" t="s">
        <v>551</v>
      </c>
      <c r="H3599" s="3" t="s">
        <v>269</v>
      </c>
      <c r="I3599" s="3" t="s">
        <v>315</v>
      </c>
      <c r="J3599" s="3" t="s">
        <v>30</v>
      </c>
      <c r="K3599" s="3" t="s">
        <v>30</v>
      </c>
      <c r="L3599" s="3" t="s">
        <v>307</v>
      </c>
      <c r="M3599" s="3" t="s">
        <v>31</v>
      </c>
      <c r="N3599" s="3" t="s">
        <v>297</v>
      </c>
      <c r="O3599" s="3" t="s">
        <v>271</v>
      </c>
      <c r="P3599" s="3" t="s">
        <v>298</v>
      </c>
      <c r="Q3599" s="3" t="s">
        <v>273</v>
      </c>
      <c r="R3599" s="3" t="s">
        <v>274</v>
      </c>
      <c r="S3599" s="3" t="s">
        <v>34</v>
      </c>
      <c r="T3599" s="153">
        <v>5.6559999999999997</v>
      </c>
      <c r="U3599" s="3" t="s">
        <v>552</v>
      </c>
      <c r="V3599" s="165">
        <v>5.2499999999999998E-2</v>
      </c>
      <c r="W3599" s="165">
        <v>4.8910000000000002E-2</v>
      </c>
      <c r="X3599" s="5" t="s">
        <v>277</v>
      </c>
      <c r="Y3599" s="5" t="s">
        <v>271</v>
      </c>
      <c r="Z3599" s="153">
        <v>572000</v>
      </c>
      <c r="AA3599" s="163">
        <v>1</v>
      </c>
      <c r="AB3599" s="176">
        <v>102.41</v>
      </c>
      <c r="AD3599" s="153">
        <v>585.78499999999997</v>
      </c>
      <c r="AG3599" s="3" t="s">
        <v>36</v>
      </c>
      <c r="AH3599" s="165">
        <v>8.7000000000000001E-4</v>
      </c>
      <c r="AI3599" s="165">
        <v>9.6567148285744801E-4</v>
      </c>
      <c r="AJ3599" s="165">
        <v>2.5978362774377301E-4</v>
      </c>
    </row>
    <row r="3600" spans="1:36">
      <c r="A3600" s="3">
        <v>811</v>
      </c>
      <c r="B3600" s="3">
        <v>9732</v>
      </c>
      <c r="C3600" s="3" t="s">
        <v>548</v>
      </c>
      <c r="D3600" s="3" t="s">
        <v>549</v>
      </c>
      <c r="E3600" s="5" t="s">
        <v>266</v>
      </c>
      <c r="F3600" s="3" t="s">
        <v>1425</v>
      </c>
      <c r="G3600" s="3" t="s">
        <v>1426</v>
      </c>
      <c r="H3600" s="3" t="s">
        <v>269</v>
      </c>
      <c r="I3600" s="3" t="s">
        <v>315</v>
      </c>
      <c r="J3600" s="3" t="s">
        <v>30</v>
      </c>
      <c r="K3600" s="3" t="s">
        <v>30</v>
      </c>
      <c r="L3600" s="3" t="s">
        <v>307</v>
      </c>
      <c r="M3600" s="3" t="s">
        <v>31</v>
      </c>
      <c r="N3600" s="3" t="s">
        <v>297</v>
      </c>
      <c r="O3600" s="3" t="s">
        <v>271</v>
      </c>
      <c r="P3600" s="3" t="s">
        <v>298</v>
      </c>
      <c r="Q3600" s="3" t="s">
        <v>273</v>
      </c>
      <c r="R3600" s="3" t="s">
        <v>274</v>
      </c>
      <c r="S3600" s="3" t="s">
        <v>34</v>
      </c>
      <c r="T3600" s="153">
        <v>1.98</v>
      </c>
      <c r="U3600" s="3" t="s">
        <v>1427</v>
      </c>
      <c r="V3600" s="165">
        <v>2.7E-2</v>
      </c>
      <c r="W3600" s="165">
        <v>4.7800000000000002E-2</v>
      </c>
      <c r="X3600" s="5" t="s">
        <v>277</v>
      </c>
      <c r="Y3600" s="5" t="s">
        <v>271</v>
      </c>
      <c r="Z3600" s="153">
        <v>146405.76000000001</v>
      </c>
      <c r="AA3600" s="163">
        <v>1</v>
      </c>
      <c r="AB3600" s="176">
        <v>96.77</v>
      </c>
      <c r="AD3600" s="153">
        <v>141.67699999999999</v>
      </c>
      <c r="AG3600" s="3" t="s">
        <v>36</v>
      </c>
      <c r="AH3600" s="165">
        <v>3.1700000000000001E-4</v>
      </c>
      <c r="AI3600" s="165">
        <v>2.33555401608654E-4</v>
      </c>
      <c r="AJ3600" s="165">
        <v>6.28307562003534E-5</v>
      </c>
    </row>
    <row r="3601" spans="1:36">
      <c r="A3601" s="3">
        <v>811</v>
      </c>
      <c r="B3601" s="3">
        <v>9732</v>
      </c>
      <c r="C3601" s="3" t="s">
        <v>548</v>
      </c>
      <c r="D3601" s="3" t="s">
        <v>549</v>
      </c>
      <c r="E3601" s="5" t="s">
        <v>266</v>
      </c>
      <c r="F3601" s="3" t="s">
        <v>553</v>
      </c>
      <c r="G3601" s="3" t="s">
        <v>554</v>
      </c>
      <c r="H3601" s="3" t="s">
        <v>269</v>
      </c>
      <c r="I3601" s="3" t="s">
        <v>315</v>
      </c>
      <c r="J3601" s="3" t="s">
        <v>30</v>
      </c>
      <c r="K3601" s="3" t="s">
        <v>30</v>
      </c>
      <c r="L3601" s="3" t="s">
        <v>307</v>
      </c>
      <c r="M3601" s="3" t="s">
        <v>31</v>
      </c>
      <c r="N3601" s="3" t="s">
        <v>297</v>
      </c>
      <c r="O3601" s="3" t="s">
        <v>271</v>
      </c>
      <c r="P3601" s="3" t="s">
        <v>298</v>
      </c>
      <c r="Q3601" s="3" t="s">
        <v>273</v>
      </c>
      <c r="R3601" s="3" t="s">
        <v>274</v>
      </c>
      <c r="S3601" s="3" t="s">
        <v>34</v>
      </c>
      <c r="T3601" s="153">
        <v>2.2160000000000002</v>
      </c>
      <c r="U3601" s="3" t="s">
        <v>555</v>
      </c>
      <c r="V3601" s="165">
        <v>0.05</v>
      </c>
      <c r="W3601" s="165">
        <v>4.7800000000000002E-2</v>
      </c>
      <c r="X3601" s="5" t="s">
        <v>277</v>
      </c>
      <c r="Y3601" s="5" t="s">
        <v>271</v>
      </c>
      <c r="Z3601" s="153">
        <v>253978.67</v>
      </c>
      <c r="AA3601" s="163">
        <v>1</v>
      </c>
      <c r="AB3601" s="176">
        <v>101.94</v>
      </c>
      <c r="AD3601" s="153">
        <v>258.90600000000001</v>
      </c>
      <c r="AG3601" s="3" t="s">
        <v>36</v>
      </c>
      <c r="AH3601" s="165">
        <v>2.5900000000000001E-4</v>
      </c>
      <c r="AI3601" s="165">
        <v>4.2680832850539702E-4</v>
      </c>
      <c r="AJ3601" s="165">
        <v>1.14819395517715E-4</v>
      </c>
    </row>
    <row r="3602" spans="1:36">
      <c r="A3602" s="3">
        <v>811</v>
      </c>
      <c r="B3602" s="3">
        <v>9732</v>
      </c>
      <c r="C3602" s="3" t="s">
        <v>556</v>
      </c>
      <c r="D3602" s="3" t="s">
        <v>557</v>
      </c>
      <c r="E3602" s="5" t="s">
        <v>266</v>
      </c>
      <c r="F3602" s="3" t="s">
        <v>1428</v>
      </c>
      <c r="G3602" s="3" t="s">
        <v>1429</v>
      </c>
      <c r="H3602" s="3" t="s">
        <v>269</v>
      </c>
      <c r="I3602" s="3" t="s">
        <v>315</v>
      </c>
      <c r="J3602" s="3" t="s">
        <v>30</v>
      </c>
      <c r="K3602" s="3" t="s">
        <v>30</v>
      </c>
      <c r="L3602" s="3" t="s">
        <v>307</v>
      </c>
      <c r="M3602" s="3" t="s">
        <v>31</v>
      </c>
      <c r="N3602" s="3" t="s">
        <v>560</v>
      </c>
      <c r="O3602" s="3" t="s">
        <v>271</v>
      </c>
      <c r="P3602" s="3" t="s">
        <v>361</v>
      </c>
      <c r="Q3602" s="3" t="s">
        <v>273</v>
      </c>
      <c r="R3602" s="3" t="s">
        <v>274</v>
      </c>
      <c r="S3602" s="3" t="s">
        <v>34</v>
      </c>
      <c r="T3602" s="153">
        <v>2.29</v>
      </c>
      <c r="U3602" s="3" t="s">
        <v>561</v>
      </c>
      <c r="V3602" s="165">
        <v>3.2000000000000001E-2</v>
      </c>
      <c r="W3602" s="165">
        <v>4.1980000000000003E-2</v>
      </c>
      <c r="X3602" s="5" t="s">
        <v>277</v>
      </c>
      <c r="Y3602" s="5" t="s">
        <v>271</v>
      </c>
      <c r="Z3602" s="153">
        <v>7092817</v>
      </c>
      <c r="AA3602" s="163">
        <v>1</v>
      </c>
      <c r="AB3602" s="176">
        <v>98.13</v>
      </c>
      <c r="AD3602" s="153">
        <v>6960.1809999999996</v>
      </c>
      <c r="AG3602" s="3" t="s">
        <v>36</v>
      </c>
      <c r="AH3602" s="165">
        <v>5.0569999999999999E-3</v>
      </c>
      <c r="AI3602" s="165">
        <v>1.14739133359276E-2</v>
      </c>
      <c r="AJ3602" s="165">
        <v>3.0866965461223399E-3</v>
      </c>
    </row>
    <row r="3603" spans="1:36">
      <c r="A3603" s="3">
        <v>811</v>
      </c>
      <c r="B3603" s="3">
        <v>9732</v>
      </c>
      <c r="C3603" s="3" t="s">
        <v>556</v>
      </c>
      <c r="D3603" s="3" t="s">
        <v>557</v>
      </c>
      <c r="E3603" s="5" t="s">
        <v>266</v>
      </c>
      <c r="F3603" s="3" t="s">
        <v>558</v>
      </c>
      <c r="G3603" s="3" t="s">
        <v>559</v>
      </c>
      <c r="H3603" s="3" t="s">
        <v>269</v>
      </c>
      <c r="I3603" s="3" t="s">
        <v>329</v>
      </c>
      <c r="J3603" s="3" t="s">
        <v>30</v>
      </c>
      <c r="K3603" s="3" t="s">
        <v>30</v>
      </c>
      <c r="L3603" s="3" t="s">
        <v>307</v>
      </c>
      <c r="M3603" s="3" t="s">
        <v>31</v>
      </c>
      <c r="N3603" s="3" t="s">
        <v>560</v>
      </c>
      <c r="O3603" s="3" t="s">
        <v>271</v>
      </c>
      <c r="P3603" s="3" t="s">
        <v>361</v>
      </c>
      <c r="Q3603" s="3" t="s">
        <v>273</v>
      </c>
      <c r="R3603" s="3" t="s">
        <v>274</v>
      </c>
      <c r="S3603" s="3" t="s">
        <v>34</v>
      </c>
      <c r="T3603" s="153">
        <v>2.347</v>
      </c>
      <c r="U3603" s="3" t="s">
        <v>561</v>
      </c>
      <c r="V3603" s="165">
        <v>1.7000000000000001E-2</v>
      </c>
      <c r="W3603" s="165">
        <v>2.2409999999999999E-2</v>
      </c>
      <c r="X3603" s="5" t="s">
        <v>277</v>
      </c>
      <c r="Y3603" s="5" t="s">
        <v>271</v>
      </c>
      <c r="Z3603" s="153">
        <v>2152026</v>
      </c>
      <c r="AA3603" s="163">
        <v>1</v>
      </c>
      <c r="AB3603" s="176">
        <v>114.95</v>
      </c>
      <c r="AD3603" s="153">
        <v>2473.7539999999999</v>
      </c>
      <c r="AG3603" s="3" t="s">
        <v>36</v>
      </c>
      <c r="AH3603" s="165">
        <v>1.696E-3</v>
      </c>
      <c r="AI3603" s="165">
        <v>4.07800262670287E-3</v>
      </c>
      <c r="AJ3603" s="165">
        <v>1.09705871522551E-3</v>
      </c>
    </row>
    <row r="3604" spans="1:36">
      <c r="A3604" s="3">
        <v>811</v>
      </c>
      <c r="B3604" s="3">
        <v>9732</v>
      </c>
      <c r="C3604" s="3" t="s">
        <v>556</v>
      </c>
      <c r="D3604" s="3" t="s">
        <v>557</v>
      </c>
      <c r="E3604" s="5" t="s">
        <v>266</v>
      </c>
      <c r="F3604" s="3" t="s">
        <v>562</v>
      </c>
      <c r="G3604" s="3" t="s">
        <v>563</v>
      </c>
      <c r="H3604" s="3" t="s">
        <v>269</v>
      </c>
      <c r="I3604" s="3" t="s">
        <v>315</v>
      </c>
      <c r="J3604" s="3" t="s">
        <v>30</v>
      </c>
      <c r="K3604" s="3" t="s">
        <v>30</v>
      </c>
      <c r="L3604" s="3" t="s">
        <v>307</v>
      </c>
      <c r="M3604" s="3" t="s">
        <v>31</v>
      </c>
      <c r="N3604" s="3" t="s">
        <v>560</v>
      </c>
      <c r="O3604" s="3" t="s">
        <v>271</v>
      </c>
      <c r="P3604" s="3" t="s">
        <v>361</v>
      </c>
      <c r="Q3604" s="3" t="s">
        <v>273</v>
      </c>
      <c r="R3604" s="3" t="s">
        <v>274</v>
      </c>
      <c r="S3604" s="3" t="s">
        <v>34</v>
      </c>
      <c r="T3604" s="153">
        <v>7.0430000000000001</v>
      </c>
      <c r="U3604" s="3" t="s">
        <v>564</v>
      </c>
      <c r="V3604" s="165">
        <v>2.7900000000000001E-2</v>
      </c>
      <c r="W3604" s="165">
        <v>4.4069999999999998E-2</v>
      </c>
      <c r="X3604" s="5" t="s">
        <v>277</v>
      </c>
      <c r="Y3604" s="5" t="s">
        <v>271</v>
      </c>
      <c r="Z3604" s="153">
        <v>4425284</v>
      </c>
      <c r="AA3604" s="163">
        <v>1</v>
      </c>
      <c r="AB3604" s="176">
        <v>89.85</v>
      </c>
      <c r="AD3604" s="153">
        <v>3976.1179999999999</v>
      </c>
      <c r="AG3604" s="3" t="s">
        <v>36</v>
      </c>
      <c r="AH3604" s="165">
        <v>1.9170000000000001E-3</v>
      </c>
      <c r="AI3604" s="165">
        <v>6.5546610775883097E-3</v>
      </c>
      <c r="AJ3604" s="165">
        <v>1.7633260001923101E-3</v>
      </c>
    </row>
    <row r="3605" spans="1:36">
      <c r="A3605" s="3">
        <v>811</v>
      </c>
      <c r="B3605" s="3">
        <v>9732</v>
      </c>
      <c r="C3605" s="3" t="s">
        <v>556</v>
      </c>
      <c r="D3605" s="3" t="s">
        <v>557</v>
      </c>
      <c r="E3605" s="5" t="s">
        <v>266</v>
      </c>
      <c r="F3605" s="3" t="s">
        <v>565</v>
      </c>
      <c r="G3605" s="3" t="s">
        <v>566</v>
      </c>
      <c r="H3605" s="3" t="s">
        <v>269</v>
      </c>
      <c r="I3605" s="3" t="s">
        <v>329</v>
      </c>
      <c r="J3605" s="3" t="s">
        <v>30</v>
      </c>
      <c r="K3605" s="3" t="s">
        <v>30</v>
      </c>
      <c r="L3605" s="3" t="s">
        <v>307</v>
      </c>
      <c r="M3605" s="3" t="s">
        <v>31</v>
      </c>
      <c r="N3605" s="3" t="s">
        <v>560</v>
      </c>
      <c r="O3605" s="3" t="s">
        <v>271</v>
      </c>
      <c r="P3605" s="3" t="s">
        <v>361</v>
      </c>
      <c r="Q3605" s="3" t="s">
        <v>273</v>
      </c>
      <c r="R3605" s="3" t="s">
        <v>274</v>
      </c>
      <c r="S3605" s="3" t="s">
        <v>34</v>
      </c>
      <c r="T3605" s="153">
        <v>7.2149999999999999</v>
      </c>
      <c r="U3605" s="3" t="s">
        <v>567</v>
      </c>
      <c r="V3605" s="165">
        <v>5.7999999999999996E-3</v>
      </c>
      <c r="W3605" s="165">
        <v>2.409E-2</v>
      </c>
      <c r="X3605" s="5" t="s">
        <v>277</v>
      </c>
      <c r="Y3605" s="5" t="s">
        <v>271</v>
      </c>
      <c r="Z3605" s="153">
        <v>4810334</v>
      </c>
      <c r="AA3605" s="163">
        <v>1</v>
      </c>
      <c r="AB3605" s="176">
        <v>101.15</v>
      </c>
      <c r="AD3605" s="153">
        <v>4865.6530000000002</v>
      </c>
      <c r="AG3605" s="3" t="s">
        <v>36</v>
      </c>
      <c r="AH3605" s="165">
        <v>5.9940000000000002E-3</v>
      </c>
      <c r="AI3605" s="165">
        <v>8.0210667562752094E-3</v>
      </c>
      <c r="AJ3605" s="165">
        <v>2.1578164596455702E-3</v>
      </c>
    </row>
    <row r="3606" spans="1:36">
      <c r="A3606" s="3">
        <v>811</v>
      </c>
      <c r="B3606" s="3">
        <v>9732</v>
      </c>
      <c r="C3606" s="3" t="s">
        <v>568</v>
      </c>
      <c r="D3606" s="3" t="s">
        <v>569</v>
      </c>
      <c r="E3606" s="5" t="s">
        <v>266</v>
      </c>
      <c r="F3606" s="3" t="s">
        <v>570</v>
      </c>
      <c r="G3606" s="3" t="s">
        <v>571</v>
      </c>
      <c r="H3606" s="3" t="s">
        <v>269</v>
      </c>
      <c r="I3606" s="3" t="s">
        <v>329</v>
      </c>
      <c r="J3606" s="3" t="s">
        <v>30</v>
      </c>
      <c r="K3606" s="3" t="s">
        <v>30</v>
      </c>
      <c r="L3606" s="3" t="s">
        <v>307</v>
      </c>
      <c r="M3606" s="3" t="s">
        <v>31</v>
      </c>
      <c r="N3606" s="3" t="s">
        <v>367</v>
      </c>
      <c r="O3606" s="3" t="s">
        <v>271</v>
      </c>
      <c r="P3606" s="3" t="s">
        <v>361</v>
      </c>
      <c r="Q3606" s="3" t="s">
        <v>273</v>
      </c>
      <c r="R3606" s="3" t="s">
        <v>274</v>
      </c>
      <c r="S3606" s="3" t="s">
        <v>34</v>
      </c>
      <c r="T3606" s="153">
        <v>2.4510000000000001</v>
      </c>
      <c r="U3606" s="3" t="s">
        <v>572</v>
      </c>
      <c r="V3606" s="165">
        <v>7.7999999999999996E-3</v>
      </c>
      <c r="W3606" s="165">
        <v>2.4889999999999999E-2</v>
      </c>
      <c r="X3606" s="5" t="s">
        <v>277</v>
      </c>
      <c r="Y3606" s="5" t="s">
        <v>271</v>
      </c>
      <c r="Z3606" s="153">
        <v>277550.53999999998</v>
      </c>
      <c r="AA3606" s="163">
        <v>1</v>
      </c>
      <c r="AB3606" s="176">
        <v>112.4</v>
      </c>
      <c r="AD3606" s="153">
        <v>311.96699999999998</v>
      </c>
      <c r="AG3606" s="3" t="s">
        <v>36</v>
      </c>
      <c r="AH3606" s="165">
        <v>4.7899999999999999E-4</v>
      </c>
      <c r="AI3606" s="165">
        <v>5.1427972075663003E-4</v>
      </c>
      <c r="AJ3606" s="165">
        <v>1.3835083038579699E-4</v>
      </c>
    </row>
    <row r="3607" spans="1:36">
      <c r="A3607" s="3">
        <v>811</v>
      </c>
      <c r="B3607" s="3">
        <v>9732</v>
      </c>
      <c r="C3607" s="3" t="s">
        <v>568</v>
      </c>
      <c r="D3607" s="3" t="s">
        <v>569</v>
      </c>
      <c r="E3607" s="5" t="s">
        <v>266</v>
      </c>
      <c r="F3607" s="3" t="s">
        <v>576</v>
      </c>
      <c r="G3607" s="3" t="s">
        <v>577</v>
      </c>
      <c r="H3607" s="3" t="s">
        <v>269</v>
      </c>
      <c r="I3607" s="3" t="s">
        <v>329</v>
      </c>
      <c r="J3607" s="3" t="s">
        <v>30</v>
      </c>
      <c r="K3607" s="3" t="s">
        <v>30</v>
      </c>
      <c r="L3607" s="3" t="s">
        <v>307</v>
      </c>
      <c r="M3607" s="3" t="s">
        <v>31</v>
      </c>
      <c r="N3607" s="3" t="s">
        <v>367</v>
      </c>
      <c r="O3607" s="3" t="s">
        <v>271</v>
      </c>
      <c r="P3607" s="3" t="s">
        <v>361</v>
      </c>
      <c r="Q3607" s="3" t="s">
        <v>273</v>
      </c>
      <c r="R3607" s="3" t="s">
        <v>274</v>
      </c>
      <c r="S3607" s="3" t="s">
        <v>34</v>
      </c>
      <c r="T3607" s="153">
        <v>4.2809999999999997</v>
      </c>
      <c r="U3607" s="3" t="s">
        <v>578</v>
      </c>
      <c r="V3607" s="165">
        <v>2.5999999999999999E-2</v>
      </c>
      <c r="W3607" s="165">
        <v>2.4510000000000001E-2</v>
      </c>
      <c r="X3607" s="5" t="s">
        <v>277</v>
      </c>
      <c r="Y3607" s="5" t="s">
        <v>271</v>
      </c>
      <c r="Z3607" s="153">
        <v>1581591</v>
      </c>
      <c r="AA3607" s="163">
        <v>1</v>
      </c>
      <c r="AB3607" s="176">
        <v>106.59</v>
      </c>
      <c r="AC3607" s="153">
        <v>21.766999999999999</v>
      </c>
      <c r="AD3607" s="153">
        <v>1707.585</v>
      </c>
      <c r="AG3607" s="3" t="s">
        <v>36</v>
      </c>
      <c r="AH3607" s="165">
        <v>2.9510000000000001E-3</v>
      </c>
      <c r="AI3607" s="165">
        <v>2.8149669893803202E-3</v>
      </c>
      <c r="AJ3607" s="165">
        <v>7.57278587451191E-4</v>
      </c>
    </row>
    <row r="3608" spans="1:36">
      <c r="A3608" s="3">
        <v>811</v>
      </c>
      <c r="B3608" s="3">
        <v>9732</v>
      </c>
      <c r="C3608" s="3" t="s">
        <v>568</v>
      </c>
      <c r="D3608" s="3" t="s">
        <v>569</v>
      </c>
      <c r="E3608" s="5" t="s">
        <v>266</v>
      </c>
      <c r="F3608" s="3" t="s">
        <v>579</v>
      </c>
      <c r="G3608" s="3" t="s">
        <v>580</v>
      </c>
      <c r="H3608" s="3" t="s">
        <v>269</v>
      </c>
      <c r="I3608" s="3" t="s">
        <v>329</v>
      </c>
      <c r="J3608" s="3" t="s">
        <v>30</v>
      </c>
      <c r="K3608" s="3" t="s">
        <v>30</v>
      </c>
      <c r="L3608" s="3" t="s">
        <v>307</v>
      </c>
      <c r="M3608" s="3" t="s">
        <v>31</v>
      </c>
      <c r="N3608" s="3" t="s">
        <v>367</v>
      </c>
      <c r="O3608" s="3" t="s">
        <v>271</v>
      </c>
      <c r="P3608" s="3" t="s">
        <v>581</v>
      </c>
      <c r="Q3608" s="3" t="s">
        <v>291</v>
      </c>
      <c r="R3608" s="3" t="s">
        <v>274</v>
      </c>
      <c r="S3608" s="3" t="s">
        <v>34</v>
      </c>
      <c r="T3608" s="153">
        <v>3.2749999999999999</v>
      </c>
      <c r="U3608" s="3" t="s">
        <v>582</v>
      </c>
      <c r="V3608" s="165">
        <v>1.17E-2</v>
      </c>
      <c r="W3608" s="165">
        <v>2.503E-2</v>
      </c>
      <c r="X3608" s="5" t="s">
        <v>277</v>
      </c>
      <c r="Y3608" s="5" t="s">
        <v>271</v>
      </c>
      <c r="Z3608" s="153">
        <v>931558.08</v>
      </c>
      <c r="AA3608" s="163">
        <v>1</v>
      </c>
      <c r="AB3608" s="176">
        <v>112.88</v>
      </c>
      <c r="AD3608" s="153">
        <v>1051.5429999999999</v>
      </c>
      <c r="AG3608" s="3" t="s">
        <v>36</v>
      </c>
      <c r="AH3608" s="165">
        <v>1.353E-3</v>
      </c>
      <c r="AI3608" s="165">
        <v>1.7334764637567601E-3</v>
      </c>
      <c r="AJ3608" s="165">
        <v>4.6633747848765601E-4</v>
      </c>
    </row>
    <row r="3609" spans="1:36">
      <c r="A3609" s="3">
        <v>811</v>
      </c>
      <c r="B3609" s="3">
        <v>9732</v>
      </c>
      <c r="C3609" s="3" t="s">
        <v>568</v>
      </c>
      <c r="D3609" s="3" t="s">
        <v>569</v>
      </c>
      <c r="E3609" s="5" t="s">
        <v>266</v>
      </c>
      <c r="F3609" s="3" t="s">
        <v>583</v>
      </c>
      <c r="G3609" s="3" t="s">
        <v>584</v>
      </c>
      <c r="H3609" s="3" t="s">
        <v>269</v>
      </c>
      <c r="I3609" s="3" t="s">
        <v>329</v>
      </c>
      <c r="J3609" s="3" t="s">
        <v>30</v>
      </c>
      <c r="K3609" s="3" t="s">
        <v>30</v>
      </c>
      <c r="L3609" s="3" t="s">
        <v>307</v>
      </c>
      <c r="M3609" s="3" t="s">
        <v>31</v>
      </c>
      <c r="N3609" s="3" t="s">
        <v>367</v>
      </c>
      <c r="O3609" s="3" t="s">
        <v>271</v>
      </c>
      <c r="P3609" s="3" t="s">
        <v>581</v>
      </c>
      <c r="Q3609" s="3" t="s">
        <v>291</v>
      </c>
      <c r="R3609" s="3" t="s">
        <v>274</v>
      </c>
      <c r="S3609" s="3" t="s">
        <v>34</v>
      </c>
      <c r="T3609" s="153">
        <v>3.298</v>
      </c>
      <c r="U3609" s="3" t="s">
        <v>585</v>
      </c>
      <c r="V3609" s="165">
        <v>1.3299999999999999E-2</v>
      </c>
      <c r="W3609" s="165">
        <v>2.5590000000000002E-2</v>
      </c>
      <c r="X3609" s="5" t="s">
        <v>277</v>
      </c>
      <c r="Y3609" s="5" t="s">
        <v>271</v>
      </c>
      <c r="Z3609" s="153">
        <v>1230038.74</v>
      </c>
      <c r="AA3609" s="163">
        <v>1</v>
      </c>
      <c r="AB3609" s="176">
        <v>113.61</v>
      </c>
      <c r="AD3609" s="153">
        <v>1397.4469999999999</v>
      </c>
      <c r="AG3609" s="3" t="s">
        <v>36</v>
      </c>
      <c r="AH3609" s="165">
        <v>1.093E-3</v>
      </c>
      <c r="AI3609" s="165">
        <v>2.3037023277288401E-3</v>
      </c>
      <c r="AJ3609" s="165">
        <v>6.19738864161444E-4</v>
      </c>
    </row>
    <row r="3610" spans="1:36">
      <c r="A3610" s="3">
        <v>811</v>
      </c>
      <c r="B3610" s="3">
        <v>9732</v>
      </c>
      <c r="C3610" s="3" t="s">
        <v>568</v>
      </c>
      <c r="D3610" s="3" t="s">
        <v>569</v>
      </c>
      <c r="E3610" s="5" t="s">
        <v>266</v>
      </c>
      <c r="F3610" s="3" t="s">
        <v>586</v>
      </c>
      <c r="G3610" s="3" t="s">
        <v>587</v>
      </c>
      <c r="H3610" s="3" t="s">
        <v>269</v>
      </c>
      <c r="I3610" s="3" t="s">
        <v>315</v>
      </c>
      <c r="J3610" s="3" t="s">
        <v>30</v>
      </c>
      <c r="K3610" s="3" t="s">
        <v>330</v>
      </c>
      <c r="L3610" s="3" t="s">
        <v>307</v>
      </c>
      <c r="M3610" s="3" t="s">
        <v>31</v>
      </c>
      <c r="N3610" s="3" t="s">
        <v>367</v>
      </c>
      <c r="O3610" s="3" t="s">
        <v>271</v>
      </c>
      <c r="P3610" s="3" t="s">
        <v>338</v>
      </c>
      <c r="Q3610" s="3" t="s">
        <v>273</v>
      </c>
      <c r="R3610" s="3" t="s">
        <v>274</v>
      </c>
      <c r="S3610" s="3" t="s">
        <v>34</v>
      </c>
      <c r="T3610" s="153">
        <v>3.4129999999999998</v>
      </c>
      <c r="U3610" s="3" t="s">
        <v>588</v>
      </c>
      <c r="V3610" s="165">
        <v>2.0899999999999998E-2</v>
      </c>
      <c r="W3610" s="165">
        <v>4.156E-2</v>
      </c>
      <c r="X3610" s="5" t="s">
        <v>277</v>
      </c>
      <c r="Y3610" s="5" t="s">
        <v>271</v>
      </c>
      <c r="Z3610" s="153">
        <v>1575366.06</v>
      </c>
      <c r="AA3610" s="163">
        <v>1</v>
      </c>
      <c r="AB3610" s="176">
        <v>93.74</v>
      </c>
      <c r="AD3610" s="153">
        <v>1476.748</v>
      </c>
      <c r="AG3610" s="3" t="s">
        <v>36</v>
      </c>
      <c r="AH3610" s="165">
        <v>4.9480000000000001E-3</v>
      </c>
      <c r="AI3610" s="165">
        <v>2.43443086415525E-3</v>
      </c>
      <c r="AJ3610" s="165">
        <v>6.5490727706931501E-4</v>
      </c>
    </row>
    <row r="3611" spans="1:36">
      <c r="A3611" s="3">
        <v>811</v>
      </c>
      <c r="B3611" s="3">
        <v>9732</v>
      </c>
      <c r="C3611" s="3" t="s">
        <v>568</v>
      </c>
      <c r="D3611" s="3" t="s">
        <v>569</v>
      </c>
      <c r="E3611" s="5" t="s">
        <v>266</v>
      </c>
      <c r="F3611" s="3" t="s">
        <v>589</v>
      </c>
      <c r="G3611" s="3" t="s">
        <v>590</v>
      </c>
      <c r="H3611" s="3" t="s">
        <v>269</v>
      </c>
      <c r="I3611" s="3" t="s">
        <v>329</v>
      </c>
      <c r="J3611" s="3" t="s">
        <v>30</v>
      </c>
      <c r="K3611" s="3" t="s">
        <v>30</v>
      </c>
      <c r="L3611" s="3" t="s">
        <v>307</v>
      </c>
      <c r="M3611" s="3" t="s">
        <v>31</v>
      </c>
      <c r="N3611" s="3" t="s">
        <v>367</v>
      </c>
      <c r="O3611" s="3" t="s">
        <v>271</v>
      </c>
      <c r="P3611" s="3" t="s">
        <v>338</v>
      </c>
      <c r="Q3611" s="3" t="s">
        <v>273</v>
      </c>
      <c r="R3611" s="3" t="s">
        <v>274</v>
      </c>
      <c r="S3611" s="3" t="s">
        <v>34</v>
      </c>
      <c r="T3611" s="153">
        <v>4.4950000000000001</v>
      </c>
      <c r="U3611" s="3" t="s">
        <v>591</v>
      </c>
      <c r="V3611" s="165">
        <v>1.8700000000000001E-2</v>
      </c>
      <c r="W3611" s="165">
        <v>2.6079999999999999E-2</v>
      </c>
      <c r="X3611" s="5" t="s">
        <v>277</v>
      </c>
      <c r="Y3611" s="5" t="s">
        <v>271</v>
      </c>
      <c r="Z3611" s="153">
        <v>1307562</v>
      </c>
      <c r="AA3611" s="163">
        <v>1</v>
      </c>
      <c r="AB3611" s="176">
        <v>109.95</v>
      </c>
      <c r="AD3611" s="153">
        <v>1437.664</v>
      </c>
      <c r="AG3611" s="3" t="s">
        <v>36</v>
      </c>
      <c r="AH3611" s="165">
        <v>1.338E-3</v>
      </c>
      <c r="AI3611" s="165">
        <v>2.3700010368085801E-3</v>
      </c>
      <c r="AJ3611" s="165">
        <v>6.3757445262523397E-4</v>
      </c>
    </row>
    <row r="3612" spans="1:36">
      <c r="A3612" s="3">
        <v>811</v>
      </c>
      <c r="B3612" s="3">
        <v>9732</v>
      </c>
      <c r="C3612" s="3" t="s">
        <v>568</v>
      </c>
      <c r="D3612" s="3" t="s">
        <v>569</v>
      </c>
      <c r="E3612" s="5" t="s">
        <v>266</v>
      </c>
      <c r="F3612" s="3" t="s">
        <v>592</v>
      </c>
      <c r="G3612" s="3" t="s">
        <v>593</v>
      </c>
      <c r="H3612" s="3" t="s">
        <v>269</v>
      </c>
      <c r="I3612" s="3" t="s">
        <v>329</v>
      </c>
      <c r="J3612" s="3" t="s">
        <v>30</v>
      </c>
      <c r="K3612" s="3" t="s">
        <v>30</v>
      </c>
      <c r="L3612" s="3" t="s">
        <v>307</v>
      </c>
      <c r="M3612" s="3" t="s">
        <v>31</v>
      </c>
      <c r="N3612" s="3" t="s">
        <v>367</v>
      </c>
      <c r="O3612" s="3" t="s">
        <v>271</v>
      </c>
      <c r="P3612" s="3" t="s">
        <v>361</v>
      </c>
      <c r="Q3612" s="3" t="s">
        <v>273</v>
      </c>
      <c r="R3612" s="3" t="s">
        <v>274</v>
      </c>
      <c r="S3612" s="3" t="s">
        <v>34</v>
      </c>
      <c r="T3612" s="153">
        <v>3.76</v>
      </c>
      <c r="U3612" s="3" t="s">
        <v>594</v>
      </c>
      <c r="V3612" s="165">
        <v>2.7400000000000001E-2</v>
      </c>
      <c r="W3612" s="165">
        <v>2.1860000000000001E-2</v>
      </c>
      <c r="X3612" s="5" t="s">
        <v>277</v>
      </c>
      <c r="Y3612" s="5" t="s">
        <v>271</v>
      </c>
      <c r="Z3612" s="153">
        <v>1797000</v>
      </c>
      <c r="AA3612" s="163">
        <v>1</v>
      </c>
      <c r="AB3612" s="176">
        <v>103.08</v>
      </c>
      <c r="AD3612" s="153">
        <v>1852.348</v>
      </c>
      <c r="AG3612" s="3" t="s">
        <v>36</v>
      </c>
      <c r="AH3612" s="165">
        <v>7.6470000000000002E-3</v>
      </c>
      <c r="AI3612" s="165">
        <v>3.0536095033801402E-3</v>
      </c>
      <c r="AJ3612" s="165">
        <v>8.2147787170189896E-4</v>
      </c>
    </row>
    <row r="3613" spans="1:36">
      <c r="A3613" s="3">
        <v>811</v>
      </c>
      <c r="B3613" s="3">
        <v>9732</v>
      </c>
      <c r="C3613" s="3" t="s">
        <v>568</v>
      </c>
      <c r="D3613" s="3" t="s">
        <v>569</v>
      </c>
      <c r="E3613" s="5" t="s">
        <v>266</v>
      </c>
      <c r="F3613" s="3" t="s">
        <v>595</v>
      </c>
      <c r="G3613" s="3" t="s">
        <v>596</v>
      </c>
      <c r="H3613" s="3" t="s">
        <v>269</v>
      </c>
      <c r="I3613" s="3" t="s">
        <v>329</v>
      </c>
      <c r="J3613" s="3" t="s">
        <v>30</v>
      </c>
      <c r="K3613" s="3" t="s">
        <v>30</v>
      </c>
      <c r="L3613" s="3" t="s">
        <v>307</v>
      </c>
      <c r="M3613" s="3" t="s">
        <v>31</v>
      </c>
      <c r="N3613" s="3" t="s">
        <v>367</v>
      </c>
      <c r="O3613" s="3" t="s">
        <v>271</v>
      </c>
      <c r="P3613" s="3" t="s">
        <v>597</v>
      </c>
      <c r="Q3613" s="3" t="s">
        <v>291</v>
      </c>
      <c r="R3613" s="3" t="s">
        <v>274</v>
      </c>
      <c r="S3613" s="3" t="s">
        <v>34</v>
      </c>
      <c r="T3613" s="153">
        <v>4.6680000000000001</v>
      </c>
      <c r="U3613" s="3" t="s">
        <v>441</v>
      </c>
      <c r="V3613" s="165">
        <v>2.7799999999999998E-2</v>
      </c>
      <c r="W3613" s="165">
        <v>2.4920000000000001E-2</v>
      </c>
      <c r="X3613" s="5" t="s">
        <v>277</v>
      </c>
      <c r="Y3613" s="5" t="s">
        <v>271</v>
      </c>
      <c r="Z3613" s="153">
        <v>1855000</v>
      </c>
      <c r="AA3613" s="163">
        <v>1</v>
      </c>
      <c r="AB3613" s="176">
        <v>103.56</v>
      </c>
      <c r="AD3613" s="153">
        <v>1921.038</v>
      </c>
      <c r="AG3613" s="3" t="s">
        <v>36</v>
      </c>
      <c r="AH3613" s="165">
        <v>5.4079999999999996E-3</v>
      </c>
      <c r="AI3613" s="165">
        <v>3.16684616491763E-3</v>
      </c>
      <c r="AJ3613" s="165">
        <v>8.5194064423894998E-4</v>
      </c>
    </row>
    <row r="3614" spans="1:36">
      <c r="A3614" s="3">
        <v>811</v>
      </c>
      <c r="B3614" s="3">
        <v>9732</v>
      </c>
      <c r="C3614" s="3" t="s">
        <v>568</v>
      </c>
      <c r="D3614" s="3" t="s">
        <v>569</v>
      </c>
      <c r="E3614" s="5" t="s">
        <v>266</v>
      </c>
      <c r="F3614" s="3" t="s">
        <v>1430</v>
      </c>
      <c r="G3614" s="3" t="s">
        <v>1431</v>
      </c>
      <c r="H3614" s="3" t="s">
        <v>269</v>
      </c>
      <c r="I3614" s="3" t="s">
        <v>329</v>
      </c>
      <c r="J3614" s="3" t="s">
        <v>30</v>
      </c>
      <c r="K3614" s="3" t="s">
        <v>30</v>
      </c>
      <c r="L3614" s="3" t="s">
        <v>307</v>
      </c>
      <c r="M3614" s="3" t="s">
        <v>31</v>
      </c>
      <c r="N3614" s="3" t="s">
        <v>367</v>
      </c>
      <c r="O3614" s="3" t="s">
        <v>271</v>
      </c>
      <c r="P3614" s="3" t="s">
        <v>581</v>
      </c>
      <c r="Q3614" s="3" t="s">
        <v>291</v>
      </c>
      <c r="R3614" s="3" t="s">
        <v>274</v>
      </c>
      <c r="S3614" s="3" t="s">
        <v>34</v>
      </c>
      <c r="T3614" s="153">
        <v>6.7759999999999998</v>
      </c>
      <c r="U3614" s="3" t="s">
        <v>1432</v>
      </c>
      <c r="V3614" s="165">
        <v>3.0599999999999999E-2</v>
      </c>
      <c r="W3614" s="165">
        <v>2.7029999999999998E-2</v>
      </c>
      <c r="X3614" s="5" t="s">
        <v>277</v>
      </c>
      <c r="Y3614" s="5" t="s">
        <v>271</v>
      </c>
      <c r="Z3614" s="153">
        <v>1919000</v>
      </c>
      <c r="AA3614" s="163">
        <v>1</v>
      </c>
      <c r="AB3614" s="176">
        <v>104.26</v>
      </c>
      <c r="AD3614" s="153">
        <v>2000.749</v>
      </c>
      <c r="AG3614" s="3" t="s">
        <v>36</v>
      </c>
      <c r="AH3614" s="165">
        <v>1.7750000000000001E-3</v>
      </c>
      <c r="AI3614" s="165">
        <v>3.2982510311359002E-3</v>
      </c>
      <c r="AJ3614" s="165">
        <v>8.8729100246673505E-4</v>
      </c>
    </row>
    <row r="3615" spans="1:36">
      <c r="A3615" s="3">
        <v>811</v>
      </c>
      <c r="B3615" s="3">
        <v>9732</v>
      </c>
      <c r="C3615" s="3" t="s">
        <v>568</v>
      </c>
      <c r="D3615" s="3" t="s">
        <v>569</v>
      </c>
      <c r="E3615" s="5" t="s">
        <v>266</v>
      </c>
      <c r="F3615" s="3" t="s">
        <v>598</v>
      </c>
      <c r="G3615" s="3" t="s">
        <v>599</v>
      </c>
      <c r="H3615" s="3" t="s">
        <v>269</v>
      </c>
      <c r="I3615" s="3" t="s">
        <v>329</v>
      </c>
      <c r="J3615" s="3" t="s">
        <v>30</v>
      </c>
      <c r="K3615" s="3" t="s">
        <v>30</v>
      </c>
      <c r="L3615" s="3" t="s">
        <v>307</v>
      </c>
      <c r="M3615" s="3" t="s">
        <v>31</v>
      </c>
      <c r="N3615" s="3" t="s">
        <v>367</v>
      </c>
      <c r="O3615" s="3" t="s">
        <v>271</v>
      </c>
      <c r="P3615" s="3" t="s">
        <v>338</v>
      </c>
      <c r="Q3615" s="3" t="s">
        <v>273</v>
      </c>
      <c r="R3615" s="3" t="s">
        <v>274</v>
      </c>
      <c r="S3615" s="3" t="s">
        <v>34</v>
      </c>
      <c r="T3615" s="153">
        <v>1.698</v>
      </c>
      <c r="U3615" s="3" t="s">
        <v>600</v>
      </c>
      <c r="V3615" s="165">
        <v>3.3500000000000002E-2</v>
      </c>
      <c r="W3615" s="165">
        <v>2.751E-2</v>
      </c>
      <c r="X3615" s="5" t="s">
        <v>277</v>
      </c>
      <c r="Y3615" s="5" t="s">
        <v>271</v>
      </c>
      <c r="Z3615" s="153">
        <v>217888.42</v>
      </c>
      <c r="AA3615" s="163">
        <v>1</v>
      </c>
      <c r="AB3615" s="176">
        <v>120.21</v>
      </c>
      <c r="AD3615" s="153">
        <v>261.92399999999998</v>
      </c>
      <c r="AG3615" s="3" t="s">
        <v>36</v>
      </c>
      <c r="AH3615" s="165">
        <v>3.6099999999999999E-4</v>
      </c>
      <c r="AI3615" s="165">
        <v>4.3178321763213099E-4</v>
      </c>
      <c r="AJ3615" s="165">
        <v>1.16157733418242E-4</v>
      </c>
    </row>
    <row r="3616" spans="1:36">
      <c r="A3616" s="3">
        <v>811</v>
      </c>
      <c r="B3616" s="3">
        <v>9732</v>
      </c>
      <c r="C3616" s="3" t="s">
        <v>601</v>
      </c>
      <c r="D3616" s="3" t="s">
        <v>602</v>
      </c>
      <c r="E3616" s="5" t="s">
        <v>266</v>
      </c>
      <c r="F3616" s="3" t="s">
        <v>603</v>
      </c>
      <c r="G3616" s="3" t="s">
        <v>604</v>
      </c>
      <c r="H3616" s="3" t="s">
        <v>269</v>
      </c>
      <c r="I3616" s="3" t="s">
        <v>315</v>
      </c>
      <c r="J3616" s="3" t="s">
        <v>30</v>
      </c>
      <c r="K3616" s="3" t="s">
        <v>30</v>
      </c>
      <c r="L3616" s="3" t="s">
        <v>307</v>
      </c>
      <c r="M3616" s="3" t="s">
        <v>31</v>
      </c>
      <c r="N3616" s="3" t="s">
        <v>297</v>
      </c>
      <c r="O3616" s="3" t="s">
        <v>271</v>
      </c>
      <c r="P3616" s="3" t="s">
        <v>152</v>
      </c>
      <c r="Q3616" s="3" t="s">
        <v>291</v>
      </c>
      <c r="R3616" s="3" t="s">
        <v>274</v>
      </c>
      <c r="S3616" s="3" t="s">
        <v>34</v>
      </c>
      <c r="T3616" s="153">
        <v>2.3479999999999999</v>
      </c>
      <c r="U3616" s="3" t="s">
        <v>370</v>
      </c>
      <c r="V3616" s="165">
        <v>7.2499999999999995E-2</v>
      </c>
      <c r="W3616" s="165">
        <v>5.8560000000000001E-2</v>
      </c>
      <c r="X3616" s="5" t="s">
        <v>277</v>
      </c>
      <c r="Y3616" s="5" t="s">
        <v>271</v>
      </c>
      <c r="Z3616" s="153">
        <v>268000</v>
      </c>
      <c r="AA3616" s="163">
        <v>1</v>
      </c>
      <c r="AB3616" s="176">
        <v>105.31</v>
      </c>
      <c r="AD3616" s="153">
        <v>282.23099999999999</v>
      </c>
      <c r="AG3616" s="3" t="s">
        <v>36</v>
      </c>
      <c r="AH3616" s="165">
        <v>4.1899999999999999E-4</v>
      </c>
      <c r="AI3616" s="165">
        <v>4.6525968075677499E-4</v>
      </c>
      <c r="AJ3616" s="165">
        <v>1.2516352595631799E-4</v>
      </c>
    </row>
    <row r="3617" spans="1:36">
      <c r="A3617" s="3">
        <v>811</v>
      </c>
      <c r="B3617" s="3">
        <v>9732</v>
      </c>
      <c r="C3617" s="3" t="s">
        <v>605</v>
      </c>
      <c r="D3617" s="3" t="s">
        <v>606</v>
      </c>
      <c r="E3617" s="5" t="s">
        <v>266</v>
      </c>
      <c r="F3617" s="3" t="s">
        <v>607</v>
      </c>
      <c r="G3617" s="3" t="s">
        <v>608</v>
      </c>
      <c r="H3617" s="3" t="s">
        <v>269</v>
      </c>
      <c r="I3617" s="3" t="s">
        <v>329</v>
      </c>
      <c r="J3617" s="3" t="s">
        <v>30</v>
      </c>
      <c r="K3617" s="3" t="s">
        <v>30</v>
      </c>
      <c r="L3617" s="3" t="s">
        <v>307</v>
      </c>
      <c r="M3617" s="3" t="s">
        <v>31</v>
      </c>
      <c r="N3617" s="3" t="s">
        <v>355</v>
      </c>
      <c r="O3617" s="3" t="s">
        <v>271</v>
      </c>
      <c r="P3617" s="3" t="s">
        <v>283</v>
      </c>
      <c r="Q3617" s="3" t="s">
        <v>283</v>
      </c>
      <c r="R3617" s="3" t="s">
        <v>283</v>
      </c>
      <c r="S3617" s="3" t="s">
        <v>34</v>
      </c>
      <c r="T3617" s="153">
        <v>3.4660000000000002</v>
      </c>
      <c r="U3617" s="3" t="s">
        <v>609</v>
      </c>
      <c r="V3617" s="165">
        <v>4.2500000000000003E-2</v>
      </c>
      <c r="W3617" s="165">
        <v>3.024E-2</v>
      </c>
      <c r="X3617" s="5" t="s">
        <v>277</v>
      </c>
      <c r="Y3617" s="5" t="s">
        <v>271</v>
      </c>
      <c r="Z3617" s="153">
        <v>800000</v>
      </c>
      <c r="AA3617" s="163">
        <v>1</v>
      </c>
      <c r="AB3617" s="176">
        <v>106.69</v>
      </c>
      <c r="AC3617" s="153">
        <v>17.385000000000002</v>
      </c>
      <c r="AD3617" s="153">
        <v>870.90499999999997</v>
      </c>
      <c r="AG3617" s="3" t="s">
        <v>36</v>
      </c>
      <c r="AH3617" s="165">
        <v>2.6670000000000001E-3</v>
      </c>
      <c r="AI3617" s="165">
        <v>1.43569431265319E-3</v>
      </c>
      <c r="AJ3617" s="165">
        <v>3.8622852957045098E-4</v>
      </c>
    </row>
    <row r="3618" spans="1:36">
      <c r="A3618" s="3">
        <v>811</v>
      </c>
      <c r="B3618" s="3">
        <v>9732</v>
      </c>
      <c r="C3618" s="3" t="s">
        <v>610</v>
      </c>
      <c r="D3618" s="3" t="s">
        <v>611</v>
      </c>
      <c r="E3618" s="5" t="s">
        <v>266</v>
      </c>
      <c r="F3618" s="3" t="s">
        <v>612</v>
      </c>
      <c r="G3618" s="3" t="s">
        <v>613</v>
      </c>
      <c r="H3618" s="3" t="s">
        <v>269</v>
      </c>
      <c r="I3618" s="3" t="s">
        <v>315</v>
      </c>
      <c r="J3618" s="3" t="s">
        <v>30</v>
      </c>
      <c r="K3618" s="3" t="s">
        <v>30</v>
      </c>
      <c r="L3618" s="3" t="s">
        <v>307</v>
      </c>
      <c r="M3618" s="3" t="s">
        <v>31</v>
      </c>
      <c r="N3618" s="3" t="s">
        <v>367</v>
      </c>
      <c r="O3618" s="3" t="s">
        <v>271</v>
      </c>
      <c r="P3618" s="3" t="s">
        <v>361</v>
      </c>
      <c r="Q3618" s="3" t="s">
        <v>273</v>
      </c>
      <c r="R3618" s="3" t="s">
        <v>274</v>
      </c>
      <c r="S3618" s="3" t="s">
        <v>34</v>
      </c>
      <c r="T3618" s="153">
        <v>4.3869999999999996</v>
      </c>
      <c r="U3618" s="3" t="s">
        <v>614</v>
      </c>
      <c r="V3618" s="165">
        <v>2.5499999999999998E-2</v>
      </c>
      <c r="W3618" s="165">
        <v>4.4990000000000002E-2</v>
      </c>
      <c r="X3618" s="5" t="s">
        <v>277</v>
      </c>
      <c r="Y3618" s="5" t="s">
        <v>271</v>
      </c>
      <c r="Z3618" s="153">
        <v>5626256.5099999998</v>
      </c>
      <c r="AA3618" s="163">
        <v>1</v>
      </c>
      <c r="AB3618" s="176">
        <v>92.05</v>
      </c>
      <c r="AD3618" s="153">
        <v>5178.9690000000001</v>
      </c>
      <c r="AG3618" s="3" t="s">
        <v>36</v>
      </c>
      <c r="AH3618" s="165">
        <v>2.0170000000000001E-3</v>
      </c>
      <c r="AI3618" s="165">
        <v>8.5375710880467703E-3</v>
      </c>
      <c r="AJ3618" s="165">
        <v>2.2967657518582298E-3</v>
      </c>
    </row>
    <row r="3619" spans="1:36">
      <c r="A3619" s="3">
        <v>811</v>
      </c>
      <c r="B3619" s="3">
        <v>9732</v>
      </c>
      <c r="C3619" s="3" t="s">
        <v>610</v>
      </c>
      <c r="D3619" s="3" t="s">
        <v>611</v>
      </c>
      <c r="E3619" s="5" t="s">
        <v>266</v>
      </c>
      <c r="F3619" s="3" t="s">
        <v>615</v>
      </c>
      <c r="G3619" s="3" t="s">
        <v>616</v>
      </c>
      <c r="H3619" s="3" t="s">
        <v>269</v>
      </c>
      <c r="I3619" s="3" t="s">
        <v>329</v>
      </c>
      <c r="J3619" s="3" t="s">
        <v>30</v>
      </c>
      <c r="K3619" s="3" t="s">
        <v>30</v>
      </c>
      <c r="L3619" s="3" t="s">
        <v>307</v>
      </c>
      <c r="M3619" s="3" t="s">
        <v>31</v>
      </c>
      <c r="N3619" s="3" t="s">
        <v>367</v>
      </c>
      <c r="O3619" s="3" t="s">
        <v>271</v>
      </c>
      <c r="P3619" s="3" t="s">
        <v>361</v>
      </c>
      <c r="Q3619" s="3" t="s">
        <v>273</v>
      </c>
      <c r="R3619" s="3" t="s">
        <v>274</v>
      </c>
      <c r="S3619" s="3" t="s">
        <v>34</v>
      </c>
      <c r="T3619" s="153">
        <v>3.524</v>
      </c>
      <c r="U3619" s="3" t="s">
        <v>617</v>
      </c>
      <c r="V3619" s="165">
        <v>5.0000000000000001E-3</v>
      </c>
      <c r="W3619" s="165">
        <v>2.462E-2</v>
      </c>
      <c r="X3619" s="5" t="s">
        <v>277</v>
      </c>
      <c r="Y3619" s="5" t="s">
        <v>271</v>
      </c>
      <c r="Z3619" s="153">
        <v>2771501.34</v>
      </c>
      <c r="AA3619" s="163">
        <v>1</v>
      </c>
      <c r="AB3619" s="176">
        <v>109.85</v>
      </c>
      <c r="AD3619" s="153">
        <v>3044.4940000000001</v>
      </c>
      <c r="AG3619" s="3" t="s">
        <v>36</v>
      </c>
      <c r="AH3619" s="165">
        <v>2.0739999999999999E-3</v>
      </c>
      <c r="AI3619" s="165">
        <v>5.0188725319451804E-3</v>
      </c>
      <c r="AJ3619" s="165">
        <v>1.3501702563218001E-3</v>
      </c>
    </row>
    <row r="3620" spans="1:36">
      <c r="A3620" s="3">
        <v>811</v>
      </c>
      <c r="B3620" s="3">
        <v>9732</v>
      </c>
      <c r="C3620" s="3" t="s">
        <v>610</v>
      </c>
      <c r="D3620" s="3" t="s">
        <v>611</v>
      </c>
      <c r="E3620" s="5" t="s">
        <v>266</v>
      </c>
      <c r="F3620" s="3" t="s">
        <v>1433</v>
      </c>
      <c r="G3620" s="3" t="s">
        <v>1434</v>
      </c>
      <c r="H3620" s="3" t="s">
        <v>269</v>
      </c>
      <c r="I3620" s="3" t="s">
        <v>329</v>
      </c>
      <c r="J3620" s="3" t="s">
        <v>30</v>
      </c>
      <c r="K3620" s="3" t="s">
        <v>30</v>
      </c>
      <c r="L3620" s="3" t="s">
        <v>307</v>
      </c>
      <c r="M3620" s="3" t="s">
        <v>31</v>
      </c>
      <c r="N3620" s="3" t="s">
        <v>367</v>
      </c>
      <c r="O3620" s="3" t="s">
        <v>271</v>
      </c>
      <c r="P3620" s="3" t="s">
        <v>361</v>
      </c>
      <c r="Q3620" s="3" t="s">
        <v>273</v>
      </c>
      <c r="R3620" s="3" t="s">
        <v>274</v>
      </c>
      <c r="S3620" s="3" t="s">
        <v>34</v>
      </c>
      <c r="T3620" s="153">
        <v>3.9870000000000001</v>
      </c>
      <c r="U3620" s="3" t="s">
        <v>866</v>
      </c>
      <c r="V3620" s="165">
        <v>5.8999999999999999E-3</v>
      </c>
      <c r="W3620" s="165">
        <v>2.513E-2</v>
      </c>
      <c r="X3620" s="5" t="s">
        <v>277</v>
      </c>
      <c r="Y3620" s="5" t="s">
        <v>271</v>
      </c>
      <c r="Z3620" s="153">
        <v>1392502</v>
      </c>
      <c r="AA3620" s="163">
        <v>1</v>
      </c>
      <c r="AB3620" s="176">
        <v>106.15</v>
      </c>
      <c r="AD3620" s="153">
        <v>1478.1410000000001</v>
      </c>
      <c r="AG3620" s="3" t="s">
        <v>36</v>
      </c>
      <c r="AH3620" s="165">
        <v>9.9400000000000009E-4</v>
      </c>
      <c r="AI3620" s="165">
        <v>2.4367267877408198E-3</v>
      </c>
      <c r="AJ3620" s="165">
        <v>6.5552492330685002E-4</v>
      </c>
    </row>
    <row r="3621" spans="1:36">
      <c r="A3621" s="3">
        <v>811</v>
      </c>
      <c r="B3621" s="3">
        <v>9732</v>
      </c>
      <c r="C3621" s="3" t="s">
        <v>610</v>
      </c>
      <c r="D3621" s="3" t="s">
        <v>611</v>
      </c>
      <c r="E3621" s="5" t="s">
        <v>266</v>
      </c>
      <c r="F3621" s="3" t="s">
        <v>620</v>
      </c>
      <c r="G3621" s="3" t="s">
        <v>621</v>
      </c>
      <c r="H3621" s="3" t="s">
        <v>269</v>
      </c>
      <c r="I3621" s="3" t="s">
        <v>329</v>
      </c>
      <c r="J3621" s="3" t="s">
        <v>30</v>
      </c>
      <c r="K3621" s="3" t="s">
        <v>30</v>
      </c>
      <c r="L3621" s="3" t="s">
        <v>307</v>
      </c>
      <c r="M3621" s="3" t="s">
        <v>31</v>
      </c>
      <c r="N3621" s="3" t="s">
        <v>367</v>
      </c>
      <c r="O3621" s="3" t="s">
        <v>271</v>
      </c>
      <c r="P3621" s="3" t="s">
        <v>361</v>
      </c>
      <c r="Q3621" s="3" t="s">
        <v>273</v>
      </c>
      <c r="R3621" s="3" t="s">
        <v>274</v>
      </c>
      <c r="S3621" s="3" t="s">
        <v>34</v>
      </c>
      <c r="T3621" s="153">
        <v>0.24399999999999999</v>
      </c>
      <c r="U3621" s="3" t="s">
        <v>622</v>
      </c>
      <c r="V3621" s="165">
        <v>4.7500000000000001E-2</v>
      </c>
      <c r="W3621" s="165">
        <v>5.4100000000000002E-2</v>
      </c>
      <c r="X3621" s="5" t="s">
        <v>277</v>
      </c>
      <c r="Y3621" s="5" t="s">
        <v>271</v>
      </c>
      <c r="Z3621" s="153">
        <v>196605.07</v>
      </c>
      <c r="AA3621" s="163">
        <v>1</v>
      </c>
      <c r="AB3621" s="176">
        <v>144.65</v>
      </c>
      <c r="AD3621" s="153">
        <v>284.38900000000001</v>
      </c>
      <c r="AG3621" s="3" t="s">
        <v>36</v>
      </c>
      <c r="AH3621" s="165">
        <v>4.1100000000000002E-4</v>
      </c>
      <c r="AI3621" s="165">
        <v>4.6881787568017102E-4</v>
      </c>
      <c r="AJ3621" s="165">
        <v>1.2612074671081801E-4</v>
      </c>
    </row>
    <row r="3622" spans="1:36">
      <c r="A3622" s="3">
        <v>811</v>
      </c>
      <c r="B3622" s="3">
        <v>9732</v>
      </c>
      <c r="C3622" s="3" t="s">
        <v>623</v>
      </c>
      <c r="D3622" s="3" t="s">
        <v>624</v>
      </c>
      <c r="E3622" s="5" t="s">
        <v>266</v>
      </c>
      <c r="F3622" s="3" t="s">
        <v>625</v>
      </c>
      <c r="G3622" s="3" t="s">
        <v>626</v>
      </c>
      <c r="H3622" s="3" t="s">
        <v>269</v>
      </c>
      <c r="I3622" s="3" t="s">
        <v>329</v>
      </c>
      <c r="J3622" s="3" t="s">
        <v>30</v>
      </c>
      <c r="K3622" s="3" t="s">
        <v>330</v>
      </c>
      <c r="L3622" s="3" t="s">
        <v>307</v>
      </c>
      <c r="M3622" s="3" t="s">
        <v>31</v>
      </c>
      <c r="N3622" s="3" t="s">
        <v>331</v>
      </c>
      <c r="O3622" s="3" t="s">
        <v>271</v>
      </c>
      <c r="P3622" s="3" t="s">
        <v>627</v>
      </c>
      <c r="Q3622" s="3" t="s">
        <v>273</v>
      </c>
      <c r="R3622" s="3" t="s">
        <v>274</v>
      </c>
      <c r="S3622" s="3" t="s">
        <v>34</v>
      </c>
      <c r="T3622" s="153">
        <v>2.355</v>
      </c>
      <c r="U3622" s="3" t="s">
        <v>628</v>
      </c>
      <c r="V3622" s="165">
        <v>1.7500000000000002E-2</v>
      </c>
      <c r="W3622" s="165">
        <v>6.3670000000000004E-2</v>
      </c>
      <c r="X3622" s="5" t="s">
        <v>277</v>
      </c>
      <c r="Y3622" s="5" t="s">
        <v>271</v>
      </c>
      <c r="Z3622" s="153">
        <v>1907000</v>
      </c>
      <c r="AA3622" s="163">
        <v>1</v>
      </c>
      <c r="AB3622" s="176">
        <v>104.66</v>
      </c>
      <c r="AD3622" s="153">
        <v>1995.866</v>
      </c>
      <c r="AG3622" s="3" t="s">
        <v>36</v>
      </c>
      <c r="AH3622" s="165">
        <v>1.1180000000000001E-3</v>
      </c>
      <c r="AI3622" s="165">
        <v>3.2902010377507999E-3</v>
      </c>
      <c r="AJ3622" s="165">
        <v>8.8512540420478104E-4</v>
      </c>
    </row>
    <row r="3623" spans="1:36">
      <c r="A3623" s="3">
        <v>811</v>
      </c>
      <c r="B3623" s="3">
        <v>9732</v>
      </c>
      <c r="C3623" s="3" t="s">
        <v>623</v>
      </c>
      <c r="D3623" s="3" t="s">
        <v>624</v>
      </c>
      <c r="E3623" s="5" t="s">
        <v>266</v>
      </c>
      <c r="F3623" s="3" t="s">
        <v>1435</v>
      </c>
      <c r="G3623" s="3" t="s">
        <v>1436</v>
      </c>
      <c r="H3623" s="3" t="s">
        <v>269</v>
      </c>
      <c r="I3623" s="3" t="s">
        <v>329</v>
      </c>
      <c r="J3623" s="3" t="s">
        <v>30</v>
      </c>
      <c r="K3623" s="3" t="s">
        <v>330</v>
      </c>
      <c r="L3623" s="3" t="s">
        <v>307</v>
      </c>
      <c r="M3623" s="3" t="s">
        <v>31</v>
      </c>
      <c r="N3623" s="3" t="s">
        <v>331</v>
      </c>
      <c r="O3623" s="3" t="s">
        <v>271</v>
      </c>
      <c r="P3623" s="3" t="s">
        <v>627</v>
      </c>
      <c r="Q3623" s="3" t="s">
        <v>273</v>
      </c>
      <c r="R3623" s="3" t="s">
        <v>274</v>
      </c>
      <c r="S3623" s="3" t="s">
        <v>34</v>
      </c>
      <c r="T3623" s="153">
        <v>2.0089999999999999</v>
      </c>
      <c r="U3623" s="3" t="s">
        <v>382</v>
      </c>
      <c r="V3623" s="165">
        <v>3.2800000000000003E-2</v>
      </c>
      <c r="W3623" s="165">
        <v>6.7849999999999994E-2</v>
      </c>
      <c r="X3623" s="5" t="s">
        <v>277</v>
      </c>
      <c r="Y3623" s="5" t="s">
        <v>271</v>
      </c>
      <c r="Z3623" s="153">
        <v>76207.649999999994</v>
      </c>
      <c r="AA3623" s="163">
        <v>1</v>
      </c>
      <c r="AB3623" s="176">
        <v>111.77</v>
      </c>
      <c r="AD3623" s="153">
        <v>85.177000000000007</v>
      </c>
      <c r="AG3623" s="3" t="s">
        <v>36</v>
      </c>
      <c r="AH3623" s="165">
        <v>5.3000000000000001E-5</v>
      </c>
      <c r="AI3623" s="165">
        <v>1.40415429292471E-4</v>
      </c>
      <c r="AJ3623" s="165">
        <v>3.7774367639871699E-5</v>
      </c>
    </row>
    <row r="3624" spans="1:36">
      <c r="A3624" s="3">
        <v>811</v>
      </c>
      <c r="B3624" s="3">
        <v>9732</v>
      </c>
      <c r="C3624" s="3" t="s">
        <v>623</v>
      </c>
      <c r="D3624" s="3" t="s">
        <v>624</v>
      </c>
      <c r="E3624" s="5" t="s">
        <v>266</v>
      </c>
      <c r="F3624" s="3" t="s">
        <v>629</v>
      </c>
      <c r="G3624" s="3" t="s">
        <v>630</v>
      </c>
      <c r="H3624" s="3" t="s">
        <v>269</v>
      </c>
      <c r="I3624" s="3" t="s">
        <v>380</v>
      </c>
      <c r="J3624" s="3" t="s">
        <v>30</v>
      </c>
      <c r="K3624" s="3" t="s">
        <v>330</v>
      </c>
      <c r="L3624" s="3" t="s">
        <v>307</v>
      </c>
      <c r="M3624" s="3" t="s">
        <v>31</v>
      </c>
      <c r="N3624" s="3" t="s">
        <v>331</v>
      </c>
      <c r="O3624" s="3" t="s">
        <v>271</v>
      </c>
      <c r="P3624" s="3" t="s">
        <v>627</v>
      </c>
      <c r="Q3624" s="3" t="s">
        <v>273</v>
      </c>
      <c r="R3624" s="3" t="s">
        <v>274</v>
      </c>
      <c r="S3624" s="3" t="s">
        <v>34</v>
      </c>
      <c r="T3624" s="153">
        <v>3.1779999999999999</v>
      </c>
      <c r="U3624" s="3" t="s">
        <v>388</v>
      </c>
      <c r="V3624" s="165">
        <v>5.5E-2</v>
      </c>
      <c r="W3624" s="165">
        <v>8.4790000000000004E-2</v>
      </c>
      <c r="X3624" s="5" t="s">
        <v>277</v>
      </c>
      <c r="Y3624" s="5" t="s">
        <v>271</v>
      </c>
      <c r="Z3624" s="153">
        <v>621517.5</v>
      </c>
      <c r="AA3624" s="163">
        <v>1</v>
      </c>
      <c r="AB3624" s="176">
        <v>94</v>
      </c>
      <c r="AD3624" s="153">
        <v>584.226</v>
      </c>
      <c r="AG3624" s="3" t="s">
        <v>36</v>
      </c>
      <c r="AH3624" s="165">
        <v>1.2030000000000001E-3</v>
      </c>
      <c r="AI3624" s="165">
        <v>9.6310187129350897E-4</v>
      </c>
      <c r="AJ3624" s="165">
        <v>2.5909235433886998E-4</v>
      </c>
    </row>
    <row r="3625" spans="1:36">
      <c r="A3625" s="3">
        <v>811</v>
      </c>
      <c r="B3625" s="3">
        <v>9732</v>
      </c>
      <c r="C3625" s="3" t="s">
        <v>623</v>
      </c>
      <c r="D3625" s="3" t="s">
        <v>624</v>
      </c>
      <c r="E3625" s="5" t="s">
        <v>266</v>
      </c>
      <c r="F3625" s="3" t="s">
        <v>631</v>
      </c>
      <c r="G3625" s="3" t="s">
        <v>632</v>
      </c>
      <c r="H3625" s="3" t="s">
        <v>269</v>
      </c>
      <c r="I3625" s="3" t="s">
        <v>329</v>
      </c>
      <c r="J3625" s="3" t="s">
        <v>30</v>
      </c>
      <c r="K3625" s="3" t="s">
        <v>330</v>
      </c>
      <c r="L3625" s="3" t="s">
        <v>307</v>
      </c>
      <c r="M3625" s="3" t="s">
        <v>31</v>
      </c>
      <c r="N3625" s="3" t="s">
        <v>331</v>
      </c>
      <c r="O3625" s="3" t="s">
        <v>271</v>
      </c>
      <c r="P3625" s="3" t="s">
        <v>627</v>
      </c>
      <c r="Q3625" s="3" t="s">
        <v>273</v>
      </c>
      <c r="R3625" s="3" t="s">
        <v>274</v>
      </c>
      <c r="S3625" s="3" t="s">
        <v>34</v>
      </c>
      <c r="T3625" s="153">
        <v>4.4260000000000002</v>
      </c>
      <c r="U3625" s="3" t="s">
        <v>633</v>
      </c>
      <c r="V3625" s="165">
        <v>1.7899999999999999E-2</v>
      </c>
      <c r="W3625" s="165">
        <v>6.9959999999999994E-2</v>
      </c>
      <c r="X3625" s="5" t="s">
        <v>277</v>
      </c>
      <c r="Y3625" s="5" t="s">
        <v>271</v>
      </c>
      <c r="Z3625" s="153">
        <v>2199625.12</v>
      </c>
      <c r="AA3625" s="163">
        <v>1</v>
      </c>
      <c r="AB3625" s="176">
        <v>94.3</v>
      </c>
      <c r="AD3625" s="153">
        <v>2074.2460000000001</v>
      </c>
      <c r="AG3625" s="3" t="s">
        <v>36</v>
      </c>
      <c r="AH3625" s="165">
        <v>1.3060000000000001E-3</v>
      </c>
      <c r="AI3625" s="165">
        <v>3.4194115556919502E-3</v>
      </c>
      <c r="AJ3625" s="165">
        <v>9.1988544184623598E-4</v>
      </c>
    </row>
    <row r="3626" spans="1:36">
      <c r="A3626" s="3">
        <v>811</v>
      </c>
      <c r="B3626" s="3">
        <v>9732</v>
      </c>
      <c r="C3626" s="3" t="s">
        <v>623</v>
      </c>
      <c r="D3626" s="3" t="s">
        <v>624</v>
      </c>
      <c r="E3626" s="5" t="s">
        <v>266</v>
      </c>
      <c r="F3626" s="3" t="s">
        <v>1439</v>
      </c>
      <c r="G3626" s="3" t="s">
        <v>1440</v>
      </c>
      <c r="H3626" s="3" t="s">
        <v>269</v>
      </c>
      <c r="I3626" s="3" t="s">
        <v>329</v>
      </c>
      <c r="J3626" s="3" t="s">
        <v>30</v>
      </c>
      <c r="K3626" s="3" t="s">
        <v>30</v>
      </c>
      <c r="L3626" s="3" t="s">
        <v>307</v>
      </c>
      <c r="M3626" s="3" t="s">
        <v>31</v>
      </c>
      <c r="N3626" s="3" t="s">
        <v>331</v>
      </c>
      <c r="O3626" s="3" t="s">
        <v>271</v>
      </c>
      <c r="P3626" s="3" t="s">
        <v>627</v>
      </c>
      <c r="Q3626" s="3" t="s">
        <v>273</v>
      </c>
      <c r="R3626" s="3" t="s">
        <v>274</v>
      </c>
      <c r="S3626" s="3" t="s">
        <v>34</v>
      </c>
      <c r="T3626" s="153">
        <v>4.9050000000000002</v>
      </c>
      <c r="U3626" s="3" t="s">
        <v>633</v>
      </c>
      <c r="V3626" s="165">
        <v>4.1500000000000002E-2</v>
      </c>
      <c r="W3626" s="165">
        <v>4.1410000000000002E-2</v>
      </c>
      <c r="X3626" s="5" t="s">
        <v>277</v>
      </c>
      <c r="Y3626" s="5" t="s">
        <v>271</v>
      </c>
      <c r="Z3626" s="153">
        <v>490705</v>
      </c>
      <c r="AA3626" s="163">
        <v>1</v>
      </c>
      <c r="AB3626" s="176">
        <v>106.93</v>
      </c>
      <c r="AD3626" s="153">
        <v>524.71100000000001</v>
      </c>
      <c r="AG3626" s="3" t="s">
        <v>36</v>
      </c>
      <c r="AH3626" s="165">
        <v>1.0139999999999999E-3</v>
      </c>
      <c r="AI3626" s="165">
        <v>8.6498995001539202E-4</v>
      </c>
      <c r="AJ3626" s="165">
        <v>2.3269841883699399E-4</v>
      </c>
    </row>
    <row r="3627" spans="1:36">
      <c r="A3627" s="3">
        <v>811</v>
      </c>
      <c r="B3627" s="3">
        <v>9732</v>
      </c>
      <c r="C3627" s="3" t="s">
        <v>634</v>
      </c>
      <c r="D3627" s="3" t="s">
        <v>635</v>
      </c>
      <c r="E3627" s="5" t="s">
        <v>266</v>
      </c>
      <c r="F3627" s="3" t="s">
        <v>636</v>
      </c>
      <c r="G3627" s="3" t="s">
        <v>637</v>
      </c>
      <c r="H3627" s="3" t="s">
        <v>269</v>
      </c>
      <c r="I3627" s="3" t="s">
        <v>329</v>
      </c>
      <c r="J3627" s="3" t="s">
        <v>30</v>
      </c>
      <c r="K3627" s="3" t="s">
        <v>30</v>
      </c>
      <c r="L3627" s="3" t="s">
        <v>307</v>
      </c>
      <c r="M3627" s="3" t="s">
        <v>31</v>
      </c>
      <c r="N3627" s="3" t="s">
        <v>401</v>
      </c>
      <c r="O3627" s="3" t="s">
        <v>271</v>
      </c>
      <c r="P3627" s="3" t="s">
        <v>298</v>
      </c>
      <c r="Q3627" s="3" t="s">
        <v>273</v>
      </c>
      <c r="R3627" s="3" t="s">
        <v>274</v>
      </c>
      <c r="S3627" s="3" t="s">
        <v>34</v>
      </c>
      <c r="T3627" s="153">
        <v>2.9279999999999999</v>
      </c>
      <c r="U3627" s="3" t="s">
        <v>638</v>
      </c>
      <c r="V3627" s="165">
        <v>7.4999999999999997E-3</v>
      </c>
      <c r="W3627" s="165">
        <v>2.6190000000000001E-2</v>
      </c>
      <c r="X3627" s="5" t="s">
        <v>277</v>
      </c>
      <c r="Y3627" s="5" t="s">
        <v>271</v>
      </c>
      <c r="Z3627" s="153">
        <v>474198.32</v>
      </c>
      <c r="AA3627" s="163">
        <v>1</v>
      </c>
      <c r="AB3627" s="176">
        <v>110.18</v>
      </c>
      <c r="AD3627" s="153">
        <v>522.47199999999998</v>
      </c>
      <c r="AG3627" s="3" t="s">
        <v>36</v>
      </c>
      <c r="AH3627" s="165">
        <v>1.142E-3</v>
      </c>
      <c r="AI3627" s="165">
        <v>8.6129869781264299E-4</v>
      </c>
      <c r="AJ3627" s="165">
        <v>2.3170540319433501E-4</v>
      </c>
    </row>
    <row r="3628" spans="1:36">
      <c r="A3628" s="3">
        <v>811</v>
      </c>
      <c r="B3628" s="3">
        <v>9732</v>
      </c>
      <c r="C3628" s="3" t="s">
        <v>634</v>
      </c>
      <c r="D3628" s="3" t="s">
        <v>635</v>
      </c>
      <c r="E3628" s="5" t="s">
        <v>266</v>
      </c>
      <c r="F3628" s="3" t="s">
        <v>639</v>
      </c>
      <c r="G3628" s="3" t="s">
        <v>640</v>
      </c>
      <c r="H3628" s="3" t="s">
        <v>269</v>
      </c>
      <c r="I3628" s="3" t="s">
        <v>380</v>
      </c>
      <c r="J3628" s="3" t="s">
        <v>30</v>
      </c>
      <c r="K3628" s="3" t="s">
        <v>30</v>
      </c>
      <c r="L3628" s="3" t="s">
        <v>307</v>
      </c>
      <c r="M3628" s="3" t="s">
        <v>31</v>
      </c>
      <c r="N3628" s="3" t="s">
        <v>401</v>
      </c>
      <c r="O3628" s="3" t="s">
        <v>271</v>
      </c>
      <c r="P3628" s="3" t="s">
        <v>298</v>
      </c>
      <c r="Q3628" s="3" t="s">
        <v>273</v>
      </c>
      <c r="R3628" s="3" t="s">
        <v>274</v>
      </c>
      <c r="S3628" s="3" t="s">
        <v>34</v>
      </c>
      <c r="T3628" s="153">
        <v>3.4020000000000001</v>
      </c>
      <c r="U3628" s="3" t="s">
        <v>319</v>
      </c>
      <c r="V3628" s="165">
        <v>0.04</v>
      </c>
      <c r="W3628" s="165">
        <v>1E-4</v>
      </c>
      <c r="X3628" s="5" t="s">
        <v>277</v>
      </c>
      <c r="Y3628" s="5" t="s">
        <v>271</v>
      </c>
      <c r="Z3628" s="153">
        <v>1982000</v>
      </c>
      <c r="AA3628" s="163">
        <v>1</v>
      </c>
      <c r="AB3628" s="176">
        <v>162.30000000000001</v>
      </c>
      <c r="AD3628" s="153">
        <v>3216.7860000000001</v>
      </c>
      <c r="AG3628" s="3" t="s">
        <v>36</v>
      </c>
      <c r="AH3628" s="165">
        <v>9.1140000000000006E-3</v>
      </c>
      <c r="AI3628" s="165">
        <v>5.3028968752625999E-3</v>
      </c>
      <c r="AJ3628" s="165">
        <v>1.4265780985169699E-3</v>
      </c>
    </row>
    <row r="3629" spans="1:36">
      <c r="A3629" s="3">
        <v>811</v>
      </c>
      <c r="B3629" s="3">
        <v>9732</v>
      </c>
      <c r="C3629" s="3" t="s">
        <v>641</v>
      </c>
      <c r="D3629" s="3" t="s">
        <v>642</v>
      </c>
      <c r="E3629" s="5" t="s">
        <v>643</v>
      </c>
      <c r="F3629" s="3" t="s">
        <v>644</v>
      </c>
      <c r="G3629" s="3" t="s">
        <v>645</v>
      </c>
      <c r="H3629" s="3" t="s">
        <v>269</v>
      </c>
      <c r="I3629" s="3" t="s">
        <v>315</v>
      </c>
      <c r="J3629" s="3" t="s">
        <v>30</v>
      </c>
      <c r="K3629" s="3" t="s">
        <v>128</v>
      </c>
      <c r="L3629" s="3" t="s">
        <v>307</v>
      </c>
      <c r="M3629" s="3" t="s">
        <v>31</v>
      </c>
      <c r="N3629" s="3" t="s">
        <v>331</v>
      </c>
      <c r="O3629" s="3" t="s">
        <v>271</v>
      </c>
      <c r="P3629" s="3" t="s">
        <v>646</v>
      </c>
      <c r="Q3629" s="3" t="s">
        <v>273</v>
      </c>
      <c r="R3629" s="3" t="s">
        <v>274</v>
      </c>
      <c r="S3629" s="3" t="s">
        <v>34</v>
      </c>
      <c r="T3629" s="153">
        <v>1.4470000000000001</v>
      </c>
      <c r="U3629" s="3" t="s">
        <v>647</v>
      </c>
      <c r="V3629" s="165">
        <v>0.08</v>
      </c>
      <c r="W3629" s="165">
        <v>1E-4</v>
      </c>
      <c r="X3629" s="5" t="s">
        <v>277</v>
      </c>
      <c r="Y3629" s="5" t="s">
        <v>271</v>
      </c>
      <c r="Z3629" s="153">
        <v>201426.52</v>
      </c>
      <c r="AA3629" s="163">
        <v>1</v>
      </c>
      <c r="AB3629" s="176">
        <v>44.49</v>
      </c>
      <c r="AC3629" s="153">
        <v>17.042000000000002</v>
      </c>
      <c r="AD3629" s="153">
        <v>106.65600000000001</v>
      </c>
      <c r="AG3629" s="3" t="s">
        <v>36</v>
      </c>
      <c r="AH3629" s="165">
        <v>2.43E-4</v>
      </c>
      <c r="AI3629" s="165">
        <v>1.75823791960283E-4</v>
      </c>
      <c r="AJ3629" s="165">
        <v>4.7299877163144198E-5</v>
      </c>
    </row>
    <row r="3630" spans="1:36">
      <c r="A3630" s="3">
        <v>811</v>
      </c>
      <c r="B3630" s="3">
        <v>9732</v>
      </c>
      <c r="C3630" s="3" t="s">
        <v>648</v>
      </c>
      <c r="D3630" s="3" t="s">
        <v>649</v>
      </c>
      <c r="E3630" s="5" t="s">
        <v>266</v>
      </c>
      <c r="F3630" s="3" t="s">
        <v>650</v>
      </c>
      <c r="G3630" s="3" t="s">
        <v>651</v>
      </c>
      <c r="H3630" s="3" t="s">
        <v>269</v>
      </c>
      <c r="I3630" s="3" t="s">
        <v>329</v>
      </c>
      <c r="J3630" s="3" t="s">
        <v>30</v>
      </c>
      <c r="K3630" s="3" t="s">
        <v>30</v>
      </c>
      <c r="L3630" s="3" t="s">
        <v>307</v>
      </c>
      <c r="M3630" s="3" t="s">
        <v>31</v>
      </c>
      <c r="N3630" s="3" t="s">
        <v>297</v>
      </c>
      <c r="O3630" s="3" t="s">
        <v>271</v>
      </c>
      <c r="P3630" s="3" t="s">
        <v>318</v>
      </c>
      <c r="Q3630" s="3" t="s">
        <v>291</v>
      </c>
      <c r="R3630" s="3" t="s">
        <v>274</v>
      </c>
      <c r="S3630" s="3" t="s">
        <v>34</v>
      </c>
      <c r="T3630" s="153">
        <v>4.2619999999999996</v>
      </c>
      <c r="U3630" s="3" t="s">
        <v>652</v>
      </c>
      <c r="V3630" s="165">
        <v>6.0000000000000001E-3</v>
      </c>
      <c r="W3630" s="165">
        <v>2.6720000000000001E-2</v>
      </c>
      <c r="X3630" s="5" t="s">
        <v>277</v>
      </c>
      <c r="Y3630" s="5" t="s">
        <v>271</v>
      </c>
      <c r="Z3630" s="153">
        <v>2719784.17</v>
      </c>
      <c r="AA3630" s="163">
        <v>1</v>
      </c>
      <c r="AB3630" s="176">
        <v>107.27</v>
      </c>
      <c r="AD3630" s="153">
        <v>2917.5120000000002</v>
      </c>
      <c r="AG3630" s="3" t="s">
        <v>36</v>
      </c>
      <c r="AH3630" s="165">
        <v>4.3099999999999996E-3</v>
      </c>
      <c r="AI3630" s="165">
        <v>4.8095421359306799E-3</v>
      </c>
      <c r="AJ3630" s="165">
        <v>1.2938564781487399E-3</v>
      </c>
    </row>
    <row r="3631" spans="1:36">
      <c r="A3631" s="3">
        <v>811</v>
      </c>
      <c r="B3631" s="3">
        <v>9732</v>
      </c>
      <c r="C3631" s="3" t="s">
        <v>648</v>
      </c>
      <c r="D3631" s="3" t="s">
        <v>649</v>
      </c>
      <c r="E3631" s="5" t="s">
        <v>266</v>
      </c>
      <c r="F3631" s="3" t="s">
        <v>653</v>
      </c>
      <c r="G3631" s="3" t="s">
        <v>654</v>
      </c>
      <c r="H3631" s="3" t="s">
        <v>269</v>
      </c>
      <c r="I3631" s="3" t="s">
        <v>315</v>
      </c>
      <c r="J3631" s="3" t="s">
        <v>30</v>
      </c>
      <c r="K3631" s="3" t="s">
        <v>30</v>
      </c>
      <c r="L3631" s="3" t="s">
        <v>307</v>
      </c>
      <c r="M3631" s="3" t="s">
        <v>31</v>
      </c>
      <c r="N3631" s="3" t="s">
        <v>297</v>
      </c>
      <c r="O3631" s="3" t="s">
        <v>271</v>
      </c>
      <c r="P3631" s="3" t="s">
        <v>318</v>
      </c>
      <c r="Q3631" s="3" t="s">
        <v>291</v>
      </c>
      <c r="R3631" s="3" t="s">
        <v>274</v>
      </c>
      <c r="S3631" s="3" t="s">
        <v>34</v>
      </c>
      <c r="T3631" s="153">
        <v>1.214</v>
      </c>
      <c r="U3631" s="3" t="s">
        <v>171</v>
      </c>
      <c r="V3631" s="165">
        <v>3.2899999999999999E-2</v>
      </c>
      <c r="W3631" s="165">
        <v>4.5249999999999999E-2</v>
      </c>
      <c r="X3631" s="5" t="s">
        <v>277</v>
      </c>
      <c r="Y3631" s="5" t="s">
        <v>271</v>
      </c>
      <c r="Z3631" s="153">
        <v>39087.25</v>
      </c>
      <c r="AA3631" s="163">
        <v>1</v>
      </c>
      <c r="AB3631" s="176">
        <v>99.42</v>
      </c>
      <c r="AD3631" s="153">
        <v>38.860999999999997</v>
      </c>
      <c r="AG3631" s="3" t="s">
        <v>36</v>
      </c>
      <c r="AH3631" s="165">
        <v>8.2000000000000001E-5</v>
      </c>
      <c r="AI3631" s="165">
        <v>6.4061910578900797E-5</v>
      </c>
      <c r="AJ3631" s="165">
        <v>1.7233847976062401E-5</v>
      </c>
    </row>
    <row r="3632" spans="1:36">
      <c r="A3632" s="3">
        <v>811</v>
      </c>
      <c r="B3632" s="3">
        <v>9732</v>
      </c>
      <c r="C3632" s="3" t="s">
        <v>1447</v>
      </c>
      <c r="D3632" s="3" t="s">
        <v>1448</v>
      </c>
      <c r="E3632" s="5" t="s">
        <v>266</v>
      </c>
      <c r="F3632" s="3" t="s">
        <v>1449</v>
      </c>
      <c r="G3632" s="3" t="s">
        <v>1450</v>
      </c>
      <c r="H3632" s="3" t="s">
        <v>269</v>
      </c>
      <c r="I3632" s="3" t="s">
        <v>315</v>
      </c>
      <c r="J3632" s="3" t="s">
        <v>30</v>
      </c>
      <c r="K3632" s="3" t="s">
        <v>30</v>
      </c>
      <c r="L3632" s="3" t="s">
        <v>307</v>
      </c>
      <c r="M3632" s="3" t="s">
        <v>31</v>
      </c>
      <c r="N3632" s="3" t="s">
        <v>367</v>
      </c>
      <c r="O3632" s="3" t="s">
        <v>271</v>
      </c>
      <c r="P3632" s="3" t="s">
        <v>489</v>
      </c>
      <c r="Q3632" s="3" t="s">
        <v>273</v>
      </c>
      <c r="R3632" s="3" t="s">
        <v>274</v>
      </c>
      <c r="S3632" s="3" t="s">
        <v>34</v>
      </c>
      <c r="T3632" s="153">
        <v>1.9319999999999999</v>
      </c>
      <c r="U3632" s="3" t="s">
        <v>720</v>
      </c>
      <c r="V3632" s="165">
        <v>0.03</v>
      </c>
      <c r="W3632" s="165">
        <v>4.931E-2</v>
      </c>
      <c r="X3632" s="5" t="s">
        <v>277</v>
      </c>
      <c r="Y3632" s="5" t="s">
        <v>271</v>
      </c>
      <c r="Z3632" s="153">
        <v>247090.8</v>
      </c>
      <c r="AA3632" s="163">
        <v>1</v>
      </c>
      <c r="AB3632" s="176">
        <v>96.51</v>
      </c>
      <c r="AD3632" s="153">
        <v>238.46700000000001</v>
      </c>
      <c r="AG3632" s="3" t="s">
        <v>36</v>
      </c>
      <c r="AH3632" s="165">
        <v>2.745E-3</v>
      </c>
      <c r="AI3632" s="165">
        <v>3.9311526002548599E-4</v>
      </c>
      <c r="AJ3632" s="165">
        <v>1.05755332101831E-4</v>
      </c>
    </row>
    <row r="3633" spans="1:36">
      <c r="A3633" s="3">
        <v>811</v>
      </c>
      <c r="B3633" s="3">
        <v>9732</v>
      </c>
      <c r="C3633" s="3" t="s">
        <v>264</v>
      </c>
      <c r="D3633" s="3" t="s">
        <v>265</v>
      </c>
      <c r="E3633" s="5" t="s">
        <v>266</v>
      </c>
      <c r="F3633" s="3" t="s">
        <v>1451</v>
      </c>
      <c r="G3633" s="3" t="s">
        <v>1452</v>
      </c>
      <c r="H3633" s="3" t="s">
        <v>269</v>
      </c>
      <c r="I3633" s="3" t="s">
        <v>329</v>
      </c>
      <c r="J3633" s="3" t="s">
        <v>30</v>
      </c>
      <c r="K3633" s="3" t="s">
        <v>30</v>
      </c>
      <c r="L3633" s="3" t="s">
        <v>307</v>
      </c>
      <c r="M3633" s="3" t="s">
        <v>31</v>
      </c>
      <c r="N3633" s="3" t="s">
        <v>270</v>
      </c>
      <c r="O3633" s="3" t="s">
        <v>271</v>
      </c>
      <c r="P3633" s="3" t="s">
        <v>272</v>
      </c>
      <c r="Q3633" s="3" t="s">
        <v>273</v>
      </c>
      <c r="R3633" s="3" t="s">
        <v>274</v>
      </c>
      <c r="S3633" s="3" t="s">
        <v>34</v>
      </c>
      <c r="T3633" s="153">
        <v>3.2749999999999999</v>
      </c>
      <c r="U3633" s="3" t="s">
        <v>1453</v>
      </c>
      <c r="V3633" s="165">
        <v>2E-3</v>
      </c>
      <c r="W3633" s="165">
        <v>2.2429999999999999E-2</v>
      </c>
      <c r="X3633" s="5" t="s">
        <v>277</v>
      </c>
      <c r="Y3633" s="5" t="s">
        <v>271</v>
      </c>
      <c r="Z3633" s="153">
        <v>4464205.79</v>
      </c>
      <c r="AA3633" s="163">
        <v>1</v>
      </c>
      <c r="AB3633" s="176">
        <v>107.7</v>
      </c>
      <c r="AD3633" s="153">
        <v>4807.95</v>
      </c>
      <c r="AG3633" s="3" t="s">
        <v>36</v>
      </c>
      <c r="AH3633" s="165">
        <v>1.403E-3</v>
      </c>
      <c r="AI3633" s="165">
        <v>7.9259425713314093E-3</v>
      </c>
      <c r="AJ3633" s="165">
        <v>2.13222628090513E-3</v>
      </c>
    </row>
    <row r="3634" spans="1:36">
      <c r="A3634" s="3">
        <v>811</v>
      </c>
      <c r="B3634" s="3">
        <v>9732</v>
      </c>
      <c r="C3634" s="3" t="s">
        <v>264</v>
      </c>
      <c r="D3634" s="3" t="s">
        <v>265</v>
      </c>
      <c r="E3634" s="5" t="s">
        <v>266</v>
      </c>
      <c r="F3634" s="3" t="s">
        <v>655</v>
      </c>
      <c r="G3634" s="3" t="s">
        <v>656</v>
      </c>
      <c r="H3634" s="3" t="s">
        <v>269</v>
      </c>
      <c r="I3634" s="3" t="s">
        <v>329</v>
      </c>
      <c r="J3634" s="3" t="s">
        <v>30</v>
      </c>
      <c r="K3634" s="3" t="s">
        <v>30</v>
      </c>
      <c r="L3634" s="3" t="s">
        <v>307</v>
      </c>
      <c r="M3634" s="3" t="s">
        <v>31</v>
      </c>
      <c r="N3634" s="3" t="s">
        <v>270</v>
      </c>
      <c r="O3634" s="3" t="s">
        <v>271</v>
      </c>
      <c r="P3634" s="3" t="s">
        <v>272</v>
      </c>
      <c r="Q3634" s="3" t="s">
        <v>273</v>
      </c>
      <c r="R3634" s="3" t="s">
        <v>274</v>
      </c>
      <c r="S3634" s="3" t="s">
        <v>34</v>
      </c>
      <c r="T3634" s="153">
        <v>4.4189999999999996</v>
      </c>
      <c r="U3634" s="3" t="s">
        <v>657</v>
      </c>
      <c r="V3634" s="165">
        <v>2.47E-2</v>
      </c>
      <c r="W3634" s="165">
        <v>2.2870000000000001E-2</v>
      </c>
      <c r="X3634" s="5" t="s">
        <v>277</v>
      </c>
      <c r="Y3634" s="5" t="s">
        <v>271</v>
      </c>
      <c r="Z3634" s="153">
        <v>8668543.9399999995</v>
      </c>
      <c r="AA3634" s="163">
        <v>1</v>
      </c>
      <c r="AB3634" s="176">
        <v>106.89</v>
      </c>
      <c r="AD3634" s="153">
        <v>9265.8070000000007</v>
      </c>
      <c r="AG3634" s="3" t="s">
        <v>36</v>
      </c>
      <c r="AH3634" s="165">
        <v>3.3319999999999999E-3</v>
      </c>
      <c r="AI3634" s="165">
        <v>1.5274754664608699E-2</v>
      </c>
      <c r="AJ3634" s="165">
        <v>4.1091937062554202E-3</v>
      </c>
    </row>
    <row r="3635" spans="1:36">
      <c r="A3635" s="3">
        <v>811</v>
      </c>
      <c r="B3635" s="3">
        <v>9732</v>
      </c>
      <c r="C3635" s="3" t="s">
        <v>264</v>
      </c>
      <c r="D3635" s="3" t="s">
        <v>265</v>
      </c>
      <c r="E3635" s="5" t="s">
        <v>266</v>
      </c>
      <c r="F3635" s="3" t="s">
        <v>658</v>
      </c>
      <c r="G3635" s="3" t="s">
        <v>659</v>
      </c>
      <c r="H3635" s="3" t="s">
        <v>269</v>
      </c>
      <c r="I3635" s="3" t="s">
        <v>329</v>
      </c>
      <c r="J3635" s="3" t="s">
        <v>30</v>
      </c>
      <c r="K3635" s="3" t="s">
        <v>30</v>
      </c>
      <c r="L3635" s="3" t="s">
        <v>307</v>
      </c>
      <c r="M3635" s="3" t="s">
        <v>31</v>
      </c>
      <c r="N3635" s="3" t="s">
        <v>270</v>
      </c>
      <c r="O3635" s="3" t="s">
        <v>271</v>
      </c>
      <c r="P3635" s="3" t="s">
        <v>272</v>
      </c>
      <c r="Q3635" s="3" t="s">
        <v>273</v>
      </c>
      <c r="R3635" s="3" t="s">
        <v>274</v>
      </c>
      <c r="S3635" s="3" t="s">
        <v>34</v>
      </c>
      <c r="T3635" s="153">
        <v>4.34</v>
      </c>
      <c r="U3635" s="3" t="s">
        <v>657</v>
      </c>
      <c r="V3635" s="165">
        <v>2.4E-2</v>
      </c>
      <c r="W3635" s="165">
        <v>2.281E-2</v>
      </c>
      <c r="X3635" s="5" t="s">
        <v>277</v>
      </c>
      <c r="Y3635" s="5" t="s">
        <v>271</v>
      </c>
      <c r="Z3635" s="153">
        <v>5724832</v>
      </c>
      <c r="AA3635" s="163">
        <v>1</v>
      </c>
      <c r="AB3635" s="176">
        <v>105.25</v>
      </c>
      <c r="AD3635" s="153">
        <v>6025.3860000000004</v>
      </c>
      <c r="AG3635" s="3" t="s">
        <v>36</v>
      </c>
      <c r="AH3635" s="165">
        <v>1.3680000000000001E-3</v>
      </c>
      <c r="AI3635" s="165">
        <v>9.9328954101155706E-3</v>
      </c>
      <c r="AJ3635" s="165">
        <v>2.6721340015175899E-3</v>
      </c>
    </row>
    <row r="3636" spans="1:36">
      <c r="A3636" s="3">
        <v>811</v>
      </c>
      <c r="B3636" s="3">
        <v>9732</v>
      </c>
      <c r="C3636" s="3" t="s">
        <v>264</v>
      </c>
      <c r="D3636" s="3" t="s">
        <v>265</v>
      </c>
      <c r="E3636" s="5" t="s">
        <v>266</v>
      </c>
      <c r="F3636" s="3" t="s">
        <v>660</v>
      </c>
      <c r="G3636" s="3" t="s">
        <v>661</v>
      </c>
      <c r="H3636" s="3" t="s">
        <v>269</v>
      </c>
      <c r="I3636" s="3" t="s">
        <v>315</v>
      </c>
      <c r="J3636" s="3" t="s">
        <v>30</v>
      </c>
      <c r="K3636" s="3" t="s">
        <v>30</v>
      </c>
      <c r="L3636" s="3" t="s">
        <v>307</v>
      </c>
      <c r="M3636" s="3" t="s">
        <v>31</v>
      </c>
      <c r="N3636" s="3" t="s">
        <v>270</v>
      </c>
      <c r="O3636" s="3" t="s">
        <v>271</v>
      </c>
      <c r="P3636" s="3" t="s">
        <v>272</v>
      </c>
      <c r="Q3636" s="3" t="s">
        <v>273</v>
      </c>
      <c r="R3636" s="3" t="s">
        <v>274</v>
      </c>
      <c r="S3636" s="3" t="s">
        <v>34</v>
      </c>
      <c r="T3636" s="153">
        <v>2.8</v>
      </c>
      <c r="U3636" s="3" t="s">
        <v>662</v>
      </c>
      <c r="V3636" s="165">
        <v>2.6800000000000001E-2</v>
      </c>
      <c r="W3636" s="165">
        <v>4.0969999999999999E-2</v>
      </c>
      <c r="X3636" s="5" t="s">
        <v>277</v>
      </c>
      <c r="Y3636" s="5" t="s">
        <v>271</v>
      </c>
      <c r="Z3636" s="153">
        <v>6776645.6600000001</v>
      </c>
      <c r="AA3636" s="163">
        <v>1</v>
      </c>
      <c r="AB3636" s="176">
        <v>96.4</v>
      </c>
      <c r="AD3636" s="153">
        <v>6532.6859999999997</v>
      </c>
      <c r="AG3636" s="3" t="s">
        <v>36</v>
      </c>
      <c r="AH3636" s="165">
        <v>2.8939999999999999E-3</v>
      </c>
      <c r="AI3636" s="165">
        <v>1.0769184640740601E-2</v>
      </c>
      <c r="AJ3636" s="165">
        <v>2.8971113918946599E-3</v>
      </c>
    </row>
    <row r="3637" spans="1:36">
      <c r="A3637" s="3">
        <v>811</v>
      </c>
      <c r="B3637" s="3">
        <v>9732</v>
      </c>
      <c r="C3637" s="3" t="s">
        <v>663</v>
      </c>
      <c r="D3637" s="3" t="s">
        <v>664</v>
      </c>
      <c r="E3637" s="5" t="s">
        <v>266</v>
      </c>
      <c r="F3637" s="3" t="s">
        <v>665</v>
      </c>
      <c r="G3637" s="3" t="s">
        <v>666</v>
      </c>
      <c r="H3637" s="3" t="s">
        <v>269</v>
      </c>
      <c r="I3637" s="3" t="s">
        <v>315</v>
      </c>
      <c r="J3637" s="3" t="s">
        <v>30</v>
      </c>
      <c r="K3637" s="3" t="s">
        <v>30</v>
      </c>
      <c r="L3637" s="3" t="s">
        <v>307</v>
      </c>
      <c r="M3637" s="3" t="s">
        <v>31</v>
      </c>
      <c r="N3637" s="3" t="s">
        <v>401</v>
      </c>
      <c r="O3637" s="3" t="s">
        <v>271</v>
      </c>
      <c r="P3637" s="3" t="s">
        <v>667</v>
      </c>
      <c r="Q3637" s="3" t="s">
        <v>273</v>
      </c>
      <c r="R3637" s="3" t="s">
        <v>274</v>
      </c>
      <c r="S3637" s="3" t="s">
        <v>34</v>
      </c>
      <c r="T3637" s="153">
        <v>0.98199999999999998</v>
      </c>
      <c r="U3637" s="3" t="s">
        <v>668</v>
      </c>
      <c r="V3637" s="165">
        <v>5.8000000000000003E-2</v>
      </c>
      <c r="W3637" s="165">
        <v>5.2609999999999997E-2</v>
      </c>
      <c r="X3637" s="5" t="s">
        <v>277</v>
      </c>
      <c r="Y3637" s="5" t="s">
        <v>271</v>
      </c>
      <c r="Z3637" s="153">
        <v>55652.83</v>
      </c>
      <c r="AA3637" s="163">
        <v>1</v>
      </c>
      <c r="AB3637" s="176">
        <v>99.89</v>
      </c>
      <c r="AD3637" s="153">
        <v>55.591999999999999</v>
      </c>
      <c r="AG3637" s="3" t="s">
        <v>36</v>
      </c>
      <c r="AH3637" s="165">
        <v>1.9599999999999999E-4</v>
      </c>
      <c r="AI3637" s="165">
        <v>9.1643206904775E-5</v>
      </c>
      <c r="AJ3637" s="165">
        <v>2.46537307670605E-5</v>
      </c>
    </row>
    <row r="3638" spans="1:36">
      <c r="A3638" s="3">
        <v>811</v>
      </c>
      <c r="B3638" s="3">
        <v>9732</v>
      </c>
      <c r="C3638" s="3" t="s">
        <v>669</v>
      </c>
      <c r="D3638" s="3" t="s">
        <v>670</v>
      </c>
      <c r="E3638" s="5" t="s">
        <v>266</v>
      </c>
      <c r="F3638" s="3" t="s">
        <v>671</v>
      </c>
      <c r="G3638" s="3" t="s">
        <v>672</v>
      </c>
      <c r="H3638" s="3" t="s">
        <v>269</v>
      </c>
      <c r="I3638" s="3" t="s">
        <v>329</v>
      </c>
      <c r="J3638" s="3" t="s">
        <v>30</v>
      </c>
      <c r="K3638" s="3" t="s">
        <v>30</v>
      </c>
      <c r="L3638" s="3" t="s">
        <v>307</v>
      </c>
      <c r="M3638" s="3" t="s">
        <v>31</v>
      </c>
      <c r="N3638" s="3" t="s">
        <v>297</v>
      </c>
      <c r="O3638" s="3" t="s">
        <v>271</v>
      </c>
      <c r="P3638" s="3" t="s">
        <v>449</v>
      </c>
      <c r="Q3638" s="3" t="s">
        <v>291</v>
      </c>
      <c r="R3638" s="3" t="s">
        <v>274</v>
      </c>
      <c r="S3638" s="3" t="s">
        <v>34</v>
      </c>
      <c r="T3638" s="153">
        <v>2.9849999999999999</v>
      </c>
      <c r="U3638" s="3" t="s">
        <v>633</v>
      </c>
      <c r="V3638" s="165">
        <v>1.7999999999999999E-2</v>
      </c>
      <c r="W3638" s="165">
        <v>2.7730000000000001E-2</v>
      </c>
      <c r="X3638" s="5" t="s">
        <v>277</v>
      </c>
      <c r="Y3638" s="5" t="s">
        <v>271</v>
      </c>
      <c r="Z3638" s="153">
        <v>432249.97</v>
      </c>
      <c r="AA3638" s="163">
        <v>1</v>
      </c>
      <c r="AB3638" s="176">
        <v>115.18</v>
      </c>
      <c r="AD3638" s="153">
        <v>497.86599999999999</v>
      </c>
      <c r="AG3638" s="3" t="s">
        <v>36</v>
      </c>
      <c r="AH3638" s="165">
        <v>5.2800000000000004E-4</v>
      </c>
      <c r="AI3638" s="165">
        <v>8.2073519536568398E-4</v>
      </c>
      <c r="AJ3638" s="165">
        <v>2.2079306498540001E-4</v>
      </c>
    </row>
    <row r="3639" spans="1:36">
      <c r="A3639" s="3">
        <v>811</v>
      </c>
      <c r="B3639" s="3">
        <v>9732</v>
      </c>
      <c r="C3639" s="3" t="s">
        <v>669</v>
      </c>
      <c r="D3639" s="3" t="s">
        <v>670</v>
      </c>
      <c r="E3639" s="5" t="s">
        <v>266</v>
      </c>
      <c r="F3639" s="3" t="s">
        <v>1454</v>
      </c>
      <c r="G3639" s="3" t="s">
        <v>1455</v>
      </c>
      <c r="H3639" s="3" t="s">
        <v>269</v>
      </c>
      <c r="I3639" s="3" t="s">
        <v>329</v>
      </c>
      <c r="J3639" s="3" t="s">
        <v>30</v>
      </c>
      <c r="K3639" s="3" t="s">
        <v>30</v>
      </c>
      <c r="L3639" s="3" t="s">
        <v>307</v>
      </c>
      <c r="M3639" s="3" t="s">
        <v>31</v>
      </c>
      <c r="N3639" s="3" t="s">
        <v>297</v>
      </c>
      <c r="O3639" s="3" t="s">
        <v>271</v>
      </c>
      <c r="P3639" s="3" t="s">
        <v>627</v>
      </c>
      <c r="Q3639" s="3" t="s">
        <v>273</v>
      </c>
      <c r="R3639" s="3" t="s">
        <v>274</v>
      </c>
      <c r="S3639" s="3" t="s">
        <v>34</v>
      </c>
      <c r="T3639" s="153">
        <v>5.3330000000000002</v>
      </c>
      <c r="U3639" s="3" t="s">
        <v>1456</v>
      </c>
      <c r="V3639" s="165">
        <v>3.3000000000000002E-2</v>
      </c>
      <c r="W3639" s="165">
        <v>2.844E-2</v>
      </c>
      <c r="X3639" s="5" t="s">
        <v>277</v>
      </c>
      <c r="Y3639" s="5" t="s">
        <v>271</v>
      </c>
      <c r="Z3639" s="153">
        <v>1583204.74</v>
      </c>
      <c r="AA3639" s="163">
        <v>1</v>
      </c>
      <c r="AB3639" s="176">
        <v>112.78</v>
      </c>
      <c r="AD3639" s="153">
        <v>1785.538</v>
      </c>
      <c r="AG3639" s="3" t="s">
        <v>36</v>
      </c>
      <c r="AH3639" s="165">
        <v>1.3730000000000001E-3</v>
      </c>
      <c r="AI3639" s="165">
        <v>2.9434738594174498E-3</v>
      </c>
      <c r="AJ3639" s="165">
        <v>7.9184933069138699E-4</v>
      </c>
    </row>
    <row r="3640" spans="1:36">
      <c r="A3640" s="3">
        <v>811</v>
      </c>
      <c r="B3640" s="3">
        <v>9732</v>
      </c>
      <c r="C3640" s="3" t="s">
        <v>669</v>
      </c>
      <c r="D3640" s="3" t="s">
        <v>670</v>
      </c>
      <c r="E3640" s="5" t="s">
        <v>266</v>
      </c>
      <c r="F3640" s="3" t="s">
        <v>673</v>
      </c>
      <c r="G3640" s="3" t="s">
        <v>674</v>
      </c>
      <c r="H3640" s="3" t="s">
        <v>269</v>
      </c>
      <c r="I3640" s="3" t="s">
        <v>329</v>
      </c>
      <c r="J3640" s="3" t="s">
        <v>30</v>
      </c>
      <c r="K3640" s="3" t="s">
        <v>30</v>
      </c>
      <c r="L3640" s="3" t="s">
        <v>307</v>
      </c>
      <c r="M3640" s="3" t="s">
        <v>31</v>
      </c>
      <c r="N3640" s="3" t="s">
        <v>297</v>
      </c>
      <c r="O3640" s="3" t="s">
        <v>271</v>
      </c>
      <c r="P3640" s="3" t="s">
        <v>449</v>
      </c>
      <c r="Q3640" s="3" t="s">
        <v>291</v>
      </c>
      <c r="R3640" s="3" t="s">
        <v>274</v>
      </c>
      <c r="S3640" s="3" t="s">
        <v>34</v>
      </c>
      <c r="T3640" s="153">
        <v>7.5019999999999998</v>
      </c>
      <c r="U3640" s="3" t="s">
        <v>675</v>
      </c>
      <c r="V3640" s="165">
        <v>3.3399999999999999E-2</v>
      </c>
      <c r="W3640" s="165">
        <v>3.1140000000000001E-2</v>
      </c>
      <c r="X3640" s="5" t="s">
        <v>277</v>
      </c>
      <c r="Y3640" s="5" t="s">
        <v>271</v>
      </c>
      <c r="Z3640" s="153">
        <v>1088000</v>
      </c>
      <c r="AA3640" s="163">
        <v>1</v>
      </c>
      <c r="AB3640" s="176">
        <v>101.51</v>
      </c>
      <c r="AD3640" s="153">
        <v>1104.4290000000001</v>
      </c>
      <c r="AG3640" s="3" t="s">
        <v>36</v>
      </c>
      <c r="AH3640" s="165">
        <v>7.2529999999999999E-3</v>
      </c>
      <c r="AI3640" s="165">
        <v>1.8206595130885401E-3</v>
      </c>
      <c r="AJ3640" s="165">
        <v>4.8979134373606896E-4</v>
      </c>
    </row>
    <row r="3641" spans="1:36">
      <c r="A3641" s="3">
        <v>811</v>
      </c>
      <c r="B3641" s="3">
        <v>9732</v>
      </c>
      <c r="C3641" s="3" t="s">
        <v>676</v>
      </c>
      <c r="D3641" s="3" t="s">
        <v>677</v>
      </c>
      <c r="E3641" s="5" t="s">
        <v>266</v>
      </c>
      <c r="F3641" s="3" t="s">
        <v>678</v>
      </c>
      <c r="G3641" s="3" t="s">
        <v>679</v>
      </c>
      <c r="H3641" s="3" t="s">
        <v>269</v>
      </c>
      <c r="I3641" s="3" t="s">
        <v>329</v>
      </c>
      <c r="J3641" s="3" t="s">
        <v>30</v>
      </c>
      <c r="K3641" s="3" t="s">
        <v>30</v>
      </c>
      <c r="L3641" s="3" t="s">
        <v>307</v>
      </c>
      <c r="M3641" s="3" t="s">
        <v>31</v>
      </c>
      <c r="N3641" s="3" t="s">
        <v>367</v>
      </c>
      <c r="O3641" s="3" t="s">
        <v>271</v>
      </c>
      <c r="P3641" s="3" t="s">
        <v>489</v>
      </c>
      <c r="Q3641" s="3" t="s">
        <v>273</v>
      </c>
      <c r="R3641" s="3" t="s">
        <v>274</v>
      </c>
      <c r="S3641" s="3" t="s">
        <v>34</v>
      </c>
      <c r="T3641" s="153">
        <v>3.3620000000000001</v>
      </c>
      <c r="U3641" s="3" t="s">
        <v>680</v>
      </c>
      <c r="V3641" s="165">
        <v>4.3999999999999997E-2</v>
      </c>
      <c r="W3641" s="165">
        <v>2.58E-2</v>
      </c>
      <c r="X3641" s="5" t="s">
        <v>277</v>
      </c>
      <c r="Y3641" s="5" t="s">
        <v>271</v>
      </c>
      <c r="Z3641" s="153">
        <v>318587.48</v>
      </c>
      <c r="AA3641" s="163">
        <v>1</v>
      </c>
      <c r="AB3641" s="176">
        <v>114.9</v>
      </c>
      <c r="AD3641" s="153">
        <v>366.05700000000002</v>
      </c>
      <c r="AG3641" s="3" t="s">
        <v>36</v>
      </c>
      <c r="AH3641" s="165">
        <v>7.9100000000000004E-4</v>
      </c>
      <c r="AI3641" s="165">
        <v>6.0344785088783199E-4</v>
      </c>
      <c r="AJ3641" s="165">
        <v>1.6233871936856801E-4</v>
      </c>
    </row>
    <row r="3642" spans="1:36">
      <c r="A3642" s="3">
        <v>811</v>
      </c>
      <c r="B3642" s="3">
        <v>9732</v>
      </c>
      <c r="C3642" s="3" t="s">
        <v>681</v>
      </c>
      <c r="D3642" s="3" t="s">
        <v>682</v>
      </c>
      <c r="E3642" s="5" t="s">
        <v>266</v>
      </c>
      <c r="F3642" s="3" t="s">
        <v>1457</v>
      </c>
      <c r="G3642" s="3" t="s">
        <v>684</v>
      </c>
      <c r="H3642" s="3" t="s">
        <v>269</v>
      </c>
      <c r="I3642" s="3" t="s">
        <v>315</v>
      </c>
      <c r="J3642" s="3" t="s">
        <v>30</v>
      </c>
      <c r="K3642" s="3" t="s">
        <v>30</v>
      </c>
      <c r="L3642" s="3" t="s">
        <v>316</v>
      </c>
      <c r="M3642" s="3" t="s">
        <v>31</v>
      </c>
      <c r="N3642" s="3" t="s">
        <v>685</v>
      </c>
      <c r="O3642" s="3" t="s">
        <v>271</v>
      </c>
      <c r="P3642" s="3" t="s">
        <v>627</v>
      </c>
      <c r="Q3642" s="3" t="s">
        <v>273</v>
      </c>
      <c r="R3642" s="3" t="s">
        <v>274</v>
      </c>
      <c r="S3642" s="3" t="s">
        <v>34</v>
      </c>
      <c r="T3642" s="153">
        <v>5.1959999999999997</v>
      </c>
      <c r="U3642" s="3" t="s">
        <v>617</v>
      </c>
      <c r="V3642" s="165">
        <v>5.6899999999999999E-2</v>
      </c>
      <c r="W3642" s="165">
        <v>5.0909999999999997E-2</v>
      </c>
      <c r="X3642" s="5" t="s">
        <v>277</v>
      </c>
      <c r="Y3642" s="5" t="s">
        <v>271</v>
      </c>
      <c r="Z3642" s="153">
        <v>1780000</v>
      </c>
      <c r="AA3642" s="163">
        <v>1</v>
      </c>
      <c r="AB3642" s="176">
        <v>103.73</v>
      </c>
      <c r="AD3642" s="153">
        <v>1846.394</v>
      </c>
      <c r="AG3642" s="3" t="s">
        <v>36</v>
      </c>
      <c r="AH3642" s="165">
        <v>0</v>
      </c>
      <c r="AI3642" s="165">
        <v>3.0437949472248401E-3</v>
      </c>
      <c r="AJ3642" s="165">
        <v>8.1883757316561696E-4</v>
      </c>
    </row>
    <row r="3643" spans="1:36">
      <c r="A3643" s="3">
        <v>811</v>
      </c>
      <c r="B3643" s="3">
        <v>9732</v>
      </c>
      <c r="C3643" s="3" t="s">
        <v>681</v>
      </c>
      <c r="D3643" s="3" t="s">
        <v>682</v>
      </c>
      <c r="E3643" s="5" t="s">
        <v>266</v>
      </c>
      <c r="F3643" s="3" t="s">
        <v>1458</v>
      </c>
      <c r="G3643" s="3" t="s">
        <v>1459</v>
      </c>
      <c r="H3643" s="3" t="s">
        <v>269</v>
      </c>
      <c r="I3643" s="3" t="s">
        <v>315</v>
      </c>
      <c r="J3643" s="3" t="s">
        <v>30</v>
      </c>
      <c r="K3643" s="3" t="s">
        <v>30</v>
      </c>
      <c r="L3643" s="3" t="s">
        <v>316</v>
      </c>
      <c r="M3643" s="3" t="s">
        <v>31</v>
      </c>
      <c r="N3643" s="3" t="s">
        <v>685</v>
      </c>
      <c r="O3643" s="3" t="s">
        <v>271</v>
      </c>
      <c r="P3643" s="3" t="s">
        <v>318</v>
      </c>
      <c r="Q3643" s="3" t="s">
        <v>291</v>
      </c>
      <c r="R3643" s="3" t="s">
        <v>274</v>
      </c>
      <c r="S3643" s="3" t="s">
        <v>34</v>
      </c>
      <c r="T3643" s="153">
        <v>0</v>
      </c>
      <c r="U3643" s="3" t="s">
        <v>931</v>
      </c>
      <c r="V3643" s="165">
        <v>5.6800000000000003E-2</v>
      </c>
      <c r="W3643" s="165">
        <v>0</v>
      </c>
      <c r="X3643" s="5" t="s">
        <v>277</v>
      </c>
      <c r="Y3643" s="5" t="s">
        <v>271</v>
      </c>
      <c r="Z3643" s="153">
        <v>2085000</v>
      </c>
      <c r="AA3643" s="163">
        <v>1</v>
      </c>
      <c r="AB3643" s="176">
        <v>103.675</v>
      </c>
      <c r="AD3643" s="153">
        <v>2161.6210000000001</v>
      </c>
      <c r="AG3643" s="3" t="s">
        <v>36</v>
      </c>
      <c r="AH3643" s="165">
        <v>0</v>
      </c>
      <c r="AI3643" s="165">
        <v>3.5634484993899E-3</v>
      </c>
      <c r="AJ3643" s="165">
        <v>9.5863406436148E-4</v>
      </c>
    </row>
    <row r="3644" spans="1:36">
      <c r="A3644" s="3">
        <v>811</v>
      </c>
      <c r="B3644" s="3">
        <v>9732</v>
      </c>
      <c r="C3644" s="3" t="s">
        <v>681</v>
      </c>
      <c r="D3644" s="3" t="s">
        <v>682</v>
      </c>
      <c r="E3644" s="5" t="s">
        <v>266</v>
      </c>
      <c r="F3644" s="3" t="s">
        <v>683</v>
      </c>
      <c r="G3644" s="3" t="s">
        <v>684</v>
      </c>
      <c r="H3644" s="3" t="s">
        <v>269</v>
      </c>
      <c r="I3644" s="3" t="s">
        <v>315</v>
      </c>
      <c r="J3644" s="3" t="s">
        <v>30</v>
      </c>
      <c r="K3644" s="3" t="s">
        <v>30</v>
      </c>
      <c r="L3644" s="3" t="s">
        <v>307</v>
      </c>
      <c r="M3644" s="3" t="s">
        <v>31</v>
      </c>
      <c r="N3644" s="3" t="s">
        <v>685</v>
      </c>
      <c r="O3644" s="3" t="s">
        <v>271</v>
      </c>
      <c r="P3644" s="3" t="s">
        <v>627</v>
      </c>
      <c r="Q3644" s="3" t="s">
        <v>273</v>
      </c>
      <c r="R3644" s="3" t="s">
        <v>274</v>
      </c>
      <c r="S3644" s="3" t="s">
        <v>34</v>
      </c>
      <c r="T3644" s="153">
        <v>5.2539999999999996</v>
      </c>
      <c r="U3644" s="3" t="s">
        <v>617</v>
      </c>
      <c r="V3644" s="165">
        <v>5.6899999999999999E-2</v>
      </c>
      <c r="W3644" s="165">
        <v>5.0369999999999998E-2</v>
      </c>
      <c r="X3644" s="5" t="s">
        <v>277</v>
      </c>
      <c r="Y3644" s="5" t="s">
        <v>271</v>
      </c>
      <c r="Z3644" s="153">
        <v>3821981</v>
      </c>
      <c r="AA3644" s="163">
        <v>1</v>
      </c>
      <c r="AB3644" s="176">
        <v>103.73</v>
      </c>
      <c r="AD3644" s="153">
        <v>3964.5410000000002</v>
      </c>
      <c r="AG3644" s="3" t="s">
        <v>36</v>
      </c>
      <c r="AH3644" s="165">
        <v>2.444E-3</v>
      </c>
      <c r="AI3644" s="165">
        <v>6.5355766607805401E-3</v>
      </c>
      <c r="AJ3644" s="165">
        <v>1.75819193636242E-3</v>
      </c>
    </row>
    <row r="3645" spans="1:36">
      <c r="A3645" s="3">
        <v>811</v>
      </c>
      <c r="B3645" s="3">
        <v>9732</v>
      </c>
      <c r="C3645" s="3" t="s">
        <v>681</v>
      </c>
      <c r="D3645" s="3" t="s">
        <v>682</v>
      </c>
      <c r="E3645" s="5" t="s">
        <v>266</v>
      </c>
      <c r="F3645" s="3" t="s">
        <v>686</v>
      </c>
      <c r="G3645" s="3" t="s">
        <v>687</v>
      </c>
      <c r="H3645" s="3" t="s">
        <v>269</v>
      </c>
      <c r="I3645" s="3" t="s">
        <v>315</v>
      </c>
      <c r="J3645" s="3" t="s">
        <v>30</v>
      </c>
      <c r="K3645" s="3" t="s">
        <v>30</v>
      </c>
      <c r="L3645" s="3" t="s">
        <v>307</v>
      </c>
      <c r="M3645" s="3" t="s">
        <v>31</v>
      </c>
      <c r="N3645" s="3" t="s">
        <v>685</v>
      </c>
      <c r="O3645" s="3" t="s">
        <v>271</v>
      </c>
      <c r="P3645" s="3" t="s">
        <v>627</v>
      </c>
      <c r="Q3645" s="3" t="s">
        <v>273</v>
      </c>
      <c r="R3645" s="3" t="s">
        <v>274</v>
      </c>
      <c r="S3645" s="3" t="s">
        <v>34</v>
      </c>
      <c r="T3645" s="153">
        <v>1.0999999999999999E-2</v>
      </c>
      <c r="U3645" s="3" t="s">
        <v>688</v>
      </c>
      <c r="V3645" s="165">
        <v>6.5199999999999994E-2</v>
      </c>
      <c r="W3645" s="165">
        <v>0.11577</v>
      </c>
      <c r="X3645" s="5" t="s">
        <v>277</v>
      </c>
      <c r="Y3645" s="5" t="s">
        <v>271</v>
      </c>
      <c r="Z3645" s="153">
        <v>596069.23</v>
      </c>
      <c r="AA3645" s="163">
        <v>1</v>
      </c>
      <c r="AB3645" s="176">
        <v>106.83</v>
      </c>
      <c r="AD3645" s="153">
        <v>636.78099999999995</v>
      </c>
      <c r="AG3645" s="3" t="s">
        <v>36</v>
      </c>
      <c r="AH3645" s="165">
        <v>8.7900000000000001E-4</v>
      </c>
      <c r="AI3645" s="165">
        <v>1.0497380596640399E-3</v>
      </c>
      <c r="AJ3645" s="165">
        <v>2.8239910379593199E-4</v>
      </c>
    </row>
    <row r="3646" spans="1:36">
      <c r="A3646" s="3">
        <v>811</v>
      </c>
      <c r="B3646" s="3">
        <v>9732</v>
      </c>
      <c r="C3646" s="3" t="s">
        <v>681</v>
      </c>
      <c r="D3646" s="3" t="s">
        <v>682</v>
      </c>
      <c r="E3646" s="5" t="s">
        <v>266</v>
      </c>
      <c r="F3646" s="3" t="s">
        <v>1460</v>
      </c>
      <c r="G3646" s="3" t="s">
        <v>1461</v>
      </c>
      <c r="H3646" s="3" t="s">
        <v>269</v>
      </c>
      <c r="I3646" s="3" t="s">
        <v>315</v>
      </c>
      <c r="J3646" s="3" t="s">
        <v>30</v>
      </c>
      <c r="K3646" s="3" t="s">
        <v>30</v>
      </c>
      <c r="L3646" s="3" t="s">
        <v>307</v>
      </c>
      <c r="M3646" s="3" t="s">
        <v>31</v>
      </c>
      <c r="N3646" s="3" t="s">
        <v>685</v>
      </c>
      <c r="O3646" s="3" t="s">
        <v>271</v>
      </c>
      <c r="P3646" s="3" t="s">
        <v>627</v>
      </c>
      <c r="Q3646" s="3" t="s">
        <v>273</v>
      </c>
      <c r="R3646" s="3" t="s">
        <v>274</v>
      </c>
      <c r="S3646" s="3" t="s">
        <v>34</v>
      </c>
      <c r="T3646" s="153">
        <v>4.6150000000000002</v>
      </c>
      <c r="U3646" s="3" t="s">
        <v>652</v>
      </c>
      <c r="V3646" s="165">
        <v>6.3799999999999996E-2</v>
      </c>
      <c r="W3646" s="165">
        <v>4.6219999999999997E-2</v>
      </c>
      <c r="X3646" s="5" t="s">
        <v>277</v>
      </c>
      <c r="Y3646" s="5" t="s">
        <v>271</v>
      </c>
      <c r="Z3646" s="153">
        <v>2851595</v>
      </c>
      <c r="AA3646" s="163">
        <v>1</v>
      </c>
      <c r="AB3646" s="176">
        <v>108.4</v>
      </c>
      <c r="AD3646" s="153">
        <v>3091.1289999999999</v>
      </c>
      <c r="AG3646" s="3" t="s">
        <v>36</v>
      </c>
      <c r="AH3646" s="165">
        <v>2.8519999999999999E-3</v>
      </c>
      <c r="AI3646" s="165">
        <v>5.0957502951939201E-3</v>
      </c>
      <c r="AJ3646" s="165">
        <v>1.3708518075368E-3</v>
      </c>
    </row>
    <row r="3647" spans="1:36">
      <c r="A3647" s="3">
        <v>811</v>
      </c>
      <c r="B3647" s="3">
        <v>9732</v>
      </c>
      <c r="C3647" s="3" t="s">
        <v>689</v>
      </c>
      <c r="D3647" s="3" t="s">
        <v>690</v>
      </c>
      <c r="E3647" s="5" t="s">
        <v>266</v>
      </c>
      <c r="F3647" s="3" t="s">
        <v>691</v>
      </c>
      <c r="G3647" s="3" t="s">
        <v>692</v>
      </c>
      <c r="H3647" s="3" t="s">
        <v>269</v>
      </c>
      <c r="I3647" s="3" t="s">
        <v>315</v>
      </c>
      <c r="J3647" s="3" t="s">
        <v>30</v>
      </c>
      <c r="K3647" s="3" t="s">
        <v>30</v>
      </c>
      <c r="L3647" s="3" t="s">
        <v>307</v>
      </c>
      <c r="M3647" s="3" t="s">
        <v>31</v>
      </c>
      <c r="N3647" s="3" t="s">
        <v>693</v>
      </c>
      <c r="O3647" s="3" t="s">
        <v>271</v>
      </c>
      <c r="P3647" s="3" t="s">
        <v>338</v>
      </c>
      <c r="Q3647" s="3" t="s">
        <v>273</v>
      </c>
      <c r="R3647" s="3" t="s">
        <v>274</v>
      </c>
      <c r="S3647" s="3" t="s">
        <v>34</v>
      </c>
      <c r="T3647" s="153">
        <v>1.581</v>
      </c>
      <c r="U3647" s="3" t="s">
        <v>217</v>
      </c>
      <c r="V3647" s="165">
        <v>0.05</v>
      </c>
      <c r="W3647" s="165">
        <v>4.4290000000000003E-2</v>
      </c>
      <c r="X3647" s="5" t="s">
        <v>277</v>
      </c>
      <c r="Y3647" s="5" t="s">
        <v>271</v>
      </c>
      <c r="Z3647" s="153">
        <v>36547.160000000003</v>
      </c>
      <c r="AA3647" s="163">
        <v>1</v>
      </c>
      <c r="AB3647" s="176">
        <v>102.65</v>
      </c>
      <c r="AD3647" s="153">
        <v>37.515999999999998</v>
      </c>
      <c r="AG3647" s="3" t="s">
        <v>36</v>
      </c>
      <c r="AH3647" s="165">
        <v>2.1800000000000001E-4</v>
      </c>
      <c r="AI3647" s="165">
        <v>6.1844858442140993E-5</v>
      </c>
      <c r="AJ3647" s="165">
        <v>1.6637419628318001E-5</v>
      </c>
    </row>
    <row r="3648" spans="1:36">
      <c r="A3648" s="3">
        <v>811</v>
      </c>
      <c r="B3648" s="3">
        <v>9732</v>
      </c>
      <c r="C3648" s="3" t="s">
        <v>689</v>
      </c>
      <c r="D3648" s="3" t="s">
        <v>690</v>
      </c>
      <c r="E3648" s="5" t="s">
        <v>266</v>
      </c>
      <c r="F3648" s="3" t="s">
        <v>1462</v>
      </c>
      <c r="G3648" s="3" t="s">
        <v>1463</v>
      </c>
      <c r="H3648" s="3" t="s">
        <v>269</v>
      </c>
      <c r="I3648" s="3" t="s">
        <v>306</v>
      </c>
      <c r="J3648" s="3" t="s">
        <v>30</v>
      </c>
      <c r="K3648" s="3" t="s">
        <v>30</v>
      </c>
      <c r="L3648" s="3" t="s">
        <v>307</v>
      </c>
      <c r="M3648" s="3" t="s">
        <v>31</v>
      </c>
      <c r="N3648" s="3" t="s">
        <v>693</v>
      </c>
      <c r="O3648" s="3" t="s">
        <v>271</v>
      </c>
      <c r="P3648" s="3" t="s">
        <v>338</v>
      </c>
      <c r="Q3648" s="3" t="s">
        <v>273</v>
      </c>
      <c r="R3648" s="3" t="s">
        <v>274</v>
      </c>
      <c r="S3648" s="3" t="s">
        <v>34</v>
      </c>
      <c r="T3648" s="153">
        <v>0.98799999999999999</v>
      </c>
      <c r="U3648" s="3" t="s">
        <v>844</v>
      </c>
      <c r="V3648" s="165">
        <v>3.85E-2</v>
      </c>
      <c r="W3648" s="165">
        <v>5.4030000000000002E-2</v>
      </c>
      <c r="X3648" s="5" t="s">
        <v>277</v>
      </c>
      <c r="Y3648" s="5" t="s">
        <v>271</v>
      </c>
      <c r="Z3648" s="153">
        <v>19849.490000000002</v>
      </c>
      <c r="AA3648" s="163">
        <v>1</v>
      </c>
      <c r="AB3648" s="176">
        <v>86.99</v>
      </c>
      <c r="AD3648" s="153">
        <v>17.266999999999999</v>
      </c>
      <c r="AG3648" s="3" t="s">
        <v>36</v>
      </c>
      <c r="AH3648" s="165">
        <v>1.8100000000000001E-4</v>
      </c>
      <c r="AI3648" s="165">
        <v>2.8464902145232599E-5</v>
      </c>
      <c r="AJ3648" s="165">
        <v>7.6575892256638607E-6</v>
      </c>
    </row>
    <row r="3649" spans="1:36">
      <c r="A3649" s="3">
        <v>811</v>
      </c>
      <c r="B3649" s="3">
        <v>9732</v>
      </c>
      <c r="C3649" s="3" t="s">
        <v>694</v>
      </c>
      <c r="D3649" s="3" t="s">
        <v>695</v>
      </c>
      <c r="E3649" s="5" t="s">
        <v>266</v>
      </c>
      <c r="F3649" s="3" t="s">
        <v>696</v>
      </c>
      <c r="G3649" s="3" t="s">
        <v>697</v>
      </c>
      <c r="H3649" s="3" t="s">
        <v>269</v>
      </c>
      <c r="I3649" s="3" t="s">
        <v>315</v>
      </c>
      <c r="J3649" s="3" t="s">
        <v>30</v>
      </c>
      <c r="K3649" s="3" t="s">
        <v>30</v>
      </c>
      <c r="L3649" s="3" t="s">
        <v>307</v>
      </c>
      <c r="M3649" s="3" t="s">
        <v>31</v>
      </c>
      <c r="N3649" s="3" t="s">
        <v>317</v>
      </c>
      <c r="O3649" s="3" t="s">
        <v>271</v>
      </c>
      <c r="P3649" s="3" t="s">
        <v>290</v>
      </c>
      <c r="Q3649" s="3" t="s">
        <v>291</v>
      </c>
      <c r="R3649" s="3" t="s">
        <v>274</v>
      </c>
      <c r="S3649" s="3" t="s">
        <v>34</v>
      </c>
      <c r="T3649" s="153">
        <v>1.47</v>
      </c>
      <c r="U3649" s="3" t="s">
        <v>698</v>
      </c>
      <c r="V3649" s="165">
        <v>2.58E-2</v>
      </c>
      <c r="W3649" s="165">
        <v>4.505E-2</v>
      </c>
      <c r="X3649" s="5" t="s">
        <v>277</v>
      </c>
      <c r="Y3649" s="5" t="s">
        <v>271</v>
      </c>
      <c r="Z3649" s="153">
        <v>73975.22</v>
      </c>
      <c r="AA3649" s="163">
        <v>1</v>
      </c>
      <c r="AB3649" s="176">
        <v>97.33</v>
      </c>
      <c r="AD3649" s="153">
        <v>72</v>
      </c>
      <c r="AG3649" s="3" t="s">
        <v>36</v>
      </c>
      <c r="AH3649" s="165">
        <v>3.88E-4</v>
      </c>
      <c r="AI3649" s="165">
        <v>1.18692697578629E-4</v>
      </c>
      <c r="AJ3649" s="165">
        <v>3.1930547925502497E-5</v>
      </c>
    </row>
    <row r="3650" spans="1:36">
      <c r="A3650" s="3">
        <v>811</v>
      </c>
      <c r="B3650" s="3">
        <v>9732</v>
      </c>
      <c r="C3650" s="3" t="s">
        <v>694</v>
      </c>
      <c r="D3650" s="3" t="s">
        <v>695</v>
      </c>
      <c r="E3650" s="5" t="s">
        <v>266</v>
      </c>
      <c r="F3650" s="3" t="s">
        <v>699</v>
      </c>
      <c r="G3650" s="3" t="s">
        <v>700</v>
      </c>
      <c r="H3650" s="3" t="s">
        <v>269</v>
      </c>
      <c r="I3650" s="3" t="s">
        <v>315</v>
      </c>
      <c r="J3650" s="3" t="s">
        <v>30</v>
      </c>
      <c r="K3650" s="3" t="s">
        <v>30</v>
      </c>
      <c r="L3650" s="3" t="s">
        <v>307</v>
      </c>
      <c r="M3650" s="3" t="s">
        <v>31</v>
      </c>
      <c r="N3650" s="3" t="s">
        <v>317</v>
      </c>
      <c r="O3650" s="3" t="s">
        <v>271</v>
      </c>
      <c r="P3650" s="3" t="s">
        <v>290</v>
      </c>
      <c r="Q3650" s="3" t="s">
        <v>291</v>
      </c>
      <c r="R3650" s="3" t="s">
        <v>274</v>
      </c>
      <c r="S3650" s="3" t="s">
        <v>34</v>
      </c>
      <c r="T3650" s="153">
        <v>3.9780000000000002</v>
      </c>
      <c r="U3650" s="3" t="s">
        <v>463</v>
      </c>
      <c r="V3650" s="165">
        <v>6.1199999999999997E-2</v>
      </c>
      <c r="W3650" s="165">
        <v>4.5699999999999998E-2</v>
      </c>
      <c r="X3650" s="5" t="s">
        <v>277</v>
      </c>
      <c r="Y3650" s="5" t="s">
        <v>271</v>
      </c>
      <c r="Z3650" s="153">
        <v>857000</v>
      </c>
      <c r="AA3650" s="163">
        <v>1</v>
      </c>
      <c r="AB3650" s="176">
        <v>106.39</v>
      </c>
      <c r="AD3650" s="153">
        <v>911.76199999999994</v>
      </c>
      <c r="AG3650" s="3" t="s">
        <v>36</v>
      </c>
      <c r="AH3650" s="165">
        <v>3.016E-3</v>
      </c>
      <c r="AI3650" s="165">
        <v>1.5030472812466401E-3</v>
      </c>
      <c r="AJ3650" s="165">
        <v>4.04347733493448E-4</v>
      </c>
    </row>
    <row r="3651" spans="1:36">
      <c r="A3651" s="3">
        <v>811</v>
      </c>
      <c r="B3651" s="3">
        <v>9732</v>
      </c>
      <c r="C3651" s="3" t="s">
        <v>1464</v>
      </c>
      <c r="D3651" s="3" t="s">
        <v>1465</v>
      </c>
      <c r="E3651" s="5" t="s">
        <v>266</v>
      </c>
      <c r="F3651" s="3" t="s">
        <v>1466</v>
      </c>
      <c r="G3651" s="3" t="s">
        <v>1467</v>
      </c>
      <c r="H3651" s="3" t="s">
        <v>269</v>
      </c>
      <c r="I3651" s="3" t="s">
        <v>315</v>
      </c>
      <c r="J3651" s="3" t="s">
        <v>30</v>
      </c>
      <c r="K3651" s="3" t="s">
        <v>30</v>
      </c>
      <c r="L3651" s="3" t="s">
        <v>307</v>
      </c>
      <c r="M3651" s="3" t="s">
        <v>31</v>
      </c>
      <c r="N3651" s="3" t="s">
        <v>367</v>
      </c>
      <c r="O3651" s="3" t="s">
        <v>271</v>
      </c>
      <c r="P3651" s="3" t="s">
        <v>581</v>
      </c>
      <c r="Q3651" s="3" t="s">
        <v>291</v>
      </c>
      <c r="R3651" s="3" t="s">
        <v>274</v>
      </c>
      <c r="S3651" s="3" t="s">
        <v>34</v>
      </c>
      <c r="T3651" s="153">
        <v>2.4729999999999999</v>
      </c>
      <c r="U3651" s="3" t="s">
        <v>720</v>
      </c>
      <c r="V3651" s="165">
        <v>5.1900000000000002E-2</v>
      </c>
      <c r="W3651" s="165">
        <v>4.403E-2</v>
      </c>
      <c r="X3651" s="5" t="s">
        <v>277</v>
      </c>
      <c r="Y3651" s="5" t="s">
        <v>271</v>
      </c>
      <c r="Z3651" s="153">
        <v>824380</v>
      </c>
      <c r="AA3651" s="163">
        <v>1</v>
      </c>
      <c r="AB3651" s="176">
        <v>102.04</v>
      </c>
      <c r="AD3651" s="153">
        <v>841.197</v>
      </c>
      <c r="AG3651" s="3" t="s">
        <v>36</v>
      </c>
      <c r="AH3651" s="165">
        <v>4.4720000000000003E-3</v>
      </c>
      <c r="AI3651" s="165">
        <v>1.38672041267277E-3</v>
      </c>
      <c r="AJ3651" s="165">
        <v>3.7305363766618801E-4</v>
      </c>
    </row>
    <row r="3652" spans="1:36">
      <c r="A3652" s="3">
        <v>811</v>
      </c>
      <c r="B3652" s="3">
        <v>9732</v>
      </c>
      <c r="C3652" s="3" t="s">
        <v>1468</v>
      </c>
      <c r="D3652" s="3" t="s">
        <v>1469</v>
      </c>
      <c r="E3652" s="5" t="s">
        <v>266</v>
      </c>
      <c r="F3652" s="3" t="s">
        <v>1470</v>
      </c>
      <c r="G3652" s="3" t="s">
        <v>1471</v>
      </c>
      <c r="H3652" s="3" t="s">
        <v>269</v>
      </c>
      <c r="I3652" s="3" t="s">
        <v>329</v>
      </c>
      <c r="J3652" s="3" t="s">
        <v>30</v>
      </c>
      <c r="K3652" s="3" t="s">
        <v>30</v>
      </c>
      <c r="L3652" s="3" t="s">
        <v>307</v>
      </c>
      <c r="M3652" s="3" t="s">
        <v>31</v>
      </c>
      <c r="N3652" s="3" t="s">
        <v>367</v>
      </c>
      <c r="O3652" s="3" t="s">
        <v>271</v>
      </c>
      <c r="P3652" s="3" t="s">
        <v>627</v>
      </c>
      <c r="Q3652" s="3" t="s">
        <v>273</v>
      </c>
      <c r="R3652" s="3" t="s">
        <v>274</v>
      </c>
      <c r="S3652" s="3" t="s">
        <v>34</v>
      </c>
      <c r="T3652" s="153">
        <v>5.4420000000000002</v>
      </c>
      <c r="U3652" s="3" t="s">
        <v>483</v>
      </c>
      <c r="V3652" s="165">
        <v>3.4500000000000003E-2</v>
      </c>
      <c r="W3652" s="165">
        <v>3.1739999999999997E-2</v>
      </c>
      <c r="X3652" s="5" t="s">
        <v>277</v>
      </c>
      <c r="Y3652" s="5" t="s">
        <v>271</v>
      </c>
      <c r="Z3652" s="153">
        <v>1437877</v>
      </c>
      <c r="AA3652" s="163">
        <v>1</v>
      </c>
      <c r="AB3652" s="176">
        <v>101.37</v>
      </c>
      <c r="AD3652" s="153">
        <v>1457.576</v>
      </c>
      <c r="AG3652" s="3" t="s">
        <v>36</v>
      </c>
      <c r="AH3652" s="165">
        <v>3.0860000000000002E-3</v>
      </c>
      <c r="AI3652" s="165">
        <v>2.4028252935014102E-3</v>
      </c>
      <c r="AJ3652" s="165">
        <v>6.4640478947687802E-4</v>
      </c>
    </row>
    <row r="3653" spans="1:36">
      <c r="A3653" s="3">
        <v>811</v>
      </c>
      <c r="B3653" s="3">
        <v>9732</v>
      </c>
      <c r="C3653" s="3" t="s">
        <v>701</v>
      </c>
      <c r="D3653" s="3" t="s">
        <v>702</v>
      </c>
      <c r="E3653" s="5" t="s">
        <v>266</v>
      </c>
      <c r="F3653" s="3" t="s">
        <v>703</v>
      </c>
      <c r="G3653" s="3" t="s">
        <v>704</v>
      </c>
      <c r="H3653" s="3" t="s">
        <v>269</v>
      </c>
      <c r="I3653" s="3" t="s">
        <v>329</v>
      </c>
      <c r="J3653" s="3" t="s">
        <v>30</v>
      </c>
      <c r="K3653" s="3" t="s">
        <v>30</v>
      </c>
      <c r="L3653" s="3" t="s">
        <v>307</v>
      </c>
      <c r="M3653" s="3" t="s">
        <v>31</v>
      </c>
      <c r="N3653" s="3" t="s">
        <v>705</v>
      </c>
      <c r="O3653" s="3" t="s">
        <v>271</v>
      </c>
      <c r="P3653" s="3" t="s">
        <v>361</v>
      </c>
      <c r="Q3653" s="3" t="s">
        <v>273</v>
      </c>
      <c r="R3653" s="3" t="s">
        <v>274</v>
      </c>
      <c r="S3653" s="3" t="s">
        <v>34</v>
      </c>
      <c r="T3653" s="153">
        <v>3.3159999999999998</v>
      </c>
      <c r="U3653" s="3" t="s">
        <v>706</v>
      </c>
      <c r="V3653" s="165">
        <v>4.4000000000000003E-3</v>
      </c>
      <c r="W3653" s="165">
        <v>2.3400000000000001E-2</v>
      </c>
      <c r="X3653" s="5" t="s">
        <v>277</v>
      </c>
      <c r="Y3653" s="5" t="s">
        <v>271</v>
      </c>
      <c r="Z3653" s="153">
        <v>5622402.3300000001</v>
      </c>
      <c r="AA3653" s="163">
        <v>1</v>
      </c>
      <c r="AB3653" s="176">
        <v>110.69</v>
      </c>
      <c r="AD3653" s="153">
        <v>6223.4369999999999</v>
      </c>
      <c r="AG3653" s="3" t="s">
        <v>36</v>
      </c>
      <c r="AH3653" s="165">
        <v>4.9439999999999996E-3</v>
      </c>
      <c r="AI3653" s="165">
        <v>1.0259384789104599E-2</v>
      </c>
      <c r="AJ3653" s="165">
        <v>2.75996572980121E-3</v>
      </c>
    </row>
    <row r="3654" spans="1:36">
      <c r="A3654" s="3">
        <v>811</v>
      </c>
      <c r="B3654" s="3">
        <v>9732</v>
      </c>
      <c r="C3654" s="3" t="s">
        <v>707</v>
      </c>
      <c r="D3654" s="3" t="s">
        <v>708</v>
      </c>
      <c r="E3654" s="5" t="s">
        <v>266</v>
      </c>
      <c r="F3654" s="3" t="s">
        <v>1472</v>
      </c>
      <c r="G3654" s="3" t="s">
        <v>1473</v>
      </c>
      <c r="H3654" s="3" t="s">
        <v>269</v>
      </c>
      <c r="I3654" s="3" t="s">
        <v>315</v>
      </c>
      <c r="J3654" s="3" t="s">
        <v>30</v>
      </c>
      <c r="K3654" s="3" t="s">
        <v>30</v>
      </c>
      <c r="L3654" s="3" t="s">
        <v>307</v>
      </c>
      <c r="M3654" s="3" t="s">
        <v>31</v>
      </c>
      <c r="N3654" s="3" t="s">
        <v>705</v>
      </c>
      <c r="O3654" s="3" t="s">
        <v>271</v>
      </c>
      <c r="P3654" s="3" t="s">
        <v>338</v>
      </c>
      <c r="Q3654" s="3" t="s">
        <v>273</v>
      </c>
      <c r="R3654" s="3" t="s">
        <v>274</v>
      </c>
      <c r="S3654" s="3" t="s">
        <v>34</v>
      </c>
      <c r="T3654" s="153">
        <v>5.508</v>
      </c>
      <c r="U3654" s="3" t="s">
        <v>855</v>
      </c>
      <c r="V3654" s="165">
        <v>3.0499999999999999E-2</v>
      </c>
      <c r="W3654" s="165">
        <v>4.3040000000000002E-2</v>
      </c>
      <c r="X3654" s="5" t="s">
        <v>277</v>
      </c>
      <c r="Y3654" s="5" t="s">
        <v>271</v>
      </c>
      <c r="Z3654" s="153">
        <v>323886</v>
      </c>
      <c r="AA3654" s="163">
        <v>1</v>
      </c>
      <c r="AB3654" s="176">
        <v>93.66</v>
      </c>
      <c r="AD3654" s="153">
        <v>303.35199999999998</v>
      </c>
      <c r="AG3654" s="3" t="s">
        <v>36</v>
      </c>
      <c r="AH3654" s="165">
        <v>4.7399999999999997E-4</v>
      </c>
      <c r="AI3654" s="165">
        <v>5.00077530213656E-4</v>
      </c>
      <c r="AJ3654" s="165">
        <v>1.34530176419455E-4</v>
      </c>
    </row>
    <row r="3655" spans="1:36">
      <c r="A3655" s="3">
        <v>811</v>
      </c>
      <c r="B3655" s="3">
        <v>9732</v>
      </c>
      <c r="C3655" s="3" t="s">
        <v>707</v>
      </c>
      <c r="D3655" s="3" t="s">
        <v>708</v>
      </c>
      <c r="E3655" s="5" t="s">
        <v>266</v>
      </c>
      <c r="F3655" s="3" t="s">
        <v>711</v>
      </c>
      <c r="G3655" s="3" t="s">
        <v>712</v>
      </c>
      <c r="H3655" s="3" t="s">
        <v>269</v>
      </c>
      <c r="I3655" s="3" t="s">
        <v>315</v>
      </c>
      <c r="J3655" s="3" t="s">
        <v>30</v>
      </c>
      <c r="K3655" s="3" t="s">
        <v>30</v>
      </c>
      <c r="L3655" s="3" t="s">
        <v>307</v>
      </c>
      <c r="M3655" s="3" t="s">
        <v>31</v>
      </c>
      <c r="N3655" s="3" t="s">
        <v>705</v>
      </c>
      <c r="O3655" s="3" t="s">
        <v>271</v>
      </c>
      <c r="P3655" s="3" t="s">
        <v>338</v>
      </c>
      <c r="Q3655" s="3" t="s">
        <v>273</v>
      </c>
      <c r="R3655" s="3" t="s">
        <v>274</v>
      </c>
      <c r="S3655" s="3" t="s">
        <v>34</v>
      </c>
      <c r="T3655" s="153">
        <v>4.6639999999999997</v>
      </c>
      <c r="U3655" s="3" t="s">
        <v>713</v>
      </c>
      <c r="V3655" s="165">
        <v>3.0499999999999999E-2</v>
      </c>
      <c r="W3655" s="165">
        <v>4.2540000000000001E-2</v>
      </c>
      <c r="X3655" s="5" t="s">
        <v>277</v>
      </c>
      <c r="Y3655" s="5" t="s">
        <v>271</v>
      </c>
      <c r="Z3655" s="153">
        <v>711169</v>
      </c>
      <c r="AA3655" s="163">
        <v>1</v>
      </c>
      <c r="AB3655" s="176">
        <v>94.82</v>
      </c>
      <c r="AD3655" s="153">
        <v>674.33</v>
      </c>
      <c r="AG3655" s="3" t="s">
        <v>36</v>
      </c>
      <c r="AH3655" s="165">
        <v>9.7599999999999998E-4</v>
      </c>
      <c r="AI3655" s="165">
        <v>1.1116390129549401E-3</v>
      </c>
      <c r="AJ3655" s="165">
        <v>2.9905161398410102E-4</v>
      </c>
    </row>
    <row r="3656" spans="1:36">
      <c r="A3656" s="3">
        <v>811</v>
      </c>
      <c r="B3656" s="3">
        <v>9732</v>
      </c>
      <c r="C3656" s="3" t="s">
        <v>707</v>
      </c>
      <c r="D3656" s="3" t="s">
        <v>708</v>
      </c>
      <c r="E3656" s="5" t="s">
        <v>266</v>
      </c>
      <c r="F3656" s="3" t="s">
        <v>714</v>
      </c>
      <c r="G3656" s="3" t="s">
        <v>715</v>
      </c>
      <c r="H3656" s="3" t="s">
        <v>269</v>
      </c>
      <c r="I3656" s="3" t="s">
        <v>315</v>
      </c>
      <c r="J3656" s="3" t="s">
        <v>30</v>
      </c>
      <c r="K3656" s="3" t="s">
        <v>30</v>
      </c>
      <c r="L3656" s="3" t="s">
        <v>307</v>
      </c>
      <c r="M3656" s="3" t="s">
        <v>31</v>
      </c>
      <c r="N3656" s="3" t="s">
        <v>705</v>
      </c>
      <c r="O3656" s="3" t="s">
        <v>271</v>
      </c>
      <c r="P3656" s="3" t="s">
        <v>338</v>
      </c>
      <c r="Q3656" s="3" t="s">
        <v>273</v>
      </c>
      <c r="R3656" s="3" t="s">
        <v>274</v>
      </c>
      <c r="S3656" s="3" t="s">
        <v>34</v>
      </c>
      <c r="T3656" s="153">
        <v>6.4020000000000001</v>
      </c>
      <c r="U3656" s="3" t="s">
        <v>652</v>
      </c>
      <c r="V3656" s="165">
        <v>2.63E-2</v>
      </c>
      <c r="W3656" s="165">
        <v>4.3749999999999997E-2</v>
      </c>
      <c r="X3656" s="5" t="s">
        <v>277</v>
      </c>
      <c r="Y3656" s="5" t="s">
        <v>271</v>
      </c>
      <c r="Z3656" s="153">
        <v>1306806</v>
      </c>
      <c r="AA3656" s="163">
        <v>1</v>
      </c>
      <c r="AB3656" s="176">
        <v>89.83</v>
      </c>
      <c r="AD3656" s="153">
        <v>1173.904</v>
      </c>
      <c r="AG3656" s="3" t="s">
        <v>36</v>
      </c>
      <c r="AH3656" s="165">
        <v>1.884E-3</v>
      </c>
      <c r="AI3656" s="165">
        <v>1.93518964298689E-3</v>
      </c>
      <c r="AJ3656" s="165">
        <v>5.2060208337075203E-4</v>
      </c>
    </row>
    <row r="3657" spans="1:36">
      <c r="A3657" s="3">
        <v>811</v>
      </c>
      <c r="B3657" s="3">
        <v>9732</v>
      </c>
      <c r="C3657" s="3" t="s">
        <v>707</v>
      </c>
      <c r="D3657" s="3" t="s">
        <v>708</v>
      </c>
      <c r="E3657" s="5" t="s">
        <v>266</v>
      </c>
      <c r="F3657" s="3" t="s">
        <v>716</v>
      </c>
      <c r="G3657" s="3" t="s">
        <v>717</v>
      </c>
      <c r="H3657" s="3" t="s">
        <v>269</v>
      </c>
      <c r="I3657" s="3" t="s">
        <v>315</v>
      </c>
      <c r="J3657" s="3" t="s">
        <v>30</v>
      </c>
      <c r="K3657" s="3" t="s">
        <v>30</v>
      </c>
      <c r="L3657" s="3" t="s">
        <v>307</v>
      </c>
      <c r="M3657" s="3" t="s">
        <v>31</v>
      </c>
      <c r="N3657" s="3" t="s">
        <v>705</v>
      </c>
      <c r="O3657" s="3" t="s">
        <v>271</v>
      </c>
      <c r="P3657" s="3" t="s">
        <v>338</v>
      </c>
      <c r="Q3657" s="3" t="s">
        <v>273</v>
      </c>
      <c r="R3657" s="3" t="s">
        <v>274</v>
      </c>
      <c r="S3657" s="3" t="s">
        <v>34</v>
      </c>
      <c r="T3657" s="153">
        <v>1.9339999999999999</v>
      </c>
      <c r="U3657" s="3" t="s">
        <v>698</v>
      </c>
      <c r="V3657" s="165">
        <v>4.36E-2</v>
      </c>
      <c r="W3657" s="165">
        <v>4.0120000000000003E-2</v>
      </c>
      <c r="X3657" s="5" t="s">
        <v>277</v>
      </c>
      <c r="Y3657" s="5" t="s">
        <v>271</v>
      </c>
      <c r="Z3657" s="153">
        <v>146979</v>
      </c>
      <c r="AA3657" s="163">
        <v>1</v>
      </c>
      <c r="AB3657" s="176">
        <v>100.75</v>
      </c>
      <c r="AD3657" s="153">
        <v>148.08099999999999</v>
      </c>
      <c r="AG3657" s="3" t="s">
        <v>36</v>
      </c>
      <c r="AH3657" s="165">
        <v>4.8999999999999998E-4</v>
      </c>
      <c r="AI3657" s="165">
        <v>2.44113251061134E-4</v>
      </c>
      <c r="AJ3657" s="165">
        <v>6.5671014487594001E-5</v>
      </c>
    </row>
    <row r="3658" spans="1:36">
      <c r="A3658" s="3">
        <v>811</v>
      </c>
      <c r="B3658" s="3">
        <v>9732</v>
      </c>
      <c r="C3658" s="3" t="s">
        <v>707</v>
      </c>
      <c r="D3658" s="3" t="s">
        <v>708</v>
      </c>
      <c r="E3658" s="5" t="s">
        <v>266</v>
      </c>
      <c r="F3658" s="3" t="s">
        <v>718</v>
      </c>
      <c r="G3658" s="3" t="s">
        <v>719</v>
      </c>
      <c r="H3658" s="3" t="s">
        <v>269</v>
      </c>
      <c r="I3658" s="3" t="s">
        <v>315</v>
      </c>
      <c r="J3658" s="3" t="s">
        <v>30</v>
      </c>
      <c r="K3658" s="3" t="s">
        <v>30</v>
      </c>
      <c r="L3658" s="3" t="s">
        <v>307</v>
      </c>
      <c r="M3658" s="3" t="s">
        <v>31</v>
      </c>
      <c r="N3658" s="3" t="s">
        <v>705</v>
      </c>
      <c r="O3658" s="3" t="s">
        <v>271</v>
      </c>
      <c r="P3658" s="3" t="s">
        <v>338</v>
      </c>
      <c r="Q3658" s="3" t="s">
        <v>273</v>
      </c>
      <c r="R3658" s="3" t="s">
        <v>274</v>
      </c>
      <c r="S3658" s="3" t="s">
        <v>34</v>
      </c>
      <c r="T3658" s="153">
        <v>2.8580000000000001</v>
      </c>
      <c r="U3658" s="3" t="s">
        <v>720</v>
      </c>
      <c r="V3658" s="165">
        <v>3.95E-2</v>
      </c>
      <c r="W3658" s="165">
        <v>3.986E-2</v>
      </c>
      <c r="X3658" s="5" t="s">
        <v>277</v>
      </c>
      <c r="Y3658" s="5" t="s">
        <v>271</v>
      </c>
      <c r="Z3658" s="153">
        <v>54711</v>
      </c>
      <c r="AA3658" s="163">
        <v>1</v>
      </c>
      <c r="AB3658" s="176">
        <v>100.01</v>
      </c>
      <c r="AD3658" s="153">
        <v>54.716000000000001</v>
      </c>
      <c r="AG3658" s="3" t="s">
        <v>36</v>
      </c>
      <c r="AH3658" s="165">
        <v>2.2800000000000001E-4</v>
      </c>
      <c r="AI3658" s="165">
        <v>9.0200530474077693E-5</v>
      </c>
      <c r="AJ3658" s="165">
        <v>2.4265623917598601E-5</v>
      </c>
    </row>
    <row r="3659" spans="1:36">
      <c r="A3659" s="3">
        <v>811</v>
      </c>
      <c r="B3659" s="3">
        <v>9732</v>
      </c>
      <c r="C3659" s="3" t="s">
        <v>707</v>
      </c>
      <c r="D3659" s="3" t="s">
        <v>708</v>
      </c>
      <c r="E3659" s="5" t="s">
        <v>266</v>
      </c>
      <c r="F3659" s="3" t="s">
        <v>721</v>
      </c>
      <c r="G3659" s="3" t="s">
        <v>722</v>
      </c>
      <c r="H3659" s="3" t="s">
        <v>269</v>
      </c>
      <c r="I3659" s="3" t="s">
        <v>315</v>
      </c>
      <c r="J3659" s="3" t="s">
        <v>30</v>
      </c>
      <c r="K3659" s="3" t="s">
        <v>30</v>
      </c>
      <c r="L3659" s="3" t="s">
        <v>307</v>
      </c>
      <c r="M3659" s="3" t="s">
        <v>31</v>
      </c>
      <c r="N3659" s="3" t="s">
        <v>705</v>
      </c>
      <c r="O3659" s="3" t="s">
        <v>271</v>
      </c>
      <c r="P3659" s="3" t="s">
        <v>338</v>
      </c>
      <c r="Q3659" s="3" t="s">
        <v>273</v>
      </c>
      <c r="R3659" s="3" t="s">
        <v>274</v>
      </c>
      <c r="S3659" s="3" t="s">
        <v>34</v>
      </c>
      <c r="T3659" s="153">
        <v>3.738</v>
      </c>
      <c r="U3659" s="3" t="s">
        <v>319</v>
      </c>
      <c r="V3659" s="165">
        <v>3.95E-2</v>
      </c>
      <c r="W3659" s="165">
        <v>4.0759999999999998E-2</v>
      </c>
      <c r="X3659" s="5" t="s">
        <v>277</v>
      </c>
      <c r="Y3659" s="5" t="s">
        <v>271</v>
      </c>
      <c r="Z3659" s="153">
        <v>191049</v>
      </c>
      <c r="AA3659" s="163">
        <v>1</v>
      </c>
      <c r="AB3659" s="176">
        <v>99.69</v>
      </c>
      <c r="AD3659" s="153">
        <v>190.45699999999999</v>
      </c>
      <c r="AG3659" s="3" t="s">
        <v>36</v>
      </c>
      <c r="AH3659" s="165">
        <v>7.9600000000000005E-4</v>
      </c>
      <c r="AI3659" s="165">
        <v>3.1396943855518098E-4</v>
      </c>
      <c r="AJ3659" s="165">
        <v>8.44636309515842E-5</v>
      </c>
    </row>
    <row r="3660" spans="1:36">
      <c r="A3660" s="3">
        <v>811</v>
      </c>
      <c r="B3660" s="3">
        <v>9732</v>
      </c>
      <c r="C3660" s="3" t="s">
        <v>1474</v>
      </c>
      <c r="D3660" s="3" t="s">
        <v>1475</v>
      </c>
      <c r="E3660" s="5" t="s">
        <v>266</v>
      </c>
      <c r="F3660" s="3" t="s">
        <v>1476</v>
      </c>
      <c r="G3660" s="3" t="s">
        <v>1477</v>
      </c>
      <c r="H3660" s="3" t="s">
        <v>269</v>
      </c>
      <c r="I3660" s="3" t="s">
        <v>315</v>
      </c>
      <c r="J3660" s="3" t="s">
        <v>30</v>
      </c>
      <c r="K3660" s="3" t="s">
        <v>30</v>
      </c>
      <c r="L3660" s="3" t="s">
        <v>307</v>
      </c>
      <c r="M3660" s="3" t="s">
        <v>31</v>
      </c>
      <c r="N3660" s="3" t="s">
        <v>705</v>
      </c>
      <c r="O3660" s="3" t="s">
        <v>271</v>
      </c>
      <c r="P3660" s="3" t="s">
        <v>597</v>
      </c>
      <c r="Q3660" s="3" t="s">
        <v>291</v>
      </c>
      <c r="R3660" s="3" t="s">
        <v>274</v>
      </c>
      <c r="S3660" s="3" t="s">
        <v>34</v>
      </c>
      <c r="T3660" s="153">
        <v>4.7649999999999997</v>
      </c>
      <c r="U3660" s="3" t="s">
        <v>850</v>
      </c>
      <c r="V3660" s="165">
        <v>1.95E-2</v>
      </c>
      <c r="W3660" s="165">
        <v>4.1930000000000002E-2</v>
      </c>
      <c r="X3660" s="5" t="s">
        <v>277</v>
      </c>
      <c r="Y3660" s="5" t="s">
        <v>271</v>
      </c>
      <c r="Z3660" s="153">
        <v>501935.26</v>
      </c>
      <c r="AA3660" s="163">
        <v>1</v>
      </c>
      <c r="AB3660" s="176">
        <v>90.02</v>
      </c>
      <c r="AD3660" s="153">
        <v>451.84199999999998</v>
      </c>
      <c r="AG3660" s="3" t="s">
        <v>36</v>
      </c>
      <c r="AH3660" s="165">
        <v>5.5000000000000003E-4</v>
      </c>
      <c r="AI3660" s="165">
        <v>7.4486526981859405E-4</v>
      </c>
      <c r="AJ3660" s="165">
        <v>2.0038264089691801E-4</v>
      </c>
    </row>
    <row r="3661" spans="1:36">
      <c r="A3661" s="3">
        <v>811</v>
      </c>
      <c r="B3661" s="3">
        <v>9732</v>
      </c>
      <c r="C3661" s="3" t="s">
        <v>1478</v>
      </c>
      <c r="D3661" s="3" t="s">
        <v>1479</v>
      </c>
      <c r="E3661" s="5" t="s">
        <v>266</v>
      </c>
      <c r="F3661" s="3" t="s">
        <v>1480</v>
      </c>
      <c r="G3661" s="3" t="s">
        <v>1481</v>
      </c>
      <c r="H3661" s="3" t="s">
        <v>269</v>
      </c>
      <c r="I3661" s="3" t="s">
        <v>315</v>
      </c>
      <c r="J3661" s="3" t="s">
        <v>30</v>
      </c>
      <c r="K3661" s="3" t="s">
        <v>30</v>
      </c>
      <c r="L3661" s="3" t="s">
        <v>307</v>
      </c>
      <c r="M3661" s="3" t="s">
        <v>31</v>
      </c>
      <c r="N3661" s="3" t="s">
        <v>367</v>
      </c>
      <c r="O3661" s="3" t="s">
        <v>271</v>
      </c>
      <c r="P3661" s="3" t="s">
        <v>361</v>
      </c>
      <c r="Q3661" s="3" t="s">
        <v>273</v>
      </c>
      <c r="R3661" s="3" t="s">
        <v>274</v>
      </c>
      <c r="S3661" s="3" t="s">
        <v>34</v>
      </c>
      <c r="T3661" s="153">
        <v>6.6550000000000002</v>
      </c>
      <c r="U3661" s="3" t="s">
        <v>1482</v>
      </c>
      <c r="V3661" s="165">
        <v>5.2900000000000003E-2</v>
      </c>
      <c r="W3661" s="165">
        <v>4.4519999999999997E-2</v>
      </c>
      <c r="X3661" s="5" t="s">
        <v>277</v>
      </c>
      <c r="Y3661" s="5" t="s">
        <v>271</v>
      </c>
      <c r="Z3661" s="153">
        <v>416755</v>
      </c>
      <c r="AA3661" s="163">
        <v>1</v>
      </c>
      <c r="AB3661" s="176">
        <v>105.91</v>
      </c>
      <c r="AD3661" s="153">
        <v>441.38499999999999</v>
      </c>
      <c r="AG3661" s="3" t="s">
        <v>36</v>
      </c>
      <c r="AH3661" s="165">
        <v>2.7290000000000001E-3</v>
      </c>
      <c r="AI3661" s="165">
        <v>7.2762698748892395E-4</v>
      </c>
      <c r="AJ3661" s="165">
        <v>1.9574522165117001E-4</v>
      </c>
    </row>
    <row r="3662" spans="1:36">
      <c r="A3662" s="3">
        <v>811</v>
      </c>
      <c r="B3662" s="3">
        <v>9732</v>
      </c>
      <c r="C3662" s="3" t="s">
        <v>1478</v>
      </c>
      <c r="D3662" s="3" t="s">
        <v>1479</v>
      </c>
      <c r="E3662" s="5" t="s">
        <v>266</v>
      </c>
      <c r="F3662" s="3" t="s">
        <v>1826</v>
      </c>
      <c r="G3662" s="3" t="s">
        <v>1827</v>
      </c>
      <c r="H3662" s="3" t="s">
        <v>269</v>
      </c>
      <c r="I3662" s="3" t="s">
        <v>315</v>
      </c>
      <c r="J3662" s="3" t="s">
        <v>30</v>
      </c>
      <c r="K3662" s="3" t="s">
        <v>30</v>
      </c>
      <c r="L3662" s="3" t="s">
        <v>307</v>
      </c>
      <c r="M3662" s="3" t="s">
        <v>31</v>
      </c>
      <c r="N3662" s="3" t="s">
        <v>367</v>
      </c>
      <c r="O3662" s="3" t="s">
        <v>271</v>
      </c>
      <c r="P3662" s="3" t="s">
        <v>361</v>
      </c>
      <c r="Q3662" s="3" t="s">
        <v>273</v>
      </c>
      <c r="R3662" s="3" t="s">
        <v>274</v>
      </c>
      <c r="S3662" s="3" t="s">
        <v>34</v>
      </c>
      <c r="T3662" s="153">
        <v>3.6539999999999999</v>
      </c>
      <c r="U3662" s="3" t="s">
        <v>855</v>
      </c>
      <c r="V3662" s="165">
        <v>4.8899999999999999E-2</v>
      </c>
      <c r="W3662" s="165">
        <v>4.3180000000000003E-2</v>
      </c>
      <c r="X3662" s="5" t="s">
        <v>277</v>
      </c>
      <c r="Y3662" s="5" t="s">
        <v>271</v>
      </c>
      <c r="Z3662" s="153">
        <v>1066000</v>
      </c>
      <c r="AA3662" s="163">
        <v>1</v>
      </c>
      <c r="AB3662" s="176">
        <v>102.23</v>
      </c>
      <c r="AD3662" s="153">
        <v>1089.7719999999999</v>
      </c>
      <c r="AG3662" s="3" t="s">
        <v>36</v>
      </c>
      <c r="AH3662" s="165">
        <v>2.317E-3</v>
      </c>
      <c r="AI3662" s="165">
        <v>1.7964973339753699E-3</v>
      </c>
      <c r="AJ3662" s="165">
        <v>4.8329126720316802E-4</v>
      </c>
    </row>
    <row r="3663" spans="1:36">
      <c r="A3663" s="3">
        <v>811</v>
      </c>
      <c r="B3663" s="3">
        <v>9732</v>
      </c>
      <c r="C3663" s="3" t="s">
        <v>723</v>
      </c>
      <c r="D3663" s="3" t="s">
        <v>724</v>
      </c>
      <c r="E3663" s="5" t="s">
        <v>266</v>
      </c>
      <c r="F3663" s="3" t="s">
        <v>725</v>
      </c>
      <c r="G3663" s="3" t="s">
        <v>726</v>
      </c>
      <c r="H3663" s="3" t="s">
        <v>269</v>
      </c>
      <c r="I3663" s="3" t="s">
        <v>315</v>
      </c>
      <c r="J3663" s="3" t="s">
        <v>30</v>
      </c>
      <c r="K3663" s="3" t="s">
        <v>30</v>
      </c>
      <c r="L3663" s="3" t="s">
        <v>307</v>
      </c>
      <c r="M3663" s="3" t="s">
        <v>31</v>
      </c>
      <c r="N3663" s="3" t="s">
        <v>455</v>
      </c>
      <c r="O3663" s="3" t="s">
        <v>271</v>
      </c>
      <c r="P3663" s="3" t="s">
        <v>318</v>
      </c>
      <c r="Q3663" s="3" t="s">
        <v>291</v>
      </c>
      <c r="R3663" s="3" t="s">
        <v>274</v>
      </c>
      <c r="S3663" s="3" t="s">
        <v>34</v>
      </c>
      <c r="T3663" s="153">
        <v>0.499</v>
      </c>
      <c r="U3663" s="3" t="s">
        <v>727</v>
      </c>
      <c r="V3663" s="165">
        <v>1.4999999999999999E-2</v>
      </c>
      <c r="W3663" s="165">
        <v>3.1579999999999997E-2</v>
      </c>
      <c r="X3663" s="5" t="s">
        <v>277</v>
      </c>
      <c r="Y3663" s="5" t="s">
        <v>271</v>
      </c>
      <c r="Z3663" s="153">
        <v>21295.45</v>
      </c>
      <c r="AA3663" s="163">
        <v>1</v>
      </c>
      <c r="AB3663" s="176">
        <v>99.2</v>
      </c>
      <c r="AC3663" s="153">
        <v>21.605</v>
      </c>
      <c r="AD3663" s="153">
        <v>42.73</v>
      </c>
      <c r="AG3663" s="3" t="s">
        <v>36</v>
      </c>
      <c r="AH3663" s="165">
        <v>2.5539999999999998E-3</v>
      </c>
      <c r="AI3663" s="165">
        <v>7.0440222163212302E-5</v>
      </c>
      <c r="AJ3663" s="165">
        <v>1.8949732675638998E-5</v>
      </c>
    </row>
    <row r="3664" spans="1:36">
      <c r="A3664" s="3">
        <v>811</v>
      </c>
      <c r="B3664" s="3">
        <v>9732</v>
      </c>
      <c r="C3664" s="3" t="s">
        <v>728</v>
      </c>
      <c r="D3664" s="3" t="s">
        <v>729</v>
      </c>
      <c r="E3664" s="5" t="s">
        <v>266</v>
      </c>
      <c r="F3664" s="3" t="s">
        <v>730</v>
      </c>
      <c r="G3664" s="3" t="s">
        <v>731</v>
      </c>
      <c r="H3664" s="3" t="s">
        <v>269</v>
      </c>
      <c r="I3664" s="3" t="s">
        <v>315</v>
      </c>
      <c r="J3664" s="3" t="s">
        <v>30</v>
      </c>
      <c r="K3664" s="3" t="s">
        <v>30</v>
      </c>
      <c r="L3664" s="3" t="s">
        <v>307</v>
      </c>
      <c r="M3664" s="3" t="s">
        <v>31</v>
      </c>
      <c r="N3664" s="3" t="s">
        <v>401</v>
      </c>
      <c r="O3664" s="3" t="s">
        <v>271</v>
      </c>
      <c r="P3664" s="3" t="s">
        <v>298</v>
      </c>
      <c r="Q3664" s="3" t="s">
        <v>273</v>
      </c>
      <c r="R3664" s="3" t="s">
        <v>274</v>
      </c>
      <c r="S3664" s="3" t="s">
        <v>34</v>
      </c>
      <c r="T3664" s="153">
        <v>0.73599999999999999</v>
      </c>
      <c r="U3664" s="3" t="s">
        <v>406</v>
      </c>
      <c r="V3664" s="165">
        <v>3.5999999999999997E-2</v>
      </c>
      <c r="W3664" s="165">
        <v>4.5929999999999999E-2</v>
      </c>
      <c r="X3664" s="5" t="s">
        <v>277</v>
      </c>
      <c r="Y3664" s="5" t="s">
        <v>271</v>
      </c>
      <c r="Z3664" s="153">
        <v>28540.22</v>
      </c>
      <c r="AA3664" s="163">
        <v>1</v>
      </c>
      <c r="AB3664" s="176">
        <v>100.23</v>
      </c>
      <c r="AD3664" s="153">
        <v>28.606000000000002</v>
      </c>
      <c r="AG3664" s="3" t="s">
        <v>36</v>
      </c>
      <c r="AH3664" s="165">
        <v>2.5799999999999998E-4</v>
      </c>
      <c r="AI3664" s="165">
        <v>4.7156988030058302E-5</v>
      </c>
      <c r="AJ3664" s="165">
        <v>1.2686108724748001E-5</v>
      </c>
    </row>
    <row r="3665" spans="1:36">
      <c r="A3665" s="3">
        <v>811</v>
      </c>
      <c r="B3665" s="3">
        <v>9732</v>
      </c>
      <c r="C3665" s="3" t="s">
        <v>728</v>
      </c>
      <c r="D3665" s="3" t="s">
        <v>729</v>
      </c>
      <c r="E3665" s="5" t="s">
        <v>266</v>
      </c>
      <c r="F3665" s="3" t="s">
        <v>734</v>
      </c>
      <c r="G3665" s="3" t="s">
        <v>735</v>
      </c>
      <c r="H3665" s="3" t="s">
        <v>269</v>
      </c>
      <c r="I3665" s="3" t="s">
        <v>315</v>
      </c>
      <c r="J3665" s="3" t="s">
        <v>30</v>
      </c>
      <c r="K3665" s="3" t="s">
        <v>30</v>
      </c>
      <c r="L3665" s="3" t="s">
        <v>307</v>
      </c>
      <c r="M3665" s="3" t="s">
        <v>31</v>
      </c>
      <c r="N3665" s="3" t="s">
        <v>401</v>
      </c>
      <c r="O3665" s="3" t="s">
        <v>271</v>
      </c>
      <c r="P3665" s="3" t="s">
        <v>298</v>
      </c>
      <c r="Q3665" s="3" t="s">
        <v>273</v>
      </c>
      <c r="R3665" s="3" t="s">
        <v>274</v>
      </c>
      <c r="S3665" s="3" t="s">
        <v>34</v>
      </c>
      <c r="T3665" s="153">
        <v>2.8370000000000002</v>
      </c>
      <c r="U3665" s="3" t="s">
        <v>736</v>
      </c>
      <c r="V3665" s="165">
        <v>2.7400000000000001E-2</v>
      </c>
      <c r="W3665" s="165">
        <v>4.4330000000000001E-2</v>
      </c>
      <c r="X3665" s="5" t="s">
        <v>277</v>
      </c>
      <c r="Y3665" s="5" t="s">
        <v>271</v>
      </c>
      <c r="Z3665" s="153">
        <v>924219.9</v>
      </c>
      <c r="AA3665" s="163">
        <v>1</v>
      </c>
      <c r="AB3665" s="176">
        <v>96.59</v>
      </c>
      <c r="AD3665" s="153">
        <v>892.70399999999995</v>
      </c>
      <c r="AG3665" s="3" t="s">
        <v>36</v>
      </c>
      <c r="AH3665" s="165">
        <v>1.369E-3</v>
      </c>
      <c r="AI3665" s="165">
        <v>1.47162952699107E-3</v>
      </c>
      <c r="AJ3665" s="165">
        <v>3.9589577201279902E-4</v>
      </c>
    </row>
    <row r="3666" spans="1:36">
      <c r="A3666" s="3">
        <v>811</v>
      </c>
      <c r="B3666" s="3">
        <v>9732</v>
      </c>
      <c r="C3666" s="3" t="s">
        <v>737</v>
      </c>
      <c r="D3666" s="3" t="s">
        <v>738</v>
      </c>
      <c r="E3666" s="5" t="s">
        <v>266</v>
      </c>
      <c r="F3666" s="3" t="s">
        <v>742</v>
      </c>
      <c r="G3666" s="3" t="s">
        <v>743</v>
      </c>
      <c r="H3666" s="3" t="s">
        <v>269</v>
      </c>
      <c r="I3666" s="3" t="s">
        <v>329</v>
      </c>
      <c r="J3666" s="3" t="s">
        <v>30</v>
      </c>
      <c r="K3666" s="3" t="s">
        <v>30</v>
      </c>
      <c r="L3666" s="3" t="s">
        <v>307</v>
      </c>
      <c r="M3666" s="3" t="s">
        <v>31</v>
      </c>
      <c r="N3666" s="3" t="s">
        <v>297</v>
      </c>
      <c r="O3666" s="3" t="s">
        <v>271</v>
      </c>
      <c r="P3666" s="3" t="s">
        <v>272</v>
      </c>
      <c r="Q3666" s="3" t="s">
        <v>273</v>
      </c>
      <c r="R3666" s="3" t="s">
        <v>274</v>
      </c>
      <c r="S3666" s="3" t="s">
        <v>34</v>
      </c>
      <c r="T3666" s="153">
        <v>2.3170000000000002</v>
      </c>
      <c r="U3666" s="3" t="s">
        <v>744</v>
      </c>
      <c r="V3666" s="165">
        <v>3.85E-2</v>
      </c>
      <c r="W3666" s="165">
        <v>2.3429999999999999E-2</v>
      </c>
      <c r="X3666" s="5" t="s">
        <v>277</v>
      </c>
      <c r="Y3666" s="5" t="s">
        <v>271</v>
      </c>
      <c r="Z3666" s="153">
        <v>4923323.4000000004</v>
      </c>
      <c r="AA3666" s="163">
        <v>1</v>
      </c>
      <c r="AB3666" s="176">
        <v>123.99</v>
      </c>
      <c r="AD3666" s="153">
        <v>6104.4290000000001</v>
      </c>
      <c r="AG3666" s="3" t="s">
        <v>36</v>
      </c>
      <c r="AH3666" s="165">
        <v>1.9480000000000001E-3</v>
      </c>
      <c r="AI3666" s="165">
        <v>1.0063198419740699E-2</v>
      </c>
      <c r="AJ3666" s="165">
        <v>2.7071879397846501E-3</v>
      </c>
    </row>
    <row r="3667" spans="1:36">
      <c r="A3667" s="3">
        <v>811</v>
      </c>
      <c r="B3667" s="3">
        <v>9732</v>
      </c>
      <c r="C3667" s="3" t="s">
        <v>737</v>
      </c>
      <c r="D3667" s="3" t="s">
        <v>738</v>
      </c>
      <c r="E3667" s="5" t="s">
        <v>266</v>
      </c>
      <c r="F3667" s="3" t="s">
        <v>745</v>
      </c>
      <c r="G3667" s="3" t="s">
        <v>746</v>
      </c>
      <c r="H3667" s="3" t="s">
        <v>269</v>
      </c>
      <c r="I3667" s="3" t="s">
        <v>329</v>
      </c>
      <c r="J3667" s="3" t="s">
        <v>30</v>
      </c>
      <c r="K3667" s="3" t="s">
        <v>30</v>
      </c>
      <c r="L3667" s="3" t="s">
        <v>307</v>
      </c>
      <c r="M3667" s="3" t="s">
        <v>31</v>
      </c>
      <c r="N3667" s="3" t="s">
        <v>297</v>
      </c>
      <c r="O3667" s="3" t="s">
        <v>271</v>
      </c>
      <c r="P3667" s="3" t="s">
        <v>272</v>
      </c>
      <c r="Q3667" s="3" t="s">
        <v>273</v>
      </c>
      <c r="R3667" s="3" t="s">
        <v>274</v>
      </c>
      <c r="S3667" s="3" t="s">
        <v>34</v>
      </c>
      <c r="T3667" s="153">
        <v>4.681</v>
      </c>
      <c r="U3667" s="3" t="s">
        <v>747</v>
      </c>
      <c r="V3667" s="165">
        <v>2.3900000000000001E-2</v>
      </c>
      <c r="W3667" s="165">
        <v>2.3050000000000001E-2</v>
      </c>
      <c r="X3667" s="5" t="s">
        <v>277</v>
      </c>
      <c r="Y3667" s="5" t="s">
        <v>271</v>
      </c>
      <c r="Z3667" s="153">
        <v>9128928</v>
      </c>
      <c r="AA3667" s="163">
        <v>1</v>
      </c>
      <c r="AB3667" s="176">
        <v>118.92</v>
      </c>
      <c r="AD3667" s="153">
        <v>10856.120999999999</v>
      </c>
      <c r="AG3667" s="3" t="s">
        <v>36</v>
      </c>
      <c r="AH3667" s="165">
        <v>2.3470000000000001E-3</v>
      </c>
      <c r="AI3667" s="165">
        <v>1.7896400652753199E-2</v>
      </c>
      <c r="AJ3667" s="165">
        <v>4.81446534112321E-3</v>
      </c>
    </row>
    <row r="3668" spans="1:36">
      <c r="A3668" s="3">
        <v>811</v>
      </c>
      <c r="B3668" s="3">
        <v>9732</v>
      </c>
      <c r="C3668" s="3" t="s">
        <v>737</v>
      </c>
      <c r="D3668" s="3" t="s">
        <v>738</v>
      </c>
      <c r="E3668" s="5" t="s">
        <v>266</v>
      </c>
      <c r="F3668" s="3" t="s">
        <v>748</v>
      </c>
      <c r="G3668" s="3" t="s">
        <v>749</v>
      </c>
      <c r="H3668" s="3" t="s">
        <v>269</v>
      </c>
      <c r="I3668" s="3" t="s">
        <v>329</v>
      </c>
      <c r="J3668" s="3" t="s">
        <v>30</v>
      </c>
      <c r="K3668" s="3" t="s">
        <v>30</v>
      </c>
      <c r="L3668" s="3" t="s">
        <v>307</v>
      </c>
      <c r="M3668" s="3" t="s">
        <v>31</v>
      </c>
      <c r="N3668" s="3" t="s">
        <v>297</v>
      </c>
      <c r="O3668" s="3" t="s">
        <v>271</v>
      </c>
      <c r="P3668" s="3" t="s">
        <v>272</v>
      </c>
      <c r="Q3668" s="3" t="s">
        <v>273</v>
      </c>
      <c r="R3668" s="3" t="s">
        <v>274</v>
      </c>
      <c r="S3668" s="3" t="s">
        <v>34</v>
      </c>
      <c r="T3668" s="153">
        <v>9.7050000000000001</v>
      </c>
      <c r="U3668" s="3" t="s">
        <v>80</v>
      </c>
      <c r="V3668" s="165">
        <v>1.2500000000000001E-2</v>
      </c>
      <c r="W3668" s="165">
        <v>2.564E-2</v>
      </c>
      <c r="X3668" s="5" t="s">
        <v>277</v>
      </c>
      <c r="Y3668" s="5" t="s">
        <v>271</v>
      </c>
      <c r="Z3668" s="153">
        <v>3026443</v>
      </c>
      <c r="AA3668" s="163">
        <v>1</v>
      </c>
      <c r="AB3668" s="176">
        <v>103.24</v>
      </c>
      <c r="AD3668" s="153">
        <v>3124.5</v>
      </c>
      <c r="AG3668" s="3" t="s">
        <v>36</v>
      </c>
      <c r="AH3668" s="165">
        <v>7.0500000000000001E-4</v>
      </c>
      <c r="AI3668" s="165">
        <v>5.1507622757631499E-3</v>
      </c>
      <c r="AJ3668" s="165">
        <v>1.3856510556613901E-3</v>
      </c>
    </row>
    <row r="3669" spans="1:36">
      <c r="A3669" s="3">
        <v>811</v>
      </c>
      <c r="B3669" s="3">
        <v>9732</v>
      </c>
      <c r="C3669" s="3" t="s">
        <v>737</v>
      </c>
      <c r="D3669" s="3" t="s">
        <v>738</v>
      </c>
      <c r="E3669" s="5" t="s">
        <v>266</v>
      </c>
      <c r="F3669" s="3" t="s">
        <v>750</v>
      </c>
      <c r="G3669" s="3" t="s">
        <v>751</v>
      </c>
      <c r="H3669" s="3" t="s">
        <v>269</v>
      </c>
      <c r="I3669" s="3" t="s">
        <v>329</v>
      </c>
      <c r="J3669" s="3" t="s">
        <v>30</v>
      </c>
      <c r="K3669" s="3" t="s">
        <v>30</v>
      </c>
      <c r="L3669" s="3" t="s">
        <v>307</v>
      </c>
      <c r="M3669" s="3" t="s">
        <v>31</v>
      </c>
      <c r="N3669" s="3" t="s">
        <v>297</v>
      </c>
      <c r="O3669" s="3" t="s">
        <v>271</v>
      </c>
      <c r="P3669" s="3" t="s">
        <v>272</v>
      </c>
      <c r="Q3669" s="3" t="s">
        <v>273</v>
      </c>
      <c r="R3669" s="3" t="s">
        <v>274</v>
      </c>
      <c r="S3669" s="3" t="s">
        <v>34</v>
      </c>
      <c r="T3669" s="153">
        <v>6.7389999999999999</v>
      </c>
      <c r="U3669" s="3" t="s">
        <v>752</v>
      </c>
      <c r="V3669" s="165">
        <v>0.03</v>
      </c>
      <c r="W3669" s="165">
        <v>2.384E-2</v>
      </c>
      <c r="X3669" s="5" t="s">
        <v>277</v>
      </c>
      <c r="Y3669" s="5" t="s">
        <v>271</v>
      </c>
      <c r="Z3669" s="153">
        <v>4600008</v>
      </c>
      <c r="AA3669" s="163">
        <v>1</v>
      </c>
      <c r="AB3669" s="176">
        <v>111.73</v>
      </c>
      <c r="AD3669" s="153">
        <v>5139.5889999999999</v>
      </c>
      <c r="AG3669" s="3" t="s">
        <v>36</v>
      </c>
      <c r="AH3669" s="165">
        <v>1.1280000000000001E-3</v>
      </c>
      <c r="AI3669" s="165">
        <v>8.4726525549338998E-3</v>
      </c>
      <c r="AJ3669" s="165">
        <v>2.27930145645421E-3</v>
      </c>
    </row>
    <row r="3670" spans="1:36">
      <c r="A3670" s="3">
        <v>811</v>
      </c>
      <c r="B3670" s="3">
        <v>9732</v>
      </c>
      <c r="C3670" s="3" t="s">
        <v>737</v>
      </c>
      <c r="D3670" s="3" t="s">
        <v>738</v>
      </c>
      <c r="E3670" s="5" t="s">
        <v>266</v>
      </c>
      <c r="F3670" s="3" t="s">
        <v>753</v>
      </c>
      <c r="G3670" s="3" t="s">
        <v>754</v>
      </c>
      <c r="H3670" s="3" t="s">
        <v>269</v>
      </c>
      <c r="I3670" s="3" t="s">
        <v>329</v>
      </c>
      <c r="J3670" s="3" t="s">
        <v>30</v>
      </c>
      <c r="K3670" s="3" t="s">
        <v>30</v>
      </c>
      <c r="L3670" s="3" t="s">
        <v>307</v>
      </c>
      <c r="M3670" s="3" t="s">
        <v>31</v>
      </c>
      <c r="N3670" s="3" t="s">
        <v>297</v>
      </c>
      <c r="O3670" s="3" t="s">
        <v>271</v>
      </c>
      <c r="P3670" s="3" t="s">
        <v>272</v>
      </c>
      <c r="Q3670" s="3" t="s">
        <v>273</v>
      </c>
      <c r="R3670" s="3" t="s">
        <v>274</v>
      </c>
      <c r="S3670" s="3" t="s">
        <v>34</v>
      </c>
      <c r="T3670" s="153">
        <v>7.452</v>
      </c>
      <c r="U3670" s="3" t="s">
        <v>755</v>
      </c>
      <c r="V3670" s="165">
        <v>2.9899999999999999E-2</v>
      </c>
      <c r="W3670" s="165">
        <v>2.4979999999999999E-2</v>
      </c>
      <c r="X3670" s="5" t="s">
        <v>277</v>
      </c>
      <c r="Y3670" s="5" t="s">
        <v>271</v>
      </c>
      <c r="Z3670" s="153">
        <v>1398945</v>
      </c>
      <c r="AA3670" s="163">
        <v>1</v>
      </c>
      <c r="AB3670" s="176">
        <v>105.86</v>
      </c>
      <c r="AD3670" s="153">
        <v>1480.923</v>
      </c>
      <c r="AG3670" s="3" t="s">
        <v>36</v>
      </c>
      <c r="AH3670" s="165">
        <v>3.6150000000000002E-3</v>
      </c>
      <c r="AI3670" s="165">
        <v>2.4413134376415702E-3</v>
      </c>
      <c r="AJ3670" s="165">
        <v>6.5675881761931396E-4</v>
      </c>
    </row>
    <row r="3671" spans="1:36">
      <c r="A3671" s="3">
        <v>811</v>
      </c>
      <c r="B3671" s="3">
        <v>9732</v>
      </c>
      <c r="C3671" s="3" t="s">
        <v>737</v>
      </c>
      <c r="D3671" s="3" t="s">
        <v>738</v>
      </c>
      <c r="E3671" s="5" t="s">
        <v>266</v>
      </c>
      <c r="F3671" s="3" t="s">
        <v>756</v>
      </c>
      <c r="G3671" s="3" t="s">
        <v>757</v>
      </c>
      <c r="H3671" s="3" t="s">
        <v>269</v>
      </c>
      <c r="I3671" s="3" t="s">
        <v>329</v>
      </c>
      <c r="J3671" s="3" t="s">
        <v>30</v>
      </c>
      <c r="K3671" s="3" t="s">
        <v>30</v>
      </c>
      <c r="L3671" s="3" t="s">
        <v>307</v>
      </c>
      <c r="M3671" s="3" t="s">
        <v>31</v>
      </c>
      <c r="N3671" s="3" t="s">
        <v>297</v>
      </c>
      <c r="O3671" s="3" t="s">
        <v>271</v>
      </c>
      <c r="P3671" s="3" t="s">
        <v>272</v>
      </c>
      <c r="Q3671" s="3" t="s">
        <v>273</v>
      </c>
      <c r="R3671" s="3" t="s">
        <v>274</v>
      </c>
      <c r="S3671" s="3" t="s">
        <v>34</v>
      </c>
      <c r="T3671" s="153">
        <v>12.278</v>
      </c>
      <c r="U3671" s="3" t="s">
        <v>758</v>
      </c>
      <c r="V3671" s="165">
        <v>3.2599999999999997E-2</v>
      </c>
      <c r="W3671" s="165">
        <v>2.7470000000000001E-2</v>
      </c>
      <c r="X3671" s="5" t="s">
        <v>277</v>
      </c>
      <c r="Y3671" s="5" t="s">
        <v>271</v>
      </c>
      <c r="Z3671" s="153">
        <v>1689433</v>
      </c>
      <c r="AA3671" s="163">
        <v>1</v>
      </c>
      <c r="AB3671" s="176">
        <v>108.74</v>
      </c>
      <c r="AD3671" s="153">
        <v>1837.0889999999999</v>
      </c>
      <c r="AG3671" s="3" t="s">
        <v>36</v>
      </c>
      <c r="AH3671" s="165">
        <v>2.9499999999999999E-3</v>
      </c>
      <c r="AI3671" s="165">
        <v>3.0284563142298198E-3</v>
      </c>
      <c r="AJ3671" s="165">
        <v>8.1471119499787199E-4</v>
      </c>
    </row>
    <row r="3672" spans="1:36">
      <c r="A3672" s="3">
        <v>811</v>
      </c>
      <c r="B3672" s="3">
        <v>9732</v>
      </c>
      <c r="C3672" s="3" t="s">
        <v>759</v>
      </c>
      <c r="D3672" s="3" t="s">
        <v>760</v>
      </c>
      <c r="E3672" s="5" t="s">
        <v>266</v>
      </c>
      <c r="F3672" s="3" t="s">
        <v>761</v>
      </c>
      <c r="G3672" s="3" t="s">
        <v>762</v>
      </c>
      <c r="H3672" s="3" t="s">
        <v>269</v>
      </c>
      <c r="I3672" s="3" t="s">
        <v>315</v>
      </c>
      <c r="J3672" s="3" t="s">
        <v>30</v>
      </c>
      <c r="K3672" s="3" t="s">
        <v>30</v>
      </c>
      <c r="L3672" s="3" t="s">
        <v>307</v>
      </c>
      <c r="M3672" s="3" t="s">
        <v>31</v>
      </c>
      <c r="N3672" s="3" t="s">
        <v>763</v>
      </c>
      <c r="O3672" s="3" t="s">
        <v>271</v>
      </c>
      <c r="P3672" s="3" t="s">
        <v>290</v>
      </c>
      <c r="Q3672" s="3" t="s">
        <v>291</v>
      </c>
      <c r="R3672" s="3" t="s">
        <v>274</v>
      </c>
      <c r="S3672" s="3" t="s">
        <v>34</v>
      </c>
      <c r="T3672" s="153">
        <v>1.6779999999999999</v>
      </c>
      <c r="U3672" s="3" t="s">
        <v>628</v>
      </c>
      <c r="V3672" s="165">
        <v>1.5800000000000002E-2</v>
      </c>
      <c r="W3672" s="165">
        <v>4.4940000000000001E-2</v>
      </c>
      <c r="X3672" s="5" t="s">
        <v>277</v>
      </c>
      <c r="Y3672" s="5" t="s">
        <v>271</v>
      </c>
      <c r="Z3672" s="153">
        <v>278563.58</v>
      </c>
      <c r="AA3672" s="163">
        <v>1</v>
      </c>
      <c r="AB3672" s="176">
        <v>95.71</v>
      </c>
      <c r="AD3672" s="153">
        <v>266.613</v>
      </c>
      <c r="AG3672" s="3" t="s">
        <v>36</v>
      </c>
      <c r="AH3672" s="165">
        <v>3.1329999999999999E-3</v>
      </c>
      <c r="AI3672" s="165">
        <v>4.3951394901810899E-4</v>
      </c>
      <c r="AJ3672" s="165">
        <v>1.18237444251806E-4</v>
      </c>
    </row>
    <row r="3673" spans="1:36">
      <c r="A3673" s="3">
        <v>811</v>
      </c>
      <c r="B3673" s="3">
        <v>9732</v>
      </c>
      <c r="C3673" s="3" t="s">
        <v>764</v>
      </c>
      <c r="D3673" s="3" t="s">
        <v>765</v>
      </c>
      <c r="E3673" s="5" t="s">
        <v>266</v>
      </c>
      <c r="F3673" s="3" t="s">
        <v>766</v>
      </c>
      <c r="G3673" s="3" t="s">
        <v>767</v>
      </c>
      <c r="H3673" s="3" t="s">
        <v>269</v>
      </c>
      <c r="I3673" s="3" t="s">
        <v>315</v>
      </c>
      <c r="J3673" s="3" t="s">
        <v>30</v>
      </c>
      <c r="K3673" s="3" t="s">
        <v>30</v>
      </c>
      <c r="L3673" s="3" t="s">
        <v>307</v>
      </c>
      <c r="M3673" s="3" t="s">
        <v>31</v>
      </c>
      <c r="N3673" s="3" t="s">
        <v>401</v>
      </c>
      <c r="O3673" s="3" t="s">
        <v>271</v>
      </c>
      <c r="P3673" s="3" t="s">
        <v>489</v>
      </c>
      <c r="Q3673" s="3" t="s">
        <v>273</v>
      </c>
      <c r="R3673" s="3" t="s">
        <v>274</v>
      </c>
      <c r="S3673" s="3" t="s">
        <v>34</v>
      </c>
      <c r="T3673" s="153">
        <v>4.42</v>
      </c>
      <c r="U3673" s="3" t="s">
        <v>768</v>
      </c>
      <c r="V3673" s="165">
        <v>5.0299999999999997E-2</v>
      </c>
      <c r="W3673" s="165">
        <v>4.8469999999999999E-2</v>
      </c>
      <c r="X3673" s="5" t="s">
        <v>277</v>
      </c>
      <c r="Y3673" s="5" t="s">
        <v>271</v>
      </c>
      <c r="Z3673" s="153">
        <v>553000</v>
      </c>
      <c r="AA3673" s="163">
        <v>1</v>
      </c>
      <c r="AB3673" s="176">
        <v>101.19</v>
      </c>
      <c r="AD3673" s="153">
        <v>559.58100000000002</v>
      </c>
      <c r="AG3673" s="3" t="s">
        <v>36</v>
      </c>
      <c r="AH3673" s="165">
        <v>5.5300000000000002E-3</v>
      </c>
      <c r="AI3673" s="165">
        <v>9.2247315969643602E-4</v>
      </c>
      <c r="AJ3673" s="165">
        <v>2.4816247365314097E-4</v>
      </c>
    </row>
    <row r="3674" spans="1:36">
      <c r="A3674" s="3">
        <v>811</v>
      </c>
      <c r="B3674" s="3">
        <v>9732</v>
      </c>
      <c r="C3674" s="3" t="s">
        <v>1693</v>
      </c>
      <c r="D3674" s="3" t="s">
        <v>1694</v>
      </c>
      <c r="E3674" s="5" t="s">
        <v>266</v>
      </c>
      <c r="F3674" s="3" t="s">
        <v>1695</v>
      </c>
      <c r="G3674" s="3" t="s">
        <v>1696</v>
      </c>
      <c r="H3674" s="3" t="s">
        <v>269</v>
      </c>
      <c r="I3674" s="3" t="s">
        <v>329</v>
      </c>
      <c r="J3674" s="3" t="s">
        <v>30</v>
      </c>
      <c r="K3674" s="3" t="s">
        <v>30</v>
      </c>
      <c r="L3674" s="3" t="s">
        <v>307</v>
      </c>
      <c r="M3674" s="3" t="s">
        <v>31</v>
      </c>
      <c r="N3674" s="3" t="s">
        <v>270</v>
      </c>
      <c r="O3674" s="3" t="s">
        <v>271</v>
      </c>
      <c r="P3674" s="3" t="s">
        <v>338</v>
      </c>
      <c r="Q3674" s="3" t="s">
        <v>273</v>
      </c>
      <c r="R3674" s="3" t="s">
        <v>274</v>
      </c>
      <c r="S3674" s="3" t="s">
        <v>34</v>
      </c>
      <c r="T3674" s="153">
        <v>2.2160000000000002</v>
      </c>
      <c r="U3674" s="3" t="s">
        <v>356</v>
      </c>
      <c r="V3674" s="165">
        <v>2E-3</v>
      </c>
      <c r="W3674" s="165">
        <v>2.3189999999999999E-2</v>
      </c>
      <c r="X3674" s="5" t="s">
        <v>277</v>
      </c>
      <c r="Y3674" s="5" t="s">
        <v>271</v>
      </c>
      <c r="Z3674" s="153">
        <v>637432</v>
      </c>
      <c r="AA3674" s="163">
        <v>1</v>
      </c>
      <c r="AB3674" s="176">
        <v>109.88</v>
      </c>
      <c r="AD3674" s="153">
        <v>700.41</v>
      </c>
      <c r="AG3674" s="3" t="s">
        <v>36</v>
      </c>
      <c r="AH3674" s="165">
        <v>9.8999999999999999E-4</v>
      </c>
      <c r="AI3674" s="165">
        <v>1.1546318262074099E-3</v>
      </c>
      <c r="AJ3674" s="165">
        <v>3.1061748207890101E-4</v>
      </c>
    </row>
    <row r="3675" spans="1:36">
      <c r="A3675" s="3">
        <v>811</v>
      </c>
      <c r="B3675" s="3">
        <v>9732</v>
      </c>
      <c r="C3675" s="3" t="s">
        <v>769</v>
      </c>
      <c r="D3675" s="3" t="s">
        <v>770</v>
      </c>
      <c r="E3675" s="5" t="s">
        <v>266</v>
      </c>
      <c r="F3675" s="3" t="s">
        <v>771</v>
      </c>
      <c r="G3675" s="3" t="s">
        <v>772</v>
      </c>
      <c r="H3675" s="3" t="s">
        <v>269</v>
      </c>
      <c r="I3675" s="3" t="s">
        <v>380</v>
      </c>
      <c r="J3675" s="3" t="s">
        <v>30</v>
      </c>
      <c r="K3675" s="3" t="s">
        <v>30</v>
      </c>
      <c r="L3675" s="3" t="s">
        <v>316</v>
      </c>
      <c r="M3675" s="3" t="s">
        <v>31</v>
      </c>
      <c r="N3675" s="3" t="s">
        <v>393</v>
      </c>
      <c r="O3675" s="3" t="s">
        <v>271</v>
      </c>
      <c r="P3675" s="3" t="s">
        <v>283</v>
      </c>
      <c r="Q3675" s="3" t="s">
        <v>283</v>
      </c>
      <c r="R3675" s="3" t="s">
        <v>283</v>
      </c>
      <c r="S3675" s="3" t="s">
        <v>34</v>
      </c>
      <c r="T3675" s="153">
        <v>4.4029999999999996</v>
      </c>
      <c r="U3675" s="3" t="s">
        <v>773</v>
      </c>
      <c r="V3675" s="165">
        <v>4.7500000000000001E-2</v>
      </c>
      <c r="W3675" s="165">
        <v>-3.057E-2</v>
      </c>
      <c r="X3675" s="5" t="s">
        <v>277</v>
      </c>
      <c r="Y3675" s="5" t="s">
        <v>271</v>
      </c>
      <c r="Z3675" s="153">
        <v>211700</v>
      </c>
      <c r="AA3675" s="163">
        <v>1</v>
      </c>
      <c r="AB3675" s="176">
        <v>108.9</v>
      </c>
      <c r="AD3675" s="153">
        <v>230.541</v>
      </c>
      <c r="AG3675" s="3" t="s">
        <v>36</v>
      </c>
      <c r="AH3675" s="165">
        <v>0</v>
      </c>
      <c r="AI3675" s="165">
        <v>3.8004913581101698E-4</v>
      </c>
      <c r="AJ3675" s="165">
        <v>1.0224030115265E-4</v>
      </c>
    </row>
    <row r="3676" spans="1:36">
      <c r="A3676" s="3">
        <v>811</v>
      </c>
      <c r="B3676" s="3">
        <v>9732</v>
      </c>
      <c r="C3676" s="3" t="s">
        <v>769</v>
      </c>
      <c r="D3676" s="3" t="s">
        <v>770</v>
      </c>
      <c r="E3676" s="5" t="s">
        <v>266</v>
      </c>
      <c r="F3676" s="3" t="s">
        <v>774</v>
      </c>
      <c r="G3676" s="3" t="s">
        <v>772</v>
      </c>
      <c r="H3676" s="3" t="s">
        <v>269</v>
      </c>
      <c r="I3676" s="3" t="s">
        <v>380</v>
      </c>
      <c r="J3676" s="3" t="s">
        <v>30</v>
      </c>
      <c r="K3676" s="3" t="s">
        <v>30</v>
      </c>
      <c r="L3676" s="3" t="s">
        <v>307</v>
      </c>
      <c r="M3676" s="3" t="s">
        <v>31</v>
      </c>
      <c r="N3676" s="3" t="s">
        <v>393</v>
      </c>
      <c r="O3676" s="3" t="s">
        <v>271</v>
      </c>
      <c r="P3676" s="3" t="s">
        <v>283</v>
      </c>
      <c r="Q3676" s="3" t="s">
        <v>283</v>
      </c>
      <c r="R3676" s="3" t="s">
        <v>283</v>
      </c>
      <c r="S3676" s="3" t="s">
        <v>34</v>
      </c>
      <c r="T3676" s="153">
        <v>3.7839999999999998</v>
      </c>
      <c r="U3676" s="3" t="s">
        <v>773</v>
      </c>
      <c r="V3676" s="165">
        <v>4.7500000000000001E-2</v>
      </c>
      <c r="W3676" s="165">
        <v>2.8979999999999999E-2</v>
      </c>
      <c r="X3676" s="5" t="s">
        <v>277</v>
      </c>
      <c r="Y3676" s="5" t="s">
        <v>271</v>
      </c>
      <c r="Z3676" s="153">
        <v>683000</v>
      </c>
      <c r="AA3676" s="163">
        <v>1</v>
      </c>
      <c r="AB3676" s="176">
        <v>108.9</v>
      </c>
      <c r="AD3676" s="153">
        <v>743.78700000000003</v>
      </c>
      <c r="AG3676" s="3" t="s">
        <v>36</v>
      </c>
      <c r="AH3676" s="165">
        <v>6.8300000000000001E-3</v>
      </c>
      <c r="AI3676" s="165">
        <v>1.2261386856822099E-3</v>
      </c>
      <c r="AJ3676" s="165">
        <v>3.2985416007208398E-4</v>
      </c>
    </row>
    <row r="3677" spans="1:36">
      <c r="A3677" s="3">
        <v>811</v>
      </c>
      <c r="B3677" s="3">
        <v>9732</v>
      </c>
      <c r="C3677" s="3" t="s">
        <v>1486</v>
      </c>
      <c r="D3677" s="3" t="s">
        <v>1487</v>
      </c>
      <c r="E3677" s="5" t="s">
        <v>984</v>
      </c>
      <c r="F3677" s="3" t="s">
        <v>1491</v>
      </c>
      <c r="G3677" s="3" t="s">
        <v>1492</v>
      </c>
      <c r="H3677" s="3" t="s">
        <v>269</v>
      </c>
      <c r="I3677" s="3" t="s">
        <v>315</v>
      </c>
      <c r="J3677" s="3" t="s">
        <v>30</v>
      </c>
      <c r="K3677" s="3" t="s">
        <v>30</v>
      </c>
      <c r="L3677" s="3" t="s">
        <v>307</v>
      </c>
      <c r="M3677" s="3" t="s">
        <v>31</v>
      </c>
      <c r="N3677" s="3" t="s">
        <v>685</v>
      </c>
      <c r="O3677" s="3" t="s">
        <v>271</v>
      </c>
      <c r="P3677" s="3" t="s">
        <v>361</v>
      </c>
      <c r="Q3677" s="3" t="s">
        <v>273</v>
      </c>
      <c r="R3677" s="3" t="s">
        <v>274</v>
      </c>
      <c r="S3677" s="3" t="s">
        <v>34</v>
      </c>
      <c r="T3677" s="153">
        <v>6.13</v>
      </c>
      <c r="U3677" s="3" t="s">
        <v>1493</v>
      </c>
      <c r="V3677" s="165">
        <v>5.0099999999999999E-2</v>
      </c>
      <c r="W3677" s="165">
        <v>4.4080000000000001E-2</v>
      </c>
      <c r="X3677" s="5" t="s">
        <v>277</v>
      </c>
      <c r="Y3677" s="5" t="s">
        <v>271</v>
      </c>
      <c r="Z3677" s="153">
        <v>3991000</v>
      </c>
      <c r="AA3677" s="163">
        <v>1</v>
      </c>
      <c r="AB3677" s="176">
        <v>105.44</v>
      </c>
      <c r="AD3677" s="153">
        <v>4208.1099999999997</v>
      </c>
      <c r="AG3677" s="3" t="s">
        <v>36</v>
      </c>
      <c r="AH3677" s="165">
        <v>9.502E-3</v>
      </c>
      <c r="AI3677" s="165">
        <v>6.9371029005100299E-3</v>
      </c>
      <c r="AJ3677" s="165">
        <v>1.8662099787743001E-3</v>
      </c>
    </row>
    <row r="3678" spans="1:36">
      <c r="A3678" s="3">
        <v>811</v>
      </c>
      <c r="B3678" s="3">
        <v>9732</v>
      </c>
      <c r="C3678" s="3" t="s">
        <v>775</v>
      </c>
      <c r="D3678" s="3" t="s">
        <v>776</v>
      </c>
      <c r="E3678" s="5" t="s">
        <v>266</v>
      </c>
      <c r="F3678" s="3" t="s">
        <v>777</v>
      </c>
      <c r="G3678" s="3" t="s">
        <v>778</v>
      </c>
      <c r="H3678" s="3" t="s">
        <v>269</v>
      </c>
      <c r="I3678" s="3" t="s">
        <v>329</v>
      </c>
      <c r="J3678" s="3" t="s">
        <v>30</v>
      </c>
      <c r="K3678" s="3" t="s">
        <v>30</v>
      </c>
      <c r="L3678" s="3" t="s">
        <v>307</v>
      </c>
      <c r="M3678" s="3" t="s">
        <v>31</v>
      </c>
      <c r="N3678" s="3" t="s">
        <v>367</v>
      </c>
      <c r="O3678" s="3" t="s">
        <v>271</v>
      </c>
      <c r="P3678" s="3" t="s">
        <v>338</v>
      </c>
      <c r="Q3678" s="3" t="s">
        <v>273</v>
      </c>
      <c r="R3678" s="3" t="s">
        <v>274</v>
      </c>
      <c r="S3678" s="3" t="s">
        <v>34</v>
      </c>
      <c r="T3678" s="153">
        <v>2.984</v>
      </c>
      <c r="U3678" s="3" t="s">
        <v>779</v>
      </c>
      <c r="V3678" s="165">
        <v>2.4E-2</v>
      </c>
      <c r="W3678" s="165">
        <v>2.5420000000000002E-2</v>
      </c>
      <c r="X3678" s="5" t="s">
        <v>277</v>
      </c>
      <c r="Y3678" s="5" t="s">
        <v>271</v>
      </c>
      <c r="Z3678" s="153">
        <v>987654.21</v>
      </c>
      <c r="AA3678" s="163">
        <v>1</v>
      </c>
      <c r="AB3678" s="176">
        <v>119.77</v>
      </c>
      <c r="AD3678" s="153">
        <v>1182.913</v>
      </c>
      <c r="AG3678" s="3" t="s">
        <v>36</v>
      </c>
      <c r="AH3678" s="165">
        <v>9.59E-4</v>
      </c>
      <c r="AI3678" s="165">
        <v>1.9500420679160601E-3</v>
      </c>
      <c r="AJ3678" s="165">
        <v>5.2459766250649998E-4</v>
      </c>
    </row>
    <row r="3679" spans="1:36">
      <c r="A3679" s="3">
        <v>811</v>
      </c>
      <c r="B3679" s="3">
        <v>9732</v>
      </c>
      <c r="C3679" s="3" t="s">
        <v>775</v>
      </c>
      <c r="D3679" s="3" t="s">
        <v>776</v>
      </c>
      <c r="E3679" s="5" t="s">
        <v>266</v>
      </c>
      <c r="F3679" s="3" t="s">
        <v>780</v>
      </c>
      <c r="G3679" s="3" t="s">
        <v>781</v>
      </c>
      <c r="H3679" s="3" t="s">
        <v>269</v>
      </c>
      <c r="I3679" s="3" t="s">
        <v>315</v>
      </c>
      <c r="J3679" s="3" t="s">
        <v>30</v>
      </c>
      <c r="K3679" s="3" t="s">
        <v>30</v>
      </c>
      <c r="L3679" s="3" t="s">
        <v>307</v>
      </c>
      <c r="M3679" s="3" t="s">
        <v>31</v>
      </c>
      <c r="N3679" s="3" t="s">
        <v>367</v>
      </c>
      <c r="O3679" s="3" t="s">
        <v>271</v>
      </c>
      <c r="P3679" s="3" t="s">
        <v>338</v>
      </c>
      <c r="Q3679" s="3" t="s">
        <v>273</v>
      </c>
      <c r="R3679" s="3" t="s">
        <v>274</v>
      </c>
      <c r="S3679" s="3" t="s">
        <v>34</v>
      </c>
      <c r="T3679" s="153">
        <v>0.64500000000000002</v>
      </c>
      <c r="U3679" s="3" t="s">
        <v>782</v>
      </c>
      <c r="V3679" s="165">
        <v>5.0500000000000003E-2</v>
      </c>
      <c r="W3679" s="165">
        <v>4.4929999999999998E-2</v>
      </c>
      <c r="X3679" s="5" t="s">
        <v>277</v>
      </c>
      <c r="Y3679" s="5" t="s">
        <v>271</v>
      </c>
      <c r="Z3679" s="153">
        <v>371448.92</v>
      </c>
      <c r="AA3679" s="163">
        <v>1</v>
      </c>
      <c r="AB3679" s="176">
        <v>102.09</v>
      </c>
      <c r="AD3679" s="153">
        <v>379.21199999999999</v>
      </c>
      <c r="AG3679" s="3" t="s">
        <v>36</v>
      </c>
      <c r="AH3679" s="165">
        <v>2.0040000000000001E-3</v>
      </c>
      <c r="AI3679" s="165">
        <v>6.2513428102363401E-4</v>
      </c>
      <c r="AJ3679" s="165">
        <v>1.68172773281831E-4</v>
      </c>
    </row>
    <row r="3680" spans="1:36">
      <c r="A3680" s="3">
        <v>811</v>
      </c>
      <c r="B3680" s="3">
        <v>9732</v>
      </c>
      <c r="C3680" s="3" t="s">
        <v>775</v>
      </c>
      <c r="D3680" s="3" t="s">
        <v>776</v>
      </c>
      <c r="E3680" s="5" t="s">
        <v>266</v>
      </c>
      <c r="F3680" s="3" t="s">
        <v>783</v>
      </c>
      <c r="G3680" s="3" t="s">
        <v>784</v>
      </c>
      <c r="H3680" s="3" t="s">
        <v>269</v>
      </c>
      <c r="I3680" s="3" t="s">
        <v>329</v>
      </c>
      <c r="J3680" s="3" t="s">
        <v>30</v>
      </c>
      <c r="K3680" s="3" t="s">
        <v>30</v>
      </c>
      <c r="L3680" s="3" t="s">
        <v>307</v>
      </c>
      <c r="M3680" s="3" t="s">
        <v>31</v>
      </c>
      <c r="N3680" s="3" t="s">
        <v>367</v>
      </c>
      <c r="O3680" s="3" t="s">
        <v>271</v>
      </c>
      <c r="P3680" s="3" t="s">
        <v>361</v>
      </c>
      <c r="Q3680" s="3" t="s">
        <v>273</v>
      </c>
      <c r="R3680" s="3" t="s">
        <v>274</v>
      </c>
      <c r="S3680" s="3" t="s">
        <v>34</v>
      </c>
      <c r="T3680" s="153">
        <v>3.9</v>
      </c>
      <c r="U3680" s="3" t="s">
        <v>785</v>
      </c>
      <c r="V3680" s="165">
        <v>8.3999999999999995E-3</v>
      </c>
      <c r="W3680" s="165">
        <v>2.4899999999999999E-2</v>
      </c>
      <c r="X3680" s="5" t="s">
        <v>277</v>
      </c>
      <c r="Y3680" s="5" t="s">
        <v>271</v>
      </c>
      <c r="Z3680" s="153">
        <v>506550.36</v>
      </c>
      <c r="AA3680" s="163">
        <v>1</v>
      </c>
      <c r="AB3680" s="176">
        <v>110.04</v>
      </c>
      <c r="AD3680" s="153">
        <v>557.40800000000002</v>
      </c>
      <c r="AG3680" s="3" t="s">
        <v>36</v>
      </c>
      <c r="AH3680" s="165">
        <v>6.8499999999999995E-4</v>
      </c>
      <c r="AI3680" s="165">
        <v>9.1889147337010995E-4</v>
      </c>
      <c r="AJ3680" s="165">
        <v>2.4719893327340399E-4</v>
      </c>
    </row>
    <row r="3681" spans="1:36">
      <c r="A3681" s="3">
        <v>811</v>
      </c>
      <c r="B3681" s="3">
        <v>9732</v>
      </c>
      <c r="C3681" s="3" t="s">
        <v>775</v>
      </c>
      <c r="D3681" s="3" t="s">
        <v>776</v>
      </c>
      <c r="E3681" s="5" t="s">
        <v>266</v>
      </c>
      <c r="F3681" s="3" t="s">
        <v>786</v>
      </c>
      <c r="G3681" s="3" t="s">
        <v>787</v>
      </c>
      <c r="H3681" s="3" t="s">
        <v>269</v>
      </c>
      <c r="I3681" s="3" t="s">
        <v>329</v>
      </c>
      <c r="J3681" s="3" t="s">
        <v>30</v>
      </c>
      <c r="K3681" s="3" t="s">
        <v>30</v>
      </c>
      <c r="L3681" s="3" t="s">
        <v>307</v>
      </c>
      <c r="M3681" s="3" t="s">
        <v>31</v>
      </c>
      <c r="N3681" s="3" t="s">
        <v>367</v>
      </c>
      <c r="O3681" s="3" t="s">
        <v>271</v>
      </c>
      <c r="P3681" s="3" t="s">
        <v>338</v>
      </c>
      <c r="Q3681" s="3" t="s">
        <v>273</v>
      </c>
      <c r="R3681" s="3" t="s">
        <v>274</v>
      </c>
      <c r="S3681" s="3" t="s">
        <v>34</v>
      </c>
      <c r="T3681" s="153">
        <v>5.1459999999999999</v>
      </c>
      <c r="U3681" s="3" t="s">
        <v>788</v>
      </c>
      <c r="V3681" s="165">
        <v>1.4999999999999999E-2</v>
      </c>
      <c r="W3681" s="165">
        <v>2.656E-2</v>
      </c>
      <c r="X3681" s="5" t="s">
        <v>277</v>
      </c>
      <c r="Y3681" s="5" t="s">
        <v>271</v>
      </c>
      <c r="Z3681" s="153">
        <v>6479426.2599999998</v>
      </c>
      <c r="AA3681" s="163">
        <v>1</v>
      </c>
      <c r="AB3681" s="176">
        <v>107.77</v>
      </c>
      <c r="AD3681" s="153">
        <v>6982.8779999999997</v>
      </c>
      <c r="AG3681" s="3" t="s">
        <v>36</v>
      </c>
      <c r="AH3681" s="165">
        <v>6.1879999999999999E-3</v>
      </c>
      <c r="AI3681" s="165">
        <v>1.1511328460066901E-2</v>
      </c>
      <c r="AJ3681" s="165">
        <v>3.0967619118848601E-3</v>
      </c>
    </row>
    <row r="3682" spans="1:36">
      <c r="A3682" s="3">
        <v>811</v>
      </c>
      <c r="B3682" s="3">
        <v>9732</v>
      </c>
      <c r="C3682" s="3" t="s">
        <v>789</v>
      </c>
      <c r="D3682" s="3" t="s">
        <v>790</v>
      </c>
      <c r="E3682" s="5" t="s">
        <v>266</v>
      </c>
      <c r="F3682" s="3" t="s">
        <v>791</v>
      </c>
      <c r="G3682" s="3" t="s">
        <v>792</v>
      </c>
      <c r="H3682" s="3" t="s">
        <v>269</v>
      </c>
      <c r="I3682" s="3" t="s">
        <v>315</v>
      </c>
      <c r="J3682" s="3" t="s">
        <v>30</v>
      </c>
      <c r="K3682" s="3" t="s">
        <v>30</v>
      </c>
      <c r="L3682" s="3" t="s">
        <v>307</v>
      </c>
      <c r="M3682" s="3" t="s">
        <v>31</v>
      </c>
      <c r="N3682" s="3" t="s">
        <v>705</v>
      </c>
      <c r="O3682" s="3" t="s">
        <v>271</v>
      </c>
      <c r="P3682" s="3" t="s">
        <v>338</v>
      </c>
      <c r="Q3682" s="3" t="s">
        <v>273</v>
      </c>
      <c r="R3682" s="3" t="s">
        <v>274</v>
      </c>
      <c r="S3682" s="3" t="s">
        <v>34</v>
      </c>
      <c r="T3682" s="153">
        <v>4.01</v>
      </c>
      <c r="U3682" s="3" t="s">
        <v>101</v>
      </c>
      <c r="V3682" s="165">
        <v>2.64E-2</v>
      </c>
      <c r="W3682" s="165">
        <v>4.2680000000000003E-2</v>
      </c>
      <c r="X3682" s="5" t="s">
        <v>277</v>
      </c>
      <c r="Y3682" s="5" t="s">
        <v>271</v>
      </c>
      <c r="Z3682" s="153">
        <v>2410460</v>
      </c>
      <c r="AA3682" s="163">
        <v>1</v>
      </c>
      <c r="AB3682" s="176">
        <v>94.57</v>
      </c>
      <c r="AD3682" s="153">
        <v>2279.5720000000001</v>
      </c>
      <c r="AG3682" s="3" t="s">
        <v>36</v>
      </c>
      <c r="AH3682" s="165">
        <v>1.4729999999999999E-3</v>
      </c>
      <c r="AI3682" s="165">
        <v>3.7578923038087898E-3</v>
      </c>
      <c r="AJ3682" s="165">
        <v>1.0109430719287E-3</v>
      </c>
    </row>
    <row r="3683" spans="1:36">
      <c r="A3683" s="3">
        <v>811</v>
      </c>
      <c r="B3683" s="3">
        <v>9732</v>
      </c>
      <c r="C3683" s="3" t="s">
        <v>793</v>
      </c>
      <c r="D3683" s="3" t="s">
        <v>794</v>
      </c>
      <c r="E3683" s="5" t="s">
        <v>266</v>
      </c>
      <c r="F3683" s="3" t="s">
        <v>795</v>
      </c>
      <c r="G3683" s="3" t="s">
        <v>796</v>
      </c>
      <c r="H3683" s="3" t="s">
        <v>269</v>
      </c>
      <c r="I3683" s="3" t="s">
        <v>315</v>
      </c>
      <c r="J3683" s="3" t="s">
        <v>30</v>
      </c>
      <c r="K3683" s="3" t="s">
        <v>30</v>
      </c>
      <c r="L3683" s="3" t="s">
        <v>307</v>
      </c>
      <c r="M3683" s="3" t="s">
        <v>31</v>
      </c>
      <c r="N3683" s="3" t="s">
        <v>705</v>
      </c>
      <c r="O3683" s="3" t="s">
        <v>271</v>
      </c>
      <c r="P3683" s="3" t="s">
        <v>338</v>
      </c>
      <c r="Q3683" s="3" t="s">
        <v>273</v>
      </c>
      <c r="R3683" s="3" t="s">
        <v>274</v>
      </c>
      <c r="S3683" s="3" t="s">
        <v>34</v>
      </c>
      <c r="T3683" s="153">
        <v>2.0270000000000001</v>
      </c>
      <c r="U3683" s="3" t="s">
        <v>797</v>
      </c>
      <c r="V3683" s="165">
        <v>4.7E-2</v>
      </c>
      <c r="W3683" s="165">
        <v>4.1759999999999999E-2</v>
      </c>
      <c r="X3683" s="5" t="s">
        <v>277</v>
      </c>
      <c r="Y3683" s="5" t="s">
        <v>271</v>
      </c>
      <c r="Z3683" s="153">
        <v>95367.28</v>
      </c>
      <c r="AA3683" s="163">
        <v>1</v>
      </c>
      <c r="AB3683" s="176">
        <v>105</v>
      </c>
      <c r="AD3683" s="153">
        <v>100.136</v>
      </c>
      <c r="AG3683" s="3" t="s">
        <v>36</v>
      </c>
      <c r="AH3683" s="165">
        <v>1.74E-4</v>
      </c>
      <c r="AI3683" s="165">
        <v>1.6507439216348501E-4</v>
      </c>
      <c r="AJ3683" s="165">
        <v>4.4408088263033898E-5</v>
      </c>
    </row>
    <row r="3684" spans="1:36">
      <c r="A3684" s="3">
        <v>811</v>
      </c>
      <c r="B3684" s="3">
        <v>9732</v>
      </c>
      <c r="C3684" s="3" t="s">
        <v>793</v>
      </c>
      <c r="D3684" s="3" t="s">
        <v>794</v>
      </c>
      <c r="E3684" s="5" t="s">
        <v>266</v>
      </c>
      <c r="F3684" s="3" t="s">
        <v>798</v>
      </c>
      <c r="G3684" s="3" t="s">
        <v>799</v>
      </c>
      <c r="H3684" s="3" t="s">
        <v>269</v>
      </c>
      <c r="I3684" s="3" t="s">
        <v>315</v>
      </c>
      <c r="J3684" s="3" t="s">
        <v>30</v>
      </c>
      <c r="K3684" s="3" t="s">
        <v>30</v>
      </c>
      <c r="L3684" s="3" t="s">
        <v>307</v>
      </c>
      <c r="M3684" s="3" t="s">
        <v>31</v>
      </c>
      <c r="N3684" s="3" t="s">
        <v>705</v>
      </c>
      <c r="O3684" s="3" t="s">
        <v>271</v>
      </c>
      <c r="P3684" s="3" t="s">
        <v>338</v>
      </c>
      <c r="Q3684" s="3" t="s">
        <v>273</v>
      </c>
      <c r="R3684" s="3" t="s">
        <v>274</v>
      </c>
      <c r="S3684" s="3" t="s">
        <v>34</v>
      </c>
      <c r="T3684" s="153">
        <v>4.3109999999999999</v>
      </c>
      <c r="U3684" s="3" t="s">
        <v>800</v>
      </c>
      <c r="V3684" s="165">
        <v>5.2499999999999998E-2</v>
      </c>
      <c r="W3684" s="165">
        <v>4.2909999999999997E-2</v>
      </c>
      <c r="X3684" s="5" t="s">
        <v>277</v>
      </c>
      <c r="Y3684" s="5" t="s">
        <v>271</v>
      </c>
      <c r="Z3684" s="153">
        <v>658000</v>
      </c>
      <c r="AA3684" s="163">
        <v>1</v>
      </c>
      <c r="AB3684" s="176">
        <v>105.2</v>
      </c>
      <c r="AD3684" s="153">
        <v>692.21600000000001</v>
      </c>
      <c r="AG3684" s="3" t="s">
        <v>36</v>
      </c>
      <c r="AH3684" s="165">
        <v>7.7399999999999995E-4</v>
      </c>
      <c r="AI3684" s="165">
        <v>1.1411234889130901E-3</v>
      </c>
      <c r="AJ3684" s="165">
        <v>3.06983487568965E-4</v>
      </c>
    </row>
    <row r="3685" spans="1:36">
      <c r="A3685" s="3">
        <v>811</v>
      </c>
      <c r="B3685" s="3">
        <v>9732</v>
      </c>
      <c r="C3685" s="3" t="s">
        <v>789</v>
      </c>
      <c r="D3685" s="3" t="s">
        <v>790</v>
      </c>
      <c r="E3685" s="5" t="s">
        <v>266</v>
      </c>
      <c r="F3685" s="3" t="s">
        <v>1494</v>
      </c>
      <c r="G3685" s="3" t="s">
        <v>1495</v>
      </c>
      <c r="H3685" s="3" t="s">
        <v>269</v>
      </c>
      <c r="I3685" s="3" t="s">
        <v>315</v>
      </c>
      <c r="J3685" s="3" t="s">
        <v>30</v>
      </c>
      <c r="K3685" s="3" t="s">
        <v>30</v>
      </c>
      <c r="L3685" s="3" t="s">
        <v>307</v>
      </c>
      <c r="M3685" s="3" t="s">
        <v>31</v>
      </c>
      <c r="N3685" s="3" t="s">
        <v>705</v>
      </c>
      <c r="O3685" s="3" t="s">
        <v>271</v>
      </c>
      <c r="P3685" s="3" t="s">
        <v>338</v>
      </c>
      <c r="Q3685" s="3" t="s">
        <v>273</v>
      </c>
      <c r="R3685" s="3" t="s">
        <v>274</v>
      </c>
      <c r="S3685" s="3" t="s">
        <v>34</v>
      </c>
      <c r="T3685" s="153">
        <v>8.2469999999999999</v>
      </c>
      <c r="U3685" s="3" t="s">
        <v>1153</v>
      </c>
      <c r="V3685" s="165">
        <v>5.5100000000000003E-2</v>
      </c>
      <c r="W3685" s="165">
        <v>4.7230000000000001E-2</v>
      </c>
      <c r="X3685" s="5" t="s">
        <v>277</v>
      </c>
      <c r="Y3685" s="5" t="s">
        <v>271</v>
      </c>
      <c r="Z3685" s="153">
        <v>2793054</v>
      </c>
      <c r="AA3685" s="163">
        <v>1</v>
      </c>
      <c r="AB3685" s="176">
        <v>108.41</v>
      </c>
      <c r="AD3685" s="153">
        <v>3027.95</v>
      </c>
      <c r="AG3685" s="3" t="s">
        <v>36</v>
      </c>
      <c r="AH3685" s="165">
        <v>5.5859999999999998E-3</v>
      </c>
      <c r="AI3685" s="165">
        <v>4.9915989911706697E-3</v>
      </c>
      <c r="AJ3685" s="165">
        <v>1.3428331655102801E-3</v>
      </c>
    </row>
    <row r="3686" spans="1:36">
      <c r="A3686" s="3">
        <v>811</v>
      </c>
      <c r="B3686" s="3">
        <v>9732</v>
      </c>
      <c r="C3686" s="3" t="s">
        <v>1496</v>
      </c>
      <c r="D3686" s="3" t="s">
        <v>1497</v>
      </c>
      <c r="E3686" s="5" t="s">
        <v>266</v>
      </c>
      <c r="F3686" s="3" t="s">
        <v>1498</v>
      </c>
      <c r="G3686" s="3" t="s">
        <v>1499</v>
      </c>
      <c r="H3686" s="3" t="s">
        <v>269</v>
      </c>
      <c r="I3686" s="3" t="s">
        <v>315</v>
      </c>
      <c r="J3686" s="3" t="s">
        <v>30</v>
      </c>
      <c r="K3686" s="3" t="s">
        <v>30</v>
      </c>
      <c r="L3686" s="3" t="s">
        <v>307</v>
      </c>
      <c r="M3686" s="3" t="s">
        <v>31</v>
      </c>
      <c r="N3686" s="3" t="s">
        <v>705</v>
      </c>
      <c r="O3686" s="3" t="s">
        <v>271</v>
      </c>
      <c r="P3686" s="3" t="s">
        <v>298</v>
      </c>
      <c r="Q3686" s="3" t="s">
        <v>273</v>
      </c>
      <c r="R3686" s="3" t="s">
        <v>274</v>
      </c>
      <c r="S3686" s="3" t="s">
        <v>34</v>
      </c>
      <c r="T3686" s="153">
        <v>8.4090000000000007</v>
      </c>
      <c r="U3686" s="3" t="s">
        <v>1500</v>
      </c>
      <c r="V3686" s="165">
        <v>5.1200000000000002E-2</v>
      </c>
      <c r="W3686" s="165">
        <v>4.8649999999999999E-2</v>
      </c>
      <c r="X3686" s="5" t="s">
        <v>277</v>
      </c>
      <c r="Y3686" s="5" t="s">
        <v>271</v>
      </c>
      <c r="Z3686" s="153">
        <v>1543000</v>
      </c>
      <c r="AA3686" s="163">
        <v>1</v>
      </c>
      <c r="AB3686" s="176">
        <v>103.56</v>
      </c>
      <c r="AD3686" s="153">
        <v>1597.931</v>
      </c>
      <c r="AG3686" s="3" t="s">
        <v>36</v>
      </c>
      <c r="AH3686" s="165">
        <v>1.3420000000000001E-3</v>
      </c>
      <c r="AI3686" s="165">
        <v>2.6342014191201601E-3</v>
      </c>
      <c r="AJ3686" s="165">
        <v>7.0864927981708801E-4</v>
      </c>
    </row>
    <row r="3687" spans="1:36">
      <c r="A3687" s="3">
        <v>811</v>
      </c>
      <c r="B3687" s="3">
        <v>9732</v>
      </c>
      <c r="C3687" s="3" t="s">
        <v>789</v>
      </c>
      <c r="D3687" s="3" t="s">
        <v>790</v>
      </c>
      <c r="E3687" s="5" t="s">
        <v>266</v>
      </c>
      <c r="F3687" s="3" t="s">
        <v>801</v>
      </c>
      <c r="G3687" s="3" t="s">
        <v>802</v>
      </c>
      <c r="H3687" s="3" t="s">
        <v>269</v>
      </c>
      <c r="I3687" s="3" t="s">
        <v>315</v>
      </c>
      <c r="J3687" s="3" t="s">
        <v>30</v>
      </c>
      <c r="K3687" s="3" t="s">
        <v>30</v>
      </c>
      <c r="L3687" s="3" t="s">
        <v>307</v>
      </c>
      <c r="M3687" s="3" t="s">
        <v>31</v>
      </c>
      <c r="N3687" s="3" t="s">
        <v>705</v>
      </c>
      <c r="O3687" s="3" t="s">
        <v>271</v>
      </c>
      <c r="P3687" s="3" t="s">
        <v>338</v>
      </c>
      <c r="Q3687" s="3" t="s">
        <v>273</v>
      </c>
      <c r="R3687" s="3" t="s">
        <v>274</v>
      </c>
      <c r="S3687" s="3" t="s">
        <v>34</v>
      </c>
      <c r="T3687" s="153">
        <v>5.758</v>
      </c>
      <c r="U3687" s="3" t="s">
        <v>803</v>
      </c>
      <c r="V3687" s="165">
        <v>2.5000000000000001E-2</v>
      </c>
      <c r="W3687" s="165">
        <v>4.3029999999999999E-2</v>
      </c>
      <c r="X3687" s="5" t="s">
        <v>277</v>
      </c>
      <c r="Y3687" s="5" t="s">
        <v>271</v>
      </c>
      <c r="Z3687" s="153">
        <v>1021762</v>
      </c>
      <c r="AA3687" s="163">
        <v>1</v>
      </c>
      <c r="AB3687" s="176">
        <v>91.07</v>
      </c>
      <c r="AD3687" s="153">
        <v>930.51900000000001</v>
      </c>
      <c r="AG3687" s="3" t="s">
        <v>36</v>
      </c>
      <c r="AH3687" s="165">
        <v>7.6599999999999997E-4</v>
      </c>
      <c r="AI3687" s="165">
        <v>1.53396727649537E-3</v>
      </c>
      <c r="AJ3687" s="165">
        <v>4.1266578852368102E-4</v>
      </c>
    </row>
    <row r="3688" spans="1:36">
      <c r="A3688" s="3">
        <v>811</v>
      </c>
      <c r="B3688" s="3">
        <v>9732</v>
      </c>
      <c r="C3688" s="3" t="s">
        <v>789</v>
      </c>
      <c r="D3688" s="3" t="s">
        <v>790</v>
      </c>
      <c r="E3688" s="5" t="s">
        <v>266</v>
      </c>
      <c r="F3688" s="3" t="s">
        <v>804</v>
      </c>
      <c r="G3688" s="3" t="s">
        <v>805</v>
      </c>
      <c r="H3688" s="3" t="s">
        <v>269</v>
      </c>
      <c r="I3688" s="3" t="s">
        <v>315</v>
      </c>
      <c r="J3688" s="3" t="s">
        <v>30</v>
      </c>
      <c r="K3688" s="3" t="s">
        <v>30</v>
      </c>
      <c r="L3688" s="3" t="s">
        <v>307</v>
      </c>
      <c r="M3688" s="3" t="s">
        <v>31</v>
      </c>
      <c r="N3688" s="3" t="s">
        <v>282</v>
      </c>
      <c r="O3688" s="3" t="s">
        <v>271</v>
      </c>
      <c r="P3688" s="3" t="s">
        <v>338</v>
      </c>
      <c r="Q3688" s="3" t="s">
        <v>273</v>
      </c>
      <c r="R3688" s="3" t="s">
        <v>274</v>
      </c>
      <c r="S3688" s="3" t="s">
        <v>34</v>
      </c>
      <c r="T3688" s="153">
        <v>6.9180000000000001</v>
      </c>
      <c r="U3688" s="3" t="s">
        <v>806</v>
      </c>
      <c r="V3688" s="165">
        <v>5.3100000000000001E-2</v>
      </c>
      <c r="W3688" s="165">
        <v>4.4589999999999998E-2</v>
      </c>
      <c r="X3688" s="5" t="s">
        <v>277</v>
      </c>
      <c r="Y3688" s="5" t="s">
        <v>271</v>
      </c>
      <c r="Z3688" s="153">
        <v>454751</v>
      </c>
      <c r="AA3688" s="163">
        <v>1</v>
      </c>
      <c r="AB3688" s="176">
        <v>108.58</v>
      </c>
      <c r="AD3688" s="153">
        <v>493.76900000000001</v>
      </c>
      <c r="AG3688" s="3" t="s">
        <v>36</v>
      </c>
      <c r="AH3688" s="165">
        <v>3.57E-4</v>
      </c>
      <c r="AI3688" s="165">
        <v>8.1398145723293302E-4</v>
      </c>
      <c r="AJ3688" s="165">
        <v>2.1897618354683199E-4</v>
      </c>
    </row>
    <row r="3689" spans="1:36">
      <c r="A3689" s="3">
        <v>811</v>
      </c>
      <c r="B3689" s="3">
        <v>9732</v>
      </c>
      <c r="C3689" s="3" t="s">
        <v>807</v>
      </c>
      <c r="D3689" s="3" t="s">
        <v>808</v>
      </c>
      <c r="E3689" s="5" t="s">
        <v>266</v>
      </c>
      <c r="F3689" s="3" t="s">
        <v>1828</v>
      </c>
      <c r="G3689" s="3" t="s">
        <v>1829</v>
      </c>
      <c r="H3689" s="3" t="s">
        <v>269</v>
      </c>
      <c r="I3689" s="3" t="s">
        <v>329</v>
      </c>
      <c r="J3689" s="3" t="s">
        <v>30</v>
      </c>
      <c r="K3689" s="3" t="s">
        <v>30</v>
      </c>
      <c r="L3689" s="3" t="s">
        <v>307</v>
      </c>
      <c r="M3689" s="3" t="s">
        <v>31</v>
      </c>
      <c r="N3689" s="3" t="s">
        <v>270</v>
      </c>
      <c r="O3689" s="3" t="s">
        <v>271</v>
      </c>
      <c r="P3689" s="3" t="s">
        <v>272</v>
      </c>
      <c r="Q3689" s="3" t="s">
        <v>273</v>
      </c>
      <c r="R3689" s="3" t="s">
        <v>274</v>
      </c>
      <c r="S3689" s="3" t="s">
        <v>34</v>
      </c>
      <c r="T3689" s="153">
        <v>1.8580000000000001</v>
      </c>
      <c r="U3689" s="3" t="s">
        <v>174</v>
      </c>
      <c r="V3689" s="165">
        <v>1.8599999999999998E-2</v>
      </c>
      <c r="W3689" s="165">
        <v>2.3609999999999999E-2</v>
      </c>
      <c r="X3689" s="5" t="s">
        <v>277</v>
      </c>
      <c r="Y3689" s="5" t="s">
        <v>271</v>
      </c>
      <c r="Z3689" s="153">
        <v>1050002.4099999999</v>
      </c>
      <c r="AA3689" s="163">
        <v>1</v>
      </c>
      <c r="AB3689" s="176">
        <v>105.58</v>
      </c>
      <c r="AD3689" s="153">
        <v>1108.5930000000001</v>
      </c>
      <c r="AG3689" s="3" t="s">
        <v>36</v>
      </c>
      <c r="AH3689" s="165">
        <v>4.1100000000000002E-4</v>
      </c>
      <c r="AI3689" s="165">
        <v>1.8275234784197001E-3</v>
      </c>
      <c r="AJ3689" s="165">
        <v>4.9163787834550002E-4</v>
      </c>
    </row>
    <row r="3690" spans="1:36">
      <c r="A3690" s="3">
        <v>811</v>
      </c>
      <c r="B3690" s="3">
        <v>9732</v>
      </c>
      <c r="C3690" s="3" t="s">
        <v>807</v>
      </c>
      <c r="D3690" s="3" t="s">
        <v>808</v>
      </c>
      <c r="E3690" s="5" t="s">
        <v>266</v>
      </c>
      <c r="F3690" s="3" t="s">
        <v>1501</v>
      </c>
      <c r="G3690" s="3" t="s">
        <v>1502</v>
      </c>
      <c r="H3690" s="3" t="s">
        <v>269</v>
      </c>
      <c r="I3690" s="3" t="s">
        <v>329</v>
      </c>
      <c r="J3690" s="3" t="s">
        <v>30</v>
      </c>
      <c r="K3690" s="3" t="s">
        <v>30</v>
      </c>
      <c r="L3690" s="3" t="s">
        <v>307</v>
      </c>
      <c r="M3690" s="3" t="s">
        <v>31</v>
      </c>
      <c r="N3690" s="3" t="s">
        <v>270</v>
      </c>
      <c r="O3690" s="3" t="s">
        <v>271</v>
      </c>
      <c r="P3690" s="3" t="s">
        <v>272</v>
      </c>
      <c r="Q3690" s="3" t="s">
        <v>273</v>
      </c>
      <c r="R3690" s="3" t="s">
        <v>274</v>
      </c>
      <c r="S3690" s="3" t="s">
        <v>34</v>
      </c>
      <c r="T3690" s="153">
        <v>0.49299999999999999</v>
      </c>
      <c r="U3690" s="3" t="s">
        <v>426</v>
      </c>
      <c r="V3690" s="165">
        <v>8.3000000000000001E-3</v>
      </c>
      <c r="W3690" s="165">
        <v>3.0339999999999999E-2</v>
      </c>
      <c r="X3690" s="5" t="s">
        <v>277</v>
      </c>
      <c r="Y3690" s="5" t="s">
        <v>271</v>
      </c>
      <c r="Z3690" s="153">
        <v>303658</v>
      </c>
      <c r="AA3690" s="163">
        <v>1</v>
      </c>
      <c r="AB3690" s="176">
        <v>117.19</v>
      </c>
      <c r="AD3690" s="153">
        <v>355.85700000000003</v>
      </c>
      <c r="AG3690" s="3" t="s">
        <v>36</v>
      </c>
      <c r="AH3690" s="165">
        <v>2.0000000000000001E-4</v>
      </c>
      <c r="AI3690" s="165">
        <v>5.86632734303897E-4</v>
      </c>
      <c r="AJ3690" s="165">
        <v>1.5781513959567999E-4</v>
      </c>
    </row>
    <row r="3691" spans="1:36">
      <c r="A3691" s="3">
        <v>811</v>
      </c>
      <c r="B3691" s="3">
        <v>9732</v>
      </c>
      <c r="C3691" s="3" t="s">
        <v>807</v>
      </c>
      <c r="D3691" s="3" t="s">
        <v>808</v>
      </c>
      <c r="E3691" s="5" t="s">
        <v>266</v>
      </c>
      <c r="F3691" s="3" t="s">
        <v>1503</v>
      </c>
      <c r="G3691" s="3" t="s">
        <v>1504</v>
      </c>
      <c r="H3691" s="3" t="s">
        <v>269</v>
      </c>
      <c r="I3691" s="3" t="s">
        <v>329</v>
      </c>
      <c r="J3691" s="3" t="s">
        <v>30</v>
      </c>
      <c r="K3691" s="3" t="s">
        <v>30</v>
      </c>
      <c r="L3691" s="3" t="s">
        <v>307</v>
      </c>
      <c r="M3691" s="3" t="s">
        <v>31</v>
      </c>
      <c r="N3691" s="3" t="s">
        <v>270</v>
      </c>
      <c r="O3691" s="3" t="s">
        <v>271</v>
      </c>
      <c r="P3691" s="3" t="s">
        <v>272</v>
      </c>
      <c r="Q3691" s="3" t="s">
        <v>273</v>
      </c>
      <c r="R3691" s="3" t="s">
        <v>274</v>
      </c>
      <c r="S3691" s="3" t="s">
        <v>34</v>
      </c>
      <c r="T3691" s="153">
        <v>1.8979999999999999</v>
      </c>
      <c r="U3691" s="3" t="s">
        <v>1505</v>
      </c>
      <c r="V3691" s="165">
        <v>1E-3</v>
      </c>
      <c r="W3691" s="165">
        <v>2.3199999999999998E-2</v>
      </c>
      <c r="X3691" s="5" t="s">
        <v>277</v>
      </c>
      <c r="Y3691" s="5" t="s">
        <v>271</v>
      </c>
      <c r="Z3691" s="153">
        <v>2538816</v>
      </c>
      <c r="AA3691" s="163">
        <v>1</v>
      </c>
      <c r="AB3691" s="176">
        <v>110.39</v>
      </c>
      <c r="AD3691" s="153">
        <v>2802.5990000000002</v>
      </c>
      <c r="AG3691" s="3" t="s">
        <v>36</v>
      </c>
      <c r="AH3691" s="165">
        <v>8.0900000000000004E-4</v>
      </c>
      <c r="AI3691" s="165">
        <v>4.6201063379357902E-3</v>
      </c>
      <c r="AJ3691" s="165">
        <v>1.2428947176522701E-3</v>
      </c>
    </row>
    <row r="3692" spans="1:36">
      <c r="A3692" s="3">
        <v>811</v>
      </c>
      <c r="B3692" s="3">
        <v>9732</v>
      </c>
      <c r="C3692" s="3" t="s">
        <v>807</v>
      </c>
      <c r="D3692" s="3" t="s">
        <v>808</v>
      </c>
      <c r="E3692" s="5" t="s">
        <v>266</v>
      </c>
      <c r="F3692" s="3" t="s">
        <v>809</v>
      </c>
      <c r="G3692" s="3" t="s">
        <v>810</v>
      </c>
      <c r="H3692" s="3" t="s">
        <v>269</v>
      </c>
      <c r="I3692" s="3" t="s">
        <v>315</v>
      </c>
      <c r="J3692" s="3" t="s">
        <v>30</v>
      </c>
      <c r="K3692" s="3" t="s">
        <v>30</v>
      </c>
      <c r="L3692" s="3" t="s">
        <v>307</v>
      </c>
      <c r="M3692" s="3" t="s">
        <v>31</v>
      </c>
      <c r="N3692" s="3" t="s">
        <v>270</v>
      </c>
      <c r="O3692" s="3" t="s">
        <v>271</v>
      </c>
      <c r="P3692" s="3" t="s">
        <v>272</v>
      </c>
      <c r="Q3692" s="3" t="s">
        <v>273</v>
      </c>
      <c r="R3692" s="3" t="s">
        <v>274</v>
      </c>
      <c r="S3692" s="3" t="s">
        <v>34</v>
      </c>
      <c r="T3692" s="153">
        <v>2.2330000000000001</v>
      </c>
      <c r="U3692" s="3" t="s">
        <v>811</v>
      </c>
      <c r="V3692" s="165">
        <v>2.76E-2</v>
      </c>
      <c r="W3692" s="165">
        <v>4.1250000000000002E-2</v>
      </c>
      <c r="X3692" s="5" t="s">
        <v>277</v>
      </c>
      <c r="Y3692" s="5" t="s">
        <v>271</v>
      </c>
      <c r="Z3692" s="153">
        <v>532493.26</v>
      </c>
      <c r="AA3692" s="163">
        <v>1</v>
      </c>
      <c r="AB3692" s="176">
        <v>97.54</v>
      </c>
      <c r="AD3692" s="153">
        <v>519.39400000000001</v>
      </c>
      <c r="AG3692" s="3" t="s">
        <v>36</v>
      </c>
      <c r="AH3692" s="165">
        <v>2.7300000000000002E-4</v>
      </c>
      <c r="AI3692" s="165">
        <v>8.5622494818629797E-4</v>
      </c>
      <c r="AJ3692" s="165">
        <v>2.3034046997678201E-4</v>
      </c>
    </row>
    <row r="3693" spans="1:36">
      <c r="A3693" s="3">
        <v>811</v>
      </c>
      <c r="B3693" s="3">
        <v>9732</v>
      </c>
      <c r="C3693" s="3" t="s">
        <v>807</v>
      </c>
      <c r="D3693" s="3" t="s">
        <v>808</v>
      </c>
      <c r="E3693" s="5" t="s">
        <v>266</v>
      </c>
      <c r="F3693" s="3" t="s">
        <v>812</v>
      </c>
      <c r="G3693" s="3" t="s">
        <v>813</v>
      </c>
      <c r="H3693" s="3" t="s">
        <v>269</v>
      </c>
      <c r="I3693" s="3" t="s">
        <v>329</v>
      </c>
      <c r="J3693" s="3" t="s">
        <v>30</v>
      </c>
      <c r="K3693" s="3" t="s">
        <v>30</v>
      </c>
      <c r="L3693" s="3" t="s">
        <v>307</v>
      </c>
      <c r="M3693" s="3" t="s">
        <v>31</v>
      </c>
      <c r="N3693" s="3" t="s">
        <v>270</v>
      </c>
      <c r="O3693" s="3" t="s">
        <v>271</v>
      </c>
      <c r="P3693" s="3" t="s">
        <v>272</v>
      </c>
      <c r="Q3693" s="3" t="s">
        <v>273</v>
      </c>
      <c r="R3693" s="3" t="s">
        <v>274</v>
      </c>
      <c r="S3693" s="3" t="s">
        <v>34</v>
      </c>
      <c r="T3693" s="153">
        <v>3.9510000000000001</v>
      </c>
      <c r="U3693" s="3" t="s">
        <v>814</v>
      </c>
      <c r="V3693" s="165">
        <v>2.0199999999999999E-2</v>
      </c>
      <c r="W3693" s="165">
        <v>2.1909999999999999E-2</v>
      </c>
      <c r="X3693" s="5" t="s">
        <v>277</v>
      </c>
      <c r="Y3693" s="5" t="s">
        <v>271</v>
      </c>
      <c r="Z3693" s="153">
        <v>9888451</v>
      </c>
      <c r="AA3693" s="163">
        <v>1</v>
      </c>
      <c r="AB3693" s="176">
        <v>105.39</v>
      </c>
      <c r="AD3693" s="153">
        <v>10421.439</v>
      </c>
      <c r="AG3693" s="3" t="s">
        <v>36</v>
      </c>
      <c r="AH3693" s="165">
        <v>2.771E-3</v>
      </c>
      <c r="AI3693" s="165">
        <v>1.71798228743184E-2</v>
      </c>
      <c r="AJ3693" s="165">
        <v>4.6216925626504299E-3</v>
      </c>
    </row>
    <row r="3694" spans="1:36">
      <c r="A3694" s="3">
        <v>811</v>
      </c>
      <c r="B3694" s="3">
        <v>9732</v>
      </c>
      <c r="C3694" s="3" t="s">
        <v>807</v>
      </c>
      <c r="D3694" s="3" t="s">
        <v>808</v>
      </c>
      <c r="E3694" s="5" t="s">
        <v>266</v>
      </c>
      <c r="F3694" s="3" t="s">
        <v>815</v>
      </c>
      <c r="G3694" s="3" t="s">
        <v>816</v>
      </c>
      <c r="H3694" s="3" t="s">
        <v>269</v>
      </c>
      <c r="I3694" s="3" t="s">
        <v>329</v>
      </c>
      <c r="J3694" s="3" t="s">
        <v>30</v>
      </c>
      <c r="K3694" s="3" t="s">
        <v>30</v>
      </c>
      <c r="L3694" s="3" t="s">
        <v>307</v>
      </c>
      <c r="M3694" s="3" t="s">
        <v>31</v>
      </c>
      <c r="N3694" s="3" t="s">
        <v>270</v>
      </c>
      <c r="O3694" s="3" t="s">
        <v>271</v>
      </c>
      <c r="P3694" s="3" t="s">
        <v>272</v>
      </c>
      <c r="Q3694" s="3" t="s">
        <v>273</v>
      </c>
      <c r="R3694" s="3" t="s">
        <v>274</v>
      </c>
      <c r="S3694" s="3" t="s">
        <v>34</v>
      </c>
      <c r="T3694" s="153">
        <v>3.895</v>
      </c>
      <c r="U3694" s="3" t="s">
        <v>817</v>
      </c>
      <c r="V3694" s="165">
        <v>1E-3</v>
      </c>
      <c r="W3694" s="165">
        <v>2.1850000000000001E-2</v>
      </c>
      <c r="X3694" s="5" t="s">
        <v>277</v>
      </c>
      <c r="Y3694" s="5" t="s">
        <v>271</v>
      </c>
      <c r="Z3694" s="153">
        <v>6008136</v>
      </c>
      <c r="AA3694" s="163">
        <v>1</v>
      </c>
      <c r="AB3694" s="176">
        <v>106.2</v>
      </c>
      <c r="AD3694" s="153">
        <v>6380.64</v>
      </c>
      <c r="AG3694" s="3" t="s">
        <v>36</v>
      </c>
      <c r="AH3694" s="165">
        <v>1.4009999999999999E-3</v>
      </c>
      <c r="AI3694" s="165">
        <v>1.05185356467689E-2</v>
      </c>
      <c r="AJ3694" s="165">
        <v>2.8296821407463898E-3</v>
      </c>
    </row>
    <row r="3695" spans="1:36">
      <c r="A3695" s="3">
        <v>811</v>
      </c>
      <c r="B3695" s="3">
        <v>9732</v>
      </c>
      <c r="C3695" s="3" t="s">
        <v>807</v>
      </c>
      <c r="D3695" s="3" t="s">
        <v>808</v>
      </c>
      <c r="E3695" s="5" t="s">
        <v>266</v>
      </c>
      <c r="F3695" s="3" t="s">
        <v>1506</v>
      </c>
      <c r="G3695" s="3" t="s">
        <v>1507</v>
      </c>
      <c r="H3695" s="3" t="s">
        <v>269</v>
      </c>
      <c r="I3695" s="3" t="s">
        <v>329</v>
      </c>
      <c r="J3695" s="3" t="s">
        <v>30</v>
      </c>
      <c r="K3695" s="3" t="s">
        <v>30</v>
      </c>
      <c r="L3695" s="3" t="s">
        <v>307</v>
      </c>
      <c r="M3695" s="3" t="s">
        <v>31</v>
      </c>
      <c r="N3695" s="3" t="s">
        <v>270</v>
      </c>
      <c r="O3695" s="3" t="s">
        <v>271</v>
      </c>
      <c r="P3695" s="3" t="s">
        <v>338</v>
      </c>
      <c r="Q3695" s="3" t="s">
        <v>273</v>
      </c>
      <c r="R3695" s="3" t="s">
        <v>274</v>
      </c>
      <c r="S3695" s="3" t="s">
        <v>34</v>
      </c>
      <c r="T3695" s="153">
        <v>4.7350000000000003</v>
      </c>
      <c r="U3695" s="3" t="s">
        <v>1508</v>
      </c>
      <c r="V3695" s="165">
        <v>3.1E-2</v>
      </c>
      <c r="W3695" s="165">
        <v>2.6349999999999998E-2</v>
      </c>
      <c r="X3695" s="5" t="s">
        <v>277</v>
      </c>
      <c r="Y3695" s="5" t="s">
        <v>271</v>
      </c>
      <c r="Z3695" s="153">
        <v>1488000</v>
      </c>
      <c r="AA3695" s="163">
        <v>1</v>
      </c>
      <c r="AB3695" s="176">
        <v>107.58</v>
      </c>
      <c r="AD3695" s="153">
        <v>1600.79</v>
      </c>
      <c r="AG3695" s="3" t="s">
        <v>36</v>
      </c>
      <c r="AH3695" s="165">
        <v>9.6900000000000003E-4</v>
      </c>
      <c r="AI3695" s="165">
        <v>2.63891549208134E-3</v>
      </c>
      <c r="AJ3695" s="165">
        <v>7.0991745330780797E-4</v>
      </c>
    </row>
    <row r="3696" spans="1:36">
      <c r="A3696" s="3">
        <v>811</v>
      </c>
      <c r="B3696" s="3">
        <v>9732</v>
      </c>
      <c r="C3696" s="3" t="s">
        <v>818</v>
      </c>
      <c r="D3696" s="3" t="s">
        <v>819</v>
      </c>
      <c r="E3696" s="5" t="s">
        <v>266</v>
      </c>
      <c r="F3696" s="3" t="s">
        <v>820</v>
      </c>
      <c r="G3696" s="3" t="s">
        <v>821</v>
      </c>
      <c r="H3696" s="3" t="s">
        <v>269</v>
      </c>
      <c r="I3696" s="3" t="s">
        <v>315</v>
      </c>
      <c r="J3696" s="3" t="s">
        <v>30</v>
      </c>
      <c r="K3696" s="3" t="s">
        <v>128</v>
      </c>
      <c r="L3696" s="3" t="s">
        <v>307</v>
      </c>
      <c r="M3696" s="3" t="s">
        <v>31</v>
      </c>
      <c r="N3696" s="3" t="s">
        <v>331</v>
      </c>
      <c r="O3696" s="3" t="s">
        <v>271</v>
      </c>
      <c r="P3696" s="3" t="s">
        <v>298</v>
      </c>
      <c r="Q3696" s="3" t="s">
        <v>273</v>
      </c>
      <c r="R3696" s="3" t="s">
        <v>274</v>
      </c>
      <c r="S3696" s="3" t="s">
        <v>34</v>
      </c>
      <c r="T3696" s="153">
        <v>1.2789999999999999</v>
      </c>
      <c r="U3696" s="3" t="s">
        <v>822</v>
      </c>
      <c r="V3696" s="165">
        <v>5.7500000000000002E-2</v>
      </c>
      <c r="W3696" s="165">
        <v>5.5509999999999997E-2</v>
      </c>
      <c r="X3696" s="5" t="s">
        <v>277</v>
      </c>
      <c r="Y3696" s="5" t="s">
        <v>271</v>
      </c>
      <c r="Z3696" s="153">
        <v>371000</v>
      </c>
      <c r="AA3696" s="163">
        <v>1</v>
      </c>
      <c r="AB3696" s="176">
        <v>101.33</v>
      </c>
      <c r="AD3696" s="153">
        <v>375.93400000000003</v>
      </c>
      <c r="AG3696" s="3" t="s">
        <v>36</v>
      </c>
      <c r="AH3696" s="165">
        <v>4.1199999999999999E-4</v>
      </c>
      <c r="AI3696" s="165">
        <v>6.1973063323890205E-4</v>
      </c>
      <c r="AJ3696" s="165">
        <v>1.66719091310801E-4</v>
      </c>
    </row>
    <row r="3697" spans="1:36">
      <c r="A3697" s="3">
        <v>811</v>
      </c>
      <c r="B3697" s="3">
        <v>9732</v>
      </c>
      <c r="C3697" s="3" t="s">
        <v>818</v>
      </c>
      <c r="D3697" s="3" t="s">
        <v>819</v>
      </c>
      <c r="E3697" s="5" t="s">
        <v>266</v>
      </c>
      <c r="F3697" s="3" t="s">
        <v>823</v>
      </c>
      <c r="G3697" s="3" t="s">
        <v>824</v>
      </c>
      <c r="H3697" s="3" t="s">
        <v>269</v>
      </c>
      <c r="I3697" s="3" t="s">
        <v>315</v>
      </c>
      <c r="J3697" s="3" t="s">
        <v>30</v>
      </c>
      <c r="K3697" s="3" t="s">
        <v>128</v>
      </c>
      <c r="L3697" s="3" t="s">
        <v>307</v>
      </c>
      <c r="M3697" s="3" t="s">
        <v>31</v>
      </c>
      <c r="N3697" s="3" t="s">
        <v>331</v>
      </c>
      <c r="O3697" s="3" t="s">
        <v>271</v>
      </c>
      <c r="P3697" s="3" t="s">
        <v>361</v>
      </c>
      <c r="Q3697" s="3" t="s">
        <v>273</v>
      </c>
      <c r="R3697" s="3" t="s">
        <v>274</v>
      </c>
      <c r="S3697" s="3" t="s">
        <v>34</v>
      </c>
      <c r="T3697" s="153">
        <v>3.22</v>
      </c>
      <c r="U3697" s="3" t="s">
        <v>825</v>
      </c>
      <c r="V3697" s="165">
        <v>5.5300000000000002E-2</v>
      </c>
      <c r="W3697" s="165">
        <v>5.1990000000000001E-2</v>
      </c>
      <c r="X3697" s="5" t="s">
        <v>277</v>
      </c>
      <c r="Y3697" s="5" t="s">
        <v>271</v>
      </c>
      <c r="Z3697" s="153">
        <v>1037000</v>
      </c>
      <c r="AA3697" s="163">
        <v>1</v>
      </c>
      <c r="AB3697" s="176">
        <v>103.36</v>
      </c>
      <c r="AD3697" s="153">
        <v>1071.8430000000001</v>
      </c>
      <c r="AG3697" s="3" t="s">
        <v>36</v>
      </c>
      <c r="AH3697" s="165">
        <v>9.9700000000000006E-4</v>
      </c>
      <c r="AI3697" s="165">
        <v>1.7669418966793199E-3</v>
      </c>
      <c r="AJ3697" s="165">
        <v>4.75340303695782E-4</v>
      </c>
    </row>
    <row r="3698" spans="1:36">
      <c r="A3698" s="3">
        <v>811</v>
      </c>
      <c r="B3698" s="3">
        <v>9732</v>
      </c>
      <c r="C3698" s="3" t="s">
        <v>826</v>
      </c>
      <c r="D3698" s="3" t="s">
        <v>827</v>
      </c>
      <c r="E3698" s="5" t="s">
        <v>266</v>
      </c>
      <c r="F3698" s="3" t="s">
        <v>828</v>
      </c>
      <c r="G3698" s="3" t="s">
        <v>829</v>
      </c>
      <c r="H3698" s="3" t="s">
        <v>269</v>
      </c>
      <c r="I3698" s="3" t="s">
        <v>329</v>
      </c>
      <c r="J3698" s="3" t="s">
        <v>30</v>
      </c>
      <c r="K3698" s="3" t="s">
        <v>30</v>
      </c>
      <c r="L3698" s="3" t="s">
        <v>307</v>
      </c>
      <c r="M3698" s="3" t="s">
        <v>31</v>
      </c>
      <c r="N3698" s="3" t="s">
        <v>367</v>
      </c>
      <c r="O3698" s="3" t="s">
        <v>271</v>
      </c>
      <c r="P3698" s="3" t="s">
        <v>361</v>
      </c>
      <c r="Q3698" s="3" t="s">
        <v>273</v>
      </c>
      <c r="R3698" s="3" t="s">
        <v>274</v>
      </c>
      <c r="S3698" s="3" t="s">
        <v>34</v>
      </c>
      <c r="T3698" s="153">
        <v>4.9470000000000001</v>
      </c>
      <c r="U3698" s="3" t="s">
        <v>830</v>
      </c>
      <c r="V3698" s="165">
        <v>3.5000000000000001E-3</v>
      </c>
      <c r="W3698" s="165">
        <v>2.5430000000000001E-2</v>
      </c>
      <c r="X3698" s="5" t="s">
        <v>277</v>
      </c>
      <c r="Y3698" s="5" t="s">
        <v>271</v>
      </c>
      <c r="Z3698" s="153">
        <v>5770479.0899999999</v>
      </c>
      <c r="AA3698" s="163">
        <v>1</v>
      </c>
      <c r="AB3698" s="176">
        <v>103.5</v>
      </c>
      <c r="AD3698" s="153">
        <v>5972.4459999999999</v>
      </c>
      <c r="AG3698" s="3" t="s">
        <v>36</v>
      </c>
      <c r="AH3698" s="165">
        <v>1.748E-3</v>
      </c>
      <c r="AI3698" s="165">
        <v>9.8456236998229595E-3</v>
      </c>
      <c r="AJ3698" s="165">
        <v>2.64865628481819E-3</v>
      </c>
    </row>
    <row r="3699" spans="1:36">
      <c r="A3699" s="3">
        <v>811</v>
      </c>
      <c r="B3699" s="3">
        <v>9732</v>
      </c>
      <c r="C3699" s="3" t="s">
        <v>826</v>
      </c>
      <c r="D3699" s="3" t="s">
        <v>827</v>
      </c>
      <c r="E3699" s="5" t="s">
        <v>266</v>
      </c>
      <c r="F3699" s="3" t="s">
        <v>831</v>
      </c>
      <c r="G3699" s="3" t="s">
        <v>832</v>
      </c>
      <c r="H3699" s="3" t="s">
        <v>269</v>
      </c>
      <c r="I3699" s="3" t="s">
        <v>329</v>
      </c>
      <c r="J3699" s="3" t="s">
        <v>30</v>
      </c>
      <c r="K3699" s="3" t="s">
        <v>30</v>
      </c>
      <c r="L3699" s="3" t="s">
        <v>307</v>
      </c>
      <c r="M3699" s="3" t="s">
        <v>31</v>
      </c>
      <c r="N3699" s="3" t="s">
        <v>367</v>
      </c>
      <c r="O3699" s="3" t="s">
        <v>271</v>
      </c>
      <c r="P3699" s="3" t="s">
        <v>361</v>
      </c>
      <c r="Q3699" s="3" t="s">
        <v>273</v>
      </c>
      <c r="R3699" s="3" t="s">
        <v>274</v>
      </c>
      <c r="S3699" s="3" t="s">
        <v>34</v>
      </c>
      <c r="T3699" s="153">
        <v>6.625</v>
      </c>
      <c r="U3699" s="3" t="s">
        <v>833</v>
      </c>
      <c r="V3699" s="165">
        <v>3.2399999999999998E-2</v>
      </c>
      <c r="W3699" s="165">
        <v>2.673E-2</v>
      </c>
      <c r="X3699" s="5" t="s">
        <v>277</v>
      </c>
      <c r="Y3699" s="5" t="s">
        <v>271</v>
      </c>
      <c r="Z3699" s="153">
        <v>2618991</v>
      </c>
      <c r="AA3699" s="163">
        <v>1</v>
      </c>
      <c r="AB3699" s="176">
        <v>107.78</v>
      </c>
      <c r="AD3699" s="153">
        <v>2822.748</v>
      </c>
      <c r="AG3699" s="3" t="s">
        <v>36</v>
      </c>
      <c r="AH3699" s="165">
        <v>2.0219999999999999E-3</v>
      </c>
      <c r="AI3699" s="165">
        <v>4.6533229749326204E-3</v>
      </c>
      <c r="AJ3699" s="165">
        <v>1.2518306121191501E-3</v>
      </c>
    </row>
    <row r="3700" spans="1:36">
      <c r="A3700" s="3">
        <v>811</v>
      </c>
      <c r="B3700" s="3">
        <v>9732</v>
      </c>
      <c r="C3700" s="3" t="s">
        <v>826</v>
      </c>
      <c r="D3700" s="3" t="s">
        <v>827</v>
      </c>
      <c r="E3700" s="5" t="s">
        <v>266</v>
      </c>
      <c r="F3700" s="3" t="s">
        <v>834</v>
      </c>
      <c r="G3700" s="3" t="s">
        <v>835</v>
      </c>
      <c r="H3700" s="3" t="s">
        <v>269</v>
      </c>
      <c r="I3700" s="3" t="s">
        <v>329</v>
      </c>
      <c r="J3700" s="3" t="s">
        <v>30</v>
      </c>
      <c r="K3700" s="3" t="s">
        <v>30</v>
      </c>
      <c r="L3700" s="3" t="s">
        <v>307</v>
      </c>
      <c r="M3700" s="3" t="s">
        <v>31</v>
      </c>
      <c r="N3700" s="3" t="s">
        <v>367</v>
      </c>
      <c r="O3700" s="3" t="s">
        <v>271</v>
      </c>
      <c r="P3700" s="3" t="s">
        <v>361</v>
      </c>
      <c r="Q3700" s="3" t="s">
        <v>273</v>
      </c>
      <c r="R3700" s="3" t="s">
        <v>274</v>
      </c>
      <c r="S3700" s="3" t="s">
        <v>34</v>
      </c>
      <c r="T3700" s="153">
        <v>2.6659999999999999</v>
      </c>
      <c r="U3700" s="3" t="s">
        <v>319</v>
      </c>
      <c r="V3700" s="165">
        <v>2.81E-2</v>
      </c>
      <c r="W3700" s="165">
        <v>2.5430000000000001E-2</v>
      </c>
      <c r="X3700" s="5" t="s">
        <v>277</v>
      </c>
      <c r="Y3700" s="5" t="s">
        <v>271</v>
      </c>
      <c r="Z3700" s="153">
        <v>2268082.4</v>
      </c>
      <c r="AA3700" s="163">
        <v>1</v>
      </c>
      <c r="AB3700" s="176">
        <v>120.26</v>
      </c>
      <c r="AD3700" s="153">
        <v>2727.596</v>
      </c>
      <c r="AG3700" s="3" t="s">
        <v>36</v>
      </c>
      <c r="AH3700" s="165">
        <v>1.9009999999999999E-3</v>
      </c>
      <c r="AI3700" s="165">
        <v>4.4964631606032798E-3</v>
      </c>
      <c r="AJ3700" s="165">
        <v>1.2096323984025E-3</v>
      </c>
    </row>
    <row r="3701" spans="1:36">
      <c r="A3701" s="3">
        <v>811</v>
      </c>
      <c r="B3701" s="3">
        <v>9732</v>
      </c>
      <c r="C3701" s="3" t="s">
        <v>826</v>
      </c>
      <c r="D3701" s="3" t="s">
        <v>827</v>
      </c>
      <c r="E3701" s="5" t="s">
        <v>266</v>
      </c>
      <c r="F3701" s="3" t="s">
        <v>1699</v>
      </c>
      <c r="G3701" s="3" t="s">
        <v>1700</v>
      </c>
      <c r="H3701" s="3" t="s">
        <v>269</v>
      </c>
      <c r="I3701" s="3" t="s">
        <v>315</v>
      </c>
      <c r="J3701" s="3" t="s">
        <v>30</v>
      </c>
      <c r="K3701" s="3" t="s">
        <v>30</v>
      </c>
      <c r="L3701" s="3" t="s">
        <v>307</v>
      </c>
      <c r="M3701" s="3" t="s">
        <v>31</v>
      </c>
      <c r="N3701" s="3" t="s">
        <v>367</v>
      </c>
      <c r="O3701" s="3" t="s">
        <v>271</v>
      </c>
      <c r="P3701" s="3" t="s">
        <v>361</v>
      </c>
      <c r="Q3701" s="3" t="s">
        <v>273</v>
      </c>
      <c r="R3701" s="3" t="s">
        <v>274</v>
      </c>
      <c r="S3701" s="3" t="s">
        <v>34</v>
      </c>
      <c r="T3701" s="153">
        <v>1.4450000000000001</v>
      </c>
      <c r="U3701" s="3" t="s">
        <v>382</v>
      </c>
      <c r="V3701" s="165">
        <v>5.6500000000000002E-2</v>
      </c>
      <c r="W3701" s="165">
        <v>4.2750000000000003E-2</v>
      </c>
      <c r="X3701" s="5" t="s">
        <v>277</v>
      </c>
      <c r="Y3701" s="5" t="s">
        <v>271</v>
      </c>
      <c r="Z3701" s="153">
        <v>8238.2999999999993</v>
      </c>
      <c r="AA3701" s="163">
        <v>1</v>
      </c>
      <c r="AB3701" s="176">
        <v>102.05</v>
      </c>
      <c r="AD3701" s="153">
        <v>8.407</v>
      </c>
      <c r="AG3701" s="3" t="s">
        <v>36</v>
      </c>
      <c r="AH3701" s="165">
        <v>6.9999999999999994E-5</v>
      </c>
      <c r="AI3701" s="165">
        <v>1.38593104613391E-5</v>
      </c>
      <c r="AJ3701" s="165">
        <v>3.72841283354474E-6</v>
      </c>
    </row>
    <row r="3702" spans="1:36">
      <c r="A3702" s="3">
        <v>811</v>
      </c>
      <c r="B3702" s="3">
        <v>9732</v>
      </c>
      <c r="C3702" s="3" t="s">
        <v>826</v>
      </c>
      <c r="D3702" s="3" t="s">
        <v>827</v>
      </c>
      <c r="E3702" s="5" t="s">
        <v>266</v>
      </c>
      <c r="F3702" s="3" t="s">
        <v>836</v>
      </c>
      <c r="G3702" s="3" t="s">
        <v>837</v>
      </c>
      <c r="H3702" s="3" t="s">
        <v>269</v>
      </c>
      <c r="I3702" s="3" t="s">
        <v>329</v>
      </c>
      <c r="J3702" s="3" t="s">
        <v>30</v>
      </c>
      <c r="K3702" s="3" t="s">
        <v>30</v>
      </c>
      <c r="L3702" s="3" t="s">
        <v>307</v>
      </c>
      <c r="M3702" s="3" t="s">
        <v>31</v>
      </c>
      <c r="N3702" s="3" t="s">
        <v>367</v>
      </c>
      <c r="O3702" s="3" t="s">
        <v>271</v>
      </c>
      <c r="P3702" s="3" t="s">
        <v>361</v>
      </c>
      <c r="Q3702" s="3" t="s">
        <v>273</v>
      </c>
      <c r="R3702" s="3" t="s">
        <v>274</v>
      </c>
      <c r="S3702" s="3" t="s">
        <v>34</v>
      </c>
      <c r="T3702" s="153">
        <v>1.4630000000000001</v>
      </c>
      <c r="U3702" s="3" t="s">
        <v>382</v>
      </c>
      <c r="V3702" s="165">
        <v>3.6999999999999998E-2</v>
      </c>
      <c r="W3702" s="165">
        <v>2.5409999999999999E-2</v>
      </c>
      <c r="X3702" s="5" t="s">
        <v>277</v>
      </c>
      <c r="Y3702" s="5" t="s">
        <v>271</v>
      </c>
      <c r="Z3702" s="153">
        <v>36297.01</v>
      </c>
      <c r="AA3702" s="163">
        <v>1</v>
      </c>
      <c r="AB3702" s="176">
        <v>120.09</v>
      </c>
      <c r="AD3702" s="153">
        <v>43.588999999999999</v>
      </c>
      <c r="AG3702" s="3" t="s">
        <v>36</v>
      </c>
      <c r="AH3702" s="165">
        <v>1.6100000000000001E-4</v>
      </c>
      <c r="AI3702" s="165">
        <v>7.1856938093883103E-5</v>
      </c>
      <c r="AJ3702" s="165">
        <v>1.9330855666723999E-5</v>
      </c>
    </row>
    <row r="3703" spans="1:36">
      <c r="A3703" s="3">
        <v>811</v>
      </c>
      <c r="B3703" s="3">
        <v>9732</v>
      </c>
      <c r="C3703" s="3" t="s">
        <v>838</v>
      </c>
      <c r="D3703" s="3" t="s">
        <v>839</v>
      </c>
      <c r="E3703" s="5" t="s">
        <v>266</v>
      </c>
      <c r="F3703" s="3" t="s">
        <v>840</v>
      </c>
      <c r="G3703" s="3" t="s">
        <v>841</v>
      </c>
      <c r="H3703" s="3" t="s">
        <v>269</v>
      </c>
      <c r="I3703" s="3" t="s">
        <v>315</v>
      </c>
      <c r="J3703" s="3" t="s">
        <v>30</v>
      </c>
      <c r="K3703" s="3" t="s">
        <v>30</v>
      </c>
      <c r="L3703" s="3" t="s">
        <v>307</v>
      </c>
      <c r="M3703" s="3" t="s">
        <v>31</v>
      </c>
      <c r="N3703" s="3" t="s">
        <v>705</v>
      </c>
      <c r="O3703" s="3" t="s">
        <v>271</v>
      </c>
      <c r="P3703" s="3" t="s">
        <v>290</v>
      </c>
      <c r="Q3703" s="3" t="s">
        <v>291</v>
      </c>
      <c r="R3703" s="3" t="s">
        <v>274</v>
      </c>
      <c r="S3703" s="3" t="s">
        <v>34</v>
      </c>
      <c r="T3703" s="153">
        <v>6.5460000000000003</v>
      </c>
      <c r="U3703" s="3" t="s">
        <v>541</v>
      </c>
      <c r="V3703" s="165">
        <v>6.0699999999999997E-2</v>
      </c>
      <c r="W3703" s="165">
        <v>4.5260000000000002E-2</v>
      </c>
      <c r="X3703" s="5" t="s">
        <v>277</v>
      </c>
      <c r="Y3703" s="5" t="s">
        <v>271</v>
      </c>
      <c r="Z3703" s="153">
        <v>934452</v>
      </c>
      <c r="AA3703" s="163">
        <v>1</v>
      </c>
      <c r="AB3703" s="176">
        <v>110.61</v>
      </c>
      <c r="AD3703" s="153">
        <v>1033.597</v>
      </c>
      <c r="AG3703" s="3" t="s">
        <v>36</v>
      </c>
      <c r="AH3703" s="165">
        <v>1.4859999999999999E-3</v>
      </c>
      <c r="AI3703" s="165">
        <v>1.7038933257529599E-3</v>
      </c>
      <c r="AJ3703" s="165">
        <v>4.5837906297358199E-4</v>
      </c>
    </row>
    <row r="3704" spans="1:36">
      <c r="A3704" s="3">
        <v>811</v>
      </c>
      <c r="B3704" s="3">
        <v>9732</v>
      </c>
      <c r="C3704" s="3" t="s">
        <v>838</v>
      </c>
      <c r="D3704" s="3" t="s">
        <v>839</v>
      </c>
      <c r="E3704" s="5" t="s">
        <v>266</v>
      </c>
      <c r="F3704" s="3" t="s">
        <v>842</v>
      </c>
      <c r="G3704" s="3" t="s">
        <v>843</v>
      </c>
      <c r="H3704" s="3" t="s">
        <v>269</v>
      </c>
      <c r="I3704" s="3" t="s">
        <v>315</v>
      </c>
      <c r="J3704" s="3" t="s">
        <v>30</v>
      </c>
      <c r="K3704" s="3" t="s">
        <v>30</v>
      </c>
      <c r="L3704" s="3" t="s">
        <v>307</v>
      </c>
      <c r="M3704" s="3" t="s">
        <v>31</v>
      </c>
      <c r="N3704" s="3" t="s">
        <v>705</v>
      </c>
      <c r="O3704" s="3" t="s">
        <v>271</v>
      </c>
      <c r="P3704" s="3" t="s">
        <v>290</v>
      </c>
      <c r="Q3704" s="3" t="s">
        <v>291</v>
      </c>
      <c r="R3704" s="3" t="s">
        <v>274</v>
      </c>
      <c r="S3704" s="3" t="s">
        <v>34</v>
      </c>
      <c r="T3704" s="153">
        <v>0.997</v>
      </c>
      <c r="U3704" s="3" t="s">
        <v>844</v>
      </c>
      <c r="V3704" s="165">
        <v>4.1000000000000002E-2</v>
      </c>
      <c r="W3704" s="165">
        <v>4.4889999999999999E-2</v>
      </c>
      <c r="X3704" s="5" t="s">
        <v>277</v>
      </c>
      <c r="Y3704" s="5" t="s">
        <v>271</v>
      </c>
      <c r="Z3704" s="153">
        <v>384217</v>
      </c>
      <c r="AA3704" s="163">
        <v>1</v>
      </c>
      <c r="AB3704" s="176">
        <v>99.64</v>
      </c>
      <c r="AD3704" s="153">
        <v>382.834</v>
      </c>
      <c r="AG3704" s="3" t="s">
        <v>36</v>
      </c>
      <c r="AH3704" s="165">
        <v>5.3899999999999998E-4</v>
      </c>
      <c r="AI3704" s="165">
        <v>6.3110454393278505E-4</v>
      </c>
      <c r="AJ3704" s="165">
        <v>1.6977888528229499E-4</v>
      </c>
    </row>
    <row r="3705" spans="1:36">
      <c r="A3705" s="3">
        <v>811</v>
      </c>
      <c r="B3705" s="3">
        <v>9732</v>
      </c>
      <c r="C3705" s="3" t="s">
        <v>838</v>
      </c>
      <c r="D3705" s="3" t="s">
        <v>839</v>
      </c>
      <c r="E3705" s="5" t="s">
        <v>266</v>
      </c>
      <c r="F3705" s="3" t="s">
        <v>845</v>
      </c>
      <c r="G3705" s="3" t="s">
        <v>846</v>
      </c>
      <c r="H3705" s="3" t="s">
        <v>269</v>
      </c>
      <c r="I3705" s="3" t="s">
        <v>315</v>
      </c>
      <c r="J3705" s="3" t="s">
        <v>30</v>
      </c>
      <c r="K3705" s="3" t="s">
        <v>30</v>
      </c>
      <c r="L3705" s="3" t="s">
        <v>307</v>
      </c>
      <c r="M3705" s="3" t="s">
        <v>31</v>
      </c>
      <c r="N3705" s="3" t="s">
        <v>705</v>
      </c>
      <c r="O3705" s="3" t="s">
        <v>271</v>
      </c>
      <c r="P3705" s="3" t="s">
        <v>290</v>
      </c>
      <c r="Q3705" s="3" t="s">
        <v>291</v>
      </c>
      <c r="R3705" s="3" t="s">
        <v>274</v>
      </c>
      <c r="S3705" s="3" t="s">
        <v>34</v>
      </c>
      <c r="T3705" s="153">
        <v>7.3789999999999996</v>
      </c>
      <c r="U3705" s="3" t="s">
        <v>847</v>
      </c>
      <c r="V3705" s="165">
        <v>5.0200000000000002E-2</v>
      </c>
      <c r="W3705" s="165">
        <v>4.6769999999999999E-2</v>
      </c>
      <c r="X3705" s="5" t="s">
        <v>277</v>
      </c>
      <c r="Y3705" s="5" t="s">
        <v>271</v>
      </c>
      <c r="Z3705" s="153">
        <v>1483500</v>
      </c>
      <c r="AA3705" s="163">
        <v>1</v>
      </c>
      <c r="AB3705" s="176">
        <v>102.89</v>
      </c>
      <c r="AD3705" s="153">
        <v>1526.373</v>
      </c>
      <c r="AG3705" s="3" t="s">
        <v>36</v>
      </c>
      <c r="AH3705" s="165">
        <v>5.3020000000000003E-3</v>
      </c>
      <c r="AI3705" s="165">
        <v>2.5162380735366699E-3</v>
      </c>
      <c r="AJ3705" s="165">
        <v>6.7691494117244698E-4</v>
      </c>
    </row>
    <row r="3706" spans="1:36">
      <c r="A3706" s="3">
        <v>811</v>
      </c>
      <c r="B3706" s="3">
        <v>9732</v>
      </c>
      <c r="C3706" s="3" t="s">
        <v>838</v>
      </c>
      <c r="D3706" s="3" t="s">
        <v>839</v>
      </c>
      <c r="E3706" s="5" t="s">
        <v>266</v>
      </c>
      <c r="F3706" s="3" t="s">
        <v>848</v>
      </c>
      <c r="G3706" s="3" t="s">
        <v>849</v>
      </c>
      <c r="H3706" s="3" t="s">
        <v>269</v>
      </c>
      <c r="I3706" s="3" t="s">
        <v>315</v>
      </c>
      <c r="J3706" s="3" t="s">
        <v>30</v>
      </c>
      <c r="K3706" s="3" t="s">
        <v>30</v>
      </c>
      <c r="L3706" s="3" t="s">
        <v>307</v>
      </c>
      <c r="M3706" s="3" t="s">
        <v>31</v>
      </c>
      <c r="N3706" s="3" t="s">
        <v>705</v>
      </c>
      <c r="O3706" s="3" t="s">
        <v>271</v>
      </c>
      <c r="P3706" s="3" t="s">
        <v>290</v>
      </c>
      <c r="Q3706" s="3" t="s">
        <v>291</v>
      </c>
      <c r="R3706" s="3" t="s">
        <v>274</v>
      </c>
      <c r="S3706" s="3" t="s">
        <v>34</v>
      </c>
      <c r="T3706" s="153">
        <v>8.0139999999999993</v>
      </c>
      <c r="U3706" s="3" t="s">
        <v>850</v>
      </c>
      <c r="V3706" s="165">
        <v>5.0200000000000002E-2</v>
      </c>
      <c r="W3706" s="165">
        <v>4.7440000000000003E-2</v>
      </c>
      <c r="X3706" s="5" t="s">
        <v>277</v>
      </c>
      <c r="Y3706" s="5" t="s">
        <v>271</v>
      </c>
      <c r="Z3706" s="153">
        <v>1483500</v>
      </c>
      <c r="AA3706" s="163">
        <v>1</v>
      </c>
      <c r="AB3706" s="176">
        <v>102.61</v>
      </c>
      <c r="AD3706" s="153">
        <v>1522.2190000000001</v>
      </c>
      <c r="AG3706" s="3" t="s">
        <v>36</v>
      </c>
      <c r="AH3706" s="165">
        <v>5.3020000000000003E-3</v>
      </c>
      <c r="AI3706" s="165">
        <v>2.50939050175525E-3</v>
      </c>
      <c r="AJ3706" s="165">
        <v>6.7507281673345103E-4</v>
      </c>
    </row>
    <row r="3707" spans="1:36">
      <c r="A3707" s="3">
        <v>811</v>
      </c>
      <c r="B3707" s="3">
        <v>9732</v>
      </c>
      <c r="C3707" s="3" t="s">
        <v>838</v>
      </c>
      <c r="D3707" s="3" t="s">
        <v>839</v>
      </c>
      <c r="E3707" s="5" t="s">
        <v>266</v>
      </c>
      <c r="F3707" s="3" t="s">
        <v>851</v>
      </c>
      <c r="G3707" s="3" t="s">
        <v>852</v>
      </c>
      <c r="H3707" s="3" t="s">
        <v>269</v>
      </c>
      <c r="I3707" s="3" t="s">
        <v>315</v>
      </c>
      <c r="J3707" s="3" t="s">
        <v>30</v>
      </c>
      <c r="K3707" s="3" t="s">
        <v>30</v>
      </c>
      <c r="L3707" s="3" t="s">
        <v>307</v>
      </c>
      <c r="M3707" s="3" t="s">
        <v>31</v>
      </c>
      <c r="N3707" s="3" t="s">
        <v>705</v>
      </c>
      <c r="O3707" s="3" t="s">
        <v>271</v>
      </c>
      <c r="P3707" s="3" t="s">
        <v>290</v>
      </c>
      <c r="Q3707" s="3" t="s">
        <v>291</v>
      </c>
      <c r="R3707" s="3" t="s">
        <v>274</v>
      </c>
      <c r="S3707" s="3" t="s">
        <v>34</v>
      </c>
      <c r="T3707" s="153">
        <v>4.4640000000000004</v>
      </c>
      <c r="U3707" s="3" t="s">
        <v>713</v>
      </c>
      <c r="V3707" s="165">
        <v>5.3999999999999999E-2</v>
      </c>
      <c r="W3707" s="165">
        <v>4.265E-2</v>
      </c>
      <c r="X3707" s="5" t="s">
        <v>277</v>
      </c>
      <c r="Y3707" s="5" t="s">
        <v>271</v>
      </c>
      <c r="Z3707" s="153">
        <v>1218317</v>
      </c>
      <c r="AA3707" s="163">
        <v>1</v>
      </c>
      <c r="AB3707" s="176">
        <v>105.27</v>
      </c>
      <c r="AD3707" s="153">
        <v>1282.5219999999999</v>
      </c>
      <c r="AG3707" s="3" t="s">
        <v>36</v>
      </c>
      <c r="AH3707" s="165">
        <v>2.1320000000000002E-3</v>
      </c>
      <c r="AI3707" s="165">
        <v>2.11424805020032E-3</v>
      </c>
      <c r="AJ3707" s="165">
        <v>5.68772132325997E-4</v>
      </c>
    </row>
    <row r="3708" spans="1:36">
      <c r="A3708" s="3">
        <v>811</v>
      </c>
      <c r="B3708" s="3">
        <v>9732</v>
      </c>
      <c r="C3708" s="3" t="s">
        <v>838</v>
      </c>
      <c r="D3708" s="3" t="s">
        <v>839</v>
      </c>
      <c r="E3708" s="5" t="s">
        <v>266</v>
      </c>
      <c r="F3708" s="3" t="s">
        <v>853</v>
      </c>
      <c r="G3708" s="3" t="s">
        <v>854</v>
      </c>
      <c r="H3708" s="3" t="s">
        <v>269</v>
      </c>
      <c r="I3708" s="3" t="s">
        <v>315</v>
      </c>
      <c r="J3708" s="3" t="s">
        <v>30</v>
      </c>
      <c r="K3708" s="3" t="s">
        <v>30</v>
      </c>
      <c r="L3708" s="3" t="s">
        <v>307</v>
      </c>
      <c r="M3708" s="3" t="s">
        <v>31</v>
      </c>
      <c r="N3708" s="3" t="s">
        <v>705</v>
      </c>
      <c r="O3708" s="3" t="s">
        <v>271</v>
      </c>
      <c r="P3708" s="3" t="s">
        <v>290</v>
      </c>
      <c r="Q3708" s="3" t="s">
        <v>291</v>
      </c>
      <c r="R3708" s="3" t="s">
        <v>274</v>
      </c>
      <c r="S3708" s="3" t="s">
        <v>34</v>
      </c>
      <c r="T3708" s="153">
        <v>5.2290000000000001</v>
      </c>
      <c r="U3708" s="3" t="s">
        <v>855</v>
      </c>
      <c r="V3708" s="165">
        <v>5.3999999999999999E-2</v>
      </c>
      <c r="W3708" s="165">
        <v>4.3810000000000002E-2</v>
      </c>
      <c r="X3708" s="5" t="s">
        <v>277</v>
      </c>
      <c r="Y3708" s="5" t="s">
        <v>271</v>
      </c>
      <c r="Z3708" s="153">
        <v>275220</v>
      </c>
      <c r="AA3708" s="163">
        <v>1</v>
      </c>
      <c r="AB3708" s="176">
        <v>105.58</v>
      </c>
      <c r="AD3708" s="153">
        <v>290.577</v>
      </c>
      <c r="AG3708" s="3" t="s">
        <v>36</v>
      </c>
      <c r="AH3708" s="165">
        <v>4.8200000000000001E-4</v>
      </c>
      <c r="AI3708" s="165">
        <v>4.7901891170961302E-4</v>
      </c>
      <c r="AJ3708" s="165">
        <v>1.2886501553672499E-4</v>
      </c>
    </row>
    <row r="3709" spans="1:36">
      <c r="A3709" s="3">
        <v>811</v>
      </c>
      <c r="B3709" s="3">
        <v>9732</v>
      </c>
      <c r="C3709" s="3" t="s">
        <v>838</v>
      </c>
      <c r="D3709" s="3" t="s">
        <v>839</v>
      </c>
      <c r="E3709" s="5" t="s">
        <v>266</v>
      </c>
      <c r="F3709" s="3" t="s">
        <v>856</v>
      </c>
      <c r="G3709" s="3" t="s">
        <v>857</v>
      </c>
      <c r="H3709" s="3" t="s">
        <v>269</v>
      </c>
      <c r="I3709" s="3" t="s">
        <v>315</v>
      </c>
      <c r="J3709" s="3" t="s">
        <v>30</v>
      </c>
      <c r="K3709" s="3" t="s">
        <v>30</v>
      </c>
      <c r="L3709" s="3" t="s">
        <v>307</v>
      </c>
      <c r="M3709" s="3" t="s">
        <v>31</v>
      </c>
      <c r="N3709" s="3" t="s">
        <v>705</v>
      </c>
      <c r="O3709" s="3" t="s">
        <v>271</v>
      </c>
      <c r="P3709" s="3" t="s">
        <v>298</v>
      </c>
      <c r="Q3709" s="3" t="s">
        <v>273</v>
      </c>
      <c r="R3709" s="3" t="s">
        <v>274</v>
      </c>
      <c r="S3709" s="3" t="s">
        <v>34</v>
      </c>
      <c r="T3709" s="153">
        <v>5.8719999999999999</v>
      </c>
      <c r="U3709" s="3" t="s">
        <v>652</v>
      </c>
      <c r="V3709" s="165">
        <v>6.0699999999999997E-2</v>
      </c>
      <c r="W3709" s="165">
        <v>4.444E-2</v>
      </c>
      <c r="X3709" s="5" t="s">
        <v>277</v>
      </c>
      <c r="Y3709" s="5" t="s">
        <v>271</v>
      </c>
      <c r="Z3709" s="153">
        <v>1831985</v>
      </c>
      <c r="AA3709" s="163">
        <v>1</v>
      </c>
      <c r="AB3709" s="176">
        <v>109.99</v>
      </c>
      <c r="AD3709" s="153">
        <v>2015</v>
      </c>
      <c r="AG3709" s="3" t="s">
        <v>36</v>
      </c>
      <c r="AH3709" s="165">
        <v>2.9129999999999998E-3</v>
      </c>
      <c r="AI3709" s="165">
        <v>3.3217437536962502E-3</v>
      </c>
      <c r="AJ3709" s="165">
        <v>8.9361098270913301E-4</v>
      </c>
    </row>
    <row r="3710" spans="1:36">
      <c r="A3710" s="3">
        <v>811</v>
      </c>
      <c r="B3710" s="3">
        <v>9732</v>
      </c>
      <c r="C3710" s="3" t="s">
        <v>838</v>
      </c>
      <c r="D3710" s="3" t="s">
        <v>839</v>
      </c>
      <c r="E3710" s="5" t="s">
        <v>266</v>
      </c>
      <c r="F3710" s="3" t="s">
        <v>1511</v>
      </c>
      <c r="G3710" s="3" t="s">
        <v>1512</v>
      </c>
      <c r="H3710" s="3" t="s">
        <v>269</v>
      </c>
      <c r="I3710" s="3" t="s">
        <v>315</v>
      </c>
      <c r="J3710" s="3" t="s">
        <v>30</v>
      </c>
      <c r="K3710" s="3" t="s">
        <v>30</v>
      </c>
      <c r="L3710" s="3" t="s">
        <v>307</v>
      </c>
      <c r="M3710" s="3" t="s">
        <v>31</v>
      </c>
      <c r="N3710" s="3" t="s">
        <v>705</v>
      </c>
      <c r="O3710" s="3" t="s">
        <v>271</v>
      </c>
      <c r="P3710" s="3" t="s">
        <v>290</v>
      </c>
      <c r="Q3710" s="3" t="s">
        <v>291</v>
      </c>
      <c r="R3710" s="3" t="s">
        <v>274</v>
      </c>
      <c r="S3710" s="3" t="s">
        <v>34</v>
      </c>
      <c r="T3710" s="153">
        <v>7.0730000000000004</v>
      </c>
      <c r="U3710" s="3" t="s">
        <v>1513</v>
      </c>
      <c r="V3710" s="165">
        <v>4.7800000000000002E-2</v>
      </c>
      <c r="W3710" s="165">
        <v>4.7E-2</v>
      </c>
      <c r="X3710" s="5" t="s">
        <v>277</v>
      </c>
      <c r="Y3710" s="5" t="s">
        <v>271</v>
      </c>
      <c r="Z3710" s="153">
        <v>1102000</v>
      </c>
      <c r="AA3710" s="163">
        <v>1</v>
      </c>
      <c r="AB3710" s="176">
        <v>101.2</v>
      </c>
      <c r="AD3710" s="153">
        <v>1115.2239999999999</v>
      </c>
      <c r="AG3710" s="3" t="s">
        <v>36</v>
      </c>
      <c r="AH3710" s="165">
        <v>4.1240000000000001E-3</v>
      </c>
      <c r="AI3710" s="165">
        <v>1.83845548470363E-3</v>
      </c>
      <c r="AJ3710" s="165">
        <v>4.9457879179419604E-4</v>
      </c>
    </row>
    <row r="3711" spans="1:36">
      <c r="A3711" s="3">
        <v>811</v>
      </c>
      <c r="B3711" s="3">
        <v>9732</v>
      </c>
      <c r="C3711" s="3" t="s">
        <v>838</v>
      </c>
      <c r="D3711" s="3" t="s">
        <v>839</v>
      </c>
      <c r="E3711" s="5" t="s">
        <v>266</v>
      </c>
      <c r="F3711" s="3" t="s">
        <v>1514</v>
      </c>
      <c r="G3711" s="3" t="s">
        <v>1515</v>
      </c>
      <c r="H3711" s="3" t="s">
        <v>269</v>
      </c>
      <c r="I3711" s="3" t="s">
        <v>315</v>
      </c>
      <c r="J3711" s="3" t="s">
        <v>30</v>
      </c>
      <c r="K3711" s="3" t="s">
        <v>30</v>
      </c>
      <c r="L3711" s="3" t="s">
        <v>307</v>
      </c>
      <c r="M3711" s="3" t="s">
        <v>31</v>
      </c>
      <c r="N3711" s="3" t="s">
        <v>705</v>
      </c>
      <c r="O3711" s="3" t="s">
        <v>271</v>
      </c>
      <c r="P3711" s="3" t="s">
        <v>290</v>
      </c>
      <c r="Q3711" s="3" t="s">
        <v>291</v>
      </c>
      <c r="R3711" s="3" t="s">
        <v>274</v>
      </c>
      <c r="S3711" s="3" t="s">
        <v>34</v>
      </c>
      <c r="T3711" s="153">
        <v>7.7309999999999999</v>
      </c>
      <c r="U3711" s="3" t="s">
        <v>1516</v>
      </c>
      <c r="V3711" s="165">
        <v>4.7800000000000002E-2</v>
      </c>
      <c r="W3711" s="165">
        <v>4.7780000000000003E-2</v>
      </c>
      <c r="X3711" s="5" t="s">
        <v>277</v>
      </c>
      <c r="Y3711" s="5" t="s">
        <v>271</v>
      </c>
      <c r="Z3711" s="153">
        <v>1102000</v>
      </c>
      <c r="AA3711" s="163">
        <v>1</v>
      </c>
      <c r="AB3711" s="176">
        <v>100.7</v>
      </c>
      <c r="AD3711" s="153">
        <v>1109.7139999999999</v>
      </c>
      <c r="AG3711" s="3" t="s">
        <v>36</v>
      </c>
      <c r="AH3711" s="165">
        <v>4.1240000000000001E-3</v>
      </c>
      <c r="AI3711" s="165">
        <v>1.8293722066171499E-3</v>
      </c>
      <c r="AJ3711" s="165">
        <v>4.9213522068849297E-4</v>
      </c>
    </row>
    <row r="3712" spans="1:36">
      <c r="A3712" s="3">
        <v>811</v>
      </c>
      <c r="B3712" s="3">
        <v>9732</v>
      </c>
      <c r="C3712" s="3" t="s">
        <v>858</v>
      </c>
      <c r="D3712" s="3" t="s">
        <v>859</v>
      </c>
      <c r="E3712" s="5" t="s">
        <v>266</v>
      </c>
      <c r="F3712" s="3" t="s">
        <v>860</v>
      </c>
      <c r="G3712" s="3" t="s">
        <v>861</v>
      </c>
      <c r="H3712" s="3" t="s">
        <v>269</v>
      </c>
      <c r="I3712" s="3" t="s">
        <v>315</v>
      </c>
      <c r="J3712" s="3" t="s">
        <v>30</v>
      </c>
      <c r="K3712" s="3" t="s">
        <v>30</v>
      </c>
      <c r="L3712" s="3" t="s">
        <v>307</v>
      </c>
      <c r="M3712" s="3" t="s">
        <v>31</v>
      </c>
      <c r="N3712" s="3" t="s">
        <v>367</v>
      </c>
      <c r="O3712" s="3" t="s">
        <v>271</v>
      </c>
      <c r="P3712" s="3" t="s">
        <v>318</v>
      </c>
      <c r="Q3712" s="3" t="s">
        <v>291</v>
      </c>
      <c r="R3712" s="3" t="s">
        <v>274</v>
      </c>
      <c r="S3712" s="3" t="s">
        <v>34</v>
      </c>
      <c r="T3712" s="153">
        <v>2.2839999999999998</v>
      </c>
      <c r="U3712" s="3" t="s">
        <v>388</v>
      </c>
      <c r="V3712" s="165">
        <v>3.04E-2</v>
      </c>
      <c r="W3712" s="165">
        <v>4.4609999999999997E-2</v>
      </c>
      <c r="X3712" s="5" t="s">
        <v>277</v>
      </c>
      <c r="Y3712" s="5" t="s">
        <v>271</v>
      </c>
      <c r="Z3712" s="153">
        <v>599156.35</v>
      </c>
      <c r="AA3712" s="163">
        <v>1</v>
      </c>
      <c r="AB3712" s="176">
        <v>96.97</v>
      </c>
      <c r="AD3712" s="153">
        <v>581.00199999999995</v>
      </c>
      <c r="AG3712" s="3" t="s">
        <v>36</v>
      </c>
      <c r="AH3712" s="165">
        <v>1.9469999999999999E-3</v>
      </c>
      <c r="AI3712" s="165">
        <v>9.57786196166491E-4</v>
      </c>
      <c r="AJ3712" s="165">
        <v>2.5766233865246097E-4</v>
      </c>
    </row>
    <row r="3713" spans="1:36">
      <c r="A3713" s="3">
        <v>811</v>
      </c>
      <c r="B3713" s="3">
        <v>9732</v>
      </c>
      <c r="C3713" s="3" t="s">
        <v>858</v>
      </c>
      <c r="D3713" s="3" t="s">
        <v>859</v>
      </c>
      <c r="E3713" s="5" t="s">
        <v>266</v>
      </c>
      <c r="F3713" s="3" t="s">
        <v>862</v>
      </c>
      <c r="G3713" s="3" t="s">
        <v>863</v>
      </c>
      <c r="H3713" s="3" t="s">
        <v>269</v>
      </c>
      <c r="I3713" s="3" t="s">
        <v>315</v>
      </c>
      <c r="J3713" s="3" t="s">
        <v>30</v>
      </c>
      <c r="K3713" s="3" t="s">
        <v>30</v>
      </c>
      <c r="L3713" s="3" t="s">
        <v>307</v>
      </c>
      <c r="M3713" s="3" t="s">
        <v>31</v>
      </c>
      <c r="N3713" s="3" t="s">
        <v>367</v>
      </c>
      <c r="O3713" s="3" t="s">
        <v>271</v>
      </c>
      <c r="P3713" s="3" t="s">
        <v>318</v>
      </c>
      <c r="Q3713" s="3" t="s">
        <v>291</v>
      </c>
      <c r="R3713" s="3" t="s">
        <v>274</v>
      </c>
      <c r="S3713" s="3" t="s">
        <v>34</v>
      </c>
      <c r="T3713" s="153">
        <v>4.5129999999999999</v>
      </c>
      <c r="U3713" s="3" t="s">
        <v>463</v>
      </c>
      <c r="V3713" s="165">
        <v>5.4800000000000001E-2</v>
      </c>
      <c r="W3713" s="165">
        <v>4.267E-2</v>
      </c>
      <c r="X3713" s="5" t="s">
        <v>277</v>
      </c>
      <c r="Y3713" s="5" t="s">
        <v>271</v>
      </c>
      <c r="Z3713" s="153">
        <v>1232659</v>
      </c>
      <c r="AA3713" s="163">
        <v>1</v>
      </c>
      <c r="AB3713" s="176">
        <v>105.69</v>
      </c>
      <c r="AD3713" s="153">
        <v>1302.797</v>
      </c>
      <c r="AG3713" s="3" t="s">
        <v>36</v>
      </c>
      <c r="AH3713" s="165">
        <v>4.1089999999999998E-3</v>
      </c>
      <c r="AI3713" s="165">
        <v>2.1476715317376299E-3</v>
      </c>
      <c r="AJ3713" s="165">
        <v>5.7776367182957203E-4</v>
      </c>
    </row>
    <row r="3714" spans="1:36">
      <c r="A3714" s="3">
        <v>811</v>
      </c>
      <c r="B3714" s="3">
        <v>9732</v>
      </c>
      <c r="C3714" s="3" t="s">
        <v>858</v>
      </c>
      <c r="D3714" s="3" t="s">
        <v>859</v>
      </c>
      <c r="E3714" s="5" t="s">
        <v>266</v>
      </c>
      <c r="F3714" s="3" t="s">
        <v>864</v>
      </c>
      <c r="G3714" s="3" t="s">
        <v>865</v>
      </c>
      <c r="H3714" s="3" t="s">
        <v>269</v>
      </c>
      <c r="I3714" s="3" t="s">
        <v>315</v>
      </c>
      <c r="J3714" s="3" t="s">
        <v>30</v>
      </c>
      <c r="K3714" s="3" t="s">
        <v>30</v>
      </c>
      <c r="L3714" s="3" t="s">
        <v>307</v>
      </c>
      <c r="M3714" s="3" t="s">
        <v>31</v>
      </c>
      <c r="N3714" s="3" t="s">
        <v>367</v>
      </c>
      <c r="O3714" s="3" t="s">
        <v>271</v>
      </c>
      <c r="P3714" s="3" t="s">
        <v>318</v>
      </c>
      <c r="Q3714" s="3" t="s">
        <v>291</v>
      </c>
      <c r="R3714" s="3" t="s">
        <v>274</v>
      </c>
      <c r="S3714" s="3" t="s">
        <v>34</v>
      </c>
      <c r="T3714" s="153">
        <v>6.2489999999999997</v>
      </c>
      <c r="U3714" s="3" t="s">
        <v>866</v>
      </c>
      <c r="V3714" s="165">
        <v>5.2900000000000003E-2</v>
      </c>
      <c r="W3714" s="165">
        <v>4.5359999999999998E-2</v>
      </c>
      <c r="X3714" s="5" t="s">
        <v>277</v>
      </c>
      <c r="Y3714" s="5" t="s">
        <v>271</v>
      </c>
      <c r="Z3714" s="153">
        <v>1467000</v>
      </c>
      <c r="AA3714" s="163">
        <v>1</v>
      </c>
      <c r="AB3714" s="176">
        <v>105.02</v>
      </c>
      <c r="AD3714" s="153">
        <v>1540.643</v>
      </c>
      <c r="AG3714" s="3" t="s">
        <v>36</v>
      </c>
      <c r="AH3714" s="165">
        <v>2.6700000000000001E-3</v>
      </c>
      <c r="AI3714" s="165">
        <v>2.5397626922505699E-3</v>
      </c>
      <c r="AJ3714" s="165">
        <v>6.8324350207465197E-4</v>
      </c>
    </row>
    <row r="3715" spans="1:36">
      <c r="A3715" s="3">
        <v>811</v>
      </c>
      <c r="B3715" s="3">
        <v>9732</v>
      </c>
      <c r="C3715" s="3" t="s">
        <v>867</v>
      </c>
      <c r="D3715" s="3" t="s">
        <v>868</v>
      </c>
      <c r="E3715" s="5" t="s">
        <v>266</v>
      </c>
      <c r="F3715" s="3" t="s">
        <v>869</v>
      </c>
      <c r="G3715" s="3" t="s">
        <v>870</v>
      </c>
      <c r="H3715" s="3" t="s">
        <v>269</v>
      </c>
      <c r="I3715" s="3" t="s">
        <v>329</v>
      </c>
      <c r="J3715" s="3" t="s">
        <v>30</v>
      </c>
      <c r="K3715" s="3" t="s">
        <v>30</v>
      </c>
      <c r="L3715" s="3" t="s">
        <v>307</v>
      </c>
      <c r="M3715" s="3" t="s">
        <v>31</v>
      </c>
      <c r="N3715" s="3" t="s">
        <v>367</v>
      </c>
      <c r="O3715" s="3" t="s">
        <v>271</v>
      </c>
      <c r="P3715" s="3" t="s">
        <v>298</v>
      </c>
      <c r="Q3715" s="3" t="s">
        <v>273</v>
      </c>
      <c r="R3715" s="3" t="s">
        <v>274</v>
      </c>
      <c r="S3715" s="3" t="s">
        <v>34</v>
      </c>
      <c r="T3715" s="153">
        <v>0.49299999999999999</v>
      </c>
      <c r="U3715" s="3" t="s">
        <v>426</v>
      </c>
      <c r="V3715" s="165">
        <v>2.0500000000000001E-2</v>
      </c>
      <c r="W3715" s="165">
        <v>3.3959999999999997E-2</v>
      </c>
      <c r="X3715" s="5" t="s">
        <v>277</v>
      </c>
      <c r="Y3715" s="5" t="s">
        <v>271</v>
      </c>
      <c r="Z3715" s="153">
        <v>59928.959999999999</v>
      </c>
      <c r="AA3715" s="163">
        <v>1</v>
      </c>
      <c r="AB3715" s="176">
        <v>118.74</v>
      </c>
      <c r="AD3715" s="153">
        <v>71.16</v>
      </c>
      <c r="AG3715" s="3" t="s">
        <v>36</v>
      </c>
      <c r="AH3715" s="165">
        <v>4.86E-4</v>
      </c>
      <c r="AI3715" s="165">
        <v>1.1730723469717599E-4</v>
      </c>
      <c r="AJ3715" s="165">
        <v>3.1557832587173199E-5</v>
      </c>
    </row>
    <row r="3716" spans="1:36">
      <c r="A3716" s="3">
        <v>811</v>
      </c>
      <c r="B3716" s="3">
        <v>9732</v>
      </c>
      <c r="C3716" s="3" t="s">
        <v>867</v>
      </c>
      <c r="D3716" s="3" t="s">
        <v>868</v>
      </c>
      <c r="E3716" s="5" t="s">
        <v>266</v>
      </c>
      <c r="F3716" s="3" t="s">
        <v>871</v>
      </c>
      <c r="G3716" s="3" t="s">
        <v>872</v>
      </c>
      <c r="H3716" s="3" t="s">
        <v>269</v>
      </c>
      <c r="I3716" s="3" t="s">
        <v>329</v>
      </c>
      <c r="J3716" s="3" t="s">
        <v>30</v>
      </c>
      <c r="K3716" s="3" t="s">
        <v>30</v>
      </c>
      <c r="L3716" s="3" t="s">
        <v>307</v>
      </c>
      <c r="M3716" s="3" t="s">
        <v>31</v>
      </c>
      <c r="N3716" s="3" t="s">
        <v>367</v>
      </c>
      <c r="O3716" s="3" t="s">
        <v>271</v>
      </c>
      <c r="P3716" s="3" t="s">
        <v>298</v>
      </c>
      <c r="Q3716" s="3" t="s">
        <v>273</v>
      </c>
      <c r="R3716" s="3" t="s">
        <v>274</v>
      </c>
      <c r="S3716" s="3" t="s">
        <v>34</v>
      </c>
      <c r="T3716" s="153">
        <v>3.101</v>
      </c>
      <c r="U3716" s="3" t="s">
        <v>773</v>
      </c>
      <c r="V3716" s="165">
        <v>8.3999999999999995E-3</v>
      </c>
      <c r="W3716" s="165">
        <v>2.613E-2</v>
      </c>
      <c r="X3716" s="5" t="s">
        <v>277</v>
      </c>
      <c r="Y3716" s="5" t="s">
        <v>271</v>
      </c>
      <c r="Z3716" s="153">
        <v>3593000</v>
      </c>
      <c r="AA3716" s="163">
        <v>1</v>
      </c>
      <c r="AB3716" s="176">
        <v>111.83</v>
      </c>
      <c r="AD3716" s="153">
        <v>4018.0520000000001</v>
      </c>
      <c r="AG3716" s="3" t="s">
        <v>36</v>
      </c>
      <c r="AH3716" s="165">
        <v>2.875E-3</v>
      </c>
      <c r="AI3716" s="165">
        <v>6.6237899770618704E-3</v>
      </c>
      <c r="AJ3716" s="165">
        <v>1.78192296262309E-3</v>
      </c>
    </row>
    <row r="3717" spans="1:36">
      <c r="A3717" s="3">
        <v>811</v>
      </c>
      <c r="B3717" s="3">
        <v>9732</v>
      </c>
      <c r="C3717" s="3" t="s">
        <v>867</v>
      </c>
      <c r="D3717" s="3" t="s">
        <v>868</v>
      </c>
      <c r="E3717" s="5" t="s">
        <v>266</v>
      </c>
      <c r="F3717" s="3" t="s">
        <v>873</v>
      </c>
      <c r="G3717" s="3" t="s">
        <v>874</v>
      </c>
      <c r="H3717" s="3" t="s">
        <v>269</v>
      </c>
      <c r="I3717" s="3" t="s">
        <v>329</v>
      </c>
      <c r="J3717" s="3" t="s">
        <v>30</v>
      </c>
      <c r="K3717" s="3" t="s">
        <v>30</v>
      </c>
      <c r="L3717" s="3" t="s">
        <v>307</v>
      </c>
      <c r="M3717" s="3" t="s">
        <v>31</v>
      </c>
      <c r="N3717" s="3" t="s">
        <v>367</v>
      </c>
      <c r="O3717" s="3" t="s">
        <v>271</v>
      </c>
      <c r="P3717" s="3" t="s">
        <v>338</v>
      </c>
      <c r="Q3717" s="3" t="s">
        <v>273</v>
      </c>
      <c r="R3717" s="3" t="s">
        <v>274</v>
      </c>
      <c r="S3717" s="3" t="s">
        <v>34</v>
      </c>
      <c r="T3717" s="153">
        <v>4.6040000000000001</v>
      </c>
      <c r="U3717" s="3" t="s">
        <v>875</v>
      </c>
      <c r="V3717" s="165">
        <v>3.1800000000000002E-2</v>
      </c>
      <c r="W3717" s="165">
        <v>2.5190000000000001E-2</v>
      </c>
      <c r="X3717" s="5" t="s">
        <v>277</v>
      </c>
      <c r="Y3717" s="5" t="s">
        <v>271</v>
      </c>
      <c r="Z3717" s="153">
        <v>770000</v>
      </c>
      <c r="AA3717" s="163">
        <v>1</v>
      </c>
      <c r="AB3717" s="176">
        <v>107</v>
      </c>
      <c r="AD3717" s="153">
        <v>823.9</v>
      </c>
      <c r="AG3717" s="3" t="s">
        <v>36</v>
      </c>
      <c r="AH3717" s="165">
        <v>1.6850000000000001E-3</v>
      </c>
      <c r="AI3717" s="165">
        <v>1.3582055926408701E-3</v>
      </c>
      <c r="AJ3717" s="165">
        <v>3.6538261959860802E-4</v>
      </c>
    </row>
    <row r="3718" spans="1:36">
      <c r="A3718" s="3">
        <v>811</v>
      </c>
      <c r="B3718" s="3">
        <v>9732</v>
      </c>
      <c r="C3718" s="3" t="s">
        <v>876</v>
      </c>
      <c r="D3718" s="3" t="s">
        <v>877</v>
      </c>
      <c r="E3718" s="5" t="s">
        <v>266</v>
      </c>
      <c r="F3718" s="3" t="s">
        <v>1521</v>
      </c>
      <c r="G3718" s="3" t="s">
        <v>1522</v>
      </c>
      <c r="H3718" s="3" t="s">
        <v>269</v>
      </c>
      <c r="I3718" s="3" t="s">
        <v>329</v>
      </c>
      <c r="J3718" s="3" t="s">
        <v>30</v>
      </c>
      <c r="K3718" s="3" t="s">
        <v>30</v>
      </c>
      <c r="L3718" s="3" t="s">
        <v>307</v>
      </c>
      <c r="M3718" s="3" t="s">
        <v>31</v>
      </c>
      <c r="N3718" s="3" t="s">
        <v>367</v>
      </c>
      <c r="O3718" s="3" t="s">
        <v>271</v>
      </c>
      <c r="P3718" s="3" t="s">
        <v>627</v>
      </c>
      <c r="Q3718" s="3" t="s">
        <v>273</v>
      </c>
      <c r="R3718" s="3" t="s">
        <v>274</v>
      </c>
      <c r="S3718" s="3" t="s">
        <v>34</v>
      </c>
      <c r="T3718" s="153">
        <v>1.242</v>
      </c>
      <c r="U3718" s="3" t="s">
        <v>68</v>
      </c>
      <c r="V3718" s="165">
        <v>3.0000000000000001E-3</v>
      </c>
      <c r="W3718" s="165">
        <v>2.7810000000000001E-2</v>
      </c>
      <c r="X3718" s="5" t="s">
        <v>277</v>
      </c>
      <c r="Y3718" s="5" t="s">
        <v>271</v>
      </c>
      <c r="Z3718" s="153">
        <v>1400000</v>
      </c>
      <c r="AA3718" s="163">
        <v>1</v>
      </c>
      <c r="AB3718" s="176">
        <v>110.53</v>
      </c>
      <c r="AD3718" s="153">
        <v>1547.42</v>
      </c>
      <c r="AG3718" s="3" t="s">
        <v>36</v>
      </c>
      <c r="AH3718" s="165">
        <v>2.7529999999999998E-3</v>
      </c>
      <c r="AI3718" s="165">
        <v>2.55093397034147E-3</v>
      </c>
      <c r="AJ3718" s="165">
        <v>6.8624878409913597E-4</v>
      </c>
    </row>
    <row r="3719" spans="1:36">
      <c r="A3719" s="3">
        <v>811</v>
      </c>
      <c r="B3719" s="3">
        <v>9732</v>
      </c>
      <c r="C3719" s="3" t="s">
        <v>876</v>
      </c>
      <c r="D3719" s="3" t="s">
        <v>877</v>
      </c>
      <c r="E3719" s="5" t="s">
        <v>266</v>
      </c>
      <c r="F3719" s="3" t="s">
        <v>1523</v>
      </c>
      <c r="G3719" s="3" t="s">
        <v>1524</v>
      </c>
      <c r="H3719" s="3" t="s">
        <v>269</v>
      </c>
      <c r="I3719" s="3" t="s">
        <v>329</v>
      </c>
      <c r="J3719" s="3" t="s">
        <v>30</v>
      </c>
      <c r="K3719" s="3" t="s">
        <v>30</v>
      </c>
      <c r="L3719" s="3" t="s">
        <v>307</v>
      </c>
      <c r="M3719" s="3" t="s">
        <v>31</v>
      </c>
      <c r="N3719" s="3" t="s">
        <v>367</v>
      </c>
      <c r="O3719" s="3" t="s">
        <v>271</v>
      </c>
      <c r="P3719" s="3" t="s">
        <v>627</v>
      </c>
      <c r="Q3719" s="3" t="s">
        <v>273</v>
      </c>
      <c r="R3719" s="3" t="s">
        <v>274</v>
      </c>
      <c r="S3719" s="3" t="s">
        <v>34</v>
      </c>
      <c r="T3719" s="153">
        <v>0.996</v>
      </c>
      <c r="U3719" s="3" t="s">
        <v>844</v>
      </c>
      <c r="V3719" s="165">
        <v>3.0000000000000001E-3</v>
      </c>
      <c r="W3719" s="165">
        <v>3.1210000000000002E-2</v>
      </c>
      <c r="X3719" s="5" t="s">
        <v>277</v>
      </c>
      <c r="Y3719" s="5" t="s">
        <v>271</v>
      </c>
      <c r="Z3719" s="153">
        <v>588000</v>
      </c>
      <c r="AA3719" s="163">
        <v>1</v>
      </c>
      <c r="AB3719" s="176">
        <v>103.08</v>
      </c>
      <c r="AD3719" s="153">
        <v>606.11</v>
      </c>
      <c r="AG3719" s="3" t="s">
        <v>36</v>
      </c>
      <c r="AH3719" s="165">
        <v>1.624E-3</v>
      </c>
      <c r="AI3719" s="165">
        <v>9.9917773399416901E-4</v>
      </c>
      <c r="AJ3719" s="165">
        <v>2.6879743381230702E-4</v>
      </c>
    </row>
    <row r="3720" spans="1:36">
      <c r="A3720" s="3">
        <v>811</v>
      </c>
      <c r="B3720" s="3">
        <v>9732</v>
      </c>
      <c r="C3720" s="3" t="s">
        <v>876</v>
      </c>
      <c r="D3720" s="3" t="s">
        <v>877</v>
      </c>
      <c r="E3720" s="5" t="s">
        <v>266</v>
      </c>
      <c r="F3720" s="3" t="s">
        <v>1525</v>
      </c>
      <c r="G3720" s="3" t="s">
        <v>1526</v>
      </c>
      <c r="H3720" s="3" t="s">
        <v>269</v>
      </c>
      <c r="I3720" s="3" t="s">
        <v>329</v>
      </c>
      <c r="J3720" s="3" t="s">
        <v>30</v>
      </c>
      <c r="K3720" s="3" t="s">
        <v>30</v>
      </c>
      <c r="L3720" s="3" t="s">
        <v>307</v>
      </c>
      <c r="M3720" s="3" t="s">
        <v>31</v>
      </c>
      <c r="N3720" s="3" t="s">
        <v>367</v>
      </c>
      <c r="O3720" s="3" t="s">
        <v>271</v>
      </c>
      <c r="P3720" s="3" t="s">
        <v>627</v>
      </c>
      <c r="Q3720" s="3" t="s">
        <v>273</v>
      </c>
      <c r="R3720" s="3" t="s">
        <v>274</v>
      </c>
      <c r="S3720" s="3" t="s">
        <v>34</v>
      </c>
      <c r="T3720" s="153">
        <v>3.27</v>
      </c>
      <c r="U3720" s="3" t="s">
        <v>1424</v>
      </c>
      <c r="V3720" s="165">
        <v>5.0000000000000001E-3</v>
      </c>
      <c r="W3720" s="165">
        <v>2.7969999999999998E-2</v>
      </c>
      <c r="X3720" s="5" t="s">
        <v>277</v>
      </c>
      <c r="Y3720" s="5" t="s">
        <v>271</v>
      </c>
      <c r="Z3720" s="153">
        <v>1492000</v>
      </c>
      <c r="AA3720" s="163">
        <v>1</v>
      </c>
      <c r="AB3720" s="176">
        <v>95.33</v>
      </c>
      <c r="AD3720" s="153">
        <v>1422.3240000000001</v>
      </c>
      <c r="AG3720" s="3" t="s">
        <v>36</v>
      </c>
      <c r="AH3720" s="165">
        <v>5.5259999999999997E-3</v>
      </c>
      <c r="AI3720" s="165">
        <v>2.3447115767266601E-3</v>
      </c>
      <c r="AJ3720" s="165">
        <v>6.3077111650069496E-4</v>
      </c>
    </row>
    <row r="3721" spans="1:36">
      <c r="A3721" s="3">
        <v>811</v>
      </c>
      <c r="B3721" s="3">
        <v>9732</v>
      </c>
      <c r="C3721" s="3" t="s">
        <v>876</v>
      </c>
      <c r="D3721" s="3" t="s">
        <v>877</v>
      </c>
      <c r="E3721" s="5" t="s">
        <v>266</v>
      </c>
      <c r="F3721" s="3" t="s">
        <v>1527</v>
      </c>
      <c r="G3721" s="3" t="s">
        <v>1528</v>
      </c>
      <c r="H3721" s="3" t="s">
        <v>269</v>
      </c>
      <c r="I3721" s="3" t="s">
        <v>329</v>
      </c>
      <c r="J3721" s="3" t="s">
        <v>30</v>
      </c>
      <c r="K3721" s="3" t="s">
        <v>30</v>
      </c>
      <c r="L3721" s="3" t="s">
        <v>307</v>
      </c>
      <c r="M3721" s="3" t="s">
        <v>31</v>
      </c>
      <c r="N3721" s="3" t="s">
        <v>367</v>
      </c>
      <c r="O3721" s="3" t="s">
        <v>271</v>
      </c>
      <c r="P3721" s="3" t="s">
        <v>1173</v>
      </c>
      <c r="Q3721" s="3" t="s">
        <v>273</v>
      </c>
      <c r="R3721" s="3" t="s">
        <v>274</v>
      </c>
      <c r="S3721" s="3" t="s">
        <v>34</v>
      </c>
      <c r="T3721" s="153">
        <v>3.8090000000000002</v>
      </c>
      <c r="U3721" s="3" t="s">
        <v>463</v>
      </c>
      <c r="V3721" s="165">
        <v>5.0000000000000001E-3</v>
      </c>
      <c r="W3721" s="165">
        <v>3.1710000000000002E-2</v>
      </c>
      <c r="X3721" s="5" t="s">
        <v>277</v>
      </c>
      <c r="Y3721" s="5" t="s">
        <v>271</v>
      </c>
      <c r="Z3721" s="153">
        <v>764000</v>
      </c>
      <c r="AA3721" s="163">
        <v>1</v>
      </c>
      <c r="AB3721" s="176">
        <v>90.82</v>
      </c>
      <c r="AD3721" s="153">
        <v>693.86500000000001</v>
      </c>
      <c r="AG3721" s="3" t="s">
        <v>36</v>
      </c>
      <c r="AH3721" s="165">
        <v>1.5280000000000001E-3</v>
      </c>
      <c r="AI3721" s="165">
        <v>1.14384154860619E-3</v>
      </c>
      <c r="AJ3721" s="165">
        <v>3.0771469628749099E-4</v>
      </c>
    </row>
    <row r="3722" spans="1:36">
      <c r="A3722" s="3">
        <v>811</v>
      </c>
      <c r="B3722" s="3">
        <v>9732</v>
      </c>
      <c r="C3722" s="3" t="s">
        <v>876</v>
      </c>
      <c r="D3722" s="3" t="s">
        <v>877</v>
      </c>
      <c r="E3722" s="5" t="s">
        <v>266</v>
      </c>
      <c r="F3722" s="3" t="s">
        <v>1529</v>
      </c>
      <c r="G3722" s="3" t="s">
        <v>1530</v>
      </c>
      <c r="H3722" s="3" t="s">
        <v>33</v>
      </c>
      <c r="I3722" s="3" t="s">
        <v>329</v>
      </c>
      <c r="J3722" s="3" t="s">
        <v>30</v>
      </c>
      <c r="K3722" s="3" t="s">
        <v>30</v>
      </c>
      <c r="L3722" s="3" t="s">
        <v>316</v>
      </c>
      <c r="M3722" s="3" t="s">
        <v>31</v>
      </c>
      <c r="N3722" s="3" t="s">
        <v>367</v>
      </c>
      <c r="O3722" s="3" t="s">
        <v>271</v>
      </c>
      <c r="P3722" s="3" t="s">
        <v>1173</v>
      </c>
      <c r="Q3722" s="3" t="s">
        <v>273</v>
      </c>
      <c r="R3722" s="3" t="s">
        <v>274</v>
      </c>
      <c r="S3722" s="3" t="s">
        <v>34</v>
      </c>
      <c r="T3722" s="153">
        <v>3.8839999999999999</v>
      </c>
      <c r="U3722" s="3" t="s">
        <v>463</v>
      </c>
      <c r="V3722" s="165">
        <v>5.0000000000000001E-3</v>
      </c>
      <c r="W3722" s="165">
        <v>3.2309999999999998E-2</v>
      </c>
      <c r="X3722" s="5" t="s">
        <v>277</v>
      </c>
      <c r="Y3722" s="5" t="s">
        <v>271</v>
      </c>
      <c r="Z3722" s="153">
        <v>900000</v>
      </c>
      <c r="AA3722" s="163">
        <v>1</v>
      </c>
      <c r="AB3722" s="176">
        <v>90.057000000000002</v>
      </c>
      <c r="AD3722" s="153">
        <v>810.51400000000001</v>
      </c>
      <c r="AG3722" s="3" t="s">
        <v>36</v>
      </c>
      <c r="AH3722" s="165">
        <v>0</v>
      </c>
      <c r="AI3722" s="165">
        <v>1.3361386801545899E-3</v>
      </c>
      <c r="AJ3722" s="165">
        <v>3.5944620884137299E-4</v>
      </c>
    </row>
    <row r="3723" spans="1:36">
      <c r="A3723" s="3">
        <v>811</v>
      </c>
      <c r="B3723" s="3">
        <v>9732</v>
      </c>
      <c r="C3723" s="3" t="s">
        <v>876</v>
      </c>
      <c r="D3723" s="3" t="s">
        <v>877</v>
      </c>
      <c r="E3723" s="5" t="s">
        <v>266</v>
      </c>
      <c r="F3723" s="3" t="s">
        <v>878</v>
      </c>
      <c r="G3723" s="3" t="s">
        <v>879</v>
      </c>
      <c r="H3723" s="3" t="s">
        <v>269</v>
      </c>
      <c r="I3723" s="3" t="s">
        <v>329</v>
      </c>
      <c r="J3723" s="3" t="s">
        <v>30</v>
      </c>
      <c r="K3723" s="3" t="s">
        <v>30</v>
      </c>
      <c r="L3723" s="3" t="s">
        <v>307</v>
      </c>
      <c r="M3723" s="3" t="s">
        <v>31</v>
      </c>
      <c r="N3723" s="3" t="s">
        <v>367</v>
      </c>
      <c r="O3723" s="3" t="s">
        <v>271</v>
      </c>
      <c r="P3723" s="3" t="s">
        <v>627</v>
      </c>
      <c r="Q3723" s="3" t="s">
        <v>273</v>
      </c>
      <c r="R3723" s="3" t="s">
        <v>274</v>
      </c>
      <c r="S3723" s="3" t="s">
        <v>34</v>
      </c>
      <c r="T3723" s="153">
        <v>2.98</v>
      </c>
      <c r="U3723" s="3" t="s">
        <v>720</v>
      </c>
      <c r="V3723" s="165">
        <v>5.0000000000000001E-3</v>
      </c>
      <c r="W3723" s="165">
        <v>2.8660000000000001E-2</v>
      </c>
      <c r="X3723" s="5" t="s">
        <v>277</v>
      </c>
      <c r="Y3723" s="5" t="s">
        <v>271</v>
      </c>
      <c r="Z3723" s="153">
        <v>1652198</v>
      </c>
      <c r="AA3723" s="163">
        <v>1</v>
      </c>
      <c r="AB3723" s="176">
        <v>93.3</v>
      </c>
      <c r="AD3723" s="153">
        <v>1541.501</v>
      </c>
      <c r="AG3723" s="3" t="s">
        <v>36</v>
      </c>
      <c r="AH3723" s="165">
        <v>4.5389999999999996E-3</v>
      </c>
      <c r="AI3723" s="165">
        <v>2.5411760140536602E-3</v>
      </c>
      <c r="AJ3723" s="165">
        <v>6.8362371198215396E-4</v>
      </c>
    </row>
    <row r="3724" spans="1:36">
      <c r="A3724" s="3">
        <v>811</v>
      </c>
      <c r="B3724" s="3">
        <v>9732</v>
      </c>
      <c r="C3724" s="3" t="s">
        <v>876</v>
      </c>
      <c r="D3724" s="3" t="s">
        <v>877</v>
      </c>
      <c r="E3724" s="5" t="s">
        <v>266</v>
      </c>
      <c r="F3724" s="3" t="s">
        <v>880</v>
      </c>
      <c r="G3724" s="3" t="s">
        <v>881</v>
      </c>
      <c r="H3724" s="3" t="s">
        <v>269</v>
      </c>
      <c r="I3724" s="3" t="s">
        <v>329</v>
      </c>
      <c r="J3724" s="3" t="s">
        <v>30</v>
      </c>
      <c r="K3724" s="3" t="s">
        <v>30</v>
      </c>
      <c r="L3724" s="3" t="s">
        <v>307</v>
      </c>
      <c r="M3724" s="3" t="s">
        <v>31</v>
      </c>
      <c r="N3724" s="3" t="s">
        <v>367</v>
      </c>
      <c r="O3724" s="3" t="s">
        <v>271</v>
      </c>
      <c r="P3724" s="3" t="s">
        <v>627</v>
      </c>
      <c r="Q3724" s="3" t="s">
        <v>273</v>
      </c>
      <c r="R3724" s="3" t="s">
        <v>274</v>
      </c>
      <c r="S3724" s="3" t="s">
        <v>34</v>
      </c>
      <c r="T3724" s="153">
        <v>3.9630000000000001</v>
      </c>
      <c r="U3724" s="3" t="s">
        <v>319</v>
      </c>
      <c r="V3724" s="165">
        <v>5.0000000000000001E-3</v>
      </c>
      <c r="W3724" s="165">
        <v>2.9059999999999999E-2</v>
      </c>
      <c r="X3724" s="5" t="s">
        <v>277</v>
      </c>
      <c r="Y3724" s="5" t="s">
        <v>271</v>
      </c>
      <c r="Z3724" s="153">
        <v>1694000</v>
      </c>
      <c r="AA3724" s="163">
        <v>1</v>
      </c>
      <c r="AB3724" s="176">
        <v>91.05</v>
      </c>
      <c r="AD3724" s="153">
        <v>1542.3869999999999</v>
      </c>
      <c r="AG3724" s="3" t="s">
        <v>36</v>
      </c>
      <c r="AH3724" s="165">
        <v>2.823E-3</v>
      </c>
      <c r="AI3724" s="165">
        <v>2.5426370304849799E-3</v>
      </c>
      <c r="AJ3724" s="165">
        <v>6.8401675263361804E-4</v>
      </c>
    </row>
    <row r="3725" spans="1:36">
      <c r="A3725" s="3">
        <v>811</v>
      </c>
      <c r="B3725" s="3">
        <v>9732</v>
      </c>
      <c r="C3725" s="3" t="s">
        <v>882</v>
      </c>
      <c r="D3725" s="3" t="s">
        <v>883</v>
      </c>
      <c r="E3725" s="5" t="s">
        <v>266</v>
      </c>
      <c r="F3725" s="3" t="s">
        <v>884</v>
      </c>
      <c r="G3725" s="3" t="s">
        <v>885</v>
      </c>
      <c r="H3725" s="3" t="s">
        <v>269</v>
      </c>
      <c r="I3725" s="3" t="s">
        <v>329</v>
      </c>
      <c r="J3725" s="3" t="s">
        <v>30</v>
      </c>
      <c r="K3725" s="3" t="s">
        <v>30</v>
      </c>
      <c r="L3725" s="3" t="s">
        <v>307</v>
      </c>
      <c r="M3725" s="3" t="s">
        <v>31</v>
      </c>
      <c r="N3725" s="3" t="s">
        <v>763</v>
      </c>
      <c r="O3725" s="3" t="s">
        <v>271</v>
      </c>
      <c r="P3725" s="3" t="s">
        <v>283</v>
      </c>
      <c r="Q3725" s="3" t="s">
        <v>283</v>
      </c>
      <c r="R3725" s="3" t="s">
        <v>283</v>
      </c>
      <c r="S3725" s="3" t="s">
        <v>34</v>
      </c>
      <c r="T3725" s="153">
        <v>3.532</v>
      </c>
      <c r="U3725" s="3" t="s">
        <v>206</v>
      </c>
      <c r="V3725" s="165">
        <v>4.0899999999999999E-2</v>
      </c>
      <c r="W3725" s="165">
        <v>3.0329999999999999E-2</v>
      </c>
      <c r="X3725" s="5" t="s">
        <v>277</v>
      </c>
      <c r="Y3725" s="5" t="s">
        <v>271</v>
      </c>
      <c r="Z3725" s="153">
        <v>1614000</v>
      </c>
      <c r="AA3725" s="163">
        <v>1</v>
      </c>
      <c r="AB3725" s="176">
        <v>106.18</v>
      </c>
      <c r="AD3725" s="153">
        <v>1713.7449999999999</v>
      </c>
      <c r="AG3725" s="3" t="s">
        <v>36</v>
      </c>
      <c r="AH3725" s="165">
        <v>4.7749999999999997E-3</v>
      </c>
      <c r="AI3725" s="165">
        <v>2.8251223631526302E-3</v>
      </c>
      <c r="AJ3725" s="165">
        <v>7.6001057227884495E-4</v>
      </c>
    </row>
    <row r="3726" spans="1:36">
      <c r="A3726" s="3">
        <v>811</v>
      </c>
      <c r="B3726" s="3">
        <v>9732</v>
      </c>
      <c r="C3726" s="3" t="s">
        <v>886</v>
      </c>
      <c r="D3726" s="3" t="s">
        <v>887</v>
      </c>
      <c r="E3726" s="5" t="s">
        <v>266</v>
      </c>
      <c r="F3726" s="3" t="s">
        <v>888</v>
      </c>
      <c r="G3726" s="3" t="s">
        <v>889</v>
      </c>
      <c r="H3726" s="3" t="s">
        <v>269</v>
      </c>
      <c r="I3726" s="3" t="s">
        <v>315</v>
      </c>
      <c r="J3726" s="3" t="s">
        <v>30</v>
      </c>
      <c r="K3726" s="3" t="s">
        <v>30</v>
      </c>
      <c r="L3726" s="3" t="s">
        <v>307</v>
      </c>
      <c r="M3726" s="3" t="s">
        <v>31</v>
      </c>
      <c r="N3726" s="3" t="s">
        <v>705</v>
      </c>
      <c r="O3726" s="3" t="s">
        <v>271</v>
      </c>
      <c r="P3726" s="3" t="s">
        <v>290</v>
      </c>
      <c r="Q3726" s="3" t="s">
        <v>291</v>
      </c>
      <c r="R3726" s="3" t="s">
        <v>274</v>
      </c>
      <c r="S3726" s="3" t="s">
        <v>34</v>
      </c>
      <c r="T3726" s="153">
        <v>4.6479999999999997</v>
      </c>
      <c r="U3726" s="3" t="s">
        <v>890</v>
      </c>
      <c r="V3726" s="165">
        <v>0.03</v>
      </c>
      <c r="W3726" s="165">
        <v>4.6609999999999999E-2</v>
      </c>
      <c r="X3726" s="5" t="s">
        <v>277</v>
      </c>
      <c r="Y3726" s="5" t="s">
        <v>271</v>
      </c>
      <c r="Z3726" s="153">
        <v>1007000</v>
      </c>
      <c r="AA3726" s="163">
        <v>1</v>
      </c>
      <c r="AB3726" s="176">
        <v>93.09</v>
      </c>
      <c r="AD3726" s="153">
        <v>937.41600000000005</v>
      </c>
      <c r="AG3726" s="3" t="s">
        <v>36</v>
      </c>
      <c r="AH3726" s="165">
        <v>4.0280000000000003E-3</v>
      </c>
      <c r="AI3726" s="165">
        <v>1.5453381008529101E-3</v>
      </c>
      <c r="AJ3726" s="165">
        <v>4.1572475221317501E-4</v>
      </c>
    </row>
    <row r="3727" spans="1:36">
      <c r="A3727" s="3">
        <v>811</v>
      </c>
      <c r="B3727" s="3">
        <v>9732</v>
      </c>
      <c r="C3727" s="3" t="s">
        <v>891</v>
      </c>
      <c r="D3727" s="3" t="s">
        <v>892</v>
      </c>
      <c r="E3727" s="5" t="s">
        <v>266</v>
      </c>
      <c r="F3727" s="3" t="s">
        <v>893</v>
      </c>
      <c r="G3727" s="3" t="s">
        <v>894</v>
      </c>
      <c r="H3727" s="3" t="s">
        <v>269</v>
      </c>
      <c r="I3727" s="3" t="s">
        <v>315</v>
      </c>
      <c r="J3727" s="3" t="s">
        <v>30</v>
      </c>
      <c r="K3727" s="3" t="s">
        <v>30</v>
      </c>
      <c r="L3727" s="3" t="s">
        <v>307</v>
      </c>
      <c r="M3727" s="3" t="s">
        <v>31</v>
      </c>
      <c r="N3727" s="3" t="s">
        <v>282</v>
      </c>
      <c r="O3727" s="3" t="s">
        <v>271</v>
      </c>
      <c r="P3727" s="3" t="s">
        <v>290</v>
      </c>
      <c r="Q3727" s="3" t="s">
        <v>291</v>
      </c>
      <c r="R3727" s="3" t="s">
        <v>274</v>
      </c>
      <c r="S3727" s="3" t="s">
        <v>34</v>
      </c>
      <c r="T3727" s="153">
        <v>3.726</v>
      </c>
      <c r="U3727" s="3" t="s">
        <v>895</v>
      </c>
      <c r="V3727" s="165">
        <v>2.5000000000000001E-2</v>
      </c>
      <c r="W3727" s="165">
        <v>4.5530000000000001E-2</v>
      </c>
      <c r="X3727" s="5" t="s">
        <v>277</v>
      </c>
      <c r="Y3727" s="5" t="s">
        <v>271</v>
      </c>
      <c r="Z3727" s="153">
        <v>739667</v>
      </c>
      <c r="AA3727" s="163">
        <v>1</v>
      </c>
      <c r="AB3727" s="176">
        <v>93.25</v>
      </c>
      <c r="AD3727" s="153">
        <v>689.73900000000003</v>
      </c>
      <c r="AG3727" s="3" t="s">
        <v>36</v>
      </c>
      <c r="AH3727" s="165">
        <v>3.6979999999999999E-3</v>
      </c>
      <c r="AI3727" s="165">
        <v>1.1370409222062E-3</v>
      </c>
      <c r="AJ3727" s="165">
        <v>3.0588520103110202E-4</v>
      </c>
    </row>
    <row r="3728" spans="1:36">
      <c r="A3728" s="3">
        <v>811</v>
      </c>
      <c r="B3728" s="3">
        <v>9732</v>
      </c>
      <c r="C3728" s="3" t="s">
        <v>896</v>
      </c>
      <c r="D3728" s="3" t="s">
        <v>897</v>
      </c>
      <c r="E3728" s="5" t="s">
        <v>266</v>
      </c>
      <c r="F3728" s="3" t="s">
        <v>898</v>
      </c>
      <c r="G3728" s="3" t="s">
        <v>899</v>
      </c>
      <c r="H3728" s="3" t="s">
        <v>269</v>
      </c>
      <c r="I3728" s="3" t="s">
        <v>329</v>
      </c>
      <c r="J3728" s="3" t="s">
        <v>30</v>
      </c>
      <c r="K3728" s="3" t="s">
        <v>30</v>
      </c>
      <c r="L3728" s="3" t="s">
        <v>307</v>
      </c>
      <c r="M3728" s="3" t="s">
        <v>31</v>
      </c>
      <c r="N3728" s="3" t="s">
        <v>270</v>
      </c>
      <c r="O3728" s="3" t="s">
        <v>271</v>
      </c>
      <c r="P3728" s="3" t="s">
        <v>272</v>
      </c>
      <c r="Q3728" s="3" t="s">
        <v>273</v>
      </c>
      <c r="R3728" s="3" t="s">
        <v>274</v>
      </c>
      <c r="S3728" s="3" t="s">
        <v>34</v>
      </c>
      <c r="T3728" s="153">
        <v>1.728</v>
      </c>
      <c r="U3728" s="3" t="s">
        <v>900</v>
      </c>
      <c r="V3728" s="165">
        <v>1.2200000000000001E-2</v>
      </c>
      <c r="W3728" s="165">
        <v>2.3269999999999999E-2</v>
      </c>
      <c r="X3728" s="5" t="s">
        <v>277</v>
      </c>
      <c r="Y3728" s="5" t="s">
        <v>271</v>
      </c>
      <c r="Z3728" s="153">
        <v>836719</v>
      </c>
      <c r="AA3728" s="163">
        <v>1</v>
      </c>
      <c r="AB3728" s="176">
        <v>117.28</v>
      </c>
      <c r="AD3728" s="153">
        <v>981.30399999999997</v>
      </c>
      <c r="AG3728" s="3" t="s">
        <v>36</v>
      </c>
      <c r="AH3728" s="165">
        <v>2.7700000000000001E-4</v>
      </c>
      <c r="AI3728" s="165">
        <v>1.61768738870656E-3</v>
      </c>
      <c r="AJ3728" s="165">
        <v>4.3518805914203402E-4</v>
      </c>
    </row>
    <row r="3729" spans="1:36">
      <c r="A3729" s="3">
        <v>811</v>
      </c>
      <c r="B3729" s="3">
        <v>9732</v>
      </c>
      <c r="C3729" s="3" t="s">
        <v>896</v>
      </c>
      <c r="D3729" s="3" t="s">
        <v>897</v>
      </c>
      <c r="E3729" s="5" t="s">
        <v>266</v>
      </c>
      <c r="F3729" s="3" t="s">
        <v>901</v>
      </c>
      <c r="G3729" s="3" t="s">
        <v>902</v>
      </c>
      <c r="H3729" s="3" t="s">
        <v>269</v>
      </c>
      <c r="I3729" s="3" t="s">
        <v>329</v>
      </c>
      <c r="J3729" s="3" t="s">
        <v>30</v>
      </c>
      <c r="K3729" s="3" t="s">
        <v>30</v>
      </c>
      <c r="L3729" s="3" t="s">
        <v>307</v>
      </c>
      <c r="M3729" s="3" t="s">
        <v>31</v>
      </c>
      <c r="N3729" s="3" t="s">
        <v>270</v>
      </c>
      <c r="O3729" s="3" t="s">
        <v>271</v>
      </c>
      <c r="P3729" s="3" t="s">
        <v>272</v>
      </c>
      <c r="Q3729" s="3" t="s">
        <v>273</v>
      </c>
      <c r="R3729" s="3" t="s">
        <v>274</v>
      </c>
      <c r="S3729" s="3" t="s">
        <v>34</v>
      </c>
      <c r="T3729" s="153">
        <v>2.8050000000000002</v>
      </c>
      <c r="U3729" s="3" t="s">
        <v>903</v>
      </c>
      <c r="V3729" s="165">
        <v>1E-3</v>
      </c>
      <c r="W3729" s="165">
        <v>2.1919999999999999E-2</v>
      </c>
      <c r="X3729" s="5" t="s">
        <v>277</v>
      </c>
      <c r="Y3729" s="5" t="s">
        <v>271</v>
      </c>
      <c r="Z3729" s="153">
        <v>1246185</v>
      </c>
      <c r="AA3729" s="163">
        <v>1</v>
      </c>
      <c r="AB3729" s="176">
        <v>108.71</v>
      </c>
      <c r="AD3729" s="153">
        <v>1354.7280000000001</v>
      </c>
      <c r="AG3729" s="3" t="s">
        <v>36</v>
      </c>
      <c r="AH3729" s="165">
        <v>3.6900000000000002E-4</v>
      </c>
      <c r="AI3729" s="165">
        <v>2.2332792292526801E-3</v>
      </c>
      <c r="AJ3729" s="165">
        <v>6.0079373807678401E-4</v>
      </c>
    </row>
    <row r="3730" spans="1:36">
      <c r="A3730" s="3">
        <v>811</v>
      </c>
      <c r="B3730" s="3">
        <v>9732</v>
      </c>
      <c r="C3730" s="3" t="s">
        <v>896</v>
      </c>
      <c r="D3730" s="3" t="s">
        <v>897</v>
      </c>
      <c r="E3730" s="5" t="s">
        <v>266</v>
      </c>
      <c r="F3730" s="3" t="s">
        <v>1531</v>
      </c>
      <c r="G3730" s="3" t="s">
        <v>1532</v>
      </c>
      <c r="H3730" s="3" t="s">
        <v>269</v>
      </c>
      <c r="I3730" s="3" t="s">
        <v>315</v>
      </c>
      <c r="J3730" s="3" t="s">
        <v>30</v>
      </c>
      <c r="K3730" s="3" t="s">
        <v>30</v>
      </c>
      <c r="L3730" s="3" t="s">
        <v>307</v>
      </c>
      <c r="M3730" s="3" t="s">
        <v>31</v>
      </c>
      <c r="N3730" s="3" t="s">
        <v>270</v>
      </c>
      <c r="O3730" s="3" t="s">
        <v>271</v>
      </c>
      <c r="P3730" s="3" t="s">
        <v>272</v>
      </c>
      <c r="Q3730" s="3" t="s">
        <v>273</v>
      </c>
      <c r="R3730" s="3" t="s">
        <v>274</v>
      </c>
      <c r="S3730" s="3" t="s">
        <v>34</v>
      </c>
      <c r="T3730" s="153">
        <v>2.589</v>
      </c>
      <c r="U3730" s="3" t="s">
        <v>915</v>
      </c>
      <c r="V3730" s="165">
        <v>2.7400000000000001E-2</v>
      </c>
      <c r="W3730" s="165">
        <v>4.1160000000000002E-2</v>
      </c>
      <c r="X3730" s="5" t="s">
        <v>277</v>
      </c>
      <c r="Y3730" s="5" t="s">
        <v>271</v>
      </c>
      <c r="Z3730" s="153">
        <v>363351.51</v>
      </c>
      <c r="AA3730" s="163">
        <v>1</v>
      </c>
      <c r="AB3730" s="176">
        <v>98.49</v>
      </c>
      <c r="AD3730" s="153">
        <v>357.86500000000001</v>
      </c>
      <c r="AG3730" s="3" t="s">
        <v>36</v>
      </c>
      <c r="AH3730" s="165">
        <v>1.15E-4</v>
      </c>
      <c r="AI3730" s="165">
        <v>5.8994308966690205E-4</v>
      </c>
      <c r="AJ3730" s="165">
        <v>1.58705686889028E-4</v>
      </c>
    </row>
    <row r="3731" spans="1:36">
      <c r="A3731" s="3">
        <v>811</v>
      </c>
      <c r="B3731" s="3">
        <v>9732</v>
      </c>
      <c r="C3731" s="3" t="s">
        <v>896</v>
      </c>
      <c r="D3731" s="3" t="s">
        <v>897</v>
      </c>
      <c r="E3731" s="5" t="s">
        <v>266</v>
      </c>
      <c r="F3731" s="3" t="s">
        <v>1533</v>
      </c>
      <c r="G3731" s="3" t="s">
        <v>1534</v>
      </c>
      <c r="H3731" s="3" t="s">
        <v>269</v>
      </c>
      <c r="I3731" s="3" t="s">
        <v>329</v>
      </c>
      <c r="J3731" s="3" t="s">
        <v>30</v>
      </c>
      <c r="K3731" s="3" t="s">
        <v>30</v>
      </c>
      <c r="L3731" s="3" t="s">
        <v>307</v>
      </c>
      <c r="M3731" s="3" t="s">
        <v>31</v>
      </c>
      <c r="N3731" s="3" t="s">
        <v>270</v>
      </c>
      <c r="O3731" s="3" t="s">
        <v>271</v>
      </c>
      <c r="P3731" s="3" t="s">
        <v>272</v>
      </c>
      <c r="Q3731" s="3" t="s">
        <v>273</v>
      </c>
      <c r="R3731" s="3" t="s">
        <v>274</v>
      </c>
      <c r="S3731" s="3" t="s">
        <v>34</v>
      </c>
      <c r="T3731" s="153">
        <v>3.7330000000000001</v>
      </c>
      <c r="U3731" s="3" t="s">
        <v>752</v>
      </c>
      <c r="V3731" s="165">
        <v>2.06E-2</v>
      </c>
      <c r="W3731" s="165">
        <v>2.2249999999999999E-2</v>
      </c>
      <c r="X3731" s="5" t="s">
        <v>277</v>
      </c>
      <c r="Y3731" s="5" t="s">
        <v>271</v>
      </c>
      <c r="Z3731" s="153">
        <v>208378.4</v>
      </c>
      <c r="AA3731" s="163">
        <v>1</v>
      </c>
      <c r="AB3731" s="176">
        <v>107.55</v>
      </c>
      <c r="AD3731" s="153">
        <v>224.11099999999999</v>
      </c>
      <c r="AG3731" s="3" t="s">
        <v>36</v>
      </c>
      <c r="AH3731" s="165">
        <v>1.2999999999999999E-4</v>
      </c>
      <c r="AI3731" s="165">
        <v>3.6944868520403699E-4</v>
      </c>
      <c r="AJ3731" s="165">
        <v>9.93885823608192E-5</v>
      </c>
    </row>
    <row r="3732" spans="1:36">
      <c r="A3732" s="3">
        <v>811</v>
      </c>
      <c r="B3732" s="3">
        <v>9732</v>
      </c>
      <c r="C3732" s="3" t="s">
        <v>896</v>
      </c>
      <c r="D3732" s="3" t="s">
        <v>897</v>
      </c>
      <c r="E3732" s="5" t="s">
        <v>266</v>
      </c>
      <c r="F3732" s="3" t="s">
        <v>1535</v>
      </c>
      <c r="G3732" s="3" t="s">
        <v>1536</v>
      </c>
      <c r="H3732" s="3" t="s">
        <v>269</v>
      </c>
      <c r="I3732" s="3" t="s">
        <v>329</v>
      </c>
      <c r="J3732" s="3" t="s">
        <v>30</v>
      </c>
      <c r="K3732" s="3" t="s">
        <v>30</v>
      </c>
      <c r="L3732" s="3" t="s">
        <v>307</v>
      </c>
      <c r="M3732" s="3" t="s">
        <v>31</v>
      </c>
      <c r="N3732" s="3" t="s">
        <v>270</v>
      </c>
      <c r="O3732" s="3" t="s">
        <v>271</v>
      </c>
      <c r="P3732" s="3" t="s">
        <v>272</v>
      </c>
      <c r="Q3732" s="3" t="s">
        <v>273</v>
      </c>
      <c r="R3732" s="3" t="s">
        <v>274</v>
      </c>
      <c r="S3732" s="3" t="s">
        <v>34</v>
      </c>
      <c r="T3732" s="153">
        <v>4.2699999999999996</v>
      </c>
      <c r="U3732" s="3" t="s">
        <v>1537</v>
      </c>
      <c r="V3732" s="165">
        <v>1.9900000000000001E-2</v>
      </c>
      <c r="W3732" s="165">
        <v>2.2780000000000002E-2</v>
      </c>
      <c r="X3732" s="5" t="s">
        <v>277</v>
      </c>
      <c r="Y3732" s="5" t="s">
        <v>271</v>
      </c>
      <c r="Z3732" s="153">
        <v>361292.79999999999</v>
      </c>
      <c r="AA3732" s="163">
        <v>1</v>
      </c>
      <c r="AB3732" s="176">
        <v>104.63</v>
      </c>
      <c r="AD3732" s="153">
        <v>378.02100000000002</v>
      </c>
      <c r="AG3732" s="3" t="s">
        <v>36</v>
      </c>
      <c r="AH3732" s="165">
        <v>1.6699999999999999E-4</v>
      </c>
      <c r="AI3732" s="165">
        <v>6.2317000847459899E-4</v>
      </c>
      <c r="AJ3732" s="165">
        <v>1.67644347354666E-4</v>
      </c>
    </row>
    <row r="3733" spans="1:36">
      <c r="A3733" s="3">
        <v>811</v>
      </c>
      <c r="B3733" s="3">
        <v>9732</v>
      </c>
      <c r="C3733" s="3" t="s">
        <v>896</v>
      </c>
      <c r="D3733" s="3" t="s">
        <v>897</v>
      </c>
      <c r="E3733" s="5" t="s">
        <v>266</v>
      </c>
      <c r="F3733" s="3" t="s">
        <v>1538</v>
      </c>
      <c r="G3733" s="3" t="s">
        <v>1539</v>
      </c>
      <c r="H3733" s="3" t="s">
        <v>269</v>
      </c>
      <c r="I3733" s="3" t="s">
        <v>329</v>
      </c>
      <c r="J3733" s="3" t="s">
        <v>30</v>
      </c>
      <c r="K3733" s="3" t="s">
        <v>30</v>
      </c>
      <c r="L3733" s="3" t="s">
        <v>307</v>
      </c>
      <c r="M3733" s="3" t="s">
        <v>31</v>
      </c>
      <c r="N3733" s="3" t="s">
        <v>270</v>
      </c>
      <c r="O3733" s="3" t="s">
        <v>271</v>
      </c>
      <c r="P3733" s="3" t="s">
        <v>272</v>
      </c>
      <c r="Q3733" s="3" t="s">
        <v>273</v>
      </c>
      <c r="R3733" s="3" t="s">
        <v>274</v>
      </c>
      <c r="S3733" s="3" t="s">
        <v>34</v>
      </c>
      <c r="T3733" s="153">
        <v>5.46</v>
      </c>
      <c r="U3733" s="3" t="s">
        <v>1540</v>
      </c>
      <c r="V3733" s="165">
        <v>2.6800000000000001E-2</v>
      </c>
      <c r="W3733" s="165">
        <v>2.257E-2</v>
      </c>
      <c r="X3733" s="5" t="s">
        <v>277</v>
      </c>
      <c r="Y3733" s="5" t="s">
        <v>271</v>
      </c>
      <c r="Z3733" s="153">
        <v>5813906.6600000001</v>
      </c>
      <c r="AA3733" s="163">
        <v>1</v>
      </c>
      <c r="AB3733" s="176">
        <v>104.55</v>
      </c>
      <c r="AD3733" s="153">
        <v>6078.4390000000003</v>
      </c>
      <c r="AG3733" s="3" t="s">
        <v>36</v>
      </c>
      <c r="AH3733" s="165">
        <v>2.2650000000000001E-3</v>
      </c>
      <c r="AI3733" s="165">
        <v>1.0020354903879199E-2</v>
      </c>
      <c r="AJ3733" s="165">
        <v>2.6956622354707199E-3</v>
      </c>
    </row>
    <row r="3734" spans="1:36">
      <c r="A3734" s="3">
        <v>811</v>
      </c>
      <c r="B3734" s="3">
        <v>9732</v>
      </c>
      <c r="C3734" s="3" t="s">
        <v>896</v>
      </c>
      <c r="D3734" s="3" t="s">
        <v>897</v>
      </c>
      <c r="E3734" s="5" t="s">
        <v>266</v>
      </c>
      <c r="F3734" s="3" t="s">
        <v>904</v>
      </c>
      <c r="G3734" s="3" t="s">
        <v>905</v>
      </c>
      <c r="H3734" s="3" t="s">
        <v>269</v>
      </c>
      <c r="I3734" s="3" t="s">
        <v>329</v>
      </c>
      <c r="J3734" s="3" t="s">
        <v>30</v>
      </c>
      <c r="K3734" s="3" t="s">
        <v>30</v>
      </c>
      <c r="L3734" s="3" t="s">
        <v>307</v>
      </c>
      <c r="M3734" s="3" t="s">
        <v>31</v>
      </c>
      <c r="N3734" s="3" t="s">
        <v>270</v>
      </c>
      <c r="O3734" s="3" t="s">
        <v>271</v>
      </c>
      <c r="P3734" s="3" t="s">
        <v>272</v>
      </c>
      <c r="Q3734" s="3" t="s">
        <v>273</v>
      </c>
      <c r="R3734" s="3" t="s">
        <v>274</v>
      </c>
      <c r="S3734" s="3" t="s">
        <v>34</v>
      </c>
      <c r="T3734" s="153">
        <v>4.4770000000000003</v>
      </c>
      <c r="U3734" s="3" t="s">
        <v>906</v>
      </c>
      <c r="V3734" s="165">
        <v>2E-3</v>
      </c>
      <c r="W3734" s="165">
        <v>2.281E-2</v>
      </c>
      <c r="X3734" s="5" t="s">
        <v>277</v>
      </c>
      <c r="Y3734" s="5" t="s">
        <v>271</v>
      </c>
      <c r="Z3734" s="153">
        <v>544413</v>
      </c>
      <c r="AA3734" s="163">
        <v>1</v>
      </c>
      <c r="AB3734" s="176">
        <v>107.79</v>
      </c>
      <c r="AD3734" s="153">
        <v>586.82299999999998</v>
      </c>
      <c r="AG3734" s="3" t="s">
        <v>36</v>
      </c>
      <c r="AH3734" s="165">
        <v>1.5699999999999999E-4</v>
      </c>
      <c r="AI3734" s="165">
        <v>9.6738192956689298E-4</v>
      </c>
      <c r="AJ3734" s="165">
        <v>2.60243769789106E-4</v>
      </c>
    </row>
    <row r="3735" spans="1:36">
      <c r="A3735" s="3">
        <v>811</v>
      </c>
      <c r="B3735" s="3">
        <v>9732</v>
      </c>
      <c r="C3735" s="3" t="s">
        <v>896</v>
      </c>
      <c r="D3735" s="3" t="s">
        <v>897</v>
      </c>
      <c r="E3735" s="5" t="s">
        <v>266</v>
      </c>
      <c r="F3735" s="3" t="s">
        <v>907</v>
      </c>
      <c r="G3735" s="3" t="s">
        <v>908</v>
      </c>
      <c r="H3735" s="3" t="s">
        <v>269</v>
      </c>
      <c r="I3735" s="3" t="s">
        <v>329</v>
      </c>
      <c r="J3735" s="3" t="s">
        <v>30</v>
      </c>
      <c r="K3735" s="3" t="s">
        <v>30</v>
      </c>
      <c r="L3735" s="3" t="s">
        <v>307</v>
      </c>
      <c r="M3735" s="3" t="s">
        <v>31</v>
      </c>
      <c r="N3735" s="3" t="s">
        <v>270</v>
      </c>
      <c r="O3735" s="3" t="s">
        <v>271</v>
      </c>
      <c r="P3735" s="3" t="s">
        <v>338</v>
      </c>
      <c r="Q3735" s="3" t="s">
        <v>273</v>
      </c>
      <c r="R3735" s="3" t="s">
        <v>274</v>
      </c>
      <c r="S3735" s="3" t="s">
        <v>34</v>
      </c>
      <c r="T3735" s="153">
        <v>4.5999999999999996</v>
      </c>
      <c r="U3735" s="3" t="s">
        <v>909</v>
      </c>
      <c r="V3735" s="165">
        <v>3.3500000000000002E-2</v>
      </c>
      <c r="W3735" s="165">
        <v>2.5700000000000001E-2</v>
      </c>
      <c r="X3735" s="5" t="s">
        <v>277</v>
      </c>
      <c r="Y3735" s="5" t="s">
        <v>271</v>
      </c>
      <c r="Z3735" s="153">
        <v>3638000</v>
      </c>
      <c r="AA3735" s="163">
        <v>1</v>
      </c>
      <c r="AB3735" s="176">
        <v>106.06</v>
      </c>
      <c r="AD3735" s="153">
        <v>3858.4630000000002</v>
      </c>
      <c r="AG3735" s="3" t="s">
        <v>36</v>
      </c>
      <c r="AH3735" s="165">
        <v>2.4009999999999999E-3</v>
      </c>
      <c r="AI3735" s="165">
        <v>6.3607060977749199E-3</v>
      </c>
      <c r="AJ3735" s="165">
        <v>1.71114849555502E-3</v>
      </c>
    </row>
    <row r="3736" spans="1:36">
      <c r="A3736" s="3">
        <v>811</v>
      </c>
      <c r="B3736" s="3">
        <v>9732</v>
      </c>
      <c r="C3736" s="3" t="s">
        <v>896</v>
      </c>
      <c r="D3736" s="3" t="s">
        <v>897</v>
      </c>
      <c r="E3736" s="5" t="s">
        <v>266</v>
      </c>
      <c r="F3736" s="3" t="s">
        <v>910</v>
      </c>
      <c r="G3736" s="3" t="s">
        <v>911</v>
      </c>
      <c r="H3736" s="3" t="s">
        <v>269</v>
      </c>
      <c r="I3736" s="3" t="s">
        <v>329</v>
      </c>
      <c r="J3736" s="3" t="s">
        <v>30</v>
      </c>
      <c r="K3736" s="3" t="s">
        <v>30</v>
      </c>
      <c r="L3736" s="3" t="s">
        <v>307</v>
      </c>
      <c r="M3736" s="3" t="s">
        <v>31</v>
      </c>
      <c r="N3736" s="3" t="s">
        <v>270</v>
      </c>
      <c r="O3736" s="3" t="s">
        <v>271</v>
      </c>
      <c r="P3736" s="3" t="s">
        <v>272</v>
      </c>
      <c r="Q3736" s="3" t="s">
        <v>273</v>
      </c>
      <c r="R3736" s="3" t="s">
        <v>274</v>
      </c>
      <c r="S3736" s="3" t="s">
        <v>34</v>
      </c>
      <c r="T3736" s="153">
        <v>0.47399999999999998</v>
      </c>
      <c r="U3736" s="3" t="s">
        <v>912</v>
      </c>
      <c r="V3736" s="165">
        <v>3.8E-3</v>
      </c>
      <c r="W3736" s="165">
        <v>2.826E-2</v>
      </c>
      <c r="X3736" s="5" t="s">
        <v>277</v>
      </c>
      <c r="Y3736" s="5" t="s">
        <v>271</v>
      </c>
      <c r="Z3736" s="153">
        <v>1325791</v>
      </c>
      <c r="AA3736" s="163">
        <v>1</v>
      </c>
      <c r="AB3736" s="176">
        <v>115.12</v>
      </c>
      <c r="AD3736" s="153">
        <v>1526.251</v>
      </c>
      <c r="AG3736" s="3" t="s">
        <v>36</v>
      </c>
      <c r="AH3736" s="165">
        <v>4.4200000000000001E-4</v>
      </c>
      <c r="AI3736" s="165">
        <v>2.5160360475845601E-3</v>
      </c>
      <c r="AJ3736" s="165">
        <v>6.7686059242583001E-4</v>
      </c>
    </row>
    <row r="3737" spans="1:36">
      <c r="A3737" s="3">
        <v>811</v>
      </c>
      <c r="B3737" s="3">
        <v>9732</v>
      </c>
      <c r="C3737" s="3" t="s">
        <v>896</v>
      </c>
      <c r="D3737" s="3" t="s">
        <v>897</v>
      </c>
      <c r="E3737" s="5" t="s">
        <v>266</v>
      </c>
      <c r="F3737" s="3" t="s">
        <v>913</v>
      </c>
      <c r="G3737" s="3" t="s">
        <v>914</v>
      </c>
      <c r="H3737" s="3" t="s">
        <v>269</v>
      </c>
      <c r="I3737" s="3" t="s">
        <v>329</v>
      </c>
      <c r="J3737" s="3" t="s">
        <v>30</v>
      </c>
      <c r="K3737" s="3" t="s">
        <v>30</v>
      </c>
      <c r="L3737" s="3" t="s">
        <v>307</v>
      </c>
      <c r="M3737" s="3" t="s">
        <v>31</v>
      </c>
      <c r="N3737" s="3" t="s">
        <v>270</v>
      </c>
      <c r="O3737" s="3" t="s">
        <v>271</v>
      </c>
      <c r="P3737" s="3" t="s">
        <v>272</v>
      </c>
      <c r="Q3737" s="3" t="s">
        <v>273</v>
      </c>
      <c r="R3737" s="3" t="s">
        <v>274</v>
      </c>
      <c r="S3737" s="3" t="s">
        <v>34</v>
      </c>
      <c r="T3737" s="153">
        <v>2.7120000000000002</v>
      </c>
      <c r="U3737" s="3" t="s">
        <v>915</v>
      </c>
      <c r="V3737" s="165">
        <v>1E-3</v>
      </c>
      <c r="W3737" s="165">
        <v>2.2249999999999999E-2</v>
      </c>
      <c r="X3737" s="5" t="s">
        <v>277</v>
      </c>
      <c r="Y3737" s="5" t="s">
        <v>271</v>
      </c>
      <c r="Z3737" s="153">
        <v>7267497.9199999999</v>
      </c>
      <c r="AA3737" s="163">
        <v>1</v>
      </c>
      <c r="AB3737" s="176">
        <v>107.55</v>
      </c>
      <c r="AD3737" s="153">
        <v>7816.1940000000004</v>
      </c>
      <c r="AG3737" s="3" t="s">
        <v>36</v>
      </c>
      <c r="AH3737" s="165">
        <v>3.2569999999999999E-3</v>
      </c>
      <c r="AI3737" s="165">
        <v>1.28850569505624E-2</v>
      </c>
      <c r="AJ3737" s="165">
        <v>3.4663204803328999E-3</v>
      </c>
    </row>
    <row r="3738" spans="1:36">
      <c r="A3738" s="3">
        <v>811</v>
      </c>
      <c r="B3738" s="3">
        <v>9732</v>
      </c>
      <c r="C3738" s="3" t="s">
        <v>916</v>
      </c>
      <c r="D3738" s="3" t="s">
        <v>917</v>
      </c>
      <c r="E3738" s="5" t="s">
        <v>266</v>
      </c>
      <c r="F3738" s="3" t="s">
        <v>918</v>
      </c>
      <c r="G3738" s="3" t="s">
        <v>919</v>
      </c>
      <c r="H3738" s="3" t="s">
        <v>269</v>
      </c>
      <c r="I3738" s="3" t="s">
        <v>315</v>
      </c>
      <c r="J3738" s="3" t="s">
        <v>30</v>
      </c>
      <c r="K3738" s="3" t="s">
        <v>30</v>
      </c>
      <c r="L3738" s="3" t="s">
        <v>307</v>
      </c>
      <c r="M3738" s="3" t="s">
        <v>31</v>
      </c>
      <c r="N3738" s="3" t="s">
        <v>920</v>
      </c>
      <c r="O3738" s="3" t="s">
        <v>271</v>
      </c>
      <c r="P3738" s="3" t="s">
        <v>581</v>
      </c>
      <c r="Q3738" s="3" t="s">
        <v>291</v>
      </c>
      <c r="R3738" s="3" t="s">
        <v>274</v>
      </c>
      <c r="S3738" s="3" t="s">
        <v>34</v>
      </c>
      <c r="T3738" s="153">
        <v>1.9550000000000001</v>
      </c>
      <c r="U3738" s="3" t="s">
        <v>921</v>
      </c>
      <c r="V3738" s="165">
        <v>4.1000000000000002E-2</v>
      </c>
      <c r="W3738" s="165">
        <v>4.231E-2</v>
      </c>
      <c r="X3738" s="5" t="s">
        <v>277</v>
      </c>
      <c r="Y3738" s="5" t="s">
        <v>271</v>
      </c>
      <c r="Z3738" s="153">
        <v>891732.44</v>
      </c>
      <c r="AA3738" s="163">
        <v>1</v>
      </c>
      <c r="AB3738" s="176">
        <v>101.53</v>
      </c>
      <c r="AD3738" s="153">
        <v>905.37599999999998</v>
      </c>
      <c r="AG3738" s="3" t="s">
        <v>36</v>
      </c>
      <c r="AH3738" s="165">
        <v>2.9160000000000002E-3</v>
      </c>
      <c r="AI3738" s="165">
        <v>1.4925193272856501E-3</v>
      </c>
      <c r="AJ3738" s="165">
        <v>4.0151551765063099E-4</v>
      </c>
    </row>
    <row r="3739" spans="1:36">
      <c r="A3739" s="3">
        <v>811</v>
      </c>
      <c r="B3739" s="3">
        <v>9732</v>
      </c>
      <c r="C3739" s="3" t="s">
        <v>922</v>
      </c>
      <c r="D3739" s="3" t="s">
        <v>923</v>
      </c>
      <c r="E3739" s="5" t="s">
        <v>266</v>
      </c>
      <c r="F3739" s="3" t="s">
        <v>924</v>
      </c>
      <c r="G3739" s="3" t="s">
        <v>925</v>
      </c>
      <c r="H3739" s="3" t="s">
        <v>269</v>
      </c>
      <c r="I3739" s="3" t="s">
        <v>329</v>
      </c>
      <c r="J3739" s="3" t="s">
        <v>30</v>
      </c>
      <c r="K3739" s="3" t="s">
        <v>30</v>
      </c>
      <c r="L3739" s="3" t="s">
        <v>307</v>
      </c>
      <c r="M3739" s="3" t="s">
        <v>31</v>
      </c>
      <c r="N3739" s="3" t="s">
        <v>289</v>
      </c>
      <c r="O3739" s="3" t="s">
        <v>271</v>
      </c>
      <c r="P3739" s="3" t="s">
        <v>290</v>
      </c>
      <c r="Q3739" s="3" t="s">
        <v>291</v>
      </c>
      <c r="R3739" s="3" t="s">
        <v>274</v>
      </c>
      <c r="S3739" s="3" t="s">
        <v>34</v>
      </c>
      <c r="T3739" s="153">
        <v>2.5609999999999999</v>
      </c>
      <c r="U3739" s="3" t="s">
        <v>926</v>
      </c>
      <c r="V3739" s="165">
        <v>0.01</v>
      </c>
      <c r="W3739" s="165">
        <v>2.7400000000000001E-2</v>
      </c>
      <c r="X3739" s="5" t="s">
        <v>277</v>
      </c>
      <c r="Y3739" s="5" t="s">
        <v>271</v>
      </c>
      <c r="Z3739" s="153">
        <v>675861.48</v>
      </c>
      <c r="AA3739" s="163">
        <v>1</v>
      </c>
      <c r="AB3739" s="176">
        <v>110.57</v>
      </c>
      <c r="AD3739" s="153">
        <v>747.3</v>
      </c>
      <c r="AG3739" s="3" t="s">
        <v>36</v>
      </c>
      <c r="AH3739" s="165">
        <v>3.6499999999999998E-4</v>
      </c>
      <c r="AI3739" s="165">
        <v>1.2319299570148199E-3</v>
      </c>
      <c r="AJ3739" s="165">
        <v>3.3141212000228898E-4</v>
      </c>
    </row>
    <row r="3740" spans="1:36">
      <c r="A3740" s="3">
        <v>811</v>
      </c>
      <c r="B3740" s="3">
        <v>9732</v>
      </c>
      <c r="C3740" s="3" t="s">
        <v>922</v>
      </c>
      <c r="D3740" s="3" t="s">
        <v>923</v>
      </c>
      <c r="E3740" s="5" t="s">
        <v>266</v>
      </c>
      <c r="F3740" s="3" t="s">
        <v>927</v>
      </c>
      <c r="G3740" s="3" t="s">
        <v>928</v>
      </c>
      <c r="H3740" s="3" t="s">
        <v>269</v>
      </c>
      <c r="I3740" s="3" t="s">
        <v>329</v>
      </c>
      <c r="J3740" s="3" t="s">
        <v>30</v>
      </c>
      <c r="K3740" s="3" t="s">
        <v>30</v>
      </c>
      <c r="L3740" s="3" t="s">
        <v>307</v>
      </c>
      <c r="M3740" s="3" t="s">
        <v>31</v>
      </c>
      <c r="N3740" s="3" t="s">
        <v>289</v>
      </c>
      <c r="O3740" s="3" t="s">
        <v>271</v>
      </c>
      <c r="P3740" s="3" t="s">
        <v>290</v>
      </c>
      <c r="Q3740" s="3" t="s">
        <v>291</v>
      </c>
      <c r="R3740" s="3" t="s">
        <v>274</v>
      </c>
      <c r="S3740" s="3" t="s">
        <v>34</v>
      </c>
      <c r="T3740" s="153">
        <v>0.73299999999999998</v>
      </c>
      <c r="U3740" s="3" t="s">
        <v>68</v>
      </c>
      <c r="V3740" s="165">
        <v>3.5400000000000001E-2</v>
      </c>
      <c r="W3740" s="165">
        <v>3.209E-2</v>
      </c>
      <c r="X3740" s="5" t="s">
        <v>277</v>
      </c>
      <c r="Y3740" s="5" t="s">
        <v>271</v>
      </c>
      <c r="Z3740" s="153">
        <v>638951.97</v>
      </c>
      <c r="AA3740" s="163">
        <v>1</v>
      </c>
      <c r="AB3740" s="176">
        <v>110.78</v>
      </c>
      <c r="AD3740" s="153">
        <v>707.83100000000002</v>
      </c>
      <c r="AG3740" s="3" t="s">
        <v>36</v>
      </c>
      <c r="AH3740" s="165">
        <v>7.6300000000000001E-4</v>
      </c>
      <c r="AI3740" s="165">
        <v>1.1668649259328099E-3</v>
      </c>
      <c r="AJ3740" s="165">
        <v>3.1390841391403201E-4</v>
      </c>
    </row>
    <row r="3741" spans="1:36">
      <c r="A3741" s="3">
        <v>811</v>
      </c>
      <c r="B3741" s="3">
        <v>9732</v>
      </c>
      <c r="C3741" s="3" t="s">
        <v>922</v>
      </c>
      <c r="D3741" s="3" t="s">
        <v>923</v>
      </c>
      <c r="E3741" s="5" t="s">
        <v>266</v>
      </c>
      <c r="F3741" s="3" t="s">
        <v>929</v>
      </c>
      <c r="G3741" s="3" t="s">
        <v>930</v>
      </c>
      <c r="H3741" s="3" t="s">
        <v>269</v>
      </c>
      <c r="I3741" s="3" t="s">
        <v>329</v>
      </c>
      <c r="J3741" s="3" t="s">
        <v>30</v>
      </c>
      <c r="K3741" s="3" t="s">
        <v>30</v>
      </c>
      <c r="L3741" s="3" t="s">
        <v>307</v>
      </c>
      <c r="M3741" s="3" t="s">
        <v>31</v>
      </c>
      <c r="N3741" s="3" t="s">
        <v>289</v>
      </c>
      <c r="O3741" s="3" t="s">
        <v>271</v>
      </c>
      <c r="P3741" s="3" t="s">
        <v>290</v>
      </c>
      <c r="Q3741" s="3" t="s">
        <v>291</v>
      </c>
      <c r="R3741" s="3" t="s">
        <v>274</v>
      </c>
      <c r="S3741" s="3" t="s">
        <v>34</v>
      </c>
      <c r="T3741" s="153">
        <v>4.931</v>
      </c>
      <c r="U3741" s="3" t="s">
        <v>931</v>
      </c>
      <c r="V3741" s="165">
        <v>3.5200000000000002E-2</v>
      </c>
      <c r="W3741" s="165">
        <v>2.904E-2</v>
      </c>
      <c r="X3741" s="5" t="s">
        <v>277</v>
      </c>
      <c r="Y3741" s="5" t="s">
        <v>271</v>
      </c>
      <c r="Z3741" s="153">
        <v>3111672</v>
      </c>
      <c r="AA3741" s="163">
        <v>1</v>
      </c>
      <c r="AB3741" s="176">
        <v>106.19</v>
      </c>
      <c r="AD3741" s="153">
        <v>3304.2840000000001</v>
      </c>
      <c r="AG3741" s="3" t="s">
        <v>36</v>
      </c>
      <c r="AH3741" s="165">
        <v>6.0910000000000001E-3</v>
      </c>
      <c r="AI3741" s="165">
        <v>5.4471388314483397E-3</v>
      </c>
      <c r="AJ3741" s="165">
        <v>1.4653818732125901E-3</v>
      </c>
    </row>
    <row r="3742" spans="1:36">
      <c r="A3742" s="3">
        <v>811</v>
      </c>
      <c r="B3742" s="3">
        <v>9732</v>
      </c>
      <c r="C3742" s="3" t="s">
        <v>922</v>
      </c>
      <c r="D3742" s="3" t="s">
        <v>923</v>
      </c>
      <c r="E3742" s="5" t="s">
        <v>266</v>
      </c>
      <c r="F3742" s="3" t="s">
        <v>932</v>
      </c>
      <c r="G3742" s="3" t="s">
        <v>933</v>
      </c>
      <c r="H3742" s="3" t="s">
        <v>269</v>
      </c>
      <c r="I3742" s="3" t="s">
        <v>329</v>
      </c>
      <c r="J3742" s="3" t="s">
        <v>30</v>
      </c>
      <c r="K3742" s="3" t="s">
        <v>30</v>
      </c>
      <c r="L3742" s="3" t="s">
        <v>307</v>
      </c>
      <c r="M3742" s="3" t="s">
        <v>31</v>
      </c>
      <c r="N3742" s="3" t="s">
        <v>289</v>
      </c>
      <c r="O3742" s="3" t="s">
        <v>271</v>
      </c>
      <c r="P3742" s="3" t="s">
        <v>290</v>
      </c>
      <c r="Q3742" s="3" t="s">
        <v>291</v>
      </c>
      <c r="R3742" s="3" t="s">
        <v>274</v>
      </c>
      <c r="S3742" s="3" t="s">
        <v>34</v>
      </c>
      <c r="T3742" s="153">
        <v>8.5000000000000006E-2</v>
      </c>
      <c r="U3742" s="3" t="s">
        <v>934</v>
      </c>
      <c r="V3742" s="165">
        <v>0.01</v>
      </c>
      <c r="W3742" s="165">
        <v>7.775E-2</v>
      </c>
      <c r="X3742" s="5" t="s">
        <v>277</v>
      </c>
      <c r="Y3742" s="5" t="s">
        <v>271</v>
      </c>
      <c r="Z3742" s="153">
        <v>10889.28</v>
      </c>
      <c r="AA3742" s="163">
        <v>1</v>
      </c>
      <c r="AB3742" s="176">
        <v>116.62</v>
      </c>
      <c r="AD3742" s="153">
        <v>12.699</v>
      </c>
      <c r="AG3742" s="3" t="s">
        <v>36</v>
      </c>
      <c r="AH3742" s="165">
        <v>3.2200000000000002E-4</v>
      </c>
      <c r="AI3742" s="165">
        <v>2.0934529939725399E-5</v>
      </c>
      <c r="AJ3742" s="165">
        <v>5.6317787460803603E-6</v>
      </c>
    </row>
    <row r="3743" spans="1:36">
      <c r="A3743" s="3">
        <v>811</v>
      </c>
      <c r="B3743" s="3">
        <v>9732</v>
      </c>
      <c r="C3743" s="3" t="s">
        <v>941</v>
      </c>
      <c r="D3743" s="3" t="s">
        <v>942</v>
      </c>
      <c r="E3743" s="5" t="s">
        <v>266</v>
      </c>
      <c r="F3743" s="3" t="s">
        <v>943</v>
      </c>
      <c r="G3743" s="3" t="s">
        <v>944</v>
      </c>
      <c r="H3743" s="3" t="s">
        <v>269</v>
      </c>
      <c r="I3743" s="3" t="s">
        <v>329</v>
      </c>
      <c r="J3743" s="3" t="s">
        <v>30</v>
      </c>
      <c r="K3743" s="3" t="s">
        <v>30</v>
      </c>
      <c r="L3743" s="3" t="s">
        <v>307</v>
      </c>
      <c r="M3743" s="3" t="s">
        <v>31</v>
      </c>
      <c r="N3743" s="3" t="s">
        <v>367</v>
      </c>
      <c r="O3743" s="3" t="s">
        <v>271</v>
      </c>
      <c r="P3743" s="3" t="s">
        <v>361</v>
      </c>
      <c r="Q3743" s="3" t="s">
        <v>273</v>
      </c>
      <c r="R3743" s="3" t="s">
        <v>274</v>
      </c>
      <c r="S3743" s="3" t="s">
        <v>34</v>
      </c>
      <c r="T3743" s="153">
        <v>3.3069999999999999</v>
      </c>
      <c r="U3743" s="3" t="s">
        <v>388</v>
      </c>
      <c r="V3743" s="165">
        <v>1.43E-2</v>
      </c>
      <c r="W3743" s="165">
        <v>2.4580000000000001E-2</v>
      </c>
      <c r="X3743" s="5" t="s">
        <v>277</v>
      </c>
      <c r="Y3743" s="5" t="s">
        <v>271</v>
      </c>
      <c r="Z3743" s="153">
        <v>1741199.64</v>
      </c>
      <c r="AA3743" s="163">
        <v>1</v>
      </c>
      <c r="AB3743" s="176">
        <v>114.1</v>
      </c>
      <c r="AC3743" s="153">
        <v>37.924999999999997</v>
      </c>
      <c r="AD3743" s="153">
        <v>2024.633</v>
      </c>
      <c r="AG3743" s="3" t="s">
        <v>36</v>
      </c>
      <c r="AH3743" s="165">
        <v>9.1299999999999997E-4</v>
      </c>
      <c r="AI3743" s="165">
        <v>3.3376240071335398E-3</v>
      </c>
      <c r="AJ3743" s="165">
        <v>8.9788306687094502E-4</v>
      </c>
    </row>
    <row r="3744" spans="1:36">
      <c r="A3744" s="3">
        <v>811</v>
      </c>
      <c r="B3744" s="3">
        <v>9732</v>
      </c>
      <c r="C3744" s="3" t="s">
        <v>941</v>
      </c>
      <c r="D3744" s="3" t="s">
        <v>942</v>
      </c>
      <c r="E3744" s="5" t="s">
        <v>266</v>
      </c>
      <c r="F3744" s="3" t="s">
        <v>945</v>
      </c>
      <c r="G3744" s="3" t="s">
        <v>946</v>
      </c>
      <c r="H3744" s="3" t="s">
        <v>269</v>
      </c>
      <c r="I3744" s="3" t="s">
        <v>329</v>
      </c>
      <c r="J3744" s="3" t="s">
        <v>30</v>
      </c>
      <c r="K3744" s="3" t="s">
        <v>30</v>
      </c>
      <c r="L3744" s="3" t="s">
        <v>307</v>
      </c>
      <c r="M3744" s="3" t="s">
        <v>31</v>
      </c>
      <c r="N3744" s="3" t="s">
        <v>367</v>
      </c>
      <c r="O3744" s="3" t="s">
        <v>271</v>
      </c>
      <c r="P3744" s="3" t="s">
        <v>361</v>
      </c>
      <c r="Q3744" s="3" t="s">
        <v>273</v>
      </c>
      <c r="R3744" s="3" t="s">
        <v>274</v>
      </c>
      <c r="S3744" s="3" t="s">
        <v>34</v>
      </c>
      <c r="T3744" s="153">
        <v>5.32</v>
      </c>
      <c r="U3744" s="3" t="s">
        <v>947</v>
      </c>
      <c r="V3744" s="165">
        <v>3.61E-2</v>
      </c>
      <c r="W3744" s="165">
        <v>2.6009999999999998E-2</v>
      </c>
      <c r="X3744" s="5" t="s">
        <v>277</v>
      </c>
      <c r="Y3744" s="5" t="s">
        <v>271</v>
      </c>
      <c r="Z3744" s="153">
        <v>7567207.6799999997</v>
      </c>
      <c r="AA3744" s="163">
        <v>1</v>
      </c>
      <c r="AB3744" s="176">
        <v>114.15</v>
      </c>
      <c r="AC3744" s="153">
        <v>322.45999999999998</v>
      </c>
      <c r="AD3744" s="153">
        <v>8960.4279999999999</v>
      </c>
      <c r="AG3744" s="3" t="s">
        <v>36</v>
      </c>
      <c r="AH3744" s="165">
        <v>3.0969999999999999E-3</v>
      </c>
      <c r="AI3744" s="165">
        <v>1.47713355708882E-2</v>
      </c>
      <c r="AJ3744" s="165">
        <v>3.9737645869702401E-3</v>
      </c>
    </row>
    <row r="3745" spans="1:36">
      <c r="A3745" s="3">
        <v>811</v>
      </c>
      <c r="B3745" s="3">
        <v>9732</v>
      </c>
      <c r="C3745" s="3" t="s">
        <v>941</v>
      </c>
      <c r="D3745" s="3" t="s">
        <v>942</v>
      </c>
      <c r="E3745" s="5" t="s">
        <v>266</v>
      </c>
      <c r="F3745" s="3" t="s">
        <v>948</v>
      </c>
      <c r="G3745" s="3" t="s">
        <v>949</v>
      </c>
      <c r="H3745" s="3" t="s">
        <v>269</v>
      </c>
      <c r="I3745" s="3" t="s">
        <v>329</v>
      </c>
      <c r="J3745" s="3" t="s">
        <v>30</v>
      </c>
      <c r="K3745" s="3" t="s">
        <v>30</v>
      </c>
      <c r="L3745" s="3" t="s">
        <v>307</v>
      </c>
      <c r="M3745" s="3" t="s">
        <v>31</v>
      </c>
      <c r="N3745" s="3" t="s">
        <v>367</v>
      </c>
      <c r="O3745" s="3" t="s">
        <v>271</v>
      </c>
      <c r="P3745" s="3" t="s">
        <v>361</v>
      </c>
      <c r="Q3745" s="3" t="s">
        <v>273</v>
      </c>
      <c r="R3745" s="3" t="s">
        <v>274</v>
      </c>
      <c r="S3745" s="3" t="s">
        <v>34</v>
      </c>
      <c r="T3745" s="153">
        <v>3.1139999999999999</v>
      </c>
      <c r="U3745" s="3" t="s">
        <v>950</v>
      </c>
      <c r="V3745" s="165">
        <v>2.2499999999999999E-2</v>
      </c>
      <c r="W3745" s="165">
        <v>2.5180000000000001E-2</v>
      </c>
      <c r="X3745" s="5" t="s">
        <v>277</v>
      </c>
      <c r="Y3745" s="5" t="s">
        <v>271</v>
      </c>
      <c r="Z3745" s="153">
        <v>2136719.4900000002</v>
      </c>
      <c r="AA3745" s="163">
        <v>1</v>
      </c>
      <c r="AB3745" s="176">
        <v>118.56</v>
      </c>
      <c r="AC3745" s="153">
        <v>243.87200000000001</v>
      </c>
      <c r="AD3745" s="153">
        <v>2777.1669999999999</v>
      </c>
      <c r="AG3745" s="3" t="s">
        <v>36</v>
      </c>
      <c r="AH3745" s="165">
        <v>1.3320000000000001E-3</v>
      </c>
      <c r="AI3745" s="165">
        <v>4.5781814622455497E-3</v>
      </c>
      <c r="AJ3745" s="165">
        <v>1.23161614466667E-3</v>
      </c>
    </row>
    <row r="3746" spans="1:36">
      <c r="A3746" s="3">
        <v>811</v>
      </c>
      <c r="B3746" s="3">
        <v>9732</v>
      </c>
      <c r="C3746" s="3" t="s">
        <v>941</v>
      </c>
      <c r="D3746" s="3" t="s">
        <v>942</v>
      </c>
      <c r="E3746" s="5" t="s">
        <v>266</v>
      </c>
      <c r="F3746" s="3" t="s">
        <v>951</v>
      </c>
      <c r="G3746" s="3" t="s">
        <v>952</v>
      </c>
      <c r="H3746" s="3" t="s">
        <v>269</v>
      </c>
      <c r="I3746" s="3" t="s">
        <v>329</v>
      </c>
      <c r="J3746" s="3" t="s">
        <v>30</v>
      </c>
      <c r="K3746" s="3" t="s">
        <v>30</v>
      </c>
      <c r="L3746" s="3" t="s">
        <v>307</v>
      </c>
      <c r="M3746" s="3" t="s">
        <v>31</v>
      </c>
      <c r="N3746" s="3" t="s">
        <v>367</v>
      </c>
      <c r="O3746" s="3" t="s">
        <v>271</v>
      </c>
      <c r="P3746" s="3" t="s">
        <v>361</v>
      </c>
      <c r="Q3746" s="3" t="s">
        <v>273</v>
      </c>
      <c r="R3746" s="3" t="s">
        <v>274</v>
      </c>
      <c r="S3746" s="3" t="s">
        <v>34</v>
      </c>
      <c r="T3746" s="153">
        <v>4.2519999999999998</v>
      </c>
      <c r="U3746" s="3" t="s">
        <v>906</v>
      </c>
      <c r="V3746" s="165">
        <v>2.5000000000000001E-3</v>
      </c>
      <c r="W3746" s="165">
        <v>2.4879999999999999E-2</v>
      </c>
      <c r="X3746" s="5" t="s">
        <v>277</v>
      </c>
      <c r="Y3746" s="5" t="s">
        <v>271</v>
      </c>
      <c r="Z3746" s="153">
        <v>4181611.21</v>
      </c>
      <c r="AA3746" s="163">
        <v>1</v>
      </c>
      <c r="AB3746" s="176">
        <v>105.36</v>
      </c>
      <c r="AC3746" s="153">
        <v>63.064</v>
      </c>
      <c r="AD3746" s="153">
        <v>4468.8090000000002</v>
      </c>
      <c r="AG3746" s="3" t="s">
        <v>36</v>
      </c>
      <c r="AH3746" s="165">
        <v>3.1649999999999998E-3</v>
      </c>
      <c r="AI3746" s="165">
        <v>7.3668672584910498E-3</v>
      </c>
      <c r="AJ3746" s="165">
        <v>1.9818246013174898E-3</v>
      </c>
    </row>
    <row r="3747" spans="1:36">
      <c r="A3747" s="3">
        <v>811</v>
      </c>
      <c r="B3747" s="3">
        <v>9732</v>
      </c>
      <c r="C3747" s="3" t="s">
        <v>941</v>
      </c>
      <c r="D3747" s="3" t="s">
        <v>942</v>
      </c>
      <c r="E3747" s="5" t="s">
        <v>266</v>
      </c>
      <c r="F3747" s="3" t="s">
        <v>1548</v>
      </c>
      <c r="G3747" s="3" t="s">
        <v>1549</v>
      </c>
      <c r="H3747" s="3" t="s">
        <v>269</v>
      </c>
      <c r="I3747" s="3" t="s">
        <v>329</v>
      </c>
      <c r="J3747" s="3" t="s">
        <v>30</v>
      </c>
      <c r="K3747" s="3" t="s">
        <v>30</v>
      </c>
      <c r="L3747" s="3" t="s">
        <v>307</v>
      </c>
      <c r="M3747" s="3" t="s">
        <v>31</v>
      </c>
      <c r="N3747" s="3" t="s">
        <v>367</v>
      </c>
      <c r="O3747" s="3" t="s">
        <v>271</v>
      </c>
      <c r="P3747" s="3" t="s">
        <v>361</v>
      </c>
      <c r="Q3747" s="3" t="s">
        <v>273</v>
      </c>
      <c r="R3747" s="3" t="s">
        <v>274</v>
      </c>
      <c r="S3747" s="3" t="s">
        <v>34</v>
      </c>
      <c r="T3747" s="153">
        <v>7.51</v>
      </c>
      <c r="U3747" s="3" t="s">
        <v>1550</v>
      </c>
      <c r="V3747" s="165">
        <v>2.9499999999999998E-2</v>
      </c>
      <c r="W3747" s="165">
        <v>2.683E-2</v>
      </c>
      <c r="X3747" s="5" t="s">
        <v>277</v>
      </c>
      <c r="Y3747" s="5" t="s">
        <v>271</v>
      </c>
      <c r="Z3747" s="153">
        <v>508210</v>
      </c>
      <c r="AA3747" s="163">
        <v>1</v>
      </c>
      <c r="AB3747" s="176">
        <v>101.78</v>
      </c>
      <c r="AD3747" s="153">
        <v>517.25599999999997</v>
      </c>
      <c r="AG3747" s="3" t="s">
        <v>36</v>
      </c>
      <c r="AH3747" s="165">
        <v>1.1440000000000001E-3</v>
      </c>
      <c r="AI3747" s="165">
        <v>8.5270078827457004E-4</v>
      </c>
      <c r="AJ3747" s="165">
        <v>2.2939240527478899E-4</v>
      </c>
    </row>
    <row r="3748" spans="1:36">
      <c r="A3748" s="3">
        <v>811</v>
      </c>
      <c r="B3748" s="3">
        <v>9732</v>
      </c>
      <c r="C3748" s="3" t="s">
        <v>941</v>
      </c>
      <c r="D3748" s="3" t="s">
        <v>942</v>
      </c>
      <c r="E3748" s="5" t="s">
        <v>266</v>
      </c>
      <c r="F3748" s="3" t="s">
        <v>953</v>
      </c>
      <c r="G3748" s="3" t="s">
        <v>954</v>
      </c>
      <c r="H3748" s="3" t="s">
        <v>269</v>
      </c>
      <c r="I3748" s="3" t="s">
        <v>329</v>
      </c>
      <c r="J3748" s="3" t="s">
        <v>30</v>
      </c>
      <c r="K3748" s="3" t="s">
        <v>30</v>
      </c>
      <c r="L3748" s="3" t="s">
        <v>307</v>
      </c>
      <c r="M3748" s="3" t="s">
        <v>31</v>
      </c>
      <c r="N3748" s="3" t="s">
        <v>367</v>
      </c>
      <c r="O3748" s="3" t="s">
        <v>271</v>
      </c>
      <c r="P3748" s="3" t="s">
        <v>361</v>
      </c>
      <c r="Q3748" s="3" t="s">
        <v>273</v>
      </c>
      <c r="R3748" s="3" t="s">
        <v>274</v>
      </c>
      <c r="S3748" s="3" t="s">
        <v>34</v>
      </c>
      <c r="T3748" s="153">
        <v>1.2110000000000001</v>
      </c>
      <c r="U3748" s="3" t="s">
        <v>527</v>
      </c>
      <c r="V3748" s="165">
        <v>2.35E-2</v>
      </c>
      <c r="W3748" s="165">
        <v>2.8840000000000001E-2</v>
      </c>
      <c r="X3748" s="5" t="s">
        <v>277</v>
      </c>
      <c r="Y3748" s="5" t="s">
        <v>271</v>
      </c>
      <c r="Z3748" s="153">
        <v>1169678.06</v>
      </c>
      <c r="AA3748" s="163">
        <v>1</v>
      </c>
      <c r="AB3748" s="176">
        <v>119.34</v>
      </c>
      <c r="AD3748" s="153">
        <v>1395.894</v>
      </c>
      <c r="AG3748" s="3" t="s">
        <v>36</v>
      </c>
      <c r="AH3748" s="165">
        <v>1.291E-3</v>
      </c>
      <c r="AI3748" s="165">
        <v>2.30114183948524E-3</v>
      </c>
      <c r="AJ3748" s="165">
        <v>6.1905004509975998E-4</v>
      </c>
    </row>
    <row r="3749" spans="1:36">
      <c r="A3749" s="3">
        <v>811</v>
      </c>
      <c r="B3749" s="3">
        <v>9732</v>
      </c>
      <c r="C3749" s="3" t="s">
        <v>1551</v>
      </c>
      <c r="D3749" s="3" t="s">
        <v>1552</v>
      </c>
      <c r="E3749" s="5" t="s">
        <v>266</v>
      </c>
      <c r="F3749" s="3" t="s">
        <v>1553</v>
      </c>
      <c r="G3749" s="3" t="s">
        <v>1554</v>
      </c>
      <c r="H3749" s="3" t="s">
        <v>269</v>
      </c>
      <c r="I3749" s="3" t="s">
        <v>315</v>
      </c>
      <c r="J3749" s="3" t="s">
        <v>30</v>
      </c>
      <c r="K3749" s="3" t="s">
        <v>30</v>
      </c>
      <c r="L3749" s="3" t="s">
        <v>307</v>
      </c>
      <c r="M3749" s="3" t="s">
        <v>31</v>
      </c>
      <c r="N3749" s="3" t="s">
        <v>705</v>
      </c>
      <c r="O3749" s="3" t="s">
        <v>271</v>
      </c>
      <c r="P3749" s="3" t="s">
        <v>581</v>
      </c>
      <c r="Q3749" s="3" t="s">
        <v>291</v>
      </c>
      <c r="R3749" s="3" t="s">
        <v>274</v>
      </c>
      <c r="S3749" s="3" t="s">
        <v>34</v>
      </c>
      <c r="T3749" s="153">
        <v>5.766</v>
      </c>
      <c r="U3749" s="3" t="s">
        <v>890</v>
      </c>
      <c r="V3749" s="165">
        <v>5.0200000000000002E-2</v>
      </c>
      <c r="W3749" s="165">
        <v>4.2610000000000002E-2</v>
      </c>
      <c r="X3749" s="5" t="s">
        <v>277</v>
      </c>
      <c r="Y3749" s="5" t="s">
        <v>271</v>
      </c>
      <c r="Z3749" s="153">
        <v>634604</v>
      </c>
      <c r="AA3749" s="163">
        <v>1</v>
      </c>
      <c r="AB3749" s="176">
        <v>105.93</v>
      </c>
      <c r="AD3749" s="153">
        <v>672.23599999999999</v>
      </c>
      <c r="AG3749" s="3" t="s">
        <v>36</v>
      </c>
      <c r="AH3749" s="165">
        <v>1.5870000000000001E-3</v>
      </c>
      <c r="AI3749" s="165">
        <v>1.1081863310300601E-3</v>
      </c>
      <c r="AJ3749" s="165">
        <v>2.98122778192828E-4</v>
      </c>
    </row>
    <row r="3750" spans="1:36">
      <c r="A3750" s="3">
        <v>811</v>
      </c>
      <c r="B3750" s="3">
        <v>9732</v>
      </c>
      <c r="C3750" s="3" t="s">
        <v>1551</v>
      </c>
      <c r="D3750" s="3" t="s">
        <v>1552</v>
      </c>
      <c r="E3750" s="5" t="s">
        <v>266</v>
      </c>
      <c r="F3750" s="3" t="s">
        <v>1555</v>
      </c>
      <c r="G3750" s="3" t="s">
        <v>1556</v>
      </c>
      <c r="H3750" s="3" t="s">
        <v>269</v>
      </c>
      <c r="I3750" s="3" t="s">
        <v>315</v>
      </c>
      <c r="J3750" s="3" t="s">
        <v>30</v>
      </c>
      <c r="K3750" s="3" t="s">
        <v>30</v>
      </c>
      <c r="L3750" s="3" t="s">
        <v>307</v>
      </c>
      <c r="M3750" s="3" t="s">
        <v>31</v>
      </c>
      <c r="N3750" s="3" t="s">
        <v>705</v>
      </c>
      <c r="O3750" s="3" t="s">
        <v>271</v>
      </c>
      <c r="P3750" s="3" t="s">
        <v>290</v>
      </c>
      <c r="Q3750" s="3" t="s">
        <v>291</v>
      </c>
      <c r="R3750" s="3" t="s">
        <v>274</v>
      </c>
      <c r="S3750" s="3" t="s">
        <v>34</v>
      </c>
      <c r="T3750" s="153">
        <v>7.819</v>
      </c>
      <c r="U3750" s="3" t="s">
        <v>1557</v>
      </c>
      <c r="V3750" s="165">
        <v>5.1799999999999999E-2</v>
      </c>
      <c r="W3750" s="165">
        <v>4.7100000000000003E-2</v>
      </c>
      <c r="X3750" s="5" t="s">
        <v>277</v>
      </c>
      <c r="Y3750" s="5" t="s">
        <v>271</v>
      </c>
      <c r="Z3750" s="153">
        <v>1485000</v>
      </c>
      <c r="AA3750" s="163">
        <v>1</v>
      </c>
      <c r="AB3750" s="176">
        <v>105.62</v>
      </c>
      <c r="AD3750" s="153">
        <v>1568.4570000000001</v>
      </c>
      <c r="AG3750" s="3" t="s">
        <v>36</v>
      </c>
      <c r="AH3750" s="165">
        <v>1.856E-3</v>
      </c>
      <c r="AI3750" s="165">
        <v>2.58561362934424E-3</v>
      </c>
      <c r="AJ3750" s="165">
        <v>6.9557825875442899E-4</v>
      </c>
    </row>
    <row r="3751" spans="1:36">
      <c r="A3751" s="3">
        <v>811</v>
      </c>
      <c r="B3751" s="3">
        <v>9732</v>
      </c>
      <c r="C3751" s="3" t="s">
        <v>955</v>
      </c>
      <c r="D3751" s="3" t="s">
        <v>956</v>
      </c>
      <c r="E3751" s="5" t="s">
        <v>266</v>
      </c>
      <c r="F3751" s="3" t="s">
        <v>957</v>
      </c>
      <c r="G3751" s="3" t="s">
        <v>958</v>
      </c>
      <c r="H3751" s="3" t="s">
        <v>269</v>
      </c>
      <c r="I3751" s="3" t="s">
        <v>329</v>
      </c>
      <c r="J3751" s="3" t="s">
        <v>30</v>
      </c>
      <c r="K3751" s="3" t="s">
        <v>30</v>
      </c>
      <c r="L3751" s="3" t="s">
        <v>307</v>
      </c>
      <c r="M3751" s="3" t="s">
        <v>31</v>
      </c>
      <c r="N3751" s="3" t="s">
        <v>367</v>
      </c>
      <c r="O3751" s="3" t="s">
        <v>271</v>
      </c>
      <c r="P3751" s="3" t="s">
        <v>581</v>
      </c>
      <c r="Q3751" s="3" t="s">
        <v>291</v>
      </c>
      <c r="R3751" s="3" t="s">
        <v>274</v>
      </c>
      <c r="S3751" s="3" t="s">
        <v>34</v>
      </c>
      <c r="T3751" s="153">
        <v>3.4460000000000002</v>
      </c>
      <c r="U3751" s="3" t="s">
        <v>319</v>
      </c>
      <c r="V3751" s="165">
        <v>8.5000000000000006E-3</v>
      </c>
      <c r="W3751" s="165">
        <v>2.4250000000000001E-2</v>
      </c>
      <c r="X3751" s="5" t="s">
        <v>277</v>
      </c>
      <c r="Y3751" s="5" t="s">
        <v>271</v>
      </c>
      <c r="Z3751" s="153">
        <v>551699.99</v>
      </c>
      <c r="AA3751" s="163">
        <v>1</v>
      </c>
      <c r="AB3751" s="176">
        <v>110.26</v>
      </c>
      <c r="AD3751" s="153">
        <v>608.30399999999997</v>
      </c>
      <c r="AG3751" s="3" t="s">
        <v>36</v>
      </c>
      <c r="AH3751" s="165">
        <v>9.3099999999999997E-4</v>
      </c>
      <c r="AI3751" s="165">
        <v>1.0027945749442699E-3</v>
      </c>
      <c r="AJ3751" s="165">
        <v>2.69770431441077E-4</v>
      </c>
    </row>
    <row r="3752" spans="1:36">
      <c r="A3752" s="3">
        <v>811</v>
      </c>
      <c r="B3752" s="3">
        <v>9732</v>
      </c>
      <c r="C3752" s="3" t="s">
        <v>955</v>
      </c>
      <c r="D3752" s="3" t="s">
        <v>956</v>
      </c>
      <c r="E3752" s="5" t="s">
        <v>266</v>
      </c>
      <c r="F3752" s="3" t="s">
        <v>959</v>
      </c>
      <c r="G3752" s="3" t="s">
        <v>960</v>
      </c>
      <c r="H3752" s="3" t="s">
        <v>269</v>
      </c>
      <c r="I3752" s="3" t="s">
        <v>329</v>
      </c>
      <c r="J3752" s="3" t="s">
        <v>30</v>
      </c>
      <c r="K3752" s="3" t="s">
        <v>30</v>
      </c>
      <c r="L3752" s="3" t="s">
        <v>307</v>
      </c>
      <c r="M3752" s="3" t="s">
        <v>31</v>
      </c>
      <c r="N3752" s="3" t="s">
        <v>367</v>
      </c>
      <c r="O3752" s="3" t="s">
        <v>271</v>
      </c>
      <c r="P3752" s="3" t="s">
        <v>581</v>
      </c>
      <c r="Q3752" s="3" t="s">
        <v>291</v>
      </c>
      <c r="R3752" s="3" t="s">
        <v>274</v>
      </c>
      <c r="S3752" s="3" t="s">
        <v>34</v>
      </c>
      <c r="T3752" s="153">
        <v>5.0540000000000003</v>
      </c>
      <c r="U3752" s="3" t="s">
        <v>855</v>
      </c>
      <c r="V3752" s="165">
        <v>3.1800000000000002E-2</v>
      </c>
      <c r="W3752" s="165">
        <v>2.632E-2</v>
      </c>
      <c r="X3752" s="5" t="s">
        <v>277</v>
      </c>
      <c r="Y3752" s="5" t="s">
        <v>271</v>
      </c>
      <c r="Z3752" s="153">
        <v>566857.4</v>
      </c>
      <c r="AA3752" s="163">
        <v>1</v>
      </c>
      <c r="AB3752" s="176">
        <v>111.73</v>
      </c>
      <c r="AD3752" s="153">
        <v>633.35</v>
      </c>
      <c r="AG3752" s="3" t="s">
        <v>36</v>
      </c>
      <c r="AH3752" s="165">
        <v>1.242E-3</v>
      </c>
      <c r="AI3752" s="165">
        <v>1.04408205342103E-3</v>
      </c>
      <c r="AJ3752" s="165">
        <v>2.80877532695996E-4</v>
      </c>
    </row>
    <row r="3753" spans="1:36">
      <c r="A3753" s="3">
        <v>811</v>
      </c>
      <c r="B3753" s="3">
        <v>9732</v>
      </c>
      <c r="C3753" s="3" t="s">
        <v>961</v>
      </c>
      <c r="D3753" s="3" t="s">
        <v>962</v>
      </c>
      <c r="E3753" s="5" t="s">
        <v>266</v>
      </c>
      <c r="F3753" s="3" t="s">
        <v>1558</v>
      </c>
      <c r="G3753" s="3" t="s">
        <v>1559</v>
      </c>
      <c r="H3753" s="3" t="s">
        <v>269</v>
      </c>
      <c r="I3753" s="3" t="s">
        <v>315</v>
      </c>
      <c r="J3753" s="3" t="s">
        <v>30</v>
      </c>
      <c r="K3753" s="3" t="s">
        <v>30</v>
      </c>
      <c r="L3753" s="3" t="s">
        <v>307</v>
      </c>
      <c r="M3753" s="3" t="s">
        <v>31</v>
      </c>
      <c r="N3753" s="3" t="s">
        <v>289</v>
      </c>
      <c r="O3753" s="3" t="s">
        <v>271</v>
      </c>
      <c r="P3753" s="3" t="s">
        <v>449</v>
      </c>
      <c r="Q3753" s="3" t="s">
        <v>291</v>
      </c>
      <c r="R3753" s="3" t="s">
        <v>274</v>
      </c>
      <c r="S3753" s="3" t="s">
        <v>34</v>
      </c>
      <c r="T3753" s="153">
        <v>2.6909999999999998</v>
      </c>
      <c r="U3753" s="3" t="s">
        <v>1560</v>
      </c>
      <c r="V3753" s="165">
        <v>6.4000000000000001E-2</v>
      </c>
      <c r="W3753" s="165">
        <v>5.3670000000000002E-2</v>
      </c>
      <c r="X3753" s="5" t="s">
        <v>277</v>
      </c>
      <c r="Y3753" s="5" t="s">
        <v>271</v>
      </c>
      <c r="Z3753" s="153">
        <v>874000</v>
      </c>
      <c r="AA3753" s="163">
        <v>1</v>
      </c>
      <c r="AB3753" s="176">
        <v>103.48</v>
      </c>
      <c r="AD3753" s="153">
        <v>904.41499999999996</v>
      </c>
      <c r="AG3753" s="3" t="s">
        <v>36</v>
      </c>
      <c r="AH3753" s="165">
        <v>2.5240000000000002E-3</v>
      </c>
      <c r="AI3753" s="165">
        <v>1.49093552944461E-3</v>
      </c>
      <c r="AJ3753" s="165">
        <v>4.0108944651146803E-4</v>
      </c>
    </row>
    <row r="3754" spans="1:36">
      <c r="A3754" s="3">
        <v>811</v>
      </c>
      <c r="B3754" s="3">
        <v>9732</v>
      </c>
      <c r="C3754" s="3" t="s">
        <v>1561</v>
      </c>
      <c r="D3754" s="3" t="s">
        <v>1562</v>
      </c>
      <c r="E3754" s="5" t="s">
        <v>266</v>
      </c>
      <c r="F3754" s="3" t="s">
        <v>1563</v>
      </c>
      <c r="G3754" s="3" t="s">
        <v>1564</v>
      </c>
      <c r="H3754" s="3" t="s">
        <v>269</v>
      </c>
      <c r="I3754" s="3" t="s">
        <v>329</v>
      </c>
      <c r="J3754" s="3" t="s">
        <v>30</v>
      </c>
      <c r="K3754" s="3" t="s">
        <v>30</v>
      </c>
      <c r="L3754" s="3" t="s">
        <v>307</v>
      </c>
      <c r="M3754" s="3" t="s">
        <v>31</v>
      </c>
      <c r="N3754" s="3" t="s">
        <v>317</v>
      </c>
      <c r="O3754" s="3" t="s">
        <v>271</v>
      </c>
      <c r="P3754" s="3" t="s">
        <v>152</v>
      </c>
      <c r="Q3754" s="3" t="s">
        <v>291</v>
      </c>
      <c r="R3754" s="3" t="s">
        <v>274</v>
      </c>
      <c r="S3754" s="3" t="s">
        <v>34</v>
      </c>
      <c r="T3754" s="153">
        <v>3.0939999999999999</v>
      </c>
      <c r="U3754" s="3" t="s">
        <v>1565</v>
      </c>
      <c r="V3754" s="165">
        <v>2.07E-2</v>
      </c>
      <c r="W3754" s="165">
        <v>3.3739999999999999E-2</v>
      </c>
      <c r="X3754" s="5" t="s">
        <v>277</v>
      </c>
      <c r="Y3754" s="5" t="s">
        <v>271</v>
      </c>
      <c r="Z3754" s="153">
        <v>686797.43</v>
      </c>
      <c r="AA3754" s="163">
        <v>1</v>
      </c>
      <c r="AB3754" s="176">
        <v>110.69</v>
      </c>
      <c r="AD3754" s="153">
        <v>760.21600000000001</v>
      </c>
      <c r="AG3754" s="3" t="s">
        <v>36</v>
      </c>
      <c r="AH3754" s="165">
        <v>1.6459999999999999E-3</v>
      </c>
      <c r="AI3754" s="165">
        <v>1.2532221447301001E-3</v>
      </c>
      <c r="AJ3754" s="165">
        <v>3.3714011535626798E-4</v>
      </c>
    </row>
    <row r="3755" spans="1:36">
      <c r="A3755" s="3">
        <v>811</v>
      </c>
      <c r="B3755" s="3">
        <v>9732</v>
      </c>
      <c r="C3755" s="3" t="s">
        <v>965</v>
      </c>
      <c r="D3755" s="3" t="s">
        <v>966</v>
      </c>
      <c r="E3755" s="5" t="s">
        <v>266</v>
      </c>
      <c r="F3755" s="3" t="s">
        <v>969</v>
      </c>
      <c r="G3755" s="3" t="s">
        <v>970</v>
      </c>
      <c r="H3755" s="3" t="s">
        <v>269</v>
      </c>
      <c r="I3755" s="3" t="s">
        <v>329</v>
      </c>
      <c r="J3755" s="3" t="s">
        <v>30</v>
      </c>
      <c r="K3755" s="3" t="s">
        <v>30</v>
      </c>
      <c r="L3755" s="3" t="s">
        <v>307</v>
      </c>
      <c r="M3755" s="3" t="s">
        <v>31</v>
      </c>
      <c r="N3755" s="3" t="s">
        <v>393</v>
      </c>
      <c r="O3755" s="3" t="s">
        <v>271</v>
      </c>
      <c r="P3755" s="3" t="s">
        <v>272</v>
      </c>
      <c r="Q3755" s="3" t="s">
        <v>273</v>
      </c>
      <c r="R3755" s="3" t="s">
        <v>274</v>
      </c>
      <c r="S3755" s="3" t="s">
        <v>34</v>
      </c>
      <c r="T3755" s="153">
        <v>11.851000000000001</v>
      </c>
      <c r="U3755" s="3" t="s">
        <v>971</v>
      </c>
      <c r="V3755" s="165">
        <v>2.07E-2</v>
      </c>
      <c r="W3755" s="165">
        <v>2.666E-2</v>
      </c>
      <c r="X3755" s="5" t="s">
        <v>277</v>
      </c>
      <c r="Y3755" s="5" t="s">
        <v>271</v>
      </c>
      <c r="Z3755" s="153">
        <v>8988555.6400000006</v>
      </c>
      <c r="AA3755" s="163">
        <v>1</v>
      </c>
      <c r="AB3755" s="176">
        <v>108.47</v>
      </c>
      <c r="AD3755" s="153">
        <v>9749.8860000000004</v>
      </c>
      <c r="AG3755" s="3" t="s">
        <v>36</v>
      </c>
      <c r="AH3755" s="165">
        <v>1.3619999999999999E-3</v>
      </c>
      <c r="AI3755" s="165">
        <v>1.6072763811082202E-2</v>
      </c>
      <c r="AJ3755" s="165">
        <v>4.3238730405049603E-3</v>
      </c>
    </row>
    <row r="3756" spans="1:36">
      <c r="A3756" s="3">
        <v>811</v>
      </c>
      <c r="B3756" s="3">
        <v>9732</v>
      </c>
      <c r="C3756" s="3" t="s">
        <v>972</v>
      </c>
      <c r="D3756" s="3" t="s">
        <v>973</v>
      </c>
      <c r="E3756" s="5" t="s">
        <v>266</v>
      </c>
      <c r="F3756" s="3" t="s">
        <v>974</v>
      </c>
      <c r="G3756" s="3" t="s">
        <v>975</v>
      </c>
      <c r="H3756" s="3" t="s">
        <v>269</v>
      </c>
      <c r="I3756" s="3" t="s">
        <v>329</v>
      </c>
      <c r="J3756" s="3" t="s">
        <v>30</v>
      </c>
      <c r="K3756" s="3" t="s">
        <v>30</v>
      </c>
      <c r="L3756" s="3" t="s">
        <v>307</v>
      </c>
      <c r="M3756" s="3" t="s">
        <v>31</v>
      </c>
      <c r="N3756" s="3" t="s">
        <v>282</v>
      </c>
      <c r="O3756" s="3" t="s">
        <v>271</v>
      </c>
      <c r="P3756" s="3" t="s">
        <v>581</v>
      </c>
      <c r="Q3756" s="3" t="s">
        <v>291</v>
      </c>
      <c r="R3756" s="3" t="s">
        <v>274</v>
      </c>
      <c r="S3756" s="3" t="s">
        <v>34</v>
      </c>
      <c r="T3756" s="153">
        <v>3.8029999999999999</v>
      </c>
      <c r="U3756" s="3" t="s">
        <v>638</v>
      </c>
      <c r="V3756" s="165">
        <v>2.7E-2</v>
      </c>
      <c r="W3756" s="165">
        <v>2.52E-2</v>
      </c>
      <c r="X3756" s="5" t="s">
        <v>277</v>
      </c>
      <c r="Y3756" s="5" t="s">
        <v>271</v>
      </c>
      <c r="Z3756" s="153">
        <v>1399000</v>
      </c>
      <c r="AA3756" s="163">
        <v>1</v>
      </c>
      <c r="AB3756" s="176">
        <v>101.53</v>
      </c>
      <c r="AD3756" s="153">
        <v>1420.405</v>
      </c>
      <c r="AG3756" s="3" t="s">
        <v>36</v>
      </c>
      <c r="AH3756" s="165">
        <v>4.6629999999999996E-3</v>
      </c>
      <c r="AI3756" s="165">
        <v>2.3415482550714602E-3</v>
      </c>
      <c r="AJ3756" s="165">
        <v>6.2992012401526199E-4</v>
      </c>
    </row>
    <row r="3757" spans="1:36">
      <c r="A3757" s="3">
        <v>811</v>
      </c>
      <c r="B3757" s="3">
        <v>9732</v>
      </c>
      <c r="C3757" s="3" t="s">
        <v>976</v>
      </c>
      <c r="D3757" s="3" t="s">
        <v>977</v>
      </c>
      <c r="E3757" s="5" t="s">
        <v>266</v>
      </c>
      <c r="F3757" s="3" t="s">
        <v>978</v>
      </c>
      <c r="G3757" s="3" t="s">
        <v>979</v>
      </c>
      <c r="H3757" s="3" t="s">
        <v>269</v>
      </c>
      <c r="I3757" s="3" t="s">
        <v>329</v>
      </c>
      <c r="J3757" s="3" t="s">
        <v>30</v>
      </c>
      <c r="K3757" s="3" t="s">
        <v>30</v>
      </c>
      <c r="L3757" s="3" t="s">
        <v>307</v>
      </c>
      <c r="M3757" s="3" t="s">
        <v>31</v>
      </c>
      <c r="N3757" s="3" t="s">
        <v>297</v>
      </c>
      <c r="O3757" s="3" t="s">
        <v>271</v>
      </c>
      <c r="P3757" s="3" t="s">
        <v>283</v>
      </c>
      <c r="Q3757" s="3" t="s">
        <v>283</v>
      </c>
      <c r="R3757" s="3" t="s">
        <v>283</v>
      </c>
      <c r="S3757" s="3" t="s">
        <v>34</v>
      </c>
      <c r="T3757" s="153">
        <v>5.2009999999999996</v>
      </c>
      <c r="U3757" s="3" t="s">
        <v>652</v>
      </c>
      <c r="V3757" s="165">
        <v>4.7800000000000002E-2</v>
      </c>
      <c r="W3757" s="165">
        <v>3.848E-2</v>
      </c>
      <c r="X3757" s="5" t="s">
        <v>277</v>
      </c>
      <c r="Y3757" s="5" t="s">
        <v>271</v>
      </c>
      <c r="Z3757" s="153">
        <v>1955000</v>
      </c>
      <c r="AA3757" s="163">
        <v>1</v>
      </c>
      <c r="AB3757" s="176">
        <v>105.85</v>
      </c>
      <c r="AD3757" s="153">
        <v>2069.3670000000002</v>
      </c>
      <c r="AG3757" s="3" t="s">
        <v>36</v>
      </c>
      <c r="AH3757" s="165">
        <v>5.1370000000000001E-3</v>
      </c>
      <c r="AI3757" s="165">
        <v>3.41136850555803E-3</v>
      </c>
      <c r="AJ3757" s="165">
        <v>9.1772171144826101E-4</v>
      </c>
    </row>
    <row r="3758" spans="1:36">
      <c r="A3758" s="3">
        <v>811</v>
      </c>
      <c r="B3758" s="3">
        <v>9732</v>
      </c>
      <c r="C3758" s="3" t="s">
        <v>976</v>
      </c>
      <c r="D3758" s="3" t="s">
        <v>977</v>
      </c>
      <c r="E3758" s="5" t="s">
        <v>266</v>
      </c>
      <c r="F3758" s="3" t="s">
        <v>980</v>
      </c>
      <c r="G3758" s="3" t="s">
        <v>981</v>
      </c>
      <c r="H3758" s="3" t="s">
        <v>269</v>
      </c>
      <c r="I3758" s="3" t="s">
        <v>329</v>
      </c>
      <c r="J3758" s="3" t="s">
        <v>30</v>
      </c>
      <c r="K3758" s="3" t="s">
        <v>30</v>
      </c>
      <c r="L3758" s="3" t="s">
        <v>307</v>
      </c>
      <c r="M3758" s="3" t="s">
        <v>31</v>
      </c>
      <c r="N3758" s="3" t="s">
        <v>297</v>
      </c>
      <c r="O3758" s="3" t="s">
        <v>271</v>
      </c>
      <c r="P3758" s="3" t="s">
        <v>283</v>
      </c>
      <c r="Q3758" s="3" t="s">
        <v>283</v>
      </c>
      <c r="R3758" s="3" t="s">
        <v>283</v>
      </c>
      <c r="S3758" s="3" t="s">
        <v>34</v>
      </c>
      <c r="T3758" s="153">
        <v>3.25</v>
      </c>
      <c r="U3758" s="3" t="s">
        <v>713</v>
      </c>
      <c r="V3758" s="165">
        <v>4.1799999999999997E-2</v>
      </c>
      <c r="W3758" s="165">
        <v>3.8519999999999999E-2</v>
      </c>
      <c r="X3758" s="5" t="s">
        <v>277</v>
      </c>
      <c r="Y3758" s="5" t="s">
        <v>271</v>
      </c>
      <c r="Z3758" s="153">
        <v>660000</v>
      </c>
      <c r="AA3758" s="163">
        <v>1</v>
      </c>
      <c r="AB3758" s="176">
        <v>103.85</v>
      </c>
      <c r="AD3758" s="153">
        <v>685.41</v>
      </c>
      <c r="AG3758" s="3" t="s">
        <v>36</v>
      </c>
      <c r="AH3758" s="165">
        <v>1.892E-3</v>
      </c>
      <c r="AI3758" s="165">
        <v>1.1299037446922901E-3</v>
      </c>
      <c r="AJ3758" s="165">
        <v>3.0396516725219301E-4</v>
      </c>
    </row>
    <row r="3759" spans="1:36">
      <c r="A3759" s="3">
        <v>811</v>
      </c>
      <c r="B3759" s="3">
        <v>9732</v>
      </c>
      <c r="C3759" s="3" t="s">
        <v>982</v>
      </c>
      <c r="D3759" s="3" t="s">
        <v>983</v>
      </c>
      <c r="E3759" s="5" t="s">
        <v>984</v>
      </c>
      <c r="F3759" s="3" t="s">
        <v>1571</v>
      </c>
      <c r="G3759" s="3" t="s">
        <v>1572</v>
      </c>
      <c r="H3759" s="3" t="s">
        <v>269</v>
      </c>
      <c r="I3759" s="3" t="s">
        <v>315</v>
      </c>
      <c r="J3759" s="3" t="s">
        <v>30</v>
      </c>
      <c r="K3759" s="3" t="s">
        <v>30</v>
      </c>
      <c r="L3759" s="3" t="s">
        <v>307</v>
      </c>
      <c r="M3759" s="3" t="s">
        <v>31</v>
      </c>
      <c r="N3759" s="3" t="s">
        <v>685</v>
      </c>
      <c r="O3759" s="3" t="s">
        <v>271</v>
      </c>
      <c r="P3759" s="3" t="s">
        <v>1173</v>
      </c>
      <c r="Q3759" s="3" t="s">
        <v>273</v>
      </c>
      <c r="R3759" s="3" t="s">
        <v>274</v>
      </c>
      <c r="S3759" s="3" t="s">
        <v>34</v>
      </c>
      <c r="T3759" s="153">
        <v>3.6110000000000002</v>
      </c>
      <c r="U3759" s="3" t="s">
        <v>206</v>
      </c>
      <c r="V3759" s="165">
        <v>0.06</v>
      </c>
      <c r="W3759" s="165">
        <v>5.6349999999999997E-2</v>
      </c>
      <c r="X3759" s="5" t="s">
        <v>277</v>
      </c>
      <c r="Y3759" s="5" t="s">
        <v>271</v>
      </c>
      <c r="Z3759" s="153">
        <v>550000</v>
      </c>
      <c r="AA3759" s="163">
        <v>1</v>
      </c>
      <c r="AB3759" s="176">
        <v>101.58</v>
      </c>
      <c r="AD3759" s="153">
        <v>558.69000000000005</v>
      </c>
      <c r="AG3759" s="3" t="s">
        <v>36</v>
      </c>
      <c r="AH3759" s="165">
        <v>5.5000000000000003E-4</v>
      </c>
      <c r="AI3759" s="165">
        <v>9.2100483378143995E-4</v>
      </c>
      <c r="AJ3759" s="165">
        <v>2.4776746661432999E-4</v>
      </c>
    </row>
    <row r="3760" spans="1:36">
      <c r="A3760" s="3">
        <v>811</v>
      </c>
      <c r="B3760" s="3">
        <v>9732</v>
      </c>
      <c r="C3760" s="3" t="s">
        <v>982</v>
      </c>
      <c r="D3760" s="3" t="s">
        <v>983</v>
      </c>
      <c r="E3760" s="5" t="s">
        <v>984</v>
      </c>
      <c r="F3760" s="3" t="s">
        <v>1573</v>
      </c>
      <c r="G3760" s="3" t="s">
        <v>1574</v>
      </c>
      <c r="H3760" s="3" t="s">
        <v>269</v>
      </c>
      <c r="I3760" s="3" t="s">
        <v>1575</v>
      </c>
      <c r="J3760" s="3" t="s">
        <v>30</v>
      </c>
      <c r="K3760" s="3" t="s">
        <v>128</v>
      </c>
      <c r="L3760" s="3" t="s">
        <v>307</v>
      </c>
      <c r="M3760" s="3" t="s">
        <v>31</v>
      </c>
      <c r="N3760" s="3" t="s">
        <v>685</v>
      </c>
      <c r="O3760" s="3" t="s">
        <v>271</v>
      </c>
      <c r="P3760" s="3" t="s">
        <v>283</v>
      </c>
      <c r="Q3760" s="3" t="s">
        <v>283</v>
      </c>
      <c r="R3760" s="3" t="s">
        <v>283</v>
      </c>
      <c r="S3760" s="3" t="s">
        <v>34</v>
      </c>
      <c r="T3760" s="153">
        <v>0.98699999999999999</v>
      </c>
      <c r="U3760" s="3" t="s">
        <v>844</v>
      </c>
      <c r="V3760" s="165">
        <v>0.05</v>
      </c>
      <c r="W3760" s="165">
        <v>1E-4</v>
      </c>
      <c r="X3760" s="5" t="s">
        <v>277</v>
      </c>
      <c r="Y3760" s="5" t="s">
        <v>271</v>
      </c>
      <c r="Z3760" s="153">
        <v>94000</v>
      </c>
      <c r="AA3760" s="163">
        <v>1</v>
      </c>
      <c r="AB3760" s="176">
        <v>434.5</v>
      </c>
      <c r="AD3760" s="153">
        <v>408.43</v>
      </c>
      <c r="AG3760" s="3" t="s">
        <v>36</v>
      </c>
      <c r="AH3760" s="165">
        <v>6.4099999999999997E-4</v>
      </c>
      <c r="AI3760" s="165">
        <v>6.73300048795134E-4</v>
      </c>
      <c r="AJ3760" s="165">
        <v>1.81130262559363E-4</v>
      </c>
    </row>
    <row r="3761" spans="1:36">
      <c r="A3761" s="3">
        <v>811</v>
      </c>
      <c r="B3761" s="3">
        <v>9732</v>
      </c>
      <c r="C3761" s="3" t="s">
        <v>982</v>
      </c>
      <c r="D3761" s="3" t="s">
        <v>983</v>
      </c>
      <c r="E3761" s="5" t="s">
        <v>984</v>
      </c>
      <c r="F3761" s="3" t="s">
        <v>985</v>
      </c>
      <c r="G3761" s="3" t="s">
        <v>986</v>
      </c>
      <c r="H3761" s="3" t="s">
        <v>269</v>
      </c>
      <c r="I3761" s="3" t="s">
        <v>315</v>
      </c>
      <c r="J3761" s="3" t="s">
        <v>30</v>
      </c>
      <c r="K3761" s="3" t="s">
        <v>128</v>
      </c>
      <c r="L3761" s="3" t="s">
        <v>307</v>
      </c>
      <c r="M3761" s="3" t="s">
        <v>31</v>
      </c>
      <c r="N3761" s="3" t="s">
        <v>685</v>
      </c>
      <c r="O3761" s="3" t="s">
        <v>271</v>
      </c>
      <c r="P3761" s="3" t="s">
        <v>627</v>
      </c>
      <c r="Q3761" s="3" t="s">
        <v>273</v>
      </c>
      <c r="R3761" s="3" t="s">
        <v>274</v>
      </c>
      <c r="S3761" s="3" t="s">
        <v>34</v>
      </c>
      <c r="T3761" s="153">
        <v>2.121</v>
      </c>
      <c r="U3761" s="3" t="s">
        <v>720</v>
      </c>
      <c r="V3761" s="165">
        <v>6.5000000000000002E-2</v>
      </c>
      <c r="W3761" s="165">
        <v>4.8140000000000002E-2</v>
      </c>
      <c r="X3761" s="5" t="s">
        <v>277</v>
      </c>
      <c r="Y3761" s="5" t="s">
        <v>271</v>
      </c>
      <c r="Z3761" s="153">
        <v>357876</v>
      </c>
      <c r="AA3761" s="163">
        <v>1</v>
      </c>
      <c r="AB3761" s="176">
        <v>103.66</v>
      </c>
      <c r="AD3761" s="153">
        <v>370.97399999999999</v>
      </c>
      <c r="AG3761" s="3" t="s">
        <v>36</v>
      </c>
      <c r="AH3761" s="165">
        <v>7.1599999999999995E-4</v>
      </c>
      <c r="AI3761" s="165">
        <v>6.1155397115054901E-4</v>
      </c>
      <c r="AJ3761" s="165">
        <v>1.64519416806733E-4</v>
      </c>
    </row>
    <row r="3762" spans="1:36">
      <c r="A3762" s="3">
        <v>811</v>
      </c>
      <c r="B3762" s="3">
        <v>9732</v>
      </c>
      <c r="C3762" s="3" t="s">
        <v>982</v>
      </c>
      <c r="D3762" s="3" t="s">
        <v>983</v>
      </c>
      <c r="E3762" s="5" t="s">
        <v>984</v>
      </c>
      <c r="F3762" s="3" t="s">
        <v>987</v>
      </c>
      <c r="G3762" s="3" t="s">
        <v>988</v>
      </c>
      <c r="H3762" s="3" t="s">
        <v>33</v>
      </c>
      <c r="I3762" s="3" t="s">
        <v>315</v>
      </c>
      <c r="J3762" s="3" t="s">
        <v>30</v>
      </c>
      <c r="K3762" s="3" t="s">
        <v>30</v>
      </c>
      <c r="L3762" s="3" t="s">
        <v>316</v>
      </c>
      <c r="M3762" s="3" t="s">
        <v>31</v>
      </c>
      <c r="N3762" s="3" t="s">
        <v>685</v>
      </c>
      <c r="O3762" s="3" t="s">
        <v>271</v>
      </c>
      <c r="P3762" s="3" t="s">
        <v>627</v>
      </c>
      <c r="Q3762" s="3" t="s">
        <v>273</v>
      </c>
      <c r="R3762" s="3" t="s">
        <v>274</v>
      </c>
      <c r="S3762" s="3" t="s">
        <v>34</v>
      </c>
      <c r="T3762" s="153">
        <v>2.609</v>
      </c>
      <c r="U3762" s="3" t="s">
        <v>720</v>
      </c>
      <c r="V3762" s="165">
        <v>6.5000000000000002E-2</v>
      </c>
      <c r="W3762" s="165">
        <v>5.6469999999999999E-2</v>
      </c>
      <c r="X3762" s="5" t="s">
        <v>277</v>
      </c>
      <c r="Y3762" s="5" t="s">
        <v>271</v>
      </c>
      <c r="Z3762" s="153">
        <v>965030</v>
      </c>
      <c r="AA3762" s="163">
        <v>1</v>
      </c>
      <c r="AB3762" s="176">
        <v>103.66</v>
      </c>
      <c r="AD3762" s="153">
        <v>1000.35</v>
      </c>
      <c r="AG3762" s="3" t="s">
        <v>36</v>
      </c>
      <c r="AH3762" s="165">
        <v>0</v>
      </c>
      <c r="AI3762" s="165">
        <v>1.64908495897857E-3</v>
      </c>
      <c r="AJ3762" s="165">
        <v>4.4363459075490202E-4</v>
      </c>
    </row>
    <row r="3763" spans="1:36">
      <c r="A3763" s="3">
        <v>811</v>
      </c>
      <c r="B3763" s="3">
        <v>9732</v>
      </c>
      <c r="C3763" s="3" t="s">
        <v>982</v>
      </c>
      <c r="D3763" s="3" t="s">
        <v>983</v>
      </c>
      <c r="E3763" s="5" t="s">
        <v>984</v>
      </c>
      <c r="F3763" s="3" t="s">
        <v>1576</v>
      </c>
      <c r="G3763" s="3" t="s">
        <v>1577</v>
      </c>
      <c r="H3763" s="3" t="s">
        <v>269</v>
      </c>
      <c r="I3763" s="3" t="s">
        <v>315</v>
      </c>
      <c r="J3763" s="3" t="s">
        <v>30</v>
      </c>
      <c r="K3763" s="3" t="s">
        <v>30</v>
      </c>
      <c r="L3763" s="3" t="s">
        <v>307</v>
      </c>
      <c r="M3763" s="3" t="s">
        <v>31</v>
      </c>
      <c r="N3763" s="3" t="s">
        <v>685</v>
      </c>
      <c r="O3763" s="3" t="s">
        <v>271</v>
      </c>
      <c r="P3763" s="3" t="s">
        <v>627</v>
      </c>
      <c r="Q3763" s="3" t="s">
        <v>273</v>
      </c>
      <c r="R3763" s="3" t="s">
        <v>274</v>
      </c>
      <c r="S3763" s="3" t="s">
        <v>34</v>
      </c>
      <c r="T3763" s="153">
        <v>2.722</v>
      </c>
      <c r="U3763" s="3" t="s">
        <v>356</v>
      </c>
      <c r="V3763" s="165">
        <v>6.7000000000000004E-2</v>
      </c>
      <c r="W3763" s="165">
        <v>4.811E-2</v>
      </c>
      <c r="X3763" s="5" t="s">
        <v>277</v>
      </c>
      <c r="Y3763" s="5" t="s">
        <v>271</v>
      </c>
      <c r="Z3763" s="153">
        <v>351000</v>
      </c>
      <c r="AA3763" s="163">
        <v>1</v>
      </c>
      <c r="AB3763" s="176">
        <v>107.03</v>
      </c>
      <c r="AD3763" s="153">
        <v>375.67500000000001</v>
      </c>
      <c r="AG3763" s="3" t="s">
        <v>36</v>
      </c>
      <c r="AH3763" s="165">
        <v>3.86E-4</v>
      </c>
      <c r="AI3763" s="165">
        <v>6.1930366971360204E-4</v>
      </c>
      <c r="AJ3763" s="165">
        <v>1.66604230164453E-4</v>
      </c>
    </row>
    <row r="3764" spans="1:36">
      <c r="A3764" s="3">
        <v>811</v>
      </c>
      <c r="B3764" s="3">
        <v>9732</v>
      </c>
      <c r="C3764" s="3" t="s">
        <v>989</v>
      </c>
      <c r="D3764" s="3" t="s">
        <v>990</v>
      </c>
      <c r="E3764" s="5" t="s">
        <v>266</v>
      </c>
      <c r="F3764" s="3" t="s">
        <v>991</v>
      </c>
      <c r="G3764" s="3" t="s">
        <v>992</v>
      </c>
      <c r="H3764" s="3" t="s">
        <v>269</v>
      </c>
      <c r="I3764" s="3" t="s">
        <v>315</v>
      </c>
      <c r="J3764" s="3" t="s">
        <v>30</v>
      </c>
      <c r="K3764" s="3" t="s">
        <v>30</v>
      </c>
      <c r="L3764" s="3" t="s">
        <v>307</v>
      </c>
      <c r="M3764" s="3" t="s">
        <v>31</v>
      </c>
      <c r="N3764" s="3" t="s">
        <v>993</v>
      </c>
      <c r="O3764" s="3" t="s">
        <v>271</v>
      </c>
      <c r="P3764" s="3" t="s">
        <v>283</v>
      </c>
      <c r="Q3764" s="3" t="s">
        <v>283</v>
      </c>
      <c r="R3764" s="3" t="s">
        <v>283</v>
      </c>
      <c r="S3764" s="3" t="s">
        <v>34</v>
      </c>
      <c r="T3764" s="153">
        <v>3.4409999999999998</v>
      </c>
      <c r="U3764" s="3" t="s">
        <v>680</v>
      </c>
      <c r="V3764" s="165">
        <v>5.8999999999999997E-2</v>
      </c>
      <c r="W3764" s="165">
        <v>5.1290000000000002E-2</v>
      </c>
      <c r="X3764" s="5" t="s">
        <v>277</v>
      </c>
      <c r="Y3764" s="5" t="s">
        <v>271</v>
      </c>
      <c r="Z3764" s="153">
        <v>1388414</v>
      </c>
      <c r="AA3764" s="163">
        <v>1</v>
      </c>
      <c r="AB3764" s="176">
        <v>104.35</v>
      </c>
      <c r="AD3764" s="153">
        <v>1448.81</v>
      </c>
      <c r="AG3764" s="3" t="s">
        <v>36</v>
      </c>
      <c r="AH3764" s="165">
        <v>1.382E-3</v>
      </c>
      <c r="AI3764" s="165">
        <v>2.3883746290786099E-3</v>
      </c>
      <c r="AJ3764" s="165">
        <v>6.4251729140563498E-4</v>
      </c>
    </row>
    <row r="3765" spans="1:36">
      <c r="A3765" s="3">
        <v>811</v>
      </c>
      <c r="B3765" s="3">
        <v>9732</v>
      </c>
      <c r="C3765" s="3" t="s">
        <v>994</v>
      </c>
      <c r="D3765" s="3" t="s">
        <v>995</v>
      </c>
      <c r="E3765" s="5" t="s">
        <v>266</v>
      </c>
      <c r="F3765" s="3" t="s">
        <v>996</v>
      </c>
      <c r="G3765" s="3" t="s">
        <v>997</v>
      </c>
      <c r="H3765" s="3" t="s">
        <v>269</v>
      </c>
      <c r="I3765" s="3" t="s">
        <v>315</v>
      </c>
      <c r="J3765" s="3" t="s">
        <v>30</v>
      </c>
      <c r="K3765" s="3" t="s">
        <v>30</v>
      </c>
      <c r="L3765" s="3" t="s">
        <v>307</v>
      </c>
      <c r="M3765" s="3" t="s">
        <v>31</v>
      </c>
      <c r="N3765" s="3" t="s">
        <v>488</v>
      </c>
      <c r="O3765" s="3" t="s">
        <v>271</v>
      </c>
      <c r="P3765" s="3" t="s">
        <v>449</v>
      </c>
      <c r="Q3765" s="3" t="s">
        <v>291</v>
      </c>
      <c r="R3765" s="3" t="s">
        <v>274</v>
      </c>
      <c r="S3765" s="3" t="s">
        <v>34</v>
      </c>
      <c r="T3765" s="153">
        <v>5.43</v>
      </c>
      <c r="U3765" s="3" t="s">
        <v>483</v>
      </c>
      <c r="V3765" s="165">
        <v>6.6900000000000001E-2</v>
      </c>
      <c r="W3765" s="165">
        <v>5.6989999999999999E-2</v>
      </c>
      <c r="X3765" s="5" t="s">
        <v>277</v>
      </c>
      <c r="Y3765" s="5" t="s">
        <v>271</v>
      </c>
      <c r="Z3765" s="153">
        <v>2414100</v>
      </c>
      <c r="AA3765" s="163">
        <v>1</v>
      </c>
      <c r="AB3765" s="176">
        <v>105.78</v>
      </c>
      <c r="AD3765" s="153">
        <v>2553.6350000000002</v>
      </c>
      <c r="AG3765" s="3" t="s">
        <v>36</v>
      </c>
      <c r="AH3765" s="165">
        <v>2.2039999999999998E-3</v>
      </c>
      <c r="AI3765" s="165">
        <v>4.2096872331585898E-3</v>
      </c>
      <c r="AJ3765" s="165">
        <v>1.1324843287911601E-3</v>
      </c>
    </row>
    <row r="3766" spans="1:36">
      <c r="A3766" s="3">
        <v>811</v>
      </c>
      <c r="B3766" s="3">
        <v>9732</v>
      </c>
      <c r="C3766" s="3" t="s">
        <v>998</v>
      </c>
      <c r="D3766" s="3" t="s">
        <v>999</v>
      </c>
      <c r="E3766" s="5" t="s">
        <v>266</v>
      </c>
      <c r="F3766" s="3" t="s">
        <v>1000</v>
      </c>
      <c r="G3766" s="3" t="s">
        <v>1001</v>
      </c>
      <c r="H3766" s="3" t="s">
        <v>269</v>
      </c>
      <c r="I3766" s="3" t="s">
        <v>329</v>
      </c>
      <c r="J3766" s="3" t="s">
        <v>30</v>
      </c>
      <c r="K3766" s="3" t="s">
        <v>30</v>
      </c>
      <c r="L3766" s="3" t="s">
        <v>307</v>
      </c>
      <c r="M3766" s="3" t="s">
        <v>31</v>
      </c>
      <c r="N3766" s="3" t="s">
        <v>331</v>
      </c>
      <c r="O3766" s="3" t="s">
        <v>271</v>
      </c>
      <c r="P3766" s="3" t="s">
        <v>283</v>
      </c>
      <c r="Q3766" s="3" t="s">
        <v>283</v>
      </c>
      <c r="R3766" s="3" t="s">
        <v>283</v>
      </c>
      <c r="S3766" s="3" t="s">
        <v>34</v>
      </c>
      <c r="T3766" s="153">
        <v>3.8210000000000002</v>
      </c>
      <c r="U3766" s="3" t="s">
        <v>803</v>
      </c>
      <c r="V3766" s="165">
        <v>6.2E-2</v>
      </c>
      <c r="W3766" s="165">
        <v>9.0020000000000003E-2</v>
      </c>
      <c r="X3766" s="5" t="s">
        <v>277</v>
      </c>
      <c r="Y3766" s="5" t="s">
        <v>271</v>
      </c>
      <c r="Z3766" s="153">
        <v>483000</v>
      </c>
      <c r="AA3766" s="163">
        <v>1</v>
      </c>
      <c r="AB3766" s="176">
        <v>92.64</v>
      </c>
      <c r="AD3766" s="153">
        <v>447.45100000000002</v>
      </c>
      <c r="AG3766" s="3" t="s">
        <v>36</v>
      </c>
      <c r="AH3766" s="165">
        <v>4.0330000000000001E-3</v>
      </c>
      <c r="AI3766" s="165">
        <v>7.3762680212873996E-4</v>
      </c>
      <c r="AJ3766" s="165">
        <v>1.98435358172764E-4</v>
      </c>
    </row>
    <row r="3767" spans="1:36">
      <c r="A3767" s="3">
        <v>811</v>
      </c>
      <c r="B3767" s="3">
        <v>9732</v>
      </c>
      <c r="C3767" s="3" t="s">
        <v>998</v>
      </c>
      <c r="D3767" s="3" t="s">
        <v>999</v>
      </c>
      <c r="E3767" s="5" t="s">
        <v>266</v>
      </c>
      <c r="F3767" s="3" t="s">
        <v>1002</v>
      </c>
      <c r="G3767" s="3" t="s">
        <v>1003</v>
      </c>
      <c r="H3767" s="3" t="s">
        <v>269</v>
      </c>
      <c r="I3767" s="3" t="s">
        <v>329</v>
      </c>
      <c r="J3767" s="3" t="s">
        <v>30</v>
      </c>
      <c r="K3767" s="3" t="s">
        <v>30</v>
      </c>
      <c r="L3767" s="3" t="s">
        <v>307</v>
      </c>
      <c r="M3767" s="3" t="s">
        <v>31</v>
      </c>
      <c r="N3767" s="3" t="s">
        <v>331</v>
      </c>
      <c r="O3767" s="3" t="s">
        <v>271</v>
      </c>
      <c r="P3767" s="3" t="s">
        <v>283</v>
      </c>
      <c r="Q3767" s="3" t="s">
        <v>283</v>
      </c>
      <c r="R3767" s="3" t="s">
        <v>283</v>
      </c>
      <c r="S3767" s="3" t="s">
        <v>34</v>
      </c>
      <c r="T3767" s="153">
        <v>1.488</v>
      </c>
      <c r="U3767" s="3" t="s">
        <v>1004</v>
      </c>
      <c r="V3767" s="165">
        <v>4.7500000000000001E-2</v>
      </c>
      <c r="W3767" s="165">
        <v>0.1043</v>
      </c>
      <c r="X3767" s="5" t="s">
        <v>277</v>
      </c>
      <c r="Y3767" s="5" t="s">
        <v>271</v>
      </c>
      <c r="Z3767" s="153">
        <v>349200</v>
      </c>
      <c r="AA3767" s="163">
        <v>1</v>
      </c>
      <c r="AB3767" s="176">
        <v>102.09</v>
      </c>
      <c r="AD3767" s="153">
        <v>356.49799999999999</v>
      </c>
      <c r="AG3767" s="3" t="s">
        <v>36</v>
      </c>
      <c r="AH3767" s="165">
        <v>9.0700000000000004E-4</v>
      </c>
      <c r="AI3767" s="165">
        <v>5.8769020228529104E-4</v>
      </c>
      <c r="AJ3767" s="165">
        <v>1.5809961819249701E-4</v>
      </c>
    </row>
    <row r="3768" spans="1:36">
      <c r="A3768" s="3">
        <v>811</v>
      </c>
      <c r="B3768" s="3">
        <v>9732</v>
      </c>
      <c r="C3768" s="3" t="s">
        <v>1005</v>
      </c>
      <c r="D3768" s="3" t="s">
        <v>1006</v>
      </c>
      <c r="E3768" s="5" t="s">
        <v>266</v>
      </c>
      <c r="F3768" s="3" t="s">
        <v>1578</v>
      </c>
      <c r="G3768" s="3" t="s">
        <v>1579</v>
      </c>
      <c r="H3768" s="3" t="s">
        <v>269</v>
      </c>
      <c r="I3768" s="3" t="s">
        <v>315</v>
      </c>
      <c r="J3768" s="3" t="s">
        <v>30</v>
      </c>
      <c r="K3768" s="3" t="s">
        <v>30</v>
      </c>
      <c r="L3768" s="3" t="s">
        <v>307</v>
      </c>
      <c r="M3768" s="3" t="s">
        <v>31</v>
      </c>
      <c r="N3768" s="3" t="s">
        <v>367</v>
      </c>
      <c r="O3768" s="3" t="s">
        <v>271</v>
      </c>
      <c r="P3768" s="3" t="s">
        <v>489</v>
      </c>
      <c r="Q3768" s="3" t="s">
        <v>273</v>
      </c>
      <c r="R3768" s="3" t="s">
        <v>274</v>
      </c>
      <c r="S3768" s="3" t="s">
        <v>34</v>
      </c>
      <c r="T3768" s="153">
        <v>1.9059999999999999</v>
      </c>
      <c r="U3768" s="3" t="s">
        <v>388</v>
      </c>
      <c r="V3768" s="165">
        <v>3.95E-2</v>
      </c>
      <c r="W3768" s="165">
        <v>4.7699999999999999E-2</v>
      </c>
      <c r="X3768" s="5" t="s">
        <v>277</v>
      </c>
      <c r="Y3768" s="5" t="s">
        <v>271</v>
      </c>
      <c r="Z3768" s="153">
        <v>533162.86</v>
      </c>
      <c r="AA3768" s="163">
        <v>1</v>
      </c>
      <c r="AB3768" s="176">
        <v>98.6</v>
      </c>
      <c r="AD3768" s="153">
        <v>525.69899999999996</v>
      </c>
      <c r="AG3768" s="3" t="s">
        <v>36</v>
      </c>
      <c r="AH3768" s="165">
        <v>4.4799999999999999E-4</v>
      </c>
      <c r="AI3768" s="165">
        <v>8.6661821986289101E-4</v>
      </c>
      <c r="AJ3768" s="165">
        <v>2.33136453774794E-4</v>
      </c>
    </row>
    <row r="3769" spans="1:36">
      <c r="A3769" s="3">
        <v>811</v>
      </c>
      <c r="B3769" s="3">
        <v>9732</v>
      </c>
      <c r="C3769" s="3" t="s">
        <v>1005</v>
      </c>
      <c r="D3769" s="3" t="s">
        <v>1006</v>
      </c>
      <c r="E3769" s="5" t="s">
        <v>266</v>
      </c>
      <c r="F3769" s="3" t="s">
        <v>1007</v>
      </c>
      <c r="G3769" s="3" t="s">
        <v>1008</v>
      </c>
      <c r="H3769" s="3" t="s">
        <v>269</v>
      </c>
      <c r="I3769" s="3" t="s">
        <v>329</v>
      </c>
      <c r="J3769" s="3" t="s">
        <v>30</v>
      </c>
      <c r="K3769" s="3" t="s">
        <v>30</v>
      </c>
      <c r="L3769" s="3" t="s">
        <v>307</v>
      </c>
      <c r="M3769" s="3" t="s">
        <v>31</v>
      </c>
      <c r="N3769" s="3" t="s">
        <v>367</v>
      </c>
      <c r="O3769" s="3" t="s">
        <v>271</v>
      </c>
      <c r="P3769" s="3" t="s">
        <v>489</v>
      </c>
      <c r="Q3769" s="3" t="s">
        <v>273</v>
      </c>
      <c r="R3769" s="3" t="s">
        <v>274</v>
      </c>
      <c r="S3769" s="3" t="s">
        <v>34</v>
      </c>
      <c r="T3769" s="153">
        <v>3.1629999999999998</v>
      </c>
      <c r="U3769" s="3" t="s">
        <v>388</v>
      </c>
      <c r="V3769" s="165">
        <v>3.6200000000000003E-2</v>
      </c>
      <c r="W3769" s="165">
        <v>2.5850000000000001E-2</v>
      </c>
      <c r="X3769" s="5" t="s">
        <v>277</v>
      </c>
      <c r="Y3769" s="5" t="s">
        <v>271</v>
      </c>
      <c r="Z3769" s="153">
        <v>242060.02</v>
      </c>
      <c r="AA3769" s="163">
        <v>1</v>
      </c>
      <c r="AB3769" s="176">
        <v>112.39</v>
      </c>
      <c r="AD3769" s="153">
        <v>272.05099999999999</v>
      </c>
      <c r="AG3769" s="3" t="s">
        <v>36</v>
      </c>
      <c r="AH3769" s="165">
        <v>1.36E-4</v>
      </c>
      <c r="AI3769" s="165">
        <v>4.4847862365990501E-4</v>
      </c>
      <c r="AJ3769" s="165">
        <v>1.2064910882027501E-4</v>
      </c>
    </row>
    <row r="3770" spans="1:36">
      <c r="A3770" s="3">
        <v>811</v>
      </c>
      <c r="B3770" s="3">
        <v>9732</v>
      </c>
      <c r="C3770" s="3" t="s">
        <v>1005</v>
      </c>
      <c r="D3770" s="3" t="s">
        <v>1006</v>
      </c>
      <c r="E3770" s="5" t="s">
        <v>266</v>
      </c>
      <c r="F3770" s="3" t="s">
        <v>1580</v>
      </c>
      <c r="G3770" s="3" t="s">
        <v>1581</v>
      </c>
      <c r="H3770" s="3" t="s">
        <v>269</v>
      </c>
      <c r="I3770" s="3" t="s">
        <v>315</v>
      </c>
      <c r="J3770" s="3" t="s">
        <v>30</v>
      </c>
      <c r="K3770" s="3" t="s">
        <v>30</v>
      </c>
      <c r="L3770" s="3" t="s">
        <v>307</v>
      </c>
      <c r="M3770" s="3" t="s">
        <v>31</v>
      </c>
      <c r="N3770" s="3" t="s">
        <v>367</v>
      </c>
      <c r="O3770" s="3" t="s">
        <v>271</v>
      </c>
      <c r="P3770" s="3" t="s">
        <v>298</v>
      </c>
      <c r="Q3770" s="3" t="s">
        <v>273</v>
      </c>
      <c r="R3770" s="3" t="s">
        <v>274</v>
      </c>
      <c r="S3770" s="3" t="s">
        <v>34</v>
      </c>
      <c r="T3770" s="153">
        <v>1.8859999999999999</v>
      </c>
      <c r="U3770" s="3" t="s">
        <v>1582</v>
      </c>
      <c r="V3770" s="165">
        <v>6.6299999999999998E-2</v>
      </c>
      <c r="W3770" s="165">
        <v>4.632E-2</v>
      </c>
      <c r="X3770" s="5" t="s">
        <v>277</v>
      </c>
      <c r="Y3770" s="5" t="s">
        <v>271</v>
      </c>
      <c r="Z3770" s="153">
        <v>2002000</v>
      </c>
      <c r="AA3770" s="163">
        <v>1</v>
      </c>
      <c r="AB3770" s="176">
        <v>103.98</v>
      </c>
      <c r="AD3770" s="153">
        <v>2081.6799999999998</v>
      </c>
      <c r="AG3770" s="3" t="s">
        <v>36</v>
      </c>
      <c r="AH3770" s="165">
        <v>1.5120000000000001E-3</v>
      </c>
      <c r="AI3770" s="165">
        <v>3.4316650986848099E-3</v>
      </c>
      <c r="AJ3770" s="165">
        <v>9.2318187330134999E-4</v>
      </c>
    </row>
    <row r="3771" spans="1:36">
      <c r="A3771" s="3">
        <v>811</v>
      </c>
      <c r="B3771" s="3">
        <v>9732</v>
      </c>
      <c r="C3771" s="3" t="s">
        <v>1009</v>
      </c>
      <c r="D3771" s="3" t="s">
        <v>1010</v>
      </c>
      <c r="E3771" s="5" t="s">
        <v>266</v>
      </c>
      <c r="F3771" s="3" t="s">
        <v>1011</v>
      </c>
      <c r="G3771" s="3" t="s">
        <v>1012</v>
      </c>
      <c r="H3771" s="3" t="s">
        <v>269</v>
      </c>
      <c r="I3771" s="3" t="s">
        <v>329</v>
      </c>
      <c r="J3771" s="3" t="s">
        <v>30</v>
      </c>
      <c r="K3771" s="3" t="s">
        <v>30</v>
      </c>
      <c r="L3771" s="3" t="s">
        <v>307</v>
      </c>
      <c r="M3771" s="3" t="s">
        <v>31</v>
      </c>
      <c r="N3771" s="3" t="s">
        <v>367</v>
      </c>
      <c r="O3771" s="3" t="s">
        <v>271</v>
      </c>
      <c r="P3771" s="3" t="s">
        <v>272</v>
      </c>
      <c r="Q3771" s="3" t="s">
        <v>273</v>
      </c>
      <c r="R3771" s="3" t="s">
        <v>274</v>
      </c>
      <c r="S3771" s="3" t="s">
        <v>34</v>
      </c>
      <c r="T3771" s="153">
        <v>3.86</v>
      </c>
      <c r="U3771" s="3" t="s">
        <v>855</v>
      </c>
      <c r="V3771" s="165">
        <v>1.6500000000000001E-2</v>
      </c>
      <c r="W3771" s="165">
        <v>2.1899999999999999E-2</v>
      </c>
      <c r="X3771" s="5" t="s">
        <v>277</v>
      </c>
      <c r="Y3771" s="5" t="s">
        <v>271</v>
      </c>
      <c r="Z3771" s="153">
        <v>2764535</v>
      </c>
      <c r="AA3771" s="163">
        <v>1</v>
      </c>
      <c r="AB3771" s="176">
        <v>116.63</v>
      </c>
      <c r="AD3771" s="153">
        <v>3224.277</v>
      </c>
      <c r="AG3771" s="3" t="s">
        <v>36</v>
      </c>
      <c r="AH3771" s="165">
        <v>1.307E-3</v>
      </c>
      <c r="AI3771" s="165">
        <v>5.3152461284104698E-3</v>
      </c>
      <c r="AJ3771" s="165">
        <v>1.42990027778769E-3</v>
      </c>
    </row>
    <row r="3772" spans="1:36">
      <c r="A3772" s="3">
        <v>811</v>
      </c>
      <c r="B3772" s="3">
        <v>9732</v>
      </c>
      <c r="C3772" s="3" t="s">
        <v>1009</v>
      </c>
      <c r="D3772" s="3" t="s">
        <v>1010</v>
      </c>
      <c r="E3772" s="5" t="s">
        <v>266</v>
      </c>
      <c r="F3772" s="3" t="s">
        <v>1013</v>
      </c>
      <c r="G3772" s="3" t="s">
        <v>1014</v>
      </c>
      <c r="H3772" s="3" t="s">
        <v>269</v>
      </c>
      <c r="I3772" s="3" t="s">
        <v>329</v>
      </c>
      <c r="J3772" s="3" t="s">
        <v>30</v>
      </c>
      <c r="K3772" s="3" t="s">
        <v>30</v>
      </c>
      <c r="L3772" s="3" t="s">
        <v>307</v>
      </c>
      <c r="M3772" s="3" t="s">
        <v>31</v>
      </c>
      <c r="N3772" s="3" t="s">
        <v>367</v>
      </c>
      <c r="O3772" s="3" t="s">
        <v>271</v>
      </c>
      <c r="P3772" s="3" t="s">
        <v>272</v>
      </c>
      <c r="Q3772" s="3" t="s">
        <v>273</v>
      </c>
      <c r="R3772" s="3" t="s">
        <v>274</v>
      </c>
      <c r="S3772" s="3" t="s">
        <v>34</v>
      </c>
      <c r="T3772" s="153">
        <v>12.398</v>
      </c>
      <c r="U3772" s="3" t="s">
        <v>1015</v>
      </c>
      <c r="V3772" s="165">
        <v>9.5999999999999992E-3</v>
      </c>
      <c r="W3772" s="165">
        <v>2.5930000000000002E-2</v>
      </c>
      <c r="X3772" s="5" t="s">
        <v>277</v>
      </c>
      <c r="Y3772" s="5" t="s">
        <v>271</v>
      </c>
      <c r="Z3772" s="153">
        <v>1482930</v>
      </c>
      <c r="AA3772" s="163">
        <v>1</v>
      </c>
      <c r="AB3772" s="176">
        <v>95.75</v>
      </c>
      <c r="AD3772" s="153">
        <v>1419.905</v>
      </c>
      <c r="AG3772" s="3" t="s">
        <v>36</v>
      </c>
      <c r="AH3772" s="165">
        <v>1.358E-3</v>
      </c>
      <c r="AI3772" s="165">
        <v>2.3407252787551801E-3</v>
      </c>
      <c r="AJ3772" s="165">
        <v>6.2969872804697897E-4</v>
      </c>
    </row>
    <row r="3773" spans="1:36">
      <c r="A3773" s="3">
        <v>811</v>
      </c>
      <c r="B3773" s="3">
        <v>9732</v>
      </c>
      <c r="C3773" s="3" t="s">
        <v>1016</v>
      </c>
      <c r="D3773" s="3" t="s">
        <v>1017</v>
      </c>
      <c r="E3773" s="5" t="s">
        <v>643</v>
      </c>
      <c r="F3773" s="3" t="s">
        <v>1018</v>
      </c>
      <c r="G3773" s="3" t="s">
        <v>1019</v>
      </c>
      <c r="H3773" s="3" t="s">
        <v>269</v>
      </c>
      <c r="I3773" s="3" t="s">
        <v>315</v>
      </c>
      <c r="J3773" s="3" t="s">
        <v>30</v>
      </c>
      <c r="K3773" s="3" t="s">
        <v>128</v>
      </c>
      <c r="L3773" s="3" t="s">
        <v>307</v>
      </c>
      <c r="M3773" s="3" t="s">
        <v>31</v>
      </c>
      <c r="N3773" s="3" t="s">
        <v>331</v>
      </c>
      <c r="O3773" s="3" t="s">
        <v>271</v>
      </c>
      <c r="P3773" s="3" t="s">
        <v>338</v>
      </c>
      <c r="Q3773" s="3" t="s">
        <v>273</v>
      </c>
      <c r="R3773" s="3" t="s">
        <v>274</v>
      </c>
      <c r="S3773" s="3" t="s">
        <v>34</v>
      </c>
      <c r="T3773" s="153">
        <v>3.173</v>
      </c>
      <c r="U3773" s="3" t="s">
        <v>1020</v>
      </c>
      <c r="V3773" s="165">
        <v>4.4999999999999998E-2</v>
      </c>
      <c r="W3773" s="165">
        <v>5.1920000000000001E-2</v>
      </c>
      <c r="X3773" s="5" t="s">
        <v>277</v>
      </c>
      <c r="Y3773" s="5" t="s">
        <v>271</v>
      </c>
      <c r="Z3773" s="153">
        <v>556465.62</v>
      </c>
      <c r="AA3773" s="163">
        <v>1</v>
      </c>
      <c r="AB3773" s="176">
        <v>99</v>
      </c>
      <c r="AD3773" s="153">
        <v>550.90099999999995</v>
      </c>
      <c r="AG3773" s="3" t="s">
        <v>36</v>
      </c>
      <c r="AH3773" s="165">
        <v>7.36E-4</v>
      </c>
      <c r="AI3773" s="165">
        <v>9.0816454669790801E-4</v>
      </c>
      <c r="AJ3773" s="165">
        <v>2.4431319006268002E-4</v>
      </c>
    </row>
    <row r="3774" spans="1:36">
      <c r="A3774" s="3">
        <v>811</v>
      </c>
      <c r="B3774" s="3">
        <v>9732</v>
      </c>
      <c r="C3774" s="3" t="s">
        <v>1016</v>
      </c>
      <c r="D3774" s="3" t="s">
        <v>1017</v>
      </c>
      <c r="E3774" s="5" t="s">
        <v>643</v>
      </c>
      <c r="F3774" s="3" t="s">
        <v>1021</v>
      </c>
      <c r="G3774" s="3" t="s">
        <v>1022</v>
      </c>
      <c r="H3774" s="3" t="s">
        <v>269</v>
      </c>
      <c r="I3774" s="3" t="s">
        <v>315</v>
      </c>
      <c r="J3774" s="3" t="s">
        <v>30</v>
      </c>
      <c r="K3774" s="3" t="s">
        <v>30</v>
      </c>
      <c r="L3774" s="3" t="s">
        <v>307</v>
      </c>
      <c r="M3774" s="3" t="s">
        <v>31</v>
      </c>
      <c r="N3774" s="3" t="s">
        <v>331</v>
      </c>
      <c r="O3774" s="3" t="s">
        <v>271</v>
      </c>
      <c r="P3774" s="3" t="s">
        <v>361</v>
      </c>
      <c r="Q3774" s="3" t="s">
        <v>273</v>
      </c>
      <c r="R3774" s="3" t="s">
        <v>274</v>
      </c>
      <c r="S3774" s="3" t="s">
        <v>34</v>
      </c>
      <c r="T3774" s="153">
        <v>1.419</v>
      </c>
      <c r="U3774" s="3" t="s">
        <v>429</v>
      </c>
      <c r="V3774" s="165">
        <v>6.3500000000000001E-2</v>
      </c>
      <c r="W3774" s="165">
        <v>5.0569999999999997E-2</v>
      </c>
      <c r="X3774" s="5" t="s">
        <v>277</v>
      </c>
      <c r="Y3774" s="5" t="s">
        <v>271</v>
      </c>
      <c r="Z3774" s="153">
        <v>284210</v>
      </c>
      <c r="AA3774" s="163">
        <v>1</v>
      </c>
      <c r="AB3774" s="176">
        <v>101.93</v>
      </c>
      <c r="AD3774" s="153">
        <v>289.69499999999999</v>
      </c>
      <c r="AG3774" s="3" t="s">
        <v>36</v>
      </c>
      <c r="AH3774" s="165">
        <v>7.1500000000000003E-4</v>
      </c>
      <c r="AI3774" s="165">
        <v>4.77564889896968E-4</v>
      </c>
      <c r="AJ3774" s="165">
        <v>1.28473856568056E-4</v>
      </c>
    </row>
    <row r="3775" spans="1:36">
      <c r="A3775" s="3">
        <v>811</v>
      </c>
      <c r="B3775" s="3">
        <v>9732</v>
      </c>
      <c r="C3775" s="3" t="s">
        <v>1016</v>
      </c>
      <c r="D3775" s="3" t="s">
        <v>1017</v>
      </c>
      <c r="E3775" s="5" t="s">
        <v>643</v>
      </c>
      <c r="F3775" s="3" t="s">
        <v>1583</v>
      </c>
      <c r="G3775" s="3" t="s">
        <v>1584</v>
      </c>
      <c r="H3775" s="3" t="s">
        <v>269</v>
      </c>
      <c r="I3775" s="3" t="s">
        <v>315</v>
      </c>
      <c r="J3775" s="3" t="s">
        <v>30</v>
      </c>
      <c r="K3775" s="3" t="s">
        <v>30</v>
      </c>
      <c r="L3775" s="3" t="s">
        <v>307</v>
      </c>
      <c r="M3775" s="3" t="s">
        <v>31</v>
      </c>
      <c r="N3775" s="3" t="s">
        <v>331</v>
      </c>
      <c r="O3775" s="3" t="s">
        <v>271</v>
      </c>
      <c r="P3775" s="3" t="s">
        <v>361</v>
      </c>
      <c r="Q3775" s="3" t="s">
        <v>273</v>
      </c>
      <c r="R3775" s="3" t="s">
        <v>274</v>
      </c>
      <c r="S3775" s="3" t="s">
        <v>34</v>
      </c>
      <c r="T3775" s="153">
        <v>2.992</v>
      </c>
      <c r="U3775" s="3" t="s">
        <v>1585</v>
      </c>
      <c r="V3775" s="165">
        <v>6.25E-2</v>
      </c>
      <c r="W3775" s="165">
        <v>4.9709999999999997E-2</v>
      </c>
      <c r="X3775" s="5" t="s">
        <v>277</v>
      </c>
      <c r="Y3775" s="5" t="s">
        <v>271</v>
      </c>
      <c r="Z3775" s="153">
        <v>809000</v>
      </c>
      <c r="AA3775" s="163">
        <v>1</v>
      </c>
      <c r="AB3775" s="176">
        <v>105.34</v>
      </c>
      <c r="AD3775" s="153">
        <v>852.20100000000002</v>
      </c>
      <c r="AG3775" s="3" t="s">
        <v>36</v>
      </c>
      <c r="AH3775" s="165">
        <v>1.4710000000000001E-3</v>
      </c>
      <c r="AI3775" s="165">
        <v>1.4048593530427301E-3</v>
      </c>
      <c r="AJ3775" s="165">
        <v>3.7793335071186499E-4</v>
      </c>
    </row>
    <row r="3776" spans="1:36">
      <c r="A3776" s="3">
        <v>811</v>
      </c>
      <c r="B3776" s="3">
        <v>9732</v>
      </c>
      <c r="C3776" s="3" t="s">
        <v>1016</v>
      </c>
      <c r="D3776" s="3" t="s">
        <v>1017</v>
      </c>
      <c r="E3776" s="5" t="s">
        <v>643</v>
      </c>
      <c r="F3776" s="3" t="s">
        <v>1586</v>
      </c>
      <c r="G3776" s="3" t="s">
        <v>1587</v>
      </c>
      <c r="H3776" s="3" t="s">
        <v>269</v>
      </c>
      <c r="I3776" s="3" t="s">
        <v>315</v>
      </c>
      <c r="J3776" s="3" t="s">
        <v>30</v>
      </c>
      <c r="K3776" s="3" t="s">
        <v>30</v>
      </c>
      <c r="L3776" s="3" t="s">
        <v>307</v>
      </c>
      <c r="M3776" s="3" t="s">
        <v>31</v>
      </c>
      <c r="N3776" s="3" t="s">
        <v>331</v>
      </c>
      <c r="O3776" s="3" t="s">
        <v>271</v>
      </c>
      <c r="P3776" s="3" t="s">
        <v>338</v>
      </c>
      <c r="Q3776" s="3" t="s">
        <v>273</v>
      </c>
      <c r="R3776" s="3" t="s">
        <v>274</v>
      </c>
      <c r="S3776" s="3" t="s">
        <v>34</v>
      </c>
      <c r="T3776" s="153">
        <v>5.6219999999999999</v>
      </c>
      <c r="U3776" s="3" t="s">
        <v>1588</v>
      </c>
      <c r="V3776" s="165">
        <v>6.5000000000000002E-2</v>
      </c>
      <c r="W3776" s="165">
        <v>5.6340000000000001E-2</v>
      </c>
      <c r="X3776" s="5" t="s">
        <v>277</v>
      </c>
      <c r="Y3776" s="5" t="s">
        <v>271</v>
      </c>
      <c r="Z3776" s="153">
        <v>826893.61</v>
      </c>
      <c r="AA3776" s="163">
        <v>1</v>
      </c>
      <c r="AB3776" s="176">
        <v>106.64</v>
      </c>
      <c r="AD3776" s="153">
        <v>881.79899999999998</v>
      </c>
      <c r="AG3776" s="3" t="s">
        <v>36</v>
      </c>
      <c r="AH3776" s="165">
        <v>1.2099999999999999E-3</v>
      </c>
      <c r="AI3776" s="165">
        <v>1.45365311678873E-3</v>
      </c>
      <c r="AJ3776" s="165">
        <v>3.9105978261156201E-4</v>
      </c>
    </row>
    <row r="3777" spans="1:36">
      <c r="A3777" s="3">
        <v>811</v>
      </c>
      <c r="B3777" s="3">
        <v>9732</v>
      </c>
      <c r="C3777" s="3" t="s">
        <v>1023</v>
      </c>
      <c r="D3777" s="3" t="s">
        <v>1024</v>
      </c>
      <c r="E3777" s="5" t="s">
        <v>266</v>
      </c>
      <c r="F3777" s="3" t="s">
        <v>1025</v>
      </c>
      <c r="G3777" s="3" t="s">
        <v>1026</v>
      </c>
      <c r="H3777" s="3" t="s">
        <v>269</v>
      </c>
      <c r="I3777" s="3" t="s">
        <v>329</v>
      </c>
      <c r="J3777" s="3" t="s">
        <v>30</v>
      </c>
      <c r="K3777" s="3" t="s">
        <v>30</v>
      </c>
      <c r="L3777" s="3" t="s">
        <v>307</v>
      </c>
      <c r="M3777" s="3" t="s">
        <v>31</v>
      </c>
      <c r="N3777" s="3" t="s">
        <v>393</v>
      </c>
      <c r="O3777" s="3" t="s">
        <v>271</v>
      </c>
      <c r="P3777" s="3" t="s">
        <v>272</v>
      </c>
      <c r="Q3777" s="3" t="s">
        <v>273</v>
      </c>
      <c r="R3777" s="3" t="s">
        <v>274</v>
      </c>
      <c r="S3777" s="3" t="s">
        <v>34</v>
      </c>
      <c r="T3777" s="153">
        <v>4.7460000000000004</v>
      </c>
      <c r="U3777" s="3" t="s">
        <v>617</v>
      </c>
      <c r="V3777" s="165">
        <v>2.6499999999999999E-2</v>
      </c>
      <c r="W3777" s="165">
        <v>2.1989999999999999E-2</v>
      </c>
      <c r="X3777" s="5" t="s">
        <v>277</v>
      </c>
      <c r="Y3777" s="5" t="s">
        <v>271</v>
      </c>
      <c r="Z3777" s="153">
        <v>3021280.41</v>
      </c>
      <c r="AA3777" s="163">
        <v>1</v>
      </c>
      <c r="AB3777" s="176">
        <v>121.24</v>
      </c>
      <c r="AD3777" s="153">
        <v>3663</v>
      </c>
      <c r="AG3777" s="3" t="s">
        <v>36</v>
      </c>
      <c r="AH3777" s="165">
        <v>2.1870000000000001E-3</v>
      </c>
      <c r="AI3777" s="165">
        <v>6.0384847519546802E-3</v>
      </c>
      <c r="AJ3777" s="165">
        <v>1.6244649477443599E-3</v>
      </c>
    </row>
    <row r="3778" spans="1:36">
      <c r="A3778" s="3">
        <v>811</v>
      </c>
      <c r="B3778" s="3">
        <v>9732</v>
      </c>
      <c r="C3778" s="3" t="s">
        <v>1027</v>
      </c>
      <c r="D3778" s="3" t="s">
        <v>1028</v>
      </c>
      <c r="E3778" s="5" t="s">
        <v>266</v>
      </c>
      <c r="F3778" s="3" t="s">
        <v>1029</v>
      </c>
      <c r="G3778" s="3" t="s">
        <v>1030</v>
      </c>
      <c r="H3778" s="3" t="s">
        <v>269</v>
      </c>
      <c r="I3778" s="3" t="s">
        <v>315</v>
      </c>
      <c r="J3778" s="3" t="s">
        <v>30</v>
      </c>
      <c r="K3778" s="3" t="s">
        <v>30</v>
      </c>
      <c r="L3778" s="3" t="s">
        <v>307</v>
      </c>
      <c r="M3778" s="3" t="s">
        <v>31</v>
      </c>
      <c r="N3778" s="3" t="s">
        <v>317</v>
      </c>
      <c r="O3778" s="3" t="s">
        <v>271</v>
      </c>
      <c r="P3778" s="3" t="s">
        <v>283</v>
      </c>
      <c r="Q3778" s="3" t="s">
        <v>283</v>
      </c>
      <c r="R3778" s="3" t="s">
        <v>283</v>
      </c>
      <c r="S3778" s="3" t="s">
        <v>34</v>
      </c>
      <c r="T3778" s="153">
        <v>3.2869999999999999</v>
      </c>
      <c r="U3778" s="3" t="s">
        <v>713</v>
      </c>
      <c r="V3778" s="165">
        <v>6.5000000000000002E-2</v>
      </c>
      <c r="W3778" s="165">
        <v>7.8829999999999997E-2</v>
      </c>
      <c r="X3778" s="5" t="s">
        <v>277</v>
      </c>
      <c r="Y3778" s="5" t="s">
        <v>271</v>
      </c>
      <c r="Z3778" s="153">
        <v>587925</v>
      </c>
      <c r="AA3778" s="163">
        <v>1</v>
      </c>
      <c r="AB3778" s="176">
        <v>96.15</v>
      </c>
      <c r="AD3778" s="153">
        <v>565.29</v>
      </c>
      <c r="AG3778" s="3" t="s">
        <v>36</v>
      </c>
      <c r="AH3778" s="165">
        <v>3.0149999999999999E-3</v>
      </c>
      <c r="AI3778" s="165">
        <v>9.3188479993425004E-4</v>
      </c>
      <c r="AJ3778" s="165">
        <v>2.50694380297794E-4</v>
      </c>
    </row>
    <row r="3779" spans="1:36">
      <c r="A3779" s="3">
        <v>811</v>
      </c>
      <c r="B3779" s="3">
        <v>9732</v>
      </c>
      <c r="C3779" s="3" t="s">
        <v>1031</v>
      </c>
      <c r="D3779" s="3" t="s">
        <v>1032</v>
      </c>
      <c r="E3779" s="5" t="s">
        <v>266</v>
      </c>
      <c r="F3779" s="3" t="s">
        <v>1033</v>
      </c>
      <c r="G3779" s="3" t="s">
        <v>1034</v>
      </c>
      <c r="H3779" s="3" t="s">
        <v>269</v>
      </c>
      <c r="I3779" s="3" t="s">
        <v>315</v>
      </c>
      <c r="J3779" s="3" t="s">
        <v>30</v>
      </c>
      <c r="K3779" s="3" t="s">
        <v>330</v>
      </c>
      <c r="L3779" s="3" t="s">
        <v>307</v>
      </c>
      <c r="M3779" s="3" t="s">
        <v>31</v>
      </c>
      <c r="N3779" s="3" t="s">
        <v>331</v>
      </c>
      <c r="O3779" s="3" t="s">
        <v>271</v>
      </c>
      <c r="P3779" s="3" t="s">
        <v>597</v>
      </c>
      <c r="Q3779" s="3" t="s">
        <v>291</v>
      </c>
      <c r="R3779" s="3" t="s">
        <v>274</v>
      </c>
      <c r="S3779" s="3" t="s">
        <v>34</v>
      </c>
      <c r="T3779" s="153">
        <v>4.984</v>
      </c>
      <c r="U3779" s="3" t="s">
        <v>1035</v>
      </c>
      <c r="V3779" s="165">
        <v>2.8000000000000001E-2</v>
      </c>
      <c r="W3779" s="165">
        <v>4.5449999999999997E-2</v>
      </c>
      <c r="X3779" s="5" t="s">
        <v>277</v>
      </c>
      <c r="Y3779" s="5" t="s">
        <v>271</v>
      </c>
      <c r="Z3779" s="153">
        <v>6186226.5</v>
      </c>
      <c r="AA3779" s="163">
        <v>1</v>
      </c>
      <c r="AB3779" s="176">
        <v>92.65</v>
      </c>
      <c r="AD3779" s="153">
        <v>5731.5389999999998</v>
      </c>
      <c r="AG3779" s="3" t="s">
        <v>36</v>
      </c>
      <c r="AH3779" s="165">
        <v>7.7320000000000002E-3</v>
      </c>
      <c r="AI3779" s="165">
        <v>9.44848661677921E-3</v>
      </c>
      <c r="AJ3779" s="165">
        <v>2.54181900736291E-3</v>
      </c>
    </row>
    <row r="3780" spans="1:36">
      <c r="A3780" s="3">
        <v>811</v>
      </c>
      <c r="B3780" s="3">
        <v>9732</v>
      </c>
      <c r="C3780" s="3" t="s">
        <v>1031</v>
      </c>
      <c r="D3780" s="3" t="s">
        <v>1032</v>
      </c>
      <c r="E3780" s="5" t="s">
        <v>266</v>
      </c>
      <c r="F3780" s="3" t="s">
        <v>1589</v>
      </c>
      <c r="G3780" s="3" t="s">
        <v>1590</v>
      </c>
      <c r="H3780" s="3" t="s">
        <v>269</v>
      </c>
      <c r="I3780" s="3" t="s">
        <v>315</v>
      </c>
      <c r="J3780" s="3" t="s">
        <v>30</v>
      </c>
      <c r="K3780" s="3" t="s">
        <v>30</v>
      </c>
      <c r="L3780" s="3" t="s">
        <v>307</v>
      </c>
      <c r="M3780" s="3" t="s">
        <v>31</v>
      </c>
      <c r="N3780" s="3" t="s">
        <v>331</v>
      </c>
      <c r="O3780" s="3" t="s">
        <v>271</v>
      </c>
      <c r="P3780" s="3" t="s">
        <v>597</v>
      </c>
      <c r="Q3780" s="3" t="s">
        <v>291</v>
      </c>
      <c r="R3780" s="3" t="s">
        <v>274</v>
      </c>
      <c r="S3780" s="3" t="s">
        <v>34</v>
      </c>
      <c r="T3780" s="153">
        <v>7.7969999999999997</v>
      </c>
      <c r="U3780" s="3" t="s">
        <v>1591</v>
      </c>
      <c r="V3780" s="165">
        <v>5.1299999999999998E-2</v>
      </c>
      <c r="W3780" s="165">
        <v>4.7079999999999997E-2</v>
      </c>
      <c r="X3780" s="5" t="s">
        <v>277</v>
      </c>
      <c r="Y3780" s="5" t="s">
        <v>271</v>
      </c>
      <c r="Z3780" s="153">
        <v>1485000</v>
      </c>
      <c r="AA3780" s="163">
        <v>1</v>
      </c>
      <c r="AB3780" s="176">
        <v>105.26</v>
      </c>
      <c r="AD3780" s="153">
        <v>1563.1110000000001</v>
      </c>
      <c r="AG3780" s="3" t="s">
        <v>36</v>
      </c>
      <c r="AH3780" s="165">
        <v>8.3909999999999992E-3</v>
      </c>
      <c r="AI3780" s="165">
        <v>2.5768007065401898E-3</v>
      </c>
      <c r="AJ3780" s="165">
        <v>6.9320741825876903E-4</v>
      </c>
    </row>
    <row r="3781" spans="1:36">
      <c r="A3781" s="3">
        <v>811</v>
      </c>
      <c r="B3781" s="3">
        <v>9732</v>
      </c>
      <c r="C3781" s="3" t="s">
        <v>1036</v>
      </c>
      <c r="D3781" s="3" t="s">
        <v>1037</v>
      </c>
      <c r="E3781" s="5" t="s">
        <v>643</v>
      </c>
      <c r="F3781" s="3" t="s">
        <v>1038</v>
      </c>
      <c r="G3781" s="3" t="s">
        <v>1039</v>
      </c>
      <c r="H3781" s="3" t="s">
        <v>269</v>
      </c>
      <c r="I3781" s="3" t="s">
        <v>315</v>
      </c>
      <c r="J3781" s="3" t="s">
        <v>30</v>
      </c>
      <c r="K3781" s="3" t="s">
        <v>128</v>
      </c>
      <c r="L3781" s="3" t="s">
        <v>307</v>
      </c>
      <c r="M3781" s="3" t="s">
        <v>31</v>
      </c>
      <c r="N3781" s="3" t="s">
        <v>331</v>
      </c>
      <c r="O3781" s="3" t="s">
        <v>271</v>
      </c>
      <c r="P3781" s="3" t="s">
        <v>361</v>
      </c>
      <c r="Q3781" s="3" t="s">
        <v>273</v>
      </c>
      <c r="R3781" s="3" t="s">
        <v>274</v>
      </c>
      <c r="S3781" s="3" t="s">
        <v>34</v>
      </c>
      <c r="T3781" s="153">
        <v>1.464</v>
      </c>
      <c r="U3781" s="3" t="s">
        <v>698</v>
      </c>
      <c r="V3781" s="165">
        <v>3.49E-2</v>
      </c>
      <c r="W3781" s="165">
        <v>5.1839999999999997E-2</v>
      </c>
      <c r="X3781" s="5" t="s">
        <v>277</v>
      </c>
      <c r="Y3781" s="5" t="s">
        <v>271</v>
      </c>
      <c r="Z3781" s="153">
        <v>348174</v>
      </c>
      <c r="AA3781" s="163">
        <v>1</v>
      </c>
      <c r="AB3781" s="176">
        <v>97.7</v>
      </c>
      <c r="AD3781" s="153">
        <v>340.166</v>
      </c>
      <c r="AG3781" s="3" t="s">
        <v>36</v>
      </c>
      <c r="AH3781" s="165">
        <v>5.5199999999999997E-4</v>
      </c>
      <c r="AI3781" s="165">
        <v>5.6076630769494296E-4</v>
      </c>
      <c r="AJ3781" s="165">
        <v>1.5085658872146499E-4</v>
      </c>
    </row>
    <row r="3782" spans="1:36">
      <c r="A3782" s="3">
        <v>811</v>
      </c>
      <c r="B3782" s="3">
        <v>9732</v>
      </c>
      <c r="C3782" s="3" t="s">
        <v>1040</v>
      </c>
      <c r="D3782" s="3" t="s">
        <v>1041</v>
      </c>
      <c r="E3782" s="5" t="s">
        <v>266</v>
      </c>
      <c r="F3782" s="3" t="s">
        <v>1844</v>
      </c>
      <c r="G3782" s="3" t="s">
        <v>1845</v>
      </c>
      <c r="H3782" s="3" t="s">
        <v>269</v>
      </c>
      <c r="I3782" s="3" t="s">
        <v>329</v>
      </c>
      <c r="J3782" s="3" t="s">
        <v>30</v>
      </c>
      <c r="K3782" s="3" t="s">
        <v>30</v>
      </c>
      <c r="L3782" s="3" t="s">
        <v>307</v>
      </c>
      <c r="M3782" s="3" t="s">
        <v>31</v>
      </c>
      <c r="N3782" s="3" t="s">
        <v>367</v>
      </c>
      <c r="O3782" s="3" t="s">
        <v>271</v>
      </c>
      <c r="P3782" s="3" t="s">
        <v>581</v>
      </c>
      <c r="Q3782" s="3" t="s">
        <v>291</v>
      </c>
      <c r="R3782" s="3" t="s">
        <v>274</v>
      </c>
      <c r="S3782" s="3" t="s">
        <v>34</v>
      </c>
      <c r="T3782" s="153">
        <v>1.7310000000000001</v>
      </c>
      <c r="U3782" s="3" t="s">
        <v>1846</v>
      </c>
      <c r="V3782" s="165">
        <v>1.9599999999999999E-2</v>
      </c>
      <c r="W3782" s="165">
        <v>2.6939999999999999E-2</v>
      </c>
      <c r="X3782" s="5" t="s">
        <v>277</v>
      </c>
      <c r="Y3782" s="5" t="s">
        <v>271</v>
      </c>
      <c r="Z3782" s="153">
        <v>24100.9</v>
      </c>
      <c r="AA3782" s="163">
        <v>1</v>
      </c>
      <c r="AB3782" s="176">
        <v>117.7</v>
      </c>
      <c r="AD3782" s="153">
        <v>28.367000000000001</v>
      </c>
      <c r="AG3782" s="3" t="s">
        <v>36</v>
      </c>
      <c r="AH3782" s="165">
        <v>2.0999999999999999E-5</v>
      </c>
      <c r="AI3782" s="165">
        <v>4.6762824525254798E-5</v>
      </c>
      <c r="AJ3782" s="165">
        <v>1.2580071395262999E-5</v>
      </c>
    </row>
    <row r="3783" spans="1:36">
      <c r="A3783" s="3">
        <v>811</v>
      </c>
      <c r="B3783" s="3">
        <v>9732</v>
      </c>
      <c r="C3783" s="3" t="s">
        <v>1040</v>
      </c>
      <c r="D3783" s="3" t="s">
        <v>1041</v>
      </c>
      <c r="E3783" s="5" t="s">
        <v>266</v>
      </c>
      <c r="F3783" s="3" t="s">
        <v>1042</v>
      </c>
      <c r="G3783" s="3" t="s">
        <v>1043</v>
      </c>
      <c r="H3783" s="3" t="s">
        <v>269</v>
      </c>
      <c r="I3783" s="3" t="s">
        <v>329</v>
      </c>
      <c r="J3783" s="3" t="s">
        <v>30</v>
      </c>
      <c r="K3783" s="3" t="s">
        <v>30</v>
      </c>
      <c r="L3783" s="3" t="s">
        <v>307</v>
      </c>
      <c r="M3783" s="3" t="s">
        <v>31</v>
      </c>
      <c r="N3783" s="3" t="s">
        <v>367</v>
      </c>
      <c r="O3783" s="3" t="s">
        <v>271</v>
      </c>
      <c r="P3783" s="3" t="s">
        <v>581</v>
      </c>
      <c r="Q3783" s="3" t="s">
        <v>291</v>
      </c>
      <c r="R3783" s="3" t="s">
        <v>274</v>
      </c>
      <c r="S3783" s="3" t="s">
        <v>34</v>
      </c>
      <c r="T3783" s="153">
        <v>5.4560000000000004</v>
      </c>
      <c r="U3783" s="3" t="s">
        <v>1044</v>
      </c>
      <c r="V3783" s="165">
        <v>1.5800000000000002E-2</v>
      </c>
      <c r="W3783" s="165">
        <v>2.5899999999999999E-2</v>
      </c>
      <c r="X3783" s="5" t="s">
        <v>277</v>
      </c>
      <c r="Y3783" s="5" t="s">
        <v>271</v>
      </c>
      <c r="Z3783" s="153">
        <v>2677429</v>
      </c>
      <c r="AA3783" s="163">
        <v>1</v>
      </c>
      <c r="AB3783" s="176">
        <v>112.35</v>
      </c>
      <c r="AD3783" s="153">
        <v>3008.0909999999999</v>
      </c>
      <c r="AG3783" s="3" t="s">
        <v>36</v>
      </c>
      <c r="AH3783" s="165">
        <v>2.428E-3</v>
      </c>
      <c r="AI3783" s="165">
        <v>4.9588623295893502E-3</v>
      </c>
      <c r="AJ3783" s="165">
        <v>1.33402639337629E-3</v>
      </c>
    </row>
    <row r="3784" spans="1:36">
      <c r="A3784" s="3">
        <v>811</v>
      </c>
      <c r="B3784" s="3">
        <v>9732</v>
      </c>
      <c r="C3784" s="3" t="s">
        <v>1040</v>
      </c>
      <c r="D3784" s="3" t="s">
        <v>1041</v>
      </c>
      <c r="E3784" s="5" t="s">
        <v>266</v>
      </c>
      <c r="F3784" s="3" t="s">
        <v>1592</v>
      </c>
      <c r="G3784" s="3" t="s">
        <v>1593</v>
      </c>
      <c r="H3784" s="3" t="s">
        <v>269</v>
      </c>
      <c r="I3784" s="3" t="s">
        <v>329</v>
      </c>
      <c r="J3784" s="3" t="s">
        <v>30</v>
      </c>
      <c r="K3784" s="3" t="s">
        <v>30</v>
      </c>
      <c r="L3784" s="3" t="s">
        <v>307</v>
      </c>
      <c r="M3784" s="3" t="s">
        <v>31</v>
      </c>
      <c r="N3784" s="3" t="s">
        <v>367</v>
      </c>
      <c r="O3784" s="3" t="s">
        <v>271</v>
      </c>
      <c r="P3784" s="3" t="s">
        <v>361</v>
      </c>
      <c r="Q3784" s="3" t="s">
        <v>273</v>
      </c>
      <c r="R3784" s="3" t="s">
        <v>274</v>
      </c>
      <c r="S3784" s="3" t="s">
        <v>34</v>
      </c>
      <c r="T3784" s="153">
        <v>6.8540000000000001</v>
      </c>
      <c r="U3784" s="3" t="s">
        <v>1594</v>
      </c>
      <c r="V3784" s="165">
        <v>0.03</v>
      </c>
      <c r="W3784" s="165">
        <v>2.7279999999999999E-2</v>
      </c>
      <c r="X3784" s="5" t="s">
        <v>277</v>
      </c>
      <c r="Y3784" s="5" t="s">
        <v>271</v>
      </c>
      <c r="Z3784" s="153">
        <v>4489326.84</v>
      </c>
      <c r="AA3784" s="163">
        <v>1</v>
      </c>
      <c r="AB3784" s="176">
        <v>108.37</v>
      </c>
      <c r="AD3784" s="153">
        <v>4865.0829999999996</v>
      </c>
      <c r="AG3784" s="3" t="s">
        <v>36</v>
      </c>
      <c r="AH3784" s="165">
        <v>1.0167000000000001E-2</v>
      </c>
      <c r="AI3784" s="165">
        <v>8.0201281874280501E-3</v>
      </c>
      <c r="AJ3784" s="165">
        <v>2.1575639671319899E-3</v>
      </c>
    </row>
    <row r="3785" spans="1:36">
      <c r="A3785" s="3">
        <v>811</v>
      </c>
      <c r="B3785" s="3">
        <v>9732</v>
      </c>
      <c r="C3785" s="3" t="s">
        <v>1049</v>
      </c>
      <c r="D3785" s="3" t="s">
        <v>1050</v>
      </c>
      <c r="E3785" s="5" t="s">
        <v>266</v>
      </c>
      <c r="F3785" s="3" t="s">
        <v>1051</v>
      </c>
      <c r="G3785" s="3" t="s">
        <v>1052</v>
      </c>
      <c r="H3785" s="3" t="s">
        <v>269</v>
      </c>
      <c r="I3785" s="3" t="s">
        <v>329</v>
      </c>
      <c r="J3785" s="3" t="s">
        <v>30</v>
      </c>
      <c r="K3785" s="3" t="s">
        <v>30</v>
      </c>
      <c r="L3785" s="3" t="s">
        <v>307</v>
      </c>
      <c r="M3785" s="3" t="s">
        <v>31</v>
      </c>
      <c r="N3785" s="3" t="s">
        <v>367</v>
      </c>
      <c r="O3785" s="3" t="s">
        <v>271</v>
      </c>
      <c r="P3785" s="3" t="s">
        <v>227</v>
      </c>
      <c r="Q3785" s="3" t="s">
        <v>273</v>
      </c>
      <c r="R3785" s="3" t="s">
        <v>274</v>
      </c>
      <c r="S3785" s="3" t="s">
        <v>34</v>
      </c>
      <c r="T3785" s="153">
        <v>2.4470000000000001</v>
      </c>
      <c r="U3785" s="3" t="s">
        <v>1053</v>
      </c>
      <c r="V3785" s="165">
        <v>1.34E-2</v>
      </c>
      <c r="W3785" s="165">
        <v>2.5499999999999998E-2</v>
      </c>
      <c r="X3785" s="5" t="s">
        <v>277</v>
      </c>
      <c r="Y3785" s="5" t="s">
        <v>271</v>
      </c>
      <c r="Z3785" s="153">
        <v>745776.48</v>
      </c>
      <c r="AA3785" s="163">
        <v>1</v>
      </c>
      <c r="AB3785" s="176">
        <v>116.05</v>
      </c>
      <c r="AC3785" s="153">
        <v>105.646</v>
      </c>
      <c r="AD3785" s="153">
        <v>971.11900000000003</v>
      </c>
      <c r="AG3785" s="3" t="s">
        <v>36</v>
      </c>
      <c r="AH3785" s="165">
        <v>3.7500000000000001E-4</v>
      </c>
      <c r="AI3785" s="165">
        <v>1.60089791657404E-3</v>
      </c>
      <c r="AJ3785" s="165">
        <v>4.3067137820455202E-4</v>
      </c>
    </row>
    <row r="3786" spans="1:36">
      <c r="A3786" s="3">
        <v>811</v>
      </c>
      <c r="B3786" s="3">
        <v>9732</v>
      </c>
      <c r="C3786" s="3" t="s">
        <v>1049</v>
      </c>
      <c r="D3786" s="3" t="s">
        <v>1050</v>
      </c>
      <c r="E3786" s="5" t="s">
        <v>266</v>
      </c>
      <c r="F3786" s="3" t="s">
        <v>1054</v>
      </c>
      <c r="G3786" s="3" t="s">
        <v>1055</v>
      </c>
      <c r="H3786" s="3" t="s">
        <v>269</v>
      </c>
      <c r="I3786" s="3" t="s">
        <v>329</v>
      </c>
      <c r="J3786" s="3" t="s">
        <v>30</v>
      </c>
      <c r="K3786" s="3" t="s">
        <v>30</v>
      </c>
      <c r="L3786" s="3" t="s">
        <v>307</v>
      </c>
      <c r="M3786" s="3" t="s">
        <v>31</v>
      </c>
      <c r="N3786" s="3" t="s">
        <v>367</v>
      </c>
      <c r="O3786" s="3" t="s">
        <v>271</v>
      </c>
      <c r="P3786" s="3" t="s">
        <v>130</v>
      </c>
      <c r="Q3786" s="3" t="s">
        <v>291</v>
      </c>
      <c r="R3786" s="3" t="s">
        <v>274</v>
      </c>
      <c r="S3786" s="3" t="s">
        <v>34</v>
      </c>
      <c r="T3786" s="153">
        <v>1.47</v>
      </c>
      <c r="U3786" s="3" t="s">
        <v>382</v>
      </c>
      <c r="V3786" s="165">
        <v>1.77E-2</v>
      </c>
      <c r="W3786" s="165">
        <v>2.5729999999999999E-2</v>
      </c>
      <c r="X3786" s="5" t="s">
        <v>277</v>
      </c>
      <c r="Y3786" s="5" t="s">
        <v>271</v>
      </c>
      <c r="Z3786" s="153">
        <v>402297</v>
      </c>
      <c r="AA3786" s="163">
        <v>1</v>
      </c>
      <c r="AB3786" s="176">
        <v>116.62</v>
      </c>
      <c r="AD3786" s="153">
        <v>469.15899999999999</v>
      </c>
      <c r="AG3786" s="3" t="s">
        <v>36</v>
      </c>
      <c r="AH3786" s="165">
        <v>1.65E-4</v>
      </c>
      <c r="AI3786" s="165">
        <v>7.7341188684299596E-4</v>
      </c>
      <c r="AJ3786" s="165">
        <v>2.08062212948137E-4</v>
      </c>
    </row>
    <row r="3787" spans="1:36">
      <c r="A3787" s="3">
        <v>811</v>
      </c>
      <c r="B3787" s="3">
        <v>9732</v>
      </c>
      <c r="C3787" s="3" t="s">
        <v>1049</v>
      </c>
      <c r="D3787" s="3" t="s">
        <v>1050</v>
      </c>
      <c r="E3787" s="5" t="s">
        <v>266</v>
      </c>
      <c r="F3787" s="3" t="s">
        <v>1056</v>
      </c>
      <c r="G3787" s="3" t="s">
        <v>1057</v>
      </c>
      <c r="H3787" s="3" t="s">
        <v>269</v>
      </c>
      <c r="I3787" s="3" t="s">
        <v>329</v>
      </c>
      <c r="J3787" s="3" t="s">
        <v>30</v>
      </c>
      <c r="K3787" s="3" t="s">
        <v>30</v>
      </c>
      <c r="L3787" s="3" t="s">
        <v>307</v>
      </c>
      <c r="M3787" s="3" t="s">
        <v>31</v>
      </c>
      <c r="N3787" s="3" t="s">
        <v>367</v>
      </c>
      <c r="O3787" s="3" t="s">
        <v>271</v>
      </c>
      <c r="P3787" s="3" t="s">
        <v>130</v>
      </c>
      <c r="Q3787" s="3" t="s">
        <v>291</v>
      </c>
      <c r="R3787" s="3" t="s">
        <v>274</v>
      </c>
      <c r="S3787" s="3" t="s">
        <v>34</v>
      </c>
      <c r="T3787" s="153">
        <v>4.5410000000000004</v>
      </c>
      <c r="U3787" s="3" t="s">
        <v>652</v>
      </c>
      <c r="V3787" s="165">
        <v>2.4799999999999999E-2</v>
      </c>
      <c r="W3787" s="165">
        <v>2.4459999999999999E-2</v>
      </c>
      <c r="X3787" s="5" t="s">
        <v>277</v>
      </c>
      <c r="Y3787" s="5" t="s">
        <v>271</v>
      </c>
      <c r="Z3787" s="153">
        <v>1810837.27</v>
      </c>
      <c r="AA3787" s="163">
        <v>1</v>
      </c>
      <c r="AB3787" s="176">
        <v>118.21</v>
      </c>
      <c r="AD3787" s="153">
        <v>2140.5909999999999</v>
      </c>
      <c r="AG3787" s="3" t="s">
        <v>36</v>
      </c>
      <c r="AH3787" s="165">
        <v>5.6400000000000005E-4</v>
      </c>
      <c r="AI3787" s="165">
        <v>3.52878056847676E-3</v>
      </c>
      <c r="AJ3787" s="165">
        <v>9.49307744780894E-4</v>
      </c>
    </row>
    <row r="3788" spans="1:36">
      <c r="A3788" s="3">
        <v>811</v>
      </c>
      <c r="B3788" s="3">
        <v>9732</v>
      </c>
      <c r="C3788" s="3" t="s">
        <v>1049</v>
      </c>
      <c r="D3788" s="3" t="s">
        <v>1050</v>
      </c>
      <c r="E3788" s="5" t="s">
        <v>266</v>
      </c>
      <c r="F3788" s="3" t="s">
        <v>1058</v>
      </c>
      <c r="G3788" s="3" t="s">
        <v>1059</v>
      </c>
      <c r="H3788" s="3" t="s">
        <v>269</v>
      </c>
      <c r="I3788" s="3" t="s">
        <v>329</v>
      </c>
      <c r="J3788" s="3" t="s">
        <v>30</v>
      </c>
      <c r="K3788" s="3" t="s">
        <v>30</v>
      </c>
      <c r="L3788" s="3" t="s">
        <v>307</v>
      </c>
      <c r="M3788" s="3" t="s">
        <v>31</v>
      </c>
      <c r="N3788" s="3" t="s">
        <v>367</v>
      </c>
      <c r="O3788" s="3" t="s">
        <v>271</v>
      </c>
      <c r="P3788" s="3" t="s">
        <v>227</v>
      </c>
      <c r="Q3788" s="3" t="s">
        <v>273</v>
      </c>
      <c r="R3788" s="3" t="s">
        <v>274</v>
      </c>
      <c r="S3788" s="3" t="s">
        <v>34</v>
      </c>
      <c r="T3788" s="153">
        <v>5.97</v>
      </c>
      <c r="U3788" s="3" t="s">
        <v>1060</v>
      </c>
      <c r="V3788" s="165">
        <v>8.9999999999999993E-3</v>
      </c>
      <c r="W3788" s="165">
        <v>2.4170000000000001E-2</v>
      </c>
      <c r="X3788" s="5" t="s">
        <v>277</v>
      </c>
      <c r="Y3788" s="5" t="s">
        <v>271</v>
      </c>
      <c r="Z3788" s="153">
        <v>2760932.1</v>
      </c>
      <c r="AA3788" s="163">
        <v>1</v>
      </c>
      <c r="AB3788" s="176">
        <v>106.24</v>
      </c>
      <c r="AC3788" s="153">
        <v>14.436999999999999</v>
      </c>
      <c r="AD3788" s="153">
        <v>2947.652</v>
      </c>
      <c r="AG3788" s="3" t="s">
        <v>36</v>
      </c>
      <c r="AH3788" s="165">
        <v>1.024E-3</v>
      </c>
      <c r="AI3788" s="165">
        <v>4.8592268821778303E-3</v>
      </c>
      <c r="AJ3788" s="165">
        <v>1.3072226009479999E-3</v>
      </c>
    </row>
    <row r="3789" spans="1:36">
      <c r="A3789" s="3">
        <v>811</v>
      </c>
      <c r="B3789" s="3">
        <v>9732</v>
      </c>
      <c r="C3789" s="3" t="s">
        <v>1049</v>
      </c>
      <c r="D3789" s="3" t="s">
        <v>1050</v>
      </c>
      <c r="E3789" s="5" t="s">
        <v>266</v>
      </c>
      <c r="F3789" s="3" t="s">
        <v>1061</v>
      </c>
      <c r="G3789" s="3" t="s">
        <v>1062</v>
      </c>
      <c r="H3789" s="3" t="s">
        <v>269</v>
      </c>
      <c r="I3789" s="3" t="s">
        <v>329</v>
      </c>
      <c r="J3789" s="3" t="s">
        <v>30</v>
      </c>
      <c r="K3789" s="3" t="s">
        <v>30</v>
      </c>
      <c r="L3789" s="3" t="s">
        <v>307</v>
      </c>
      <c r="M3789" s="3" t="s">
        <v>31</v>
      </c>
      <c r="N3789" s="3" t="s">
        <v>367</v>
      </c>
      <c r="O3789" s="3" t="s">
        <v>271</v>
      </c>
      <c r="P3789" s="3" t="s">
        <v>227</v>
      </c>
      <c r="Q3789" s="3" t="s">
        <v>273</v>
      </c>
      <c r="R3789" s="3" t="s">
        <v>274</v>
      </c>
      <c r="S3789" s="3" t="s">
        <v>34</v>
      </c>
      <c r="T3789" s="153">
        <v>9.4939999999999998</v>
      </c>
      <c r="U3789" s="3" t="s">
        <v>1063</v>
      </c>
      <c r="V3789" s="165">
        <v>1.6899999999999998E-2</v>
      </c>
      <c r="W3789" s="165">
        <v>2.7279999999999999E-2</v>
      </c>
      <c r="X3789" s="5" t="s">
        <v>277</v>
      </c>
      <c r="Y3789" s="5" t="s">
        <v>271</v>
      </c>
      <c r="Z3789" s="153">
        <v>2033326</v>
      </c>
      <c r="AA3789" s="163">
        <v>1</v>
      </c>
      <c r="AB3789" s="176">
        <v>105.51</v>
      </c>
      <c r="AC3789" s="153">
        <v>19.966000000000001</v>
      </c>
      <c r="AD3789" s="153">
        <v>2165.328</v>
      </c>
      <c r="AG3789" s="3" t="s">
        <v>36</v>
      </c>
      <c r="AH3789" s="165">
        <v>4.66E-4</v>
      </c>
      <c r="AI3789" s="165">
        <v>3.5695601774454601E-3</v>
      </c>
      <c r="AJ3789" s="165">
        <v>9.6027821967212203E-4</v>
      </c>
    </row>
    <row r="3790" spans="1:36">
      <c r="A3790" s="3">
        <v>811</v>
      </c>
      <c r="B3790" s="3">
        <v>9732</v>
      </c>
      <c r="C3790" s="3" t="s">
        <v>1049</v>
      </c>
      <c r="D3790" s="3" t="s">
        <v>1050</v>
      </c>
      <c r="E3790" s="5" t="s">
        <v>266</v>
      </c>
      <c r="F3790" s="3" t="s">
        <v>1064</v>
      </c>
      <c r="G3790" s="3" t="s">
        <v>1065</v>
      </c>
      <c r="H3790" s="3" t="s">
        <v>269</v>
      </c>
      <c r="I3790" s="3" t="s">
        <v>329</v>
      </c>
      <c r="J3790" s="3" t="s">
        <v>30</v>
      </c>
      <c r="K3790" s="3" t="s">
        <v>30</v>
      </c>
      <c r="L3790" s="3" t="s">
        <v>307</v>
      </c>
      <c r="M3790" s="3" t="s">
        <v>31</v>
      </c>
      <c r="N3790" s="3" t="s">
        <v>367</v>
      </c>
      <c r="O3790" s="3" t="s">
        <v>271</v>
      </c>
      <c r="P3790" s="3" t="s">
        <v>130</v>
      </c>
      <c r="Q3790" s="3" t="s">
        <v>291</v>
      </c>
      <c r="R3790" s="3" t="s">
        <v>274</v>
      </c>
      <c r="S3790" s="3" t="s">
        <v>34</v>
      </c>
      <c r="T3790" s="153">
        <v>11.696999999999999</v>
      </c>
      <c r="U3790" s="3" t="s">
        <v>1066</v>
      </c>
      <c r="V3790" s="165">
        <v>3.6700000000000003E-2</v>
      </c>
      <c r="W3790" s="165">
        <v>2.9229999999999999E-2</v>
      </c>
      <c r="X3790" s="5" t="s">
        <v>277</v>
      </c>
      <c r="Y3790" s="5" t="s">
        <v>271</v>
      </c>
      <c r="Z3790" s="153">
        <v>4930851</v>
      </c>
      <c r="AA3790" s="163">
        <v>1</v>
      </c>
      <c r="AB3790" s="176">
        <v>113.25</v>
      </c>
      <c r="AC3790" s="153">
        <v>93.912999999999997</v>
      </c>
      <c r="AD3790" s="153">
        <v>5678.1019999999999</v>
      </c>
      <c r="AG3790" s="3" t="s">
        <v>36</v>
      </c>
      <c r="AH3790" s="165">
        <v>9.6699999999999998E-4</v>
      </c>
      <c r="AI3790" s="165">
        <v>9.3603956757449293E-3</v>
      </c>
      <c r="AJ3790" s="165">
        <v>2.51812090232461E-3</v>
      </c>
    </row>
    <row r="3791" spans="1:36">
      <c r="A3791" s="3">
        <v>811</v>
      </c>
      <c r="B3791" s="3">
        <v>9732</v>
      </c>
      <c r="C3791" s="3" t="s">
        <v>1049</v>
      </c>
      <c r="D3791" s="3" t="s">
        <v>1050</v>
      </c>
      <c r="E3791" s="5" t="s">
        <v>266</v>
      </c>
      <c r="F3791" s="3" t="s">
        <v>1595</v>
      </c>
      <c r="G3791" s="3" t="s">
        <v>1596</v>
      </c>
      <c r="H3791" s="3" t="s">
        <v>269</v>
      </c>
      <c r="I3791" s="3" t="s">
        <v>329</v>
      </c>
      <c r="J3791" s="3" t="s">
        <v>30</v>
      </c>
      <c r="K3791" s="3" t="s">
        <v>30</v>
      </c>
      <c r="L3791" s="3" t="s">
        <v>307</v>
      </c>
      <c r="M3791" s="3" t="s">
        <v>31</v>
      </c>
      <c r="N3791" s="3" t="s">
        <v>367</v>
      </c>
      <c r="O3791" s="3" t="s">
        <v>271</v>
      </c>
      <c r="P3791" s="3" t="s">
        <v>130</v>
      </c>
      <c r="Q3791" s="3" t="s">
        <v>291</v>
      </c>
      <c r="R3791" s="3" t="s">
        <v>274</v>
      </c>
      <c r="S3791" s="3" t="s">
        <v>34</v>
      </c>
      <c r="T3791" s="153">
        <v>6.7770000000000001</v>
      </c>
      <c r="U3791" s="3" t="s">
        <v>1597</v>
      </c>
      <c r="V3791" s="165">
        <v>2.7900000000000001E-2</v>
      </c>
      <c r="W3791" s="165">
        <v>2.494E-2</v>
      </c>
      <c r="X3791" s="5" t="s">
        <v>277</v>
      </c>
      <c r="Y3791" s="5" t="s">
        <v>271</v>
      </c>
      <c r="Z3791" s="153">
        <v>869590</v>
      </c>
      <c r="AA3791" s="163">
        <v>1</v>
      </c>
      <c r="AB3791" s="176">
        <v>103.89</v>
      </c>
      <c r="AD3791" s="153">
        <v>903.41700000000003</v>
      </c>
      <c r="AG3791" s="3" t="s">
        <v>36</v>
      </c>
      <c r="AH3791" s="165">
        <v>1.7390000000000001E-3</v>
      </c>
      <c r="AI3791" s="165">
        <v>1.4892900730128901E-3</v>
      </c>
      <c r="AJ3791" s="165">
        <v>4.0064678806217899E-4</v>
      </c>
    </row>
    <row r="3792" spans="1:36">
      <c r="A3792" s="3">
        <v>811</v>
      </c>
      <c r="B3792" s="3">
        <v>9732</v>
      </c>
      <c r="C3792" s="3" t="s">
        <v>1067</v>
      </c>
      <c r="D3792" s="3" t="s">
        <v>1068</v>
      </c>
      <c r="E3792" s="5" t="s">
        <v>266</v>
      </c>
      <c r="F3792" s="3" t="s">
        <v>1598</v>
      </c>
      <c r="G3792" s="3" t="s">
        <v>1599</v>
      </c>
      <c r="H3792" s="3" t="s">
        <v>269</v>
      </c>
      <c r="I3792" s="3" t="s">
        <v>315</v>
      </c>
      <c r="J3792" s="3" t="s">
        <v>30</v>
      </c>
      <c r="K3792" s="3" t="s">
        <v>30</v>
      </c>
      <c r="L3792" s="3" t="s">
        <v>307</v>
      </c>
      <c r="M3792" s="3" t="s">
        <v>31</v>
      </c>
      <c r="N3792" s="3" t="s">
        <v>317</v>
      </c>
      <c r="O3792" s="3" t="s">
        <v>271</v>
      </c>
      <c r="P3792" s="3" t="s">
        <v>449</v>
      </c>
      <c r="Q3792" s="3" t="s">
        <v>291</v>
      </c>
      <c r="R3792" s="3" t="s">
        <v>274</v>
      </c>
      <c r="S3792" s="3" t="s">
        <v>34</v>
      </c>
      <c r="T3792" s="153">
        <v>1.327</v>
      </c>
      <c r="U3792" s="3" t="s">
        <v>698</v>
      </c>
      <c r="V3792" s="165">
        <v>7.3999999999999996E-2</v>
      </c>
      <c r="W3792" s="165">
        <v>5.203E-2</v>
      </c>
      <c r="X3792" s="5" t="s">
        <v>277</v>
      </c>
      <c r="Y3792" s="5" t="s">
        <v>271</v>
      </c>
      <c r="Z3792" s="153">
        <v>402400.02</v>
      </c>
      <c r="AA3792" s="163">
        <v>1</v>
      </c>
      <c r="AB3792" s="176">
        <v>102.97</v>
      </c>
      <c r="AD3792" s="153">
        <v>414.351</v>
      </c>
      <c r="AG3792" s="3" t="s">
        <v>36</v>
      </c>
      <c r="AH3792" s="165">
        <v>4.5599999999999998E-3</v>
      </c>
      <c r="AI3792" s="165">
        <v>6.8306135912706597E-4</v>
      </c>
      <c r="AJ3792" s="165">
        <v>1.8375623697672799E-4</v>
      </c>
    </row>
    <row r="3793" spans="1:36">
      <c r="A3793" s="3">
        <v>811</v>
      </c>
      <c r="B3793" s="3">
        <v>9732</v>
      </c>
      <c r="C3793" s="3" t="s">
        <v>1067</v>
      </c>
      <c r="D3793" s="3" t="s">
        <v>1068</v>
      </c>
      <c r="E3793" s="5" t="s">
        <v>266</v>
      </c>
      <c r="F3793" s="3" t="s">
        <v>1069</v>
      </c>
      <c r="G3793" s="3" t="s">
        <v>1070</v>
      </c>
      <c r="H3793" s="3" t="s">
        <v>269</v>
      </c>
      <c r="I3793" s="3" t="s">
        <v>315</v>
      </c>
      <c r="J3793" s="3" t="s">
        <v>30</v>
      </c>
      <c r="K3793" s="3" t="s">
        <v>30</v>
      </c>
      <c r="L3793" s="3" t="s">
        <v>307</v>
      </c>
      <c r="M3793" s="3" t="s">
        <v>31</v>
      </c>
      <c r="N3793" s="3" t="s">
        <v>317</v>
      </c>
      <c r="O3793" s="3" t="s">
        <v>271</v>
      </c>
      <c r="P3793" s="3" t="s">
        <v>449</v>
      </c>
      <c r="Q3793" s="3" t="s">
        <v>291</v>
      </c>
      <c r="R3793" s="3" t="s">
        <v>274</v>
      </c>
      <c r="S3793" s="3" t="s">
        <v>34</v>
      </c>
      <c r="T3793" s="153">
        <v>2.3420000000000001</v>
      </c>
      <c r="U3793" s="3" t="s">
        <v>319</v>
      </c>
      <c r="V3793" s="165">
        <v>5.6899999999999999E-2</v>
      </c>
      <c r="W3793" s="165">
        <v>5.0110000000000002E-2</v>
      </c>
      <c r="X3793" s="5" t="s">
        <v>277</v>
      </c>
      <c r="Y3793" s="5" t="s">
        <v>271</v>
      </c>
      <c r="Z3793" s="153">
        <v>448000</v>
      </c>
      <c r="AA3793" s="163">
        <v>1</v>
      </c>
      <c r="AB3793" s="176">
        <v>101.71</v>
      </c>
      <c r="AD3793" s="153">
        <v>455.661</v>
      </c>
      <c r="AG3793" s="3" t="s">
        <v>36</v>
      </c>
      <c r="AH3793" s="165">
        <v>1.4450000000000001E-3</v>
      </c>
      <c r="AI3793" s="165">
        <v>7.5116039192525002E-4</v>
      </c>
      <c r="AJ3793" s="165">
        <v>2.02076146076462E-4</v>
      </c>
    </row>
    <row r="3794" spans="1:36">
      <c r="A3794" s="3">
        <v>811</v>
      </c>
      <c r="B3794" s="3">
        <v>9732</v>
      </c>
      <c r="C3794" s="3" t="s">
        <v>1071</v>
      </c>
      <c r="D3794" s="3" t="s">
        <v>1072</v>
      </c>
      <c r="E3794" s="5" t="s">
        <v>266</v>
      </c>
      <c r="F3794" s="3" t="s">
        <v>1073</v>
      </c>
      <c r="G3794" s="3" t="s">
        <v>1074</v>
      </c>
      <c r="H3794" s="3" t="s">
        <v>269</v>
      </c>
      <c r="I3794" s="3" t="s">
        <v>315</v>
      </c>
      <c r="J3794" s="3" t="s">
        <v>30</v>
      </c>
      <c r="K3794" s="3" t="s">
        <v>30</v>
      </c>
      <c r="L3794" s="3" t="s">
        <v>307</v>
      </c>
      <c r="M3794" s="3" t="s">
        <v>31</v>
      </c>
      <c r="N3794" s="3" t="s">
        <v>270</v>
      </c>
      <c r="O3794" s="3" t="s">
        <v>271</v>
      </c>
      <c r="P3794" s="3" t="s">
        <v>272</v>
      </c>
      <c r="Q3794" s="3" t="s">
        <v>273</v>
      </c>
      <c r="R3794" s="3" t="s">
        <v>274</v>
      </c>
      <c r="S3794" s="3" t="s">
        <v>34</v>
      </c>
      <c r="T3794" s="153">
        <v>3.2549999999999999</v>
      </c>
      <c r="U3794" s="3" t="s">
        <v>1075</v>
      </c>
      <c r="V3794" s="165">
        <v>2.5000000000000001E-2</v>
      </c>
      <c r="W3794" s="165">
        <v>4.1209999999999997E-2</v>
      </c>
      <c r="X3794" s="5" t="s">
        <v>277</v>
      </c>
      <c r="Y3794" s="5" t="s">
        <v>271</v>
      </c>
      <c r="Z3794" s="153">
        <v>8597030.8399999999</v>
      </c>
      <c r="AA3794" s="163">
        <v>1</v>
      </c>
      <c r="AB3794" s="176">
        <v>95.13</v>
      </c>
      <c r="AD3794" s="153">
        <v>8178.3549999999996</v>
      </c>
      <c r="AG3794" s="3" t="s">
        <v>36</v>
      </c>
      <c r="AH3794" s="165">
        <v>4.9459999999999999E-3</v>
      </c>
      <c r="AI3794" s="165">
        <v>1.34820828918818E-2</v>
      </c>
      <c r="AJ3794" s="165">
        <v>3.62693158633156E-3</v>
      </c>
    </row>
    <row r="3795" spans="1:36">
      <c r="A3795" s="3">
        <v>811</v>
      </c>
      <c r="B3795" s="3">
        <v>9732</v>
      </c>
      <c r="C3795" s="3" t="s">
        <v>1071</v>
      </c>
      <c r="D3795" s="3" t="s">
        <v>1072</v>
      </c>
      <c r="E3795" s="5" t="s">
        <v>266</v>
      </c>
      <c r="F3795" s="3" t="s">
        <v>1076</v>
      </c>
      <c r="G3795" s="3" t="s">
        <v>1077</v>
      </c>
      <c r="H3795" s="3" t="s">
        <v>269</v>
      </c>
      <c r="I3795" s="3" t="s">
        <v>329</v>
      </c>
      <c r="J3795" s="3" t="s">
        <v>30</v>
      </c>
      <c r="K3795" s="3" t="s">
        <v>30</v>
      </c>
      <c r="L3795" s="3" t="s">
        <v>307</v>
      </c>
      <c r="M3795" s="3" t="s">
        <v>31</v>
      </c>
      <c r="N3795" s="3" t="s">
        <v>270</v>
      </c>
      <c r="O3795" s="3" t="s">
        <v>271</v>
      </c>
      <c r="P3795" s="3" t="s">
        <v>272</v>
      </c>
      <c r="Q3795" s="3" t="s">
        <v>273</v>
      </c>
      <c r="R3795" s="3" t="s">
        <v>274</v>
      </c>
      <c r="S3795" s="3" t="s">
        <v>34</v>
      </c>
      <c r="T3795" s="153">
        <v>3.3740000000000001</v>
      </c>
      <c r="U3795" s="3" t="s">
        <v>1075</v>
      </c>
      <c r="V3795" s="165">
        <v>1E-3</v>
      </c>
      <c r="W3795" s="165">
        <v>2.1420000000000002E-2</v>
      </c>
      <c r="X3795" s="5" t="s">
        <v>277</v>
      </c>
      <c r="Y3795" s="5" t="s">
        <v>271</v>
      </c>
      <c r="Z3795" s="153">
        <v>405000.03</v>
      </c>
      <c r="AA3795" s="163">
        <v>1</v>
      </c>
      <c r="AB3795" s="176">
        <v>107.43</v>
      </c>
      <c r="AD3795" s="153">
        <v>435.09199999999998</v>
      </c>
      <c r="AG3795" s="3" t="s">
        <v>36</v>
      </c>
      <c r="AH3795" s="165">
        <v>4.8000000000000001E-4</v>
      </c>
      <c r="AI3795" s="165">
        <v>7.1725179315950197E-4</v>
      </c>
      <c r="AJ3795" s="165">
        <v>1.92954100996485E-4</v>
      </c>
    </row>
    <row r="3796" spans="1:36">
      <c r="A3796" s="3">
        <v>811</v>
      </c>
      <c r="B3796" s="3">
        <v>9732</v>
      </c>
      <c r="C3796" s="3" t="s">
        <v>1071</v>
      </c>
      <c r="D3796" s="3" t="s">
        <v>1072</v>
      </c>
      <c r="E3796" s="5" t="s">
        <v>266</v>
      </c>
      <c r="F3796" s="3" t="s">
        <v>1600</v>
      </c>
      <c r="G3796" s="3" t="s">
        <v>1601</v>
      </c>
      <c r="H3796" s="3" t="s">
        <v>269</v>
      </c>
      <c r="I3796" s="3" t="s">
        <v>329</v>
      </c>
      <c r="J3796" s="3" t="s">
        <v>30</v>
      </c>
      <c r="K3796" s="3" t="s">
        <v>30</v>
      </c>
      <c r="L3796" s="3" t="s">
        <v>307</v>
      </c>
      <c r="M3796" s="3" t="s">
        <v>31</v>
      </c>
      <c r="N3796" s="3" t="s">
        <v>270</v>
      </c>
      <c r="O3796" s="3" t="s">
        <v>271</v>
      </c>
      <c r="P3796" s="3" t="s">
        <v>272</v>
      </c>
      <c r="Q3796" s="3" t="s">
        <v>273</v>
      </c>
      <c r="R3796" s="3" t="s">
        <v>274</v>
      </c>
      <c r="S3796" s="3" t="s">
        <v>34</v>
      </c>
      <c r="T3796" s="153">
        <v>3.7730000000000001</v>
      </c>
      <c r="U3796" s="3" t="s">
        <v>1602</v>
      </c>
      <c r="V3796" s="165">
        <v>1.3899999999999999E-2</v>
      </c>
      <c r="W3796" s="165">
        <v>2.1940000000000001E-2</v>
      </c>
      <c r="X3796" s="5" t="s">
        <v>277</v>
      </c>
      <c r="Y3796" s="5" t="s">
        <v>271</v>
      </c>
      <c r="Z3796" s="153">
        <v>1710493.57</v>
      </c>
      <c r="AA3796" s="163">
        <v>1</v>
      </c>
      <c r="AB3796" s="176">
        <v>106.41</v>
      </c>
      <c r="AD3796" s="153">
        <v>1820.136</v>
      </c>
      <c r="AG3796" s="3" t="s">
        <v>36</v>
      </c>
      <c r="AH3796" s="165">
        <v>1.222E-3</v>
      </c>
      <c r="AI3796" s="165">
        <v>3.0005087715164001E-3</v>
      </c>
      <c r="AJ3796" s="165">
        <v>8.0719278510226898E-4</v>
      </c>
    </row>
    <row r="3797" spans="1:36">
      <c r="A3797" s="3">
        <v>811</v>
      </c>
      <c r="B3797" s="3">
        <v>9732</v>
      </c>
      <c r="C3797" s="3" t="s">
        <v>1071</v>
      </c>
      <c r="D3797" s="3" t="s">
        <v>1072</v>
      </c>
      <c r="E3797" s="5" t="s">
        <v>266</v>
      </c>
      <c r="F3797" s="3" t="s">
        <v>1078</v>
      </c>
      <c r="G3797" s="3" t="s">
        <v>1079</v>
      </c>
      <c r="H3797" s="3" t="s">
        <v>269</v>
      </c>
      <c r="I3797" s="3" t="s">
        <v>329</v>
      </c>
      <c r="J3797" s="3" t="s">
        <v>30</v>
      </c>
      <c r="K3797" s="3" t="s">
        <v>30</v>
      </c>
      <c r="L3797" s="3" t="s">
        <v>307</v>
      </c>
      <c r="M3797" s="3" t="s">
        <v>31</v>
      </c>
      <c r="N3797" s="3" t="s">
        <v>270</v>
      </c>
      <c r="O3797" s="3" t="s">
        <v>271</v>
      </c>
      <c r="P3797" s="3" t="s">
        <v>272</v>
      </c>
      <c r="Q3797" s="3" t="s">
        <v>273</v>
      </c>
      <c r="R3797" s="3" t="s">
        <v>274</v>
      </c>
      <c r="S3797" s="3" t="s">
        <v>34</v>
      </c>
      <c r="T3797" s="153">
        <v>2.8460000000000001</v>
      </c>
      <c r="U3797" s="3" t="s">
        <v>1080</v>
      </c>
      <c r="V3797" s="165">
        <v>1.7500000000000002E-2</v>
      </c>
      <c r="W3797" s="165">
        <v>2.1700000000000001E-2</v>
      </c>
      <c r="X3797" s="5" t="s">
        <v>277</v>
      </c>
      <c r="Y3797" s="5" t="s">
        <v>271</v>
      </c>
      <c r="Z3797" s="153">
        <v>711155.45</v>
      </c>
      <c r="AA3797" s="163">
        <v>1</v>
      </c>
      <c r="AB3797" s="176">
        <v>116.05</v>
      </c>
      <c r="AD3797" s="153">
        <v>825.29600000000005</v>
      </c>
      <c r="AG3797" s="3" t="s">
        <v>36</v>
      </c>
      <c r="AH3797" s="165">
        <v>3.8299999999999999E-4</v>
      </c>
      <c r="AI3797" s="165">
        <v>1.3605067442530299E-3</v>
      </c>
      <c r="AJ3797" s="165">
        <v>3.6600167227273999E-4</v>
      </c>
    </row>
    <row r="3798" spans="1:36">
      <c r="A3798" s="3">
        <v>811</v>
      </c>
      <c r="B3798" s="3">
        <v>9732</v>
      </c>
      <c r="C3798" s="3" t="s">
        <v>1071</v>
      </c>
      <c r="D3798" s="3" t="s">
        <v>1072</v>
      </c>
      <c r="E3798" s="5" t="s">
        <v>266</v>
      </c>
      <c r="F3798" s="3" t="s">
        <v>1603</v>
      </c>
      <c r="G3798" s="3" t="s">
        <v>1604</v>
      </c>
      <c r="H3798" s="3" t="s">
        <v>269</v>
      </c>
      <c r="I3798" s="3" t="s">
        <v>329</v>
      </c>
      <c r="J3798" s="3" t="s">
        <v>30</v>
      </c>
      <c r="K3798" s="3" t="s">
        <v>30</v>
      </c>
      <c r="L3798" s="3" t="s">
        <v>307</v>
      </c>
      <c r="M3798" s="3" t="s">
        <v>31</v>
      </c>
      <c r="N3798" s="3" t="s">
        <v>270</v>
      </c>
      <c r="O3798" s="3" t="s">
        <v>271</v>
      </c>
      <c r="P3798" s="3" t="s">
        <v>272</v>
      </c>
      <c r="Q3798" s="3" t="s">
        <v>273</v>
      </c>
      <c r="R3798" s="3" t="s">
        <v>274</v>
      </c>
      <c r="S3798" s="3" t="s">
        <v>34</v>
      </c>
      <c r="T3798" s="153">
        <v>4.7699999999999996</v>
      </c>
      <c r="U3798" s="3" t="s">
        <v>1605</v>
      </c>
      <c r="V3798" s="165">
        <v>2.6100000000000002E-2</v>
      </c>
      <c r="W3798" s="165">
        <v>2.232E-2</v>
      </c>
      <c r="X3798" s="5" t="s">
        <v>277</v>
      </c>
      <c r="Y3798" s="5" t="s">
        <v>271</v>
      </c>
      <c r="Z3798" s="153">
        <v>5485833</v>
      </c>
      <c r="AA3798" s="163">
        <v>1</v>
      </c>
      <c r="AB3798" s="176">
        <v>102.82</v>
      </c>
      <c r="AD3798" s="153">
        <v>5640.5330000000004</v>
      </c>
      <c r="AG3798" s="3" t="s">
        <v>36</v>
      </c>
      <c r="AH3798" s="165">
        <v>1.604E-3</v>
      </c>
      <c r="AI3798" s="165">
        <v>9.2984635664656607E-3</v>
      </c>
      <c r="AJ3798" s="165">
        <v>2.5014600105948601E-3</v>
      </c>
    </row>
    <row r="3799" spans="1:36">
      <c r="A3799" s="3">
        <v>811</v>
      </c>
      <c r="B3799" s="3">
        <v>9732</v>
      </c>
      <c r="C3799" s="3" t="s">
        <v>1071</v>
      </c>
      <c r="D3799" s="3" t="s">
        <v>1072</v>
      </c>
      <c r="E3799" s="5" t="s">
        <v>266</v>
      </c>
      <c r="F3799" s="3" t="s">
        <v>1606</v>
      </c>
      <c r="G3799" s="3" t="s">
        <v>1607</v>
      </c>
      <c r="H3799" s="3" t="s">
        <v>269</v>
      </c>
      <c r="I3799" s="3" t="s">
        <v>329</v>
      </c>
      <c r="J3799" s="3" t="s">
        <v>30</v>
      </c>
      <c r="K3799" s="3" t="s">
        <v>30</v>
      </c>
      <c r="L3799" s="3" t="s">
        <v>307</v>
      </c>
      <c r="M3799" s="3" t="s">
        <v>31</v>
      </c>
      <c r="N3799" s="3" t="s">
        <v>270</v>
      </c>
      <c r="O3799" s="3" t="s">
        <v>271</v>
      </c>
      <c r="P3799" s="3" t="s">
        <v>338</v>
      </c>
      <c r="Q3799" s="3" t="s">
        <v>273</v>
      </c>
      <c r="R3799" s="3" t="s">
        <v>274</v>
      </c>
      <c r="S3799" s="3" t="s">
        <v>34</v>
      </c>
      <c r="T3799" s="153">
        <v>6.2679999999999998</v>
      </c>
      <c r="U3799" s="3" t="s">
        <v>1608</v>
      </c>
      <c r="V3799" s="165">
        <v>3.4500000000000003E-2</v>
      </c>
      <c r="W3799" s="165">
        <v>2.657E-2</v>
      </c>
      <c r="X3799" s="5" t="s">
        <v>277</v>
      </c>
      <c r="Y3799" s="5" t="s">
        <v>271</v>
      </c>
      <c r="Z3799" s="153">
        <v>3310000</v>
      </c>
      <c r="AA3799" s="163">
        <v>1</v>
      </c>
      <c r="AB3799" s="176">
        <v>107.34</v>
      </c>
      <c r="AD3799" s="153">
        <v>3552.9540000000002</v>
      </c>
      <c r="AG3799" s="3" t="s">
        <v>36</v>
      </c>
      <c r="AH3799" s="165">
        <v>2.2490000000000001E-3</v>
      </c>
      <c r="AI3799" s="165">
        <v>5.85707245199145E-3</v>
      </c>
      <c r="AJ3799" s="165">
        <v>1.5756616577659299E-3</v>
      </c>
    </row>
    <row r="3800" spans="1:36">
      <c r="A3800" s="3">
        <v>811</v>
      </c>
      <c r="B3800" s="3">
        <v>9732</v>
      </c>
      <c r="C3800" s="3" t="s">
        <v>1081</v>
      </c>
      <c r="D3800" s="3" t="s">
        <v>1082</v>
      </c>
      <c r="E3800" s="5" t="s">
        <v>266</v>
      </c>
      <c r="F3800" s="3" t="s">
        <v>1083</v>
      </c>
      <c r="G3800" s="3" t="s">
        <v>1084</v>
      </c>
      <c r="H3800" s="3" t="s">
        <v>269</v>
      </c>
      <c r="I3800" s="3" t="s">
        <v>315</v>
      </c>
      <c r="J3800" s="3" t="s">
        <v>30</v>
      </c>
      <c r="K3800" s="3" t="s">
        <v>30</v>
      </c>
      <c r="L3800" s="3" t="s">
        <v>307</v>
      </c>
      <c r="M3800" s="3" t="s">
        <v>31</v>
      </c>
      <c r="N3800" s="3" t="s">
        <v>920</v>
      </c>
      <c r="O3800" s="3" t="s">
        <v>271</v>
      </c>
      <c r="P3800" s="3" t="s">
        <v>338</v>
      </c>
      <c r="Q3800" s="3" t="s">
        <v>273</v>
      </c>
      <c r="R3800" s="3" t="s">
        <v>274</v>
      </c>
      <c r="S3800" s="3" t="s">
        <v>34</v>
      </c>
      <c r="T3800" s="153">
        <v>0.90900000000000003</v>
      </c>
      <c r="U3800" s="3" t="s">
        <v>1085</v>
      </c>
      <c r="V3800" s="165">
        <v>2.29E-2</v>
      </c>
      <c r="W3800" s="165">
        <v>4.4609999999999997E-2</v>
      </c>
      <c r="X3800" s="5" t="s">
        <v>277</v>
      </c>
      <c r="Y3800" s="5" t="s">
        <v>271</v>
      </c>
      <c r="Z3800" s="153">
        <v>134801.23000000001</v>
      </c>
      <c r="AA3800" s="163">
        <v>1</v>
      </c>
      <c r="AB3800" s="176">
        <v>98.31</v>
      </c>
      <c r="AD3800" s="153">
        <v>132.523</v>
      </c>
      <c r="AG3800" s="3" t="s">
        <v>36</v>
      </c>
      <c r="AH3800" s="165">
        <v>8.1400000000000005E-4</v>
      </c>
      <c r="AI3800" s="165">
        <v>2.1846534885682899E-4</v>
      </c>
      <c r="AJ3800" s="165">
        <v>5.87712507512392E-5</v>
      </c>
    </row>
    <row r="3801" spans="1:36">
      <c r="A3801" s="3">
        <v>811</v>
      </c>
      <c r="B3801" s="3">
        <v>9732</v>
      </c>
      <c r="C3801" s="3" t="s">
        <v>1081</v>
      </c>
      <c r="D3801" s="3" t="s">
        <v>1082</v>
      </c>
      <c r="E3801" s="5" t="s">
        <v>266</v>
      </c>
      <c r="F3801" s="3" t="s">
        <v>1086</v>
      </c>
      <c r="G3801" s="3" t="s">
        <v>1087</v>
      </c>
      <c r="H3801" s="3" t="s">
        <v>269</v>
      </c>
      <c r="I3801" s="3" t="s">
        <v>315</v>
      </c>
      <c r="J3801" s="3" t="s">
        <v>30</v>
      </c>
      <c r="K3801" s="3" t="s">
        <v>30</v>
      </c>
      <c r="L3801" s="3" t="s">
        <v>307</v>
      </c>
      <c r="M3801" s="3" t="s">
        <v>31</v>
      </c>
      <c r="N3801" s="3" t="s">
        <v>920</v>
      </c>
      <c r="O3801" s="3" t="s">
        <v>271</v>
      </c>
      <c r="P3801" s="3" t="s">
        <v>338</v>
      </c>
      <c r="Q3801" s="3" t="s">
        <v>273</v>
      </c>
      <c r="R3801" s="3" t="s">
        <v>274</v>
      </c>
      <c r="S3801" s="3" t="s">
        <v>34</v>
      </c>
      <c r="T3801" s="153">
        <v>4.7939999999999996</v>
      </c>
      <c r="U3801" s="3" t="s">
        <v>1088</v>
      </c>
      <c r="V3801" s="165">
        <v>5.6800000000000003E-2</v>
      </c>
      <c r="W3801" s="165">
        <v>4.2759999999999999E-2</v>
      </c>
      <c r="X3801" s="5" t="s">
        <v>277</v>
      </c>
      <c r="Y3801" s="5" t="s">
        <v>271</v>
      </c>
      <c r="Z3801" s="153">
        <v>1089393</v>
      </c>
      <c r="AA3801" s="163">
        <v>1</v>
      </c>
      <c r="AB3801" s="176">
        <v>107.44</v>
      </c>
      <c r="AD3801" s="153">
        <v>1170.444</v>
      </c>
      <c r="AG3801" s="3" t="s">
        <v>36</v>
      </c>
      <c r="AH3801" s="165">
        <v>7.2630000000000004E-3</v>
      </c>
      <c r="AI3801" s="165">
        <v>1.9294858214267401E-3</v>
      </c>
      <c r="AJ3801" s="165">
        <v>5.1906764905928799E-4</v>
      </c>
    </row>
    <row r="3802" spans="1:36">
      <c r="A3802" s="3">
        <v>811</v>
      </c>
      <c r="B3802" s="3">
        <v>9732</v>
      </c>
      <c r="C3802" s="3" t="s">
        <v>293</v>
      </c>
      <c r="D3802" s="3" t="s">
        <v>294</v>
      </c>
      <c r="E3802" s="5" t="s">
        <v>266</v>
      </c>
      <c r="F3802" s="3" t="s">
        <v>1089</v>
      </c>
      <c r="G3802" s="3" t="s">
        <v>1090</v>
      </c>
      <c r="H3802" s="3" t="s">
        <v>269</v>
      </c>
      <c r="I3802" s="3" t="s">
        <v>315</v>
      </c>
      <c r="J3802" s="3" t="s">
        <v>30</v>
      </c>
      <c r="K3802" s="3" t="s">
        <v>30</v>
      </c>
      <c r="L3802" s="3" t="s">
        <v>307</v>
      </c>
      <c r="M3802" s="3" t="s">
        <v>31</v>
      </c>
      <c r="N3802" s="3" t="s">
        <v>297</v>
      </c>
      <c r="O3802" s="3" t="s">
        <v>271</v>
      </c>
      <c r="P3802" s="3" t="s">
        <v>338</v>
      </c>
      <c r="Q3802" s="3" t="s">
        <v>273</v>
      </c>
      <c r="R3802" s="3" t="s">
        <v>274</v>
      </c>
      <c r="S3802" s="3" t="s">
        <v>34</v>
      </c>
      <c r="T3802" s="153">
        <v>3.2040000000000002</v>
      </c>
      <c r="U3802" s="3" t="s">
        <v>58</v>
      </c>
      <c r="V3802" s="165">
        <v>2.4299999999999999E-2</v>
      </c>
      <c r="W3802" s="165">
        <v>4.2599999999999999E-2</v>
      </c>
      <c r="X3802" s="5" t="s">
        <v>277</v>
      </c>
      <c r="Y3802" s="5" t="s">
        <v>271</v>
      </c>
      <c r="Z3802" s="153">
        <v>5252382.46</v>
      </c>
      <c r="AA3802" s="163">
        <v>1</v>
      </c>
      <c r="AB3802" s="176">
        <v>94.68</v>
      </c>
      <c r="AD3802" s="153">
        <v>4972.9560000000001</v>
      </c>
      <c r="AG3802" s="3" t="s">
        <v>36</v>
      </c>
      <c r="AH3802" s="165">
        <v>4.1850000000000004E-3</v>
      </c>
      <c r="AI3802" s="165">
        <v>8.1979563800531896E-3</v>
      </c>
      <c r="AJ3802" s="165">
        <v>2.2054030654333899E-3</v>
      </c>
    </row>
    <row r="3803" spans="1:36">
      <c r="A3803" s="3">
        <v>811</v>
      </c>
      <c r="B3803" s="3">
        <v>9732</v>
      </c>
      <c r="C3803" s="3" t="s">
        <v>293</v>
      </c>
      <c r="D3803" s="3" t="s">
        <v>294</v>
      </c>
      <c r="E3803" s="5" t="s">
        <v>266</v>
      </c>
      <c r="F3803" s="3" t="s">
        <v>1609</v>
      </c>
      <c r="G3803" s="3" t="s">
        <v>1610</v>
      </c>
      <c r="H3803" s="3" t="s">
        <v>269</v>
      </c>
      <c r="I3803" s="3" t="s">
        <v>329</v>
      </c>
      <c r="J3803" s="3" t="s">
        <v>30</v>
      </c>
      <c r="K3803" s="3" t="s">
        <v>30</v>
      </c>
      <c r="L3803" s="3" t="s">
        <v>307</v>
      </c>
      <c r="M3803" s="3" t="s">
        <v>31</v>
      </c>
      <c r="N3803" s="3" t="s">
        <v>297</v>
      </c>
      <c r="O3803" s="3" t="s">
        <v>271</v>
      </c>
      <c r="P3803" s="3" t="s">
        <v>338</v>
      </c>
      <c r="Q3803" s="3" t="s">
        <v>273</v>
      </c>
      <c r="R3803" s="3" t="s">
        <v>274</v>
      </c>
      <c r="S3803" s="3" t="s">
        <v>34</v>
      </c>
      <c r="T3803" s="153">
        <v>1.8779999999999999</v>
      </c>
      <c r="U3803" s="3" t="s">
        <v>1611</v>
      </c>
      <c r="V3803" s="165">
        <v>1.9400000000000001E-2</v>
      </c>
      <c r="W3803" s="165">
        <v>2.2169999999999999E-2</v>
      </c>
      <c r="X3803" s="5" t="s">
        <v>277</v>
      </c>
      <c r="Y3803" s="5" t="s">
        <v>271</v>
      </c>
      <c r="Z3803" s="153">
        <v>119042.17</v>
      </c>
      <c r="AA3803" s="163">
        <v>1</v>
      </c>
      <c r="AB3803" s="176">
        <v>118.5</v>
      </c>
      <c r="AD3803" s="153">
        <v>141.065</v>
      </c>
      <c r="AG3803" s="3" t="s">
        <v>36</v>
      </c>
      <c r="AH3803" s="165">
        <v>6.5799999999999995E-4</v>
      </c>
      <c r="AI3803" s="165">
        <v>2.3254670851937699E-4</v>
      </c>
      <c r="AJ3803" s="165">
        <v>6.2559398958616098E-5</v>
      </c>
    </row>
    <row r="3804" spans="1:36">
      <c r="A3804" s="3">
        <v>811</v>
      </c>
      <c r="B3804" s="3">
        <v>9732</v>
      </c>
      <c r="C3804" s="3" t="s">
        <v>293</v>
      </c>
      <c r="D3804" s="3" t="s">
        <v>294</v>
      </c>
      <c r="E3804" s="5" t="s">
        <v>266</v>
      </c>
      <c r="F3804" s="3" t="s">
        <v>1091</v>
      </c>
      <c r="G3804" s="3" t="s">
        <v>1092</v>
      </c>
      <c r="H3804" s="3" t="s">
        <v>269</v>
      </c>
      <c r="I3804" s="3" t="s">
        <v>329</v>
      </c>
      <c r="J3804" s="3" t="s">
        <v>30</v>
      </c>
      <c r="K3804" s="3" t="s">
        <v>30</v>
      </c>
      <c r="L3804" s="3" t="s">
        <v>307</v>
      </c>
      <c r="M3804" s="3" t="s">
        <v>31</v>
      </c>
      <c r="N3804" s="3" t="s">
        <v>297</v>
      </c>
      <c r="O3804" s="3" t="s">
        <v>271</v>
      </c>
      <c r="P3804" s="3" t="s">
        <v>338</v>
      </c>
      <c r="Q3804" s="3" t="s">
        <v>273</v>
      </c>
      <c r="R3804" s="3" t="s">
        <v>274</v>
      </c>
      <c r="S3804" s="3" t="s">
        <v>34</v>
      </c>
      <c r="T3804" s="153">
        <v>2.8740000000000001</v>
      </c>
      <c r="U3804" s="3" t="s">
        <v>1093</v>
      </c>
      <c r="V3804" s="165">
        <v>1.23E-2</v>
      </c>
      <c r="W3804" s="165">
        <v>2.4639999999999999E-2</v>
      </c>
      <c r="X3804" s="5" t="s">
        <v>277</v>
      </c>
      <c r="Y3804" s="5" t="s">
        <v>271</v>
      </c>
      <c r="Z3804" s="153">
        <v>2079132.95</v>
      </c>
      <c r="AA3804" s="163">
        <v>1</v>
      </c>
      <c r="AB3804" s="176">
        <v>114.71</v>
      </c>
      <c r="AD3804" s="153">
        <v>2384.973</v>
      </c>
      <c r="AG3804" s="3" t="s">
        <v>36</v>
      </c>
      <c r="AH3804" s="165">
        <v>2.5950000000000001E-3</v>
      </c>
      <c r="AI3804" s="165">
        <v>3.9316473110965503E-3</v>
      </c>
      <c r="AJ3804" s="165">
        <v>1.0576864074554901E-3</v>
      </c>
    </row>
    <row r="3805" spans="1:36">
      <c r="A3805" s="3">
        <v>811</v>
      </c>
      <c r="B3805" s="3">
        <v>9732</v>
      </c>
      <c r="C3805" s="3" t="s">
        <v>293</v>
      </c>
      <c r="D3805" s="3" t="s">
        <v>294</v>
      </c>
      <c r="E3805" s="5" t="s">
        <v>266</v>
      </c>
      <c r="F3805" s="3" t="s">
        <v>1612</v>
      </c>
      <c r="G3805" s="3" t="s">
        <v>1613</v>
      </c>
      <c r="H3805" s="3" t="s">
        <v>269</v>
      </c>
      <c r="I3805" s="3" t="s">
        <v>315</v>
      </c>
      <c r="J3805" s="3" t="s">
        <v>30</v>
      </c>
      <c r="K3805" s="3" t="s">
        <v>30</v>
      </c>
      <c r="L3805" s="3" t="s">
        <v>307</v>
      </c>
      <c r="M3805" s="3" t="s">
        <v>31</v>
      </c>
      <c r="N3805" s="3" t="s">
        <v>297</v>
      </c>
      <c r="O3805" s="3" t="s">
        <v>271</v>
      </c>
      <c r="P3805" s="3" t="s">
        <v>338</v>
      </c>
      <c r="Q3805" s="3" t="s">
        <v>273</v>
      </c>
      <c r="R3805" s="3" t="s">
        <v>274</v>
      </c>
      <c r="S3805" s="3" t="s">
        <v>34</v>
      </c>
      <c r="T3805" s="153">
        <v>5.9710000000000001</v>
      </c>
      <c r="U3805" s="3" t="s">
        <v>1614</v>
      </c>
      <c r="V3805" s="165">
        <v>5.8599999999999999E-2</v>
      </c>
      <c r="W3805" s="165">
        <v>4.4339999999999997E-2</v>
      </c>
      <c r="X3805" s="5" t="s">
        <v>277</v>
      </c>
      <c r="Y3805" s="5" t="s">
        <v>271</v>
      </c>
      <c r="Z3805" s="153">
        <v>2029000</v>
      </c>
      <c r="AA3805" s="163">
        <v>1</v>
      </c>
      <c r="AB3805" s="176">
        <v>109.43</v>
      </c>
      <c r="AD3805" s="153">
        <v>2220.335</v>
      </c>
      <c r="AG3805" s="3" t="s">
        <v>36</v>
      </c>
      <c r="AH3805" s="165">
        <v>1.017E-2</v>
      </c>
      <c r="AI3805" s="165">
        <v>3.6602391152744198E-3</v>
      </c>
      <c r="AJ3805" s="165">
        <v>9.8467254408506999E-4</v>
      </c>
    </row>
    <row r="3806" spans="1:36">
      <c r="A3806" s="3">
        <v>811</v>
      </c>
      <c r="B3806" s="3">
        <v>9732</v>
      </c>
      <c r="C3806" s="3" t="s">
        <v>1094</v>
      </c>
      <c r="D3806" s="3" t="s">
        <v>1095</v>
      </c>
      <c r="E3806" s="5" t="s">
        <v>266</v>
      </c>
      <c r="F3806" s="3" t="s">
        <v>1096</v>
      </c>
      <c r="G3806" s="3" t="s">
        <v>1097</v>
      </c>
      <c r="H3806" s="3" t="s">
        <v>269</v>
      </c>
      <c r="I3806" s="3" t="s">
        <v>315</v>
      </c>
      <c r="J3806" s="3" t="s">
        <v>30</v>
      </c>
      <c r="K3806" s="3" t="s">
        <v>30</v>
      </c>
      <c r="L3806" s="3" t="s">
        <v>307</v>
      </c>
      <c r="M3806" s="3" t="s">
        <v>31</v>
      </c>
      <c r="N3806" s="3" t="s">
        <v>297</v>
      </c>
      <c r="O3806" s="3" t="s">
        <v>271</v>
      </c>
      <c r="P3806" s="3" t="s">
        <v>283</v>
      </c>
      <c r="Q3806" s="3" t="s">
        <v>283</v>
      </c>
      <c r="R3806" s="3" t="s">
        <v>283</v>
      </c>
      <c r="S3806" s="3" t="s">
        <v>34</v>
      </c>
      <c r="T3806" s="153">
        <v>1.3260000000000001</v>
      </c>
      <c r="U3806" s="3" t="s">
        <v>1098</v>
      </c>
      <c r="V3806" s="165">
        <v>7.4999999999999997E-2</v>
      </c>
      <c r="W3806" s="165">
        <v>5.2949999999999997E-2</v>
      </c>
      <c r="X3806" s="5" t="s">
        <v>277</v>
      </c>
      <c r="Y3806" s="5" t="s">
        <v>271</v>
      </c>
      <c r="Z3806" s="153">
        <v>10378.17</v>
      </c>
      <c r="AA3806" s="163">
        <v>1</v>
      </c>
      <c r="AB3806" s="176">
        <v>125.83</v>
      </c>
      <c r="AD3806" s="153">
        <v>13.058999999999999</v>
      </c>
      <c r="AG3806" s="3" t="s">
        <v>36</v>
      </c>
      <c r="AH3806" s="165">
        <v>3.7100000000000002E-4</v>
      </c>
      <c r="AI3806" s="165">
        <v>2.1527618502325201E-5</v>
      </c>
      <c r="AJ3806" s="165">
        <v>5.7913306238158703E-6</v>
      </c>
    </row>
    <row r="3807" spans="1:36">
      <c r="A3807" s="3">
        <v>811</v>
      </c>
      <c r="B3807" s="3">
        <v>9732</v>
      </c>
      <c r="C3807" s="3" t="s">
        <v>1094</v>
      </c>
      <c r="D3807" s="3" t="s">
        <v>1095</v>
      </c>
      <c r="E3807" s="5" t="s">
        <v>266</v>
      </c>
      <c r="F3807" s="3" t="s">
        <v>1099</v>
      </c>
      <c r="G3807" s="3" t="s">
        <v>1100</v>
      </c>
      <c r="H3807" s="3" t="s">
        <v>269</v>
      </c>
      <c r="I3807" s="3" t="s">
        <v>315</v>
      </c>
      <c r="J3807" s="3" t="s">
        <v>30</v>
      </c>
      <c r="K3807" s="3" t="s">
        <v>30</v>
      </c>
      <c r="L3807" s="3" t="s">
        <v>307</v>
      </c>
      <c r="M3807" s="3" t="s">
        <v>31</v>
      </c>
      <c r="N3807" s="3" t="s">
        <v>297</v>
      </c>
      <c r="O3807" s="3" t="s">
        <v>271</v>
      </c>
      <c r="P3807" s="3" t="s">
        <v>283</v>
      </c>
      <c r="Q3807" s="3" t="s">
        <v>283</v>
      </c>
      <c r="R3807" s="3" t="s">
        <v>283</v>
      </c>
      <c r="S3807" s="3" t="s">
        <v>34</v>
      </c>
      <c r="T3807" s="153">
        <v>6</v>
      </c>
      <c r="U3807" s="3" t="s">
        <v>855</v>
      </c>
      <c r="V3807" s="165">
        <v>5.5E-2</v>
      </c>
      <c r="W3807" s="165">
        <v>6.3119999999999996E-2</v>
      </c>
      <c r="X3807" s="5" t="s">
        <v>277</v>
      </c>
      <c r="Y3807" s="5" t="s">
        <v>271</v>
      </c>
      <c r="Z3807" s="153">
        <v>1644000</v>
      </c>
      <c r="AA3807" s="163">
        <v>1</v>
      </c>
      <c r="AB3807" s="176">
        <v>94.5</v>
      </c>
      <c r="AD3807" s="153">
        <v>1553.58</v>
      </c>
      <c r="AG3807" s="3" t="s">
        <v>36</v>
      </c>
      <c r="AH3807" s="165">
        <v>5.1659999999999996E-3</v>
      </c>
      <c r="AI3807" s="165">
        <v>2.5610887785107502E-3</v>
      </c>
      <c r="AJ3807" s="165">
        <v>6.8898061676903196E-4</v>
      </c>
    </row>
    <row r="3808" spans="1:36">
      <c r="A3808" s="3">
        <v>811</v>
      </c>
      <c r="B3808" s="3">
        <v>9732</v>
      </c>
      <c r="C3808" s="3" t="s">
        <v>1107</v>
      </c>
      <c r="D3808" s="3" t="s">
        <v>1108</v>
      </c>
      <c r="E3808" s="5" t="s">
        <v>266</v>
      </c>
      <c r="F3808" s="3" t="s">
        <v>1617</v>
      </c>
      <c r="G3808" s="3" t="s">
        <v>1618</v>
      </c>
      <c r="H3808" s="3" t="s">
        <v>269</v>
      </c>
      <c r="I3808" s="3" t="s">
        <v>315</v>
      </c>
      <c r="J3808" s="3" t="s">
        <v>30</v>
      </c>
      <c r="K3808" s="3" t="s">
        <v>30</v>
      </c>
      <c r="L3808" s="3" t="s">
        <v>307</v>
      </c>
      <c r="M3808" s="3" t="s">
        <v>31</v>
      </c>
      <c r="N3808" s="3" t="s">
        <v>705</v>
      </c>
      <c r="O3808" s="3" t="s">
        <v>271</v>
      </c>
      <c r="P3808" s="3" t="s">
        <v>361</v>
      </c>
      <c r="Q3808" s="3" t="s">
        <v>273</v>
      </c>
      <c r="R3808" s="3" t="s">
        <v>274</v>
      </c>
      <c r="S3808" s="3" t="s">
        <v>34</v>
      </c>
      <c r="T3808" s="153">
        <v>4.0839999999999996</v>
      </c>
      <c r="U3808" s="3" t="s">
        <v>206</v>
      </c>
      <c r="V3808" s="165">
        <v>4.6899999999999997E-2</v>
      </c>
      <c r="W3808" s="165">
        <v>4.2040000000000001E-2</v>
      </c>
      <c r="X3808" s="5" t="s">
        <v>277</v>
      </c>
      <c r="Y3808" s="5" t="s">
        <v>271</v>
      </c>
      <c r="Z3808" s="153">
        <v>486006</v>
      </c>
      <c r="AA3808" s="163">
        <v>1</v>
      </c>
      <c r="AB3808" s="176">
        <v>102.27</v>
      </c>
      <c r="AD3808" s="153">
        <v>497.03800000000001</v>
      </c>
      <c r="AG3808" s="3" t="s">
        <v>36</v>
      </c>
      <c r="AH3808" s="165">
        <v>9.7199999999999999E-4</v>
      </c>
      <c r="AI3808" s="165">
        <v>8.1937158391036998E-4</v>
      </c>
      <c r="AJ3808" s="165">
        <v>2.2042622808798301E-4</v>
      </c>
    </row>
    <row r="3809" spans="1:36">
      <c r="A3809" s="3">
        <v>811</v>
      </c>
      <c r="B3809" s="3">
        <v>9732</v>
      </c>
      <c r="C3809" s="3" t="s">
        <v>1107</v>
      </c>
      <c r="D3809" s="3" t="s">
        <v>1108</v>
      </c>
      <c r="E3809" s="5" t="s">
        <v>266</v>
      </c>
      <c r="F3809" s="3" t="s">
        <v>1619</v>
      </c>
      <c r="G3809" s="3" t="s">
        <v>1620</v>
      </c>
      <c r="H3809" s="3" t="s">
        <v>269</v>
      </c>
      <c r="I3809" s="3" t="s">
        <v>315</v>
      </c>
      <c r="J3809" s="3" t="s">
        <v>30</v>
      </c>
      <c r="K3809" s="3" t="s">
        <v>30</v>
      </c>
      <c r="L3809" s="3" t="s">
        <v>307</v>
      </c>
      <c r="M3809" s="3" t="s">
        <v>31</v>
      </c>
      <c r="N3809" s="3" t="s">
        <v>705</v>
      </c>
      <c r="O3809" s="3" t="s">
        <v>271</v>
      </c>
      <c r="P3809" s="3" t="s">
        <v>361</v>
      </c>
      <c r="Q3809" s="3" t="s">
        <v>273</v>
      </c>
      <c r="R3809" s="3" t="s">
        <v>274</v>
      </c>
      <c r="S3809" s="3" t="s">
        <v>34</v>
      </c>
      <c r="T3809" s="153">
        <v>5.0960000000000001</v>
      </c>
      <c r="U3809" s="3" t="s">
        <v>1621</v>
      </c>
      <c r="V3809" s="165">
        <v>5.1499999999999997E-2</v>
      </c>
      <c r="W3809" s="165">
        <v>4.2450000000000002E-2</v>
      </c>
      <c r="X3809" s="5" t="s">
        <v>277</v>
      </c>
      <c r="Y3809" s="5" t="s">
        <v>271</v>
      </c>
      <c r="Z3809" s="153">
        <v>1198000</v>
      </c>
      <c r="AA3809" s="163">
        <v>1</v>
      </c>
      <c r="AB3809" s="176">
        <v>105.7</v>
      </c>
      <c r="AD3809" s="153">
        <v>1266.2860000000001</v>
      </c>
      <c r="AG3809" s="3" t="s">
        <v>36</v>
      </c>
      <c r="AH3809" s="165">
        <v>1.2019999999999999E-3</v>
      </c>
      <c r="AI3809" s="165">
        <v>2.0874823729613301E-3</v>
      </c>
      <c r="AJ3809" s="165">
        <v>5.6157166627144402E-4</v>
      </c>
    </row>
    <row r="3810" spans="1:36">
      <c r="A3810" s="3">
        <v>811</v>
      </c>
      <c r="B3810" s="3">
        <v>9732</v>
      </c>
      <c r="C3810" s="3" t="s">
        <v>1107</v>
      </c>
      <c r="D3810" s="3" t="s">
        <v>1108</v>
      </c>
      <c r="E3810" s="5" t="s">
        <v>266</v>
      </c>
      <c r="F3810" s="3" t="s">
        <v>1109</v>
      </c>
      <c r="G3810" s="3" t="s">
        <v>1110</v>
      </c>
      <c r="H3810" s="3" t="s">
        <v>269</v>
      </c>
      <c r="I3810" s="3" t="s">
        <v>315</v>
      </c>
      <c r="J3810" s="3" t="s">
        <v>30</v>
      </c>
      <c r="K3810" s="3" t="s">
        <v>30</v>
      </c>
      <c r="L3810" s="3" t="s">
        <v>307</v>
      </c>
      <c r="M3810" s="3" t="s">
        <v>31</v>
      </c>
      <c r="N3810" s="3" t="s">
        <v>705</v>
      </c>
      <c r="O3810" s="3" t="s">
        <v>271</v>
      </c>
      <c r="P3810" s="3" t="s">
        <v>361</v>
      </c>
      <c r="Q3810" s="3" t="s">
        <v>273</v>
      </c>
      <c r="R3810" s="3" t="s">
        <v>274</v>
      </c>
      <c r="S3810" s="3" t="s">
        <v>34</v>
      </c>
      <c r="T3810" s="153">
        <v>3.1920000000000002</v>
      </c>
      <c r="U3810" s="3" t="s">
        <v>370</v>
      </c>
      <c r="V3810" s="165">
        <v>2.6200000000000001E-2</v>
      </c>
      <c r="W3810" s="165">
        <v>4.1980000000000003E-2</v>
      </c>
      <c r="X3810" s="5" t="s">
        <v>277</v>
      </c>
      <c r="Y3810" s="5" t="s">
        <v>271</v>
      </c>
      <c r="Z3810" s="153">
        <v>4474326.7300000004</v>
      </c>
      <c r="AA3810" s="163">
        <v>1</v>
      </c>
      <c r="AB3810" s="176">
        <v>95.72</v>
      </c>
      <c r="AD3810" s="153">
        <v>4282.826</v>
      </c>
      <c r="AG3810" s="3" t="s">
        <v>36</v>
      </c>
      <c r="AH3810" s="165">
        <v>3.4589999999999998E-3</v>
      </c>
      <c r="AI3810" s="165">
        <v>7.0602714028676202E-3</v>
      </c>
      <c r="AJ3810" s="165">
        <v>1.8993446016085001E-3</v>
      </c>
    </row>
    <row r="3811" spans="1:36">
      <c r="A3811" s="3">
        <v>811</v>
      </c>
      <c r="B3811" s="3">
        <v>9732</v>
      </c>
      <c r="C3811" s="3" t="s">
        <v>1107</v>
      </c>
      <c r="D3811" s="3" t="s">
        <v>1108</v>
      </c>
      <c r="E3811" s="5" t="s">
        <v>266</v>
      </c>
      <c r="F3811" s="3" t="s">
        <v>1622</v>
      </c>
      <c r="G3811" s="3" t="s">
        <v>1623</v>
      </c>
      <c r="H3811" s="3" t="s">
        <v>269</v>
      </c>
      <c r="I3811" s="3" t="s">
        <v>329</v>
      </c>
      <c r="J3811" s="3" t="s">
        <v>30</v>
      </c>
      <c r="K3811" s="3" t="s">
        <v>30</v>
      </c>
      <c r="L3811" s="3" t="s">
        <v>307</v>
      </c>
      <c r="M3811" s="3" t="s">
        <v>31</v>
      </c>
      <c r="N3811" s="3" t="s">
        <v>705</v>
      </c>
      <c r="O3811" s="3" t="s">
        <v>271</v>
      </c>
      <c r="P3811" s="3" t="s">
        <v>361</v>
      </c>
      <c r="Q3811" s="3" t="s">
        <v>273</v>
      </c>
      <c r="R3811" s="3" t="s">
        <v>274</v>
      </c>
      <c r="S3811" s="3" t="s">
        <v>34</v>
      </c>
      <c r="T3811" s="153">
        <v>3.9729999999999999</v>
      </c>
      <c r="U3811" s="3" t="s">
        <v>773</v>
      </c>
      <c r="V3811" s="165">
        <v>2.3099999999999999E-2</v>
      </c>
      <c r="W3811" s="165">
        <v>2.1489999999999999E-2</v>
      </c>
      <c r="X3811" s="5" t="s">
        <v>277</v>
      </c>
      <c r="Y3811" s="5" t="s">
        <v>271</v>
      </c>
      <c r="Z3811" s="153">
        <v>693910</v>
      </c>
      <c r="AA3811" s="163">
        <v>1</v>
      </c>
      <c r="AB3811" s="176">
        <v>106.83</v>
      </c>
      <c r="AD3811" s="153">
        <v>741.30399999999997</v>
      </c>
      <c r="AG3811" s="3" t="s">
        <v>36</v>
      </c>
      <c r="AH3811" s="165">
        <v>2.313E-3</v>
      </c>
      <c r="AI3811" s="165">
        <v>1.22204552813684E-3</v>
      </c>
      <c r="AJ3811" s="165">
        <v>3.2875302440126902E-4</v>
      </c>
    </row>
    <row r="3812" spans="1:36">
      <c r="A3812" s="3">
        <v>811</v>
      </c>
      <c r="B3812" s="3">
        <v>9732</v>
      </c>
      <c r="C3812" s="3" t="s">
        <v>1107</v>
      </c>
      <c r="D3812" s="3" t="s">
        <v>1108</v>
      </c>
      <c r="E3812" s="5" t="s">
        <v>266</v>
      </c>
      <c r="F3812" s="3" t="s">
        <v>1624</v>
      </c>
      <c r="G3812" s="3" t="s">
        <v>1625</v>
      </c>
      <c r="H3812" s="3" t="s">
        <v>269</v>
      </c>
      <c r="I3812" s="3" t="s">
        <v>329</v>
      </c>
      <c r="J3812" s="3" t="s">
        <v>30</v>
      </c>
      <c r="K3812" s="3" t="s">
        <v>30</v>
      </c>
      <c r="L3812" s="3" t="s">
        <v>307</v>
      </c>
      <c r="M3812" s="3" t="s">
        <v>31</v>
      </c>
      <c r="N3812" s="3" t="s">
        <v>705</v>
      </c>
      <c r="O3812" s="3" t="s">
        <v>271</v>
      </c>
      <c r="P3812" s="3" t="s">
        <v>361</v>
      </c>
      <c r="Q3812" s="3" t="s">
        <v>273</v>
      </c>
      <c r="R3812" s="3" t="s">
        <v>274</v>
      </c>
      <c r="S3812" s="3" t="s">
        <v>34</v>
      </c>
      <c r="T3812" s="153">
        <v>5.5309999999999997</v>
      </c>
      <c r="U3812" s="3" t="s">
        <v>1626</v>
      </c>
      <c r="V3812" s="165">
        <v>3.1399999999999997E-2</v>
      </c>
      <c r="W3812" s="165">
        <v>2.486E-2</v>
      </c>
      <c r="X3812" s="5" t="s">
        <v>277</v>
      </c>
      <c r="Y3812" s="5" t="s">
        <v>271</v>
      </c>
      <c r="Z3812" s="153">
        <v>1182000</v>
      </c>
      <c r="AA3812" s="163">
        <v>1</v>
      </c>
      <c r="AB3812" s="176">
        <v>107.23</v>
      </c>
      <c r="AD3812" s="153">
        <v>1267.4590000000001</v>
      </c>
      <c r="AG3812" s="3" t="s">
        <v>36</v>
      </c>
      <c r="AH3812" s="165">
        <v>3.2190000000000001E-3</v>
      </c>
      <c r="AI3812" s="165">
        <v>2.08941541323069E-3</v>
      </c>
      <c r="AJ3812" s="165">
        <v>5.6209169013324897E-4</v>
      </c>
    </row>
    <row r="3813" spans="1:36">
      <c r="A3813" s="3">
        <v>811</v>
      </c>
      <c r="B3813" s="3">
        <v>9732</v>
      </c>
      <c r="C3813" s="3" t="s">
        <v>1107</v>
      </c>
      <c r="D3813" s="3" t="s">
        <v>1108</v>
      </c>
      <c r="E3813" s="5" t="s">
        <v>266</v>
      </c>
      <c r="F3813" s="3" t="s">
        <v>1111</v>
      </c>
      <c r="G3813" s="3" t="s">
        <v>1112</v>
      </c>
      <c r="H3813" s="3" t="s">
        <v>269</v>
      </c>
      <c r="I3813" s="3" t="s">
        <v>329</v>
      </c>
      <c r="J3813" s="3" t="s">
        <v>30</v>
      </c>
      <c r="K3813" s="3" t="s">
        <v>30</v>
      </c>
      <c r="L3813" s="3" t="s">
        <v>307</v>
      </c>
      <c r="M3813" s="3" t="s">
        <v>31</v>
      </c>
      <c r="N3813" s="3" t="s">
        <v>705</v>
      </c>
      <c r="O3813" s="3" t="s">
        <v>271</v>
      </c>
      <c r="P3813" s="3" t="s">
        <v>338</v>
      </c>
      <c r="Q3813" s="3" t="s">
        <v>273</v>
      </c>
      <c r="R3813" s="3" t="s">
        <v>274</v>
      </c>
      <c r="S3813" s="3" t="s">
        <v>34</v>
      </c>
      <c r="T3813" s="153">
        <v>9.3089999999999993</v>
      </c>
      <c r="U3813" s="3" t="s">
        <v>1113</v>
      </c>
      <c r="V3813" s="165">
        <v>2.7900000000000001E-2</v>
      </c>
      <c r="W3813" s="165">
        <v>2.8850000000000001E-2</v>
      </c>
      <c r="X3813" s="5" t="s">
        <v>277</v>
      </c>
      <c r="Y3813" s="5" t="s">
        <v>271</v>
      </c>
      <c r="Z3813" s="153">
        <v>2668894</v>
      </c>
      <c r="AA3813" s="163">
        <v>1</v>
      </c>
      <c r="AB3813" s="176">
        <v>99.83</v>
      </c>
      <c r="AD3813" s="153">
        <v>2664.357</v>
      </c>
      <c r="AG3813" s="3" t="s">
        <v>36</v>
      </c>
      <c r="AH3813" s="165">
        <v>5.3379999999999999E-3</v>
      </c>
      <c r="AI3813" s="165">
        <v>4.3922131514489903E-3</v>
      </c>
      <c r="AJ3813" s="165">
        <v>1.18158720285599E-3</v>
      </c>
    </row>
    <row r="3814" spans="1:36">
      <c r="A3814" s="3">
        <v>811</v>
      </c>
      <c r="B3814" s="3">
        <v>9732</v>
      </c>
      <c r="C3814" s="3" t="s">
        <v>1785</v>
      </c>
      <c r="D3814" s="3" t="s">
        <v>1786</v>
      </c>
      <c r="E3814" s="5" t="s">
        <v>266</v>
      </c>
      <c r="F3814" s="3" t="s">
        <v>1787</v>
      </c>
      <c r="G3814" s="3" t="s">
        <v>1788</v>
      </c>
      <c r="H3814" s="3" t="s">
        <v>269</v>
      </c>
      <c r="I3814" s="3" t="s">
        <v>315</v>
      </c>
      <c r="J3814" s="3" t="s">
        <v>30</v>
      </c>
      <c r="K3814" s="3" t="s">
        <v>30</v>
      </c>
      <c r="L3814" s="3" t="s">
        <v>307</v>
      </c>
      <c r="M3814" s="3" t="s">
        <v>31</v>
      </c>
      <c r="N3814" s="3" t="s">
        <v>560</v>
      </c>
      <c r="O3814" s="3" t="s">
        <v>271</v>
      </c>
      <c r="P3814" s="3" t="s">
        <v>338</v>
      </c>
      <c r="Q3814" s="3" t="s">
        <v>273</v>
      </c>
      <c r="R3814" s="3" t="s">
        <v>274</v>
      </c>
      <c r="S3814" s="3" t="s">
        <v>34</v>
      </c>
      <c r="T3814" s="153">
        <v>3.0750000000000002</v>
      </c>
      <c r="U3814" s="3" t="s">
        <v>1789</v>
      </c>
      <c r="V3814" s="165">
        <v>2.0799999999999999E-2</v>
      </c>
      <c r="W3814" s="165">
        <v>4.1169999999999998E-2</v>
      </c>
      <c r="X3814" s="5" t="s">
        <v>277</v>
      </c>
      <c r="Y3814" s="5" t="s">
        <v>271</v>
      </c>
      <c r="Z3814" s="153">
        <v>226077.6</v>
      </c>
      <c r="AA3814" s="163">
        <v>1</v>
      </c>
      <c r="AB3814" s="176">
        <v>95.08</v>
      </c>
      <c r="AD3814" s="153">
        <v>214.95500000000001</v>
      </c>
      <c r="AG3814" s="3" t="s">
        <v>36</v>
      </c>
      <c r="AH3814" s="165">
        <v>1.4239999999999999E-3</v>
      </c>
      <c r="AI3814" s="165">
        <v>3.5435430943662701E-4</v>
      </c>
      <c r="AJ3814" s="165">
        <v>9.5327913939937406E-5</v>
      </c>
    </row>
    <row r="3815" spans="1:36">
      <c r="A3815" s="3">
        <v>811</v>
      </c>
      <c r="B3815" s="3">
        <v>9732</v>
      </c>
      <c r="C3815" s="3" t="s">
        <v>1114</v>
      </c>
      <c r="D3815" s="3" t="s">
        <v>1115</v>
      </c>
      <c r="E3815" s="5" t="s">
        <v>266</v>
      </c>
      <c r="F3815" s="3" t="s">
        <v>1116</v>
      </c>
      <c r="G3815" s="3" t="s">
        <v>1117</v>
      </c>
      <c r="H3815" s="3" t="s">
        <v>269</v>
      </c>
      <c r="I3815" s="3" t="s">
        <v>315</v>
      </c>
      <c r="J3815" s="3" t="s">
        <v>30</v>
      </c>
      <c r="K3815" s="3" t="s">
        <v>30</v>
      </c>
      <c r="L3815" s="3" t="s">
        <v>307</v>
      </c>
      <c r="M3815" s="3" t="s">
        <v>31</v>
      </c>
      <c r="N3815" s="3" t="s">
        <v>1118</v>
      </c>
      <c r="O3815" s="3" t="s">
        <v>271</v>
      </c>
      <c r="P3815" s="3" t="s">
        <v>283</v>
      </c>
      <c r="Q3815" s="3" t="s">
        <v>283</v>
      </c>
      <c r="R3815" s="3" t="s">
        <v>283</v>
      </c>
      <c r="S3815" s="3" t="s">
        <v>34</v>
      </c>
      <c r="T3815" s="153">
        <v>4.0919999999999996</v>
      </c>
      <c r="U3815" s="3" t="s">
        <v>206</v>
      </c>
      <c r="V3815" s="165">
        <v>4.9200000000000001E-2</v>
      </c>
      <c r="W3815" s="165">
        <v>4.5130000000000003E-2</v>
      </c>
      <c r="X3815" s="5" t="s">
        <v>277</v>
      </c>
      <c r="Y3815" s="5" t="s">
        <v>271</v>
      </c>
      <c r="Z3815" s="153">
        <v>1288000</v>
      </c>
      <c r="AA3815" s="163">
        <v>1</v>
      </c>
      <c r="AB3815" s="176">
        <v>101.86</v>
      </c>
      <c r="AD3815" s="153">
        <v>1311.9570000000001</v>
      </c>
      <c r="AG3815" s="3" t="s">
        <v>36</v>
      </c>
      <c r="AH3815" s="165">
        <v>4.2789999999999998E-3</v>
      </c>
      <c r="AI3815" s="165">
        <v>2.1627710438927301E-3</v>
      </c>
      <c r="AJ3815" s="165">
        <v>5.8182572203447898E-4</v>
      </c>
    </row>
    <row r="3816" spans="1:36">
      <c r="A3816" s="3">
        <v>811</v>
      </c>
      <c r="B3816" s="3">
        <v>9732</v>
      </c>
      <c r="C3816" s="3" t="s">
        <v>1119</v>
      </c>
      <c r="D3816" s="3" t="s">
        <v>1120</v>
      </c>
      <c r="E3816" s="5" t="s">
        <v>266</v>
      </c>
      <c r="F3816" s="3" t="s">
        <v>1627</v>
      </c>
      <c r="G3816" s="3" t="s">
        <v>1628</v>
      </c>
      <c r="H3816" s="3" t="s">
        <v>269</v>
      </c>
      <c r="I3816" s="3" t="s">
        <v>315</v>
      </c>
      <c r="J3816" s="3" t="s">
        <v>30</v>
      </c>
      <c r="K3816" s="3" t="s">
        <v>30</v>
      </c>
      <c r="L3816" s="3" t="s">
        <v>307</v>
      </c>
      <c r="M3816" s="3" t="s">
        <v>31</v>
      </c>
      <c r="N3816" s="3" t="s">
        <v>317</v>
      </c>
      <c r="O3816" s="3" t="s">
        <v>271</v>
      </c>
      <c r="P3816" s="3" t="s">
        <v>318</v>
      </c>
      <c r="Q3816" s="3" t="s">
        <v>291</v>
      </c>
      <c r="R3816" s="3" t="s">
        <v>274</v>
      </c>
      <c r="S3816" s="3" t="s">
        <v>34</v>
      </c>
      <c r="T3816" s="153">
        <v>2.7909999999999999</v>
      </c>
      <c r="U3816" s="3" t="s">
        <v>388</v>
      </c>
      <c r="V3816" s="165">
        <v>5.8900000000000001E-2</v>
      </c>
      <c r="W3816" s="165">
        <v>4.7230000000000001E-2</v>
      </c>
      <c r="X3816" s="5" t="s">
        <v>277</v>
      </c>
      <c r="Y3816" s="5" t="s">
        <v>271</v>
      </c>
      <c r="Z3816" s="153">
        <v>549000</v>
      </c>
      <c r="AA3816" s="163">
        <v>1</v>
      </c>
      <c r="AB3816" s="176">
        <v>103.39</v>
      </c>
      <c r="AD3816" s="153">
        <v>567.61099999999999</v>
      </c>
      <c r="AG3816" s="3" t="s">
        <v>36</v>
      </c>
      <c r="AH3816" s="165">
        <v>2.7330000000000002E-3</v>
      </c>
      <c r="AI3816" s="165">
        <v>9.35711336891658E-4</v>
      </c>
      <c r="AJ3816" s="165">
        <v>2.5172379006098699E-4</v>
      </c>
    </row>
    <row r="3817" spans="1:36">
      <c r="A3817" s="3">
        <v>811</v>
      </c>
      <c r="B3817" s="3">
        <v>9732</v>
      </c>
      <c r="C3817" s="3" t="s">
        <v>1119</v>
      </c>
      <c r="D3817" s="3" t="s">
        <v>1120</v>
      </c>
      <c r="E3817" s="5" t="s">
        <v>266</v>
      </c>
      <c r="F3817" s="3" t="s">
        <v>1121</v>
      </c>
      <c r="G3817" s="3" t="s">
        <v>1122</v>
      </c>
      <c r="H3817" s="3" t="s">
        <v>269</v>
      </c>
      <c r="I3817" s="3" t="s">
        <v>315</v>
      </c>
      <c r="J3817" s="3" t="s">
        <v>30</v>
      </c>
      <c r="K3817" s="3" t="s">
        <v>30</v>
      </c>
      <c r="L3817" s="3" t="s">
        <v>307</v>
      </c>
      <c r="M3817" s="3" t="s">
        <v>31</v>
      </c>
      <c r="N3817" s="3" t="s">
        <v>317</v>
      </c>
      <c r="O3817" s="3" t="s">
        <v>271</v>
      </c>
      <c r="P3817" s="3" t="s">
        <v>318</v>
      </c>
      <c r="Q3817" s="3" t="s">
        <v>291</v>
      </c>
      <c r="R3817" s="3" t="s">
        <v>274</v>
      </c>
      <c r="S3817" s="3" t="s">
        <v>34</v>
      </c>
      <c r="T3817" s="153">
        <v>4.41</v>
      </c>
      <c r="U3817" s="3" t="s">
        <v>855</v>
      </c>
      <c r="V3817" s="165">
        <v>5.8799999999999998E-2</v>
      </c>
      <c r="W3817" s="165">
        <v>4.9009999999999998E-2</v>
      </c>
      <c r="X3817" s="5" t="s">
        <v>277</v>
      </c>
      <c r="Y3817" s="5" t="s">
        <v>271</v>
      </c>
      <c r="Z3817" s="153">
        <v>1048000</v>
      </c>
      <c r="AA3817" s="163">
        <v>1</v>
      </c>
      <c r="AB3817" s="176">
        <v>104.56</v>
      </c>
      <c r="AD3817" s="153">
        <v>1095.789</v>
      </c>
      <c r="AG3817" s="3" t="s">
        <v>36</v>
      </c>
      <c r="AH3817" s="165">
        <v>3.493E-3</v>
      </c>
      <c r="AI3817" s="165">
        <v>1.8064164055264301E-3</v>
      </c>
      <c r="AJ3817" s="165">
        <v>4.8595968232894199E-4</v>
      </c>
    </row>
    <row r="3818" spans="1:36">
      <c r="A3818" s="3">
        <v>811</v>
      </c>
      <c r="B3818" s="3">
        <v>9732</v>
      </c>
      <c r="C3818" s="3" t="s">
        <v>1123</v>
      </c>
      <c r="D3818" s="3" t="s">
        <v>1124</v>
      </c>
      <c r="E3818" s="5" t="s">
        <v>266</v>
      </c>
      <c r="F3818" s="3" t="s">
        <v>1125</v>
      </c>
      <c r="G3818" s="3" t="s">
        <v>1126</v>
      </c>
      <c r="H3818" s="3" t="s">
        <v>269</v>
      </c>
      <c r="I3818" s="3" t="s">
        <v>315</v>
      </c>
      <c r="J3818" s="3" t="s">
        <v>30</v>
      </c>
      <c r="K3818" s="3" t="s">
        <v>30</v>
      </c>
      <c r="L3818" s="3" t="s">
        <v>307</v>
      </c>
      <c r="M3818" s="3" t="s">
        <v>31</v>
      </c>
      <c r="N3818" s="3" t="s">
        <v>331</v>
      </c>
      <c r="O3818" s="3" t="s">
        <v>271</v>
      </c>
      <c r="P3818" s="3" t="s">
        <v>318</v>
      </c>
      <c r="Q3818" s="3" t="s">
        <v>291</v>
      </c>
      <c r="R3818" s="3" t="s">
        <v>274</v>
      </c>
      <c r="S3818" s="3" t="s">
        <v>34</v>
      </c>
      <c r="T3818" s="153">
        <v>1.1319999999999999</v>
      </c>
      <c r="U3818" s="3" t="s">
        <v>1127</v>
      </c>
      <c r="V3818" s="165">
        <v>2.6499999999999999E-2</v>
      </c>
      <c r="W3818" s="165">
        <v>4.7169999999999997E-2</v>
      </c>
      <c r="X3818" s="5" t="s">
        <v>277</v>
      </c>
      <c r="Y3818" s="5" t="s">
        <v>271</v>
      </c>
      <c r="Z3818" s="153">
        <v>131846.26</v>
      </c>
      <c r="AA3818" s="163">
        <v>1</v>
      </c>
      <c r="AB3818" s="176">
        <v>98.66</v>
      </c>
      <c r="AD3818" s="153">
        <v>130.08000000000001</v>
      </c>
      <c r="AG3818" s="3" t="s">
        <v>36</v>
      </c>
      <c r="AH3818" s="165">
        <v>3.2200000000000002E-4</v>
      </c>
      <c r="AI3818" s="165">
        <v>2.14437106092477E-4</v>
      </c>
      <c r="AJ3818" s="165">
        <v>5.7687578366444803E-5</v>
      </c>
    </row>
    <row r="3819" spans="1:36">
      <c r="A3819" s="3">
        <v>811</v>
      </c>
      <c r="B3819" s="3">
        <v>9732</v>
      </c>
      <c r="C3819" s="3" t="s">
        <v>1128</v>
      </c>
      <c r="D3819" s="3" t="s">
        <v>1129</v>
      </c>
      <c r="E3819" s="5" t="s">
        <v>266</v>
      </c>
      <c r="F3819" s="3" t="s">
        <v>1629</v>
      </c>
      <c r="G3819" s="3" t="s">
        <v>1630</v>
      </c>
      <c r="H3819" s="3" t="s">
        <v>269</v>
      </c>
      <c r="I3819" s="3" t="s">
        <v>315</v>
      </c>
      <c r="J3819" s="3" t="s">
        <v>30</v>
      </c>
      <c r="K3819" s="3" t="s">
        <v>30</v>
      </c>
      <c r="L3819" s="3" t="s">
        <v>307</v>
      </c>
      <c r="M3819" s="3" t="s">
        <v>31</v>
      </c>
      <c r="N3819" s="3" t="s">
        <v>381</v>
      </c>
      <c r="O3819" s="3" t="s">
        <v>271</v>
      </c>
      <c r="P3819" s="3" t="s">
        <v>318</v>
      </c>
      <c r="Q3819" s="3" t="s">
        <v>291</v>
      </c>
      <c r="R3819" s="3" t="s">
        <v>274</v>
      </c>
      <c r="S3819" s="3" t="s">
        <v>34</v>
      </c>
      <c r="T3819" s="153">
        <v>3.5139999999999998</v>
      </c>
      <c r="U3819" s="3" t="s">
        <v>1631</v>
      </c>
      <c r="V3819" s="165">
        <v>6.3299999999999995E-2</v>
      </c>
      <c r="W3819" s="165">
        <v>4.7239999999999997E-2</v>
      </c>
      <c r="X3819" s="5" t="s">
        <v>277</v>
      </c>
      <c r="Y3819" s="5" t="s">
        <v>271</v>
      </c>
      <c r="Z3819" s="153">
        <v>2769350</v>
      </c>
      <c r="AA3819" s="163">
        <v>1</v>
      </c>
      <c r="AB3819" s="176">
        <v>108.04</v>
      </c>
      <c r="AD3819" s="153">
        <v>2992.0059999999999</v>
      </c>
      <c r="AG3819" s="3" t="s">
        <v>36</v>
      </c>
      <c r="AH3819" s="165">
        <v>4.215E-3</v>
      </c>
      <c r="AI3819" s="165">
        <v>4.9323448589411196E-3</v>
      </c>
      <c r="AJ3819" s="165">
        <v>1.3268926995209001E-3</v>
      </c>
    </row>
    <row r="3820" spans="1:36">
      <c r="A3820" s="3">
        <v>811</v>
      </c>
      <c r="B3820" s="3">
        <v>9732</v>
      </c>
      <c r="C3820" s="3" t="s">
        <v>1128</v>
      </c>
      <c r="D3820" s="3" t="s">
        <v>1129</v>
      </c>
      <c r="E3820" s="5" t="s">
        <v>266</v>
      </c>
      <c r="F3820" s="3" t="s">
        <v>1130</v>
      </c>
      <c r="G3820" s="3" t="s">
        <v>1131</v>
      </c>
      <c r="H3820" s="3" t="s">
        <v>269</v>
      </c>
      <c r="I3820" s="3" t="s">
        <v>329</v>
      </c>
      <c r="J3820" s="3" t="s">
        <v>30</v>
      </c>
      <c r="K3820" s="3" t="s">
        <v>30</v>
      </c>
      <c r="L3820" s="3" t="s">
        <v>307</v>
      </c>
      <c r="M3820" s="3" t="s">
        <v>31</v>
      </c>
      <c r="N3820" s="3" t="s">
        <v>381</v>
      </c>
      <c r="O3820" s="3" t="s">
        <v>271</v>
      </c>
      <c r="P3820" s="3" t="s">
        <v>318</v>
      </c>
      <c r="Q3820" s="3" t="s">
        <v>291</v>
      </c>
      <c r="R3820" s="3" t="s">
        <v>274</v>
      </c>
      <c r="S3820" s="3" t="s">
        <v>34</v>
      </c>
      <c r="T3820" s="153">
        <v>3.2549999999999999</v>
      </c>
      <c r="U3820" s="3" t="s">
        <v>652</v>
      </c>
      <c r="V3820" s="165">
        <v>3.2500000000000001E-2</v>
      </c>
      <c r="W3820" s="165">
        <v>2.648E-2</v>
      </c>
      <c r="X3820" s="5" t="s">
        <v>277</v>
      </c>
      <c r="Y3820" s="5" t="s">
        <v>271</v>
      </c>
      <c r="Z3820" s="153">
        <v>442800.03</v>
      </c>
      <c r="AA3820" s="163">
        <v>1</v>
      </c>
      <c r="AB3820" s="176">
        <v>113.5</v>
      </c>
      <c r="AD3820" s="153">
        <v>502.57799999999997</v>
      </c>
      <c r="AG3820" s="3" t="s">
        <v>36</v>
      </c>
      <c r="AH3820" s="165">
        <v>1.3370000000000001E-3</v>
      </c>
      <c r="AI3820" s="165">
        <v>8.2850381913480303E-4</v>
      </c>
      <c r="AJ3820" s="165">
        <v>2.2288296957629199E-4</v>
      </c>
    </row>
    <row r="3821" spans="1:36">
      <c r="A3821" s="3">
        <v>811</v>
      </c>
      <c r="B3821" s="3">
        <v>9732</v>
      </c>
      <c r="C3821" s="3" t="s">
        <v>1132</v>
      </c>
      <c r="D3821" s="3" t="s">
        <v>1133</v>
      </c>
      <c r="E3821" s="5" t="s">
        <v>266</v>
      </c>
      <c r="F3821" s="3" t="s">
        <v>1134</v>
      </c>
      <c r="G3821" s="3" t="s">
        <v>1135</v>
      </c>
      <c r="H3821" s="3" t="s">
        <v>269</v>
      </c>
      <c r="I3821" s="3" t="s">
        <v>329</v>
      </c>
      <c r="J3821" s="3" t="s">
        <v>30</v>
      </c>
      <c r="K3821" s="3" t="s">
        <v>30</v>
      </c>
      <c r="L3821" s="3" t="s">
        <v>307</v>
      </c>
      <c r="M3821" s="3" t="s">
        <v>31</v>
      </c>
      <c r="N3821" s="3" t="s">
        <v>401</v>
      </c>
      <c r="O3821" s="3" t="s">
        <v>271</v>
      </c>
      <c r="P3821" s="3" t="s">
        <v>283</v>
      </c>
      <c r="Q3821" s="3" t="s">
        <v>283</v>
      </c>
      <c r="R3821" s="3" t="s">
        <v>283</v>
      </c>
      <c r="S3821" s="3" t="s">
        <v>34</v>
      </c>
      <c r="T3821" s="153">
        <v>6.3710000000000004</v>
      </c>
      <c r="U3821" s="3" t="s">
        <v>1136</v>
      </c>
      <c r="V3821" s="165">
        <v>4.1000000000000002E-2</v>
      </c>
      <c r="W3821" s="165">
        <v>3.5310000000000001E-2</v>
      </c>
      <c r="X3821" s="5" t="s">
        <v>277</v>
      </c>
      <c r="Y3821" s="5" t="s">
        <v>271</v>
      </c>
      <c r="Z3821" s="153">
        <v>926000</v>
      </c>
      <c r="AA3821" s="163">
        <v>1</v>
      </c>
      <c r="AB3821" s="176">
        <v>104.62</v>
      </c>
      <c r="AD3821" s="153">
        <v>968.78099999999995</v>
      </c>
      <c r="AG3821" s="3" t="s">
        <v>36</v>
      </c>
      <c r="AH3821" s="165">
        <v>3.307E-3</v>
      </c>
      <c r="AI3821" s="165">
        <v>1.59704338376664E-3</v>
      </c>
      <c r="AJ3821" s="165">
        <v>4.2963443703590603E-4</v>
      </c>
    </row>
    <row r="3822" spans="1:36">
      <c r="A3822" s="3">
        <v>811</v>
      </c>
      <c r="B3822" s="3">
        <v>9732</v>
      </c>
      <c r="C3822" s="3" t="s">
        <v>1137</v>
      </c>
      <c r="D3822" s="3" t="s">
        <v>1138</v>
      </c>
      <c r="E3822" s="5" t="s">
        <v>266</v>
      </c>
      <c r="F3822" s="3" t="s">
        <v>1641</v>
      </c>
      <c r="G3822" s="3" t="s">
        <v>1642</v>
      </c>
      <c r="H3822" s="3" t="s">
        <v>269</v>
      </c>
      <c r="I3822" s="3" t="s">
        <v>315</v>
      </c>
      <c r="J3822" s="3" t="s">
        <v>30</v>
      </c>
      <c r="K3822" s="3" t="s">
        <v>30</v>
      </c>
      <c r="L3822" s="3" t="s">
        <v>307</v>
      </c>
      <c r="M3822" s="3" t="s">
        <v>31</v>
      </c>
      <c r="N3822" s="3" t="s">
        <v>355</v>
      </c>
      <c r="O3822" s="3" t="s">
        <v>271</v>
      </c>
      <c r="P3822" s="3" t="s">
        <v>338</v>
      </c>
      <c r="Q3822" s="3" t="s">
        <v>273</v>
      </c>
      <c r="R3822" s="3" t="s">
        <v>274</v>
      </c>
      <c r="S3822" s="3" t="s">
        <v>34</v>
      </c>
      <c r="T3822" s="153">
        <v>3.18</v>
      </c>
      <c r="U3822" s="3" t="s">
        <v>1643</v>
      </c>
      <c r="V3822" s="165">
        <v>5.04E-2</v>
      </c>
      <c r="W3822" s="165">
        <v>4.478E-2</v>
      </c>
      <c r="X3822" s="5" t="s">
        <v>277</v>
      </c>
      <c r="Y3822" s="5" t="s">
        <v>271</v>
      </c>
      <c r="Z3822" s="153">
        <v>1923000</v>
      </c>
      <c r="AA3822" s="163">
        <v>1</v>
      </c>
      <c r="AB3822" s="176">
        <v>104.07</v>
      </c>
      <c r="AD3822" s="153">
        <v>2001.2660000000001</v>
      </c>
      <c r="AG3822" s="3" t="s">
        <v>36</v>
      </c>
      <c r="AH3822" s="165">
        <v>3.8839999999999999E-3</v>
      </c>
      <c r="AI3822" s="165">
        <v>3.2991028151263301E-3</v>
      </c>
      <c r="AJ3822" s="165">
        <v>8.8752014823630196E-4</v>
      </c>
    </row>
    <row r="3823" spans="1:36">
      <c r="A3823" s="3">
        <v>811</v>
      </c>
      <c r="B3823" s="3">
        <v>9732</v>
      </c>
      <c r="C3823" s="3" t="s">
        <v>1137</v>
      </c>
      <c r="D3823" s="3" t="s">
        <v>1138</v>
      </c>
      <c r="E3823" s="5" t="s">
        <v>266</v>
      </c>
      <c r="F3823" s="3" t="s">
        <v>1139</v>
      </c>
      <c r="G3823" s="3" t="s">
        <v>1140</v>
      </c>
      <c r="H3823" s="3" t="s">
        <v>269</v>
      </c>
      <c r="I3823" s="3" t="s">
        <v>315</v>
      </c>
      <c r="J3823" s="3" t="s">
        <v>30</v>
      </c>
      <c r="K3823" s="3" t="s">
        <v>30</v>
      </c>
      <c r="L3823" s="3" t="s">
        <v>307</v>
      </c>
      <c r="M3823" s="3" t="s">
        <v>31</v>
      </c>
      <c r="N3823" s="3" t="s">
        <v>355</v>
      </c>
      <c r="O3823" s="3" t="s">
        <v>271</v>
      </c>
      <c r="P3823" s="3" t="s">
        <v>338</v>
      </c>
      <c r="Q3823" s="3" t="s">
        <v>273</v>
      </c>
      <c r="R3823" s="3" t="s">
        <v>274</v>
      </c>
      <c r="S3823" s="3" t="s">
        <v>34</v>
      </c>
      <c r="T3823" s="153">
        <v>1.141</v>
      </c>
      <c r="U3823" s="3" t="s">
        <v>1141</v>
      </c>
      <c r="V3823" s="165">
        <v>2.3E-2</v>
      </c>
      <c r="W3823" s="165">
        <v>4.4069999999999998E-2</v>
      </c>
      <c r="X3823" s="5" t="s">
        <v>277</v>
      </c>
      <c r="Y3823" s="5" t="s">
        <v>271</v>
      </c>
      <c r="Z3823" s="153">
        <v>698381.58</v>
      </c>
      <c r="AA3823" s="163">
        <v>1</v>
      </c>
      <c r="AB3823" s="176">
        <v>98.46</v>
      </c>
      <c r="AD3823" s="153">
        <v>687.62699999999995</v>
      </c>
      <c r="AG3823" s="3" t="s">
        <v>36</v>
      </c>
      <c r="AH3823" s="165">
        <v>8.4699999999999999E-4</v>
      </c>
      <c r="AI3823" s="165">
        <v>1.1335576683213599E-3</v>
      </c>
      <c r="AJ3823" s="165">
        <v>3.04948140812775E-4</v>
      </c>
    </row>
    <row r="3824" spans="1:36">
      <c r="A3824" s="3">
        <v>811</v>
      </c>
      <c r="B3824" s="3">
        <v>9732</v>
      </c>
      <c r="C3824" s="3" t="s">
        <v>1137</v>
      </c>
      <c r="D3824" s="3" t="s">
        <v>1138</v>
      </c>
      <c r="E3824" s="5" t="s">
        <v>266</v>
      </c>
      <c r="F3824" s="3" t="s">
        <v>1710</v>
      </c>
      <c r="G3824" s="3" t="s">
        <v>1711</v>
      </c>
      <c r="H3824" s="3" t="s">
        <v>269</v>
      </c>
      <c r="I3824" s="3" t="s">
        <v>315</v>
      </c>
      <c r="J3824" s="3" t="s">
        <v>30</v>
      </c>
      <c r="K3824" s="3" t="s">
        <v>30</v>
      </c>
      <c r="L3824" s="3" t="s">
        <v>307</v>
      </c>
      <c r="M3824" s="3" t="s">
        <v>31</v>
      </c>
      <c r="N3824" s="3" t="s">
        <v>355</v>
      </c>
      <c r="O3824" s="3" t="s">
        <v>271</v>
      </c>
      <c r="P3824" s="3" t="s">
        <v>338</v>
      </c>
      <c r="Q3824" s="3" t="s">
        <v>273</v>
      </c>
      <c r="R3824" s="3" t="s">
        <v>274</v>
      </c>
      <c r="S3824" s="3" t="s">
        <v>34</v>
      </c>
      <c r="T3824" s="153">
        <v>0.41199999999999998</v>
      </c>
      <c r="U3824" s="3" t="s">
        <v>493</v>
      </c>
      <c r="V3824" s="165">
        <v>2.75E-2</v>
      </c>
      <c r="W3824" s="165">
        <v>4.9029999999999997E-2</v>
      </c>
      <c r="X3824" s="5" t="s">
        <v>277</v>
      </c>
      <c r="Y3824" s="5" t="s">
        <v>271</v>
      </c>
      <c r="Z3824" s="153">
        <v>10183.42</v>
      </c>
      <c r="AA3824" s="163">
        <v>1</v>
      </c>
      <c r="AB3824" s="176">
        <v>100.07</v>
      </c>
      <c r="AD3824" s="153">
        <v>10.191000000000001</v>
      </c>
      <c r="AG3824" s="3" t="s">
        <v>36</v>
      </c>
      <c r="AH3824" s="165">
        <v>1.12E-4</v>
      </c>
      <c r="AI3824" s="165">
        <v>1.67991987144171E-5</v>
      </c>
      <c r="AJ3824" s="165">
        <v>4.5192975692997997E-6</v>
      </c>
    </row>
    <row r="3825" spans="1:36">
      <c r="A3825" s="3">
        <v>811</v>
      </c>
      <c r="B3825" s="3">
        <v>9732</v>
      </c>
      <c r="C3825" s="3" t="s">
        <v>1137</v>
      </c>
      <c r="D3825" s="3" t="s">
        <v>1138</v>
      </c>
      <c r="E3825" s="5" t="s">
        <v>266</v>
      </c>
      <c r="F3825" s="3" t="s">
        <v>1142</v>
      </c>
      <c r="G3825" s="3" t="s">
        <v>1143</v>
      </c>
      <c r="H3825" s="3" t="s">
        <v>269</v>
      </c>
      <c r="I3825" s="3" t="s">
        <v>315</v>
      </c>
      <c r="J3825" s="3" t="s">
        <v>30</v>
      </c>
      <c r="K3825" s="3" t="s">
        <v>30</v>
      </c>
      <c r="L3825" s="3" t="s">
        <v>307</v>
      </c>
      <c r="M3825" s="3" t="s">
        <v>31</v>
      </c>
      <c r="N3825" s="3" t="s">
        <v>355</v>
      </c>
      <c r="O3825" s="3" t="s">
        <v>271</v>
      </c>
      <c r="P3825" s="3" t="s">
        <v>338</v>
      </c>
      <c r="Q3825" s="3" t="s">
        <v>273</v>
      </c>
      <c r="R3825" s="3" t="s">
        <v>274</v>
      </c>
      <c r="S3825" s="3" t="s">
        <v>34</v>
      </c>
      <c r="T3825" s="153">
        <v>1.462</v>
      </c>
      <c r="U3825" s="3" t="s">
        <v>344</v>
      </c>
      <c r="V3825" s="165">
        <v>2.1499999999999998E-2</v>
      </c>
      <c r="W3825" s="165">
        <v>4.4859999999999997E-2</v>
      </c>
      <c r="X3825" s="5" t="s">
        <v>277</v>
      </c>
      <c r="Y3825" s="5" t="s">
        <v>271</v>
      </c>
      <c r="Z3825" s="153">
        <v>337656.63</v>
      </c>
      <c r="AA3825" s="163">
        <v>1</v>
      </c>
      <c r="AB3825" s="176">
        <v>96.76</v>
      </c>
      <c r="AC3825" s="153">
        <v>32.591999999999999</v>
      </c>
      <c r="AD3825" s="153">
        <v>359.30799999999999</v>
      </c>
      <c r="AG3825" s="3" t="s">
        <v>36</v>
      </c>
      <c r="AH3825" s="165">
        <v>5.6499999999999996E-4</v>
      </c>
      <c r="AI3825" s="165">
        <v>5.9232284751263597E-4</v>
      </c>
      <c r="AJ3825" s="165">
        <v>1.5934588610510899E-4</v>
      </c>
    </row>
    <row r="3826" spans="1:36">
      <c r="A3826" s="3">
        <v>811</v>
      </c>
      <c r="B3826" s="3">
        <v>9732</v>
      </c>
      <c r="C3826" s="3" t="s">
        <v>1144</v>
      </c>
      <c r="D3826" s="3" t="s">
        <v>1145</v>
      </c>
      <c r="E3826" s="5" t="s">
        <v>266</v>
      </c>
      <c r="F3826" s="3" t="s">
        <v>1146</v>
      </c>
      <c r="G3826" s="3" t="s">
        <v>1147</v>
      </c>
      <c r="H3826" s="3" t="s">
        <v>269</v>
      </c>
      <c r="I3826" s="3" t="s">
        <v>329</v>
      </c>
      <c r="J3826" s="3" t="s">
        <v>30</v>
      </c>
      <c r="K3826" s="3" t="s">
        <v>30</v>
      </c>
      <c r="L3826" s="3" t="s">
        <v>307</v>
      </c>
      <c r="M3826" s="3" t="s">
        <v>31</v>
      </c>
      <c r="N3826" s="3" t="s">
        <v>367</v>
      </c>
      <c r="O3826" s="3" t="s">
        <v>271</v>
      </c>
      <c r="P3826" s="3" t="s">
        <v>361</v>
      </c>
      <c r="Q3826" s="3" t="s">
        <v>273</v>
      </c>
      <c r="R3826" s="3" t="s">
        <v>274</v>
      </c>
      <c r="S3826" s="3" t="s">
        <v>34</v>
      </c>
      <c r="T3826" s="153">
        <v>0.90700000000000003</v>
      </c>
      <c r="U3826" s="3" t="s">
        <v>1148</v>
      </c>
      <c r="V3826" s="165">
        <v>2.1499999999999998E-2</v>
      </c>
      <c r="W3826" s="165">
        <v>2.7859999999999999E-2</v>
      </c>
      <c r="X3826" s="5" t="s">
        <v>277</v>
      </c>
      <c r="Y3826" s="5" t="s">
        <v>271</v>
      </c>
      <c r="Z3826" s="153">
        <v>304058.46000000002</v>
      </c>
      <c r="AA3826" s="163">
        <v>1</v>
      </c>
      <c r="AB3826" s="176">
        <v>119.17</v>
      </c>
      <c r="AD3826" s="153">
        <v>362.346</v>
      </c>
      <c r="AG3826" s="3" t="s">
        <v>36</v>
      </c>
      <c r="AH3826" s="165">
        <v>4.3399999999999998E-4</v>
      </c>
      <c r="AI3826" s="165">
        <v>5.9733098392641395E-4</v>
      </c>
      <c r="AJ3826" s="165">
        <v>1.6069316814553599E-4</v>
      </c>
    </row>
    <row r="3827" spans="1:36">
      <c r="A3827" s="3">
        <v>811</v>
      </c>
      <c r="B3827" s="3">
        <v>9732</v>
      </c>
      <c r="C3827" s="3" t="s">
        <v>1144</v>
      </c>
      <c r="D3827" s="3" t="s">
        <v>1145</v>
      </c>
      <c r="E3827" s="5" t="s">
        <v>266</v>
      </c>
      <c r="F3827" s="3" t="s">
        <v>1149</v>
      </c>
      <c r="G3827" s="3" t="s">
        <v>1150</v>
      </c>
      <c r="H3827" s="3" t="s">
        <v>269</v>
      </c>
      <c r="I3827" s="3" t="s">
        <v>329</v>
      </c>
      <c r="J3827" s="3" t="s">
        <v>30</v>
      </c>
      <c r="K3827" s="3" t="s">
        <v>30</v>
      </c>
      <c r="L3827" s="3" t="s">
        <v>307</v>
      </c>
      <c r="M3827" s="3" t="s">
        <v>31</v>
      </c>
      <c r="N3827" s="3" t="s">
        <v>367</v>
      </c>
      <c r="O3827" s="3" t="s">
        <v>271</v>
      </c>
      <c r="P3827" s="3" t="s">
        <v>361</v>
      </c>
      <c r="Q3827" s="3" t="s">
        <v>273</v>
      </c>
      <c r="R3827" s="3" t="s">
        <v>274</v>
      </c>
      <c r="S3827" s="3" t="s">
        <v>34</v>
      </c>
      <c r="T3827" s="153">
        <v>1.9630000000000001</v>
      </c>
      <c r="U3827" s="3" t="s">
        <v>165</v>
      </c>
      <c r="V3827" s="165">
        <v>1.4200000000000001E-2</v>
      </c>
      <c r="W3827" s="165">
        <v>2.4799999999999999E-2</v>
      </c>
      <c r="X3827" s="5" t="s">
        <v>277</v>
      </c>
      <c r="Y3827" s="5" t="s">
        <v>271</v>
      </c>
      <c r="Z3827" s="153">
        <v>430110.62</v>
      </c>
      <c r="AA3827" s="163">
        <v>1</v>
      </c>
      <c r="AB3827" s="176">
        <v>115.85</v>
      </c>
      <c r="AD3827" s="153">
        <v>498.28300000000002</v>
      </c>
      <c r="AG3827" s="3" t="s">
        <v>36</v>
      </c>
      <c r="AH3827" s="165">
        <v>5.1800000000000001E-4</v>
      </c>
      <c r="AI3827" s="165">
        <v>8.2142367458434601E-4</v>
      </c>
      <c r="AJ3827" s="165">
        <v>2.2097827872757299E-4</v>
      </c>
    </row>
    <row r="3828" spans="1:36">
      <c r="A3828" s="3">
        <v>811</v>
      </c>
      <c r="B3828" s="3">
        <v>9732</v>
      </c>
      <c r="C3828" s="3" t="s">
        <v>1144</v>
      </c>
      <c r="D3828" s="3" t="s">
        <v>1145</v>
      </c>
      <c r="E3828" s="5" t="s">
        <v>266</v>
      </c>
      <c r="F3828" s="3" t="s">
        <v>1151</v>
      </c>
      <c r="G3828" s="3" t="s">
        <v>1152</v>
      </c>
      <c r="H3828" s="3" t="s">
        <v>269</v>
      </c>
      <c r="I3828" s="3" t="s">
        <v>329</v>
      </c>
      <c r="J3828" s="3" t="s">
        <v>30</v>
      </c>
      <c r="K3828" s="3" t="s">
        <v>30</v>
      </c>
      <c r="L3828" s="3" t="s">
        <v>307</v>
      </c>
      <c r="M3828" s="3" t="s">
        <v>31</v>
      </c>
      <c r="N3828" s="3" t="s">
        <v>367</v>
      </c>
      <c r="O3828" s="3" t="s">
        <v>271</v>
      </c>
      <c r="P3828" s="3" t="s">
        <v>361</v>
      </c>
      <c r="Q3828" s="3" t="s">
        <v>273</v>
      </c>
      <c r="R3828" s="3" t="s">
        <v>274</v>
      </c>
      <c r="S3828" s="3" t="s">
        <v>34</v>
      </c>
      <c r="T3828" s="153">
        <v>5.4690000000000003</v>
      </c>
      <c r="U3828" s="3" t="s">
        <v>1153</v>
      </c>
      <c r="V3828" s="165">
        <v>1.4999999999999999E-2</v>
      </c>
      <c r="W3828" s="165">
        <v>2.5530000000000001E-2</v>
      </c>
      <c r="X3828" s="5" t="s">
        <v>277</v>
      </c>
      <c r="Y3828" s="5" t="s">
        <v>271</v>
      </c>
      <c r="Z3828" s="153">
        <v>6993000</v>
      </c>
      <c r="AA3828" s="163">
        <v>1</v>
      </c>
      <c r="AB3828" s="176">
        <v>97.15</v>
      </c>
      <c r="AD3828" s="153">
        <v>6793.6989999999996</v>
      </c>
      <c r="AG3828" s="3" t="s">
        <v>36</v>
      </c>
      <c r="AH3828" s="165">
        <v>7.7730000000000004E-3</v>
      </c>
      <c r="AI3828" s="165">
        <v>1.1199466750359899E-2</v>
      </c>
      <c r="AJ3828" s="165">
        <v>3.0128652992787398E-3</v>
      </c>
    </row>
    <row r="3829" spans="1:36">
      <c r="A3829" s="3">
        <v>811</v>
      </c>
      <c r="B3829" s="3">
        <v>9732</v>
      </c>
      <c r="C3829" s="3" t="s">
        <v>1792</v>
      </c>
      <c r="D3829" s="3" t="s">
        <v>1793</v>
      </c>
      <c r="E3829" s="5" t="s">
        <v>266</v>
      </c>
      <c r="F3829" s="3" t="s">
        <v>1794</v>
      </c>
      <c r="G3829" s="3" t="s">
        <v>1795</v>
      </c>
      <c r="H3829" s="3" t="s">
        <v>269</v>
      </c>
      <c r="I3829" s="3" t="s">
        <v>329</v>
      </c>
      <c r="J3829" s="3" t="s">
        <v>30</v>
      </c>
      <c r="K3829" s="3" t="s">
        <v>30</v>
      </c>
      <c r="L3829" s="3" t="s">
        <v>307</v>
      </c>
      <c r="M3829" s="3" t="s">
        <v>31</v>
      </c>
      <c r="N3829" s="3" t="s">
        <v>317</v>
      </c>
      <c r="O3829" s="3" t="s">
        <v>271</v>
      </c>
      <c r="P3829" s="3" t="s">
        <v>318</v>
      </c>
      <c r="Q3829" s="3" t="s">
        <v>291</v>
      </c>
      <c r="R3829" s="3" t="s">
        <v>274</v>
      </c>
      <c r="S3829" s="3" t="s">
        <v>34</v>
      </c>
      <c r="T3829" s="153">
        <v>3.6139999999999999</v>
      </c>
      <c r="U3829" s="3" t="s">
        <v>1796</v>
      </c>
      <c r="V3829" s="165">
        <v>3.4500000000000003E-2</v>
      </c>
      <c r="W3829" s="165">
        <v>2.9690000000000001E-2</v>
      </c>
      <c r="X3829" s="5" t="s">
        <v>277</v>
      </c>
      <c r="Y3829" s="5" t="s">
        <v>271</v>
      </c>
      <c r="Z3829" s="153">
        <v>291532</v>
      </c>
      <c r="AA3829" s="163">
        <v>1</v>
      </c>
      <c r="AB3829" s="176">
        <v>105.77</v>
      </c>
      <c r="AD3829" s="153">
        <v>308.35300000000001</v>
      </c>
      <c r="AG3829" s="3" t="s">
        <v>36</v>
      </c>
      <c r="AH3829" s="165">
        <v>3.2169999999999998E-3</v>
      </c>
      <c r="AI3829" s="165">
        <v>5.0832298519272597E-4</v>
      </c>
      <c r="AJ3829" s="165">
        <v>1.36748357493336E-4</v>
      </c>
    </row>
    <row r="3830" spans="1:36">
      <c r="A3830" s="3">
        <v>811</v>
      </c>
      <c r="B3830" s="3">
        <v>9732</v>
      </c>
      <c r="C3830" s="3" t="s">
        <v>1144</v>
      </c>
      <c r="D3830" s="3" t="s">
        <v>1145</v>
      </c>
      <c r="E3830" s="5" t="s">
        <v>266</v>
      </c>
      <c r="F3830" s="3" t="s">
        <v>1154</v>
      </c>
      <c r="G3830" s="3" t="s">
        <v>1155</v>
      </c>
      <c r="H3830" s="3" t="s">
        <v>269</v>
      </c>
      <c r="I3830" s="3" t="s">
        <v>329</v>
      </c>
      <c r="J3830" s="3" t="s">
        <v>30</v>
      </c>
      <c r="K3830" s="3" t="s">
        <v>30</v>
      </c>
      <c r="L3830" s="3" t="s">
        <v>307</v>
      </c>
      <c r="M3830" s="3" t="s">
        <v>31</v>
      </c>
      <c r="N3830" s="3" t="s">
        <v>367</v>
      </c>
      <c r="O3830" s="3" t="s">
        <v>271</v>
      </c>
      <c r="P3830" s="3" t="s">
        <v>361</v>
      </c>
      <c r="Q3830" s="3" t="s">
        <v>273</v>
      </c>
      <c r="R3830" s="3" t="s">
        <v>274</v>
      </c>
      <c r="S3830" s="3" t="s">
        <v>34</v>
      </c>
      <c r="T3830" s="153">
        <v>5.202</v>
      </c>
      <c r="U3830" s="3" t="s">
        <v>866</v>
      </c>
      <c r="V3830" s="165">
        <v>1.15E-2</v>
      </c>
      <c r="W3830" s="165">
        <v>2.726E-2</v>
      </c>
      <c r="X3830" s="5" t="s">
        <v>277</v>
      </c>
      <c r="Y3830" s="5" t="s">
        <v>271</v>
      </c>
      <c r="Z3830" s="153">
        <v>6451690.0199999996</v>
      </c>
      <c r="AA3830" s="163">
        <v>1</v>
      </c>
      <c r="AB3830" s="176">
        <v>108.66</v>
      </c>
      <c r="AD3830" s="153">
        <v>7010.4059999999999</v>
      </c>
      <c r="AG3830" s="3" t="s">
        <v>36</v>
      </c>
      <c r="AH3830" s="165">
        <v>2.7000000000000001E-3</v>
      </c>
      <c r="AI3830" s="165">
        <v>1.15567097295842E-2</v>
      </c>
      <c r="AJ3830" s="165">
        <v>3.1089703192326E-3</v>
      </c>
    </row>
    <row r="3831" spans="1:36">
      <c r="A3831" s="3">
        <v>811</v>
      </c>
      <c r="B3831" s="3">
        <v>9732</v>
      </c>
      <c r="C3831" s="3" t="s">
        <v>1156</v>
      </c>
      <c r="D3831" s="3" t="s">
        <v>1157</v>
      </c>
      <c r="E3831" s="5" t="s">
        <v>266</v>
      </c>
      <c r="F3831" s="3" t="s">
        <v>1158</v>
      </c>
      <c r="G3831" s="3" t="s">
        <v>1159</v>
      </c>
      <c r="H3831" s="3" t="s">
        <v>269</v>
      </c>
      <c r="I3831" s="3" t="s">
        <v>329</v>
      </c>
      <c r="J3831" s="3" t="s">
        <v>30</v>
      </c>
      <c r="K3831" s="3" t="s">
        <v>30</v>
      </c>
      <c r="L3831" s="3" t="s">
        <v>307</v>
      </c>
      <c r="M3831" s="3" t="s">
        <v>31</v>
      </c>
      <c r="N3831" s="3" t="s">
        <v>367</v>
      </c>
      <c r="O3831" s="3" t="s">
        <v>271</v>
      </c>
      <c r="P3831" s="3" t="s">
        <v>361</v>
      </c>
      <c r="Q3831" s="3" t="s">
        <v>273</v>
      </c>
      <c r="R3831" s="3" t="s">
        <v>274</v>
      </c>
      <c r="S3831" s="3" t="s">
        <v>34</v>
      </c>
      <c r="T3831" s="153">
        <v>7.944</v>
      </c>
      <c r="U3831" s="3" t="s">
        <v>1160</v>
      </c>
      <c r="V3831" s="165">
        <v>0.04</v>
      </c>
      <c r="W3831" s="165">
        <v>2.792E-2</v>
      </c>
      <c r="X3831" s="5" t="s">
        <v>277</v>
      </c>
      <c r="Y3831" s="5" t="s">
        <v>271</v>
      </c>
      <c r="Z3831" s="153">
        <v>842741</v>
      </c>
      <c r="AA3831" s="163">
        <v>1</v>
      </c>
      <c r="AB3831" s="176">
        <v>112.03</v>
      </c>
      <c r="AD3831" s="153">
        <v>944.12300000000005</v>
      </c>
      <c r="AG3831" s="3" t="s">
        <v>36</v>
      </c>
      <c r="AH3831" s="165">
        <v>6.0200000000000002E-3</v>
      </c>
      <c r="AI3831" s="165">
        <v>1.55639372342675E-3</v>
      </c>
      <c r="AJ3831" s="165">
        <v>4.18698920747901E-4</v>
      </c>
    </row>
    <row r="3832" spans="1:36">
      <c r="A3832" s="3">
        <v>811</v>
      </c>
      <c r="B3832" s="3">
        <v>9732</v>
      </c>
      <c r="C3832" s="3" t="s">
        <v>1156</v>
      </c>
      <c r="D3832" s="3" t="s">
        <v>1157</v>
      </c>
      <c r="E3832" s="5" t="s">
        <v>266</v>
      </c>
      <c r="F3832" s="3" t="s">
        <v>1161</v>
      </c>
      <c r="G3832" s="3" t="s">
        <v>1162</v>
      </c>
      <c r="H3832" s="3" t="s">
        <v>269</v>
      </c>
      <c r="I3832" s="3" t="s">
        <v>329</v>
      </c>
      <c r="J3832" s="3" t="s">
        <v>30</v>
      </c>
      <c r="K3832" s="3" t="s">
        <v>30</v>
      </c>
      <c r="L3832" s="3" t="s">
        <v>307</v>
      </c>
      <c r="M3832" s="3" t="s">
        <v>31</v>
      </c>
      <c r="N3832" s="3" t="s">
        <v>367</v>
      </c>
      <c r="O3832" s="3" t="s">
        <v>271</v>
      </c>
      <c r="P3832" s="3" t="s">
        <v>361</v>
      </c>
      <c r="Q3832" s="3" t="s">
        <v>273</v>
      </c>
      <c r="R3832" s="3" t="s">
        <v>274</v>
      </c>
      <c r="S3832" s="3" t="s">
        <v>34</v>
      </c>
      <c r="T3832" s="153">
        <v>2.8010000000000002</v>
      </c>
      <c r="U3832" s="3" t="s">
        <v>747</v>
      </c>
      <c r="V3832" s="165">
        <v>3.5000000000000003E-2</v>
      </c>
      <c r="W3832" s="165">
        <v>2.503E-2</v>
      </c>
      <c r="X3832" s="5" t="s">
        <v>277</v>
      </c>
      <c r="Y3832" s="5" t="s">
        <v>271</v>
      </c>
      <c r="Z3832" s="153">
        <v>2949285.22</v>
      </c>
      <c r="AA3832" s="163">
        <v>1</v>
      </c>
      <c r="AB3832" s="176">
        <v>124.44</v>
      </c>
      <c r="AD3832" s="153">
        <v>3670.0909999999999</v>
      </c>
      <c r="AG3832" s="3" t="s">
        <v>36</v>
      </c>
      <c r="AH3832" s="165">
        <v>3.9960000000000004E-3</v>
      </c>
      <c r="AI3832" s="165">
        <v>6.0501729339880904E-3</v>
      </c>
      <c r="AJ3832" s="165">
        <v>1.62760928656379E-3</v>
      </c>
    </row>
    <row r="3833" spans="1:36">
      <c r="A3833" s="3">
        <v>811</v>
      </c>
      <c r="B3833" s="3">
        <v>9732</v>
      </c>
      <c r="C3833" s="3" t="s">
        <v>1156</v>
      </c>
      <c r="D3833" s="3" t="s">
        <v>1157</v>
      </c>
      <c r="E3833" s="5" t="s">
        <v>266</v>
      </c>
      <c r="F3833" s="3" t="s">
        <v>1163</v>
      </c>
      <c r="G3833" s="3" t="s">
        <v>1164</v>
      </c>
      <c r="H3833" s="3" t="s">
        <v>269</v>
      </c>
      <c r="I3833" s="3" t="s">
        <v>329</v>
      </c>
      <c r="J3833" s="3" t="s">
        <v>30</v>
      </c>
      <c r="K3833" s="3" t="s">
        <v>30</v>
      </c>
      <c r="L3833" s="3" t="s">
        <v>307</v>
      </c>
      <c r="M3833" s="3" t="s">
        <v>31</v>
      </c>
      <c r="N3833" s="3" t="s">
        <v>367</v>
      </c>
      <c r="O3833" s="3" t="s">
        <v>271</v>
      </c>
      <c r="P3833" s="3" t="s">
        <v>361</v>
      </c>
      <c r="Q3833" s="3" t="s">
        <v>273</v>
      </c>
      <c r="R3833" s="3" t="s">
        <v>274</v>
      </c>
      <c r="S3833" s="3" t="s">
        <v>34</v>
      </c>
      <c r="T3833" s="153">
        <v>5.5910000000000002</v>
      </c>
      <c r="U3833" s="3" t="s">
        <v>1165</v>
      </c>
      <c r="V3833" s="165">
        <v>2.5000000000000001E-2</v>
      </c>
      <c r="W3833" s="165">
        <v>2.528E-2</v>
      </c>
      <c r="X3833" s="5" t="s">
        <v>277</v>
      </c>
      <c r="Y3833" s="5" t="s">
        <v>271</v>
      </c>
      <c r="Z3833" s="153">
        <v>5081832.1399999997</v>
      </c>
      <c r="AA3833" s="163">
        <v>1</v>
      </c>
      <c r="AB3833" s="176">
        <v>118.69</v>
      </c>
      <c r="AD3833" s="153">
        <v>6031.6270000000004</v>
      </c>
      <c r="AG3833" s="3" t="s">
        <v>36</v>
      </c>
      <c r="AH3833" s="165">
        <v>3.7659999999999998E-3</v>
      </c>
      <c r="AI3833" s="165">
        <v>9.9431835610808098E-3</v>
      </c>
      <c r="AJ3833" s="165">
        <v>2.6749017058849299E-3</v>
      </c>
    </row>
    <row r="3834" spans="1:36">
      <c r="A3834" s="3">
        <v>811</v>
      </c>
      <c r="B3834" s="3">
        <v>9732</v>
      </c>
      <c r="C3834" s="3" t="s">
        <v>1156</v>
      </c>
      <c r="D3834" s="3" t="s">
        <v>1157</v>
      </c>
      <c r="E3834" s="5" t="s">
        <v>266</v>
      </c>
      <c r="F3834" s="3" t="s">
        <v>1166</v>
      </c>
      <c r="G3834" s="3" t="s">
        <v>1167</v>
      </c>
      <c r="H3834" s="3" t="s">
        <v>269</v>
      </c>
      <c r="I3834" s="3" t="s">
        <v>329</v>
      </c>
      <c r="J3834" s="3" t="s">
        <v>30</v>
      </c>
      <c r="K3834" s="3" t="s">
        <v>30</v>
      </c>
      <c r="L3834" s="3" t="s">
        <v>307</v>
      </c>
      <c r="M3834" s="3" t="s">
        <v>31</v>
      </c>
      <c r="N3834" s="3" t="s">
        <v>367</v>
      </c>
      <c r="O3834" s="3" t="s">
        <v>271</v>
      </c>
      <c r="P3834" s="3" t="s">
        <v>361</v>
      </c>
      <c r="Q3834" s="3" t="s">
        <v>273</v>
      </c>
      <c r="R3834" s="3" t="s">
        <v>274</v>
      </c>
      <c r="S3834" s="3" t="s">
        <v>34</v>
      </c>
      <c r="T3834" s="153">
        <v>1.4219999999999999</v>
      </c>
      <c r="U3834" s="3" t="s">
        <v>1168</v>
      </c>
      <c r="V3834" s="165">
        <v>0.04</v>
      </c>
      <c r="W3834" s="165">
        <v>2.6069999999999999E-2</v>
      </c>
      <c r="X3834" s="5" t="s">
        <v>277</v>
      </c>
      <c r="Y3834" s="5" t="s">
        <v>271</v>
      </c>
      <c r="Z3834" s="153">
        <v>204517.02</v>
      </c>
      <c r="AA3834" s="163">
        <v>1</v>
      </c>
      <c r="AB3834" s="176">
        <v>122.36</v>
      </c>
      <c r="AD3834" s="153">
        <v>250.24700000000001</v>
      </c>
      <c r="AG3834" s="3" t="s">
        <v>36</v>
      </c>
      <c r="AH3834" s="165">
        <v>2.8299999999999999E-4</v>
      </c>
      <c r="AI3834" s="165">
        <v>4.1253417867393398E-4</v>
      </c>
      <c r="AJ3834" s="165">
        <v>1.10979383161543E-4</v>
      </c>
    </row>
    <row r="3835" spans="1:36">
      <c r="A3835" s="3">
        <v>811</v>
      </c>
      <c r="B3835" s="3">
        <v>9732</v>
      </c>
      <c r="C3835" s="3" t="s">
        <v>1169</v>
      </c>
      <c r="D3835" s="3" t="s">
        <v>1170</v>
      </c>
      <c r="E3835" s="5" t="s">
        <v>266</v>
      </c>
      <c r="F3835" s="3" t="s">
        <v>1648</v>
      </c>
      <c r="G3835" s="3" t="s">
        <v>1649</v>
      </c>
      <c r="H3835" s="3" t="s">
        <v>269</v>
      </c>
      <c r="I3835" s="3" t="s">
        <v>329</v>
      </c>
      <c r="J3835" s="3" t="s">
        <v>30</v>
      </c>
      <c r="K3835" s="3" t="s">
        <v>30</v>
      </c>
      <c r="L3835" s="3" t="s">
        <v>307</v>
      </c>
      <c r="M3835" s="3" t="s">
        <v>31</v>
      </c>
      <c r="N3835" s="3" t="s">
        <v>367</v>
      </c>
      <c r="O3835" s="3" t="s">
        <v>271</v>
      </c>
      <c r="P3835" s="3" t="s">
        <v>627</v>
      </c>
      <c r="Q3835" s="3" t="s">
        <v>273</v>
      </c>
      <c r="R3835" s="3" t="s">
        <v>274</v>
      </c>
      <c r="S3835" s="3" t="s">
        <v>34</v>
      </c>
      <c r="T3835" s="153">
        <v>2.0110000000000001</v>
      </c>
      <c r="U3835" s="3" t="s">
        <v>1650</v>
      </c>
      <c r="V3835" s="165">
        <v>1.0800000000000001E-2</v>
      </c>
      <c r="W3835" s="165">
        <v>3.0599999999999999E-2</v>
      </c>
      <c r="X3835" s="5" t="s">
        <v>277</v>
      </c>
      <c r="Y3835" s="5" t="s">
        <v>271</v>
      </c>
      <c r="Z3835" s="153">
        <v>276001.52</v>
      </c>
      <c r="AA3835" s="163">
        <v>1</v>
      </c>
      <c r="AB3835" s="176">
        <v>113.66</v>
      </c>
      <c r="AD3835" s="153">
        <v>313.70299999999997</v>
      </c>
      <c r="AG3835" s="3" t="s">
        <v>36</v>
      </c>
      <c r="AH3835" s="165">
        <v>8.9099999999999997E-4</v>
      </c>
      <c r="AI3835" s="165">
        <v>5.1714238866347104E-4</v>
      </c>
      <c r="AJ3835" s="165">
        <v>1.3912094140912799E-4</v>
      </c>
    </row>
    <row r="3836" spans="1:36">
      <c r="A3836" s="3">
        <v>811</v>
      </c>
      <c r="B3836" s="3">
        <v>9732</v>
      </c>
      <c r="C3836" s="3" t="s">
        <v>1169</v>
      </c>
      <c r="D3836" s="3" t="s">
        <v>1170</v>
      </c>
      <c r="E3836" s="5" t="s">
        <v>266</v>
      </c>
      <c r="F3836" s="3" t="s">
        <v>1171</v>
      </c>
      <c r="G3836" s="3" t="s">
        <v>1172</v>
      </c>
      <c r="H3836" s="3" t="s">
        <v>269</v>
      </c>
      <c r="I3836" s="3" t="s">
        <v>329</v>
      </c>
      <c r="J3836" s="3" t="s">
        <v>30</v>
      </c>
      <c r="K3836" s="3" t="s">
        <v>30</v>
      </c>
      <c r="L3836" s="3" t="s">
        <v>307</v>
      </c>
      <c r="M3836" s="3" t="s">
        <v>31</v>
      </c>
      <c r="N3836" s="3" t="s">
        <v>367</v>
      </c>
      <c r="O3836" s="3" t="s">
        <v>271</v>
      </c>
      <c r="P3836" s="3" t="s">
        <v>1173</v>
      </c>
      <c r="Q3836" s="3" t="s">
        <v>273</v>
      </c>
      <c r="R3836" s="3" t="s">
        <v>274</v>
      </c>
      <c r="S3836" s="3" t="s">
        <v>34</v>
      </c>
      <c r="T3836" s="153">
        <v>4.9550000000000001</v>
      </c>
      <c r="U3836" s="3" t="s">
        <v>638</v>
      </c>
      <c r="V3836" s="165">
        <v>2.5000000000000001E-2</v>
      </c>
      <c r="W3836" s="165">
        <v>3.8309999999999997E-2</v>
      </c>
      <c r="X3836" s="5" t="s">
        <v>277</v>
      </c>
      <c r="Y3836" s="5" t="s">
        <v>271</v>
      </c>
      <c r="Z3836" s="153">
        <v>618000</v>
      </c>
      <c r="AA3836" s="163">
        <v>1</v>
      </c>
      <c r="AB3836" s="176">
        <v>94.32</v>
      </c>
      <c r="AD3836" s="153">
        <v>582.89800000000002</v>
      </c>
      <c r="AG3836" s="3" t="s">
        <v>36</v>
      </c>
      <c r="AH3836" s="165">
        <v>2.4719999999999998E-3</v>
      </c>
      <c r="AI3836" s="165">
        <v>9.6091125167731696E-4</v>
      </c>
      <c r="AJ3836" s="165">
        <v>2.5850303683182599E-4</v>
      </c>
    </row>
    <row r="3837" spans="1:36">
      <c r="A3837" s="3">
        <v>811</v>
      </c>
      <c r="B3837" s="3">
        <v>9732</v>
      </c>
      <c r="C3837" s="3" t="s">
        <v>1169</v>
      </c>
      <c r="D3837" s="3" t="s">
        <v>1170</v>
      </c>
      <c r="E3837" s="5" t="s">
        <v>266</v>
      </c>
      <c r="F3837" s="3" t="s">
        <v>1712</v>
      </c>
      <c r="G3837" s="3" t="s">
        <v>1713</v>
      </c>
      <c r="H3837" s="3" t="s">
        <v>269</v>
      </c>
      <c r="I3837" s="3" t="s">
        <v>329</v>
      </c>
      <c r="J3837" s="3" t="s">
        <v>30</v>
      </c>
      <c r="K3837" s="3" t="s">
        <v>30</v>
      </c>
      <c r="L3837" s="3" t="s">
        <v>307</v>
      </c>
      <c r="M3837" s="3" t="s">
        <v>31</v>
      </c>
      <c r="N3837" s="3" t="s">
        <v>367</v>
      </c>
      <c r="O3837" s="3" t="s">
        <v>271</v>
      </c>
      <c r="P3837" s="3" t="s">
        <v>1173</v>
      </c>
      <c r="Q3837" s="3" t="s">
        <v>273</v>
      </c>
      <c r="R3837" s="3" t="s">
        <v>274</v>
      </c>
      <c r="S3837" s="3" t="s">
        <v>34</v>
      </c>
      <c r="T3837" s="153">
        <v>2.782</v>
      </c>
      <c r="U3837" s="3" t="s">
        <v>388</v>
      </c>
      <c r="V3837" s="165">
        <v>9.4000000000000004E-3</v>
      </c>
      <c r="W3837" s="165">
        <v>3.3980000000000003E-2</v>
      </c>
      <c r="X3837" s="5" t="s">
        <v>277</v>
      </c>
      <c r="Y3837" s="5" t="s">
        <v>271</v>
      </c>
      <c r="Z3837" s="153">
        <v>1025472.11</v>
      </c>
      <c r="AA3837" s="163">
        <v>1</v>
      </c>
      <c r="AB3837" s="176">
        <v>107.7</v>
      </c>
      <c r="AC3837" s="153">
        <v>79.721000000000004</v>
      </c>
      <c r="AD3837" s="153">
        <v>1184.154</v>
      </c>
      <c r="AG3837" s="3" t="s">
        <v>36</v>
      </c>
      <c r="AH3837" s="165">
        <v>2.66E-3</v>
      </c>
      <c r="AI3837" s="165">
        <v>1.9520875284284101E-3</v>
      </c>
      <c r="AJ3837" s="165">
        <v>5.2514792950903496E-4</v>
      </c>
    </row>
    <row r="3838" spans="1:36">
      <c r="A3838" s="3">
        <v>811</v>
      </c>
      <c r="B3838" s="3">
        <v>9732</v>
      </c>
      <c r="C3838" s="3" t="s">
        <v>1174</v>
      </c>
      <c r="D3838" s="3" t="s">
        <v>1175</v>
      </c>
      <c r="E3838" s="5" t="s">
        <v>266</v>
      </c>
      <c r="F3838" s="3" t="s">
        <v>1176</v>
      </c>
      <c r="G3838" s="3" t="s">
        <v>1177</v>
      </c>
      <c r="H3838" s="3" t="s">
        <v>269</v>
      </c>
      <c r="I3838" s="3" t="s">
        <v>329</v>
      </c>
      <c r="J3838" s="3" t="s">
        <v>30</v>
      </c>
      <c r="K3838" s="3" t="s">
        <v>30</v>
      </c>
      <c r="L3838" s="3" t="s">
        <v>307</v>
      </c>
      <c r="M3838" s="3" t="s">
        <v>31</v>
      </c>
      <c r="N3838" s="3" t="s">
        <v>455</v>
      </c>
      <c r="O3838" s="3" t="s">
        <v>271</v>
      </c>
      <c r="P3838" s="3" t="s">
        <v>361</v>
      </c>
      <c r="Q3838" s="3" t="s">
        <v>273</v>
      </c>
      <c r="R3838" s="3" t="s">
        <v>274</v>
      </c>
      <c r="S3838" s="3" t="s">
        <v>34</v>
      </c>
      <c r="T3838" s="153">
        <v>2.2080000000000002</v>
      </c>
      <c r="U3838" s="3" t="s">
        <v>1178</v>
      </c>
      <c r="V3838" s="165">
        <v>2.9899999999999999E-2</v>
      </c>
      <c r="W3838" s="165">
        <v>2.0619999999999999E-2</v>
      </c>
      <c r="X3838" s="5" t="s">
        <v>277</v>
      </c>
      <c r="Y3838" s="5" t="s">
        <v>271</v>
      </c>
      <c r="Z3838" s="153">
        <v>66988.639999999999</v>
      </c>
      <c r="AA3838" s="163">
        <v>1</v>
      </c>
      <c r="AB3838" s="176">
        <v>120.9</v>
      </c>
      <c r="AD3838" s="153">
        <v>80.989000000000004</v>
      </c>
      <c r="AG3838" s="3" t="s">
        <v>36</v>
      </c>
      <c r="AH3838" s="165">
        <v>5.6700000000000001E-4</v>
      </c>
      <c r="AI3838" s="165">
        <v>1.3351143791614299E-4</v>
      </c>
      <c r="AJ3838" s="165">
        <v>3.5917065278257797E-5</v>
      </c>
    </row>
    <row r="3839" spans="1:36">
      <c r="A3839" s="3">
        <v>811</v>
      </c>
      <c r="B3839" s="3">
        <v>9732</v>
      </c>
      <c r="C3839" s="3" t="s">
        <v>1174</v>
      </c>
      <c r="D3839" s="3" t="s">
        <v>1175</v>
      </c>
      <c r="E3839" s="5" t="s">
        <v>266</v>
      </c>
      <c r="F3839" s="3" t="s">
        <v>1179</v>
      </c>
      <c r="G3839" s="3" t="s">
        <v>1180</v>
      </c>
      <c r="H3839" s="3" t="s">
        <v>269</v>
      </c>
      <c r="I3839" s="3" t="s">
        <v>315</v>
      </c>
      <c r="J3839" s="3" t="s">
        <v>30</v>
      </c>
      <c r="K3839" s="3" t="s">
        <v>30</v>
      </c>
      <c r="L3839" s="3" t="s">
        <v>307</v>
      </c>
      <c r="M3839" s="3" t="s">
        <v>31</v>
      </c>
      <c r="N3839" s="3" t="s">
        <v>455</v>
      </c>
      <c r="O3839" s="3" t="s">
        <v>271</v>
      </c>
      <c r="P3839" s="3" t="s">
        <v>361</v>
      </c>
      <c r="Q3839" s="3" t="s">
        <v>273</v>
      </c>
      <c r="R3839" s="3" t="s">
        <v>274</v>
      </c>
      <c r="S3839" s="3" t="s">
        <v>34</v>
      </c>
      <c r="T3839" s="153">
        <v>2.16</v>
      </c>
      <c r="U3839" s="3" t="s">
        <v>1178</v>
      </c>
      <c r="V3839" s="165">
        <v>5.0900000000000001E-2</v>
      </c>
      <c r="W3839" s="165">
        <v>4.2509999999999999E-2</v>
      </c>
      <c r="X3839" s="5" t="s">
        <v>277</v>
      </c>
      <c r="Y3839" s="5" t="s">
        <v>271</v>
      </c>
      <c r="Z3839" s="153">
        <v>1787824.78</v>
      </c>
      <c r="AA3839" s="163">
        <v>1</v>
      </c>
      <c r="AB3839" s="176">
        <v>102.92</v>
      </c>
      <c r="AD3839" s="153">
        <v>1840.029</v>
      </c>
      <c r="AG3839" s="3" t="s">
        <v>36</v>
      </c>
      <c r="AH3839" s="165">
        <v>4.3290000000000004E-3</v>
      </c>
      <c r="AI3839" s="165">
        <v>3.0333026294596301E-3</v>
      </c>
      <c r="AJ3839" s="165">
        <v>8.1601494412367605E-4</v>
      </c>
    </row>
    <row r="3840" spans="1:36">
      <c r="A3840" s="3">
        <v>811</v>
      </c>
      <c r="B3840" s="3">
        <v>9732</v>
      </c>
      <c r="C3840" s="3" t="s">
        <v>1174</v>
      </c>
      <c r="D3840" s="3" t="s">
        <v>1175</v>
      </c>
      <c r="E3840" s="5" t="s">
        <v>266</v>
      </c>
      <c r="F3840" s="3" t="s">
        <v>1181</v>
      </c>
      <c r="G3840" s="3" t="s">
        <v>1182</v>
      </c>
      <c r="H3840" s="3" t="s">
        <v>269</v>
      </c>
      <c r="I3840" s="3" t="s">
        <v>329</v>
      </c>
      <c r="J3840" s="3" t="s">
        <v>30</v>
      </c>
      <c r="K3840" s="3" t="s">
        <v>30</v>
      </c>
      <c r="L3840" s="3" t="s">
        <v>307</v>
      </c>
      <c r="M3840" s="3" t="s">
        <v>31</v>
      </c>
      <c r="N3840" s="3" t="s">
        <v>455</v>
      </c>
      <c r="O3840" s="3" t="s">
        <v>271</v>
      </c>
      <c r="P3840" s="3" t="s">
        <v>361</v>
      </c>
      <c r="Q3840" s="3" t="s">
        <v>273</v>
      </c>
      <c r="R3840" s="3" t="s">
        <v>274</v>
      </c>
      <c r="S3840" s="3" t="s">
        <v>34</v>
      </c>
      <c r="T3840" s="153">
        <v>1.726</v>
      </c>
      <c r="U3840" s="3" t="s">
        <v>1183</v>
      </c>
      <c r="V3840" s="165">
        <v>4.2999999999999997E-2</v>
      </c>
      <c r="W3840" s="165">
        <v>2.366E-2</v>
      </c>
      <c r="X3840" s="5" t="s">
        <v>277</v>
      </c>
      <c r="Y3840" s="5" t="s">
        <v>271</v>
      </c>
      <c r="Z3840" s="153">
        <v>161863.34</v>
      </c>
      <c r="AA3840" s="163">
        <v>1</v>
      </c>
      <c r="AB3840" s="176">
        <v>122.99</v>
      </c>
      <c r="AD3840" s="153">
        <v>199.07599999999999</v>
      </c>
      <c r="AG3840" s="3" t="s">
        <v>36</v>
      </c>
      <c r="AH3840" s="165">
        <v>5.2899999999999996E-4</v>
      </c>
      <c r="AI3840" s="165">
        <v>3.2817788420611699E-4</v>
      </c>
      <c r="AJ3840" s="165">
        <v>8.8285967658554399E-5</v>
      </c>
    </row>
    <row r="3841" spans="1:36">
      <c r="A3841" s="3">
        <v>811</v>
      </c>
      <c r="B3841" s="3">
        <v>9732</v>
      </c>
      <c r="C3841" s="3" t="s">
        <v>1174</v>
      </c>
      <c r="D3841" s="3" t="s">
        <v>1175</v>
      </c>
      <c r="E3841" s="5" t="s">
        <v>266</v>
      </c>
      <c r="F3841" s="3" t="s">
        <v>1184</v>
      </c>
      <c r="G3841" s="3" t="s">
        <v>1185</v>
      </c>
      <c r="H3841" s="3" t="s">
        <v>269</v>
      </c>
      <c r="I3841" s="3" t="s">
        <v>315</v>
      </c>
      <c r="J3841" s="3" t="s">
        <v>30</v>
      </c>
      <c r="K3841" s="3" t="s">
        <v>30</v>
      </c>
      <c r="L3841" s="3" t="s">
        <v>307</v>
      </c>
      <c r="M3841" s="3" t="s">
        <v>31</v>
      </c>
      <c r="N3841" s="3" t="s">
        <v>455</v>
      </c>
      <c r="O3841" s="3" t="s">
        <v>271</v>
      </c>
      <c r="P3841" s="3" t="s">
        <v>361</v>
      </c>
      <c r="Q3841" s="3" t="s">
        <v>273</v>
      </c>
      <c r="R3841" s="3" t="s">
        <v>274</v>
      </c>
      <c r="S3841" s="3" t="s">
        <v>34</v>
      </c>
      <c r="T3841" s="153">
        <v>2.4590000000000001</v>
      </c>
      <c r="U3841" s="3" t="s">
        <v>1186</v>
      </c>
      <c r="V3841" s="165">
        <v>3.5200000000000002E-2</v>
      </c>
      <c r="W3841" s="165">
        <v>4.2880000000000001E-2</v>
      </c>
      <c r="X3841" s="5" t="s">
        <v>277</v>
      </c>
      <c r="Y3841" s="5" t="s">
        <v>271</v>
      </c>
      <c r="Z3841" s="153">
        <v>470179.31</v>
      </c>
      <c r="AA3841" s="163">
        <v>1</v>
      </c>
      <c r="AB3841" s="176">
        <v>99.52</v>
      </c>
      <c r="AD3841" s="153">
        <v>467.92200000000003</v>
      </c>
      <c r="AG3841" s="3" t="s">
        <v>36</v>
      </c>
      <c r="AH3841" s="165">
        <v>6.7100000000000005E-4</v>
      </c>
      <c r="AI3841" s="165">
        <v>7.7137381669835305E-4</v>
      </c>
      <c r="AJ3841" s="165">
        <v>2.07513934092263E-4</v>
      </c>
    </row>
    <row r="3842" spans="1:36">
      <c r="A3842" s="3">
        <v>811</v>
      </c>
      <c r="B3842" s="3">
        <v>9732</v>
      </c>
      <c r="C3842" s="3" t="s">
        <v>1187</v>
      </c>
      <c r="D3842" s="3" t="s">
        <v>1188</v>
      </c>
      <c r="E3842" s="5" t="s">
        <v>266</v>
      </c>
      <c r="F3842" s="3" t="s">
        <v>1189</v>
      </c>
      <c r="G3842" s="3" t="s">
        <v>1190</v>
      </c>
      <c r="H3842" s="3" t="s">
        <v>269</v>
      </c>
      <c r="I3842" s="3" t="s">
        <v>315</v>
      </c>
      <c r="J3842" s="3" t="s">
        <v>30</v>
      </c>
      <c r="K3842" s="3" t="s">
        <v>30</v>
      </c>
      <c r="L3842" s="3" t="s">
        <v>307</v>
      </c>
      <c r="M3842" s="3" t="s">
        <v>31</v>
      </c>
      <c r="N3842" s="3" t="s">
        <v>763</v>
      </c>
      <c r="O3842" s="3" t="s">
        <v>271</v>
      </c>
      <c r="P3842" s="3" t="s">
        <v>227</v>
      </c>
      <c r="Q3842" s="3" t="s">
        <v>273</v>
      </c>
      <c r="R3842" s="3" t="s">
        <v>274</v>
      </c>
      <c r="S3842" s="3" t="s">
        <v>34</v>
      </c>
      <c r="T3842" s="153">
        <v>0.98</v>
      </c>
      <c r="U3842" s="3" t="s">
        <v>429</v>
      </c>
      <c r="V3842" s="165">
        <v>2.6100000000000002E-2</v>
      </c>
      <c r="W3842" s="165">
        <v>4.163E-2</v>
      </c>
      <c r="X3842" s="5" t="s">
        <v>277</v>
      </c>
      <c r="Y3842" s="5" t="s">
        <v>271</v>
      </c>
      <c r="Z3842" s="153">
        <v>293323.56</v>
      </c>
      <c r="AA3842" s="163">
        <v>1</v>
      </c>
      <c r="AB3842" s="176">
        <v>98.57</v>
      </c>
      <c r="AD3842" s="153">
        <v>289.12900000000002</v>
      </c>
      <c r="AG3842" s="3" t="s">
        <v>36</v>
      </c>
      <c r="AH3842" s="165">
        <v>1.2160000000000001E-3</v>
      </c>
      <c r="AI3842" s="165">
        <v>4.7663147195096701E-4</v>
      </c>
      <c r="AJ3842" s="165">
        <v>1.28222749742891E-4</v>
      </c>
    </row>
    <row r="3843" spans="1:36">
      <c r="A3843" s="3">
        <v>811</v>
      </c>
      <c r="B3843" s="3">
        <v>9732</v>
      </c>
      <c r="C3843" s="3" t="s">
        <v>1187</v>
      </c>
      <c r="D3843" s="3" t="s">
        <v>1188</v>
      </c>
      <c r="E3843" s="5" t="s">
        <v>266</v>
      </c>
      <c r="F3843" s="3" t="s">
        <v>1191</v>
      </c>
      <c r="G3843" s="3" t="s">
        <v>1192</v>
      </c>
      <c r="H3843" s="3" t="s">
        <v>269</v>
      </c>
      <c r="I3843" s="3" t="s">
        <v>315</v>
      </c>
      <c r="J3843" s="3" t="s">
        <v>30</v>
      </c>
      <c r="K3843" s="3" t="s">
        <v>30</v>
      </c>
      <c r="L3843" s="3" t="s">
        <v>307</v>
      </c>
      <c r="M3843" s="3" t="s">
        <v>31</v>
      </c>
      <c r="N3843" s="3" t="s">
        <v>763</v>
      </c>
      <c r="O3843" s="3" t="s">
        <v>271</v>
      </c>
      <c r="P3843" s="3" t="s">
        <v>227</v>
      </c>
      <c r="Q3843" s="3" t="s">
        <v>273</v>
      </c>
      <c r="R3843" s="3" t="s">
        <v>274</v>
      </c>
      <c r="S3843" s="3" t="s">
        <v>34</v>
      </c>
      <c r="T3843" s="153">
        <v>5.6559999999999997</v>
      </c>
      <c r="U3843" s="3" t="s">
        <v>1136</v>
      </c>
      <c r="V3843" s="165">
        <v>1.9E-2</v>
      </c>
      <c r="W3843" s="165">
        <v>4.2299999999999997E-2</v>
      </c>
      <c r="X3843" s="5" t="s">
        <v>277</v>
      </c>
      <c r="Y3843" s="5" t="s">
        <v>271</v>
      </c>
      <c r="Z3843" s="153">
        <v>6266838.8799999999</v>
      </c>
      <c r="AA3843" s="163">
        <v>1</v>
      </c>
      <c r="AB3843" s="176">
        <v>87.8</v>
      </c>
      <c r="AD3843" s="153">
        <v>5502.2849999999999</v>
      </c>
      <c r="AG3843" s="3" t="s">
        <v>36</v>
      </c>
      <c r="AH3843" s="165">
        <v>4.2180000000000004E-3</v>
      </c>
      <c r="AI3843" s="165">
        <v>9.0705590847989202E-3</v>
      </c>
      <c r="AJ3843" s="165">
        <v>2.4401494571846499E-3</v>
      </c>
    </row>
    <row r="3844" spans="1:36">
      <c r="A3844" s="3">
        <v>811</v>
      </c>
      <c r="B3844" s="3">
        <v>9732</v>
      </c>
      <c r="C3844" s="3" t="s">
        <v>1193</v>
      </c>
      <c r="D3844" s="3" t="s">
        <v>1194</v>
      </c>
      <c r="E3844" s="5" t="s">
        <v>266</v>
      </c>
      <c r="F3844" s="3" t="s">
        <v>1195</v>
      </c>
      <c r="G3844" s="3" t="s">
        <v>1196</v>
      </c>
      <c r="H3844" s="3" t="s">
        <v>269</v>
      </c>
      <c r="I3844" s="3" t="s">
        <v>329</v>
      </c>
      <c r="J3844" s="3" t="s">
        <v>30</v>
      </c>
      <c r="K3844" s="3" t="s">
        <v>30</v>
      </c>
      <c r="L3844" s="3" t="s">
        <v>307</v>
      </c>
      <c r="M3844" s="3" t="s">
        <v>31</v>
      </c>
      <c r="N3844" s="3" t="s">
        <v>317</v>
      </c>
      <c r="O3844" s="3" t="s">
        <v>271</v>
      </c>
      <c r="P3844" s="3" t="s">
        <v>489</v>
      </c>
      <c r="Q3844" s="3" t="s">
        <v>273</v>
      </c>
      <c r="R3844" s="3" t="s">
        <v>274</v>
      </c>
      <c r="S3844" s="3" t="s">
        <v>34</v>
      </c>
      <c r="T3844" s="153">
        <v>1.7629999999999999</v>
      </c>
      <c r="U3844" s="3" t="s">
        <v>1197</v>
      </c>
      <c r="V3844" s="165">
        <v>3.9E-2</v>
      </c>
      <c r="W3844" s="165">
        <v>2.9569999999999999E-2</v>
      </c>
      <c r="X3844" s="5" t="s">
        <v>277</v>
      </c>
      <c r="Y3844" s="5" t="s">
        <v>271</v>
      </c>
      <c r="Z3844" s="153">
        <v>739592.84</v>
      </c>
      <c r="AA3844" s="163">
        <v>1</v>
      </c>
      <c r="AB3844" s="176">
        <v>121.31</v>
      </c>
      <c r="AD3844" s="153">
        <v>897.2</v>
      </c>
      <c r="AG3844" s="3" t="s">
        <v>36</v>
      </c>
      <c r="AH3844" s="165">
        <v>5.3600000000000002E-4</v>
      </c>
      <c r="AI3844" s="165">
        <v>1.47904133814987E-3</v>
      </c>
      <c r="AJ3844" s="165">
        <v>3.9788968736099398E-4</v>
      </c>
    </row>
    <row r="3845" spans="1:36">
      <c r="A3845" s="3">
        <v>811</v>
      </c>
      <c r="B3845" s="3">
        <v>9732</v>
      </c>
      <c r="C3845" s="3" t="s">
        <v>1198</v>
      </c>
      <c r="D3845" s="3" t="s">
        <v>1199</v>
      </c>
      <c r="E3845" s="5" t="s">
        <v>266</v>
      </c>
      <c r="F3845" s="3" t="s">
        <v>1200</v>
      </c>
      <c r="G3845" s="3" t="s">
        <v>1201</v>
      </c>
      <c r="H3845" s="3" t="s">
        <v>269</v>
      </c>
      <c r="I3845" s="3" t="s">
        <v>315</v>
      </c>
      <c r="J3845" s="3" t="s">
        <v>30</v>
      </c>
      <c r="K3845" s="3" t="s">
        <v>30</v>
      </c>
      <c r="L3845" s="3" t="s">
        <v>307</v>
      </c>
      <c r="M3845" s="3" t="s">
        <v>31</v>
      </c>
      <c r="N3845" s="3" t="s">
        <v>393</v>
      </c>
      <c r="O3845" s="3" t="s">
        <v>271</v>
      </c>
      <c r="P3845" s="3" t="s">
        <v>361</v>
      </c>
      <c r="Q3845" s="3" t="s">
        <v>273</v>
      </c>
      <c r="R3845" s="3" t="s">
        <v>274</v>
      </c>
      <c r="S3845" s="3" t="s">
        <v>34</v>
      </c>
      <c r="T3845" s="153">
        <v>2.847</v>
      </c>
      <c r="U3845" s="3" t="s">
        <v>1202</v>
      </c>
      <c r="V3845" s="165">
        <v>4.5600000000000002E-2</v>
      </c>
      <c r="W3845" s="165">
        <v>4.376E-2</v>
      </c>
      <c r="X3845" s="5" t="s">
        <v>277</v>
      </c>
      <c r="Y3845" s="5" t="s">
        <v>271</v>
      </c>
      <c r="Z3845" s="153">
        <v>183333.59</v>
      </c>
      <c r="AA3845" s="163">
        <v>1</v>
      </c>
      <c r="AB3845" s="176">
        <v>100.86</v>
      </c>
      <c r="AD3845" s="153">
        <v>184.91</v>
      </c>
      <c r="AG3845" s="3" t="s">
        <v>36</v>
      </c>
      <c r="AH3845" s="165">
        <v>2.43E-4</v>
      </c>
      <c r="AI3845" s="165">
        <v>3.04826007694305E-4</v>
      </c>
      <c r="AJ3845" s="165">
        <v>8.2003877628400096E-5</v>
      </c>
    </row>
    <row r="3846" spans="1:36">
      <c r="A3846" s="3">
        <v>811</v>
      </c>
      <c r="B3846" s="3">
        <v>9732</v>
      </c>
      <c r="C3846" s="3" t="s">
        <v>1198</v>
      </c>
      <c r="D3846" s="3" t="s">
        <v>1199</v>
      </c>
      <c r="E3846" s="5" t="s">
        <v>266</v>
      </c>
      <c r="F3846" s="3" t="s">
        <v>1203</v>
      </c>
      <c r="G3846" s="3" t="s">
        <v>1204</v>
      </c>
      <c r="H3846" s="3" t="s">
        <v>269</v>
      </c>
      <c r="I3846" s="3" t="s">
        <v>329</v>
      </c>
      <c r="J3846" s="3" t="s">
        <v>30</v>
      </c>
      <c r="K3846" s="3" t="s">
        <v>30</v>
      </c>
      <c r="L3846" s="3" t="s">
        <v>307</v>
      </c>
      <c r="M3846" s="3" t="s">
        <v>31</v>
      </c>
      <c r="N3846" s="3" t="s">
        <v>393</v>
      </c>
      <c r="O3846" s="3" t="s">
        <v>271</v>
      </c>
      <c r="P3846" s="3" t="s">
        <v>361</v>
      </c>
      <c r="Q3846" s="3" t="s">
        <v>273</v>
      </c>
      <c r="R3846" s="3" t="s">
        <v>274</v>
      </c>
      <c r="S3846" s="3" t="s">
        <v>34</v>
      </c>
      <c r="T3846" s="153">
        <v>2.9569999999999999</v>
      </c>
      <c r="U3846" s="3" t="s">
        <v>1202</v>
      </c>
      <c r="V3846" s="165">
        <v>2.1999999999999999E-2</v>
      </c>
      <c r="W3846" s="165">
        <v>2.5260000000000001E-2</v>
      </c>
      <c r="X3846" s="5" t="s">
        <v>277</v>
      </c>
      <c r="Y3846" s="5" t="s">
        <v>271</v>
      </c>
      <c r="Z3846" s="153">
        <v>187333.62</v>
      </c>
      <c r="AA3846" s="163">
        <v>1</v>
      </c>
      <c r="AB3846" s="176">
        <v>108.21</v>
      </c>
      <c r="AD3846" s="153">
        <v>202.714</v>
      </c>
      <c r="AG3846" s="3" t="s">
        <v>36</v>
      </c>
      <c r="AH3846" s="165">
        <v>2.6200000000000003E-4</v>
      </c>
      <c r="AI3846" s="165">
        <v>3.3417513642594598E-4</v>
      </c>
      <c r="AJ3846" s="165">
        <v>8.9899340286636503E-5</v>
      </c>
    </row>
    <row r="3847" spans="1:36">
      <c r="A3847" s="3">
        <v>811</v>
      </c>
      <c r="B3847" s="3">
        <v>9732</v>
      </c>
      <c r="C3847" s="3" t="s">
        <v>1205</v>
      </c>
      <c r="D3847" s="3" t="s">
        <v>1206</v>
      </c>
      <c r="E3847" s="5" t="s">
        <v>643</v>
      </c>
      <c r="F3847" s="3" t="s">
        <v>1207</v>
      </c>
      <c r="G3847" s="3" t="s">
        <v>1208</v>
      </c>
      <c r="H3847" s="3" t="s">
        <v>269</v>
      </c>
      <c r="I3847" s="3" t="s">
        <v>306</v>
      </c>
      <c r="J3847" s="3" t="s">
        <v>30</v>
      </c>
      <c r="K3847" s="3" t="s">
        <v>1209</v>
      </c>
      <c r="L3847" s="3" t="s">
        <v>307</v>
      </c>
      <c r="M3847" s="3" t="s">
        <v>31</v>
      </c>
      <c r="N3847" s="3" t="s">
        <v>331</v>
      </c>
      <c r="O3847" s="3" t="s">
        <v>271</v>
      </c>
      <c r="P3847" s="3" t="s">
        <v>581</v>
      </c>
      <c r="Q3847" s="3" t="s">
        <v>291</v>
      </c>
      <c r="R3847" s="3" t="s">
        <v>274</v>
      </c>
      <c r="S3847" s="3" t="s">
        <v>34</v>
      </c>
      <c r="T3847" s="153">
        <v>2.1030000000000002</v>
      </c>
      <c r="U3847" s="3" t="s">
        <v>1210</v>
      </c>
      <c r="V3847" s="165">
        <v>4.2999999999999997E-2</v>
      </c>
      <c r="W3847" s="165">
        <v>7.3800000000000004E-2</v>
      </c>
      <c r="X3847" s="5" t="s">
        <v>277</v>
      </c>
      <c r="Y3847" s="5" t="s">
        <v>271</v>
      </c>
      <c r="Z3847" s="153">
        <v>324842.98</v>
      </c>
      <c r="AA3847" s="163">
        <v>1</v>
      </c>
      <c r="AB3847" s="176">
        <v>85.4</v>
      </c>
      <c r="AD3847" s="153">
        <v>277.416</v>
      </c>
      <c r="AG3847" s="3" t="s">
        <v>36</v>
      </c>
      <c r="AH3847" s="165">
        <v>3.0299999999999999E-4</v>
      </c>
      <c r="AI3847" s="165">
        <v>4.5732228856641802E-4</v>
      </c>
      <c r="AJ3847" s="165">
        <v>1.2302821951448999E-4</v>
      </c>
    </row>
    <row r="3848" spans="1:36">
      <c r="A3848" s="3">
        <v>811</v>
      </c>
      <c r="B3848" s="3">
        <v>9732</v>
      </c>
      <c r="C3848" s="3" t="s">
        <v>1211</v>
      </c>
      <c r="D3848" s="3" t="s">
        <v>1212</v>
      </c>
      <c r="E3848" s="5" t="s">
        <v>266</v>
      </c>
      <c r="F3848" s="3" t="s">
        <v>1213</v>
      </c>
      <c r="G3848" s="3" t="s">
        <v>1214</v>
      </c>
      <c r="H3848" s="3" t="s">
        <v>269</v>
      </c>
      <c r="I3848" s="3" t="s">
        <v>315</v>
      </c>
      <c r="J3848" s="3" t="s">
        <v>30</v>
      </c>
      <c r="K3848" s="3" t="s">
        <v>30</v>
      </c>
      <c r="L3848" s="3" t="s">
        <v>307</v>
      </c>
      <c r="M3848" s="3" t="s">
        <v>31</v>
      </c>
      <c r="N3848" s="3" t="s">
        <v>355</v>
      </c>
      <c r="O3848" s="3" t="s">
        <v>271</v>
      </c>
      <c r="P3848" s="3" t="s">
        <v>298</v>
      </c>
      <c r="Q3848" s="3" t="s">
        <v>273</v>
      </c>
      <c r="R3848" s="3" t="s">
        <v>274</v>
      </c>
      <c r="S3848" s="3" t="s">
        <v>34</v>
      </c>
      <c r="T3848" s="153">
        <v>1.4410000000000001</v>
      </c>
      <c r="U3848" s="3" t="s">
        <v>382</v>
      </c>
      <c r="V3848" s="165">
        <v>1.7500000000000002E-2</v>
      </c>
      <c r="W3848" s="165">
        <v>4.759E-2</v>
      </c>
      <c r="X3848" s="5" t="s">
        <v>277</v>
      </c>
      <c r="Y3848" s="5" t="s">
        <v>271</v>
      </c>
      <c r="Z3848" s="153">
        <v>274017.82</v>
      </c>
      <c r="AA3848" s="163">
        <v>1</v>
      </c>
      <c r="AB3848" s="176">
        <v>96.69</v>
      </c>
      <c r="AD3848" s="153">
        <v>264.94799999999998</v>
      </c>
      <c r="AG3848" s="3" t="s">
        <v>36</v>
      </c>
      <c r="AH3848" s="165">
        <v>4.0480000000000004E-3</v>
      </c>
      <c r="AI3848" s="165">
        <v>4.3676856982480797E-4</v>
      </c>
      <c r="AJ3848" s="165">
        <v>1.17498886078525E-4</v>
      </c>
    </row>
    <row r="3849" spans="1:36">
      <c r="A3849" s="3">
        <v>811</v>
      </c>
      <c r="B3849" s="3">
        <v>9732</v>
      </c>
      <c r="C3849" s="3" t="s">
        <v>1211</v>
      </c>
      <c r="D3849" s="3" t="s">
        <v>1212</v>
      </c>
      <c r="E3849" s="5" t="s">
        <v>266</v>
      </c>
      <c r="F3849" s="3" t="s">
        <v>1656</v>
      </c>
      <c r="G3849" s="3" t="s">
        <v>1657</v>
      </c>
      <c r="H3849" s="3" t="s">
        <v>269</v>
      </c>
      <c r="I3849" s="3" t="s">
        <v>315</v>
      </c>
      <c r="J3849" s="3" t="s">
        <v>30</v>
      </c>
      <c r="K3849" s="3" t="s">
        <v>30</v>
      </c>
      <c r="L3849" s="3" t="s">
        <v>307</v>
      </c>
      <c r="M3849" s="3" t="s">
        <v>31</v>
      </c>
      <c r="N3849" s="3" t="s">
        <v>355</v>
      </c>
      <c r="O3849" s="3" t="s">
        <v>271</v>
      </c>
      <c r="P3849" s="3" t="s">
        <v>290</v>
      </c>
      <c r="Q3849" s="3" t="s">
        <v>291</v>
      </c>
      <c r="R3849" s="3" t="s">
        <v>274</v>
      </c>
      <c r="S3849" s="3" t="s">
        <v>34</v>
      </c>
      <c r="T3849" s="153">
        <v>4.306</v>
      </c>
      <c r="U3849" s="3" t="s">
        <v>614</v>
      </c>
      <c r="V3849" s="165">
        <v>5.8500000000000003E-2</v>
      </c>
      <c r="W3849" s="165">
        <v>4.6530000000000002E-2</v>
      </c>
      <c r="X3849" s="5" t="s">
        <v>277</v>
      </c>
      <c r="Y3849" s="5" t="s">
        <v>271</v>
      </c>
      <c r="Z3849" s="153">
        <v>598030</v>
      </c>
      <c r="AA3849" s="163">
        <v>1</v>
      </c>
      <c r="AB3849" s="176">
        <v>108.03</v>
      </c>
      <c r="AD3849" s="153">
        <v>646.05200000000002</v>
      </c>
      <c r="AG3849" s="3" t="s">
        <v>36</v>
      </c>
      <c r="AH3849" s="165">
        <v>3.8579999999999999E-3</v>
      </c>
      <c r="AI3849" s="165">
        <v>1.06502145906002E-3</v>
      </c>
      <c r="AJ3849" s="165">
        <v>2.8651062309605502E-4</v>
      </c>
    </row>
    <row r="3850" spans="1:36">
      <c r="A3850" s="3">
        <v>811</v>
      </c>
      <c r="B3850" s="3">
        <v>9732</v>
      </c>
      <c r="C3850" s="3" t="s">
        <v>1215</v>
      </c>
      <c r="D3850" s="3" t="s">
        <v>1216</v>
      </c>
      <c r="E3850" s="5" t="s">
        <v>266</v>
      </c>
      <c r="F3850" s="3" t="s">
        <v>1217</v>
      </c>
      <c r="G3850" s="3" t="s">
        <v>1218</v>
      </c>
      <c r="H3850" s="3" t="s">
        <v>269</v>
      </c>
      <c r="I3850" s="3" t="s">
        <v>306</v>
      </c>
      <c r="J3850" s="3" t="s">
        <v>30</v>
      </c>
      <c r="K3850" s="3" t="s">
        <v>30</v>
      </c>
      <c r="L3850" s="3" t="s">
        <v>307</v>
      </c>
      <c r="M3850" s="3" t="s">
        <v>31</v>
      </c>
      <c r="N3850" s="3" t="s">
        <v>685</v>
      </c>
      <c r="O3850" s="3" t="s">
        <v>271</v>
      </c>
      <c r="P3850" s="3" t="s">
        <v>290</v>
      </c>
      <c r="Q3850" s="3" t="s">
        <v>291</v>
      </c>
      <c r="R3850" s="3" t="s">
        <v>274</v>
      </c>
      <c r="S3850" s="3" t="s">
        <v>34</v>
      </c>
      <c r="T3850" s="153">
        <v>2.2570000000000001</v>
      </c>
      <c r="U3850" s="3" t="s">
        <v>1219</v>
      </c>
      <c r="V3850" s="165">
        <v>4.6899999999999997E-2</v>
      </c>
      <c r="W3850" s="165">
        <v>5.9880000000000003E-2</v>
      </c>
      <c r="X3850" s="5" t="s">
        <v>277</v>
      </c>
      <c r="Y3850" s="5" t="s">
        <v>271</v>
      </c>
      <c r="Z3850" s="153">
        <v>156016.54999999999</v>
      </c>
      <c r="AA3850" s="163">
        <v>1</v>
      </c>
      <c r="AB3850" s="176">
        <v>91.28</v>
      </c>
      <c r="AD3850" s="153">
        <v>142.41200000000001</v>
      </c>
      <c r="AG3850" s="3" t="s">
        <v>36</v>
      </c>
      <c r="AH3850" s="165">
        <v>1.36E-4</v>
      </c>
      <c r="AI3850" s="165">
        <v>2.3476714204240601E-4</v>
      </c>
      <c r="AJ3850" s="165">
        <v>6.3156736962291705E-5</v>
      </c>
    </row>
    <row r="3851" spans="1:36">
      <c r="A3851" s="3">
        <v>811</v>
      </c>
      <c r="B3851" s="3">
        <v>9732</v>
      </c>
      <c r="C3851" s="3" t="s">
        <v>1220</v>
      </c>
      <c r="D3851" s="3" t="s">
        <v>1221</v>
      </c>
      <c r="E3851" s="5" t="s">
        <v>303</v>
      </c>
      <c r="F3851" s="3" t="s">
        <v>1222</v>
      </c>
      <c r="G3851" s="3" t="s">
        <v>1223</v>
      </c>
      <c r="H3851" s="3" t="s">
        <v>269</v>
      </c>
      <c r="I3851" s="3" t="s">
        <v>306</v>
      </c>
      <c r="J3851" s="3" t="s">
        <v>127</v>
      </c>
      <c r="K3851" s="3" t="s">
        <v>330</v>
      </c>
      <c r="L3851" s="3" t="s">
        <v>307</v>
      </c>
      <c r="M3851" s="3" t="s">
        <v>151</v>
      </c>
      <c r="N3851" s="3" t="s">
        <v>1224</v>
      </c>
      <c r="O3851" s="3" t="s">
        <v>271</v>
      </c>
      <c r="P3851" s="3" t="s">
        <v>627</v>
      </c>
      <c r="Q3851" s="3" t="s">
        <v>309</v>
      </c>
      <c r="R3851" s="3" t="s">
        <v>274</v>
      </c>
      <c r="S3851" s="3" t="s">
        <v>132</v>
      </c>
      <c r="T3851" s="153">
        <v>7.976</v>
      </c>
      <c r="U3851" s="3" t="s">
        <v>1225</v>
      </c>
      <c r="V3851" s="165">
        <v>4.7E-2</v>
      </c>
      <c r="W3851" s="165">
        <v>4.8210000000000003E-2</v>
      </c>
      <c r="X3851" s="5" t="s">
        <v>277</v>
      </c>
      <c r="Y3851" s="5" t="s">
        <v>271</v>
      </c>
      <c r="Z3851" s="153">
        <v>140000</v>
      </c>
      <c r="AA3851" s="163">
        <v>3.19</v>
      </c>
      <c r="AB3851" s="176">
        <v>101.111</v>
      </c>
      <c r="AD3851" s="153">
        <v>451.56299999999999</v>
      </c>
      <c r="AG3851" s="3" t="s">
        <v>36</v>
      </c>
      <c r="AH3851" s="165">
        <v>2.5999999999999998E-5</v>
      </c>
      <c r="AI3851" s="165">
        <v>7.4440495266760599E-4</v>
      </c>
      <c r="AJ3851" s="165">
        <v>2.00258807003592E-4</v>
      </c>
    </row>
    <row r="3852" spans="1:36">
      <c r="A3852" s="3">
        <v>811</v>
      </c>
      <c r="B3852" s="3">
        <v>9732</v>
      </c>
      <c r="C3852" s="3" t="s">
        <v>1660</v>
      </c>
      <c r="D3852" s="3" t="s">
        <v>1661</v>
      </c>
      <c r="E3852" s="5" t="s">
        <v>303</v>
      </c>
      <c r="F3852" s="3" t="s">
        <v>1662</v>
      </c>
      <c r="G3852" s="3" t="s">
        <v>1663</v>
      </c>
      <c r="H3852" s="3" t="s">
        <v>269</v>
      </c>
      <c r="I3852" s="3" t="s">
        <v>306</v>
      </c>
      <c r="J3852" s="3" t="s">
        <v>127</v>
      </c>
      <c r="K3852" s="3" t="s">
        <v>128</v>
      </c>
      <c r="L3852" s="3" t="s">
        <v>307</v>
      </c>
      <c r="M3852" s="3" t="s">
        <v>151</v>
      </c>
      <c r="N3852" s="3" t="s">
        <v>1664</v>
      </c>
      <c r="O3852" s="3" t="s">
        <v>271</v>
      </c>
      <c r="P3852" s="3" t="s">
        <v>290</v>
      </c>
      <c r="Q3852" s="3" t="s">
        <v>131</v>
      </c>
      <c r="R3852" s="3" t="s">
        <v>274</v>
      </c>
      <c r="S3852" s="3" t="s">
        <v>132</v>
      </c>
      <c r="T3852" s="153">
        <v>7.0279999999999996</v>
      </c>
      <c r="U3852" s="3" t="s">
        <v>1665</v>
      </c>
      <c r="V3852" s="165">
        <v>4.8000000000000001E-2</v>
      </c>
      <c r="W3852" s="165">
        <v>4.4409999999999998E-2</v>
      </c>
      <c r="X3852" s="5" t="s">
        <v>277</v>
      </c>
      <c r="Y3852" s="5" t="s">
        <v>271</v>
      </c>
      <c r="Z3852" s="153">
        <v>790000</v>
      </c>
      <c r="AA3852" s="163">
        <v>3.19</v>
      </c>
      <c r="AB3852" s="176">
        <v>103.08799999999999</v>
      </c>
      <c r="AD3852" s="153">
        <v>2597.9169999999999</v>
      </c>
      <c r="AG3852" s="3" t="s">
        <v>36</v>
      </c>
      <c r="AH3852" s="165">
        <v>6.3199999999999997E-4</v>
      </c>
      <c r="AI3852" s="165">
        <v>4.2826871057920698E-3</v>
      </c>
      <c r="AJ3852" s="165">
        <v>1.1521226551518501E-3</v>
      </c>
    </row>
    <row r="3853" spans="1:36">
      <c r="A3853" s="3">
        <v>811</v>
      </c>
      <c r="B3853" s="3">
        <v>9732</v>
      </c>
      <c r="C3853" s="3" t="s">
        <v>1226</v>
      </c>
      <c r="D3853" s="3" t="s">
        <v>1227</v>
      </c>
      <c r="E3853" s="5" t="s">
        <v>303</v>
      </c>
      <c r="F3853" s="3" t="s">
        <v>1232</v>
      </c>
      <c r="G3853" s="3" t="s">
        <v>1233</v>
      </c>
      <c r="H3853" s="3" t="s">
        <v>269</v>
      </c>
      <c r="I3853" s="3" t="s">
        <v>306</v>
      </c>
      <c r="J3853" s="3" t="s">
        <v>127</v>
      </c>
      <c r="K3853" s="3" t="s">
        <v>330</v>
      </c>
      <c r="L3853" s="3" t="s">
        <v>307</v>
      </c>
      <c r="M3853" s="3" t="s">
        <v>151</v>
      </c>
      <c r="N3853" s="3" t="s">
        <v>1230</v>
      </c>
      <c r="O3853" s="3" t="s">
        <v>271</v>
      </c>
      <c r="P3853" s="3" t="s">
        <v>152</v>
      </c>
      <c r="Q3853" s="3" t="s">
        <v>131</v>
      </c>
      <c r="R3853" s="3" t="s">
        <v>274</v>
      </c>
      <c r="S3853" s="3" t="s">
        <v>132</v>
      </c>
      <c r="T3853" s="153">
        <v>5.9820000000000002</v>
      </c>
      <c r="U3853" s="3" t="s">
        <v>1234</v>
      </c>
      <c r="V3853" s="165">
        <v>4.2999999999999997E-2</v>
      </c>
      <c r="W3853" s="165">
        <v>4.53E-2</v>
      </c>
      <c r="X3853" s="5" t="s">
        <v>277</v>
      </c>
      <c r="Y3853" s="5" t="s">
        <v>271</v>
      </c>
      <c r="Z3853" s="153">
        <v>1069000</v>
      </c>
      <c r="AA3853" s="163">
        <v>3.19</v>
      </c>
      <c r="AB3853" s="176">
        <v>99.435000000000002</v>
      </c>
      <c r="AD3853" s="153">
        <v>3390.8560000000002</v>
      </c>
      <c r="AG3853" s="3" t="s">
        <v>36</v>
      </c>
      <c r="AH3853" s="165">
        <v>5.3499999999999999E-4</v>
      </c>
      <c r="AI3853" s="165">
        <v>5.5898534101347201E-3</v>
      </c>
      <c r="AJ3853" s="165">
        <v>1.50377475489256E-3</v>
      </c>
    </row>
    <row r="3854" spans="1:36">
      <c r="A3854" s="3">
        <v>811</v>
      </c>
      <c r="B3854" s="3">
        <v>9732</v>
      </c>
      <c r="C3854" s="3" t="s">
        <v>1235</v>
      </c>
      <c r="D3854" s="3" t="s">
        <v>1236</v>
      </c>
      <c r="E3854" s="5" t="s">
        <v>303</v>
      </c>
      <c r="F3854" s="3" t="s">
        <v>1237</v>
      </c>
      <c r="G3854" s="3" t="s">
        <v>1238</v>
      </c>
      <c r="H3854" s="3" t="s">
        <v>269</v>
      </c>
      <c r="I3854" s="3" t="s">
        <v>306</v>
      </c>
      <c r="J3854" s="3" t="s">
        <v>127</v>
      </c>
      <c r="K3854" s="3" t="s">
        <v>128</v>
      </c>
      <c r="L3854" s="3" t="s">
        <v>307</v>
      </c>
      <c r="M3854" s="3" t="s">
        <v>151</v>
      </c>
      <c r="N3854" s="3" t="s">
        <v>1239</v>
      </c>
      <c r="O3854" s="3" t="s">
        <v>271</v>
      </c>
      <c r="P3854" s="3" t="s">
        <v>1240</v>
      </c>
      <c r="Q3854" s="3" t="s">
        <v>309</v>
      </c>
      <c r="R3854" s="3" t="s">
        <v>274</v>
      </c>
      <c r="S3854" s="3" t="s">
        <v>132</v>
      </c>
      <c r="T3854" s="153">
        <v>8.8999999999999996E-2</v>
      </c>
      <c r="U3854" s="3" t="s">
        <v>110</v>
      </c>
      <c r="V3854" s="165">
        <v>2.196E-2</v>
      </c>
      <c r="W3854" s="165">
        <v>4.453E-2</v>
      </c>
      <c r="X3854" s="5" t="s">
        <v>277</v>
      </c>
      <c r="Y3854" s="5" t="s">
        <v>271</v>
      </c>
      <c r="Z3854" s="153">
        <v>190000</v>
      </c>
      <c r="AA3854" s="163">
        <v>3.19</v>
      </c>
      <c r="AB3854" s="176">
        <v>100.712</v>
      </c>
      <c r="AD3854" s="153">
        <v>610.41200000000003</v>
      </c>
      <c r="AG3854" s="3" t="s">
        <v>36</v>
      </c>
      <c r="AH3854" s="165">
        <v>3.4999999999999997E-5</v>
      </c>
      <c r="AI3854" s="165">
        <v>1.0062696171072301E-3</v>
      </c>
      <c r="AJ3854" s="165">
        <v>2.70705282553158E-4</v>
      </c>
    </row>
    <row r="3855" spans="1:36">
      <c r="A3855" s="3">
        <v>811</v>
      </c>
      <c r="B3855" s="3">
        <v>9732</v>
      </c>
      <c r="C3855" s="3" t="s">
        <v>1241</v>
      </c>
      <c r="D3855" s="3" t="s">
        <v>1242</v>
      </c>
      <c r="E3855" s="5" t="s">
        <v>303</v>
      </c>
      <c r="F3855" s="3" t="s">
        <v>1243</v>
      </c>
      <c r="G3855" s="3" t="s">
        <v>1244</v>
      </c>
      <c r="H3855" s="3" t="s">
        <v>269</v>
      </c>
      <c r="I3855" s="3" t="s">
        <v>306</v>
      </c>
      <c r="J3855" s="3" t="s">
        <v>127</v>
      </c>
      <c r="K3855" s="3" t="s">
        <v>128</v>
      </c>
      <c r="L3855" s="3" t="s">
        <v>307</v>
      </c>
      <c r="M3855" s="3" t="s">
        <v>151</v>
      </c>
      <c r="N3855" s="3" t="s">
        <v>1245</v>
      </c>
      <c r="O3855" s="3" t="s">
        <v>271</v>
      </c>
      <c r="P3855" s="3" t="s">
        <v>1246</v>
      </c>
      <c r="Q3855" s="3" t="s">
        <v>131</v>
      </c>
      <c r="R3855" s="3" t="s">
        <v>274</v>
      </c>
      <c r="S3855" s="3" t="s">
        <v>132</v>
      </c>
      <c r="T3855" s="153">
        <v>4.4420000000000002</v>
      </c>
      <c r="U3855" s="3" t="s">
        <v>1247</v>
      </c>
      <c r="V3855" s="165">
        <v>0.03</v>
      </c>
      <c r="W3855" s="165">
        <v>5.772E-2</v>
      </c>
      <c r="X3855" s="5" t="s">
        <v>277</v>
      </c>
      <c r="Y3855" s="5" t="s">
        <v>271</v>
      </c>
      <c r="Z3855" s="153">
        <v>185000</v>
      </c>
      <c r="AA3855" s="163">
        <v>3.19</v>
      </c>
      <c r="AB3855" s="176">
        <v>89.67</v>
      </c>
      <c r="AD3855" s="153">
        <v>529.19000000000005</v>
      </c>
      <c r="AG3855" s="3" t="s">
        <v>36</v>
      </c>
      <c r="AH3855" s="165">
        <v>8.3999999999999995E-5</v>
      </c>
      <c r="AI3855" s="165">
        <v>8.7237363154119604E-4</v>
      </c>
      <c r="AJ3855" s="165">
        <v>2.3468476678961399E-4</v>
      </c>
    </row>
    <row r="3856" spans="1:36">
      <c r="A3856" s="3">
        <v>811</v>
      </c>
      <c r="B3856" s="3">
        <v>9732</v>
      </c>
      <c r="C3856" s="3" t="s">
        <v>1248</v>
      </c>
      <c r="D3856" s="3" t="s">
        <v>1249</v>
      </c>
      <c r="E3856" s="5" t="s">
        <v>303</v>
      </c>
      <c r="F3856" s="3" t="s">
        <v>1250</v>
      </c>
      <c r="G3856" s="3" t="s">
        <v>1251</v>
      </c>
      <c r="H3856" s="3" t="s">
        <v>269</v>
      </c>
      <c r="I3856" s="3" t="s">
        <v>306</v>
      </c>
      <c r="J3856" s="3" t="s">
        <v>127</v>
      </c>
      <c r="K3856" s="3" t="s">
        <v>128</v>
      </c>
      <c r="L3856" s="3" t="s">
        <v>307</v>
      </c>
      <c r="M3856" s="3" t="s">
        <v>151</v>
      </c>
      <c r="N3856" s="3" t="s">
        <v>1252</v>
      </c>
      <c r="O3856" s="3" t="s">
        <v>271</v>
      </c>
      <c r="P3856" s="3" t="s">
        <v>581</v>
      </c>
      <c r="Q3856" s="3" t="s">
        <v>131</v>
      </c>
      <c r="R3856" s="3" t="s">
        <v>274</v>
      </c>
      <c r="S3856" s="3" t="s">
        <v>132</v>
      </c>
      <c r="T3856" s="153">
        <v>4.1500000000000004</v>
      </c>
      <c r="U3856" s="3" t="s">
        <v>1253</v>
      </c>
      <c r="V3856" s="165">
        <v>1.6E-2</v>
      </c>
      <c r="W3856" s="165">
        <v>4.02E-2</v>
      </c>
      <c r="X3856" s="5" t="s">
        <v>277</v>
      </c>
      <c r="Y3856" s="5" t="s">
        <v>271</v>
      </c>
      <c r="Z3856" s="153">
        <v>530000</v>
      </c>
      <c r="AA3856" s="163">
        <v>3.19</v>
      </c>
      <c r="AB3856" s="176">
        <v>90.92</v>
      </c>
      <c r="AD3856" s="153">
        <v>1537.1780000000001</v>
      </c>
      <c r="AG3856" s="3" t="s">
        <v>36</v>
      </c>
      <c r="AH3856" s="165">
        <v>3.0299999999999999E-4</v>
      </c>
      <c r="AI3856" s="165">
        <v>2.5340498791501498E-3</v>
      </c>
      <c r="AJ3856" s="165">
        <v>6.8170664887126403E-4</v>
      </c>
    </row>
    <row r="3857" spans="1:36">
      <c r="A3857" s="3">
        <v>811</v>
      </c>
      <c r="B3857" s="3">
        <v>9732</v>
      </c>
      <c r="C3857" s="3" t="s">
        <v>1254</v>
      </c>
      <c r="D3857" s="3" t="s">
        <v>1255</v>
      </c>
      <c r="E3857" s="5" t="s">
        <v>303</v>
      </c>
      <c r="F3857" s="3" t="s">
        <v>1256</v>
      </c>
      <c r="G3857" s="3" t="s">
        <v>1257</v>
      </c>
      <c r="H3857" s="3" t="s">
        <v>269</v>
      </c>
      <c r="I3857" s="3" t="s">
        <v>306</v>
      </c>
      <c r="J3857" s="3" t="s">
        <v>127</v>
      </c>
      <c r="K3857" s="3" t="s">
        <v>330</v>
      </c>
      <c r="L3857" s="3" t="s">
        <v>307</v>
      </c>
      <c r="M3857" s="3" t="s">
        <v>151</v>
      </c>
      <c r="N3857" s="3" t="s">
        <v>1258</v>
      </c>
      <c r="O3857" s="3" t="s">
        <v>271</v>
      </c>
      <c r="P3857" s="3" t="s">
        <v>298</v>
      </c>
      <c r="Q3857" s="3" t="s">
        <v>309</v>
      </c>
      <c r="R3857" s="3" t="s">
        <v>274</v>
      </c>
      <c r="S3857" s="3" t="s">
        <v>132</v>
      </c>
      <c r="T3857" s="153">
        <v>5.202</v>
      </c>
      <c r="U3857" s="3" t="s">
        <v>1259</v>
      </c>
      <c r="V3857" s="165">
        <v>1.95E-2</v>
      </c>
      <c r="W3857" s="165">
        <v>4.2189999999999998E-2</v>
      </c>
      <c r="X3857" s="5" t="s">
        <v>277</v>
      </c>
      <c r="Y3857" s="5" t="s">
        <v>271</v>
      </c>
      <c r="Z3857" s="153">
        <v>260000</v>
      </c>
      <c r="AA3857" s="163">
        <v>3.19</v>
      </c>
      <c r="AB3857" s="176">
        <v>89.863</v>
      </c>
      <c r="AD3857" s="153">
        <v>745.32600000000002</v>
      </c>
      <c r="AG3857" s="3" t="s">
        <v>36</v>
      </c>
      <c r="AH3857" s="165">
        <v>1.73E-4</v>
      </c>
      <c r="AI3857" s="165">
        <v>1.22867540209686E-3</v>
      </c>
      <c r="AJ3857" s="165">
        <v>3.30536584068705E-4</v>
      </c>
    </row>
    <row r="3858" spans="1:36">
      <c r="A3858" s="3">
        <v>811</v>
      </c>
      <c r="B3858" s="3">
        <v>9732</v>
      </c>
      <c r="C3858" s="3" t="s">
        <v>1260</v>
      </c>
      <c r="D3858" s="3" t="s">
        <v>1261</v>
      </c>
      <c r="E3858" s="5" t="s">
        <v>303</v>
      </c>
      <c r="F3858" s="3" t="s">
        <v>1262</v>
      </c>
      <c r="G3858" s="3" t="s">
        <v>1263</v>
      </c>
      <c r="H3858" s="3" t="s">
        <v>269</v>
      </c>
      <c r="I3858" s="3" t="s">
        <v>306</v>
      </c>
      <c r="J3858" s="3" t="s">
        <v>127</v>
      </c>
      <c r="K3858" s="3" t="s">
        <v>128</v>
      </c>
      <c r="L3858" s="3" t="s">
        <v>307</v>
      </c>
      <c r="M3858" s="3" t="s">
        <v>151</v>
      </c>
      <c r="N3858" s="3" t="s">
        <v>1264</v>
      </c>
      <c r="O3858" s="3" t="s">
        <v>271</v>
      </c>
      <c r="P3858" s="3" t="s">
        <v>667</v>
      </c>
      <c r="Q3858" s="3" t="s">
        <v>309</v>
      </c>
      <c r="R3858" s="3" t="s">
        <v>274</v>
      </c>
      <c r="S3858" s="3" t="s">
        <v>132</v>
      </c>
      <c r="T3858" s="153">
        <v>4.1740000000000004</v>
      </c>
      <c r="U3858" s="3" t="s">
        <v>1265</v>
      </c>
      <c r="V3858" s="165">
        <v>2.6499999999999999E-2</v>
      </c>
      <c r="W3858" s="165">
        <v>4.5999999999999999E-2</v>
      </c>
      <c r="X3858" s="5" t="s">
        <v>277</v>
      </c>
      <c r="Y3858" s="5" t="s">
        <v>271</v>
      </c>
      <c r="Z3858" s="153">
        <v>100000</v>
      </c>
      <c r="AA3858" s="163">
        <v>3.19</v>
      </c>
      <c r="AB3858" s="176">
        <v>92.558000000000007</v>
      </c>
      <c r="AD3858" s="153">
        <v>295.262</v>
      </c>
      <c r="AG3858" s="3" t="s">
        <v>36</v>
      </c>
      <c r="AH3858" s="165">
        <v>1E-4</v>
      </c>
      <c r="AI3858" s="165">
        <v>4.8674093498821098E-4</v>
      </c>
      <c r="AJ3858" s="165">
        <v>1.3094238372709599E-4</v>
      </c>
    </row>
    <row r="3859" spans="1:36">
      <c r="A3859" s="3">
        <v>811</v>
      </c>
      <c r="B3859" s="3">
        <v>9732</v>
      </c>
      <c r="C3859" s="3" t="s">
        <v>1266</v>
      </c>
      <c r="D3859" s="3" t="s">
        <v>1267</v>
      </c>
      <c r="E3859" s="5" t="s">
        <v>303</v>
      </c>
      <c r="F3859" s="3" t="s">
        <v>1268</v>
      </c>
      <c r="G3859" s="3" t="s">
        <v>1269</v>
      </c>
      <c r="H3859" s="3" t="s">
        <v>269</v>
      </c>
      <c r="I3859" s="3" t="s">
        <v>306</v>
      </c>
      <c r="J3859" s="3" t="s">
        <v>127</v>
      </c>
      <c r="K3859" s="3" t="s">
        <v>330</v>
      </c>
      <c r="L3859" s="3" t="s">
        <v>307</v>
      </c>
      <c r="M3859" s="3" t="s">
        <v>151</v>
      </c>
      <c r="N3859" s="3" t="s">
        <v>1270</v>
      </c>
      <c r="O3859" s="3" t="s">
        <v>271</v>
      </c>
      <c r="P3859" s="3" t="s">
        <v>597</v>
      </c>
      <c r="Q3859" s="3" t="s">
        <v>131</v>
      </c>
      <c r="R3859" s="3" t="s">
        <v>274</v>
      </c>
      <c r="S3859" s="3" t="s">
        <v>132</v>
      </c>
      <c r="T3859" s="153">
        <v>1.607</v>
      </c>
      <c r="U3859" s="3" t="s">
        <v>1271</v>
      </c>
      <c r="V3859" s="165">
        <v>8.0000000000000002E-3</v>
      </c>
      <c r="W3859" s="165">
        <v>3.6060000000000002E-2</v>
      </c>
      <c r="X3859" s="5" t="s">
        <v>277</v>
      </c>
      <c r="Y3859" s="5" t="s">
        <v>271</v>
      </c>
      <c r="Z3859" s="153">
        <v>460000</v>
      </c>
      <c r="AA3859" s="163">
        <v>3.19</v>
      </c>
      <c r="AB3859" s="176">
        <v>95.960999999999999</v>
      </c>
      <c r="AD3859" s="153">
        <v>1408.136</v>
      </c>
      <c r="AG3859" s="3" t="s">
        <v>36</v>
      </c>
      <c r="AH3859" s="165">
        <v>4.6000000000000001E-4</v>
      </c>
      <c r="AI3859" s="165">
        <v>2.32132339874067E-3</v>
      </c>
      <c r="AJ3859" s="165">
        <v>6.2447926069737303E-4</v>
      </c>
    </row>
    <row r="3860" spans="1:36">
      <c r="A3860" s="3">
        <v>811</v>
      </c>
      <c r="B3860" s="3">
        <v>9732</v>
      </c>
      <c r="C3860" s="3" t="s">
        <v>1272</v>
      </c>
      <c r="D3860" s="3" t="s">
        <v>1273</v>
      </c>
      <c r="E3860" s="5" t="s">
        <v>303</v>
      </c>
      <c r="F3860" s="3" t="s">
        <v>1274</v>
      </c>
      <c r="G3860" s="3" t="s">
        <v>1275</v>
      </c>
      <c r="H3860" s="3" t="s">
        <v>269</v>
      </c>
      <c r="I3860" s="3" t="s">
        <v>306</v>
      </c>
      <c r="J3860" s="3" t="s">
        <v>127</v>
      </c>
      <c r="K3860" s="3" t="s">
        <v>330</v>
      </c>
      <c r="L3860" s="3" t="s">
        <v>307</v>
      </c>
      <c r="M3860" s="3" t="s">
        <v>151</v>
      </c>
      <c r="N3860" s="3" t="s">
        <v>1224</v>
      </c>
      <c r="O3860" s="3" t="s">
        <v>271</v>
      </c>
      <c r="P3860" s="3" t="s">
        <v>298</v>
      </c>
      <c r="Q3860" s="3" t="s">
        <v>309</v>
      </c>
      <c r="R3860" s="3" t="s">
        <v>274</v>
      </c>
      <c r="S3860" s="3" t="s">
        <v>132</v>
      </c>
      <c r="T3860" s="153">
        <v>5.0019999999999998</v>
      </c>
      <c r="U3860" s="3" t="s">
        <v>1276</v>
      </c>
      <c r="V3860" s="165">
        <v>1.375E-2</v>
      </c>
      <c r="W3860" s="165">
        <v>4.0340000000000001E-2</v>
      </c>
      <c r="X3860" s="5" t="s">
        <v>277</v>
      </c>
      <c r="Y3860" s="5" t="s">
        <v>271</v>
      </c>
      <c r="Z3860" s="153">
        <v>1455000</v>
      </c>
      <c r="AA3860" s="163">
        <v>3.19</v>
      </c>
      <c r="AB3860" s="176">
        <v>88.100999999999999</v>
      </c>
      <c r="AD3860" s="153">
        <v>4089.18</v>
      </c>
      <c r="AG3860" s="3" t="s">
        <v>36</v>
      </c>
      <c r="AH3860" s="165">
        <v>1.119E-3</v>
      </c>
      <c r="AI3860" s="165">
        <v>6.7410453341592604E-3</v>
      </c>
      <c r="AJ3860" s="165">
        <v>1.8134668391689901E-3</v>
      </c>
    </row>
    <row r="3861" spans="1:36">
      <c r="A3861" s="3">
        <v>811</v>
      </c>
      <c r="B3861" s="3">
        <v>9732</v>
      </c>
      <c r="C3861" s="3" t="s">
        <v>1277</v>
      </c>
      <c r="D3861" s="3" t="s">
        <v>1278</v>
      </c>
      <c r="E3861" s="5" t="s">
        <v>303</v>
      </c>
      <c r="F3861" s="3" t="s">
        <v>1279</v>
      </c>
      <c r="G3861" s="3" t="s">
        <v>1280</v>
      </c>
      <c r="H3861" s="3" t="s">
        <v>269</v>
      </c>
      <c r="I3861" s="3" t="s">
        <v>306</v>
      </c>
      <c r="J3861" s="3" t="s">
        <v>127</v>
      </c>
      <c r="K3861" s="3" t="s">
        <v>128</v>
      </c>
      <c r="L3861" s="3" t="s">
        <v>307</v>
      </c>
      <c r="M3861" s="3" t="s">
        <v>151</v>
      </c>
      <c r="N3861" s="3" t="s">
        <v>1281</v>
      </c>
      <c r="O3861" s="3" t="s">
        <v>271</v>
      </c>
      <c r="P3861" s="3" t="s">
        <v>298</v>
      </c>
      <c r="Q3861" s="3" t="s">
        <v>309</v>
      </c>
      <c r="R3861" s="3" t="s">
        <v>274</v>
      </c>
      <c r="S3861" s="3" t="s">
        <v>132</v>
      </c>
      <c r="T3861" s="153">
        <v>5.8959999999999999</v>
      </c>
      <c r="U3861" s="3" t="s">
        <v>1282</v>
      </c>
      <c r="V3861" s="165">
        <v>4.7E-2</v>
      </c>
      <c r="W3861" s="165">
        <v>4.376E-2</v>
      </c>
      <c r="X3861" s="5" t="s">
        <v>277</v>
      </c>
      <c r="Y3861" s="5" t="s">
        <v>271</v>
      </c>
      <c r="Z3861" s="153">
        <v>900000</v>
      </c>
      <c r="AA3861" s="163">
        <v>3.19</v>
      </c>
      <c r="AB3861" s="176">
        <v>103.726</v>
      </c>
      <c r="AD3861" s="153">
        <v>2977.9659999999999</v>
      </c>
      <c r="AG3861" s="3" t="s">
        <v>36</v>
      </c>
      <c r="AH3861" s="165">
        <v>8.9999999999999998E-4</v>
      </c>
      <c r="AI3861" s="165">
        <v>4.90920034692562E-3</v>
      </c>
      <c r="AJ3861" s="165">
        <v>1.32066639440526E-3</v>
      </c>
    </row>
    <row r="3862" spans="1:36">
      <c r="A3862" s="3">
        <v>811</v>
      </c>
      <c r="B3862" s="3">
        <v>9732</v>
      </c>
      <c r="C3862" s="3" t="s">
        <v>807</v>
      </c>
      <c r="D3862" s="3" t="s">
        <v>808</v>
      </c>
      <c r="E3862" s="5" t="s">
        <v>266</v>
      </c>
      <c r="F3862" s="3" t="s">
        <v>1283</v>
      </c>
      <c r="G3862" s="3" t="s">
        <v>1284</v>
      </c>
      <c r="H3862" s="3" t="s">
        <v>269</v>
      </c>
      <c r="I3862" s="3" t="s">
        <v>306</v>
      </c>
      <c r="J3862" s="3" t="s">
        <v>127</v>
      </c>
      <c r="K3862" s="3" t="s">
        <v>30</v>
      </c>
      <c r="L3862" s="3" t="s">
        <v>307</v>
      </c>
      <c r="M3862" s="3" t="s">
        <v>151</v>
      </c>
      <c r="N3862" s="3" t="s">
        <v>1285</v>
      </c>
      <c r="O3862" s="3" t="s">
        <v>271</v>
      </c>
      <c r="P3862" s="3" t="s">
        <v>1173</v>
      </c>
      <c r="Q3862" s="3" t="s">
        <v>309</v>
      </c>
      <c r="R3862" s="3" t="s">
        <v>274</v>
      </c>
      <c r="S3862" s="3" t="s">
        <v>132</v>
      </c>
      <c r="T3862" s="153">
        <v>1.413</v>
      </c>
      <c r="U3862" s="3" t="s">
        <v>1286</v>
      </c>
      <c r="V3862" s="165">
        <v>5.1249999999999997E-2</v>
      </c>
      <c r="W3862" s="165">
        <v>4.7550000000000002E-2</v>
      </c>
      <c r="X3862" s="5" t="s">
        <v>277</v>
      </c>
      <c r="Y3862" s="5" t="s">
        <v>271</v>
      </c>
      <c r="Z3862" s="153">
        <v>64000</v>
      </c>
      <c r="AA3862" s="163">
        <v>3.19</v>
      </c>
      <c r="AB3862" s="176">
        <v>102.8</v>
      </c>
      <c r="AD3862" s="153">
        <v>209.87700000000001</v>
      </c>
      <c r="AG3862" s="3" t="s">
        <v>36</v>
      </c>
      <c r="AH3862" s="165">
        <v>1.2799999999999999E-4</v>
      </c>
      <c r="AI3862" s="165">
        <v>3.45983439147769E-4</v>
      </c>
      <c r="AJ3862" s="165">
        <v>9.3075993810146101E-5</v>
      </c>
    </row>
    <row r="3863" spans="1:36">
      <c r="A3863" s="3">
        <v>811</v>
      </c>
      <c r="B3863" s="3">
        <v>9732</v>
      </c>
      <c r="C3863" s="3" t="s">
        <v>1287</v>
      </c>
      <c r="D3863" s="3" t="s">
        <v>1288</v>
      </c>
      <c r="E3863" s="5" t="s">
        <v>303</v>
      </c>
      <c r="F3863" s="3" t="s">
        <v>1289</v>
      </c>
      <c r="G3863" s="3" t="s">
        <v>1290</v>
      </c>
      <c r="H3863" s="3" t="s">
        <v>269</v>
      </c>
      <c r="I3863" s="3" t="s">
        <v>306</v>
      </c>
      <c r="J3863" s="3" t="s">
        <v>127</v>
      </c>
      <c r="K3863" s="3" t="s">
        <v>128</v>
      </c>
      <c r="L3863" s="3" t="s">
        <v>307</v>
      </c>
      <c r="M3863" s="3" t="s">
        <v>151</v>
      </c>
      <c r="N3863" s="3" t="s">
        <v>1264</v>
      </c>
      <c r="O3863" s="3" t="s">
        <v>271</v>
      </c>
      <c r="P3863" s="3" t="s">
        <v>298</v>
      </c>
      <c r="Q3863" s="3" t="s">
        <v>309</v>
      </c>
      <c r="R3863" s="3" t="s">
        <v>274</v>
      </c>
      <c r="S3863" s="3" t="s">
        <v>132</v>
      </c>
      <c r="T3863" s="153">
        <v>2.0649999999999999</v>
      </c>
      <c r="U3863" s="3" t="s">
        <v>1291</v>
      </c>
      <c r="V3863" s="165">
        <v>3.5000000000000003E-2</v>
      </c>
      <c r="W3863" s="165">
        <v>3.7260000000000001E-2</v>
      </c>
      <c r="X3863" s="5" t="s">
        <v>277</v>
      </c>
      <c r="Y3863" s="5" t="s">
        <v>271</v>
      </c>
      <c r="Z3863" s="153">
        <v>655000</v>
      </c>
      <c r="AA3863" s="163">
        <v>3.19</v>
      </c>
      <c r="AB3863" s="176">
        <v>100.801</v>
      </c>
      <c r="AD3863" s="153">
        <v>2106.1759999999999</v>
      </c>
      <c r="AG3863" s="3" t="s">
        <v>36</v>
      </c>
      <c r="AH3863" s="165">
        <v>1.31E-3</v>
      </c>
      <c r="AI3863" s="165">
        <v>3.4720476835309998E-3</v>
      </c>
      <c r="AJ3863" s="165">
        <v>9.3404554130361304E-4</v>
      </c>
    </row>
    <row r="3864" spans="1:36">
      <c r="A3864" s="3">
        <v>811</v>
      </c>
      <c r="B3864" s="3">
        <v>9732</v>
      </c>
      <c r="C3864" s="3" t="s">
        <v>1287</v>
      </c>
      <c r="D3864" s="3" t="s">
        <v>1288</v>
      </c>
      <c r="E3864" s="5" t="s">
        <v>303</v>
      </c>
      <c r="F3864" s="3" t="s">
        <v>1666</v>
      </c>
      <c r="G3864" s="3" t="s">
        <v>1667</v>
      </c>
      <c r="H3864" s="3" t="s">
        <v>269</v>
      </c>
      <c r="I3864" s="3" t="s">
        <v>306</v>
      </c>
      <c r="J3864" s="3" t="s">
        <v>127</v>
      </c>
      <c r="K3864" s="3" t="s">
        <v>128</v>
      </c>
      <c r="L3864" s="3" t="s">
        <v>307</v>
      </c>
      <c r="M3864" s="3" t="s">
        <v>151</v>
      </c>
      <c r="N3864" s="3" t="s">
        <v>308</v>
      </c>
      <c r="O3864" s="3" t="s">
        <v>271</v>
      </c>
      <c r="P3864" s="3" t="s">
        <v>298</v>
      </c>
      <c r="Q3864" s="3" t="s">
        <v>309</v>
      </c>
      <c r="R3864" s="3" t="s">
        <v>274</v>
      </c>
      <c r="S3864" s="3" t="s">
        <v>132</v>
      </c>
      <c r="T3864" s="153">
        <v>6.7629999999999999</v>
      </c>
      <c r="U3864" s="3" t="s">
        <v>1668</v>
      </c>
      <c r="V3864" s="165">
        <v>4.8750000000000002E-2</v>
      </c>
      <c r="W3864" s="165">
        <v>4.5179999999999998E-2</v>
      </c>
      <c r="X3864" s="5" t="s">
        <v>277</v>
      </c>
      <c r="Y3864" s="5" t="s">
        <v>271</v>
      </c>
      <c r="Z3864" s="153">
        <v>1000000</v>
      </c>
      <c r="AA3864" s="163">
        <v>3.19</v>
      </c>
      <c r="AB3864" s="176">
        <v>103.28400000000001</v>
      </c>
      <c r="AD3864" s="153">
        <v>3294.7449999999999</v>
      </c>
      <c r="AG3864" s="3" t="s">
        <v>36</v>
      </c>
      <c r="AH3864" s="165">
        <v>1E-3</v>
      </c>
      <c r="AI3864" s="165">
        <v>5.4314123999657897E-3</v>
      </c>
      <c r="AJ3864" s="165">
        <v>1.4611511700236401E-3</v>
      </c>
    </row>
    <row r="3865" spans="1:36">
      <c r="A3865" s="3">
        <v>811</v>
      </c>
      <c r="B3865" s="3">
        <v>9732</v>
      </c>
      <c r="C3865" s="3" t="s">
        <v>1292</v>
      </c>
      <c r="D3865" s="3" t="s">
        <v>1293</v>
      </c>
      <c r="E3865" s="5" t="s">
        <v>303</v>
      </c>
      <c r="F3865" s="3" t="s">
        <v>1294</v>
      </c>
      <c r="G3865" s="3" t="s">
        <v>1295</v>
      </c>
      <c r="H3865" s="3" t="s">
        <v>269</v>
      </c>
      <c r="I3865" s="3" t="s">
        <v>306</v>
      </c>
      <c r="J3865" s="3" t="s">
        <v>127</v>
      </c>
      <c r="K3865" s="3" t="s">
        <v>128</v>
      </c>
      <c r="L3865" s="3" t="s">
        <v>307</v>
      </c>
      <c r="M3865" s="3" t="s">
        <v>151</v>
      </c>
      <c r="N3865" s="3" t="s">
        <v>1224</v>
      </c>
      <c r="O3865" s="3" t="s">
        <v>271</v>
      </c>
      <c r="P3865" s="3" t="s">
        <v>667</v>
      </c>
      <c r="Q3865" s="3" t="s">
        <v>309</v>
      </c>
      <c r="R3865" s="3" t="s">
        <v>274</v>
      </c>
      <c r="S3865" s="3" t="s">
        <v>132</v>
      </c>
      <c r="T3865" s="153">
        <v>4.048</v>
      </c>
      <c r="U3865" s="3" t="s">
        <v>1296</v>
      </c>
      <c r="V3865" s="165">
        <v>3.4000000000000002E-2</v>
      </c>
      <c r="W3865" s="165">
        <v>4.3430000000000003E-2</v>
      </c>
      <c r="X3865" s="5" t="s">
        <v>277</v>
      </c>
      <c r="Y3865" s="5" t="s">
        <v>271</v>
      </c>
      <c r="Z3865" s="153">
        <v>150000</v>
      </c>
      <c r="AA3865" s="163">
        <v>3.19</v>
      </c>
      <c r="AB3865" s="176">
        <v>96.866</v>
      </c>
      <c r="AD3865" s="153">
        <v>463.50299999999999</v>
      </c>
      <c r="AG3865" s="3" t="s">
        <v>36</v>
      </c>
      <c r="AH3865" s="165">
        <v>2.0000000000000001E-4</v>
      </c>
      <c r="AI3865" s="165">
        <v>7.6408886642914903E-4</v>
      </c>
      <c r="AJ3865" s="165">
        <v>2.0555414668788901E-4</v>
      </c>
    </row>
    <row r="3866" spans="1:36">
      <c r="A3866" s="3">
        <v>811</v>
      </c>
      <c r="B3866" s="3">
        <v>9732</v>
      </c>
      <c r="C3866" s="3" t="s">
        <v>1297</v>
      </c>
      <c r="D3866" s="3" t="s">
        <v>1298</v>
      </c>
      <c r="E3866" s="5" t="s">
        <v>303</v>
      </c>
      <c r="F3866" s="3" t="s">
        <v>1299</v>
      </c>
      <c r="G3866" s="3" t="s">
        <v>1300</v>
      </c>
      <c r="H3866" s="3" t="s">
        <v>269</v>
      </c>
      <c r="I3866" s="3" t="s">
        <v>306</v>
      </c>
      <c r="J3866" s="3" t="s">
        <v>127</v>
      </c>
      <c r="K3866" s="3" t="s">
        <v>330</v>
      </c>
      <c r="L3866" s="3" t="s">
        <v>307</v>
      </c>
      <c r="M3866" s="3" t="s">
        <v>151</v>
      </c>
      <c r="N3866" s="3" t="s">
        <v>1281</v>
      </c>
      <c r="O3866" s="3" t="s">
        <v>271</v>
      </c>
      <c r="P3866" s="3" t="s">
        <v>298</v>
      </c>
      <c r="Q3866" s="3" t="s">
        <v>309</v>
      </c>
      <c r="R3866" s="3" t="s">
        <v>274</v>
      </c>
      <c r="S3866" s="3" t="s">
        <v>132</v>
      </c>
      <c r="T3866" s="153">
        <v>2.867</v>
      </c>
      <c r="U3866" s="3" t="s">
        <v>1301</v>
      </c>
      <c r="V3866" s="165">
        <v>1.9E-2</v>
      </c>
      <c r="W3866" s="165">
        <v>3.8179999999999999E-2</v>
      </c>
      <c r="X3866" s="5" t="s">
        <v>277</v>
      </c>
      <c r="Y3866" s="5" t="s">
        <v>271</v>
      </c>
      <c r="Z3866" s="153">
        <v>645000</v>
      </c>
      <c r="AA3866" s="163">
        <v>3.19</v>
      </c>
      <c r="AB3866" s="176">
        <v>94.878</v>
      </c>
      <c r="AD3866" s="153">
        <v>1952.152</v>
      </c>
      <c r="AG3866" s="3" t="s">
        <v>36</v>
      </c>
      <c r="AH3866" s="165">
        <v>6.4499999999999996E-4</v>
      </c>
      <c r="AI3866" s="165">
        <v>3.2181383504295601E-3</v>
      </c>
      <c r="AJ3866" s="165">
        <v>8.6573919816100001E-4</v>
      </c>
    </row>
    <row r="3867" spans="1:36">
      <c r="A3867" s="3">
        <v>811</v>
      </c>
      <c r="B3867" s="3">
        <v>9732</v>
      </c>
      <c r="C3867" s="3" t="s">
        <v>1302</v>
      </c>
      <c r="D3867" s="3" t="s">
        <v>1303</v>
      </c>
      <c r="E3867" s="5" t="s">
        <v>303</v>
      </c>
      <c r="F3867" s="3" t="s">
        <v>1304</v>
      </c>
      <c r="G3867" s="3" t="s">
        <v>1305</v>
      </c>
      <c r="H3867" s="3" t="s">
        <v>269</v>
      </c>
      <c r="I3867" s="3" t="s">
        <v>306</v>
      </c>
      <c r="J3867" s="3" t="s">
        <v>127</v>
      </c>
      <c r="K3867" s="3" t="s">
        <v>128</v>
      </c>
      <c r="L3867" s="3" t="s">
        <v>307</v>
      </c>
      <c r="M3867" s="3" t="s">
        <v>151</v>
      </c>
      <c r="N3867" s="3" t="s">
        <v>1264</v>
      </c>
      <c r="O3867" s="3" t="s">
        <v>271</v>
      </c>
      <c r="P3867" s="3" t="s">
        <v>1240</v>
      </c>
      <c r="Q3867" s="3" t="s">
        <v>309</v>
      </c>
      <c r="R3867" s="3" t="s">
        <v>274</v>
      </c>
      <c r="S3867" s="3" t="s">
        <v>132</v>
      </c>
      <c r="T3867" s="153">
        <v>4.6669999999999998</v>
      </c>
      <c r="U3867" s="3" t="s">
        <v>1306</v>
      </c>
      <c r="V3867" s="165">
        <v>3.875E-2</v>
      </c>
      <c r="W3867" s="165">
        <v>4.7359999999999999E-2</v>
      </c>
      <c r="X3867" s="5" t="s">
        <v>277</v>
      </c>
      <c r="Y3867" s="5" t="s">
        <v>271</v>
      </c>
      <c r="Z3867" s="153">
        <v>179000</v>
      </c>
      <c r="AA3867" s="163">
        <v>3.19</v>
      </c>
      <c r="AB3867" s="176">
        <v>96.69</v>
      </c>
      <c r="AD3867" s="153">
        <v>552.11</v>
      </c>
      <c r="AG3867" s="3" t="s">
        <v>36</v>
      </c>
      <c r="AH3867" s="165">
        <v>1.7899999999999999E-4</v>
      </c>
      <c r="AI3867" s="165">
        <v>9.1015838008639801E-4</v>
      </c>
      <c r="AJ3867" s="165">
        <v>2.4484956840663399E-4</v>
      </c>
    </row>
    <row r="3868" spans="1:36">
      <c r="A3868" s="3">
        <v>811</v>
      </c>
      <c r="B3868" s="3">
        <v>9732</v>
      </c>
      <c r="C3868" s="3" t="s">
        <v>1307</v>
      </c>
      <c r="D3868" s="3" t="s">
        <v>1308</v>
      </c>
      <c r="E3868" s="5" t="s">
        <v>303</v>
      </c>
      <c r="F3868" s="3" t="s">
        <v>1309</v>
      </c>
      <c r="G3868" s="3" t="s">
        <v>1310</v>
      </c>
      <c r="H3868" s="3" t="s">
        <v>269</v>
      </c>
      <c r="I3868" s="3" t="s">
        <v>306</v>
      </c>
      <c r="J3868" s="3" t="s">
        <v>127</v>
      </c>
      <c r="K3868" s="3" t="s">
        <v>330</v>
      </c>
      <c r="L3868" s="3" t="s">
        <v>307</v>
      </c>
      <c r="M3868" s="3" t="s">
        <v>151</v>
      </c>
      <c r="N3868" s="3" t="s">
        <v>1258</v>
      </c>
      <c r="O3868" s="3" t="s">
        <v>271</v>
      </c>
      <c r="P3868" s="3" t="s">
        <v>272</v>
      </c>
      <c r="Q3868" s="3" t="s">
        <v>309</v>
      </c>
      <c r="R3868" s="3" t="s">
        <v>274</v>
      </c>
      <c r="S3868" s="3" t="s">
        <v>132</v>
      </c>
      <c r="T3868" s="153">
        <v>1.07</v>
      </c>
      <c r="U3868" s="3" t="s">
        <v>1311</v>
      </c>
      <c r="V3868" s="165">
        <v>3.3000000000000002E-2</v>
      </c>
      <c r="W3868" s="165">
        <v>3.6920000000000001E-2</v>
      </c>
      <c r="X3868" s="5" t="s">
        <v>277</v>
      </c>
      <c r="Y3868" s="5" t="s">
        <v>271</v>
      </c>
      <c r="Z3868" s="153">
        <v>410000</v>
      </c>
      <c r="AA3868" s="163">
        <v>3.19</v>
      </c>
      <c r="AB3868" s="176">
        <v>100.941</v>
      </c>
      <c r="AD3868" s="153">
        <v>1320.213</v>
      </c>
      <c r="AG3868" s="3" t="s">
        <v>36</v>
      </c>
      <c r="AH3868" s="165">
        <v>1.02E-4</v>
      </c>
      <c r="AI3868" s="165">
        <v>2.1763816323820601E-3</v>
      </c>
      <c r="AJ3868" s="165">
        <v>5.8548722402170005E-4</v>
      </c>
    </row>
    <row r="3869" spans="1:36">
      <c r="A3869" s="3">
        <v>811</v>
      </c>
      <c r="B3869" s="3">
        <v>9732</v>
      </c>
      <c r="C3869" s="3" t="s">
        <v>1312</v>
      </c>
      <c r="D3869" s="3" t="s">
        <v>1313</v>
      </c>
      <c r="E3869" s="5" t="s">
        <v>303</v>
      </c>
      <c r="F3869" s="3" t="s">
        <v>1314</v>
      </c>
      <c r="G3869" s="3" t="s">
        <v>1315</v>
      </c>
      <c r="H3869" s="3" t="s">
        <v>269</v>
      </c>
      <c r="I3869" s="3" t="s">
        <v>306</v>
      </c>
      <c r="J3869" s="3" t="s">
        <v>127</v>
      </c>
      <c r="K3869" s="3" t="s">
        <v>128</v>
      </c>
      <c r="L3869" s="3" t="s">
        <v>307</v>
      </c>
      <c r="M3869" s="3" t="s">
        <v>151</v>
      </c>
      <c r="N3869" s="3" t="s">
        <v>1230</v>
      </c>
      <c r="O3869" s="3" t="s">
        <v>271</v>
      </c>
      <c r="P3869" s="3" t="s">
        <v>338</v>
      </c>
      <c r="Q3869" s="3" t="s">
        <v>309</v>
      </c>
      <c r="R3869" s="3" t="s">
        <v>274</v>
      </c>
      <c r="S3869" s="3" t="s">
        <v>132</v>
      </c>
      <c r="T3869" s="153">
        <v>2.4129999999999998</v>
      </c>
      <c r="U3869" s="3" t="s">
        <v>1316</v>
      </c>
      <c r="V3869" s="165">
        <v>1.55E-2</v>
      </c>
      <c r="W3869" s="165">
        <v>3.6949999999999997E-2</v>
      </c>
      <c r="X3869" s="5" t="s">
        <v>277</v>
      </c>
      <c r="Y3869" s="5" t="s">
        <v>271</v>
      </c>
      <c r="Z3869" s="153">
        <v>180000</v>
      </c>
      <c r="AA3869" s="163">
        <v>3.19</v>
      </c>
      <c r="AB3869" s="176">
        <v>95.123000000000005</v>
      </c>
      <c r="AD3869" s="153">
        <v>546.197</v>
      </c>
      <c r="AG3869" s="3" t="s">
        <v>36</v>
      </c>
      <c r="AH3869" s="165">
        <v>1.44E-4</v>
      </c>
      <c r="AI3869" s="165">
        <v>9.0041055096952102E-4</v>
      </c>
      <c r="AJ3869" s="165">
        <v>2.4222722068739099E-4</v>
      </c>
    </row>
    <row r="3870" spans="1:36">
      <c r="A3870" s="3">
        <v>811</v>
      </c>
      <c r="B3870" s="3">
        <v>9732</v>
      </c>
      <c r="C3870" s="3" t="s">
        <v>1317</v>
      </c>
      <c r="D3870" s="3" t="s">
        <v>1318</v>
      </c>
      <c r="E3870" s="5" t="s">
        <v>303</v>
      </c>
      <c r="F3870" s="3" t="s">
        <v>1319</v>
      </c>
      <c r="G3870" s="3" t="s">
        <v>1320</v>
      </c>
      <c r="H3870" s="3" t="s">
        <v>269</v>
      </c>
      <c r="I3870" s="3" t="s">
        <v>306</v>
      </c>
      <c r="J3870" s="3" t="s">
        <v>127</v>
      </c>
      <c r="K3870" s="3" t="s">
        <v>128</v>
      </c>
      <c r="L3870" s="3" t="s">
        <v>307</v>
      </c>
      <c r="M3870" s="3" t="s">
        <v>151</v>
      </c>
      <c r="N3870" s="3" t="s">
        <v>1258</v>
      </c>
      <c r="O3870" s="3" t="s">
        <v>271</v>
      </c>
      <c r="P3870" s="3" t="s">
        <v>667</v>
      </c>
      <c r="Q3870" s="3" t="s">
        <v>309</v>
      </c>
      <c r="R3870" s="3" t="s">
        <v>274</v>
      </c>
      <c r="S3870" s="3" t="s">
        <v>132</v>
      </c>
      <c r="T3870" s="153">
        <v>13.867000000000001</v>
      </c>
      <c r="U3870" s="3" t="s">
        <v>1321</v>
      </c>
      <c r="V3870" s="165">
        <v>3.5999999999999997E-2</v>
      </c>
      <c r="W3870" s="165">
        <v>6.7419999999999994E-2</v>
      </c>
      <c r="X3870" s="5" t="s">
        <v>277</v>
      </c>
      <c r="Y3870" s="5" t="s">
        <v>271</v>
      </c>
      <c r="Z3870" s="153">
        <v>100000</v>
      </c>
      <c r="AA3870" s="163">
        <v>3.19</v>
      </c>
      <c r="AB3870" s="176">
        <v>63.829000000000001</v>
      </c>
      <c r="AD3870" s="153">
        <v>203.61500000000001</v>
      </c>
      <c r="AG3870" s="3" t="s">
        <v>36</v>
      </c>
      <c r="AH3870" s="165">
        <v>2.1999999999999999E-5</v>
      </c>
      <c r="AI3870" s="165">
        <v>3.3566116368491199E-4</v>
      </c>
      <c r="AJ3870" s="165">
        <v>9.0299109316905297E-5</v>
      </c>
    </row>
    <row r="3871" spans="1:36">
      <c r="A3871" s="3">
        <v>811</v>
      </c>
      <c r="B3871" s="3">
        <v>9732</v>
      </c>
      <c r="C3871" s="3" t="s">
        <v>1322</v>
      </c>
      <c r="D3871" s="3" t="s">
        <v>1323</v>
      </c>
      <c r="E3871" s="5" t="s">
        <v>303</v>
      </c>
      <c r="F3871" s="3" t="s">
        <v>1324</v>
      </c>
      <c r="G3871" s="3" t="s">
        <v>1325</v>
      </c>
      <c r="H3871" s="3" t="s">
        <v>269</v>
      </c>
      <c r="I3871" s="3" t="s">
        <v>306</v>
      </c>
      <c r="J3871" s="3" t="s">
        <v>127</v>
      </c>
      <c r="K3871" s="3" t="s">
        <v>330</v>
      </c>
      <c r="L3871" s="3" t="s">
        <v>307</v>
      </c>
      <c r="M3871" s="3" t="s">
        <v>151</v>
      </c>
      <c r="N3871" s="3" t="s">
        <v>1224</v>
      </c>
      <c r="O3871" s="3" t="s">
        <v>271</v>
      </c>
      <c r="P3871" s="3" t="s">
        <v>298</v>
      </c>
      <c r="Q3871" s="3" t="s">
        <v>309</v>
      </c>
      <c r="R3871" s="3" t="s">
        <v>274</v>
      </c>
      <c r="S3871" s="3" t="s">
        <v>132</v>
      </c>
      <c r="T3871" s="153">
        <v>2.0409999999999999</v>
      </c>
      <c r="U3871" s="3" t="s">
        <v>1326</v>
      </c>
      <c r="V3871" s="165">
        <v>3.5999999999999997E-2</v>
      </c>
      <c r="W3871" s="165">
        <v>3.7240000000000002E-2</v>
      </c>
      <c r="X3871" s="5" t="s">
        <v>277</v>
      </c>
      <c r="Y3871" s="5" t="s">
        <v>271</v>
      </c>
      <c r="Z3871" s="153">
        <v>410000</v>
      </c>
      <c r="AA3871" s="163">
        <v>3.19</v>
      </c>
      <c r="AB3871" s="176">
        <v>101.128</v>
      </c>
      <c r="AD3871" s="153">
        <v>1322.655</v>
      </c>
      <c r="AG3871" s="3" t="s">
        <v>36</v>
      </c>
      <c r="AH3871" s="165">
        <v>5.4699999999999996E-4</v>
      </c>
      <c r="AI3871" s="165">
        <v>2.1804063017205198E-3</v>
      </c>
      <c r="AJ3871" s="165">
        <v>5.86569935088326E-4</v>
      </c>
    </row>
    <row r="3872" spans="1:36">
      <c r="A3872" s="3">
        <v>811</v>
      </c>
      <c r="B3872" s="3">
        <v>9732</v>
      </c>
      <c r="C3872" s="3" t="s">
        <v>1327</v>
      </c>
      <c r="D3872" s="3" t="s">
        <v>1328</v>
      </c>
      <c r="E3872" s="5" t="s">
        <v>303</v>
      </c>
      <c r="F3872" s="3" t="s">
        <v>1329</v>
      </c>
      <c r="G3872" s="3" t="s">
        <v>1330</v>
      </c>
      <c r="H3872" s="3" t="s">
        <v>269</v>
      </c>
      <c r="I3872" s="3" t="s">
        <v>306</v>
      </c>
      <c r="J3872" s="3" t="s">
        <v>127</v>
      </c>
      <c r="K3872" s="3" t="s">
        <v>128</v>
      </c>
      <c r="L3872" s="3" t="s">
        <v>307</v>
      </c>
      <c r="M3872" s="3" t="s">
        <v>151</v>
      </c>
      <c r="N3872" s="3" t="s">
        <v>1252</v>
      </c>
      <c r="O3872" s="3" t="s">
        <v>271</v>
      </c>
      <c r="P3872" s="3" t="s">
        <v>338</v>
      </c>
      <c r="Q3872" s="3" t="s">
        <v>309</v>
      </c>
      <c r="R3872" s="3" t="s">
        <v>274</v>
      </c>
      <c r="S3872" s="3" t="s">
        <v>132</v>
      </c>
      <c r="T3872" s="153">
        <v>3.9670000000000001</v>
      </c>
      <c r="U3872" s="3" t="s">
        <v>1331</v>
      </c>
      <c r="V3872" s="165">
        <v>0.03</v>
      </c>
      <c r="W3872" s="165">
        <v>3.9329999999999997E-2</v>
      </c>
      <c r="X3872" s="5" t="s">
        <v>277</v>
      </c>
      <c r="Y3872" s="5" t="s">
        <v>271</v>
      </c>
      <c r="Z3872" s="153">
        <v>480000</v>
      </c>
      <c r="AA3872" s="163">
        <v>3.19</v>
      </c>
      <c r="AB3872" s="176">
        <v>97.277000000000001</v>
      </c>
      <c r="AD3872" s="153">
        <v>1489.5129999999999</v>
      </c>
      <c r="AG3872" s="3" t="s">
        <v>36</v>
      </c>
      <c r="AH3872" s="165">
        <v>3.2000000000000003E-4</v>
      </c>
      <c r="AI3872" s="165">
        <v>2.4554739295533298E-3</v>
      </c>
      <c r="AJ3872" s="165">
        <v>6.6056825387665098E-4</v>
      </c>
    </row>
    <row r="3873" spans="1:36">
      <c r="A3873" s="3">
        <v>811</v>
      </c>
      <c r="B3873" s="3">
        <v>9732</v>
      </c>
      <c r="C3873" s="3" t="s">
        <v>1332</v>
      </c>
      <c r="D3873" s="3" t="s">
        <v>1333</v>
      </c>
      <c r="E3873" s="5" t="s">
        <v>303</v>
      </c>
      <c r="F3873" s="3" t="s">
        <v>1334</v>
      </c>
      <c r="G3873" s="3" t="s">
        <v>1335</v>
      </c>
      <c r="H3873" s="3" t="s">
        <v>269</v>
      </c>
      <c r="I3873" s="3" t="s">
        <v>306</v>
      </c>
      <c r="J3873" s="3" t="s">
        <v>127</v>
      </c>
      <c r="K3873" s="3" t="s">
        <v>128</v>
      </c>
      <c r="L3873" s="3" t="s">
        <v>307</v>
      </c>
      <c r="M3873" s="3" t="s">
        <v>151</v>
      </c>
      <c r="N3873" s="3" t="s">
        <v>1336</v>
      </c>
      <c r="O3873" s="3" t="s">
        <v>271</v>
      </c>
      <c r="P3873" s="3" t="s">
        <v>667</v>
      </c>
      <c r="Q3873" s="3" t="s">
        <v>228</v>
      </c>
      <c r="R3873" s="3" t="s">
        <v>274</v>
      </c>
      <c r="S3873" s="3" t="s">
        <v>132</v>
      </c>
      <c r="T3873" s="153">
        <v>4.34</v>
      </c>
      <c r="U3873" s="3" t="s">
        <v>1337</v>
      </c>
      <c r="V3873" s="165">
        <v>3.6999999999999998E-2</v>
      </c>
      <c r="W3873" s="165">
        <v>6.3390000000000002E-2</v>
      </c>
      <c r="X3873" s="5" t="s">
        <v>277</v>
      </c>
      <c r="Y3873" s="5" t="s">
        <v>271</v>
      </c>
      <c r="Z3873" s="153">
        <v>140000</v>
      </c>
      <c r="AA3873" s="163">
        <v>3.19</v>
      </c>
      <c r="AB3873" s="176">
        <v>94.301000000000002</v>
      </c>
      <c r="AD3873" s="153">
        <v>421.149</v>
      </c>
      <c r="AG3873" s="3" t="s">
        <v>36</v>
      </c>
      <c r="AH3873" s="165">
        <v>1.75E-4</v>
      </c>
      <c r="AI3873" s="165">
        <v>6.9426784574300204E-4</v>
      </c>
      <c r="AJ3873" s="165">
        <v>1.8677099075068801E-4</v>
      </c>
    </row>
    <row r="3874" spans="1:36">
      <c r="A3874" s="3">
        <v>811</v>
      </c>
      <c r="B3874" s="3">
        <v>9732</v>
      </c>
      <c r="C3874" s="3" t="s">
        <v>1338</v>
      </c>
      <c r="D3874" s="3" t="s">
        <v>1339</v>
      </c>
      <c r="E3874" s="5" t="s">
        <v>303</v>
      </c>
      <c r="F3874" s="3" t="s">
        <v>1340</v>
      </c>
      <c r="G3874" s="3" t="s">
        <v>1341</v>
      </c>
      <c r="H3874" s="3" t="s">
        <v>269</v>
      </c>
      <c r="I3874" s="3" t="s">
        <v>306</v>
      </c>
      <c r="J3874" s="3" t="s">
        <v>127</v>
      </c>
      <c r="K3874" s="3" t="s">
        <v>128</v>
      </c>
      <c r="L3874" s="3" t="s">
        <v>307</v>
      </c>
      <c r="M3874" s="3" t="s">
        <v>151</v>
      </c>
      <c r="N3874" s="3" t="s">
        <v>1342</v>
      </c>
      <c r="O3874" s="3" t="s">
        <v>271</v>
      </c>
      <c r="P3874" s="3" t="s">
        <v>667</v>
      </c>
      <c r="Q3874" s="3" t="s">
        <v>309</v>
      </c>
      <c r="R3874" s="3" t="s">
        <v>274</v>
      </c>
      <c r="S3874" s="3" t="s">
        <v>132</v>
      </c>
      <c r="T3874" s="153">
        <v>3.548</v>
      </c>
      <c r="U3874" s="3" t="s">
        <v>1343</v>
      </c>
      <c r="V3874" s="165">
        <v>4.2999999999999997E-2</v>
      </c>
      <c r="W3874" s="165">
        <v>4.2880000000000001E-2</v>
      </c>
      <c r="X3874" s="5" t="s">
        <v>277</v>
      </c>
      <c r="Y3874" s="5" t="s">
        <v>271</v>
      </c>
      <c r="Z3874" s="153">
        <v>205000</v>
      </c>
      <c r="AA3874" s="163">
        <v>3.19</v>
      </c>
      <c r="AB3874" s="176">
        <v>101.797</v>
      </c>
      <c r="AD3874" s="153">
        <v>665.7</v>
      </c>
      <c r="AG3874" s="3" t="s">
        <v>36</v>
      </c>
      <c r="AH3874" s="165">
        <v>6.4999999999999994E-5</v>
      </c>
      <c r="AI3874" s="165">
        <v>1.0974124208184099E-3</v>
      </c>
      <c r="AJ3874" s="165">
        <v>2.9522439553427999E-4</v>
      </c>
    </row>
    <row r="3875" spans="1:36">
      <c r="A3875" s="3">
        <v>811</v>
      </c>
      <c r="B3875" s="3">
        <v>9732</v>
      </c>
      <c r="C3875" s="3" t="s">
        <v>1344</v>
      </c>
      <c r="D3875" s="3" t="s">
        <v>1345</v>
      </c>
      <c r="E3875" s="5" t="s">
        <v>303</v>
      </c>
      <c r="F3875" s="3" t="s">
        <v>1346</v>
      </c>
      <c r="G3875" s="3" t="s">
        <v>1347</v>
      </c>
      <c r="H3875" s="3" t="s">
        <v>269</v>
      </c>
      <c r="I3875" s="3" t="s">
        <v>306</v>
      </c>
      <c r="J3875" s="3" t="s">
        <v>127</v>
      </c>
      <c r="K3875" s="3" t="s">
        <v>128</v>
      </c>
      <c r="L3875" s="3" t="s">
        <v>307</v>
      </c>
      <c r="M3875" s="3" t="s">
        <v>151</v>
      </c>
      <c r="N3875" s="3" t="s">
        <v>1342</v>
      </c>
      <c r="O3875" s="3" t="s">
        <v>271</v>
      </c>
      <c r="P3875" s="3" t="s">
        <v>667</v>
      </c>
      <c r="Q3875" s="3" t="s">
        <v>309</v>
      </c>
      <c r="R3875" s="3" t="s">
        <v>274</v>
      </c>
      <c r="S3875" s="3" t="s">
        <v>132</v>
      </c>
      <c r="T3875" s="153">
        <v>3.9550000000000001</v>
      </c>
      <c r="U3875" s="3" t="s">
        <v>1348</v>
      </c>
      <c r="V3875" s="165">
        <v>3.875E-2</v>
      </c>
      <c r="W3875" s="165">
        <v>4.3580000000000001E-2</v>
      </c>
      <c r="X3875" s="5" t="s">
        <v>277</v>
      </c>
      <c r="Y3875" s="5" t="s">
        <v>271</v>
      </c>
      <c r="Z3875" s="153">
        <v>110000</v>
      </c>
      <c r="AA3875" s="163">
        <v>3.19</v>
      </c>
      <c r="AB3875" s="176">
        <v>99.066999999999993</v>
      </c>
      <c r="AD3875" s="153">
        <v>347.62599999999998</v>
      </c>
      <c r="AG3875" s="3" t="s">
        <v>36</v>
      </c>
      <c r="AH3875" s="165">
        <v>1.5999999999999999E-5</v>
      </c>
      <c r="AI3875" s="165">
        <v>5.7306372228133398E-4</v>
      </c>
      <c r="AJ3875" s="165">
        <v>1.5416482245294999E-4</v>
      </c>
    </row>
    <row r="3876" spans="1:36">
      <c r="A3876" s="3">
        <v>811</v>
      </c>
      <c r="B3876" s="3">
        <v>9732</v>
      </c>
      <c r="C3876" s="3" t="s">
        <v>1349</v>
      </c>
      <c r="D3876" s="3" t="s">
        <v>1350</v>
      </c>
      <c r="E3876" s="5" t="s">
        <v>303</v>
      </c>
      <c r="F3876" s="3" t="s">
        <v>1351</v>
      </c>
      <c r="G3876" s="3" t="s">
        <v>1352</v>
      </c>
      <c r="H3876" s="3" t="s">
        <v>269</v>
      </c>
      <c r="I3876" s="3" t="s">
        <v>306</v>
      </c>
      <c r="J3876" s="3" t="s">
        <v>127</v>
      </c>
      <c r="K3876" s="3" t="s">
        <v>128</v>
      </c>
      <c r="L3876" s="3" t="s">
        <v>307</v>
      </c>
      <c r="M3876" s="3" t="s">
        <v>151</v>
      </c>
      <c r="N3876" s="3" t="s">
        <v>284</v>
      </c>
      <c r="O3876" s="3" t="s">
        <v>271</v>
      </c>
      <c r="P3876" s="3" t="s">
        <v>1240</v>
      </c>
      <c r="Q3876" s="3" t="s">
        <v>309</v>
      </c>
      <c r="R3876" s="3" t="s">
        <v>274</v>
      </c>
      <c r="S3876" s="3" t="s">
        <v>132</v>
      </c>
      <c r="T3876" s="153">
        <v>1.8680000000000001</v>
      </c>
      <c r="U3876" s="3" t="s">
        <v>1353</v>
      </c>
      <c r="V3876" s="165">
        <v>0.06</v>
      </c>
      <c r="W3876" s="165">
        <v>5.3249999999999999E-2</v>
      </c>
      <c r="X3876" s="5" t="s">
        <v>277</v>
      </c>
      <c r="Y3876" s="5" t="s">
        <v>271</v>
      </c>
      <c r="Z3876" s="153">
        <v>95000</v>
      </c>
      <c r="AA3876" s="163">
        <v>3.19</v>
      </c>
      <c r="AB3876" s="176">
        <v>102.709</v>
      </c>
      <c r="AD3876" s="153">
        <v>311.26100000000002</v>
      </c>
      <c r="AG3876" s="3" t="s">
        <v>36</v>
      </c>
      <c r="AH3876" s="165">
        <v>6.3E-5</v>
      </c>
      <c r="AI3876" s="165">
        <v>5.1311592326255199E-4</v>
      </c>
      <c r="AJ3876" s="165">
        <v>1.38037747168225E-4</v>
      </c>
    </row>
    <row r="3877" spans="1:36">
      <c r="A3877" s="3">
        <v>811</v>
      </c>
      <c r="B3877" s="3">
        <v>9732</v>
      </c>
      <c r="C3877" s="3" t="s">
        <v>1354</v>
      </c>
      <c r="D3877" s="3" t="s">
        <v>1355</v>
      </c>
      <c r="E3877" s="5" t="s">
        <v>303</v>
      </c>
      <c r="F3877" s="3" t="s">
        <v>1356</v>
      </c>
      <c r="G3877" s="3" t="s">
        <v>1357</v>
      </c>
      <c r="H3877" s="3" t="s">
        <v>269</v>
      </c>
      <c r="I3877" s="3" t="s">
        <v>306</v>
      </c>
      <c r="J3877" s="3" t="s">
        <v>127</v>
      </c>
      <c r="K3877" s="3" t="s">
        <v>128</v>
      </c>
      <c r="L3877" s="3" t="s">
        <v>307</v>
      </c>
      <c r="M3877" s="3" t="s">
        <v>151</v>
      </c>
      <c r="N3877" s="3" t="s">
        <v>1258</v>
      </c>
      <c r="O3877" s="3" t="s">
        <v>271</v>
      </c>
      <c r="P3877" s="3" t="s">
        <v>1240</v>
      </c>
      <c r="Q3877" s="3" t="s">
        <v>309</v>
      </c>
      <c r="R3877" s="3" t="s">
        <v>274</v>
      </c>
      <c r="S3877" s="3" t="s">
        <v>132</v>
      </c>
      <c r="T3877" s="153">
        <v>8.2000000000000003E-2</v>
      </c>
      <c r="U3877" s="3" t="s">
        <v>1358</v>
      </c>
      <c r="V3877" s="165">
        <v>4.7500000000000001E-2</v>
      </c>
      <c r="W3877" s="165">
        <v>4.7190000000000003E-2</v>
      </c>
      <c r="X3877" s="5" t="s">
        <v>277</v>
      </c>
      <c r="Y3877" s="5" t="s">
        <v>271</v>
      </c>
      <c r="Z3877" s="153">
        <v>110000</v>
      </c>
      <c r="AA3877" s="163">
        <v>3.19</v>
      </c>
      <c r="AB3877" s="176">
        <v>102.471</v>
      </c>
      <c r="AD3877" s="153">
        <v>359.57100000000003</v>
      </c>
      <c r="AG3877" s="3" t="s">
        <v>36</v>
      </c>
      <c r="AH3877" s="165">
        <v>2.0000000000000001E-4</v>
      </c>
      <c r="AI3877" s="165">
        <v>5.9275507873752002E-4</v>
      </c>
      <c r="AJ3877" s="165">
        <v>1.5946216436082801E-4</v>
      </c>
    </row>
    <row r="3878" spans="1:36">
      <c r="A3878" s="3">
        <v>811</v>
      </c>
      <c r="B3878" s="3">
        <v>9732</v>
      </c>
      <c r="C3878" s="3" t="s">
        <v>1359</v>
      </c>
      <c r="D3878" s="3" t="s">
        <v>1360</v>
      </c>
      <c r="E3878" s="5" t="s">
        <v>303</v>
      </c>
      <c r="F3878" s="3" t="s">
        <v>1361</v>
      </c>
      <c r="G3878" s="3" t="s">
        <v>1362</v>
      </c>
      <c r="H3878" s="3" t="s">
        <v>269</v>
      </c>
      <c r="I3878" s="3" t="s">
        <v>306</v>
      </c>
      <c r="J3878" s="3" t="s">
        <v>127</v>
      </c>
      <c r="K3878" s="3" t="s">
        <v>330</v>
      </c>
      <c r="L3878" s="3" t="s">
        <v>307</v>
      </c>
      <c r="M3878" s="3" t="s">
        <v>151</v>
      </c>
      <c r="N3878" s="3" t="s">
        <v>1252</v>
      </c>
      <c r="O3878" s="3" t="s">
        <v>271</v>
      </c>
      <c r="P3878" s="3" t="s">
        <v>667</v>
      </c>
      <c r="Q3878" s="3" t="s">
        <v>309</v>
      </c>
      <c r="R3878" s="3" t="s">
        <v>274</v>
      </c>
      <c r="S3878" s="3" t="s">
        <v>132</v>
      </c>
      <c r="T3878" s="153">
        <v>2.3140000000000001</v>
      </c>
      <c r="U3878" s="3" t="s">
        <v>1363</v>
      </c>
      <c r="V3878" s="165">
        <v>4.7E-2</v>
      </c>
      <c r="W3878" s="165">
        <v>4.2709999999999998E-2</v>
      </c>
      <c r="X3878" s="5" t="s">
        <v>277</v>
      </c>
      <c r="Y3878" s="5" t="s">
        <v>271</v>
      </c>
      <c r="Z3878" s="153">
        <v>121000</v>
      </c>
      <c r="AA3878" s="163">
        <v>3.19</v>
      </c>
      <c r="AB3878" s="176">
        <v>102.486</v>
      </c>
      <c r="AD3878" s="153">
        <v>395.58699999999999</v>
      </c>
      <c r="AG3878" s="3" t="s">
        <v>36</v>
      </c>
      <c r="AH3878" s="165">
        <v>9.7E-5</v>
      </c>
      <c r="AI3878" s="165">
        <v>6.52128895757059E-4</v>
      </c>
      <c r="AJ3878" s="165">
        <v>1.7543482778948101E-4</v>
      </c>
    </row>
    <row r="3879" spans="1:36">
      <c r="A3879" s="3">
        <v>811</v>
      </c>
      <c r="B3879" s="3">
        <v>9732</v>
      </c>
      <c r="C3879" s="3" t="s">
        <v>1364</v>
      </c>
      <c r="D3879" s="3" t="s">
        <v>1365</v>
      </c>
      <c r="E3879" s="5" t="s">
        <v>303</v>
      </c>
      <c r="F3879" s="3" t="s">
        <v>1366</v>
      </c>
      <c r="G3879" s="3" t="s">
        <v>1367</v>
      </c>
      <c r="H3879" s="3" t="s">
        <v>269</v>
      </c>
      <c r="I3879" s="3" t="s">
        <v>306</v>
      </c>
      <c r="J3879" s="3" t="s">
        <v>127</v>
      </c>
      <c r="K3879" s="3" t="s">
        <v>128</v>
      </c>
      <c r="L3879" s="3" t="s">
        <v>307</v>
      </c>
      <c r="M3879" s="3" t="s">
        <v>151</v>
      </c>
      <c r="N3879" s="3" t="s">
        <v>1252</v>
      </c>
      <c r="O3879" s="3" t="s">
        <v>271</v>
      </c>
      <c r="P3879" s="3" t="s">
        <v>361</v>
      </c>
      <c r="Q3879" s="3" t="s">
        <v>309</v>
      </c>
      <c r="R3879" s="3" t="s">
        <v>274</v>
      </c>
      <c r="S3879" s="3" t="s">
        <v>132</v>
      </c>
      <c r="T3879" s="153">
        <v>2.1640000000000001</v>
      </c>
      <c r="U3879" s="3" t="s">
        <v>1368</v>
      </c>
      <c r="V3879" s="165">
        <v>3.6999999999999998E-2</v>
      </c>
      <c r="W3879" s="165">
        <v>3.6170000000000001E-2</v>
      </c>
      <c r="X3879" s="5" t="s">
        <v>277</v>
      </c>
      <c r="Y3879" s="5" t="s">
        <v>271</v>
      </c>
      <c r="Z3879" s="153">
        <v>475000</v>
      </c>
      <c r="AA3879" s="163">
        <v>3.19</v>
      </c>
      <c r="AB3879" s="176">
        <v>100.29300000000001</v>
      </c>
      <c r="AD3879" s="153">
        <v>1519.6880000000001</v>
      </c>
      <c r="AG3879" s="3" t="s">
        <v>36</v>
      </c>
      <c r="AH3879" s="165">
        <v>3.21E-4</v>
      </c>
      <c r="AI3879" s="165">
        <v>2.5052174506730398E-3</v>
      </c>
      <c r="AJ3879" s="165">
        <v>6.7395018821211395E-4</v>
      </c>
    </row>
    <row r="3880" spans="1:36">
      <c r="A3880" s="3">
        <v>811</v>
      </c>
      <c r="B3880" s="3">
        <v>9732</v>
      </c>
      <c r="C3880" s="3" t="s">
        <v>1369</v>
      </c>
      <c r="D3880" s="3" t="s">
        <v>1370</v>
      </c>
      <c r="E3880" s="5" t="s">
        <v>303</v>
      </c>
      <c r="F3880" s="3" t="s">
        <v>1371</v>
      </c>
      <c r="G3880" s="3" t="s">
        <v>1372</v>
      </c>
      <c r="H3880" s="3" t="s">
        <v>269</v>
      </c>
      <c r="I3880" s="3" t="s">
        <v>306</v>
      </c>
      <c r="J3880" s="3" t="s">
        <v>127</v>
      </c>
      <c r="K3880" s="3" t="s">
        <v>1373</v>
      </c>
      <c r="L3880" s="3" t="s">
        <v>307</v>
      </c>
      <c r="M3880" s="3" t="s">
        <v>151</v>
      </c>
      <c r="N3880" s="3" t="s">
        <v>1374</v>
      </c>
      <c r="O3880" s="3" t="s">
        <v>271</v>
      </c>
      <c r="P3880" s="3" t="s">
        <v>1173</v>
      </c>
      <c r="Q3880" s="3" t="s">
        <v>309</v>
      </c>
      <c r="R3880" s="3" t="s">
        <v>274</v>
      </c>
      <c r="S3880" s="3" t="s">
        <v>132</v>
      </c>
      <c r="T3880" s="153">
        <v>2.95</v>
      </c>
      <c r="U3880" s="3" t="s">
        <v>1375</v>
      </c>
      <c r="V3880" s="165">
        <v>4.4999999999999998E-2</v>
      </c>
      <c r="W3880" s="165">
        <v>4.5069999999999999E-2</v>
      </c>
      <c r="X3880" s="5" t="s">
        <v>277</v>
      </c>
      <c r="Y3880" s="5" t="s">
        <v>271</v>
      </c>
      <c r="Z3880" s="153">
        <v>185000</v>
      </c>
      <c r="AA3880" s="163">
        <v>3.19</v>
      </c>
      <c r="AB3880" s="176">
        <v>101.556</v>
      </c>
      <c r="AD3880" s="153">
        <v>599.33299999999997</v>
      </c>
      <c r="AG3880" s="3" t="s">
        <v>36</v>
      </c>
      <c r="AH3880" s="165">
        <v>1.2300000000000001E-4</v>
      </c>
      <c r="AI3880" s="165">
        <v>9.8800567146082609E-4</v>
      </c>
      <c r="AJ3880" s="165">
        <v>2.6579194075818498E-4</v>
      </c>
    </row>
    <row r="3881" spans="1:36">
      <c r="A3881" s="3">
        <v>811</v>
      </c>
      <c r="B3881" s="3">
        <v>9732</v>
      </c>
      <c r="C3881" s="3" t="s">
        <v>445</v>
      </c>
      <c r="D3881" s="3" t="s">
        <v>446</v>
      </c>
      <c r="E3881" s="5" t="s">
        <v>266</v>
      </c>
      <c r="F3881" s="3" t="s">
        <v>1376</v>
      </c>
      <c r="G3881" s="3" t="s">
        <v>1377</v>
      </c>
      <c r="H3881" s="3" t="s">
        <v>269</v>
      </c>
      <c r="I3881" s="3" t="s">
        <v>315</v>
      </c>
      <c r="J3881" s="3" t="s">
        <v>30</v>
      </c>
      <c r="K3881" s="3" t="s">
        <v>30</v>
      </c>
      <c r="L3881" s="3" t="s">
        <v>307</v>
      </c>
      <c r="M3881" s="3" t="s">
        <v>31</v>
      </c>
      <c r="N3881" s="3" t="s">
        <v>331</v>
      </c>
      <c r="O3881" s="3" t="s">
        <v>271</v>
      </c>
      <c r="P3881" s="3" t="s">
        <v>449</v>
      </c>
      <c r="Q3881" s="3" t="s">
        <v>291</v>
      </c>
      <c r="R3881" s="3" t="s">
        <v>274</v>
      </c>
      <c r="S3881" s="3" t="s">
        <v>34</v>
      </c>
      <c r="T3881" s="153">
        <v>2.2869999999999999</v>
      </c>
      <c r="U3881" s="3" t="s">
        <v>1378</v>
      </c>
      <c r="V3881" s="165">
        <v>2.8500000000000001E-2</v>
      </c>
      <c r="W3881" s="165">
        <v>4.9799999999999997E-2</v>
      </c>
      <c r="X3881" s="5" t="s">
        <v>277</v>
      </c>
      <c r="Y3881" s="5" t="s">
        <v>271</v>
      </c>
      <c r="Z3881" s="153">
        <v>625812.86</v>
      </c>
      <c r="AA3881" s="163">
        <v>1</v>
      </c>
      <c r="AB3881" s="176">
        <v>95.67</v>
      </c>
      <c r="AD3881" s="153">
        <v>598.71500000000003</v>
      </c>
      <c r="AG3881" s="3" t="s">
        <v>36</v>
      </c>
      <c r="AH3881" s="165">
        <v>1.7650000000000001E-3</v>
      </c>
      <c r="AI3881" s="165">
        <v>9.8698662823828195E-4</v>
      </c>
      <c r="AJ3881" s="165">
        <v>2.6551779913768598E-4</v>
      </c>
    </row>
    <row r="3882" spans="1:36">
      <c r="A3882" s="3">
        <v>811</v>
      </c>
      <c r="B3882" s="3">
        <v>9732</v>
      </c>
      <c r="C3882" s="3" t="s">
        <v>1119</v>
      </c>
      <c r="D3882" s="3" t="s">
        <v>1120</v>
      </c>
      <c r="E3882" s="5" t="s">
        <v>266</v>
      </c>
      <c r="F3882" s="3" t="s">
        <v>1733</v>
      </c>
      <c r="G3882" s="3" t="s">
        <v>1734</v>
      </c>
      <c r="H3882" s="3" t="s">
        <v>269</v>
      </c>
      <c r="I3882" s="3" t="s">
        <v>315</v>
      </c>
      <c r="J3882" s="3" t="s">
        <v>30</v>
      </c>
      <c r="K3882" s="3" t="s">
        <v>30</v>
      </c>
      <c r="L3882" s="3" t="s">
        <v>307</v>
      </c>
      <c r="M3882" s="3" t="s">
        <v>31</v>
      </c>
      <c r="N3882" s="3" t="s">
        <v>317</v>
      </c>
      <c r="O3882" s="3" t="s">
        <v>271</v>
      </c>
      <c r="P3882" s="3" t="s">
        <v>318</v>
      </c>
      <c r="Q3882" s="3" t="s">
        <v>291</v>
      </c>
      <c r="R3882" s="3" t="s">
        <v>274</v>
      </c>
      <c r="S3882" s="3" t="s">
        <v>34</v>
      </c>
      <c r="T3882" s="153">
        <v>0.99199999999999999</v>
      </c>
      <c r="U3882" s="3" t="s">
        <v>844</v>
      </c>
      <c r="V3882" s="165">
        <v>0.02</v>
      </c>
      <c r="W3882" s="165">
        <v>4.6089999999999999E-2</v>
      </c>
      <c r="X3882" s="5" t="s">
        <v>277</v>
      </c>
      <c r="Y3882" s="5" t="s">
        <v>271</v>
      </c>
      <c r="Z3882" s="153">
        <v>215900.01</v>
      </c>
      <c r="AA3882" s="163">
        <v>1</v>
      </c>
      <c r="AB3882" s="176">
        <v>97.54</v>
      </c>
      <c r="AD3882" s="153">
        <v>210.589</v>
      </c>
      <c r="AG3882" s="3" t="s">
        <v>36</v>
      </c>
      <c r="AH3882" s="165">
        <v>1.8140000000000001E-3</v>
      </c>
      <c r="AI3882" s="165">
        <v>3.4715739852870798E-4</v>
      </c>
      <c r="AJ3882" s="165">
        <v>9.3391810764688202E-5</v>
      </c>
    </row>
    <row r="3883" spans="1:36">
      <c r="A3883" s="3">
        <v>9641</v>
      </c>
      <c r="B3883" s="3">
        <v>11365</v>
      </c>
      <c r="C3883" s="3" t="s">
        <v>301</v>
      </c>
      <c r="D3883" s="3" t="s">
        <v>302</v>
      </c>
      <c r="E3883" s="5" t="s">
        <v>303</v>
      </c>
      <c r="F3883" s="3" t="s">
        <v>304</v>
      </c>
      <c r="G3883" s="3" t="s">
        <v>305</v>
      </c>
      <c r="H3883" s="3" t="s">
        <v>269</v>
      </c>
      <c r="I3883" s="3" t="s">
        <v>306</v>
      </c>
      <c r="J3883" s="3" t="s">
        <v>127</v>
      </c>
      <c r="K3883" s="3" t="s">
        <v>128</v>
      </c>
      <c r="L3883" s="3" t="s">
        <v>307</v>
      </c>
      <c r="M3883" s="3" t="s">
        <v>151</v>
      </c>
      <c r="N3883" s="3" t="s">
        <v>308</v>
      </c>
      <c r="O3883" s="3" t="s">
        <v>271</v>
      </c>
      <c r="P3883" s="3" t="s">
        <v>227</v>
      </c>
      <c r="Q3883" s="3" t="s">
        <v>309</v>
      </c>
      <c r="R3883" s="3" t="s">
        <v>274</v>
      </c>
      <c r="S3883" s="3" t="s">
        <v>132</v>
      </c>
      <c r="T3883" s="153">
        <v>2.5379999999999998</v>
      </c>
      <c r="U3883" s="3" t="s">
        <v>310</v>
      </c>
      <c r="V3883" s="165">
        <v>1.4E-2</v>
      </c>
      <c r="W3883" s="165">
        <v>3.6609999999999997E-2</v>
      </c>
      <c r="X3883" s="5" t="s">
        <v>277</v>
      </c>
      <c r="Y3883" s="5" t="s">
        <v>271</v>
      </c>
      <c r="Z3883" s="153">
        <v>461000</v>
      </c>
      <c r="AA3883" s="163">
        <v>3.19</v>
      </c>
      <c r="AB3883" s="176">
        <v>95.066999999999993</v>
      </c>
      <c r="AD3883" s="153">
        <v>1398.049</v>
      </c>
      <c r="AG3883" s="3" t="s">
        <v>36</v>
      </c>
      <c r="AH3883" s="165">
        <v>2.0000000000000001E-4</v>
      </c>
      <c r="AI3883" s="165">
        <v>8.4074379498318592E-3</v>
      </c>
      <c r="AJ3883" s="165">
        <v>2.4902631763575999E-3</v>
      </c>
    </row>
    <row r="3884" spans="1:36">
      <c r="A3884" s="3">
        <v>9641</v>
      </c>
      <c r="B3884" s="3">
        <v>11365</v>
      </c>
      <c r="C3884" s="3" t="s">
        <v>311</v>
      </c>
      <c r="D3884" s="3" t="s">
        <v>312</v>
      </c>
      <c r="E3884" s="5" t="s">
        <v>266</v>
      </c>
      <c r="F3884" s="3" t="s">
        <v>313</v>
      </c>
      <c r="G3884" s="3" t="s">
        <v>314</v>
      </c>
      <c r="H3884" s="3" t="s">
        <v>269</v>
      </c>
      <c r="I3884" s="3" t="s">
        <v>315</v>
      </c>
      <c r="J3884" s="3" t="s">
        <v>30</v>
      </c>
      <c r="K3884" s="3" t="s">
        <v>30</v>
      </c>
      <c r="L3884" s="3" t="s">
        <v>316</v>
      </c>
      <c r="M3884" s="3" t="s">
        <v>31</v>
      </c>
      <c r="N3884" s="3" t="s">
        <v>317</v>
      </c>
      <c r="O3884" s="3" t="s">
        <v>271</v>
      </c>
      <c r="P3884" s="3" t="s">
        <v>318</v>
      </c>
      <c r="Q3884" s="3" t="s">
        <v>291</v>
      </c>
      <c r="R3884" s="3" t="s">
        <v>274</v>
      </c>
      <c r="S3884" s="3" t="s">
        <v>34</v>
      </c>
      <c r="T3884" s="153">
        <v>2.9510000000000001</v>
      </c>
      <c r="U3884" s="3" t="s">
        <v>319</v>
      </c>
      <c r="V3884" s="165">
        <v>6.1499999999999999E-2</v>
      </c>
      <c r="W3884" s="165">
        <v>5.5599999999999997E-2</v>
      </c>
      <c r="X3884" s="5" t="s">
        <v>277</v>
      </c>
      <c r="Y3884" s="5" t="s">
        <v>271</v>
      </c>
      <c r="Z3884" s="153">
        <v>302000</v>
      </c>
      <c r="AA3884" s="163">
        <v>1</v>
      </c>
      <c r="AB3884" s="176">
        <v>103.7</v>
      </c>
      <c r="AD3884" s="153">
        <v>313.17399999999998</v>
      </c>
      <c r="AG3884" s="3" t="s">
        <v>36</v>
      </c>
      <c r="AH3884" s="165">
        <v>0</v>
      </c>
      <c r="AI3884" s="165">
        <v>1.88333297073104E-3</v>
      </c>
      <c r="AJ3884" s="165">
        <v>5.5783875823019896E-4</v>
      </c>
    </row>
    <row r="3885" spans="1:36">
      <c r="A3885" s="3">
        <v>9641</v>
      </c>
      <c r="B3885" s="3">
        <v>11365</v>
      </c>
      <c r="C3885" s="3" t="s">
        <v>311</v>
      </c>
      <c r="D3885" s="3" t="s">
        <v>312</v>
      </c>
      <c r="E3885" s="5" t="s">
        <v>266</v>
      </c>
      <c r="F3885" s="3" t="s">
        <v>1379</v>
      </c>
      <c r="G3885" s="3" t="s">
        <v>314</v>
      </c>
      <c r="H3885" s="3" t="s">
        <v>269</v>
      </c>
      <c r="I3885" s="3" t="s">
        <v>315</v>
      </c>
      <c r="J3885" s="3" t="s">
        <v>30</v>
      </c>
      <c r="K3885" s="3" t="s">
        <v>30</v>
      </c>
      <c r="L3885" s="3" t="s">
        <v>307</v>
      </c>
      <c r="M3885" s="3" t="s">
        <v>31</v>
      </c>
      <c r="N3885" s="3" t="s">
        <v>317</v>
      </c>
      <c r="O3885" s="3" t="s">
        <v>271</v>
      </c>
      <c r="P3885" s="3" t="s">
        <v>318</v>
      </c>
      <c r="Q3885" s="3" t="s">
        <v>291</v>
      </c>
      <c r="R3885" s="3" t="s">
        <v>274</v>
      </c>
      <c r="S3885" s="3" t="s">
        <v>34</v>
      </c>
      <c r="T3885" s="153">
        <v>2.7490000000000001</v>
      </c>
      <c r="U3885" s="3" t="s">
        <v>319</v>
      </c>
      <c r="V3885" s="165">
        <v>6.1499999999999999E-2</v>
      </c>
      <c r="W3885" s="165">
        <v>4.8480000000000002E-2</v>
      </c>
      <c r="X3885" s="5" t="s">
        <v>277</v>
      </c>
      <c r="Y3885" s="5" t="s">
        <v>271</v>
      </c>
      <c r="Z3885" s="153">
        <v>342400</v>
      </c>
      <c r="AA3885" s="163">
        <v>1</v>
      </c>
      <c r="AB3885" s="176">
        <v>103.7</v>
      </c>
      <c r="AD3885" s="153">
        <v>355.06900000000002</v>
      </c>
      <c r="AG3885" s="3" t="s">
        <v>36</v>
      </c>
      <c r="AH3885" s="165">
        <v>1.268E-3</v>
      </c>
      <c r="AI3885" s="165">
        <v>2.1352755270804902E-3</v>
      </c>
      <c r="AJ3885" s="165">
        <v>6.3246354575503404E-4</v>
      </c>
    </row>
    <row r="3886" spans="1:36">
      <c r="A3886" s="3">
        <v>9641</v>
      </c>
      <c r="B3886" s="3">
        <v>11365</v>
      </c>
      <c r="C3886" s="3" t="s">
        <v>311</v>
      </c>
      <c r="D3886" s="3" t="s">
        <v>312</v>
      </c>
      <c r="E3886" s="5" t="s">
        <v>266</v>
      </c>
      <c r="F3886" s="3" t="s">
        <v>320</v>
      </c>
      <c r="G3886" s="3" t="s">
        <v>321</v>
      </c>
      <c r="H3886" s="3" t="s">
        <v>269</v>
      </c>
      <c r="I3886" s="3" t="s">
        <v>315</v>
      </c>
      <c r="J3886" s="3" t="s">
        <v>30</v>
      </c>
      <c r="K3886" s="3" t="s">
        <v>30</v>
      </c>
      <c r="L3886" s="3" t="s">
        <v>307</v>
      </c>
      <c r="M3886" s="3" t="s">
        <v>31</v>
      </c>
      <c r="N3886" s="3" t="s">
        <v>317</v>
      </c>
      <c r="O3886" s="3" t="s">
        <v>271</v>
      </c>
      <c r="P3886" s="3" t="s">
        <v>318</v>
      </c>
      <c r="Q3886" s="3" t="s">
        <v>291</v>
      </c>
      <c r="R3886" s="3" t="s">
        <v>274</v>
      </c>
      <c r="S3886" s="3" t="s">
        <v>34</v>
      </c>
      <c r="T3886" s="153">
        <v>4.4029999999999996</v>
      </c>
      <c r="U3886" s="3" t="s">
        <v>322</v>
      </c>
      <c r="V3886" s="165">
        <v>5.8000000000000003E-2</v>
      </c>
      <c r="W3886" s="165">
        <v>4.8860000000000001E-2</v>
      </c>
      <c r="X3886" s="5" t="s">
        <v>277</v>
      </c>
      <c r="Y3886" s="5" t="s">
        <v>271</v>
      </c>
      <c r="Z3886" s="153">
        <v>353000</v>
      </c>
      <c r="AA3886" s="163">
        <v>1</v>
      </c>
      <c r="AB3886" s="176">
        <v>107.54</v>
      </c>
      <c r="AD3886" s="153">
        <v>379.61599999999999</v>
      </c>
      <c r="AG3886" s="3" t="s">
        <v>36</v>
      </c>
      <c r="AH3886" s="165">
        <v>1.4120000000000001E-3</v>
      </c>
      <c r="AI3886" s="165">
        <v>2.2828961078621701E-3</v>
      </c>
      <c r="AJ3886" s="165">
        <v>6.7618841159249195E-4</v>
      </c>
    </row>
    <row r="3887" spans="1:36">
      <c r="A3887" s="3">
        <v>9641</v>
      </c>
      <c r="B3887" s="3">
        <v>11365</v>
      </c>
      <c r="C3887" s="3" t="s">
        <v>311</v>
      </c>
      <c r="D3887" s="3" t="s">
        <v>312</v>
      </c>
      <c r="E3887" s="5" t="s">
        <v>266</v>
      </c>
      <c r="F3887" s="3" t="s">
        <v>323</v>
      </c>
      <c r="G3887" s="3" t="s">
        <v>324</v>
      </c>
      <c r="H3887" s="3" t="s">
        <v>33</v>
      </c>
      <c r="I3887" s="3" t="s">
        <v>315</v>
      </c>
      <c r="J3887" s="3" t="s">
        <v>30</v>
      </c>
      <c r="K3887" s="3" t="s">
        <v>30</v>
      </c>
      <c r="L3887" s="3" t="s">
        <v>316</v>
      </c>
      <c r="M3887" s="3" t="s">
        <v>31</v>
      </c>
      <c r="N3887" s="3" t="s">
        <v>317</v>
      </c>
      <c r="O3887" s="3" t="s">
        <v>271</v>
      </c>
      <c r="P3887" s="3" t="s">
        <v>318</v>
      </c>
      <c r="Q3887" s="3" t="s">
        <v>291</v>
      </c>
      <c r="R3887" s="3" t="s">
        <v>274</v>
      </c>
      <c r="S3887" s="3" t="s">
        <v>34</v>
      </c>
      <c r="T3887" s="153">
        <v>4.4850000000000003</v>
      </c>
      <c r="U3887" s="3" t="s">
        <v>322</v>
      </c>
      <c r="V3887" s="165">
        <v>5.8000000000000003E-2</v>
      </c>
      <c r="W3887" s="165">
        <v>4.9700000000000001E-2</v>
      </c>
      <c r="X3887" s="5" t="s">
        <v>277</v>
      </c>
      <c r="Y3887" s="5" t="s">
        <v>271</v>
      </c>
      <c r="Z3887" s="153">
        <v>135000</v>
      </c>
      <c r="AA3887" s="163">
        <v>1</v>
      </c>
      <c r="AB3887" s="176">
        <v>106.873</v>
      </c>
      <c r="AD3887" s="153">
        <v>144.279</v>
      </c>
      <c r="AG3887" s="3" t="s">
        <v>36</v>
      </c>
      <c r="AH3887" s="165">
        <v>0</v>
      </c>
      <c r="AI3887" s="165">
        <v>8.6764926492666401E-4</v>
      </c>
      <c r="AJ3887" s="165">
        <v>2.5699565400703499E-4</v>
      </c>
    </row>
    <row r="3888" spans="1:36">
      <c r="A3888" s="3">
        <v>9641</v>
      </c>
      <c r="B3888" s="3">
        <v>11365</v>
      </c>
      <c r="C3888" s="3" t="s">
        <v>325</v>
      </c>
      <c r="D3888" s="3" t="s">
        <v>326</v>
      </c>
      <c r="E3888" s="5" t="s">
        <v>266</v>
      </c>
      <c r="F3888" s="3" t="s">
        <v>327</v>
      </c>
      <c r="G3888" s="3" t="s">
        <v>328</v>
      </c>
      <c r="H3888" s="3" t="s">
        <v>269</v>
      </c>
      <c r="I3888" s="3" t="s">
        <v>329</v>
      </c>
      <c r="J3888" s="3" t="s">
        <v>30</v>
      </c>
      <c r="K3888" s="3" t="s">
        <v>330</v>
      </c>
      <c r="L3888" s="3" t="s">
        <v>307</v>
      </c>
      <c r="M3888" s="3" t="s">
        <v>31</v>
      </c>
      <c r="N3888" s="3" t="s">
        <v>331</v>
      </c>
      <c r="O3888" s="3" t="s">
        <v>271</v>
      </c>
      <c r="P3888" s="3" t="s">
        <v>318</v>
      </c>
      <c r="Q3888" s="3" t="s">
        <v>291</v>
      </c>
      <c r="R3888" s="3" t="s">
        <v>274</v>
      </c>
      <c r="S3888" s="3" t="s">
        <v>34</v>
      </c>
      <c r="T3888" s="153">
        <v>4.9770000000000003</v>
      </c>
      <c r="U3888" s="3" t="s">
        <v>332</v>
      </c>
      <c r="V3888" s="165">
        <v>4.7899999999999998E-2</v>
      </c>
      <c r="W3888" s="165">
        <v>3.2750000000000001E-2</v>
      </c>
      <c r="X3888" s="5" t="s">
        <v>277</v>
      </c>
      <c r="Y3888" s="5" t="s">
        <v>271</v>
      </c>
      <c r="Z3888" s="153">
        <v>381263</v>
      </c>
      <c r="AA3888" s="163">
        <v>1</v>
      </c>
      <c r="AB3888" s="176">
        <v>113.42</v>
      </c>
      <c r="AD3888" s="153">
        <v>432.428</v>
      </c>
      <c r="AG3888" s="3" t="s">
        <v>36</v>
      </c>
      <c r="AH3888" s="165">
        <v>6.3500000000000004E-4</v>
      </c>
      <c r="AI3888" s="165">
        <v>2.6004931487408501E-3</v>
      </c>
      <c r="AJ3888" s="165">
        <v>7.7025990168730005E-4</v>
      </c>
    </row>
    <row r="3889" spans="1:36">
      <c r="A3889" s="3">
        <v>9641</v>
      </c>
      <c r="B3889" s="3">
        <v>11365</v>
      </c>
      <c r="C3889" s="3" t="s">
        <v>333</v>
      </c>
      <c r="D3889" s="3" t="s">
        <v>334</v>
      </c>
      <c r="E3889" s="5" t="s">
        <v>266</v>
      </c>
      <c r="F3889" s="3" t="s">
        <v>335</v>
      </c>
      <c r="G3889" s="3" t="s">
        <v>336</v>
      </c>
      <c r="H3889" s="3" t="s">
        <v>269</v>
      </c>
      <c r="I3889" s="3" t="s">
        <v>329</v>
      </c>
      <c r="J3889" s="3" t="s">
        <v>30</v>
      </c>
      <c r="K3889" s="3" t="s">
        <v>30</v>
      </c>
      <c r="L3889" s="3" t="s">
        <v>307</v>
      </c>
      <c r="M3889" s="3" t="s">
        <v>31</v>
      </c>
      <c r="N3889" s="3" t="s">
        <v>337</v>
      </c>
      <c r="O3889" s="3" t="s">
        <v>271</v>
      </c>
      <c r="P3889" s="3" t="s">
        <v>338</v>
      </c>
      <c r="Q3889" s="3" t="s">
        <v>273</v>
      </c>
      <c r="R3889" s="3" t="s">
        <v>274</v>
      </c>
      <c r="S3889" s="3" t="s">
        <v>34</v>
      </c>
      <c r="T3889" s="153">
        <v>5.1340000000000003</v>
      </c>
      <c r="U3889" s="3" t="s">
        <v>339</v>
      </c>
      <c r="V3889" s="165">
        <v>5.1499999999999997E-2</v>
      </c>
      <c r="W3889" s="165">
        <v>3.3709999999999997E-2</v>
      </c>
      <c r="X3889" s="5" t="s">
        <v>277</v>
      </c>
      <c r="Y3889" s="5" t="s">
        <v>271</v>
      </c>
      <c r="Z3889" s="153">
        <v>1444984.96</v>
      </c>
      <c r="AA3889" s="163">
        <v>1</v>
      </c>
      <c r="AB3889" s="176">
        <v>156.16999999999999</v>
      </c>
      <c r="AD3889" s="153">
        <v>2256.6329999999998</v>
      </c>
      <c r="AG3889" s="3" t="s">
        <v>36</v>
      </c>
      <c r="AH3889" s="165">
        <v>8.2100000000000001E-4</v>
      </c>
      <c r="AI3889" s="165">
        <v>1.35707030417594E-2</v>
      </c>
      <c r="AJ3889" s="165">
        <v>4.01961004813045E-3</v>
      </c>
    </row>
    <row r="3890" spans="1:36">
      <c r="A3890" s="3">
        <v>9641</v>
      </c>
      <c r="B3890" s="3">
        <v>11365</v>
      </c>
      <c r="C3890" s="3" t="s">
        <v>340</v>
      </c>
      <c r="D3890" s="3" t="s">
        <v>341</v>
      </c>
      <c r="E3890" s="5" t="s">
        <v>266</v>
      </c>
      <c r="F3890" s="3" t="s">
        <v>342</v>
      </c>
      <c r="G3890" s="3" t="s">
        <v>343</v>
      </c>
      <c r="H3890" s="3" t="s">
        <v>269</v>
      </c>
      <c r="I3890" s="3" t="s">
        <v>329</v>
      </c>
      <c r="J3890" s="3" t="s">
        <v>30</v>
      </c>
      <c r="K3890" s="3" t="s">
        <v>30</v>
      </c>
      <c r="L3890" s="3" t="s">
        <v>307</v>
      </c>
      <c r="M3890" s="3" t="s">
        <v>31</v>
      </c>
      <c r="N3890" s="3" t="s">
        <v>297</v>
      </c>
      <c r="O3890" s="3" t="s">
        <v>271</v>
      </c>
      <c r="P3890" s="3" t="s">
        <v>298</v>
      </c>
      <c r="Q3890" s="3" t="s">
        <v>273</v>
      </c>
      <c r="R3890" s="3" t="s">
        <v>274</v>
      </c>
      <c r="S3890" s="3" t="s">
        <v>34</v>
      </c>
      <c r="T3890" s="153">
        <v>2.1619999999999999</v>
      </c>
      <c r="U3890" s="3" t="s">
        <v>344</v>
      </c>
      <c r="V3890" s="165">
        <v>2.75E-2</v>
      </c>
      <c r="W3890" s="165">
        <v>2.4850000000000001E-2</v>
      </c>
      <c r="X3890" s="5" t="s">
        <v>277</v>
      </c>
      <c r="Y3890" s="5" t="s">
        <v>271</v>
      </c>
      <c r="Z3890" s="153">
        <v>194770.18</v>
      </c>
      <c r="AA3890" s="163">
        <v>1</v>
      </c>
      <c r="AB3890" s="176">
        <v>118.88</v>
      </c>
      <c r="AD3890" s="153">
        <v>231.54300000000001</v>
      </c>
      <c r="AG3890" s="3" t="s">
        <v>36</v>
      </c>
      <c r="AH3890" s="165">
        <v>4.4099999999999999E-4</v>
      </c>
      <c r="AI3890" s="165">
        <v>1.3924277574508699E-3</v>
      </c>
      <c r="AJ3890" s="165">
        <v>4.1243379859704301E-4</v>
      </c>
    </row>
    <row r="3891" spans="1:36">
      <c r="A3891" s="3">
        <v>9641</v>
      </c>
      <c r="B3891" s="3">
        <v>11365</v>
      </c>
      <c r="C3891" s="3" t="s">
        <v>340</v>
      </c>
      <c r="D3891" s="3" t="s">
        <v>341</v>
      </c>
      <c r="E3891" s="5" t="s">
        <v>266</v>
      </c>
      <c r="F3891" s="3" t="s">
        <v>345</v>
      </c>
      <c r="G3891" s="3" t="s">
        <v>346</v>
      </c>
      <c r="H3891" s="3" t="s">
        <v>269</v>
      </c>
      <c r="I3891" s="3" t="s">
        <v>315</v>
      </c>
      <c r="J3891" s="3" t="s">
        <v>30</v>
      </c>
      <c r="K3891" s="3" t="s">
        <v>30</v>
      </c>
      <c r="L3891" s="3" t="s">
        <v>307</v>
      </c>
      <c r="M3891" s="3" t="s">
        <v>31</v>
      </c>
      <c r="N3891" s="3" t="s">
        <v>297</v>
      </c>
      <c r="O3891" s="3" t="s">
        <v>271</v>
      </c>
      <c r="P3891" s="3" t="s">
        <v>298</v>
      </c>
      <c r="Q3891" s="3" t="s">
        <v>273</v>
      </c>
      <c r="R3891" s="3" t="s">
        <v>274</v>
      </c>
      <c r="S3891" s="3" t="s">
        <v>34</v>
      </c>
      <c r="T3891" s="153">
        <v>2.5609999999999999</v>
      </c>
      <c r="U3891" s="3" t="s">
        <v>347</v>
      </c>
      <c r="V3891" s="165">
        <v>2.5000000000000001E-2</v>
      </c>
      <c r="W3891" s="165">
        <v>4.5289999999999997E-2</v>
      </c>
      <c r="X3891" s="5" t="s">
        <v>277</v>
      </c>
      <c r="Y3891" s="5" t="s">
        <v>271</v>
      </c>
      <c r="Z3891" s="153">
        <v>1262066.4099999999</v>
      </c>
      <c r="AA3891" s="163">
        <v>1</v>
      </c>
      <c r="AB3891" s="176">
        <v>95.89</v>
      </c>
      <c r="AD3891" s="153">
        <v>1210.1949999999999</v>
      </c>
      <c r="AG3891" s="3" t="s">
        <v>36</v>
      </c>
      <c r="AH3891" s="165">
        <v>1.902E-3</v>
      </c>
      <c r="AI3891" s="165">
        <v>7.2777467144386904E-3</v>
      </c>
      <c r="AJ3891" s="165">
        <v>2.1556513123223899E-3</v>
      </c>
    </row>
    <row r="3892" spans="1:36">
      <c r="A3892" s="3">
        <v>9641</v>
      </c>
      <c r="B3892" s="3">
        <v>11365</v>
      </c>
      <c r="C3892" s="3" t="s">
        <v>340</v>
      </c>
      <c r="D3892" s="3" t="s">
        <v>341</v>
      </c>
      <c r="E3892" s="5" t="s">
        <v>266</v>
      </c>
      <c r="F3892" s="3" t="s">
        <v>348</v>
      </c>
      <c r="G3892" s="3" t="s">
        <v>349</v>
      </c>
      <c r="H3892" s="3" t="s">
        <v>269</v>
      </c>
      <c r="I3892" s="3" t="s">
        <v>315</v>
      </c>
      <c r="J3892" s="3" t="s">
        <v>30</v>
      </c>
      <c r="K3892" s="3" t="s">
        <v>30</v>
      </c>
      <c r="L3892" s="3" t="s">
        <v>307</v>
      </c>
      <c r="M3892" s="3" t="s">
        <v>31</v>
      </c>
      <c r="N3892" s="3" t="s">
        <v>297</v>
      </c>
      <c r="O3892" s="3" t="s">
        <v>271</v>
      </c>
      <c r="P3892" s="3" t="s">
        <v>298</v>
      </c>
      <c r="Q3892" s="3" t="s">
        <v>273</v>
      </c>
      <c r="R3892" s="3" t="s">
        <v>274</v>
      </c>
      <c r="S3892" s="3" t="s">
        <v>34</v>
      </c>
      <c r="T3892" s="153">
        <v>5.1139999999999999</v>
      </c>
      <c r="U3892" s="3" t="s">
        <v>350</v>
      </c>
      <c r="V3892" s="165">
        <v>6.2E-2</v>
      </c>
      <c r="W3892" s="165">
        <v>4.6699999999999998E-2</v>
      </c>
      <c r="X3892" s="5" t="s">
        <v>277</v>
      </c>
      <c r="Y3892" s="5" t="s">
        <v>271</v>
      </c>
      <c r="Z3892" s="153">
        <v>285000</v>
      </c>
      <c r="AA3892" s="163">
        <v>1</v>
      </c>
      <c r="AB3892" s="176">
        <v>109.88</v>
      </c>
      <c r="AD3892" s="153">
        <v>313.15800000000002</v>
      </c>
      <c r="AG3892" s="3" t="s">
        <v>36</v>
      </c>
      <c r="AH3892" s="165">
        <v>4.3300000000000001E-4</v>
      </c>
      <c r="AI3892" s="165">
        <v>1.88323675160834E-3</v>
      </c>
      <c r="AJ3892" s="165">
        <v>5.5781025835431001E-4</v>
      </c>
    </row>
    <row r="3893" spans="1:36">
      <c r="A3893" s="3">
        <v>9641</v>
      </c>
      <c r="B3893" s="3">
        <v>11365</v>
      </c>
      <c r="C3893" s="3" t="s">
        <v>351</v>
      </c>
      <c r="D3893" s="3" t="s">
        <v>352</v>
      </c>
      <c r="E3893" s="5" t="s">
        <v>266</v>
      </c>
      <c r="F3893" s="3" t="s">
        <v>353</v>
      </c>
      <c r="G3893" s="3" t="s">
        <v>354</v>
      </c>
      <c r="H3893" s="3" t="s">
        <v>269</v>
      </c>
      <c r="I3893" s="3" t="s">
        <v>329</v>
      </c>
      <c r="J3893" s="3" t="s">
        <v>30</v>
      </c>
      <c r="K3893" s="3" t="s">
        <v>30</v>
      </c>
      <c r="L3893" s="3" t="s">
        <v>307</v>
      </c>
      <c r="M3893" s="3" t="s">
        <v>31</v>
      </c>
      <c r="N3893" s="3" t="s">
        <v>355</v>
      </c>
      <c r="O3893" s="3" t="s">
        <v>271</v>
      </c>
      <c r="P3893" s="3" t="s">
        <v>283</v>
      </c>
      <c r="Q3893" s="3" t="s">
        <v>283</v>
      </c>
      <c r="R3893" s="3" t="s">
        <v>283</v>
      </c>
      <c r="S3893" s="3" t="s">
        <v>34</v>
      </c>
      <c r="T3893" s="153">
        <v>3.4849999999999999</v>
      </c>
      <c r="U3893" s="3" t="s">
        <v>356</v>
      </c>
      <c r="V3893" s="165">
        <v>4.3799999999999999E-2</v>
      </c>
      <c r="W3893" s="165">
        <v>4.3270000000000003E-2</v>
      </c>
      <c r="X3893" s="5" t="s">
        <v>277</v>
      </c>
      <c r="Y3893" s="5" t="s">
        <v>271</v>
      </c>
      <c r="Z3893" s="153">
        <v>551000</v>
      </c>
      <c r="AA3893" s="163">
        <v>1</v>
      </c>
      <c r="AB3893" s="176">
        <v>100.19</v>
      </c>
      <c r="AD3893" s="153">
        <v>552.04700000000003</v>
      </c>
      <c r="AG3893" s="3" t="s">
        <v>36</v>
      </c>
      <c r="AH3893" s="165">
        <v>4.6700000000000002E-4</v>
      </c>
      <c r="AI3893" s="165">
        <v>3.3198417753704302E-3</v>
      </c>
      <c r="AJ3893" s="165">
        <v>9.8332925843406908E-4</v>
      </c>
    </row>
    <row r="3894" spans="1:36">
      <c r="A3894" s="3">
        <v>9641</v>
      </c>
      <c r="B3894" s="3">
        <v>11365</v>
      </c>
      <c r="C3894" s="3" t="s">
        <v>357</v>
      </c>
      <c r="D3894" s="3" t="s">
        <v>358</v>
      </c>
      <c r="E3894" s="5" t="s">
        <v>266</v>
      </c>
      <c r="F3894" s="3" t="s">
        <v>359</v>
      </c>
      <c r="G3894" s="3" t="s">
        <v>360</v>
      </c>
      <c r="H3894" s="3" t="s">
        <v>269</v>
      </c>
      <c r="I3894" s="3" t="s">
        <v>315</v>
      </c>
      <c r="J3894" s="3" t="s">
        <v>30</v>
      </c>
      <c r="K3894" s="3" t="s">
        <v>30</v>
      </c>
      <c r="L3894" s="3" t="s">
        <v>307</v>
      </c>
      <c r="M3894" s="3" t="s">
        <v>31</v>
      </c>
      <c r="N3894" s="3" t="s">
        <v>337</v>
      </c>
      <c r="O3894" s="3" t="s">
        <v>271</v>
      </c>
      <c r="P3894" s="3" t="s">
        <v>361</v>
      </c>
      <c r="Q3894" s="3" t="s">
        <v>273</v>
      </c>
      <c r="R3894" s="3" t="s">
        <v>274</v>
      </c>
      <c r="S3894" s="3" t="s">
        <v>34</v>
      </c>
      <c r="T3894" s="153">
        <v>7.1239999999999997</v>
      </c>
      <c r="U3894" s="3" t="s">
        <v>362</v>
      </c>
      <c r="V3894" s="165">
        <v>2.4E-2</v>
      </c>
      <c r="W3894" s="165">
        <v>4.3560000000000001E-2</v>
      </c>
      <c r="X3894" s="5" t="s">
        <v>277</v>
      </c>
      <c r="Y3894" s="5" t="s">
        <v>271</v>
      </c>
      <c r="Z3894" s="153">
        <v>923161.94</v>
      </c>
      <c r="AA3894" s="163">
        <v>1</v>
      </c>
      <c r="AB3894" s="176">
        <v>87.37</v>
      </c>
      <c r="AD3894" s="153">
        <v>806.56700000000001</v>
      </c>
      <c r="AG3894" s="3" t="s">
        <v>36</v>
      </c>
      <c r="AH3894" s="165">
        <v>6.0099999999999997E-4</v>
      </c>
      <c r="AI3894" s="165">
        <v>4.85044558726354E-3</v>
      </c>
      <c r="AJ3894" s="165">
        <v>1.4366904765714199E-3</v>
      </c>
    </row>
    <row r="3895" spans="1:36">
      <c r="A3895" s="3">
        <v>9641</v>
      </c>
      <c r="B3895" s="3">
        <v>11365</v>
      </c>
      <c r="C3895" s="3" t="s">
        <v>363</v>
      </c>
      <c r="D3895" s="3" t="s">
        <v>364</v>
      </c>
      <c r="E3895" s="5" t="s">
        <v>266</v>
      </c>
      <c r="F3895" s="3" t="s">
        <v>365</v>
      </c>
      <c r="G3895" s="3" t="s">
        <v>366</v>
      </c>
      <c r="H3895" s="3" t="s">
        <v>269</v>
      </c>
      <c r="I3895" s="3" t="s">
        <v>329</v>
      </c>
      <c r="J3895" s="3" t="s">
        <v>30</v>
      </c>
      <c r="K3895" s="3" t="s">
        <v>30</v>
      </c>
      <c r="L3895" s="3" t="s">
        <v>307</v>
      </c>
      <c r="M3895" s="3" t="s">
        <v>31</v>
      </c>
      <c r="N3895" s="3" t="s">
        <v>367</v>
      </c>
      <c r="O3895" s="3" t="s">
        <v>271</v>
      </c>
      <c r="P3895" s="3" t="s">
        <v>361</v>
      </c>
      <c r="Q3895" s="3" t="s">
        <v>273</v>
      </c>
      <c r="R3895" s="3" t="s">
        <v>274</v>
      </c>
      <c r="S3895" s="3" t="s">
        <v>34</v>
      </c>
      <c r="T3895" s="153">
        <v>1.5149999999999999</v>
      </c>
      <c r="U3895" s="3" t="s">
        <v>65</v>
      </c>
      <c r="V3895" s="165">
        <v>2.3400000000000001E-2</v>
      </c>
      <c r="W3895" s="165">
        <v>2.6200000000000001E-2</v>
      </c>
      <c r="X3895" s="5" t="s">
        <v>277</v>
      </c>
      <c r="Y3895" s="5" t="s">
        <v>271</v>
      </c>
      <c r="Z3895" s="153">
        <v>231540.42</v>
      </c>
      <c r="AA3895" s="163">
        <v>1</v>
      </c>
      <c r="AB3895" s="176">
        <v>119.52</v>
      </c>
      <c r="AD3895" s="153">
        <v>276.73700000000002</v>
      </c>
      <c r="AG3895" s="3" t="s">
        <v>36</v>
      </c>
      <c r="AH3895" s="165">
        <v>1.4200000000000001E-4</v>
      </c>
      <c r="AI3895" s="165">
        <v>1.66421262128302E-3</v>
      </c>
      <c r="AJ3895" s="165">
        <v>4.9293583052772202E-4</v>
      </c>
    </row>
    <row r="3896" spans="1:36">
      <c r="A3896" s="3">
        <v>9641</v>
      </c>
      <c r="B3896" s="3">
        <v>11365</v>
      </c>
      <c r="C3896" s="3" t="s">
        <v>371</v>
      </c>
      <c r="D3896" s="3" t="s">
        <v>372</v>
      </c>
      <c r="E3896" s="5" t="s">
        <v>266</v>
      </c>
      <c r="F3896" s="3" t="s">
        <v>373</v>
      </c>
      <c r="G3896" s="3" t="s">
        <v>374</v>
      </c>
      <c r="H3896" s="3" t="s">
        <v>269</v>
      </c>
      <c r="I3896" s="3" t="s">
        <v>315</v>
      </c>
      <c r="J3896" s="3" t="s">
        <v>30</v>
      </c>
      <c r="K3896" s="3" t="s">
        <v>30</v>
      </c>
      <c r="L3896" s="3" t="s">
        <v>307</v>
      </c>
      <c r="M3896" s="3" t="s">
        <v>31</v>
      </c>
      <c r="N3896" s="3" t="s">
        <v>317</v>
      </c>
      <c r="O3896" s="3" t="s">
        <v>271</v>
      </c>
      <c r="P3896" s="3" t="s">
        <v>338</v>
      </c>
      <c r="Q3896" s="3" t="s">
        <v>273</v>
      </c>
      <c r="R3896" s="3" t="s">
        <v>274</v>
      </c>
      <c r="S3896" s="3" t="s">
        <v>34</v>
      </c>
      <c r="T3896" s="153">
        <v>5.14</v>
      </c>
      <c r="U3896" s="3" t="s">
        <v>375</v>
      </c>
      <c r="V3896" s="165">
        <v>4.5600000000000002E-2</v>
      </c>
      <c r="W3896" s="165">
        <v>4.548E-2</v>
      </c>
      <c r="X3896" s="5" t="s">
        <v>277</v>
      </c>
      <c r="Y3896" s="5" t="s">
        <v>271</v>
      </c>
      <c r="Z3896" s="153">
        <v>41000</v>
      </c>
      <c r="AA3896" s="163">
        <v>1</v>
      </c>
      <c r="AB3896" s="176">
        <v>101.08</v>
      </c>
      <c r="AD3896" s="153">
        <v>41.442999999999998</v>
      </c>
      <c r="AG3896" s="3" t="s">
        <v>36</v>
      </c>
      <c r="AH3896" s="165">
        <v>2.4399999999999999E-4</v>
      </c>
      <c r="AI3896" s="165">
        <v>2.4922436613324301E-4</v>
      </c>
      <c r="AJ3896" s="165">
        <v>7.3819666030968406E-5</v>
      </c>
    </row>
    <row r="3897" spans="1:36">
      <c r="A3897" s="3">
        <v>9641</v>
      </c>
      <c r="B3897" s="3">
        <v>11365</v>
      </c>
      <c r="C3897" s="3" t="s">
        <v>376</v>
      </c>
      <c r="D3897" s="3" t="s">
        <v>377</v>
      </c>
      <c r="E3897" s="5" t="s">
        <v>266</v>
      </c>
      <c r="F3897" s="3" t="s">
        <v>378</v>
      </c>
      <c r="G3897" s="3" t="s">
        <v>379</v>
      </c>
      <c r="H3897" s="3" t="s">
        <v>269</v>
      </c>
      <c r="I3897" s="3" t="s">
        <v>380</v>
      </c>
      <c r="J3897" s="3" t="s">
        <v>30</v>
      </c>
      <c r="K3897" s="3" t="s">
        <v>30</v>
      </c>
      <c r="L3897" s="3" t="s">
        <v>307</v>
      </c>
      <c r="M3897" s="3" t="s">
        <v>31</v>
      </c>
      <c r="N3897" s="3" t="s">
        <v>381</v>
      </c>
      <c r="O3897" s="3" t="s">
        <v>271</v>
      </c>
      <c r="P3897" s="3" t="s">
        <v>283</v>
      </c>
      <c r="Q3897" s="3" t="s">
        <v>283</v>
      </c>
      <c r="R3897" s="3" t="s">
        <v>283</v>
      </c>
      <c r="S3897" s="3" t="s">
        <v>34</v>
      </c>
      <c r="T3897" s="153">
        <v>2.39</v>
      </c>
      <c r="U3897" s="3" t="s">
        <v>382</v>
      </c>
      <c r="V3897" s="165">
        <v>4.8500000000000001E-2</v>
      </c>
      <c r="W3897" s="165">
        <v>-1.5900000000000001E-2</v>
      </c>
      <c r="X3897" s="5" t="s">
        <v>277</v>
      </c>
      <c r="Y3897" s="5" t="s">
        <v>271</v>
      </c>
      <c r="Z3897" s="153">
        <v>351022</v>
      </c>
      <c r="AA3897" s="163">
        <v>1</v>
      </c>
      <c r="AB3897" s="176">
        <v>116.5</v>
      </c>
      <c r="AD3897" s="153">
        <v>408.94099999999997</v>
      </c>
      <c r="AG3897" s="3" t="s">
        <v>36</v>
      </c>
      <c r="AH3897" s="165">
        <v>1.17E-3</v>
      </c>
      <c r="AI3897" s="165">
        <v>2.4592442908751102E-3</v>
      </c>
      <c r="AJ3897" s="165">
        <v>7.2842232506234699E-4</v>
      </c>
    </row>
    <row r="3898" spans="1:36">
      <c r="A3898" s="3">
        <v>9641</v>
      </c>
      <c r="B3898" s="3">
        <v>11365</v>
      </c>
      <c r="C3898" s="3" t="s">
        <v>383</v>
      </c>
      <c r="D3898" s="3" t="s">
        <v>384</v>
      </c>
      <c r="E3898" s="5" t="s">
        <v>266</v>
      </c>
      <c r="F3898" s="3" t="s">
        <v>385</v>
      </c>
      <c r="G3898" s="3" t="s">
        <v>386</v>
      </c>
      <c r="H3898" s="3" t="s">
        <v>269</v>
      </c>
      <c r="I3898" s="3" t="s">
        <v>315</v>
      </c>
      <c r="J3898" s="3" t="s">
        <v>30</v>
      </c>
      <c r="K3898" s="3" t="s">
        <v>330</v>
      </c>
      <c r="L3898" s="3" t="s">
        <v>307</v>
      </c>
      <c r="M3898" s="3" t="s">
        <v>31</v>
      </c>
      <c r="N3898" s="3" t="s">
        <v>387</v>
      </c>
      <c r="O3898" s="3" t="s">
        <v>271</v>
      </c>
      <c r="P3898" s="3" t="s">
        <v>227</v>
      </c>
      <c r="Q3898" s="3" t="s">
        <v>273</v>
      </c>
      <c r="R3898" s="3" t="s">
        <v>274</v>
      </c>
      <c r="S3898" s="3" t="s">
        <v>34</v>
      </c>
      <c r="T3898" s="153">
        <v>1.9379999999999999</v>
      </c>
      <c r="U3898" s="3" t="s">
        <v>388</v>
      </c>
      <c r="V3898" s="165">
        <v>1.0800000000000001E-2</v>
      </c>
      <c r="W3898" s="165">
        <v>3.9289999999999999E-2</v>
      </c>
      <c r="X3898" s="5" t="s">
        <v>277</v>
      </c>
      <c r="Y3898" s="5" t="s">
        <v>271</v>
      </c>
      <c r="Z3898" s="153">
        <v>425000</v>
      </c>
      <c r="AA3898" s="163">
        <v>1</v>
      </c>
      <c r="AB3898" s="176">
        <v>94.72</v>
      </c>
      <c r="AD3898" s="153">
        <v>402.56</v>
      </c>
      <c r="AG3898" s="3" t="s">
        <v>36</v>
      </c>
      <c r="AH3898" s="165">
        <v>5.6700000000000001E-4</v>
      </c>
      <c r="AI3898" s="165">
        <v>2.4208731270714901E-3</v>
      </c>
      <c r="AJ3898" s="165">
        <v>7.1705687736896805E-4</v>
      </c>
    </row>
    <row r="3899" spans="1:36">
      <c r="A3899" s="3">
        <v>9641</v>
      </c>
      <c r="B3899" s="3">
        <v>11365</v>
      </c>
      <c r="C3899" s="3" t="s">
        <v>1386</v>
      </c>
      <c r="D3899" s="3" t="s">
        <v>1387</v>
      </c>
      <c r="E3899" s="5" t="s">
        <v>266</v>
      </c>
      <c r="F3899" s="3" t="s">
        <v>1391</v>
      </c>
      <c r="G3899" s="3" t="s">
        <v>1392</v>
      </c>
      <c r="H3899" s="3" t="s">
        <v>269</v>
      </c>
      <c r="I3899" s="3" t="s">
        <v>329</v>
      </c>
      <c r="J3899" s="3" t="s">
        <v>30</v>
      </c>
      <c r="K3899" s="3" t="s">
        <v>30</v>
      </c>
      <c r="L3899" s="3" t="s">
        <v>307</v>
      </c>
      <c r="M3899" s="3" t="s">
        <v>31</v>
      </c>
      <c r="N3899" s="3" t="s">
        <v>393</v>
      </c>
      <c r="O3899" s="3" t="s">
        <v>271</v>
      </c>
      <c r="P3899" s="3" t="s">
        <v>298</v>
      </c>
      <c r="Q3899" s="3" t="s">
        <v>273</v>
      </c>
      <c r="R3899" s="3" t="s">
        <v>274</v>
      </c>
      <c r="S3899" s="3" t="s">
        <v>34</v>
      </c>
      <c r="T3899" s="153">
        <v>3.1970000000000001</v>
      </c>
      <c r="U3899" s="3" t="s">
        <v>1393</v>
      </c>
      <c r="V3899" s="165">
        <v>3.15E-2</v>
      </c>
      <c r="W3899" s="165">
        <v>2.869E-2</v>
      </c>
      <c r="X3899" s="5" t="s">
        <v>277</v>
      </c>
      <c r="Y3899" s="5" t="s">
        <v>271</v>
      </c>
      <c r="Z3899" s="153">
        <v>330580.7</v>
      </c>
      <c r="AA3899" s="163">
        <v>1</v>
      </c>
      <c r="AB3899" s="176">
        <v>104.02</v>
      </c>
      <c r="AD3899" s="153">
        <v>343.87</v>
      </c>
      <c r="AG3899" s="3" t="s">
        <v>36</v>
      </c>
      <c r="AH3899" s="165">
        <v>7.2900000000000005E-4</v>
      </c>
      <c r="AI3899" s="165">
        <v>2.0679296230708801E-3</v>
      </c>
      <c r="AJ3899" s="165">
        <v>6.1251584874741003E-4</v>
      </c>
    </row>
    <row r="3900" spans="1:36">
      <c r="A3900" s="3">
        <v>9641</v>
      </c>
      <c r="B3900" s="3">
        <v>11365</v>
      </c>
      <c r="C3900" s="3" t="s">
        <v>1386</v>
      </c>
      <c r="D3900" s="3" t="s">
        <v>1387</v>
      </c>
      <c r="E3900" s="5" t="s">
        <v>266</v>
      </c>
      <c r="F3900" s="3" t="s">
        <v>1394</v>
      </c>
      <c r="G3900" s="3" t="s">
        <v>1395</v>
      </c>
      <c r="H3900" s="3" t="s">
        <v>269</v>
      </c>
      <c r="I3900" s="3" t="s">
        <v>315</v>
      </c>
      <c r="J3900" s="3" t="s">
        <v>30</v>
      </c>
      <c r="K3900" s="3" t="s">
        <v>30</v>
      </c>
      <c r="L3900" s="3" t="s">
        <v>307</v>
      </c>
      <c r="M3900" s="3" t="s">
        <v>31</v>
      </c>
      <c r="N3900" s="3" t="s">
        <v>393</v>
      </c>
      <c r="O3900" s="3" t="s">
        <v>271</v>
      </c>
      <c r="P3900" s="3" t="s">
        <v>298</v>
      </c>
      <c r="Q3900" s="3" t="s">
        <v>273</v>
      </c>
      <c r="R3900" s="3" t="s">
        <v>274</v>
      </c>
      <c r="S3900" s="3" t="s">
        <v>34</v>
      </c>
      <c r="T3900" s="153">
        <v>3.0510000000000002</v>
      </c>
      <c r="U3900" s="3" t="s">
        <v>1393</v>
      </c>
      <c r="V3900" s="165">
        <v>5.45E-2</v>
      </c>
      <c r="W3900" s="165">
        <v>4.8559999999999999E-2</v>
      </c>
      <c r="X3900" s="5" t="s">
        <v>277</v>
      </c>
      <c r="Y3900" s="5" t="s">
        <v>271</v>
      </c>
      <c r="Z3900" s="153">
        <v>330580.7</v>
      </c>
      <c r="AA3900" s="163">
        <v>1</v>
      </c>
      <c r="AB3900" s="176">
        <v>103.16</v>
      </c>
      <c r="AD3900" s="153">
        <v>341.02699999999999</v>
      </c>
      <c r="AG3900" s="3" t="s">
        <v>36</v>
      </c>
      <c r="AH3900" s="165">
        <v>5.4199999999999995E-4</v>
      </c>
      <c r="AI3900" s="165">
        <v>2.0508327236684501E-3</v>
      </c>
      <c r="AJ3900" s="165">
        <v>6.0745178770219997E-4</v>
      </c>
    </row>
    <row r="3901" spans="1:36">
      <c r="A3901" s="3">
        <v>9641</v>
      </c>
      <c r="B3901" s="3">
        <v>11365</v>
      </c>
      <c r="C3901" s="3" t="s">
        <v>389</v>
      </c>
      <c r="D3901" s="3" t="s">
        <v>390</v>
      </c>
      <c r="E3901" s="5" t="s">
        <v>266</v>
      </c>
      <c r="F3901" s="3" t="s">
        <v>391</v>
      </c>
      <c r="G3901" s="3" t="s">
        <v>392</v>
      </c>
      <c r="H3901" s="3" t="s">
        <v>269</v>
      </c>
      <c r="I3901" s="3" t="s">
        <v>329</v>
      </c>
      <c r="J3901" s="3" t="s">
        <v>30</v>
      </c>
      <c r="K3901" s="3" t="s">
        <v>30</v>
      </c>
      <c r="L3901" s="3" t="s">
        <v>307</v>
      </c>
      <c r="M3901" s="3" t="s">
        <v>31</v>
      </c>
      <c r="N3901" s="3" t="s">
        <v>393</v>
      </c>
      <c r="O3901" s="3" t="s">
        <v>271</v>
      </c>
      <c r="P3901" s="3" t="s">
        <v>298</v>
      </c>
      <c r="Q3901" s="3" t="s">
        <v>273</v>
      </c>
      <c r="R3901" s="3" t="s">
        <v>274</v>
      </c>
      <c r="S3901" s="3" t="s">
        <v>34</v>
      </c>
      <c r="T3901" s="153">
        <v>3.6859999999999999</v>
      </c>
      <c r="U3901" s="3" t="s">
        <v>394</v>
      </c>
      <c r="V3901" s="165">
        <v>3.04E-2</v>
      </c>
      <c r="W3901" s="165">
        <v>2.869E-2</v>
      </c>
      <c r="X3901" s="5" t="s">
        <v>277</v>
      </c>
      <c r="Y3901" s="5" t="s">
        <v>271</v>
      </c>
      <c r="Z3901" s="153">
        <v>394000</v>
      </c>
      <c r="AA3901" s="163">
        <v>1</v>
      </c>
      <c r="AB3901" s="176">
        <v>102.9</v>
      </c>
      <c r="AD3901" s="153">
        <v>405.42599999999999</v>
      </c>
      <c r="AG3901" s="3" t="s">
        <v>36</v>
      </c>
      <c r="AH3901" s="165">
        <v>1.537E-3</v>
      </c>
      <c r="AI3901" s="165">
        <v>2.4381083774247E-3</v>
      </c>
      <c r="AJ3901" s="165">
        <v>7.2216191763759701E-4</v>
      </c>
    </row>
    <row r="3902" spans="1:36">
      <c r="A3902" s="3">
        <v>9641</v>
      </c>
      <c r="B3902" s="3">
        <v>11365</v>
      </c>
      <c r="C3902" s="3" t="s">
        <v>389</v>
      </c>
      <c r="D3902" s="3" t="s">
        <v>390</v>
      </c>
      <c r="E3902" s="5" t="s">
        <v>266</v>
      </c>
      <c r="F3902" s="3" t="s">
        <v>395</v>
      </c>
      <c r="G3902" s="3" t="s">
        <v>396</v>
      </c>
      <c r="H3902" s="3" t="s">
        <v>269</v>
      </c>
      <c r="I3902" s="3" t="s">
        <v>315</v>
      </c>
      <c r="J3902" s="3" t="s">
        <v>30</v>
      </c>
      <c r="K3902" s="3" t="s">
        <v>30</v>
      </c>
      <c r="L3902" s="3" t="s">
        <v>307</v>
      </c>
      <c r="M3902" s="3" t="s">
        <v>31</v>
      </c>
      <c r="N3902" s="3" t="s">
        <v>393</v>
      </c>
      <c r="O3902" s="3" t="s">
        <v>271</v>
      </c>
      <c r="P3902" s="3" t="s">
        <v>298</v>
      </c>
      <c r="Q3902" s="3" t="s">
        <v>273</v>
      </c>
      <c r="R3902" s="3" t="s">
        <v>274</v>
      </c>
      <c r="S3902" s="3" t="s">
        <v>34</v>
      </c>
      <c r="T3902" s="153">
        <v>3.5070000000000001</v>
      </c>
      <c r="U3902" s="3" t="s">
        <v>394</v>
      </c>
      <c r="V3902" s="165">
        <v>4.9500000000000002E-2</v>
      </c>
      <c r="W3902" s="165">
        <v>4.7780000000000003E-2</v>
      </c>
      <c r="X3902" s="5" t="s">
        <v>277</v>
      </c>
      <c r="Y3902" s="5" t="s">
        <v>271</v>
      </c>
      <c r="Z3902" s="153">
        <v>471194</v>
      </c>
      <c r="AA3902" s="163">
        <v>1</v>
      </c>
      <c r="AB3902" s="176">
        <v>103.07</v>
      </c>
      <c r="AD3902" s="153">
        <v>485.66</v>
      </c>
      <c r="AG3902" s="3" t="s">
        <v>36</v>
      </c>
      <c r="AH3902" s="165">
        <v>1.305E-3</v>
      </c>
      <c r="AI3902" s="165">
        <v>2.9206091256682399E-3</v>
      </c>
      <c r="AJ3902" s="165">
        <v>8.6507749466423797E-4</v>
      </c>
    </row>
    <row r="3903" spans="1:36">
      <c r="A3903" s="3">
        <v>9641</v>
      </c>
      <c r="B3903" s="3">
        <v>11365</v>
      </c>
      <c r="C3903" s="3" t="s">
        <v>1396</v>
      </c>
      <c r="D3903" s="3" t="s">
        <v>1397</v>
      </c>
      <c r="E3903" s="5" t="s">
        <v>266</v>
      </c>
      <c r="F3903" s="3" t="s">
        <v>1398</v>
      </c>
      <c r="G3903" s="3" t="s">
        <v>1399</v>
      </c>
      <c r="H3903" s="3" t="s">
        <v>269</v>
      </c>
      <c r="I3903" s="3" t="s">
        <v>329</v>
      </c>
      <c r="J3903" s="3" t="s">
        <v>30</v>
      </c>
      <c r="K3903" s="3" t="s">
        <v>30</v>
      </c>
      <c r="L3903" s="3" t="s">
        <v>307</v>
      </c>
      <c r="M3903" s="3" t="s">
        <v>31</v>
      </c>
      <c r="N3903" s="3" t="s">
        <v>367</v>
      </c>
      <c r="O3903" s="3" t="s">
        <v>271</v>
      </c>
      <c r="P3903" s="3" t="s">
        <v>489</v>
      </c>
      <c r="Q3903" s="3" t="s">
        <v>273</v>
      </c>
      <c r="R3903" s="3" t="s">
        <v>274</v>
      </c>
      <c r="S3903" s="3" t="s">
        <v>34</v>
      </c>
      <c r="T3903" s="153">
        <v>1.944</v>
      </c>
      <c r="U3903" s="3" t="s">
        <v>388</v>
      </c>
      <c r="V3903" s="165">
        <v>2.4899999999999999E-2</v>
      </c>
      <c r="W3903" s="165">
        <v>2.8840000000000001E-2</v>
      </c>
      <c r="X3903" s="5" t="s">
        <v>277</v>
      </c>
      <c r="Y3903" s="5" t="s">
        <v>271</v>
      </c>
      <c r="Z3903" s="153">
        <v>69300</v>
      </c>
      <c r="AA3903" s="163">
        <v>1</v>
      </c>
      <c r="AB3903" s="176">
        <v>109.55</v>
      </c>
      <c r="AD3903" s="153">
        <v>75.918000000000006</v>
      </c>
      <c r="AG3903" s="3" t="s">
        <v>36</v>
      </c>
      <c r="AH3903" s="165">
        <v>4.2499999999999998E-4</v>
      </c>
      <c r="AI3903" s="165">
        <v>4.5654861186402601E-4</v>
      </c>
      <c r="AJ3903" s="165">
        <v>1.35228615795481E-4</v>
      </c>
    </row>
    <row r="3904" spans="1:36">
      <c r="A3904" s="3">
        <v>9641</v>
      </c>
      <c r="B3904" s="3">
        <v>11365</v>
      </c>
      <c r="C3904" s="3" t="s">
        <v>397</v>
      </c>
      <c r="D3904" s="3" t="s">
        <v>398</v>
      </c>
      <c r="E3904" s="5" t="s">
        <v>266</v>
      </c>
      <c r="F3904" s="3" t="s">
        <v>399</v>
      </c>
      <c r="G3904" s="3" t="s">
        <v>400</v>
      </c>
      <c r="H3904" s="3" t="s">
        <v>269</v>
      </c>
      <c r="I3904" s="3" t="s">
        <v>329</v>
      </c>
      <c r="J3904" s="3" t="s">
        <v>30</v>
      </c>
      <c r="K3904" s="3" t="s">
        <v>30</v>
      </c>
      <c r="L3904" s="3" t="s">
        <v>307</v>
      </c>
      <c r="M3904" s="3" t="s">
        <v>31</v>
      </c>
      <c r="N3904" s="3" t="s">
        <v>401</v>
      </c>
      <c r="O3904" s="3" t="s">
        <v>271</v>
      </c>
      <c r="P3904" s="3" t="s">
        <v>338</v>
      </c>
      <c r="Q3904" s="3" t="s">
        <v>273</v>
      </c>
      <c r="R3904" s="3" t="s">
        <v>274</v>
      </c>
      <c r="S3904" s="3" t="s">
        <v>34</v>
      </c>
      <c r="T3904" s="153">
        <v>2.0640000000000001</v>
      </c>
      <c r="U3904" s="3" t="s">
        <v>388</v>
      </c>
      <c r="V3904" s="165">
        <v>1E-3</v>
      </c>
      <c r="W3904" s="165">
        <v>2.63E-2</v>
      </c>
      <c r="X3904" s="5" t="s">
        <v>277</v>
      </c>
      <c r="Y3904" s="5" t="s">
        <v>271</v>
      </c>
      <c r="Z3904" s="153">
        <v>678749.97</v>
      </c>
      <c r="AA3904" s="163">
        <v>1</v>
      </c>
      <c r="AB3904" s="176">
        <v>109.04</v>
      </c>
      <c r="AD3904" s="153">
        <v>740.10900000000004</v>
      </c>
      <c r="AG3904" s="3" t="s">
        <v>36</v>
      </c>
      <c r="AH3904" s="165">
        <v>1.2930000000000001E-3</v>
      </c>
      <c r="AI3904" s="165">
        <v>4.45078972081715E-3</v>
      </c>
      <c r="AJ3904" s="165">
        <v>1.31831335700592E-3</v>
      </c>
    </row>
    <row r="3905" spans="1:36">
      <c r="A3905" s="3">
        <v>9641</v>
      </c>
      <c r="B3905" s="3">
        <v>11365</v>
      </c>
      <c r="C3905" s="3" t="s">
        <v>397</v>
      </c>
      <c r="D3905" s="3" t="s">
        <v>398</v>
      </c>
      <c r="E3905" s="5" t="s">
        <v>266</v>
      </c>
      <c r="F3905" s="3" t="s">
        <v>402</v>
      </c>
      <c r="G3905" s="3" t="s">
        <v>403</v>
      </c>
      <c r="H3905" s="3" t="s">
        <v>269</v>
      </c>
      <c r="I3905" s="3" t="s">
        <v>329</v>
      </c>
      <c r="J3905" s="3" t="s">
        <v>30</v>
      </c>
      <c r="K3905" s="3" t="s">
        <v>30</v>
      </c>
      <c r="L3905" s="3" t="s">
        <v>307</v>
      </c>
      <c r="M3905" s="3" t="s">
        <v>31</v>
      </c>
      <c r="N3905" s="3" t="s">
        <v>401</v>
      </c>
      <c r="O3905" s="3" t="s">
        <v>271</v>
      </c>
      <c r="P3905" s="3" t="s">
        <v>338</v>
      </c>
      <c r="Q3905" s="3" t="s">
        <v>273</v>
      </c>
      <c r="R3905" s="3" t="s">
        <v>274</v>
      </c>
      <c r="S3905" s="3" t="s">
        <v>34</v>
      </c>
      <c r="T3905" s="153">
        <v>2.9750000000000001</v>
      </c>
      <c r="U3905" s="3" t="s">
        <v>206</v>
      </c>
      <c r="V3905" s="165">
        <v>0.03</v>
      </c>
      <c r="W3905" s="165">
        <v>2.733E-2</v>
      </c>
      <c r="X3905" s="5" t="s">
        <v>277</v>
      </c>
      <c r="Y3905" s="5" t="s">
        <v>271</v>
      </c>
      <c r="Z3905" s="153">
        <v>565069.99</v>
      </c>
      <c r="AA3905" s="163">
        <v>1</v>
      </c>
      <c r="AB3905" s="176">
        <v>107.69</v>
      </c>
      <c r="AD3905" s="153">
        <v>608.524</v>
      </c>
      <c r="AG3905" s="3" t="s">
        <v>36</v>
      </c>
      <c r="AH3905" s="165">
        <v>5.3700000000000004E-4</v>
      </c>
      <c r="AI3905" s="165">
        <v>3.6594770704131401E-3</v>
      </c>
      <c r="AJ3905" s="165">
        <v>1.0839284271324399E-3</v>
      </c>
    </row>
    <row r="3906" spans="1:36">
      <c r="A3906" s="3">
        <v>9641</v>
      </c>
      <c r="B3906" s="3">
        <v>11365</v>
      </c>
      <c r="C3906" s="3" t="s">
        <v>397</v>
      </c>
      <c r="D3906" s="3" t="s">
        <v>398</v>
      </c>
      <c r="E3906" s="5" t="s">
        <v>266</v>
      </c>
      <c r="F3906" s="3" t="s">
        <v>404</v>
      </c>
      <c r="G3906" s="3" t="s">
        <v>405</v>
      </c>
      <c r="H3906" s="3" t="s">
        <v>269</v>
      </c>
      <c r="I3906" s="3" t="s">
        <v>315</v>
      </c>
      <c r="J3906" s="3" t="s">
        <v>30</v>
      </c>
      <c r="K3906" s="3" t="s">
        <v>30</v>
      </c>
      <c r="L3906" s="3" t="s">
        <v>307</v>
      </c>
      <c r="M3906" s="3" t="s">
        <v>31</v>
      </c>
      <c r="N3906" s="3" t="s">
        <v>401</v>
      </c>
      <c r="O3906" s="3" t="s">
        <v>271</v>
      </c>
      <c r="P3906" s="3" t="s">
        <v>338</v>
      </c>
      <c r="Q3906" s="3" t="s">
        <v>273</v>
      </c>
      <c r="R3906" s="3" t="s">
        <v>274</v>
      </c>
      <c r="S3906" s="3" t="s">
        <v>34</v>
      </c>
      <c r="T3906" s="153">
        <v>0.73599999999999999</v>
      </c>
      <c r="U3906" s="3" t="s">
        <v>406</v>
      </c>
      <c r="V3906" s="165">
        <v>3.9E-2</v>
      </c>
      <c r="W3906" s="165">
        <v>4.8250000000000001E-2</v>
      </c>
      <c r="X3906" s="5" t="s">
        <v>277</v>
      </c>
      <c r="Y3906" s="5" t="s">
        <v>271</v>
      </c>
      <c r="Z3906" s="153">
        <v>79500</v>
      </c>
      <c r="AA3906" s="163">
        <v>1</v>
      </c>
      <c r="AB3906" s="176">
        <v>100.36</v>
      </c>
      <c r="AD3906" s="153">
        <v>79.786000000000001</v>
      </c>
      <c r="AG3906" s="3" t="s">
        <v>36</v>
      </c>
      <c r="AH3906" s="165">
        <v>2.7599999999999999E-4</v>
      </c>
      <c r="AI3906" s="165">
        <v>4.7980988546092798E-4</v>
      </c>
      <c r="AJ3906" s="165">
        <v>1.4211854985377601E-4</v>
      </c>
    </row>
    <row r="3907" spans="1:36">
      <c r="A3907" s="3">
        <v>9641</v>
      </c>
      <c r="B3907" s="3">
        <v>11365</v>
      </c>
      <c r="C3907" s="3" t="s">
        <v>397</v>
      </c>
      <c r="D3907" s="3" t="s">
        <v>398</v>
      </c>
      <c r="E3907" s="5" t="s">
        <v>266</v>
      </c>
      <c r="F3907" s="3" t="s">
        <v>407</v>
      </c>
      <c r="G3907" s="3" t="s">
        <v>408</v>
      </c>
      <c r="H3907" s="3" t="s">
        <v>269</v>
      </c>
      <c r="I3907" s="3" t="s">
        <v>315</v>
      </c>
      <c r="J3907" s="3" t="s">
        <v>30</v>
      </c>
      <c r="K3907" s="3" t="s">
        <v>30</v>
      </c>
      <c r="L3907" s="3" t="s">
        <v>307</v>
      </c>
      <c r="M3907" s="3" t="s">
        <v>31</v>
      </c>
      <c r="N3907" s="3" t="s">
        <v>401</v>
      </c>
      <c r="O3907" s="3" t="s">
        <v>271</v>
      </c>
      <c r="P3907" s="3" t="s">
        <v>338</v>
      </c>
      <c r="Q3907" s="3" t="s">
        <v>273</v>
      </c>
      <c r="R3907" s="3" t="s">
        <v>274</v>
      </c>
      <c r="S3907" s="3" t="s">
        <v>34</v>
      </c>
      <c r="T3907" s="153">
        <v>2.8809999999999998</v>
      </c>
      <c r="U3907" s="3" t="s">
        <v>206</v>
      </c>
      <c r="V3907" s="165">
        <v>5.5E-2</v>
      </c>
      <c r="W3907" s="165">
        <v>4.6080000000000003E-2</v>
      </c>
      <c r="X3907" s="5" t="s">
        <v>277</v>
      </c>
      <c r="Y3907" s="5" t="s">
        <v>271</v>
      </c>
      <c r="Z3907" s="153">
        <v>387050.51</v>
      </c>
      <c r="AA3907" s="163">
        <v>1</v>
      </c>
      <c r="AB3907" s="176">
        <v>102.7</v>
      </c>
      <c r="AD3907" s="153">
        <v>397.50099999999998</v>
      </c>
      <c r="AG3907" s="3" t="s">
        <v>36</v>
      </c>
      <c r="AH3907" s="165">
        <v>3.19E-4</v>
      </c>
      <c r="AI3907" s="165">
        <v>2.3904490841048002E-3</v>
      </c>
      <c r="AJ3907" s="165">
        <v>7.0804534801508401E-4</v>
      </c>
    </row>
    <row r="3908" spans="1:36">
      <c r="A3908" s="3">
        <v>9641</v>
      </c>
      <c r="B3908" s="3">
        <v>11365</v>
      </c>
      <c r="C3908" s="3" t="s">
        <v>409</v>
      </c>
      <c r="D3908" s="3" t="s">
        <v>410</v>
      </c>
      <c r="E3908" s="5" t="s">
        <v>266</v>
      </c>
      <c r="F3908" s="3" t="s">
        <v>411</v>
      </c>
      <c r="G3908" s="3" t="s">
        <v>412</v>
      </c>
      <c r="H3908" s="3" t="s">
        <v>269</v>
      </c>
      <c r="I3908" s="3" t="s">
        <v>315</v>
      </c>
      <c r="J3908" s="3" t="s">
        <v>30</v>
      </c>
      <c r="K3908" s="3" t="s">
        <v>30</v>
      </c>
      <c r="L3908" s="3" t="s">
        <v>307</v>
      </c>
      <c r="M3908" s="3" t="s">
        <v>31</v>
      </c>
      <c r="N3908" s="3" t="s">
        <v>367</v>
      </c>
      <c r="O3908" s="3" t="s">
        <v>271</v>
      </c>
      <c r="P3908" s="3" t="s">
        <v>338</v>
      </c>
      <c r="Q3908" s="3" t="s">
        <v>273</v>
      </c>
      <c r="R3908" s="3" t="s">
        <v>274</v>
      </c>
      <c r="S3908" s="3" t="s">
        <v>34</v>
      </c>
      <c r="T3908" s="153">
        <v>0.64</v>
      </c>
      <c r="U3908" s="3" t="s">
        <v>413</v>
      </c>
      <c r="V3908" s="165">
        <v>3.85E-2</v>
      </c>
      <c r="W3908" s="165">
        <v>4.6289999999999998E-2</v>
      </c>
      <c r="X3908" s="5" t="s">
        <v>277</v>
      </c>
      <c r="Y3908" s="5" t="s">
        <v>271</v>
      </c>
      <c r="Z3908" s="153">
        <v>209294.72</v>
      </c>
      <c r="AA3908" s="163">
        <v>1</v>
      </c>
      <c r="AB3908" s="176">
        <v>102.73</v>
      </c>
      <c r="AD3908" s="153">
        <v>215.00800000000001</v>
      </c>
      <c r="AG3908" s="3" t="s">
        <v>36</v>
      </c>
      <c r="AH3908" s="165">
        <v>6.7100000000000005E-4</v>
      </c>
      <c r="AI3908" s="165">
        <v>1.29299537232626E-3</v>
      </c>
      <c r="AJ3908" s="165">
        <v>3.8298216199969098E-4</v>
      </c>
    </row>
    <row r="3909" spans="1:36">
      <c r="A3909" s="3">
        <v>9641</v>
      </c>
      <c r="B3909" s="3">
        <v>11365</v>
      </c>
      <c r="C3909" s="3" t="s">
        <v>409</v>
      </c>
      <c r="D3909" s="3" t="s">
        <v>410</v>
      </c>
      <c r="E3909" s="5" t="s">
        <v>266</v>
      </c>
      <c r="F3909" s="3" t="s">
        <v>414</v>
      </c>
      <c r="G3909" s="3" t="s">
        <v>415</v>
      </c>
      <c r="H3909" s="3" t="s">
        <v>269</v>
      </c>
      <c r="I3909" s="3" t="s">
        <v>329</v>
      </c>
      <c r="J3909" s="3" t="s">
        <v>30</v>
      </c>
      <c r="K3909" s="3" t="s">
        <v>30</v>
      </c>
      <c r="L3909" s="3" t="s">
        <v>307</v>
      </c>
      <c r="M3909" s="3" t="s">
        <v>31</v>
      </c>
      <c r="N3909" s="3" t="s">
        <v>367</v>
      </c>
      <c r="O3909" s="3" t="s">
        <v>271</v>
      </c>
      <c r="P3909" s="3" t="s">
        <v>338</v>
      </c>
      <c r="Q3909" s="3" t="s">
        <v>273</v>
      </c>
      <c r="R3909" s="3" t="s">
        <v>274</v>
      </c>
      <c r="S3909" s="3" t="s">
        <v>34</v>
      </c>
      <c r="T3909" s="153">
        <v>5.9720000000000004</v>
      </c>
      <c r="U3909" s="3" t="s">
        <v>416</v>
      </c>
      <c r="V3909" s="165">
        <v>2.5600000000000001E-2</v>
      </c>
      <c r="W3909" s="165">
        <v>2.802E-2</v>
      </c>
      <c r="X3909" s="5" t="s">
        <v>277</v>
      </c>
      <c r="Y3909" s="5" t="s">
        <v>271</v>
      </c>
      <c r="Z3909" s="153">
        <v>768969</v>
      </c>
      <c r="AA3909" s="163">
        <v>1</v>
      </c>
      <c r="AB3909" s="176">
        <v>110.8</v>
      </c>
      <c r="AD3909" s="153">
        <v>852.01800000000003</v>
      </c>
      <c r="AG3909" s="3" t="s">
        <v>36</v>
      </c>
      <c r="AH3909" s="165">
        <v>7.3200000000000001E-4</v>
      </c>
      <c r="AI3909" s="165">
        <v>5.12377443739405E-3</v>
      </c>
      <c r="AJ3909" s="165">
        <v>1.5176498335809801E-3</v>
      </c>
    </row>
    <row r="3910" spans="1:36">
      <c r="A3910" s="3">
        <v>9641</v>
      </c>
      <c r="B3910" s="3">
        <v>11365</v>
      </c>
      <c r="C3910" s="3" t="s">
        <v>409</v>
      </c>
      <c r="D3910" s="3" t="s">
        <v>410</v>
      </c>
      <c r="E3910" s="5" t="s">
        <v>266</v>
      </c>
      <c r="F3910" s="3" t="s">
        <v>1400</v>
      </c>
      <c r="G3910" s="3" t="s">
        <v>1401</v>
      </c>
      <c r="H3910" s="3" t="s">
        <v>269</v>
      </c>
      <c r="I3910" s="3" t="s">
        <v>329</v>
      </c>
      <c r="J3910" s="3" t="s">
        <v>30</v>
      </c>
      <c r="K3910" s="3" t="s">
        <v>30</v>
      </c>
      <c r="L3910" s="3" t="s">
        <v>307</v>
      </c>
      <c r="M3910" s="3" t="s">
        <v>31</v>
      </c>
      <c r="N3910" s="3" t="s">
        <v>367</v>
      </c>
      <c r="O3910" s="3" t="s">
        <v>271</v>
      </c>
      <c r="P3910" s="3" t="s">
        <v>338</v>
      </c>
      <c r="Q3910" s="3" t="s">
        <v>273</v>
      </c>
      <c r="R3910" s="3" t="s">
        <v>274</v>
      </c>
      <c r="S3910" s="3" t="s">
        <v>34</v>
      </c>
      <c r="T3910" s="153">
        <v>8.843</v>
      </c>
      <c r="U3910" s="3" t="s">
        <v>1402</v>
      </c>
      <c r="V3910" s="165">
        <v>3.6799999999999999E-2</v>
      </c>
      <c r="W3910" s="165">
        <v>2.809E-2</v>
      </c>
      <c r="X3910" s="5" t="s">
        <v>277</v>
      </c>
      <c r="Y3910" s="5" t="s">
        <v>271</v>
      </c>
      <c r="Z3910" s="153">
        <v>39716</v>
      </c>
      <c r="AA3910" s="163">
        <v>1</v>
      </c>
      <c r="AB3910" s="176">
        <v>108.15</v>
      </c>
      <c r="AD3910" s="153">
        <v>42.953000000000003</v>
      </c>
      <c r="AG3910" s="3" t="s">
        <v>36</v>
      </c>
      <c r="AH3910" s="165">
        <v>3.88E-4</v>
      </c>
      <c r="AI3910" s="165">
        <v>2.5830537057736801E-4</v>
      </c>
      <c r="AJ3910" s="165">
        <v>7.6509438005080402E-5</v>
      </c>
    </row>
    <row r="3911" spans="1:36">
      <c r="A3911" s="3">
        <v>9641</v>
      </c>
      <c r="B3911" s="3">
        <v>11365</v>
      </c>
      <c r="C3911" s="3" t="s">
        <v>409</v>
      </c>
      <c r="D3911" s="3" t="s">
        <v>410</v>
      </c>
      <c r="E3911" s="5" t="s">
        <v>266</v>
      </c>
      <c r="F3911" s="3" t="s">
        <v>417</v>
      </c>
      <c r="G3911" s="3" t="s">
        <v>418</v>
      </c>
      <c r="H3911" s="3" t="s">
        <v>269</v>
      </c>
      <c r="I3911" s="3" t="s">
        <v>315</v>
      </c>
      <c r="J3911" s="3" t="s">
        <v>30</v>
      </c>
      <c r="K3911" s="3" t="s">
        <v>30</v>
      </c>
      <c r="L3911" s="3" t="s">
        <v>307</v>
      </c>
      <c r="M3911" s="3" t="s">
        <v>31</v>
      </c>
      <c r="N3911" s="3" t="s">
        <v>367</v>
      </c>
      <c r="O3911" s="3" t="s">
        <v>271</v>
      </c>
      <c r="P3911" s="3" t="s">
        <v>338</v>
      </c>
      <c r="Q3911" s="3" t="s">
        <v>273</v>
      </c>
      <c r="R3911" s="3" t="s">
        <v>274</v>
      </c>
      <c r="S3911" s="3" t="s">
        <v>34</v>
      </c>
      <c r="T3911" s="153">
        <v>3.2090000000000001</v>
      </c>
      <c r="U3911" s="3" t="s">
        <v>419</v>
      </c>
      <c r="V3911" s="165">
        <v>2.41E-2</v>
      </c>
      <c r="W3911" s="165">
        <v>4.478E-2</v>
      </c>
      <c r="X3911" s="5" t="s">
        <v>277</v>
      </c>
      <c r="Y3911" s="5" t="s">
        <v>271</v>
      </c>
      <c r="Z3911" s="153">
        <v>1944852.2</v>
      </c>
      <c r="AA3911" s="163">
        <v>1</v>
      </c>
      <c r="AB3911" s="176">
        <v>95.65</v>
      </c>
      <c r="AD3911" s="153">
        <v>1860.251</v>
      </c>
      <c r="AG3911" s="3" t="s">
        <v>36</v>
      </c>
      <c r="AH3911" s="165">
        <v>9.4600000000000001E-4</v>
      </c>
      <c r="AI3911" s="165">
        <v>1.11869832286535E-2</v>
      </c>
      <c r="AJ3911" s="165">
        <v>3.3135578942218601E-3</v>
      </c>
    </row>
    <row r="3912" spans="1:36">
      <c r="A3912" s="3">
        <v>9641</v>
      </c>
      <c r="B3912" s="3">
        <v>11365</v>
      </c>
      <c r="C3912" s="3" t="s">
        <v>409</v>
      </c>
      <c r="D3912" s="3" t="s">
        <v>410</v>
      </c>
      <c r="E3912" s="5" t="s">
        <v>266</v>
      </c>
      <c r="F3912" s="3" t="s">
        <v>420</v>
      </c>
      <c r="G3912" s="3" t="s">
        <v>421</v>
      </c>
      <c r="H3912" s="3" t="s">
        <v>269</v>
      </c>
      <c r="I3912" s="3" t="s">
        <v>315</v>
      </c>
      <c r="J3912" s="3" t="s">
        <v>30</v>
      </c>
      <c r="K3912" s="3" t="s">
        <v>30</v>
      </c>
      <c r="L3912" s="3" t="s">
        <v>307</v>
      </c>
      <c r="M3912" s="3" t="s">
        <v>31</v>
      </c>
      <c r="N3912" s="3" t="s">
        <v>367</v>
      </c>
      <c r="O3912" s="3" t="s">
        <v>271</v>
      </c>
      <c r="P3912" s="3" t="s">
        <v>338</v>
      </c>
      <c r="Q3912" s="3" t="s">
        <v>273</v>
      </c>
      <c r="R3912" s="3" t="s">
        <v>274</v>
      </c>
      <c r="S3912" s="3" t="s">
        <v>34</v>
      </c>
      <c r="T3912" s="153">
        <v>5.4930000000000003</v>
      </c>
      <c r="U3912" s="3" t="s">
        <v>416</v>
      </c>
      <c r="V3912" s="165">
        <v>4.9399999999999999E-2</v>
      </c>
      <c r="W3912" s="165">
        <v>4.648E-2</v>
      </c>
      <c r="X3912" s="5" t="s">
        <v>277</v>
      </c>
      <c r="Y3912" s="5" t="s">
        <v>271</v>
      </c>
      <c r="Z3912" s="153">
        <v>849767</v>
      </c>
      <c r="AA3912" s="163">
        <v>1</v>
      </c>
      <c r="AB3912" s="176">
        <v>105.72</v>
      </c>
      <c r="AD3912" s="153">
        <v>898.37400000000002</v>
      </c>
      <c r="AG3912" s="3" t="s">
        <v>36</v>
      </c>
      <c r="AH3912" s="165">
        <v>4.57E-4</v>
      </c>
      <c r="AI3912" s="165">
        <v>5.4025454133090397E-3</v>
      </c>
      <c r="AJ3912" s="165">
        <v>1.6002211353379301E-3</v>
      </c>
    </row>
    <row r="3913" spans="1:36">
      <c r="A3913" s="3">
        <v>9641</v>
      </c>
      <c r="B3913" s="3">
        <v>11365</v>
      </c>
      <c r="C3913" s="3" t="s">
        <v>422</v>
      </c>
      <c r="D3913" s="3" t="s">
        <v>423</v>
      </c>
      <c r="E3913" s="5" t="s">
        <v>266</v>
      </c>
      <c r="F3913" s="3" t="s">
        <v>424</v>
      </c>
      <c r="G3913" s="3" t="s">
        <v>425</v>
      </c>
      <c r="H3913" s="3" t="s">
        <v>269</v>
      </c>
      <c r="I3913" s="3" t="s">
        <v>315</v>
      </c>
      <c r="J3913" s="3" t="s">
        <v>30</v>
      </c>
      <c r="K3913" s="3" t="s">
        <v>30</v>
      </c>
      <c r="L3913" s="3" t="s">
        <v>307</v>
      </c>
      <c r="M3913" s="3" t="s">
        <v>31</v>
      </c>
      <c r="N3913" s="3" t="s">
        <v>317</v>
      </c>
      <c r="O3913" s="3" t="s">
        <v>271</v>
      </c>
      <c r="P3913" s="3" t="s">
        <v>283</v>
      </c>
      <c r="Q3913" s="3" t="s">
        <v>283</v>
      </c>
      <c r="R3913" s="3" t="s">
        <v>283</v>
      </c>
      <c r="S3913" s="3" t="s">
        <v>34</v>
      </c>
      <c r="T3913" s="153">
        <v>0.49299999999999999</v>
      </c>
      <c r="U3913" s="3" t="s">
        <v>426</v>
      </c>
      <c r="V3913" s="165">
        <v>8.2000000000000003E-2</v>
      </c>
      <c r="W3913" s="165">
        <v>8.029E-2</v>
      </c>
      <c r="X3913" s="5" t="s">
        <v>277</v>
      </c>
      <c r="Y3913" s="5" t="s">
        <v>271</v>
      </c>
      <c r="Z3913" s="153">
        <v>18500</v>
      </c>
      <c r="AA3913" s="163">
        <v>1</v>
      </c>
      <c r="AB3913" s="176">
        <v>100.21</v>
      </c>
      <c r="AD3913" s="153">
        <v>18.539000000000001</v>
      </c>
      <c r="AG3913" s="3" t="s">
        <v>36</v>
      </c>
      <c r="AH3913" s="165">
        <v>3.59E-4</v>
      </c>
      <c r="AI3913" s="165">
        <v>1.11486992676394E-4</v>
      </c>
      <c r="AJ3913" s="165">
        <v>3.30221827578788E-5</v>
      </c>
    </row>
    <row r="3914" spans="1:36">
      <c r="A3914" s="3">
        <v>9641</v>
      </c>
      <c r="B3914" s="3">
        <v>11365</v>
      </c>
      <c r="C3914" s="3" t="s">
        <v>422</v>
      </c>
      <c r="D3914" s="3" t="s">
        <v>423</v>
      </c>
      <c r="E3914" s="5" t="s">
        <v>266</v>
      </c>
      <c r="F3914" s="3" t="s">
        <v>427</v>
      </c>
      <c r="G3914" s="3" t="s">
        <v>428</v>
      </c>
      <c r="H3914" s="3" t="s">
        <v>269</v>
      </c>
      <c r="I3914" s="3" t="s">
        <v>315</v>
      </c>
      <c r="J3914" s="3" t="s">
        <v>30</v>
      </c>
      <c r="K3914" s="3" t="s">
        <v>30</v>
      </c>
      <c r="L3914" s="3" t="s">
        <v>307</v>
      </c>
      <c r="M3914" s="3" t="s">
        <v>31</v>
      </c>
      <c r="N3914" s="3" t="s">
        <v>317</v>
      </c>
      <c r="O3914" s="3" t="s">
        <v>271</v>
      </c>
      <c r="P3914" s="3" t="s">
        <v>283</v>
      </c>
      <c r="Q3914" s="3" t="s">
        <v>283</v>
      </c>
      <c r="R3914" s="3" t="s">
        <v>283</v>
      </c>
      <c r="S3914" s="3" t="s">
        <v>34</v>
      </c>
      <c r="T3914" s="153">
        <v>0.97299999999999998</v>
      </c>
      <c r="U3914" s="3" t="s">
        <v>429</v>
      </c>
      <c r="V3914" s="165">
        <v>6.6500000000000004E-2</v>
      </c>
      <c r="W3914" s="165">
        <v>6.9870000000000002E-2</v>
      </c>
      <c r="X3914" s="5" t="s">
        <v>277</v>
      </c>
      <c r="Y3914" s="5" t="s">
        <v>271</v>
      </c>
      <c r="Z3914" s="153">
        <v>206000</v>
      </c>
      <c r="AA3914" s="163">
        <v>1</v>
      </c>
      <c r="AB3914" s="176">
        <v>99.83</v>
      </c>
      <c r="AD3914" s="153">
        <v>205.65</v>
      </c>
      <c r="AG3914" s="3" t="s">
        <v>36</v>
      </c>
      <c r="AH3914" s="165">
        <v>2.869E-3</v>
      </c>
      <c r="AI3914" s="165">
        <v>1.23671520868349E-3</v>
      </c>
      <c r="AJ3914" s="165">
        <v>3.6631211103823702E-4</v>
      </c>
    </row>
    <row r="3915" spans="1:36">
      <c r="A3915" s="3">
        <v>9641</v>
      </c>
      <c r="B3915" s="3">
        <v>11365</v>
      </c>
      <c r="C3915" s="3" t="s">
        <v>430</v>
      </c>
      <c r="D3915" s="3" t="s">
        <v>431</v>
      </c>
      <c r="E3915" s="5" t="s">
        <v>266</v>
      </c>
      <c r="F3915" s="3" t="s">
        <v>432</v>
      </c>
      <c r="G3915" s="3" t="s">
        <v>433</v>
      </c>
      <c r="H3915" s="3" t="s">
        <v>269</v>
      </c>
      <c r="I3915" s="3" t="s">
        <v>315</v>
      </c>
      <c r="J3915" s="3" t="s">
        <v>30</v>
      </c>
      <c r="K3915" s="3" t="s">
        <v>30</v>
      </c>
      <c r="L3915" s="3" t="s">
        <v>307</v>
      </c>
      <c r="M3915" s="3" t="s">
        <v>31</v>
      </c>
      <c r="N3915" s="3" t="s">
        <v>401</v>
      </c>
      <c r="O3915" s="3" t="s">
        <v>271</v>
      </c>
      <c r="P3915" s="3" t="s">
        <v>338</v>
      </c>
      <c r="Q3915" s="3" t="s">
        <v>273</v>
      </c>
      <c r="R3915" s="3" t="s">
        <v>274</v>
      </c>
      <c r="S3915" s="3" t="s">
        <v>34</v>
      </c>
      <c r="T3915" s="153">
        <v>2.1150000000000002</v>
      </c>
      <c r="U3915" s="3" t="s">
        <v>434</v>
      </c>
      <c r="V3915" s="165">
        <v>2.0400000000000001E-2</v>
      </c>
      <c r="W3915" s="165">
        <v>4.3630000000000002E-2</v>
      </c>
      <c r="X3915" s="5" t="s">
        <v>277</v>
      </c>
      <c r="Y3915" s="5" t="s">
        <v>271</v>
      </c>
      <c r="Z3915" s="153">
        <v>260227.18</v>
      </c>
      <c r="AA3915" s="163">
        <v>1</v>
      </c>
      <c r="AB3915" s="176">
        <v>95.91</v>
      </c>
      <c r="AD3915" s="153">
        <v>249.584</v>
      </c>
      <c r="AG3915" s="3" t="s">
        <v>36</v>
      </c>
      <c r="AH3915" s="165">
        <v>8.6700000000000004E-4</v>
      </c>
      <c r="AI3915" s="165">
        <v>1.50092142345855E-3</v>
      </c>
      <c r="AJ3915" s="165">
        <v>4.4456936509651099E-4</v>
      </c>
    </row>
    <row r="3916" spans="1:36">
      <c r="A3916" s="3">
        <v>9641</v>
      </c>
      <c r="B3916" s="3">
        <v>11365</v>
      </c>
      <c r="C3916" s="3" t="s">
        <v>435</v>
      </c>
      <c r="D3916" s="3" t="s">
        <v>436</v>
      </c>
      <c r="E3916" s="5" t="s">
        <v>266</v>
      </c>
      <c r="F3916" s="3" t="s">
        <v>437</v>
      </c>
      <c r="G3916" s="3" t="s">
        <v>438</v>
      </c>
      <c r="H3916" s="3" t="s">
        <v>269</v>
      </c>
      <c r="I3916" s="3" t="s">
        <v>315</v>
      </c>
      <c r="J3916" s="3" t="s">
        <v>30</v>
      </c>
      <c r="K3916" s="3" t="s">
        <v>30</v>
      </c>
      <c r="L3916" s="3" t="s">
        <v>307</v>
      </c>
      <c r="M3916" s="3" t="s">
        <v>31</v>
      </c>
      <c r="N3916" s="3" t="s">
        <v>401</v>
      </c>
      <c r="O3916" s="3" t="s">
        <v>271</v>
      </c>
      <c r="P3916" s="3" t="s">
        <v>298</v>
      </c>
      <c r="Q3916" s="3" t="s">
        <v>273</v>
      </c>
      <c r="R3916" s="3" t="s">
        <v>274</v>
      </c>
      <c r="S3916" s="3" t="s">
        <v>34</v>
      </c>
      <c r="T3916" s="153">
        <v>0.49299999999999999</v>
      </c>
      <c r="U3916" s="3" t="s">
        <v>426</v>
      </c>
      <c r="V3916" s="165">
        <v>0.04</v>
      </c>
      <c r="W3916" s="165">
        <v>4.9250000000000002E-2</v>
      </c>
      <c r="X3916" s="5" t="s">
        <v>277</v>
      </c>
      <c r="Y3916" s="5" t="s">
        <v>271</v>
      </c>
      <c r="Z3916" s="153">
        <v>9054.57</v>
      </c>
      <c r="AA3916" s="163">
        <v>1</v>
      </c>
      <c r="AB3916" s="176">
        <v>99.61</v>
      </c>
      <c r="AD3916" s="153">
        <v>9.0190000000000001</v>
      </c>
      <c r="AG3916" s="3" t="s">
        <v>36</v>
      </c>
      <c r="AH3916" s="165">
        <v>1.37E-4</v>
      </c>
      <c r="AI3916" s="165">
        <v>5.4239063309682902E-5</v>
      </c>
      <c r="AJ3916" s="165">
        <v>1.60654818847557E-5</v>
      </c>
    </row>
    <row r="3917" spans="1:36">
      <c r="A3917" s="3">
        <v>9641</v>
      </c>
      <c r="B3917" s="3">
        <v>11365</v>
      </c>
      <c r="C3917" s="3" t="s">
        <v>435</v>
      </c>
      <c r="D3917" s="3" t="s">
        <v>436</v>
      </c>
      <c r="E3917" s="5" t="s">
        <v>266</v>
      </c>
      <c r="F3917" s="3" t="s">
        <v>439</v>
      </c>
      <c r="G3917" s="3" t="s">
        <v>440</v>
      </c>
      <c r="H3917" s="3" t="s">
        <v>269</v>
      </c>
      <c r="I3917" s="3" t="s">
        <v>315</v>
      </c>
      <c r="J3917" s="3" t="s">
        <v>30</v>
      </c>
      <c r="K3917" s="3" t="s">
        <v>30</v>
      </c>
      <c r="L3917" s="3" t="s">
        <v>307</v>
      </c>
      <c r="M3917" s="3" t="s">
        <v>31</v>
      </c>
      <c r="N3917" s="3" t="s">
        <v>401</v>
      </c>
      <c r="O3917" s="3" t="s">
        <v>271</v>
      </c>
      <c r="P3917" s="3" t="s">
        <v>298</v>
      </c>
      <c r="Q3917" s="3" t="s">
        <v>273</v>
      </c>
      <c r="R3917" s="3" t="s">
        <v>274</v>
      </c>
      <c r="S3917" s="3" t="s">
        <v>34</v>
      </c>
      <c r="T3917" s="153">
        <v>2.3180000000000001</v>
      </c>
      <c r="U3917" s="3" t="s">
        <v>441</v>
      </c>
      <c r="V3917" s="165">
        <v>0.04</v>
      </c>
      <c r="W3917" s="165">
        <v>4.5150000000000003E-2</v>
      </c>
      <c r="X3917" s="5" t="s">
        <v>277</v>
      </c>
      <c r="Y3917" s="5" t="s">
        <v>271</v>
      </c>
      <c r="Z3917" s="153">
        <v>215782.56</v>
      </c>
      <c r="AA3917" s="163">
        <v>1</v>
      </c>
      <c r="AB3917" s="176">
        <v>100.82</v>
      </c>
      <c r="AD3917" s="153">
        <v>217.55199999999999</v>
      </c>
      <c r="AG3917" s="3" t="s">
        <v>36</v>
      </c>
      <c r="AH3917" s="165">
        <v>3.7199999999999999E-4</v>
      </c>
      <c r="AI3917" s="165">
        <v>1.3082912729561001E-3</v>
      </c>
      <c r="AJ3917" s="165">
        <v>3.8751277148084499E-4</v>
      </c>
    </row>
    <row r="3918" spans="1:36">
      <c r="A3918" s="3">
        <v>9641</v>
      </c>
      <c r="B3918" s="3">
        <v>11365</v>
      </c>
      <c r="C3918" s="3" t="s">
        <v>435</v>
      </c>
      <c r="D3918" s="3" t="s">
        <v>436</v>
      </c>
      <c r="E3918" s="5" t="s">
        <v>266</v>
      </c>
      <c r="F3918" s="3" t="s">
        <v>442</v>
      </c>
      <c r="G3918" s="3" t="s">
        <v>443</v>
      </c>
      <c r="H3918" s="3" t="s">
        <v>269</v>
      </c>
      <c r="I3918" s="3" t="s">
        <v>315</v>
      </c>
      <c r="J3918" s="3" t="s">
        <v>30</v>
      </c>
      <c r="K3918" s="3" t="s">
        <v>30</v>
      </c>
      <c r="L3918" s="3" t="s">
        <v>307</v>
      </c>
      <c r="M3918" s="3" t="s">
        <v>31</v>
      </c>
      <c r="N3918" s="3" t="s">
        <v>401</v>
      </c>
      <c r="O3918" s="3" t="s">
        <v>271</v>
      </c>
      <c r="P3918" s="3" t="s">
        <v>298</v>
      </c>
      <c r="Q3918" s="3" t="s">
        <v>273</v>
      </c>
      <c r="R3918" s="3" t="s">
        <v>274</v>
      </c>
      <c r="S3918" s="3" t="s">
        <v>34</v>
      </c>
      <c r="T3918" s="153">
        <v>4.8570000000000002</v>
      </c>
      <c r="U3918" s="3" t="s">
        <v>444</v>
      </c>
      <c r="V3918" s="165">
        <v>2.07E-2</v>
      </c>
      <c r="W3918" s="165">
        <v>4.6010000000000002E-2</v>
      </c>
      <c r="X3918" s="5" t="s">
        <v>277</v>
      </c>
      <c r="Y3918" s="5" t="s">
        <v>271</v>
      </c>
      <c r="Z3918" s="153">
        <v>574075.06999999995</v>
      </c>
      <c r="AA3918" s="163">
        <v>1</v>
      </c>
      <c r="AB3918" s="176">
        <v>88.72</v>
      </c>
      <c r="AD3918" s="153">
        <v>509.31900000000002</v>
      </c>
      <c r="AG3918" s="3" t="s">
        <v>36</v>
      </c>
      <c r="AH3918" s="165">
        <v>8.7000000000000001E-4</v>
      </c>
      <c r="AI3918" s="165">
        <v>3.0628916277068998E-3</v>
      </c>
      <c r="AJ3918" s="165">
        <v>9.0722123424116601E-4</v>
      </c>
    </row>
    <row r="3919" spans="1:36">
      <c r="A3919" s="3">
        <v>9641</v>
      </c>
      <c r="B3919" s="3">
        <v>11365</v>
      </c>
      <c r="C3919" s="3" t="s">
        <v>445</v>
      </c>
      <c r="D3919" s="3" t="s">
        <v>446</v>
      </c>
      <c r="E3919" s="5" t="s">
        <v>266</v>
      </c>
      <c r="F3919" s="3" t="s">
        <v>447</v>
      </c>
      <c r="G3919" s="3" t="s">
        <v>448</v>
      </c>
      <c r="H3919" s="3" t="s">
        <v>269</v>
      </c>
      <c r="I3919" s="3" t="s">
        <v>315</v>
      </c>
      <c r="J3919" s="3" t="s">
        <v>30</v>
      </c>
      <c r="K3919" s="3" t="s">
        <v>30</v>
      </c>
      <c r="L3919" s="3" t="s">
        <v>307</v>
      </c>
      <c r="M3919" s="3" t="s">
        <v>31</v>
      </c>
      <c r="N3919" s="3" t="s">
        <v>331</v>
      </c>
      <c r="O3919" s="3" t="s">
        <v>271</v>
      </c>
      <c r="P3919" s="3" t="s">
        <v>449</v>
      </c>
      <c r="Q3919" s="3" t="s">
        <v>291</v>
      </c>
      <c r="R3919" s="3" t="s">
        <v>274</v>
      </c>
      <c r="S3919" s="3" t="s">
        <v>34</v>
      </c>
      <c r="T3919" s="153">
        <v>3.9079999999999999</v>
      </c>
      <c r="U3919" s="3" t="s">
        <v>450</v>
      </c>
      <c r="V3919" s="165">
        <v>6.0699999999999997E-2</v>
      </c>
      <c r="W3919" s="165">
        <v>5.008E-2</v>
      </c>
      <c r="X3919" s="5" t="s">
        <v>277</v>
      </c>
      <c r="Y3919" s="5" t="s">
        <v>271</v>
      </c>
      <c r="Z3919" s="153">
        <v>460007.8</v>
      </c>
      <c r="AA3919" s="163">
        <v>1</v>
      </c>
      <c r="AB3919" s="176">
        <v>104.82</v>
      </c>
      <c r="AD3919" s="153">
        <v>482.18</v>
      </c>
      <c r="AG3919" s="3" t="s">
        <v>36</v>
      </c>
      <c r="AH3919" s="165">
        <v>1.173E-3</v>
      </c>
      <c r="AI3919" s="165">
        <v>2.8996845945652001E-3</v>
      </c>
      <c r="AJ3919" s="165">
        <v>8.58879698189331E-4</v>
      </c>
    </row>
    <row r="3920" spans="1:36">
      <c r="A3920" s="3">
        <v>9641</v>
      </c>
      <c r="B3920" s="3">
        <v>11365</v>
      </c>
      <c r="C3920" s="3" t="s">
        <v>451</v>
      </c>
      <c r="D3920" s="3" t="s">
        <v>452</v>
      </c>
      <c r="E3920" s="5" t="s">
        <v>266</v>
      </c>
      <c r="F3920" s="3" t="s">
        <v>453</v>
      </c>
      <c r="G3920" s="3" t="s">
        <v>454</v>
      </c>
      <c r="H3920" s="3" t="s">
        <v>269</v>
      </c>
      <c r="I3920" s="3" t="s">
        <v>315</v>
      </c>
      <c r="J3920" s="3" t="s">
        <v>30</v>
      </c>
      <c r="K3920" s="3" t="s">
        <v>30</v>
      </c>
      <c r="L3920" s="3" t="s">
        <v>307</v>
      </c>
      <c r="M3920" s="3" t="s">
        <v>31</v>
      </c>
      <c r="N3920" s="3" t="s">
        <v>455</v>
      </c>
      <c r="O3920" s="3" t="s">
        <v>271</v>
      </c>
      <c r="P3920" s="3" t="s">
        <v>338</v>
      </c>
      <c r="Q3920" s="3" t="s">
        <v>273</v>
      </c>
      <c r="R3920" s="3" t="s">
        <v>274</v>
      </c>
      <c r="S3920" s="3" t="s">
        <v>34</v>
      </c>
      <c r="T3920" s="153">
        <v>2.577</v>
      </c>
      <c r="U3920" s="3" t="s">
        <v>319</v>
      </c>
      <c r="V3920" s="165">
        <v>2.1000000000000001E-2</v>
      </c>
      <c r="W3920" s="165">
        <v>4.4299999999999999E-2</v>
      </c>
      <c r="X3920" s="5" t="s">
        <v>277</v>
      </c>
      <c r="Y3920" s="5" t="s">
        <v>271</v>
      </c>
      <c r="Z3920" s="153">
        <v>435909.37</v>
      </c>
      <c r="AA3920" s="163">
        <v>1</v>
      </c>
      <c r="AB3920" s="176">
        <v>94.35</v>
      </c>
      <c r="AD3920" s="153">
        <v>411.28</v>
      </c>
      <c r="AG3920" s="3" t="s">
        <v>36</v>
      </c>
      <c r="AH3920" s="165">
        <v>1.0629999999999999E-3</v>
      </c>
      <c r="AI3920" s="165">
        <v>2.4733154992304602E-3</v>
      </c>
      <c r="AJ3920" s="165">
        <v>7.3259018359704802E-4</v>
      </c>
    </row>
    <row r="3921" spans="1:36">
      <c r="A3921" s="3">
        <v>9641</v>
      </c>
      <c r="B3921" s="3">
        <v>11365</v>
      </c>
      <c r="C3921" s="3" t="s">
        <v>456</v>
      </c>
      <c r="D3921" s="3" t="s">
        <v>457</v>
      </c>
      <c r="E3921" s="5" t="s">
        <v>266</v>
      </c>
      <c r="F3921" s="3" t="s">
        <v>1411</v>
      </c>
      <c r="G3921" s="3" t="s">
        <v>1412</v>
      </c>
      <c r="H3921" s="3" t="s">
        <v>269</v>
      </c>
      <c r="I3921" s="3" t="s">
        <v>329</v>
      </c>
      <c r="J3921" s="3" t="s">
        <v>30</v>
      </c>
      <c r="K3921" s="3" t="s">
        <v>30</v>
      </c>
      <c r="L3921" s="3" t="s">
        <v>307</v>
      </c>
      <c r="M3921" s="3" t="s">
        <v>31</v>
      </c>
      <c r="N3921" s="3" t="s">
        <v>331</v>
      </c>
      <c r="O3921" s="3" t="s">
        <v>271</v>
      </c>
      <c r="P3921" s="3" t="s">
        <v>338</v>
      </c>
      <c r="Q3921" s="3" t="s">
        <v>273</v>
      </c>
      <c r="R3921" s="3" t="s">
        <v>274</v>
      </c>
      <c r="S3921" s="3" t="s">
        <v>34</v>
      </c>
      <c r="T3921" s="153">
        <v>1.4810000000000001</v>
      </c>
      <c r="U3921" s="3" t="s">
        <v>698</v>
      </c>
      <c r="V3921" s="165">
        <v>1.4999999999999999E-2</v>
      </c>
      <c r="W3921" s="165">
        <v>2.9000000000000001E-2</v>
      </c>
      <c r="X3921" s="5" t="s">
        <v>277</v>
      </c>
      <c r="Y3921" s="5" t="s">
        <v>271</v>
      </c>
      <c r="Z3921" s="153">
        <v>207000.01</v>
      </c>
      <c r="AA3921" s="163">
        <v>1</v>
      </c>
      <c r="AB3921" s="176">
        <v>114.45</v>
      </c>
      <c r="AD3921" s="153">
        <v>236.91200000000001</v>
      </c>
      <c r="AG3921" s="3" t="s">
        <v>36</v>
      </c>
      <c r="AH3921" s="165">
        <v>1.0989999999999999E-3</v>
      </c>
      <c r="AI3921" s="165">
        <v>1.4247136117624399E-3</v>
      </c>
      <c r="AJ3921" s="165">
        <v>4.2199679205463602E-4</v>
      </c>
    </row>
    <row r="3922" spans="1:36">
      <c r="A3922" s="3">
        <v>9641</v>
      </c>
      <c r="B3922" s="3">
        <v>11365</v>
      </c>
      <c r="C3922" s="3" t="s">
        <v>456</v>
      </c>
      <c r="D3922" s="3" t="s">
        <v>457</v>
      </c>
      <c r="E3922" s="5" t="s">
        <v>266</v>
      </c>
      <c r="F3922" s="3" t="s">
        <v>458</v>
      </c>
      <c r="G3922" s="3" t="s">
        <v>459</v>
      </c>
      <c r="H3922" s="3" t="s">
        <v>269</v>
      </c>
      <c r="I3922" s="3" t="s">
        <v>329</v>
      </c>
      <c r="J3922" s="3" t="s">
        <v>30</v>
      </c>
      <c r="K3922" s="3" t="s">
        <v>30</v>
      </c>
      <c r="L3922" s="3" t="s">
        <v>307</v>
      </c>
      <c r="M3922" s="3" t="s">
        <v>31</v>
      </c>
      <c r="N3922" s="3" t="s">
        <v>331</v>
      </c>
      <c r="O3922" s="3" t="s">
        <v>271</v>
      </c>
      <c r="P3922" s="3" t="s">
        <v>361</v>
      </c>
      <c r="Q3922" s="3" t="s">
        <v>273</v>
      </c>
      <c r="R3922" s="3" t="s">
        <v>274</v>
      </c>
      <c r="S3922" s="3" t="s">
        <v>34</v>
      </c>
      <c r="T3922" s="153">
        <v>1.73</v>
      </c>
      <c r="U3922" s="3" t="s">
        <v>460</v>
      </c>
      <c r="V3922" s="165">
        <v>5.0000000000000001E-3</v>
      </c>
      <c r="W3922" s="165">
        <v>2.7900000000000001E-2</v>
      </c>
      <c r="X3922" s="5" t="s">
        <v>277</v>
      </c>
      <c r="Y3922" s="5" t="s">
        <v>271</v>
      </c>
      <c r="Z3922" s="153">
        <v>405720</v>
      </c>
      <c r="AA3922" s="163">
        <v>1</v>
      </c>
      <c r="AB3922" s="176">
        <v>110.81</v>
      </c>
      <c r="AD3922" s="153">
        <v>449.57799999999997</v>
      </c>
      <c r="AG3922" s="3" t="s">
        <v>36</v>
      </c>
      <c r="AH3922" s="165">
        <v>6.0400000000000004E-4</v>
      </c>
      <c r="AI3922" s="165">
        <v>2.7036270430554998E-3</v>
      </c>
      <c r="AJ3922" s="165">
        <v>8.0080791652590699E-4</v>
      </c>
    </row>
    <row r="3923" spans="1:36">
      <c r="A3923" s="3">
        <v>9641</v>
      </c>
      <c r="B3923" s="3">
        <v>11365</v>
      </c>
      <c r="C3923" s="3" t="s">
        <v>456</v>
      </c>
      <c r="D3923" s="3" t="s">
        <v>457</v>
      </c>
      <c r="E3923" s="5" t="s">
        <v>266</v>
      </c>
      <c r="F3923" s="3" t="s">
        <v>461</v>
      </c>
      <c r="G3923" s="3" t="s">
        <v>462</v>
      </c>
      <c r="H3923" s="3" t="s">
        <v>269</v>
      </c>
      <c r="I3923" s="3" t="s">
        <v>329</v>
      </c>
      <c r="J3923" s="3" t="s">
        <v>30</v>
      </c>
      <c r="K3923" s="3" t="s">
        <v>30</v>
      </c>
      <c r="L3923" s="3" t="s">
        <v>307</v>
      </c>
      <c r="M3923" s="3" t="s">
        <v>31</v>
      </c>
      <c r="N3923" s="3" t="s">
        <v>331</v>
      </c>
      <c r="O3923" s="3" t="s">
        <v>271</v>
      </c>
      <c r="P3923" s="3" t="s">
        <v>338</v>
      </c>
      <c r="Q3923" s="3" t="s">
        <v>273</v>
      </c>
      <c r="R3923" s="3" t="s">
        <v>274</v>
      </c>
      <c r="S3923" s="3" t="s">
        <v>34</v>
      </c>
      <c r="T3923" s="153">
        <v>3.5630000000000002</v>
      </c>
      <c r="U3923" s="3" t="s">
        <v>463</v>
      </c>
      <c r="V3923" s="165">
        <v>3.4700000000000002E-2</v>
      </c>
      <c r="W3923" s="165">
        <v>2.6849999999999999E-2</v>
      </c>
      <c r="X3923" s="5" t="s">
        <v>277</v>
      </c>
      <c r="Y3923" s="5" t="s">
        <v>271</v>
      </c>
      <c r="Z3923" s="153">
        <v>672575</v>
      </c>
      <c r="AA3923" s="163">
        <v>1</v>
      </c>
      <c r="AB3923" s="176">
        <v>107.06</v>
      </c>
      <c r="AD3923" s="153">
        <v>720.05899999999997</v>
      </c>
      <c r="AG3923" s="3" t="s">
        <v>36</v>
      </c>
      <c r="AH3923" s="165">
        <v>1.8159999999999999E-3</v>
      </c>
      <c r="AI3923" s="165">
        <v>4.3302140965992102E-3</v>
      </c>
      <c r="AJ3923" s="165">
        <v>1.2825991431457699E-3</v>
      </c>
    </row>
    <row r="3924" spans="1:36">
      <c r="A3924" s="3">
        <v>9641</v>
      </c>
      <c r="B3924" s="3">
        <v>11365</v>
      </c>
      <c r="C3924" s="3" t="s">
        <v>464</v>
      </c>
      <c r="D3924" s="3" t="s">
        <v>465</v>
      </c>
      <c r="E3924" s="5" t="s">
        <v>266</v>
      </c>
      <c r="F3924" s="3" t="s">
        <v>466</v>
      </c>
      <c r="G3924" s="3" t="s">
        <v>467</v>
      </c>
      <c r="H3924" s="3" t="s">
        <v>269</v>
      </c>
      <c r="I3924" s="3" t="s">
        <v>329</v>
      </c>
      <c r="J3924" s="3" t="s">
        <v>30</v>
      </c>
      <c r="K3924" s="3" t="s">
        <v>30</v>
      </c>
      <c r="L3924" s="3" t="s">
        <v>307</v>
      </c>
      <c r="M3924" s="3" t="s">
        <v>31</v>
      </c>
      <c r="N3924" s="3" t="s">
        <v>367</v>
      </c>
      <c r="O3924" s="3" t="s">
        <v>271</v>
      </c>
      <c r="P3924" s="3" t="s">
        <v>361</v>
      </c>
      <c r="Q3924" s="3" t="s">
        <v>273</v>
      </c>
      <c r="R3924" s="3" t="s">
        <v>274</v>
      </c>
      <c r="S3924" s="3" t="s">
        <v>34</v>
      </c>
      <c r="T3924" s="153">
        <v>2.3809999999999998</v>
      </c>
      <c r="U3924" s="3" t="s">
        <v>468</v>
      </c>
      <c r="V3924" s="165">
        <v>1.14E-2</v>
      </c>
      <c r="W3924" s="165">
        <v>2.46E-2</v>
      </c>
      <c r="X3924" s="5" t="s">
        <v>277</v>
      </c>
      <c r="Y3924" s="5" t="s">
        <v>271</v>
      </c>
      <c r="Z3924" s="153">
        <v>902009.7</v>
      </c>
      <c r="AA3924" s="163">
        <v>1</v>
      </c>
      <c r="AB3924" s="176">
        <v>112.98</v>
      </c>
      <c r="AD3924" s="153">
        <v>1019.091</v>
      </c>
      <c r="AG3924" s="3" t="s">
        <v>36</v>
      </c>
      <c r="AH3924" s="165">
        <v>4.2400000000000001E-4</v>
      </c>
      <c r="AI3924" s="165">
        <v>6.1284999713846697E-3</v>
      </c>
      <c r="AJ3924" s="165">
        <v>1.8152471533082199E-3</v>
      </c>
    </row>
    <row r="3925" spans="1:36">
      <c r="A3925" s="3">
        <v>9641</v>
      </c>
      <c r="B3925" s="3">
        <v>11365</v>
      </c>
      <c r="C3925" s="3" t="s">
        <v>464</v>
      </c>
      <c r="D3925" s="3" t="s">
        <v>465</v>
      </c>
      <c r="E3925" s="5" t="s">
        <v>266</v>
      </c>
      <c r="F3925" s="3" t="s">
        <v>469</v>
      </c>
      <c r="G3925" s="3" t="s">
        <v>470</v>
      </c>
      <c r="H3925" s="3" t="s">
        <v>269</v>
      </c>
      <c r="I3925" s="3" t="s">
        <v>315</v>
      </c>
      <c r="J3925" s="3" t="s">
        <v>30</v>
      </c>
      <c r="K3925" s="3" t="s">
        <v>30</v>
      </c>
      <c r="L3925" s="3" t="s">
        <v>307</v>
      </c>
      <c r="M3925" s="3" t="s">
        <v>31</v>
      </c>
      <c r="N3925" s="3" t="s">
        <v>367</v>
      </c>
      <c r="O3925" s="3" t="s">
        <v>271</v>
      </c>
      <c r="P3925" s="3" t="s">
        <v>361</v>
      </c>
      <c r="Q3925" s="3" t="s">
        <v>273</v>
      </c>
      <c r="R3925" s="3" t="s">
        <v>274</v>
      </c>
      <c r="S3925" s="3" t="s">
        <v>34</v>
      </c>
      <c r="T3925" s="153">
        <v>4.2869999999999999</v>
      </c>
      <c r="U3925" s="3" t="s">
        <v>471</v>
      </c>
      <c r="V3925" s="165">
        <v>2.4400000000000002E-2</v>
      </c>
      <c r="W3925" s="165">
        <v>4.3729999999999998E-2</v>
      </c>
      <c r="X3925" s="5" t="s">
        <v>277</v>
      </c>
      <c r="Y3925" s="5" t="s">
        <v>271</v>
      </c>
      <c r="Z3925" s="153">
        <v>1113620</v>
      </c>
      <c r="AA3925" s="163">
        <v>1</v>
      </c>
      <c r="AB3925" s="176">
        <v>92.24</v>
      </c>
      <c r="AC3925" s="153">
        <v>27.172000000000001</v>
      </c>
      <c r="AD3925" s="153">
        <v>1054.375</v>
      </c>
      <c r="AG3925" s="3" t="s">
        <v>36</v>
      </c>
      <c r="AH3925" s="165">
        <v>9.1600000000000004E-4</v>
      </c>
      <c r="AI3925" s="165">
        <v>6.3406923571168701E-3</v>
      </c>
      <c r="AJ3925" s="165">
        <v>1.8780980345928101E-3</v>
      </c>
    </row>
    <row r="3926" spans="1:36">
      <c r="A3926" s="3">
        <v>9641</v>
      </c>
      <c r="B3926" s="3">
        <v>11365</v>
      </c>
      <c r="C3926" s="3" t="s">
        <v>464</v>
      </c>
      <c r="D3926" s="3" t="s">
        <v>465</v>
      </c>
      <c r="E3926" s="5" t="s">
        <v>266</v>
      </c>
      <c r="F3926" s="3" t="s">
        <v>472</v>
      </c>
      <c r="G3926" s="3" t="s">
        <v>473</v>
      </c>
      <c r="H3926" s="3" t="s">
        <v>269</v>
      </c>
      <c r="I3926" s="3" t="s">
        <v>329</v>
      </c>
      <c r="J3926" s="3" t="s">
        <v>30</v>
      </c>
      <c r="K3926" s="3" t="s">
        <v>30</v>
      </c>
      <c r="L3926" s="3" t="s">
        <v>307</v>
      </c>
      <c r="M3926" s="3" t="s">
        <v>31</v>
      </c>
      <c r="N3926" s="3" t="s">
        <v>367</v>
      </c>
      <c r="O3926" s="3" t="s">
        <v>271</v>
      </c>
      <c r="P3926" s="3" t="s">
        <v>361</v>
      </c>
      <c r="Q3926" s="3" t="s">
        <v>273</v>
      </c>
      <c r="R3926" s="3" t="s">
        <v>274</v>
      </c>
      <c r="S3926" s="3" t="s">
        <v>34</v>
      </c>
      <c r="T3926" s="153">
        <v>4.4160000000000004</v>
      </c>
      <c r="U3926" s="3" t="s">
        <v>471</v>
      </c>
      <c r="V3926" s="165">
        <v>9.1999999999999998E-3</v>
      </c>
      <c r="W3926" s="165">
        <v>2.4930000000000001E-2</v>
      </c>
      <c r="X3926" s="5" t="s">
        <v>277</v>
      </c>
      <c r="Y3926" s="5" t="s">
        <v>271</v>
      </c>
      <c r="Z3926" s="153">
        <v>1857060</v>
      </c>
      <c r="AA3926" s="163">
        <v>1</v>
      </c>
      <c r="AB3926" s="176">
        <v>110.35</v>
      </c>
      <c r="AC3926" s="153">
        <v>20.192</v>
      </c>
      <c r="AD3926" s="153">
        <v>2069.4580000000001</v>
      </c>
      <c r="AG3926" s="3" t="s">
        <v>36</v>
      </c>
      <c r="AH3926" s="165">
        <v>7.18E-4</v>
      </c>
      <c r="AI3926" s="165">
        <v>1.24450875917006E-2</v>
      </c>
      <c r="AJ3926" s="165">
        <v>3.6862054220425798E-3</v>
      </c>
    </row>
    <row r="3927" spans="1:36">
      <c r="A3927" s="3">
        <v>9641</v>
      </c>
      <c r="B3927" s="3">
        <v>11365</v>
      </c>
      <c r="C3927" s="3" t="s">
        <v>464</v>
      </c>
      <c r="D3927" s="3" t="s">
        <v>465</v>
      </c>
      <c r="E3927" s="5" t="s">
        <v>266</v>
      </c>
      <c r="F3927" s="3" t="s">
        <v>474</v>
      </c>
      <c r="G3927" s="3" t="s">
        <v>475</v>
      </c>
      <c r="H3927" s="3" t="s">
        <v>269</v>
      </c>
      <c r="I3927" s="3" t="s">
        <v>329</v>
      </c>
      <c r="J3927" s="3" t="s">
        <v>30</v>
      </c>
      <c r="K3927" s="3" t="s">
        <v>30</v>
      </c>
      <c r="L3927" s="3" t="s">
        <v>307</v>
      </c>
      <c r="M3927" s="3" t="s">
        <v>31</v>
      </c>
      <c r="N3927" s="3" t="s">
        <v>367</v>
      </c>
      <c r="O3927" s="3" t="s">
        <v>271</v>
      </c>
      <c r="P3927" s="3" t="s">
        <v>361</v>
      </c>
      <c r="Q3927" s="3" t="s">
        <v>273</v>
      </c>
      <c r="R3927" s="3" t="s">
        <v>274</v>
      </c>
      <c r="S3927" s="3" t="s">
        <v>34</v>
      </c>
      <c r="T3927" s="153">
        <v>7.9829999999999997</v>
      </c>
      <c r="U3927" s="3" t="s">
        <v>476</v>
      </c>
      <c r="V3927" s="165">
        <v>3.1953000000000002E-2</v>
      </c>
      <c r="W3927" s="165">
        <v>2.717E-2</v>
      </c>
      <c r="X3927" s="5" t="s">
        <v>277</v>
      </c>
      <c r="Y3927" s="5" t="s">
        <v>271</v>
      </c>
      <c r="Z3927" s="153">
        <v>976115</v>
      </c>
      <c r="AA3927" s="163">
        <v>1</v>
      </c>
      <c r="AB3927" s="176">
        <v>109.53</v>
      </c>
      <c r="AC3927" s="153">
        <v>32.973999999999997</v>
      </c>
      <c r="AD3927" s="153">
        <v>1102.1130000000001</v>
      </c>
      <c r="AG3927" s="3" t="s">
        <v>36</v>
      </c>
      <c r="AH3927" s="165">
        <v>1.1919999999999999E-3</v>
      </c>
      <c r="AI3927" s="165">
        <v>6.6277714399332003E-3</v>
      </c>
      <c r="AJ3927" s="165">
        <v>1.9631301779051802E-3</v>
      </c>
    </row>
    <row r="3928" spans="1:36">
      <c r="A3928" s="3">
        <v>9641</v>
      </c>
      <c r="B3928" s="3">
        <v>11365</v>
      </c>
      <c r="C3928" s="3" t="s">
        <v>464</v>
      </c>
      <c r="D3928" s="3" t="s">
        <v>465</v>
      </c>
      <c r="E3928" s="5" t="s">
        <v>266</v>
      </c>
      <c r="F3928" s="3" t="s">
        <v>477</v>
      </c>
      <c r="G3928" s="3" t="s">
        <v>478</v>
      </c>
      <c r="H3928" s="3" t="s">
        <v>269</v>
      </c>
      <c r="I3928" s="3" t="s">
        <v>315</v>
      </c>
      <c r="J3928" s="3" t="s">
        <v>30</v>
      </c>
      <c r="K3928" s="3" t="s">
        <v>30</v>
      </c>
      <c r="L3928" s="3" t="s">
        <v>307</v>
      </c>
      <c r="M3928" s="3" t="s">
        <v>31</v>
      </c>
      <c r="N3928" s="3" t="s">
        <v>367</v>
      </c>
      <c r="O3928" s="3" t="s">
        <v>271</v>
      </c>
      <c r="P3928" s="3" t="s">
        <v>361</v>
      </c>
      <c r="Q3928" s="3" t="s">
        <v>273</v>
      </c>
      <c r="R3928" s="3" t="s">
        <v>274</v>
      </c>
      <c r="S3928" s="3" t="s">
        <v>34</v>
      </c>
      <c r="T3928" s="153">
        <v>7.3339999999999996</v>
      </c>
      <c r="U3928" s="3" t="s">
        <v>476</v>
      </c>
      <c r="V3928" s="165">
        <v>5.79E-2</v>
      </c>
      <c r="W3928" s="165">
        <v>4.6249999999999999E-2</v>
      </c>
      <c r="X3928" s="5" t="s">
        <v>277</v>
      </c>
      <c r="Y3928" s="5" t="s">
        <v>271</v>
      </c>
      <c r="Z3928" s="153">
        <v>437961</v>
      </c>
      <c r="AA3928" s="163">
        <v>1</v>
      </c>
      <c r="AB3928" s="176">
        <v>108.31</v>
      </c>
      <c r="AC3928" s="153">
        <v>25.358000000000001</v>
      </c>
      <c r="AD3928" s="153">
        <v>499.71300000000002</v>
      </c>
      <c r="AG3928" s="3" t="s">
        <v>36</v>
      </c>
      <c r="AH3928" s="165">
        <v>4.8500000000000003E-4</v>
      </c>
      <c r="AI3928" s="165">
        <v>3.0051246552217099E-3</v>
      </c>
      <c r="AJ3928" s="165">
        <v>8.9011079402763905E-4</v>
      </c>
    </row>
    <row r="3929" spans="1:36">
      <c r="A3929" s="3">
        <v>9641</v>
      </c>
      <c r="B3929" s="3">
        <v>11365</v>
      </c>
      <c r="C3929" s="3" t="s">
        <v>479</v>
      </c>
      <c r="D3929" s="3" t="s">
        <v>480</v>
      </c>
      <c r="E3929" s="5" t="s">
        <v>266</v>
      </c>
      <c r="F3929" s="3" t="s">
        <v>481</v>
      </c>
      <c r="G3929" s="3" t="s">
        <v>482</v>
      </c>
      <c r="H3929" s="3" t="s">
        <v>269</v>
      </c>
      <c r="I3929" s="3" t="s">
        <v>329</v>
      </c>
      <c r="J3929" s="3" t="s">
        <v>30</v>
      </c>
      <c r="K3929" s="3" t="s">
        <v>30</v>
      </c>
      <c r="L3929" s="3" t="s">
        <v>307</v>
      </c>
      <c r="M3929" s="3" t="s">
        <v>31</v>
      </c>
      <c r="N3929" s="3" t="s">
        <v>367</v>
      </c>
      <c r="O3929" s="3" t="s">
        <v>271</v>
      </c>
      <c r="P3929" s="3" t="s">
        <v>361</v>
      </c>
      <c r="Q3929" s="3" t="s">
        <v>273</v>
      </c>
      <c r="R3929" s="3" t="s">
        <v>274</v>
      </c>
      <c r="S3929" s="3" t="s">
        <v>34</v>
      </c>
      <c r="T3929" s="153">
        <v>5.1369999999999996</v>
      </c>
      <c r="U3929" s="3" t="s">
        <v>483</v>
      </c>
      <c r="V3929" s="165">
        <v>3.32E-2</v>
      </c>
      <c r="W3929" s="165">
        <v>2.5899999999999999E-2</v>
      </c>
      <c r="X3929" s="5" t="s">
        <v>277</v>
      </c>
      <c r="Y3929" s="5" t="s">
        <v>271</v>
      </c>
      <c r="Z3929" s="153">
        <v>77194</v>
      </c>
      <c r="AA3929" s="163">
        <v>1</v>
      </c>
      <c r="AB3929" s="176">
        <v>103.24</v>
      </c>
      <c r="AD3929" s="153">
        <v>79.694999999999993</v>
      </c>
      <c r="AG3929" s="3" t="s">
        <v>36</v>
      </c>
      <c r="AH3929" s="165">
        <v>4.3999999999999999E-5</v>
      </c>
      <c r="AI3929" s="165">
        <v>4.7926195123385799E-4</v>
      </c>
      <c r="AJ3929" s="165">
        <v>1.4195625303554401E-4</v>
      </c>
    </row>
    <row r="3930" spans="1:36">
      <c r="A3930" s="3">
        <v>9641</v>
      </c>
      <c r="B3930" s="3">
        <v>11365</v>
      </c>
      <c r="C3930" s="3" t="s">
        <v>484</v>
      </c>
      <c r="D3930" s="3" t="s">
        <v>485</v>
      </c>
      <c r="E3930" s="5" t="s">
        <v>266</v>
      </c>
      <c r="F3930" s="3" t="s">
        <v>486</v>
      </c>
      <c r="G3930" s="3" t="s">
        <v>487</v>
      </c>
      <c r="H3930" s="3" t="s">
        <v>269</v>
      </c>
      <c r="I3930" s="3" t="s">
        <v>380</v>
      </c>
      <c r="J3930" s="3" t="s">
        <v>30</v>
      </c>
      <c r="K3930" s="3" t="s">
        <v>30</v>
      </c>
      <c r="L3930" s="3" t="s">
        <v>307</v>
      </c>
      <c r="M3930" s="3" t="s">
        <v>31</v>
      </c>
      <c r="N3930" s="3" t="s">
        <v>488</v>
      </c>
      <c r="O3930" s="3" t="s">
        <v>271</v>
      </c>
      <c r="P3930" s="3" t="s">
        <v>489</v>
      </c>
      <c r="Q3930" s="3" t="s">
        <v>273</v>
      </c>
      <c r="R3930" s="3" t="s">
        <v>274</v>
      </c>
      <c r="S3930" s="3" t="s">
        <v>34</v>
      </c>
      <c r="T3930" s="153">
        <v>5.78</v>
      </c>
      <c r="U3930" s="3" t="s">
        <v>490</v>
      </c>
      <c r="V3930" s="165">
        <v>0.04</v>
      </c>
      <c r="W3930" s="165">
        <v>1E-4</v>
      </c>
      <c r="X3930" s="5" t="s">
        <v>277</v>
      </c>
      <c r="Y3930" s="5" t="s">
        <v>271</v>
      </c>
      <c r="Z3930" s="153">
        <v>1622544</v>
      </c>
      <c r="AA3930" s="163">
        <v>1</v>
      </c>
      <c r="AB3930" s="176">
        <v>186.9</v>
      </c>
      <c r="AD3930" s="153">
        <v>3032.5349999999999</v>
      </c>
      <c r="AG3930" s="3" t="s">
        <v>36</v>
      </c>
      <c r="AH3930" s="165">
        <v>3.9360000000000003E-3</v>
      </c>
      <c r="AI3930" s="165">
        <v>1.8236739490493901E-2</v>
      </c>
      <c r="AJ3930" s="165">
        <v>5.4016789753306002E-3</v>
      </c>
    </row>
    <row r="3931" spans="1:36">
      <c r="A3931" s="3">
        <v>9641</v>
      </c>
      <c r="B3931" s="3">
        <v>11365</v>
      </c>
      <c r="C3931" s="3" t="s">
        <v>484</v>
      </c>
      <c r="D3931" s="3" t="s">
        <v>485</v>
      </c>
      <c r="E3931" s="5" t="s">
        <v>266</v>
      </c>
      <c r="F3931" s="3" t="s">
        <v>491</v>
      </c>
      <c r="G3931" s="3" t="s">
        <v>492</v>
      </c>
      <c r="H3931" s="3" t="s">
        <v>269</v>
      </c>
      <c r="I3931" s="3" t="s">
        <v>315</v>
      </c>
      <c r="J3931" s="3" t="s">
        <v>30</v>
      </c>
      <c r="K3931" s="3" t="s">
        <v>128</v>
      </c>
      <c r="L3931" s="3" t="s">
        <v>307</v>
      </c>
      <c r="M3931" s="3" t="s">
        <v>31</v>
      </c>
      <c r="N3931" s="3" t="s">
        <v>488</v>
      </c>
      <c r="O3931" s="3" t="s">
        <v>271</v>
      </c>
      <c r="P3931" s="3" t="s">
        <v>489</v>
      </c>
      <c r="Q3931" s="3" t="s">
        <v>273</v>
      </c>
      <c r="R3931" s="3" t="s">
        <v>274</v>
      </c>
      <c r="S3931" s="3" t="s">
        <v>34</v>
      </c>
      <c r="T3931" s="153">
        <v>0.65700000000000003</v>
      </c>
      <c r="U3931" s="3" t="s">
        <v>493</v>
      </c>
      <c r="V3931" s="165">
        <v>3.4500000000000003E-2</v>
      </c>
      <c r="W3931" s="165">
        <v>4.8649999999999999E-2</v>
      </c>
      <c r="X3931" s="5" t="s">
        <v>277</v>
      </c>
      <c r="Y3931" s="5" t="s">
        <v>271</v>
      </c>
      <c r="Z3931" s="153">
        <v>619873.63</v>
      </c>
      <c r="AA3931" s="163">
        <v>1</v>
      </c>
      <c r="AB3931" s="176">
        <v>100.27</v>
      </c>
      <c r="AD3931" s="153">
        <v>621.54700000000003</v>
      </c>
      <c r="AG3931" s="3" t="s">
        <v>36</v>
      </c>
      <c r="AH3931" s="165">
        <v>1.1130000000000001E-3</v>
      </c>
      <c r="AI3931" s="165">
        <v>3.7377959277188101E-3</v>
      </c>
      <c r="AJ3931" s="165">
        <v>1.1071262868759799E-3</v>
      </c>
    </row>
    <row r="3932" spans="1:36">
      <c r="A3932" s="3">
        <v>9641</v>
      </c>
      <c r="B3932" s="3">
        <v>11365</v>
      </c>
      <c r="C3932" s="3" t="s">
        <v>484</v>
      </c>
      <c r="D3932" s="3" t="s">
        <v>485</v>
      </c>
      <c r="E3932" s="5" t="s">
        <v>266</v>
      </c>
      <c r="F3932" s="3" t="s">
        <v>494</v>
      </c>
      <c r="G3932" s="3" t="s">
        <v>495</v>
      </c>
      <c r="H3932" s="3" t="s">
        <v>269</v>
      </c>
      <c r="I3932" s="3" t="s">
        <v>315</v>
      </c>
      <c r="J3932" s="3" t="s">
        <v>30</v>
      </c>
      <c r="K3932" s="3" t="s">
        <v>128</v>
      </c>
      <c r="L3932" s="3" t="s">
        <v>307</v>
      </c>
      <c r="M3932" s="3" t="s">
        <v>31</v>
      </c>
      <c r="N3932" s="3" t="s">
        <v>488</v>
      </c>
      <c r="O3932" s="3" t="s">
        <v>271</v>
      </c>
      <c r="P3932" s="3" t="s">
        <v>489</v>
      </c>
      <c r="Q3932" s="3" t="s">
        <v>273</v>
      </c>
      <c r="R3932" s="3" t="s">
        <v>274</v>
      </c>
      <c r="S3932" s="3" t="s">
        <v>34</v>
      </c>
      <c r="T3932" s="153">
        <v>2.5739999999999998</v>
      </c>
      <c r="U3932" s="3" t="s">
        <v>496</v>
      </c>
      <c r="V3932" s="165">
        <v>1.4999999999999999E-2</v>
      </c>
      <c r="W3932" s="165">
        <v>4.546E-2</v>
      </c>
      <c r="X3932" s="5" t="s">
        <v>277</v>
      </c>
      <c r="Y3932" s="5" t="s">
        <v>271</v>
      </c>
      <c r="Z3932" s="153">
        <v>406807</v>
      </c>
      <c r="AA3932" s="163">
        <v>1</v>
      </c>
      <c r="AB3932" s="176">
        <v>93.1</v>
      </c>
      <c r="AD3932" s="153">
        <v>378.73700000000002</v>
      </c>
      <c r="AG3932" s="3" t="s">
        <v>36</v>
      </c>
      <c r="AH3932" s="165">
        <v>3.4600000000000001E-4</v>
      </c>
      <c r="AI3932" s="165">
        <v>2.27761077341131E-3</v>
      </c>
      <c r="AJ3932" s="165">
        <v>6.7462290806617796E-4</v>
      </c>
    </row>
    <row r="3933" spans="1:36">
      <c r="A3933" s="3">
        <v>9641</v>
      </c>
      <c r="B3933" s="3">
        <v>11365</v>
      </c>
      <c r="C3933" s="3" t="s">
        <v>497</v>
      </c>
      <c r="D3933" s="3" t="s">
        <v>498</v>
      </c>
      <c r="E3933" s="5" t="s">
        <v>266</v>
      </c>
      <c r="F3933" s="3" t="s">
        <v>499</v>
      </c>
      <c r="G3933" s="3" t="s">
        <v>500</v>
      </c>
      <c r="H3933" s="3" t="s">
        <v>269</v>
      </c>
      <c r="I3933" s="3" t="s">
        <v>315</v>
      </c>
      <c r="J3933" s="3" t="s">
        <v>30</v>
      </c>
      <c r="K3933" s="3" t="s">
        <v>30</v>
      </c>
      <c r="L3933" s="3" t="s">
        <v>307</v>
      </c>
      <c r="M3933" s="3" t="s">
        <v>31</v>
      </c>
      <c r="N3933" s="3" t="s">
        <v>488</v>
      </c>
      <c r="O3933" s="3" t="s">
        <v>271</v>
      </c>
      <c r="P3933" s="3" t="s">
        <v>489</v>
      </c>
      <c r="Q3933" s="3" t="s">
        <v>273</v>
      </c>
      <c r="R3933" s="3" t="s">
        <v>274</v>
      </c>
      <c r="S3933" s="3" t="s">
        <v>34</v>
      </c>
      <c r="T3933" s="153">
        <v>2.2010000000000001</v>
      </c>
      <c r="U3933" s="3" t="s">
        <v>501</v>
      </c>
      <c r="V3933" s="165">
        <v>2.0500000000000001E-2</v>
      </c>
      <c r="W3933" s="165">
        <v>4.6739999999999997E-2</v>
      </c>
      <c r="X3933" s="5" t="s">
        <v>277</v>
      </c>
      <c r="Y3933" s="5" t="s">
        <v>271</v>
      </c>
      <c r="Z3933" s="153">
        <v>837122.1</v>
      </c>
      <c r="AA3933" s="163">
        <v>1</v>
      </c>
      <c r="AB3933" s="176">
        <v>95.33</v>
      </c>
      <c r="AD3933" s="153">
        <v>798.02800000000002</v>
      </c>
      <c r="AG3933" s="3" t="s">
        <v>36</v>
      </c>
      <c r="AH3933" s="165">
        <v>9.6000000000000002E-4</v>
      </c>
      <c r="AI3933" s="165">
        <v>4.7991001224064996E-3</v>
      </c>
      <c r="AJ3933" s="165">
        <v>1.4214820716840599E-3</v>
      </c>
    </row>
    <row r="3934" spans="1:36">
      <c r="A3934" s="3">
        <v>9641</v>
      </c>
      <c r="B3934" s="3">
        <v>11365</v>
      </c>
      <c r="C3934" s="3" t="s">
        <v>497</v>
      </c>
      <c r="D3934" s="3" t="s">
        <v>498</v>
      </c>
      <c r="E3934" s="5" t="s">
        <v>266</v>
      </c>
      <c r="F3934" s="3" t="s">
        <v>502</v>
      </c>
      <c r="G3934" s="3" t="s">
        <v>503</v>
      </c>
      <c r="H3934" s="3" t="s">
        <v>269</v>
      </c>
      <c r="I3934" s="3" t="s">
        <v>380</v>
      </c>
      <c r="J3934" s="3" t="s">
        <v>30</v>
      </c>
      <c r="K3934" s="3" t="s">
        <v>30</v>
      </c>
      <c r="L3934" s="3" t="s">
        <v>307</v>
      </c>
      <c r="M3934" s="3" t="s">
        <v>31</v>
      </c>
      <c r="N3934" s="3" t="s">
        <v>488</v>
      </c>
      <c r="O3934" s="3" t="s">
        <v>271</v>
      </c>
      <c r="P3934" s="3" t="s">
        <v>489</v>
      </c>
      <c r="Q3934" s="3" t="s">
        <v>273</v>
      </c>
      <c r="R3934" s="3" t="s">
        <v>274</v>
      </c>
      <c r="S3934" s="3" t="s">
        <v>34</v>
      </c>
      <c r="T3934" s="153">
        <v>1.577</v>
      </c>
      <c r="U3934" s="3" t="s">
        <v>504</v>
      </c>
      <c r="V3934" s="165">
        <v>1.25E-3</v>
      </c>
      <c r="W3934" s="165">
        <v>4.8980000000000003E-2</v>
      </c>
      <c r="X3934" s="5" t="s">
        <v>277</v>
      </c>
      <c r="Y3934" s="5" t="s">
        <v>271</v>
      </c>
      <c r="Z3934" s="153">
        <v>471285</v>
      </c>
      <c r="AA3934" s="163">
        <v>1</v>
      </c>
      <c r="AB3934" s="176">
        <v>93.2</v>
      </c>
      <c r="AD3934" s="153">
        <v>439.238</v>
      </c>
      <c r="AG3934" s="3" t="s">
        <v>36</v>
      </c>
      <c r="AH3934" s="165">
        <v>8.3199999999999995E-4</v>
      </c>
      <c r="AI3934" s="165">
        <v>2.6414411532612201E-3</v>
      </c>
      <c r="AJ3934" s="165">
        <v>7.8238860348811903E-4</v>
      </c>
    </row>
    <row r="3935" spans="1:36">
      <c r="A3935" s="3">
        <v>9641</v>
      </c>
      <c r="B3935" s="3">
        <v>11365</v>
      </c>
      <c r="C3935" s="3" t="s">
        <v>505</v>
      </c>
      <c r="D3935" s="3" t="s">
        <v>506</v>
      </c>
      <c r="E3935" s="5" t="s">
        <v>266</v>
      </c>
      <c r="F3935" s="3" t="s">
        <v>507</v>
      </c>
      <c r="G3935" s="3" t="s">
        <v>508</v>
      </c>
      <c r="H3935" s="3" t="s">
        <v>269</v>
      </c>
      <c r="I3935" s="3" t="s">
        <v>329</v>
      </c>
      <c r="J3935" s="3" t="s">
        <v>30</v>
      </c>
      <c r="K3935" s="3" t="s">
        <v>30</v>
      </c>
      <c r="L3935" s="3" t="s">
        <v>307</v>
      </c>
      <c r="M3935" s="3" t="s">
        <v>31</v>
      </c>
      <c r="N3935" s="3" t="s">
        <v>331</v>
      </c>
      <c r="O3935" s="3" t="s">
        <v>271</v>
      </c>
      <c r="P3935" s="3" t="s">
        <v>298</v>
      </c>
      <c r="Q3935" s="3" t="s">
        <v>273</v>
      </c>
      <c r="R3935" s="3" t="s">
        <v>274</v>
      </c>
      <c r="S3935" s="3" t="s">
        <v>34</v>
      </c>
      <c r="T3935" s="153">
        <v>0.78</v>
      </c>
      <c r="U3935" s="3" t="s">
        <v>509</v>
      </c>
      <c r="V3935" s="165">
        <v>2.5700000000000001E-2</v>
      </c>
      <c r="W3935" s="165">
        <v>2.9839999999999998E-2</v>
      </c>
      <c r="X3935" s="5" t="s">
        <v>277</v>
      </c>
      <c r="Y3935" s="5" t="s">
        <v>271</v>
      </c>
      <c r="Z3935" s="153">
        <v>428183.74</v>
      </c>
      <c r="AA3935" s="163">
        <v>1</v>
      </c>
      <c r="AB3935" s="176">
        <v>119.3</v>
      </c>
      <c r="AD3935" s="153">
        <v>510.82299999999998</v>
      </c>
      <c r="AG3935" s="3" t="s">
        <v>36</v>
      </c>
      <c r="AH3935" s="165">
        <v>5.1599999999999997E-4</v>
      </c>
      <c r="AI3935" s="165">
        <v>3.07193502079356E-3</v>
      </c>
      <c r="AJ3935" s="165">
        <v>9.0989986582041703E-4</v>
      </c>
    </row>
    <row r="3936" spans="1:36">
      <c r="A3936" s="3">
        <v>9641</v>
      </c>
      <c r="B3936" s="3">
        <v>11365</v>
      </c>
      <c r="C3936" s="3" t="s">
        <v>505</v>
      </c>
      <c r="D3936" s="3" t="s">
        <v>506</v>
      </c>
      <c r="E3936" s="5" t="s">
        <v>266</v>
      </c>
      <c r="F3936" s="3" t="s">
        <v>510</v>
      </c>
      <c r="G3936" s="3" t="s">
        <v>511</v>
      </c>
      <c r="H3936" s="3" t="s">
        <v>269</v>
      </c>
      <c r="I3936" s="3" t="s">
        <v>329</v>
      </c>
      <c r="J3936" s="3" t="s">
        <v>30</v>
      </c>
      <c r="K3936" s="3" t="s">
        <v>30</v>
      </c>
      <c r="L3936" s="3" t="s">
        <v>307</v>
      </c>
      <c r="M3936" s="3" t="s">
        <v>31</v>
      </c>
      <c r="N3936" s="3" t="s">
        <v>331</v>
      </c>
      <c r="O3936" s="3" t="s">
        <v>271</v>
      </c>
      <c r="P3936" s="3" t="s">
        <v>298</v>
      </c>
      <c r="Q3936" s="3" t="s">
        <v>273</v>
      </c>
      <c r="R3936" s="3" t="s">
        <v>274</v>
      </c>
      <c r="S3936" s="3" t="s">
        <v>34</v>
      </c>
      <c r="T3936" s="153">
        <v>2.9510000000000001</v>
      </c>
      <c r="U3936" s="3" t="s">
        <v>388</v>
      </c>
      <c r="V3936" s="165">
        <v>1.09E-2</v>
      </c>
      <c r="W3936" s="165">
        <v>2.7E-2</v>
      </c>
      <c r="X3936" s="5" t="s">
        <v>277</v>
      </c>
      <c r="Y3936" s="5" t="s">
        <v>271</v>
      </c>
      <c r="Z3936" s="153">
        <v>193607</v>
      </c>
      <c r="AA3936" s="163">
        <v>1</v>
      </c>
      <c r="AB3936" s="176">
        <v>111.03</v>
      </c>
      <c r="AD3936" s="153">
        <v>214.96199999999999</v>
      </c>
      <c r="AG3936" s="3" t="s">
        <v>36</v>
      </c>
      <c r="AH3936" s="165">
        <v>2.72E-4</v>
      </c>
      <c r="AI3936" s="165">
        <v>1.29271505140701E-3</v>
      </c>
      <c r="AJ3936" s="165">
        <v>3.8289913160839602E-4</v>
      </c>
    </row>
    <row r="3937" spans="1:36">
      <c r="A3937" s="3">
        <v>9641</v>
      </c>
      <c r="B3937" s="3">
        <v>11365</v>
      </c>
      <c r="C3937" s="3" t="s">
        <v>505</v>
      </c>
      <c r="D3937" s="3" t="s">
        <v>506</v>
      </c>
      <c r="E3937" s="5" t="s">
        <v>266</v>
      </c>
      <c r="F3937" s="3" t="s">
        <v>1413</v>
      </c>
      <c r="G3937" s="3" t="s">
        <v>1414</v>
      </c>
      <c r="H3937" s="3" t="s">
        <v>269</v>
      </c>
      <c r="I3937" s="3" t="s">
        <v>315</v>
      </c>
      <c r="J3937" s="3" t="s">
        <v>30</v>
      </c>
      <c r="K3937" s="3" t="s">
        <v>30</v>
      </c>
      <c r="L3937" s="3" t="s">
        <v>307</v>
      </c>
      <c r="M3937" s="3" t="s">
        <v>31</v>
      </c>
      <c r="N3937" s="3" t="s">
        <v>331</v>
      </c>
      <c r="O3937" s="3" t="s">
        <v>271</v>
      </c>
      <c r="P3937" s="3" t="s">
        <v>290</v>
      </c>
      <c r="Q3937" s="3" t="s">
        <v>291</v>
      </c>
      <c r="R3937" s="3" t="s">
        <v>274</v>
      </c>
      <c r="S3937" s="3" t="s">
        <v>34</v>
      </c>
      <c r="T3937" s="153">
        <v>4.3789999999999996</v>
      </c>
      <c r="U3937" s="3" t="s">
        <v>1415</v>
      </c>
      <c r="V3937" s="165">
        <v>5.5E-2</v>
      </c>
      <c r="W3937" s="165">
        <v>4.7219999999999998E-2</v>
      </c>
      <c r="X3937" s="5" t="s">
        <v>277</v>
      </c>
      <c r="Y3937" s="5" t="s">
        <v>271</v>
      </c>
      <c r="Z3937" s="153">
        <v>372000</v>
      </c>
      <c r="AA3937" s="163">
        <v>1</v>
      </c>
      <c r="AB3937" s="176">
        <v>105.05</v>
      </c>
      <c r="AD3937" s="153">
        <v>390.786</v>
      </c>
      <c r="AG3937" s="3" t="s">
        <v>36</v>
      </c>
      <c r="AH3937" s="165">
        <v>1.24E-3</v>
      </c>
      <c r="AI3937" s="165">
        <v>2.3500678801564E-3</v>
      </c>
      <c r="AJ3937" s="165">
        <v>6.9608453119909895E-4</v>
      </c>
    </row>
    <row r="3938" spans="1:36">
      <c r="A3938" s="3">
        <v>9641</v>
      </c>
      <c r="B3938" s="3">
        <v>11365</v>
      </c>
      <c r="C3938" s="3" t="s">
        <v>505</v>
      </c>
      <c r="D3938" s="3" t="s">
        <v>506</v>
      </c>
      <c r="E3938" s="5" t="s">
        <v>266</v>
      </c>
      <c r="F3938" s="3" t="s">
        <v>512</v>
      </c>
      <c r="G3938" s="3" t="s">
        <v>513</v>
      </c>
      <c r="H3938" s="3" t="s">
        <v>269</v>
      </c>
      <c r="I3938" s="3" t="s">
        <v>329</v>
      </c>
      <c r="J3938" s="3" t="s">
        <v>30</v>
      </c>
      <c r="K3938" s="3" t="s">
        <v>30</v>
      </c>
      <c r="L3938" s="3" t="s">
        <v>307</v>
      </c>
      <c r="M3938" s="3" t="s">
        <v>31</v>
      </c>
      <c r="N3938" s="3" t="s">
        <v>331</v>
      </c>
      <c r="O3938" s="3" t="s">
        <v>271</v>
      </c>
      <c r="P3938" s="3" t="s">
        <v>298</v>
      </c>
      <c r="Q3938" s="3" t="s">
        <v>273</v>
      </c>
      <c r="R3938" s="3" t="s">
        <v>274</v>
      </c>
      <c r="S3938" s="3" t="s">
        <v>34</v>
      </c>
      <c r="T3938" s="153">
        <v>6.2389999999999999</v>
      </c>
      <c r="U3938" s="3" t="s">
        <v>514</v>
      </c>
      <c r="V3938" s="165">
        <v>4.02E-2</v>
      </c>
      <c r="W3938" s="165">
        <v>2.759E-2</v>
      </c>
      <c r="X3938" s="5" t="s">
        <v>277</v>
      </c>
      <c r="Y3938" s="5" t="s">
        <v>271</v>
      </c>
      <c r="Z3938" s="153">
        <v>360000</v>
      </c>
      <c r="AA3938" s="163">
        <v>1</v>
      </c>
      <c r="AB3938" s="176">
        <v>112.72</v>
      </c>
      <c r="AD3938" s="153">
        <v>405.79199999999997</v>
      </c>
      <c r="AG3938" s="3" t="s">
        <v>36</v>
      </c>
      <c r="AH3938" s="165">
        <v>4.46E-4</v>
      </c>
      <c r="AI3938" s="165">
        <v>2.4403093898564001E-3</v>
      </c>
      <c r="AJ3938" s="165">
        <v>7.2281385229855898E-4</v>
      </c>
    </row>
    <row r="3939" spans="1:36">
      <c r="A3939" s="3">
        <v>9641</v>
      </c>
      <c r="B3939" s="3">
        <v>11365</v>
      </c>
      <c r="C3939" s="3" t="s">
        <v>515</v>
      </c>
      <c r="D3939" s="3" t="s">
        <v>516</v>
      </c>
      <c r="E3939" s="5" t="s">
        <v>266</v>
      </c>
      <c r="F3939" s="3" t="s">
        <v>517</v>
      </c>
      <c r="G3939" s="3" t="s">
        <v>518</v>
      </c>
      <c r="H3939" s="3" t="s">
        <v>269</v>
      </c>
      <c r="I3939" s="3" t="s">
        <v>315</v>
      </c>
      <c r="J3939" s="3" t="s">
        <v>30</v>
      </c>
      <c r="K3939" s="3" t="s">
        <v>30</v>
      </c>
      <c r="L3939" s="3" t="s">
        <v>307</v>
      </c>
      <c r="M3939" s="3" t="s">
        <v>31</v>
      </c>
      <c r="N3939" s="3" t="s">
        <v>401</v>
      </c>
      <c r="O3939" s="3" t="s">
        <v>271</v>
      </c>
      <c r="P3939" s="3" t="s">
        <v>361</v>
      </c>
      <c r="Q3939" s="3" t="s">
        <v>273</v>
      </c>
      <c r="R3939" s="3" t="s">
        <v>274</v>
      </c>
      <c r="S3939" s="3" t="s">
        <v>34</v>
      </c>
      <c r="T3939" s="153">
        <v>2.782</v>
      </c>
      <c r="U3939" s="3" t="s">
        <v>519</v>
      </c>
      <c r="V3939" s="165">
        <v>1.6400000000000001E-2</v>
      </c>
      <c r="W3939" s="165">
        <v>4.4150000000000002E-2</v>
      </c>
      <c r="X3939" s="5" t="s">
        <v>277</v>
      </c>
      <c r="Y3939" s="5" t="s">
        <v>271</v>
      </c>
      <c r="Z3939" s="153">
        <v>242307.69</v>
      </c>
      <c r="AA3939" s="163">
        <v>1</v>
      </c>
      <c r="AB3939" s="176">
        <v>93.2</v>
      </c>
      <c r="AD3939" s="153">
        <v>225.83099999999999</v>
      </c>
      <c r="AG3939" s="3" t="s">
        <v>36</v>
      </c>
      <c r="AH3939" s="165">
        <v>1.1180000000000001E-3</v>
      </c>
      <c r="AI3939" s="165">
        <v>1.35807739291016E-3</v>
      </c>
      <c r="AJ3939" s="165">
        <v>4.02259302107073E-4</v>
      </c>
    </row>
    <row r="3940" spans="1:36">
      <c r="A3940" s="3">
        <v>9641</v>
      </c>
      <c r="B3940" s="3">
        <v>11365</v>
      </c>
      <c r="C3940" s="3" t="s">
        <v>515</v>
      </c>
      <c r="D3940" s="3" t="s">
        <v>516</v>
      </c>
      <c r="E3940" s="5" t="s">
        <v>266</v>
      </c>
      <c r="F3940" s="3" t="s">
        <v>520</v>
      </c>
      <c r="G3940" s="3" t="s">
        <v>521</v>
      </c>
      <c r="H3940" s="3" t="s">
        <v>269</v>
      </c>
      <c r="I3940" s="3" t="s">
        <v>315</v>
      </c>
      <c r="J3940" s="3" t="s">
        <v>30</v>
      </c>
      <c r="K3940" s="3" t="s">
        <v>30</v>
      </c>
      <c r="L3940" s="3" t="s">
        <v>307</v>
      </c>
      <c r="M3940" s="3" t="s">
        <v>31</v>
      </c>
      <c r="N3940" s="3" t="s">
        <v>401</v>
      </c>
      <c r="O3940" s="3" t="s">
        <v>271</v>
      </c>
      <c r="P3940" s="3" t="s">
        <v>361</v>
      </c>
      <c r="Q3940" s="3" t="s">
        <v>273</v>
      </c>
      <c r="R3940" s="3" t="s">
        <v>274</v>
      </c>
      <c r="S3940" s="3" t="s">
        <v>34</v>
      </c>
      <c r="T3940" s="153">
        <v>5.5049999999999999</v>
      </c>
      <c r="U3940" s="3" t="s">
        <v>522</v>
      </c>
      <c r="V3940" s="165">
        <v>5.3100000000000001E-2</v>
      </c>
      <c r="W3940" s="165">
        <v>4.4269999999999997E-2</v>
      </c>
      <c r="X3940" s="5" t="s">
        <v>277</v>
      </c>
      <c r="Y3940" s="5" t="s">
        <v>271</v>
      </c>
      <c r="Z3940" s="153">
        <v>319000</v>
      </c>
      <c r="AA3940" s="163">
        <v>1</v>
      </c>
      <c r="AB3940" s="176">
        <v>107.51</v>
      </c>
      <c r="AD3940" s="153">
        <v>342.95699999999999</v>
      </c>
      <c r="AG3940" s="3" t="s">
        <v>36</v>
      </c>
      <c r="AH3940" s="165">
        <v>1.0020000000000001E-3</v>
      </c>
      <c r="AI3940" s="165">
        <v>2.0624382525679199E-3</v>
      </c>
      <c r="AJ3940" s="165">
        <v>6.10889317831233E-4</v>
      </c>
    </row>
    <row r="3941" spans="1:36">
      <c r="A3941" s="3">
        <v>9641</v>
      </c>
      <c r="B3941" s="3">
        <v>11365</v>
      </c>
      <c r="C3941" s="3" t="s">
        <v>1416</v>
      </c>
      <c r="D3941" s="3" t="s">
        <v>1417</v>
      </c>
      <c r="E3941" s="5" t="s">
        <v>643</v>
      </c>
      <c r="F3941" s="3" t="s">
        <v>1418</v>
      </c>
      <c r="G3941" s="3" t="s">
        <v>1419</v>
      </c>
      <c r="H3941" s="3" t="s">
        <v>269</v>
      </c>
      <c r="I3941" s="3" t="s">
        <v>315</v>
      </c>
      <c r="J3941" s="3" t="s">
        <v>30</v>
      </c>
      <c r="K3941" s="3" t="s">
        <v>30</v>
      </c>
      <c r="L3941" s="3" t="s">
        <v>307</v>
      </c>
      <c r="M3941" s="3" t="s">
        <v>31</v>
      </c>
      <c r="N3941" s="3" t="s">
        <v>331</v>
      </c>
      <c r="O3941" s="3" t="s">
        <v>271</v>
      </c>
      <c r="P3941" s="3" t="s">
        <v>318</v>
      </c>
      <c r="Q3941" s="3" t="s">
        <v>291</v>
      </c>
      <c r="R3941" s="3" t="s">
        <v>274</v>
      </c>
      <c r="S3941" s="3" t="s">
        <v>34</v>
      </c>
      <c r="T3941" s="153">
        <v>2.1040000000000001</v>
      </c>
      <c r="U3941" s="3" t="s">
        <v>1004</v>
      </c>
      <c r="V3941" s="165">
        <v>6.0199999999999997E-2</v>
      </c>
      <c r="W3941" s="165">
        <v>6.4079999999999998E-2</v>
      </c>
      <c r="X3941" s="5" t="s">
        <v>277</v>
      </c>
      <c r="Y3941" s="5" t="s">
        <v>271</v>
      </c>
      <c r="Z3941" s="153">
        <v>249000</v>
      </c>
      <c r="AA3941" s="163">
        <v>1</v>
      </c>
      <c r="AB3941" s="176">
        <v>100.92</v>
      </c>
      <c r="AD3941" s="153">
        <v>251.291</v>
      </c>
      <c r="AG3941" s="3" t="s">
        <v>36</v>
      </c>
      <c r="AH3941" s="165">
        <v>2.52E-4</v>
      </c>
      <c r="AI3941" s="165">
        <v>1.51118626987355E-3</v>
      </c>
      <c r="AJ3941" s="165">
        <v>4.4760978825404799E-4</v>
      </c>
    </row>
    <row r="3942" spans="1:36">
      <c r="A3942" s="3">
        <v>9641</v>
      </c>
      <c r="B3942" s="3">
        <v>11365</v>
      </c>
      <c r="C3942" s="3" t="s">
        <v>523</v>
      </c>
      <c r="D3942" s="3" t="s">
        <v>524</v>
      </c>
      <c r="E3942" s="5" t="s">
        <v>266</v>
      </c>
      <c r="F3942" s="3" t="s">
        <v>525</v>
      </c>
      <c r="G3942" s="3" t="s">
        <v>526</v>
      </c>
      <c r="H3942" s="3" t="s">
        <v>269</v>
      </c>
      <c r="I3942" s="3" t="s">
        <v>329</v>
      </c>
      <c r="J3942" s="3" t="s">
        <v>30</v>
      </c>
      <c r="K3942" s="3" t="s">
        <v>30</v>
      </c>
      <c r="L3942" s="3" t="s">
        <v>307</v>
      </c>
      <c r="M3942" s="3" t="s">
        <v>31</v>
      </c>
      <c r="N3942" s="3" t="s">
        <v>367</v>
      </c>
      <c r="O3942" s="3" t="s">
        <v>271</v>
      </c>
      <c r="P3942" s="3" t="s">
        <v>283</v>
      </c>
      <c r="Q3942" s="3" t="s">
        <v>283</v>
      </c>
      <c r="R3942" s="3" t="s">
        <v>283</v>
      </c>
      <c r="S3942" s="3" t="s">
        <v>34</v>
      </c>
      <c r="T3942" s="153">
        <v>1.208</v>
      </c>
      <c r="U3942" s="3" t="s">
        <v>527</v>
      </c>
      <c r="V3942" s="165">
        <v>1.9E-2</v>
      </c>
      <c r="W3942" s="165">
        <v>3.236E-2</v>
      </c>
      <c r="X3942" s="5" t="s">
        <v>277</v>
      </c>
      <c r="Y3942" s="5" t="s">
        <v>271</v>
      </c>
      <c r="Z3942" s="153">
        <v>296925.03000000003</v>
      </c>
      <c r="AA3942" s="163">
        <v>1</v>
      </c>
      <c r="AB3942" s="176">
        <v>111.97</v>
      </c>
      <c r="AD3942" s="153">
        <v>332.46699999999998</v>
      </c>
      <c r="AG3942" s="3" t="s">
        <v>36</v>
      </c>
      <c r="AH3942" s="165">
        <v>4.4200000000000001E-4</v>
      </c>
      <c r="AI3942" s="165">
        <v>1.9993549275634901E-3</v>
      </c>
      <c r="AJ3942" s="165">
        <v>5.9220418661312104E-4</v>
      </c>
    </row>
    <row r="3943" spans="1:36">
      <c r="A3943" s="3">
        <v>9641</v>
      </c>
      <c r="B3943" s="3">
        <v>11365</v>
      </c>
      <c r="C3943" s="3" t="s">
        <v>363</v>
      </c>
      <c r="D3943" s="3" t="s">
        <v>364</v>
      </c>
      <c r="E3943" s="5" t="s">
        <v>266</v>
      </c>
      <c r="F3943" s="3" t="s">
        <v>528</v>
      </c>
      <c r="G3943" s="3" t="s">
        <v>529</v>
      </c>
      <c r="H3943" s="3" t="s">
        <v>269</v>
      </c>
      <c r="I3943" s="3" t="s">
        <v>329</v>
      </c>
      <c r="J3943" s="3" t="s">
        <v>30</v>
      </c>
      <c r="K3943" s="3" t="s">
        <v>30</v>
      </c>
      <c r="L3943" s="3" t="s">
        <v>307</v>
      </c>
      <c r="M3943" s="3" t="s">
        <v>31</v>
      </c>
      <c r="N3943" s="3" t="s">
        <v>367</v>
      </c>
      <c r="O3943" s="3" t="s">
        <v>271</v>
      </c>
      <c r="P3943" s="3" t="s">
        <v>361</v>
      </c>
      <c r="Q3943" s="3" t="s">
        <v>273</v>
      </c>
      <c r="R3943" s="3" t="s">
        <v>274</v>
      </c>
      <c r="S3943" s="3" t="s">
        <v>34</v>
      </c>
      <c r="T3943" s="153">
        <v>4.6390000000000002</v>
      </c>
      <c r="U3943" s="3" t="s">
        <v>530</v>
      </c>
      <c r="V3943" s="165">
        <v>6.4999999999999997E-3</v>
      </c>
      <c r="W3943" s="165">
        <v>2.487E-2</v>
      </c>
      <c r="X3943" s="5" t="s">
        <v>277</v>
      </c>
      <c r="Y3943" s="5" t="s">
        <v>271</v>
      </c>
      <c r="Z3943" s="153">
        <v>628960.49</v>
      </c>
      <c r="AA3943" s="163">
        <v>1</v>
      </c>
      <c r="AB3943" s="176">
        <v>107.91</v>
      </c>
      <c r="AD3943" s="153">
        <v>678.71100000000001</v>
      </c>
      <c r="AG3943" s="3" t="s">
        <v>36</v>
      </c>
      <c r="AH3943" s="165">
        <v>3.0200000000000002E-4</v>
      </c>
      <c r="AI3943" s="165">
        <v>4.0815626537553801E-3</v>
      </c>
      <c r="AJ3943" s="165">
        <v>1.2089491756340201E-3</v>
      </c>
    </row>
    <row r="3944" spans="1:36">
      <c r="A3944" s="3">
        <v>9641</v>
      </c>
      <c r="B3944" s="3">
        <v>11365</v>
      </c>
      <c r="C3944" s="3" t="s">
        <v>363</v>
      </c>
      <c r="D3944" s="3" t="s">
        <v>364</v>
      </c>
      <c r="E3944" s="5" t="s">
        <v>266</v>
      </c>
      <c r="F3944" s="3" t="s">
        <v>531</v>
      </c>
      <c r="G3944" s="3" t="s">
        <v>532</v>
      </c>
      <c r="H3944" s="3" t="s">
        <v>269</v>
      </c>
      <c r="I3944" s="3" t="s">
        <v>329</v>
      </c>
      <c r="J3944" s="3" t="s">
        <v>30</v>
      </c>
      <c r="K3944" s="3" t="s">
        <v>30</v>
      </c>
      <c r="L3944" s="3" t="s">
        <v>307</v>
      </c>
      <c r="M3944" s="3" t="s">
        <v>31</v>
      </c>
      <c r="N3944" s="3" t="s">
        <v>367</v>
      </c>
      <c r="O3944" s="3" t="s">
        <v>271</v>
      </c>
      <c r="P3944" s="3" t="s">
        <v>361</v>
      </c>
      <c r="Q3944" s="3" t="s">
        <v>273</v>
      </c>
      <c r="R3944" s="3" t="s">
        <v>274</v>
      </c>
      <c r="S3944" s="3" t="s">
        <v>34</v>
      </c>
      <c r="T3944" s="153">
        <v>6.8630000000000004</v>
      </c>
      <c r="U3944" s="3" t="s">
        <v>533</v>
      </c>
      <c r="V3944" s="165">
        <v>3.5999999999999997E-2</v>
      </c>
      <c r="W3944" s="165">
        <v>2.5940000000000001E-2</v>
      </c>
      <c r="X3944" s="5" t="s">
        <v>277</v>
      </c>
      <c r="Y3944" s="5" t="s">
        <v>271</v>
      </c>
      <c r="Z3944" s="153">
        <v>1050682</v>
      </c>
      <c r="AA3944" s="163">
        <v>1</v>
      </c>
      <c r="AB3944" s="176">
        <v>110.2</v>
      </c>
      <c r="AD3944" s="153">
        <v>1157.8520000000001</v>
      </c>
      <c r="AG3944" s="3" t="s">
        <v>36</v>
      </c>
      <c r="AH3944" s="165">
        <v>1.201E-3</v>
      </c>
      <c r="AI3944" s="165">
        <v>6.9629663563823899E-3</v>
      </c>
      <c r="AJ3944" s="165">
        <v>2.0624141169977499E-3</v>
      </c>
    </row>
    <row r="3945" spans="1:36">
      <c r="A3945" s="3">
        <v>9641</v>
      </c>
      <c r="B3945" s="3">
        <v>11365</v>
      </c>
      <c r="C3945" s="3" t="s">
        <v>534</v>
      </c>
      <c r="D3945" s="3" t="s">
        <v>535</v>
      </c>
      <c r="E3945" s="5" t="s">
        <v>266</v>
      </c>
      <c r="F3945" s="3" t="s">
        <v>536</v>
      </c>
      <c r="G3945" s="3" t="s">
        <v>537</v>
      </c>
      <c r="H3945" s="3" t="s">
        <v>269</v>
      </c>
      <c r="I3945" s="3" t="s">
        <v>329</v>
      </c>
      <c r="J3945" s="3" t="s">
        <v>30</v>
      </c>
      <c r="K3945" s="3" t="s">
        <v>30</v>
      </c>
      <c r="L3945" s="3" t="s">
        <v>307</v>
      </c>
      <c r="M3945" s="3" t="s">
        <v>31</v>
      </c>
      <c r="N3945" s="3" t="s">
        <v>367</v>
      </c>
      <c r="O3945" s="3" t="s">
        <v>271</v>
      </c>
      <c r="P3945" s="3" t="s">
        <v>298</v>
      </c>
      <c r="Q3945" s="3" t="s">
        <v>273</v>
      </c>
      <c r="R3945" s="3" t="s">
        <v>274</v>
      </c>
      <c r="S3945" s="3" t="s">
        <v>34</v>
      </c>
      <c r="T3945" s="153">
        <v>2.4809999999999999</v>
      </c>
      <c r="U3945" s="3" t="s">
        <v>538</v>
      </c>
      <c r="V3945" s="165">
        <v>1.83E-2</v>
      </c>
      <c r="W3945" s="165">
        <v>2.5409999999999999E-2</v>
      </c>
      <c r="X3945" s="5" t="s">
        <v>277</v>
      </c>
      <c r="Y3945" s="5" t="s">
        <v>271</v>
      </c>
      <c r="Z3945" s="153">
        <v>167000</v>
      </c>
      <c r="AA3945" s="163">
        <v>1</v>
      </c>
      <c r="AB3945" s="176">
        <v>116.2</v>
      </c>
      <c r="AD3945" s="153">
        <v>194.054</v>
      </c>
      <c r="AG3945" s="3" t="s">
        <v>36</v>
      </c>
      <c r="AH3945" s="165">
        <v>6.6299999999999996E-4</v>
      </c>
      <c r="AI3945" s="165">
        <v>1.1669816022474399E-3</v>
      </c>
      <c r="AJ3945" s="165">
        <v>3.4565718223608302E-4</v>
      </c>
    </row>
    <row r="3946" spans="1:36">
      <c r="A3946" s="3">
        <v>9641</v>
      </c>
      <c r="B3946" s="3">
        <v>11365</v>
      </c>
      <c r="C3946" s="3" t="s">
        <v>534</v>
      </c>
      <c r="D3946" s="3" t="s">
        <v>535</v>
      </c>
      <c r="E3946" s="5" t="s">
        <v>266</v>
      </c>
      <c r="F3946" s="3" t="s">
        <v>539</v>
      </c>
      <c r="G3946" s="3" t="s">
        <v>540</v>
      </c>
      <c r="H3946" s="3" t="s">
        <v>269</v>
      </c>
      <c r="I3946" s="3" t="s">
        <v>329</v>
      </c>
      <c r="J3946" s="3" t="s">
        <v>30</v>
      </c>
      <c r="K3946" s="3" t="s">
        <v>30</v>
      </c>
      <c r="L3946" s="3" t="s">
        <v>307</v>
      </c>
      <c r="M3946" s="3" t="s">
        <v>31</v>
      </c>
      <c r="N3946" s="3" t="s">
        <v>367</v>
      </c>
      <c r="O3946" s="3" t="s">
        <v>271</v>
      </c>
      <c r="P3946" s="3" t="s">
        <v>489</v>
      </c>
      <c r="Q3946" s="3" t="s">
        <v>273</v>
      </c>
      <c r="R3946" s="3" t="s">
        <v>274</v>
      </c>
      <c r="S3946" s="3" t="s">
        <v>34</v>
      </c>
      <c r="T3946" s="153">
        <v>5.1769999999999996</v>
      </c>
      <c r="U3946" s="3" t="s">
        <v>541</v>
      </c>
      <c r="V3946" s="165">
        <v>3.6799999999999999E-2</v>
      </c>
      <c r="W3946" s="165">
        <v>2.8209999999999999E-2</v>
      </c>
      <c r="X3946" s="5" t="s">
        <v>277</v>
      </c>
      <c r="Y3946" s="5" t="s">
        <v>271</v>
      </c>
      <c r="Z3946" s="153">
        <v>91681</v>
      </c>
      <c r="AA3946" s="163">
        <v>1</v>
      </c>
      <c r="AB3946" s="176">
        <v>110.69</v>
      </c>
      <c r="AD3946" s="153">
        <v>101.482</v>
      </c>
      <c r="AG3946" s="3" t="s">
        <v>36</v>
      </c>
      <c r="AH3946" s="165">
        <v>1.3899999999999999E-4</v>
      </c>
      <c r="AI3946" s="165">
        <v>6.1028000237621797E-4</v>
      </c>
      <c r="AJ3946" s="165">
        <v>1.8076348897886501E-4</v>
      </c>
    </row>
    <row r="3947" spans="1:36">
      <c r="A3947" s="3">
        <v>9641</v>
      </c>
      <c r="B3947" s="3">
        <v>11365</v>
      </c>
      <c r="C3947" s="3" t="s">
        <v>534</v>
      </c>
      <c r="D3947" s="3" t="s">
        <v>535</v>
      </c>
      <c r="E3947" s="5" t="s">
        <v>266</v>
      </c>
      <c r="F3947" s="3" t="s">
        <v>542</v>
      </c>
      <c r="G3947" s="3" t="s">
        <v>543</v>
      </c>
      <c r="H3947" s="3" t="s">
        <v>269</v>
      </c>
      <c r="I3947" s="3" t="s">
        <v>329</v>
      </c>
      <c r="J3947" s="3" t="s">
        <v>30</v>
      </c>
      <c r="K3947" s="3" t="s">
        <v>30</v>
      </c>
      <c r="L3947" s="3" t="s">
        <v>307</v>
      </c>
      <c r="M3947" s="3" t="s">
        <v>31</v>
      </c>
      <c r="N3947" s="3" t="s">
        <v>367</v>
      </c>
      <c r="O3947" s="3" t="s">
        <v>271</v>
      </c>
      <c r="P3947" s="3" t="s">
        <v>489</v>
      </c>
      <c r="Q3947" s="3" t="s">
        <v>273</v>
      </c>
      <c r="R3947" s="3" t="s">
        <v>274</v>
      </c>
      <c r="S3947" s="3" t="s">
        <v>34</v>
      </c>
      <c r="T3947" s="153">
        <v>1.2669999999999999</v>
      </c>
      <c r="U3947" s="3" t="s">
        <v>544</v>
      </c>
      <c r="V3947" s="165">
        <v>3.4599999999999999E-2</v>
      </c>
      <c r="W3947" s="165">
        <v>2.9659999999999999E-2</v>
      </c>
      <c r="X3947" s="5" t="s">
        <v>277</v>
      </c>
      <c r="Y3947" s="5" t="s">
        <v>271</v>
      </c>
      <c r="Z3947" s="153">
        <v>12792.8</v>
      </c>
      <c r="AA3947" s="163">
        <v>1</v>
      </c>
      <c r="AB3947" s="176">
        <v>119.77</v>
      </c>
      <c r="AC3947" s="153">
        <v>11.326000000000001</v>
      </c>
      <c r="AD3947" s="153">
        <v>26.648</v>
      </c>
      <c r="AG3947" s="3" t="s">
        <v>36</v>
      </c>
      <c r="AH3947" s="165">
        <v>8.8999999999999995E-5</v>
      </c>
      <c r="AI3947" s="165">
        <v>1.6025184570060301E-4</v>
      </c>
      <c r="AJ3947" s="165">
        <v>4.7466216542166803E-5</v>
      </c>
    </row>
    <row r="3948" spans="1:36">
      <c r="A3948" s="3">
        <v>9641</v>
      </c>
      <c r="B3948" s="3">
        <v>11365</v>
      </c>
      <c r="C3948" s="3" t="s">
        <v>534</v>
      </c>
      <c r="D3948" s="3" t="s">
        <v>535</v>
      </c>
      <c r="E3948" s="5" t="s">
        <v>266</v>
      </c>
      <c r="F3948" s="3" t="s">
        <v>545</v>
      </c>
      <c r="G3948" s="3" t="s">
        <v>546</v>
      </c>
      <c r="H3948" s="3" t="s">
        <v>269</v>
      </c>
      <c r="I3948" s="3" t="s">
        <v>315</v>
      </c>
      <c r="J3948" s="3" t="s">
        <v>30</v>
      </c>
      <c r="K3948" s="3" t="s">
        <v>30</v>
      </c>
      <c r="L3948" s="3" t="s">
        <v>307</v>
      </c>
      <c r="M3948" s="3" t="s">
        <v>31</v>
      </c>
      <c r="N3948" s="3" t="s">
        <v>317</v>
      </c>
      <c r="O3948" s="3" t="s">
        <v>271</v>
      </c>
      <c r="P3948" s="3" t="s">
        <v>489</v>
      </c>
      <c r="Q3948" s="3" t="s">
        <v>273</v>
      </c>
      <c r="R3948" s="3" t="s">
        <v>274</v>
      </c>
      <c r="S3948" s="3" t="s">
        <v>34</v>
      </c>
      <c r="T3948" s="153">
        <v>2.1030000000000002</v>
      </c>
      <c r="U3948" s="3" t="s">
        <v>547</v>
      </c>
      <c r="V3948" s="165">
        <v>5.2999999999999999E-2</v>
      </c>
      <c r="W3948" s="165">
        <v>4.6629999999999998E-2</v>
      </c>
      <c r="X3948" s="5" t="s">
        <v>277</v>
      </c>
      <c r="Y3948" s="5" t="s">
        <v>271</v>
      </c>
      <c r="Z3948" s="153">
        <v>178402.98</v>
      </c>
      <c r="AA3948" s="163">
        <v>1</v>
      </c>
      <c r="AB3948" s="176">
        <v>102.76</v>
      </c>
      <c r="AD3948" s="153">
        <v>183.327</v>
      </c>
      <c r="AG3948" s="3" t="s">
        <v>36</v>
      </c>
      <c r="AH3948" s="165">
        <v>5.9000000000000003E-4</v>
      </c>
      <c r="AI3948" s="165">
        <v>1.1024721063231399E-3</v>
      </c>
      <c r="AJ3948" s="165">
        <v>3.2654962257471398E-4</v>
      </c>
    </row>
    <row r="3949" spans="1:36">
      <c r="A3949" s="3">
        <v>9641</v>
      </c>
      <c r="B3949" s="3">
        <v>11365</v>
      </c>
      <c r="C3949" s="3" t="s">
        <v>1420</v>
      </c>
      <c r="D3949" s="3" t="s">
        <v>1421</v>
      </c>
      <c r="E3949" s="5" t="s">
        <v>266</v>
      </c>
      <c r="F3949" s="3" t="s">
        <v>1422</v>
      </c>
      <c r="G3949" s="3" t="s">
        <v>1423</v>
      </c>
      <c r="H3949" s="3" t="s">
        <v>269</v>
      </c>
      <c r="I3949" s="3" t="s">
        <v>315</v>
      </c>
      <c r="J3949" s="3" t="s">
        <v>30</v>
      </c>
      <c r="K3949" s="3" t="s">
        <v>30</v>
      </c>
      <c r="L3949" s="3" t="s">
        <v>307</v>
      </c>
      <c r="M3949" s="3" t="s">
        <v>31</v>
      </c>
      <c r="N3949" s="3" t="s">
        <v>317</v>
      </c>
      <c r="O3949" s="3" t="s">
        <v>271</v>
      </c>
      <c r="P3949" s="3" t="s">
        <v>283</v>
      </c>
      <c r="Q3949" s="3" t="s">
        <v>283</v>
      </c>
      <c r="R3949" s="3" t="s">
        <v>283</v>
      </c>
      <c r="S3949" s="3" t="s">
        <v>34</v>
      </c>
      <c r="T3949" s="153">
        <v>2.8</v>
      </c>
      <c r="U3949" s="3" t="s">
        <v>1424</v>
      </c>
      <c r="V3949" s="165">
        <v>6.7500000000000004E-2</v>
      </c>
      <c r="W3949" s="165">
        <v>7.1370000000000003E-2</v>
      </c>
      <c r="X3949" s="5" t="s">
        <v>277</v>
      </c>
      <c r="Y3949" s="5" t="s">
        <v>271</v>
      </c>
      <c r="Z3949" s="153">
        <v>149000</v>
      </c>
      <c r="AA3949" s="163">
        <v>1</v>
      </c>
      <c r="AB3949" s="176">
        <v>99.3</v>
      </c>
      <c r="AD3949" s="153">
        <v>147.95699999999999</v>
      </c>
      <c r="AG3949" s="3" t="s">
        <v>36</v>
      </c>
      <c r="AH3949" s="165">
        <v>7.45E-4</v>
      </c>
      <c r="AI3949" s="165">
        <v>8.8976829606050303E-4</v>
      </c>
      <c r="AJ3949" s="165">
        <v>2.6354725855743299E-4</v>
      </c>
    </row>
    <row r="3950" spans="1:36">
      <c r="A3950" s="3">
        <v>9641</v>
      </c>
      <c r="B3950" s="3">
        <v>11365</v>
      </c>
      <c r="C3950" s="3" t="s">
        <v>548</v>
      </c>
      <c r="D3950" s="3" t="s">
        <v>549</v>
      </c>
      <c r="E3950" s="5" t="s">
        <v>266</v>
      </c>
      <c r="F3950" s="3" t="s">
        <v>550</v>
      </c>
      <c r="G3950" s="3" t="s">
        <v>551</v>
      </c>
      <c r="H3950" s="3" t="s">
        <v>269</v>
      </c>
      <c r="I3950" s="3" t="s">
        <v>315</v>
      </c>
      <c r="J3950" s="3" t="s">
        <v>30</v>
      </c>
      <c r="K3950" s="3" t="s">
        <v>30</v>
      </c>
      <c r="L3950" s="3" t="s">
        <v>307</v>
      </c>
      <c r="M3950" s="3" t="s">
        <v>31</v>
      </c>
      <c r="N3950" s="3" t="s">
        <v>297</v>
      </c>
      <c r="O3950" s="3" t="s">
        <v>271</v>
      </c>
      <c r="P3950" s="3" t="s">
        <v>298</v>
      </c>
      <c r="Q3950" s="3" t="s">
        <v>273</v>
      </c>
      <c r="R3950" s="3" t="s">
        <v>274</v>
      </c>
      <c r="S3950" s="3" t="s">
        <v>34</v>
      </c>
      <c r="T3950" s="153">
        <v>5.6559999999999997</v>
      </c>
      <c r="U3950" s="3" t="s">
        <v>552</v>
      </c>
      <c r="V3950" s="165">
        <v>5.2499999999999998E-2</v>
      </c>
      <c r="W3950" s="165">
        <v>4.8910000000000002E-2</v>
      </c>
      <c r="X3950" s="5" t="s">
        <v>277</v>
      </c>
      <c r="Y3950" s="5" t="s">
        <v>271</v>
      </c>
      <c r="Z3950" s="153">
        <v>202000</v>
      </c>
      <c r="AA3950" s="163">
        <v>1</v>
      </c>
      <c r="AB3950" s="176">
        <v>102.41</v>
      </c>
      <c r="AD3950" s="153">
        <v>206.86799999999999</v>
      </c>
      <c r="AG3950" s="3" t="s">
        <v>36</v>
      </c>
      <c r="AH3950" s="165">
        <v>3.0699999999999998E-4</v>
      </c>
      <c r="AI3950" s="165">
        <v>1.2440422948769101E-3</v>
      </c>
      <c r="AJ3950" s="165">
        <v>3.6848237658718998E-4</v>
      </c>
    </row>
    <row r="3951" spans="1:36">
      <c r="A3951" s="3">
        <v>9641</v>
      </c>
      <c r="B3951" s="3">
        <v>11365</v>
      </c>
      <c r="C3951" s="3" t="s">
        <v>548</v>
      </c>
      <c r="D3951" s="3" t="s">
        <v>549</v>
      </c>
      <c r="E3951" s="5" t="s">
        <v>266</v>
      </c>
      <c r="F3951" s="3" t="s">
        <v>1425</v>
      </c>
      <c r="G3951" s="3" t="s">
        <v>1426</v>
      </c>
      <c r="H3951" s="3" t="s">
        <v>269</v>
      </c>
      <c r="I3951" s="3" t="s">
        <v>315</v>
      </c>
      <c r="J3951" s="3" t="s">
        <v>30</v>
      </c>
      <c r="K3951" s="3" t="s">
        <v>30</v>
      </c>
      <c r="L3951" s="3" t="s">
        <v>307</v>
      </c>
      <c r="M3951" s="3" t="s">
        <v>31</v>
      </c>
      <c r="N3951" s="3" t="s">
        <v>297</v>
      </c>
      <c r="O3951" s="3" t="s">
        <v>271</v>
      </c>
      <c r="P3951" s="3" t="s">
        <v>298</v>
      </c>
      <c r="Q3951" s="3" t="s">
        <v>273</v>
      </c>
      <c r="R3951" s="3" t="s">
        <v>274</v>
      </c>
      <c r="S3951" s="3" t="s">
        <v>34</v>
      </c>
      <c r="T3951" s="153">
        <v>1.98</v>
      </c>
      <c r="U3951" s="3" t="s">
        <v>1427</v>
      </c>
      <c r="V3951" s="165">
        <v>2.7E-2</v>
      </c>
      <c r="W3951" s="165">
        <v>4.7800000000000002E-2</v>
      </c>
      <c r="X3951" s="5" t="s">
        <v>277</v>
      </c>
      <c r="Y3951" s="5" t="s">
        <v>271</v>
      </c>
      <c r="Z3951" s="153">
        <v>93187.49</v>
      </c>
      <c r="AA3951" s="163">
        <v>1</v>
      </c>
      <c r="AB3951" s="176">
        <v>96.77</v>
      </c>
      <c r="AD3951" s="153">
        <v>90.177999999999997</v>
      </c>
      <c r="AG3951" s="3" t="s">
        <v>36</v>
      </c>
      <c r="AH3951" s="165">
        <v>2.02E-4</v>
      </c>
      <c r="AI3951" s="165">
        <v>5.4230020097103301E-4</v>
      </c>
      <c r="AJ3951" s="165">
        <v>1.6062803306642301E-4</v>
      </c>
    </row>
    <row r="3952" spans="1:36">
      <c r="A3952" s="3">
        <v>9641</v>
      </c>
      <c r="B3952" s="3">
        <v>11365</v>
      </c>
      <c r="C3952" s="3" t="s">
        <v>548</v>
      </c>
      <c r="D3952" s="3" t="s">
        <v>549</v>
      </c>
      <c r="E3952" s="5" t="s">
        <v>266</v>
      </c>
      <c r="F3952" s="3" t="s">
        <v>553</v>
      </c>
      <c r="G3952" s="3" t="s">
        <v>554</v>
      </c>
      <c r="H3952" s="3" t="s">
        <v>269</v>
      </c>
      <c r="I3952" s="3" t="s">
        <v>315</v>
      </c>
      <c r="J3952" s="3" t="s">
        <v>30</v>
      </c>
      <c r="K3952" s="3" t="s">
        <v>30</v>
      </c>
      <c r="L3952" s="3" t="s">
        <v>307</v>
      </c>
      <c r="M3952" s="3" t="s">
        <v>31</v>
      </c>
      <c r="N3952" s="3" t="s">
        <v>297</v>
      </c>
      <c r="O3952" s="3" t="s">
        <v>271</v>
      </c>
      <c r="P3952" s="3" t="s">
        <v>298</v>
      </c>
      <c r="Q3952" s="3" t="s">
        <v>273</v>
      </c>
      <c r="R3952" s="3" t="s">
        <v>274</v>
      </c>
      <c r="S3952" s="3" t="s">
        <v>34</v>
      </c>
      <c r="T3952" s="153">
        <v>2.2160000000000002</v>
      </c>
      <c r="U3952" s="3" t="s">
        <v>555</v>
      </c>
      <c r="V3952" s="165">
        <v>0.05</v>
      </c>
      <c r="W3952" s="165">
        <v>4.7800000000000002E-2</v>
      </c>
      <c r="X3952" s="5" t="s">
        <v>277</v>
      </c>
      <c r="Y3952" s="5" t="s">
        <v>271</v>
      </c>
      <c r="Z3952" s="153">
        <v>180923.08</v>
      </c>
      <c r="AA3952" s="163">
        <v>1</v>
      </c>
      <c r="AB3952" s="176">
        <v>101.94</v>
      </c>
      <c r="AD3952" s="153">
        <v>184.43299999999999</v>
      </c>
      <c r="AG3952" s="3" t="s">
        <v>36</v>
      </c>
      <c r="AH3952" s="165">
        <v>1.85E-4</v>
      </c>
      <c r="AI3952" s="165">
        <v>1.1091237673746101E-3</v>
      </c>
      <c r="AJ3952" s="165">
        <v>3.2851982879888297E-4</v>
      </c>
    </row>
    <row r="3953" spans="1:36">
      <c r="A3953" s="3">
        <v>9641</v>
      </c>
      <c r="B3953" s="3">
        <v>11365</v>
      </c>
      <c r="C3953" s="3" t="s">
        <v>556</v>
      </c>
      <c r="D3953" s="3" t="s">
        <v>557</v>
      </c>
      <c r="E3953" s="5" t="s">
        <v>266</v>
      </c>
      <c r="F3953" s="3" t="s">
        <v>1428</v>
      </c>
      <c r="G3953" s="3" t="s">
        <v>1429</v>
      </c>
      <c r="H3953" s="3" t="s">
        <v>269</v>
      </c>
      <c r="I3953" s="3" t="s">
        <v>315</v>
      </c>
      <c r="J3953" s="3" t="s">
        <v>30</v>
      </c>
      <c r="K3953" s="3" t="s">
        <v>30</v>
      </c>
      <c r="L3953" s="3" t="s">
        <v>307</v>
      </c>
      <c r="M3953" s="3" t="s">
        <v>31</v>
      </c>
      <c r="N3953" s="3" t="s">
        <v>560</v>
      </c>
      <c r="O3953" s="3" t="s">
        <v>271</v>
      </c>
      <c r="P3953" s="3" t="s">
        <v>361</v>
      </c>
      <c r="Q3953" s="3" t="s">
        <v>273</v>
      </c>
      <c r="R3953" s="3" t="s">
        <v>274</v>
      </c>
      <c r="S3953" s="3" t="s">
        <v>34</v>
      </c>
      <c r="T3953" s="153">
        <v>2.29</v>
      </c>
      <c r="U3953" s="3" t="s">
        <v>561</v>
      </c>
      <c r="V3953" s="165">
        <v>3.2000000000000001E-2</v>
      </c>
      <c r="W3953" s="165">
        <v>4.1980000000000003E-2</v>
      </c>
      <c r="X3953" s="5" t="s">
        <v>277</v>
      </c>
      <c r="Y3953" s="5" t="s">
        <v>271</v>
      </c>
      <c r="Z3953" s="153">
        <v>1755331</v>
      </c>
      <c r="AA3953" s="163">
        <v>1</v>
      </c>
      <c r="AB3953" s="176">
        <v>98.13</v>
      </c>
      <c r="AD3953" s="153">
        <v>1722.5060000000001</v>
      </c>
      <c r="AG3953" s="3" t="s">
        <v>36</v>
      </c>
      <c r="AH3953" s="165">
        <v>1.2509999999999999E-3</v>
      </c>
      <c r="AI3953" s="165">
        <v>1.03586278761336E-2</v>
      </c>
      <c r="AJ3953" s="165">
        <v>3.0682010038554802E-3</v>
      </c>
    </row>
    <row r="3954" spans="1:36">
      <c r="A3954" s="3">
        <v>9641</v>
      </c>
      <c r="B3954" s="3">
        <v>11365</v>
      </c>
      <c r="C3954" s="3" t="s">
        <v>556</v>
      </c>
      <c r="D3954" s="3" t="s">
        <v>557</v>
      </c>
      <c r="E3954" s="5" t="s">
        <v>266</v>
      </c>
      <c r="F3954" s="3" t="s">
        <v>558</v>
      </c>
      <c r="G3954" s="3" t="s">
        <v>559</v>
      </c>
      <c r="H3954" s="3" t="s">
        <v>269</v>
      </c>
      <c r="I3954" s="3" t="s">
        <v>329</v>
      </c>
      <c r="J3954" s="3" t="s">
        <v>30</v>
      </c>
      <c r="K3954" s="3" t="s">
        <v>30</v>
      </c>
      <c r="L3954" s="3" t="s">
        <v>307</v>
      </c>
      <c r="M3954" s="3" t="s">
        <v>31</v>
      </c>
      <c r="N3954" s="3" t="s">
        <v>560</v>
      </c>
      <c r="O3954" s="3" t="s">
        <v>271</v>
      </c>
      <c r="P3954" s="3" t="s">
        <v>361</v>
      </c>
      <c r="Q3954" s="3" t="s">
        <v>273</v>
      </c>
      <c r="R3954" s="3" t="s">
        <v>274</v>
      </c>
      <c r="S3954" s="3" t="s">
        <v>34</v>
      </c>
      <c r="T3954" s="153">
        <v>2.347</v>
      </c>
      <c r="U3954" s="3" t="s">
        <v>561</v>
      </c>
      <c r="V3954" s="165">
        <v>1.7000000000000001E-2</v>
      </c>
      <c r="W3954" s="165">
        <v>2.2409999999999999E-2</v>
      </c>
      <c r="X3954" s="5" t="s">
        <v>277</v>
      </c>
      <c r="Y3954" s="5" t="s">
        <v>271</v>
      </c>
      <c r="Z3954" s="153">
        <v>531869</v>
      </c>
      <c r="AA3954" s="163">
        <v>1</v>
      </c>
      <c r="AB3954" s="176">
        <v>114.95</v>
      </c>
      <c r="AD3954" s="153">
        <v>611.38300000000004</v>
      </c>
      <c r="AG3954" s="3" t="s">
        <v>36</v>
      </c>
      <c r="AH3954" s="165">
        <v>4.1899999999999999E-4</v>
      </c>
      <c r="AI3954" s="165">
        <v>3.6766734919543198E-3</v>
      </c>
      <c r="AJ3954" s="165">
        <v>1.0890219663990601E-3</v>
      </c>
    </row>
    <row r="3955" spans="1:36">
      <c r="A3955" s="3">
        <v>9641</v>
      </c>
      <c r="B3955" s="3">
        <v>11365</v>
      </c>
      <c r="C3955" s="3" t="s">
        <v>556</v>
      </c>
      <c r="D3955" s="3" t="s">
        <v>557</v>
      </c>
      <c r="E3955" s="5" t="s">
        <v>266</v>
      </c>
      <c r="F3955" s="3" t="s">
        <v>562</v>
      </c>
      <c r="G3955" s="3" t="s">
        <v>563</v>
      </c>
      <c r="H3955" s="3" t="s">
        <v>269</v>
      </c>
      <c r="I3955" s="3" t="s">
        <v>315</v>
      </c>
      <c r="J3955" s="3" t="s">
        <v>30</v>
      </c>
      <c r="K3955" s="3" t="s">
        <v>30</v>
      </c>
      <c r="L3955" s="3" t="s">
        <v>307</v>
      </c>
      <c r="M3955" s="3" t="s">
        <v>31</v>
      </c>
      <c r="N3955" s="3" t="s">
        <v>560</v>
      </c>
      <c r="O3955" s="3" t="s">
        <v>271</v>
      </c>
      <c r="P3955" s="3" t="s">
        <v>361</v>
      </c>
      <c r="Q3955" s="3" t="s">
        <v>273</v>
      </c>
      <c r="R3955" s="3" t="s">
        <v>274</v>
      </c>
      <c r="S3955" s="3" t="s">
        <v>34</v>
      </c>
      <c r="T3955" s="153">
        <v>7.0430000000000001</v>
      </c>
      <c r="U3955" s="3" t="s">
        <v>564</v>
      </c>
      <c r="V3955" s="165">
        <v>2.7900000000000001E-2</v>
      </c>
      <c r="W3955" s="165">
        <v>4.4069999999999998E-2</v>
      </c>
      <c r="X3955" s="5" t="s">
        <v>277</v>
      </c>
      <c r="Y3955" s="5" t="s">
        <v>271</v>
      </c>
      <c r="Z3955" s="153">
        <v>557000</v>
      </c>
      <c r="AA3955" s="163">
        <v>1</v>
      </c>
      <c r="AB3955" s="176">
        <v>89.85</v>
      </c>
      <c r="AD3955" s="153">
        <v>500.464</v>
      </c>
      <c r="AG3955" s="3" t="s">
        <v>36</v>
      </c>
      <c r="AH3955" s="165">
        <v>2.41E-4</v>
      </c>
      <c r="AI3955" s="165">
        <v>3.0096409457056601E-3</v>
      </c>
      <c r="AJ3955" s="165">
        <v>8.9144850855529996E-4</v>
      </c>
    </row>
    <row r="3956" spans="1:36">
      <c r="A3956" s="3">
        <v>9641</v>
      </c>
      <c r="B3956" s="3">
        <v>11365</v>
      </c>
      <c r="C3956" s="3" t="s">
        <v>556</v>
      </c>
      <c r="D3956" s="3" t="s">
        <v>557</v>
      </c>
      <c r="E3956" s="5" t="s">
        <v>266</v>
      </c>
      <c r="F3956" s="3" t="s">
        <v>565</v>
      </c>
      <c r="G3956" s="3" t="s">
        <v>566</v>
      </c>
      <c r="H3956" s="3" t="s">
        <v>269</v>
      </c>
      <c r="I3956" s="3" t="s">
        <v>329</v>
      </c>
      <c r="J3956" s="3" t="s">
        <v>30</v>
      </c>
      <c r="K3956" s="3" t="s">
        <v>30</v>
      </c>
      <c r="L3956" s="3" t="s">
        <v>307</v>
      </c>
      <c r="M3956" s="3" t="s">
        <v>31</v>
      </c>
      <c r="N3956" s="3" t="s">
        <v>560</v>
      </c>
      <c r="O3956" s="3" t="s">
        <v>271</v>
      </c>
      <c r="P3956" s="3" t="s">
        <v>361</v>
      </c>
      <c r="Q3956" s="3" t="s">
        <v>273</v>
      </c>
      <c r="R3956" s="3" t="s">
        <v>274</v>
      </c>
      <c r="S3956" s="3" t="s">
        <v>34</v>
      </c>
      <c r="T3956" s="153">
        <v>7.2149999999999999</v>
      </c>
      <c r="U3956" s="3" t="s">
        <v>567</v>
      </c>
      <c r="V3956" s="165">
        <v>5.7999999999999996E-3</v>
      </c>
      <c r="W3956" s="165">
        <v>2.409E-2</v>
      </c>
      <c r="X3956" s="5" t="s">
        <v>277</v>
      </c>
      <c r="Y3956" s="5" t="s">
        <v>271</v>
      </c>
      <c r="Z3956" s="153">
        <v>556000</v>
      </c>
      <c r="AA3956" s="163">
        <v>1</v>
      </c>
      <c r="AB3956" s="176">
        <v>101.15</v>
      </c>
      <c r="AD3956" s="153">
        <v>562.39400000000001</v>
      </c>
      <c r="AG3956" s="3" t="s">
        <v>36</v>
      </c>
      <c r="AH3956" s="165">
        <v>6.9300000000000004E-4</v>
      </c>
      <c r="AI3956" s="165">
        <v>3.3820660806494502E-3</v>
      </c>
      <c r="AJ3956" s="165">
        <v>1.00175995004731E-3</v>
      </c>
    </row>
    <row r="3957" spans="1:36">
      <c r="A3957" s="3">
        <v>9641</v>
      </c>
      <c r="B3957" s="3">
        <v>11365</v>
      </c>
      <c r="C3957" s="3" t="s">
        <v>568</v>
      </c>
      <c r="D3957" s="3" t="s">
        <v>569</v>
      </c>
      <c r="E3957" s="5" t="s">
        <v>266</v>
      </c>
      <c r="F3957" s="3" t="s">
        <v>570</v>
      </c>
      <c r="G3957" s="3" t="s">
        <v>571</v>
      </c>
      <c r="H3957" s="3" t="s">
        <v>269</v>
      </c>
      <c r="I3957" s="3" t="s">
        <v>329</v>
      </c>
      <c r="J3957" s="3" t="s">
        <v>30</v>
      </c>
      <c r="K3957" s="3" t="s">
        <v>30</v>
      </c>
      <c r="L3957" s="3" t="s">
        <v>307</v>
      </c>
      <c r="M3957" s="3" t="s">
        <v>31</v>
      </c>
      <c r="N3957" s="3" t="s">
        <v>367</v>
      </c>
      <c r="O3957" s="3" t="s">
        <v>271</v>
      </c>
      <c r="P3957" s="3" t="s">
        <v>361</v>
      </c>
      <c r="Q3957" s="3" t="s">
        <v>273</v>
      </c>
      <c r="R3957" s="3" t="s">
        <v>274</v>
      </c>
      <c r="S3957" s="3" t="s">
        <v>34</v>
      </c>
      <c r="T3957" s="153">
        <v>2.4510000000000001</v>
      </c>
      <c r="U3957" s="3" t="s">
        <v>572</v>
      </c>
      <c r="V3957" s="165">
        <v>7.7999999999999996E-3</v>
      </c>
      <c r="W3957" s="165">
        <v>2.4889999999999999E-2</v>
      </c>
      <c r="X3957" s="5" t="s">
        <v>277</v>
      </c>
      <c r="Y3957" s="5" t="s">
        <v>271</v>
      </c>
      <c r="Z3957" s="153">
        <v>182843.61</v>
      </c>
      <c r="AA3957" s="163">
        <v>1</v>
      </c>
      <c r="AB3957" s="176">
        <v>112.4</v>
      </c>
      <c r="AD3957" s="153">
        <v>205.51599999999999</v>
      </c>
      <c r="AG3957" s="3" t="s">
        <v>36</v>
      </c>
      <c r="AH3957" s="165">
        <v>3.1500000000000001E-4</v>
      </c>
      <c r="AI3957" s="165">
        <v>1.23591188509055E-3</v>
      </c>
      <c r="AJ3957" s="165">
        <v>3.6607416849567599E-4</v>
      </c>
    </row>
    <row r="3958" spans="1:36">
      <c r="A3958" s="3">
        <v>9641</v>
      </c>
      <c r="B3958" s="3">
        <v>11365</v>
      </c>
      <c r="C3958" s="3" t="s">
        <v>568</v>
      </c>
      <c r="D3958" s="3" t="s">
        <v>569</v>
      </c>
      <c r="E3958" s="5" t="s">
        <v>266</v>
      </c>
      <c r="F3958" s="3" t="s">
        <v>576</v>
      </c>
      <c r="G3958" s="3" t="s">
        <v>577</v>
      </c>
      <c r="H3958" s="3" t="s">
        <v>269</v>
      </c>
      <c r="I3958" s="3" t="s">
        <v>329</v>
      </c>
      <c r="J3958" s="3" t="s">
        <v>30</v>
      </c>
      <c r="K3958" s="3" t="s">
        <v>30</v>
      </c>
      <c r="L3958" s="3" t="s">
        <v>307</v>
      </c>
      <c r="M3958" s="3" t="s">
        <v>31</v>
      </c>
      <c r="N3958" s="3" t="s">
        <v>367</v>
      </c>
      <c r="O3958" s="3" t="s">
        <v>271</v>
      </c>
      <c r="P3958" s="3" t="s">
        <v>361</v>
      </c>
      <c r="Q3958" s="3" t="s">
        <v>273</v>
      </c>
      <c r="R3958" s="3" t="s">
        <v>274</v>
      </c>
      <c r="S3958" s="3" t="s">
        <v>34</v>
      </c>
      <c r="T3958" s="153">
        <v>4.2809999999999997</v>
      </c>
      <c r="U3958" s="3" t="s">
        <v>578</v>
      </c>
      <c r="V3958" s="165">
        <v>2.5999999999999999E-2</v>
      </c>
      <c r="W3958" s="165">
        <v>2.4510000000000001E-2</v>
      </c>
      <c r="X3958" s="5" t="s">
        <v>277</v>
      </c>
      <c r="Y3958" s="5" t="s">
        <v>271</v>
      </c>
      <c r="Z3958" s="153">
        <v>413000</v>
      </c>
      <c r="AA3958" s="163">
        <v>1</v>
      </c>
      <c r="AB3958" s="176">
        <v>106.59</v>
      </c>
      <c r="AC3958" s="153">
        <v>5.6840000000000002</v>
      </c>
      <c r="AD3958" s="153">
        <v>445.90100000000001</v>
      </c>
      <c r="AG3958" s="3" t="s">
        <v>36</v>
      </c>
      <c r="AH3958" s="165">
        <v>7.7099999999999998E-4</v>
      </c>
      <c r="AI3958" s="165">
        <v>2.68151094540217E-3</v>
      </c>
      <c r="AJ3958" s="165">
        <v>7.9425718086547498E-4</v>
      </c>
    </row>
    <row r="3959" spans="1:36">
      <c r="A3959" s="3">
        <v>9641</v>
      </c>
      <c r="B3959" s="3">
        <v>11365</v>
      </c>
      <c r="C3959" s="3" t="s">
        <v>568</v>
      </c>
      <c r="D3959" s="3" t="s">
        <v>569</v>
      </c>
      <c r="E3959" s="5" t="s">
        <v>266</v>
      </c>
      <c r="F3959" s="3" t="s">
        <v>579</v>
      </c>
      <c r="G3959" s="3" t="s">
        <v>580</v>
      </c>
      <c r="H3959" s="3" t="s">
        <v>269</v>
      </c>
      <c r="I3959" s="3" t="s">
        <v>329</v>
      </c>
      <c r="J3959" s="3" t="s">
        <v>30</v>
      </c>
      <c r="K3959" s="3" t="s">
        <v>30</v>
      </c>
      <c r="L3959" s="3" t="s">
        <v>307</v>
      </c>
      <c r="M3959" s="3" t="s">
        <v>31</v>
      </c>
      <c r="N3959" s="3" t="s">
        <v>367</v>
      </c>
      <c r="O3959" s="3" t="s">
        <v>271</v>
      </c>
      <c r="P3959" s="3" t="s">
        <v>581</v>
      </c>
      <c r="Q3959" s="3" t="s">
        <v>291</v>
      </c>
      <c r="R3959" s="3" t="s">
        <v>274</v>
      </c>
      <c r="S3959" s="3" t="s">
        <v>34</v>
      </c>
      <c r="T3959" s="153">
        <v>3.2749999999999999</v>
      </c>
      <c r="U3959" s="3" t="s">
        <v>582</v>
      </c>
      <c r="V3959" s="165">
        <v>1.17E-2</v>
      </c>
      <c r="W3959" s="165">
        <v>2.503E-2</v>
      </c>
      <c r="X3959" s="5" t="s">
        <v>277</v>
      </c>
      <c r="Y3959" s="5" t="s">
        <v>271</v>
      </c>
      <c r="Z3959" s="153">
        <v>229170.82</v>
      </c>
      <c r="AA3959" s="163">
        <v>1</v>
      </c>
      <c r="AB3959" s="176">
        <v>112.88</v>
      </c>
      <c r="AD3959" s="153">
        <v>258.68799999999999</v>
      </c>
      <c r="AG3959" s="3" t="s">
        <v>36</v>
      </c>
      <c r="AH3959" s="165">
        <v>3.3300000000000002E-4</v>
      </c>
      <c r="AI3959" s="165">
        <v>1.5556709057667499E-3</v>
      </c>
      <c r="AJ3959" s="165">
        <v>4.60786031877794E-4</v>
      </c>
    </row>
    <row r="3960" spans="1:36">
      <c r="A3960" s="3">
        <v>9641</v>
      </c>
      <c r="B3960" s="3">
        <v>11365</v>
      </c>
      <c r="C3960" s="3" t="s">
        <v>568</v>
      </c>
      <c r="D3960" s="3" t="s">
        <v>569</v>
      </c>
      <c r="E3960" s="5" t="s">
        <v>266</v>
      </c>
      <c r="F3960" s="3" t="s">
        <v>583</v>
      </c>
      <c r="G3960" s="3" t="s">
        <v>584</v>
      </c>
      <c r="H3960" s="3" t="s">
        <v>269</v>
      </c>
      <c r="I3960" s="3" t="s">
        <v>329</v>
      </c>
      <c r="J3960" s="3" t="s">
        <v>30</v>
      </c>
      <c r="K3960" s="3" t="s">
        <v>30</v>
      </c>
      <c r="L3960" s="3" t="s">
        <v>307</v>
      </c>
      <c r="M3960" s="3" t="s">
        <v>31</v>
      </c>
      <c r="N3960" s="3" t="s">
        <v>367</v>
      </c>
      <c r="O3960" s="3" t="s">
        <v>271</v>
      </c>
      <c r="P3960" s="3" t="s">
        <v>581</v>
      </c>
      <c r="Q3960" s="3" t="s">
        <v>291</v>
      </c>
      <c r="R3960" s="3" t="s">
        <v>274</v>
      </c>
      <c r="S3960" s="3" t="s">
        <v>34</v>
      </c>
      <c r="T3960" s="153">
        <v>3.298</v>
      </c>
      <c r="U3960" s="3" t="s">
        <v>585</v>
      </c>
      <c r="V3960" s="165">
        <v>1.3299999999999999E-2</v>
      </c>
      <c r="W3960" s="165">
        <v>2.5590000000000002E-2</v>
      </c>
      <c r="X3960" s="5" t="s">
        <v>277</v>
      </c>
      <c r="Y3960" s="5" t="s">
        <v>271</v>
      </c>
      <c r="Z3960" s="153">
        <v>696548.54</v>
      </c>
      <c r="AA3960" s="163">
        <v>1</v>
      </c>
      <c r="AB3960" s="176">
        <v>113.61</v>
      </c>
      <c r="AD3960" s="153">
        <v>791.34900000000005</v>
      </c>
      <c r="AG3960" s="3" t="s">
        <v>36</v>
      </c>
      <c r="AH3960" s="165">
        <v>6.1899999999999998E-4</v>
      </c>
      <c r="AI3960" s="165">
        <v>4.7589304329504001E-3</v>
      </c>
      <c r="AJ3960" s="165">
        <v>1.4095839049589299E-3</v>
      </c>
    </row>
    <row r="3961" spans="1:36">
      <c r="A3961" s="3">
        <v>9641</v>
      </c>
      <c r="B3961" s="3">
        <v>11365</v>
      </c>
      <c r="C3961" s="3" t="s">
        <v>568</v>
      </c>
      <c r="D3961" s="3" t="s">
        <v>569</v>
      </c>
      <c r="E3961" s="5" t="s">
        <v>266</v>
      </c>
      <c r="F3961" s="3" t="s">
        <v>586</v>
      </c>
      <c r="G3961" s="3" t="s">
        <v>587</v>
      </c>
      <c r="H3961" s="3" t="s">
        <v>269</v>
      </c>
      <c r="I3961" s="3" t="s">
        <v>315</v>
      </c>
      <c r="J3961" s="3" t="s">
        <v>30</v>
      </c>
      <c r="K3961" s="3" t="s">
        <v>330</v>
      </c>
      <c r="L3961" s="3" t="s">
        <v>307</v>
      </c>
      <c r="M3961" s="3" t="s">
        <v>31</v>
      </c>
      <c r="N3961" s="3" t="s">
        <v>367</v>
      </c>
      <c r="O3961" s="3" t="s">
        <v>271</v>
      </c>
      <c r="P3961" s="3" t="s">
        <v>338</v>
      </c>
      <c r="Q3961" s="3" t="s">
        <v>273</v>
      </c>
      <c r="R3961" s="3" t="s">
        <v>274</v>
      </c>
      <c r="S3961" s="3" t="s">
        <v>34</v>
      </c>
      <c r="T3961" s="153">
        <v>3.4129999999999998</v>
      </c>
      <c r="U3961" s="3" t="s">
        <v>588</v>
      </c>
      <c r="V3961" s="165">
        <v>2.0899999999999998E-2</v>
      </c>
      <c r="W3961" s="165">
        <v>4.156E-2</v>
      </c>
      <c r="X3961" s="5" t="s">
        <v>277</v>
      </c>
      <c r="Y3961" s="5" t="s">
        <v>271</v>
      </c>
      <c r="Z3961" s="153">
        <v>230518.62</v>
      </c>
      <c r="AA3961" s="163">
        <v>1</v>
      </c>
      <c r="AB3961" s="176">
        <v>93.74</v>
      </c>
      <c r="AD3961" s="153">
        <v>216.08799999999999</v>
      </c>
      <c r="AG3961" s="3" t="s">
        <v>36</v>
      </c>
      <c r="AH3961" s="165">
        <v>7.2400000000000003E-4</v>
      </c>
      <c r="AI3961" s="165">
        <v>1.2994882900347401E-3</v>
      </c>
      <c r="AJ3961" s="165">
        <v>3.8490534882224399E-4</v>
      </c>
    </row>
    <row r="3962" spans="1:36">
      <c r="A3962" s="3">
        <v>9641</v>
      </c>
      <c r="B3962" s="3">
        <v>11365</v>
      </c>
      <c r="C3962" s="3" t="s">
        <v>568</v>
      </c>
      <c r="D3962" s="3" t="s">
        <v>569</v>
      </c>
      <c r="E3962" s="5" t="s">
        <v>266</v>
      </c>
      <c r="F3962" s="3" t="s">
        <v>589</v>
      </c>
      <c r="G3962" s="3" t="s">
        <v>590</v>
      </c>
      <c r="H3962" s="3" t="s">
        <v>269</v>
      </c>
      <c r="I3962" s="3" t="s">
        <v>329</v>
      </c>
      <c r="J3962" s="3" t="s">
        <v>30</v>
      </c>
      <c r="K3962" s="3" t="s">
        <v>30</v>
      </c>
      <c r="L3962" s="3" t="s">
        <v>307</v>
      </c>
      <c r="M3962" s="3" t="s">
        <v>31</v>
      </c>
      <c r="N3962" s="3" t="s">
        <v>367</v>
      </c>
      <c r="O3962" s="3" t="s">
        <v>271</v>
      </c>
      <c r="P3962" s="3" t="s">
        <v>338</v>
      </c>
      <c r="Q3962" s="3" t="s">
        <v>273</v>
      </c>
      <c r="R3962" s="3" t="s">
        <v>274</v>
      </c>
      <c r="S3962" s="3" t="s">
        <v>34</v>
      </c>
      <c r="T3962" s="153">
        <v>4.4950000000000001</v>
      </c>
      <c r="U3962" s="3" t="s">
        <v>591</v>
      </c>
      <c r="V3962" s="165">
        <v>1.8700000000000001E-2</v>
      </c>
      <c r="W3962" s="165">
        <v>2.6079999999999999E-2</v>
      </c>
      <c r="X3962" s="5" t="s">
        <v>277</v>
      </c>
      <c r="Y3962" s="5" t="s">
        <v>271</v>
      </c>
      <c r="Z3962" s="153">
        <v>189473</v>
      </c>
      <c r="AA3962" s="163">
        <v>1</v>
      </c>
      <c r="AB3962" s="176">
        <v>109.95</v>
      </c>
      <c r="AD3962" s="153">
        <v>208.32599999999999</v>
      </c>
      <c r="AG3962" s="3" t="s">
        <v>36</v>
      </c>
      <c r="AH3962" s="165">
        <v>1.94E-4</v>
      </c>
      <c r="AI3962" s="165">
        <v>1.2528064347157601E-3</v>
      </c>
      <c r="AJ3962" s="165">
        <v>3.7107829401689303E-4</v>
      </c>
    </row>
    <row r="3963" spans="1:36">
      <c r="A3963" s="3">
        <v>9641</v>
      </c>
      <c r="B3963" s="3">
        <v>11365</v>
      </c>
      <c r="C3963" s="3" t="s">
        <v>568</v>
      </c>
      <c r="D3963" s="3" t="s">
        <v>569</v>
      </c>
      <c r="E3963" s="5" t="s">
        <v>266</v>
      </c>
      <c r="F3963" s="3" t="s">
        <v>592</v>
      </c>
      <c r="G3963" s="3" t="s">
        <v>593</v>
      </c>
      <c r="H3963" s="3" t="s">
        <v>269</v>
      </c>
      <c r="I3963" s="3" t="s">
        <v>329</v>
      </c>
      <c r="J3963" s="3" t="s">
        <v>30</v>
      </c>
      <c r="K3963" s="3" t="s">
        <v>30</v>
      </c>
      <c r="L3963" s="3" t="s">
        <v>307</v>
      </c>
      <c r="M3963" s="3" t="s">
        <v>31</v>
      </c>
      <c r="N3963" s="3" t="s">
        <v>367</v>
      </c>
      <c r="O3963" s="3" t="s">
        <v>271</v>
      </c>
      <c r="P3963" s="3" t="s">
        <v>361</v>
      </c>
      <c r="Q3963" s="3" t="s">
        <v>273</v>
      </c>
      <c r="R3963" s="3" t="s">
        <v>274</v>
      </c>
      <c r="S3963" s="3" t="s">
        <v>34</v>
      </c>
      <c r="T3963" s="153">
        <v>3.76</v>
      </c>
      <c r="U3963" s="3" t="s">
        <v>594</v>
      </c>
      <c r="V3963" s="165">
        <v>2.7400000000000001E-2</v>
      </c>
      <c r="W3963" s="165">
        <v>2.1860000000000001E-2</v>
      </c>
      <c r="X3963" s="5" t="s">
        <v>277</v>
      </c>
      <c r="Y3963" s="5" t="s">
        <v>271</v>
      </c>
      <c r="Z3963" s="153">
        <v>504000</v>
      </c>
      <c r="AA3963" s="163">
        <v>1</v>
      </c>
      <c r="AB3963" s="176">
        <v>103.08</v>
      </c>
      <c r="AD3963" s="153">
        <v>519.52300000000002</v>
      </c>
      <c r="AG3963" s="3" t="s">
        <v>36</v>
      </c>
      <c r="AH3963" s="165">
        <v>2.1450000000000002E-3</v>
      </c>
      <c r="AI3963" s="165">
        <v>3.1242541578154499E-3</v>
      </c>
      <c r="AJ3963" s="165">
        <v>9.2539667009323696E-4</v>
      </c>
    </row>
    <row r="3964" spans="1:36">
      <c r="A3964" s="3">
        <v>9641</v>
      </c>
      <c r="B3964" s="3">
        <v>11365</v>
      </c>
      <c r="C3964" s="3" t="s">
        <v>568</v>
      </c>
      <c r="D3964" s="3" t="s">
        <v>569</v>
      </c>
      <c r="E3964" s="5" t="s">
        <v>266</v>
      </c>
      <c r="F3964" s="3" t="s">
        <v>595</v>
      </c>
      <c r="G3964" s="3" t="s">
        <v>596</v>
      </c>
      <c r="H3964" s="3" t="s">
        <v>269</v>
      </c>
      <c r="I3964" s="3" t="s">
        <v>329</v>
      </c>
      <c r="J3964" s="3" t="s">
        <v>30</v>
      </c>
      <c r="K3964" s="3" t="s">
        <v>30</v>
      </c>
      <c r="L3964" s="3" t="s">
        <v>307</v>
      </c>
      <c r="M3964" s="3" t="s">
        <v>31</v>
      </c>
      <c r="N3964" s="3" t="s">
        <v>367</v>
      </c>
      <c r="O3964" s="3" t="s">
        <v>271</v>
      </c>
      <c r="P3964" s="3" t="s">
        <v>597</v>
      </c>
      <c r="Q3964" s="3" t="s">
        <v>291</v>
      </c>
      <c r="R3964" s="3" t="s">
        <v>274</v>
      </c>
      <c r="S3964" s="3" t="s">
        <v>34</v>
      </c>
      <c r="T3964" s="153">
        <v>4.6680000000000001</v>
      </c>
      <c r="U3964" s="3" t="s">
        <v>441</v>
      </c>
      <c r="V3964" s="165">
        <v>2.7799999999999998E-2</v>
      </c>
      <c r="W3964" s="165">
        <v>2.4920000000000001E-2</v>
      </c>
      <c r="X3964" s="5" t="s">
        <v>277</v>
      </c>
      <c r="Y3964" s="5" t="s">
        <v>271</v>
      </c>
      <c r="Z3964" s="153">
        <v>521000</v>
      </c>
      <c r="AA3964" s="163">
        <v>1</v>
      </c>
      <c r="AB3964" s="176">
        <v>103.56</v>
      </c>
      <c r="AD3964" s="153">
        <v>539.548</v>
      </c>
      <c r="AG3964" s="3" t="s">
        <v>36</v>
      </c>
      <c r="AH3964" s="165">
        <v>1.519E-3</v>
      </c>
      <c r="AI3964" s="165">
        <v>3.24467479534955E-3</v>
      </c>
      <c r="AJ3964" s="165">
        <v>9.6106497726530403E-4</v>
      </c>
    </row>
    <row r="3965" spans="1:36">
      <c r="A3965" s="3">
        <v>9641</v>
      </c>
      <c r="B3965" s="3">
        <v>11365</v>
      </c>
      <c r="C3965" s="3" t="s">
        <v>568</v>
      </c>
      <c r="D3965" s="3" t="s">
        <v>569</v>
      </c>
      <c r="E3965" s="5" t="s">
        <v>266</v>
      </c>
      <c r="F3965" s="3" t="s">
        <v>598</v>
      </c>
      <c r="G3965" s="3" t="s">
        <v>599</v>
      </c>
      <c r="H3965" s="3" t="s">
        <v>269</v>
      </c>
      <c r="I3965" s="3" t="s">
        <v>329</v>
      </c>
      <c r="J3965" s="3" t="s">
        <v>30</v>
      </c>
      <c r="K3965" s="3" t="s">
        <v>30</v>
      </c>
      <c r="L3965" s="3" t="s">
        <v>307</v>
      </c>
      <c r="M3965" s="3" t="s">
        <v>31</v>
      </c>
      <c r="N3965" s="3" t="s">
        <v>367</v>
      </c>
      <c r="O3965" s="3" t="s">
        <v>271</v>
      </c>
      <c r="P3965" s="3" t="s">
        <v>338</v>
      </c>
      <c r="Q3965" s="3" t="s">
        <v>273</v>
      </c>
      <c r="R3965" s="3" t="s">
        <v>274</v>
      </c>
      <c r="S3965" s="3" t="s">
        <v>34</v>
      </c>
      <c r="T3965" s="153">
        <v>1.698</v>
      </c>
      <c r="U3965" s="3" t="s">
        <v>600</v>
      </c>
      <c r="V3965" s="165">
        <v>3.3500000000000002E-2</v>
      </c>
      <c r="W3965" s="165">
        <v>2.751E-2</v>
      </c>
      <c r="X3965" s="5" t="s">
        <v>277</v>
      </c>
      <c r="Y3965" s="5" t="s">
        <v>271</v>
      </c>
      <c r="Z3965" s="153">
        <v>144571.79999999999</v>
      </c>
      <c r="AA3965" s="163">
        <v>1</v>
      </c>
      <c r="AB3965" s="176">
        <v>120.21</v>
      </c>
      <c r="AD3965" s="153">
        <v>173.79</v>
      </c>
      <c r="AG3965" s="3" t="s">
        <v>36</v>
      </c>
      <c r="AH3965" s="165">
        <v>2.4000000000000001E-4</v>
      </c>
      <c r="AI3965" s="165">
        <v>1.04511864475478E-3</v>
      </c>
      <c r="AJ3965" s="165">
        <v>3.0956166331380799E-4</v>
      </c>
    </row>
    <row r="3966" spans="1:36">
      <c r="A3966" s="3">
        <v>9641</v>
      </c>
      <c r="B3966" s="3">
        <v>11365</v>
      </c>
      <c r="C3966" s="3" t="s">
        <v>601</v>
      </c>
      <c r="D3966" s="3" t="s">
        <v>602</v>
      </c>
      <c r="E3966" s="5" t="s">
        <v>266</v>
      </c>
      <c r="F3966" s="3" t="s">
        <v>603</v>
      </c>
      <c r="G3966" s="3" t="s">
        <v>604</v>
      </c>
      <c r="H3966" s="3" t="s">
        <v>269</v>
      </c>
      <c r="I3966" s="3" t="s">
        <v>315</v>
      </c>
      <c r="J3966" s="3" t="s">
        <v>30</v>
      </c>
      <c r="K3966" s="3" t="s">
        <v>30</v>
      </c>
      <c r="L3966" s="3" t="s">
        <v>307</v>
      </c>
      <c r="M3966" s="3" t="s">
        <v>31</v>
      </c>
      <c r="N3966" s="3" t="s">
        <v>297</v>
      </c>
      <c r="O3966" s="3" t="s">
        <v>271</v>
      </c>
      <c r="P3966" s="3" t="s">
        <v>152</v>
      </c>
      <c r="Q3966" s="3" t="s">
        <v>291</v>
      </c>
      <c r="R3966" s="3" t="s">
        <v>274</v>
      </c>
      <c r="S3966" s="3" t="s">
        <v>34</v>
      </c>
      <c r="T3966" s="153">
        <v>2.3479999999999999</v>
      </c>
      <c r="U3966" s="3" t="s">
        <v>370</v>
      </c>
      <c r="V3966" s="165">
        <v>7.2499999999999995E-2</v>
      </c>
      <c r="W3966" s="165">
        <v>5.8560000000000001E-2</v>
      </c>
      <c r="X3966" s="5" t="s">
        <v>277</v>
      </c>
      <c r="Y3966" s="5" t="s">
        <v>271</v>
      </c>
      <c r="Z3966" s="153">
        <v>168000</v>
      </c>
      <c r="AA3966" s="163">
        <v>1</v>
      </c>
      <c r="AB3966" s="176">
        <v>105.31</v>
      </c>
      <c r="AD3966" s="153">
        <v>176.92099999999999</v>
      </c>
      <c r="AG3966" s="3" t="s">
        <v>36</v>
      </c>
      <c r="AH3966" s="165">
        <v>2.6200000000000003E-4</v>
      </c>
      <c r="AI3966" s="165">
        <v>1.0639477601847901E-3</v>
      </c>
      <c r="AJ3966" s="165">
        <v>3.1513880263717099E-4</v>
      </c>
    </row>
    <row r="3967" spans="1:36">
      <c r="A3967" s="3">
        <v>9641</v>
      </c>
      <c r="B3967" s="3">
        <v>11365</v>
      </c>
      <c r="C3967" s="3" t="s">
        <v>605</v>
      </c>
      <c r="D3967" s="3" t="s">
        <v>606</v>
      </c>
      <c r="E3967" s="5" t="s">
        <v>266</v>
      </c>
      <c r="F3967" s="3" t="s">
        <v>607</v>
      </c>
      <c r="G3967" s="3" t="s">
        <v>608</v>
      </c>
      <c r="H3967" s="3" t="s">
        <v>269</v>
      </c>
      <c r="I3967" s="3" t="s">
        <v>329</v>
      </c>
      <c r="J3967" s="3" t="s">
        <v>30</v>
      </c>
      <c r="K3967" s="3" t="s">
        <v>30</v>
      </c>
      <c r="L3967" s="3" t="s">
        <v>307</v>
      </c>
      <c r="M3967" s="3" t="s">
        <v>31</v>
      </c>
      <c r="N3967" s="3" t="s">
        <v>355</v>
      </c>
      <c r="O3967" s="3" t="s">
        <v>271</v>
      </c>
      <c r="P3967" s="3" t="s">
        <v>283</v>
      </c>
      <c r="Q3967" s="3" t="s">
        <v>283</v>
      </c>
      <c r="R3967" s="3" t="s">
        <v>283</v>
      </c>
      <c r="S3967" s="3" t="s">
        <v>34</v>
      </c>
      <c r="T3967" s="153">
        <v>3.4660000000000002</v>
      </c>
      <c r="U3967" s="3" t="s">
        <v>609</v>
      </c>
      <c r="V3967" s="165">
        <v>4.2500000000000003E-2</v>
      </c>
      <c r="W3967" s="165">
        <v>3.024E-2</v>
      </c>
      <c r="X3967" s="5" t="s">
        <v>277</v>
      </c>
      <c r="Y3967" s="5" t="s">
        <v>271</v>
      </c>
      <c r="Z3967" s="153">
        <v>283000</v>
      </c>
      <c r="AA3967" s="163">
        <v>1</v>
      </c>
      <c r="AB3967" s="176">
        <v>106.69</v>
      </c>
      <c r="AC3967" s="153">
        <v>6.15</v>
      </c>
      <c r="AD3967" s="153">
        <v>308.08300000000003</v>
      </c>
      <c r="AG3967" s="3" t="s">
        <v>36</v>
      </c>
      <c r="AH3967" s="165">
        <v>9.4300000000000004E-4</v>
      </c>
      <c r="AI3967" s="165">
        <v>1.85271592561476E-3</v>
      </c>
      <c r="AJ3967" s="165">
        <v>5.4877006209745301E-4</v>
      </c>
    </row>
    <row r="3968" spans="1:36">
      <c r="A3968" s="3">
        <v>9641</v>
      </c>
      <c r="B3968" s="3">
        <v>11365</v>
      </c>
      <c r="C3968" s="3" t="s">
        <v>610</v>
      </c>
      <c r="D3968" s="3" t="s">
        <v>611</v>
      </c>
      <c r="E3968" s="5" t="s">
        <v>266</v>
      </c>
      <c r="F3968" s="3" t="s">
        <v>612</v>
      </c>
      <c r="G3968" s="3" t="s">
        <v>613</v>
      </c>
      <c r="H3968" s="3" t="s">
        <v>269</v>
      </c>
      <c r="I3968" s="3" t="s">
        <v>315</v>
      </c>
      <c r="J3968" s="3" t="s">
        <v>30</v>
      </c>
      <c r="K3968" s="3" t="s">
        <v>30</v>
      </c>
      <c r="L3968" s="3" t="s">
        <v>307</v>
      </c>
      <c r="M3968" s="3" t="s">
        <v>31</v>
      </c>
      <c r="N3968" s="3" t="s">
        <v>367</v>
      </c>
      <c r="O3968" s="3" t="s">
        <v>271</v>
      </c>
      <c r="P3968" s="3" t="s">
        <v>361</v>
      </c>
      <c r="Q3968" s="3" t="s">
        <v>273</v>
      </c>
      <c r="R3968" s="3" t="s">
        <v>274</v>
      </c>
      <c r="S3968" s="3" t="s">
        <v>34</v>
      </c>
      <c r="T3968" s="153">
        <v>4.3869999999999996</v>
      </c>
      <c r="U3968" s="3" t="s">
        <v>614</v>
      </c>
      <c r="V3968" s="165">
        <v>2.5499999999999998E-2</v>
      </c>
      <c r="W3968" s="165">
        <v>4.4990000000000002E-2</v>
      </c>
      <c r="X3968" s="5" t="s">
        <v>277</v>
      </c>
      <c r="Y3968" s="5" t="s">
        <v>271</v>
      </c>
      <c r="Z3968" s="153">
        <v>1880676</v>
      </c>
      <c r="AA3968" s="163">
        <v>1</v>
      </c>
      <c r="AB3968" s="176">
        <v>92.05</v>
      </c>
      <c r="AD3968" s="153">
        <v>1731.162</v>
      </c>
      <c r="AG3968" s="3" t="s">
        <v>36</v>
      </c>
      <c r="AH3968" s="165">
        <v>6.7400000000000001E-4</v>
      </c>
      <c r="AI3968" s="165">
        <v>1.0410682106996701E-2</v>
      </c>
      <c r="AJ3968" s="165">
        <v>3.08361934355249E-3</v>
      </c>
    </row>
    <row r="3969" spans="1:36">
      <c r="A3969" s="3">
        <v>9641</v>
      </c>
      <c r="B3969" s="3">
        <v>11365</v>
      </c>
      <c r="C3969" s="3" t="s">
        <v>610</v>
      </c>
      <c r="D3969" s="3" t="s">
        <v>611</v>
      </c>
      <c r="E3969" s="5" t="s">
        <v>266</v>
      </c>
      <c r="F3969" s="3" t="s">
        <v>615</v>
      </c>
      <c r="G3969" s="3" t="s">
        <v>616</v>
      </c>
      <c r="H3969" s="3" t="s">
        <v>269</v>
      </c>
      <c r="I3969" s="3" t="s">
        <v>329</v>
      </c>
      <c r="J3969" s="3" t="s">
        <v>30</v>
      </c>
      <c r="K3969" s="3" t="s">
        <v>30</v>
      </c>
      <c r="L3969" s="3" t="s">
        <v>307</v>
      </c>
      <c r="M3969" s="3" t="s">
        <v>31</v>
      </c>
      <c r="N3969" s="3" t="s">
        <v>367</v>
      </c>
      <c r="O3969" s="3" t="s">
        <v>271</v>
      </c>
      <c r="P3969" s="3" t="s">
        <v>361</v>
      </c>
      <c r="Q3969" s="3" t="s">
        <v>273</v>
      </c>
      <c r="R3969" s="3" t="s">
        <v>274</v>
      </c>
      <c r="S3969" s="3" t="s">
        <v>34</v>
      </c>
      <c r="T3969" s="153">
        <v>3.524</v>
      </c>
      <c r="U3969" s="3" t="s">
        <v>617</v>
      </c>
      <c r="V3969" s="165">
        <v>5.0000000000000001E-3</v>
      </c>
      <c r="W3969" s="165">
        <v>2.462E-2</v>
      </c>
      <c r="X3969" s="5" t="s">
        <v>277</v>
      </c>
      <c r="Y3969" s="5" t="s">
        <v>271</v>
      </c>
      <c r="Z3969" s="153">
        <v>1085554.33</v>
      </c>
      <c r="AA3969" s="163">
        <v>1</v>
      </c>
      <c r="AB3969" s="176">
        <v>109.85</v>
      </c>
      <c r="AD3969" s="153">
        <v>1192.481</v>
      </c>
      <c r="AG3969" s="3" t="s">
        <v>36</v>
      </c>
      <c r="AH3969" s="165">
        <v>8.12E-4</v>
      </c>
      <c r="AI3969" s="165">
        <v>7.1712198232864498E-3</v>
      </c>
      <c r="AJ3969" s="165">
        <v>2.12409829986946E-3</v>
      </c>
    </row>
    <row r="3970" spans="1:36">
      <c r="A3970" s="3">
        <v>9641</v>
      </c>
      <c r="B3970" s="3">
        <v>11365</v>
      </c>
      <c r="C3970" s="3" t="s">
        <v>610</v>
      </c>
      <c r="D3970" s="3" t="s">
        <v>611</v>
      </c>
      <c r="E3970" s="5" t="s">
        <v>266</v>
      </c>
      <c r="F3970" s="3" t="s">
        <v>1433</v>
      </c>
      <c r="G3970" s="3" t="s">
        <v>1434</v>
      </c>
      <c r="H3970" s="3" t="s">
        <v>269</v>
      </c>
      <c r="I3970" s="3" t="s">
        <v>329</v>
      </c>
      <c r="J3970" s="3" t="s">
        <v>30</v>
      </c>
      <c r="K3970" s="3" t="s">
        <v>30</v>
      </c>
      <c r="L3970" s="3" t="s">
        <v>307</v>
      </c>
      <c r="M3970" s="3" t="s">
        <v>31</v>
      </c>
      <c r="N3970" s="3" t="s">
        <v>367</v>
      </c>
      <c r="O3970" s="3" t="s">
        <v>271</v>
      </c>
      <c r="P3970" s="3" t="s">
        <v>361</v>
      </c>
      <c r="Q3970" s="3" t="s">
        <v>273</v>
      </c>
      <c r="R3970" s="3" t="s">
        <v>274</v>
      </c>
      <c r="S3970" s="3" t="s">
        <v>34</v>
      </c>
      <c r="T3970" s="153">
        <v>3.9870000000000001</v>
      </c>
      <c r="U3970" s="3" t="s">
        <v>866</v>
      </c>
      <c r="V3970" s="165">
        <v>5.8999999999999999E-3</v>
      </c>
      <c r="W3970" s="165">
        <v>2.513E-2</v>
      </c>
      <c r="X3970" s="5" t="s">
        <v>277</v>
      </c>
      <c r="Y3970" s="5" t="s">
        <v>271</v>
      </c>
      <c r="Z3970" s="153">
        <v>719274</v>
      </c>
      <c r="AA3970" s="163">
        <v>1</v>
      </c>
      <c r="AB3970" s="176">
        <v>106.15</v>
      </c>
      <c r="AD3970" s="153">
        <v>763.50900000000001</v>
      </c>
      <c r="AG3970" s="3" t="s">
        <v>36</v>
      </c>
      <c r="AH3970" s="165">
        <v>5.1400000000000003E-4</v>
      </c>
      <c r="AI3970" s="165">
        <v>4.5915124952893797E-3</v>
      </c>
      <c r="AJ3970" s="165">
        <v>1.35999510897771E-3</v>
      </c>
    </row>
    <row r="3971" spans="1:36">
      <c r="A3971" s="3">
        <v>9641</v>
      </c>
      <c r="B3971" s="3">
        <v>11365</v>
      </c>
      <c r="C3971" s="3" t="s">
        <v>610</v>
      </c>
      <c r="D3971" s="3" t="s">
        <v>611</v>
      </c>
      <c r="E3971" s="5" t="s">
        <v>266</v>
      </c>
      <c r="F3971" s="3" t="s">
        <v>620</v>
      </c>
      <c r="G3971" s="3" t="s">
        <v>621</v>
      </c>
      <c r="H3971" s="3" t="s">
        <v>269</v>
      </c>
      <c r="I3971" s="3" t="s">
        <v>329</v>
      </c>
      <c r="J3971" s="3" t="s">
        <v>30</v>
      </c>
      <c r="K3971" s="3" t="s">
        <v>30</v>
      </c>
      <c r="L3971" s="3" t="s">
        <v>307</v>
      </c>
      <c r="M3971" s="3" t="s">
        <v>31</v>
      </c>
      <c r="N3971" s="3" t="s">
        <v>367</v>
      </c>
      <c r="O3971" s="3" t="s">
        <v>271</v>
      </c>
      <c r="P3971" s="3" t="s">
        <v>361</v>
      </c>
      <c r="Q3971" s="3" t="s">
        <v>273</v>
      </c>
      <c r="R3971" s="3" t="s">
        <v>274</v>
      </c>
      <c r="S3971" s="3" t="s">
        <v>34</v>
      </c>
      <c r="T3971" s="153">
        <v>0.24399999999999999</v>
      </c>
      <c r="U3971" s="3" t="s">
        <v>622</v>
      </c>
      <c r="V3971" s="165">
        <v>4.7500000000000001E-2</v>
      </c>
      <c r="W3971" s="165">
        <v>5.4100000000000002E-2</v>
      </c>
      <c r="X3971" s="5" t="s">
        <v>277</v>
      </c>
      <c r="Y3971" s="5" t="s">
        <v>271</v>
      </c>
      <c r="Z3971" s="153">
        <v>118111.76</v>
      </c>
      <c r="AA3971" s="163">
        <v>1</v>
      </c>
      <c r="AB3971" s="176">
        <v>144.65</v>
      </c>
      <c r="AD3971" s="153">
        <v>170.84899999999999</v>
      </c>
      <c r="AG3971" s="3" t="s">
        <v>36</v>
      </c>
      <c r="AH3971" s="165">
        <v>2.4699999999999999E-4</v>
      </c>
      <c r="AI3971" s="165">
        <v>1.0274317662552299E-3</v>
      </c>
      <c r="AJ3971" s="165">
        <v>3.0432285185959902E-4</v>
      </c>
    </row>
    <row r="3972" spans="1:36">
      <c r="A3972" s="3">
        <v>9641</v>
      </c>
      <c r="B3972" s="3">
        <v>11365</v>
      </c>
      <c r="C3972" s="3" t="s">
        <v>623</v>
      </c>
      <c r="D3972" s="3" t="s">
        <v>624</v>
      </c>
      <c r="E3972" s="5" t="s">
        <v>266</v>
      </c>
      <c r="F3972" s="3" t="s">
        <v>625</v>
      </c>
      <c r="G3972" s="3" t="s">
        <v>626</v>
      </c>
      <c r="H3972" s="3" t="s">
        <v>269</v>
      </c>
      <c r="I3972" s="3" t="s">
        <v>329</v>
      </c>
      <c r="J3972" s="3" t="s">
        <v>30</v>
      </c>
      <c r="K3972" s="3" t="s">
        <v>330</v>
      </c>
      <c r="L3972" s="3" t="s">
        <v>307</v>
      </c>
      <c r="M3972" s="3" t="s">
        <v>31</v>
      </c>
      <c r="N3972" s="3" t="s">
        <v>331</v>
      </c>
      <c r="O3972" s="3" t="s">
        <v>271</v>
      </c>
      <c r="P3972" s="3" t="s">
        <v>627</v>
      </c>
      <c r="Q3972" s="3" t="s">
        <v>273</v>
      </c>
      <c r="R3972" s="3" t="s">
        <v>274</v>
      </c>
      <c r="S3972" s="3" t="s">
        <v>34</v>
      </c>
      <c r="T3972" s="153">
        <v>2.355</v>
      </c>
      <c r="U3972" s="3" t="s">
        <v>628</v>
      </c>
      <c r="V3972" s="165">
        <v>1.7500000000000002E-2</v>
      </c>
      <c r="W3972" s="165">
        <v>6.3670000000000004E-2</v>
      </c>
      <c r="X3972" s="5" t="s">
        <v>277</v>
      </c>
      <c r="Y3972" s="5" t="s">
        <v>271</v>
      </c>
      <c r="Z3972" s="153">
        <v>659000</v>
      </c>
      <c r="AA3972" s="163">
        <v>1</v>
      </c>
      <c r="AB3972" s="176">
        <v>104.66</v>
      </c>
      <c r="AD3972" s="153">
        <v>689.70899999999995</v>
      </c>
      <c r="AG3972" s="3" t="s">
        <v>36</v>
      </c>
      <c r="AH3972" s="165">
        <v>3.86E-4</v>
      </c>
      <c r="AI3972" s="165">
        <v>4.14770208651779E-3</v>
      </c>
      <c r="AJ3972" s="165">
        <v>1.22853951872025E-3</v>
      </c>
    </row>
    <row r="3973" spans="1:36">
      <c r="A3973" s="3">
        <v>9641</v>
      </c>
      <c r="B3973" s="3">
        <v>11365</v>
      </c>
      <c r="C3973" s="3" t="s">
        <v>623</v>
      </c>
      <c r="D3973" s="3" t="s">
        <v>624</v>
      </c>
      <c r="E3973" s="5" t="s">
        <v>266</v>
      </c>
      <c r="F3973" s="3" t="s">
        <v>1435</v>
      </c>
      <c r="G3973" s="3" t="s">
        <v>1436</v>
      </c>
      <c r="H3973" s="3" t="s">
        <v>269</v>
      </c>
      <c r="I3973" s="3" t="s">
        <v>329</v>
      </c>
      <c r="J3973" s="3" t="s">
        <v>30</v>
      </c>
      <c r="K3973" s="3" t="s">
        <v>330</v>
      </c>
      <c r="L3973" s="3" t="s">
        <v>307</v>
      </c>
      <c r="M3973" s="3" t="s">
        <v>31</v>
      </c>
      <c r="N3973" s="3" t="s">
        <v>331</v>
      </c>
      <c r="O3973" s="3" t="s">
        <v>271</v>
      </c>
      <c r="P3973" s="3" t="s">
        <v>627</v>
      </c>
      <c r="Q3973" s="3" t="s">
        <v>273</v>
      </c>
      <c r="R3973" s="3" t="s">
        <v>274</v>
      </c>
      <c r="S3973" s="3" t="s">
        <v>34</v>
      </c>
      <c r="T3973" s="153">
        <v>2.0089999999999999</v>
      </c>
      <c r="U3973" s="3" t="s">
        <v>382</v>
      </c>
      <c r="V3973" s="165">
        <v>3.2800000000000003E-2</v>
      </c>
      <c r="W3973" s="165">
        <v>6.7849999999999994E-2</v>
      </c>
      <c r="X3973" s="5" t="s">
        <v>277</v>
      </c>
      <c r="Y3973" s="5" t="s">
        <v>271</v>
      </c>
      <c r="Z3973" s="153">
        <v>47838.82</v>
      </c>
      <c r="AA3973" s="163">
        <v>1</v>
      </c>
      <c r="AB3973" s="176">
        <v>111.77</v>
      </c>
      <c r="AD3973" s="153">
        <v>53.469000000000001</v>
      </c>
      <c r="AG3973" s="3" t="s">
        <v>36</v>
      </c>
      <c r="AH3973" s="165">
        <v>3.4E-5</v>
      </c>
      <c r="AI3973" s="165">
        <v>3.2154896780454799E-4</v>
      </c>
      <c r="AJ3973" s="165">
        <v>9.5242041475366999E-5</v>
      </c>
    </row>
    <row r="3974" spans="1:36">
      <c r="A3974" s="3">
        <v>9641</v>
      </c>
      <c r="B3974" s="3">
        <v>11365</v>
      </c>
      <c r="C3974" s="3" t="s">
        <v>623</v>
      </c>
      <c r="D3974" s="3" t="s">
        <v>624</v>
      </c>
      <c r="E3974" s="5" t="s">
        <v>266</v>
      </c>
      <c r="F3974" s="3" t="s">
        <v>629</v>
      </c>
      <c r="G3974" s="3" t="s">
        <v>630</v>
      </c>
      <c r="H3974" s="3" t="s">
        <v>269</v>
      </c>
      <c r="I3974" s="3" t="s">
        <v>380</v>
      </c>
      <c r="J3974" s="3" t="s">
        <v>30</v>
      </c>
      <c r="K3974" s="3" t="s">
        <v>330</v>
      </c>
      <c r="L3974" s="3" t="s">
        <v>307</v>
      </c>
      <c r="M3974" s="3" t="s">
        <v>31</v>
      </c>
      <c r="N3974" s="3" t="s">
        <v>331</v>
      </c>
      <c r="O3974" s="3" t="s">
        <v>271</v>
      </c>
      <c r="P3974" s="3" t="s">
        <v>627</v>
      </c>
      <c r="Q3974" s="3" t="s">
        <v>273</v>
      </c>
      <c r="R3974" s="3" t="s">
        <v>274</v>
      </c>
      <c r="S3974" s="3" t="s">
        <v>34</v>
      </c>
      <c r="T3974" s="153">
        <v>3.1779999999999999</v>
      </c>
      <c r="U3974" s="3" t="s">
        <v>388</v>
      </c>
      <c r="V3974" s="165">
        <v>5.5E-2</v>
      </c>
      <c r="W3974" s="165">
        <v>8.4790000000000004E-2</v>
      </c>
      <c r="X3974" s="5" t="s">
        <v>277</v>
      </c>
      <c r="Y3974" s="5" t="s">
        <v>271</v>
      </c>
      <c r="Z3974" s="153">
        <v>214946.1</v>
      </c>
      <c r="AA3974" s="163">
        <v>1</v>
      </c>
      <c r="AB3974" s="176">
        <v>94</v>
      </c>
      <c r="AD3974" s="153">
        <v>202.04900000000001</v>
      </c>
      <c r="AG3974" s="3" t="s">
        <v>36</v>
      </c>
      <c r="AH3974" s="165">
        <v>4.1599999999999997E-4</v>
      </c>
      <c r="AI3974" s="165">
        <v>1.21506310369458E-3</v>
      </c>
      <c r="AJ3974" s="165">
        <v>3.5989880890431098E-4</v>
      </c>
    </row>
    <row r="3975" spans="1:36">
      <c r="A3975" s="3">
        <v>9641</v>
      </c>
      <c r="B3975" s="3">
        <v>11365</v>
      </c>
      <c r="C3975" s="3" t="s">
        <v>623</v>
      </c>
      <c r="D3975" s="3" t="s">
        <v>624</v>
      </c>
      <c r="E3975" s="5" t="s">
        <v>266</v>
      </c>
      <c r="F3975" s="3" t="s">
        <v>631</v>
      </c>
      <c r="G3975" s="3" t="s">
        <v>632</v>
      </c>
      <c r="H3975" s="3" t="s">
        <v>269</v>
      </c>
      <c r="I3975" s="3" t="s">
        <v>329</v>
      </c>
      <c r="J3975" s="3" t="s">
        <v>30</v>
      </c>
      <c r="K3975" s="3" t="s">
        <v>330</v>
      </c>
      <c r="L3975" s="3" t="s">
        <v>307</v>
      </c>
      <c r="M3975" s="3" t="s">
        <v>31</v>
      </c>
      <c r="N3975" s="3" t="s">
        <v>331</v>
      </c>
      <c r="O3975" s="3" t="s">
        <v>271</v>
      </c>
      <c r="P3975" s="3" t="s">
        <v>627</v>
      </c>
      <c r="Q3975" s="3" t="s">
        <v>273</v>
      </c>
      <c r="R3975" s="3" t="s">
        <v>274</v>
      </c>
      <c r="S3975" s="3" t="s">
        <v>34</v>
      </c>
      <c r="T3975" s="153">
        <v>4.4260000000000002</v>
      </c>
      <c r="U3975" s="3" t="s">
        <v>633</v>
      </c>
      <c r="V3975" s="165">
        <v>1.7899999999999999E-2</v>
      </c>
      <c r="W3975" s="165">
        <v>6.9959999999999994E-2</v>
      </c>
      <c r="X3975" s="5" t="s">
        <v>277</v>
      </c>
      <c r="Y3975" s="5" t="s">
        <v>271</v>
      </c>
      <c r="Z3975" s="153">
        <v>808033.72</v>
      </c>
      <c r="AA3975" s="163">
        <v>1</v>
      </c>
      <c r="AB3975" s="176">
        <v>94.3</v>
      </c>
      <c r="AD3975" s="153">
        <v>761.976</v>
      </c>
      <c r="AG3975" s="3" t="s">
        <v>36</v>
      </c>
      <c r="AH3975" s="165">
        <v>4.8000000000000001E-4</v>
      </c>
      <c r="AI3975" s="165">
        <v>4.5822901747819399E-3</v>
      </c>
      <c r="AJ3975" s="165">
        <v>1.3572634795208801E-3</v>
      </c>
    </row>
    <row r="3976" spans="1:36">
      <c r="A3976" s="3">
        <v>9641</v>
      </c>
      <c r="B3976" s="3">
        <v>11365</v>
      </c>
      <c r="C3976" s="3" t="s">
        <v>623</v>
      </c>
      <c r="D3976" s="3" t="s">
        <v>624</v>
      </c>
      <c r="E3976" s="5" t="s">
        <v>266</v>
      </c>
      <c r="F3976" s="3" t="s">
        <v>1439</v>
      </c>
      <c r="G3976" s="3" t="s">
        <v>1440</v>
      </c>
      <c r="H3976" s="3" t="s">
        <v>269</v>
      </c>
      <c r="I3976" s="3" t="s">
        <v>329</v>
      </c>
      <c r="J3976" s="3" t="s">
        <v>30</v>
      </c>
      <c r="K3976" s="3" t="s">
        <v>30</v>
      </c>
      <c r="L3976" s="3" t="s">
        <v>307</v>
      </c>
      <c r="M3976" s="3" t="s">
        <v>31</v>
      </c>
      <c r="N3976" s="3" t="s">
        <v>331</v>
      </c>
      <c r="O3976" s="3" t="s">
        <v>271</v>
      </c>
      <c r="P3976" s="3" t="s">
        <v>627</v>
      </c>
      <c r="Q3976" s="3" t="s">
        <v>273</v>
      </c>
      <c r="R3976" s="3" t="s">
        <v>274</v>
      </c>
      <c r="S3976" s="3" t="s">
        <v>34</v>
      </c>
      <c r="T3976" s="153">
        <v>4.9050000000000002</v>
      </c>
      <c r="U3976" s="3" t="s">
        <v>633</v>
      </c>
      <c r="V3976" s="165">
        <v>4.1500000000000002E-2</v>
      </c>
      <c r="W3976" s="165">
        <v>4.1410000000000002E-2</v>
      </c>
      <c r="X3976" s="5" t="s">
        <v>277</v>
      </c>
      <c r="Y3976" s="5" t="s">
        <v>271</v>
      </c>
      <c r="Z3976" s="153">
        <v>211139.99</v>
      </c>
      <c r="AA3976" s="163">
        <v>1</v>
      </c>
      <c r="AB3976" s="176">
        <v>106.93</v>
      </c>
      <c r="AD3976" s="153">
        <v>225.77199999999999</v>
      </c>
      <c r="AG3976" s="3" t="s">
        <v>36</v>
      </c>
      <c r="AH3976" s="165">
        <v>4.3600000000000003E-4</v>
      </c>
      <c r="AI3976" s="165">
        <v>1.35772393332804E-3</v>
      </c>
      <c r="AJ3976" s="165">
        <v>4.0215460821733701E-4</v>
      </c>
    </row>
    <row r="3977" spans="1:36">
      <c r="A3977" s="3">
        <v>9641</v>
      </c>
      <c r="B3977" s="3">
        <v>11365</v>
      </c>
      <c r="C3977" s="3" t="s">
        <v>634</v>
      </c>
      <c r="D3977" s="3" t="s">
        <v>635</v>
      </c>
      <c r="E3977" s="5" t="s">
        <v>266</v>
      </c>
      <c r="F3977" s="3" t="s">
        <v>636</v>
      </c>
      <c r="G3977" s="3" t="s">
        <v>637</v>
      </c>
      <c r="H3977" s="3" t="s">
        <v>269</v>
      </c>
      <c r="I3977" s="3" t="s">
        <v>329</v>
      </c>
      <c r="J3977" s="3" t="s">
        <v>30</v>
      </c>
      <c r="K3977" s="3" t="s">
        <v>30</v>
      </c>
      <c r="L3977" s="3" t="s">
        <v>307</v>
      </c>
      <c r="M3977" s="3" t="s">
        <v>31</v>
      </c>
      <c r="N3977" s="3" t="s">
        <v>401</v>
      </c>
      <c r="O3977" s="3" t="s">
        <v>271</v>
      </c>
      <c r="P3977" s="3" t="s">
        <v>298</v>
      </c>
      <c r="Q3977" s="3" t="s">
        <v>273</v>
      </c>
      <c r="R3977" s="3" t="s">
        <v>274</v>
      </c>
      <c r="S3977" s="3" t="s">
        <v>34</v>
      </c>
      <c r="T3977" s="153">
        <v>2.9279999999999999</v>
      </c>
      <c r="U3977" s="3" t="s">
        <v>638</v>
      </c>
      <c r="V3977" s="165">
        <v>7.4999999999999997E-3</v>
      </c>
      <c r="W3977" s="165">
        <v>2.6190000000000001E-2</v>
      </c>
      <c r="X3977" s="5" t="s">
        <v>277</v>
      </c>
      <c r="Y3977" s="5" t="s">
        <v>271</v>
      </c>
      <c r="Z3977" s="153">
        <v>354920.17</v>
      </c>
      <c r="AA3977" s="163">
        <v>1</v>
      </c>
      <c r="AB3977" s="176">
        <v>110.18</v>
      </c>
      <c r="AD3977" s="153">
        <v>391.05099999999999</v>
      </c>
      <c r="AG3977" s="3" t="s">
        <v>36</v>
      </c>
      <c r="AH3977" s="165">
        <v>8.5499999999999997E-4</v>
      </c>
      <c r="AI3977" s="165">
        <v>2.3516617698051598E-3</v>
      </c>
      <c r="AJ3977" s="165">
        <v>6.9655663753198801E-4</v>
      </c>
    </row>
    <row r="3978" spans="1:36">
      <c r="A3978" s="3">
        <v>9641</v>
      </c>
      <c r="B3978" s="3">
        <v>11365</v>
      </c>
      <c r="C3978" s="3" t="s">
        <v>634</v>
      </c>
      <c r="D3978" s="3" t="s">
        <v>635</v>
      </c>
      <c r="E3978" s="5" t="s">
        <v>266</v>
      </c>
      <c r="F3978" s="3" t="s">
        <v>639</v>
      </c>
      <c r="G3978" s="3" t="s">
        <v>640</v>
      </c>
      <c r="H3978" s="3" t="s">
        <v>269</v>
      </c>
      <c r="I3978" s="3" t="s">
        <v>380</v>
      </c>
      <c r="J3978" s="3" t="s">
        <v>30</v>
      </c>
      <c r="K3978" s="3" t="s">
        <v>30</v>
      </c>
      <c r="L3978" s="3" t="s">
        <v>307</v>
      </c>
      <c r="M3978" s="3" t="s">
        <v>31</v>
      </c>
      <c r="N3978" s="3" t="s">
        <v>401</v>
      </c>
      <c r="O3978" s="3" t="s">
        <v>271</v>
      </c>
      <c r="P3978" s="3" t="s">
        <v>298</v>
      </c>
      <c r="Q3978" s="3" t="s">
        <v>273</v>
      </c>
      <c r="R3978" s="3" t="s">
        <v>274</v>
      </c>
      <c r="S3978" s="3" t="s">
        <v>34</v>
      </c>
      <c r="T3978" s="153">
        <v>3.4020000000000001</v>
      </c>
      <c r="U3978" s="3" t="s">
        <v>319</v>
      </c>
      <c r="V3978" s="165">
        <v>0.04</v>
      </c>
      <c r="W3978" s="165">
        <v>1E-4</v>
      </c>
      <c r="X3978" s="5" t="s">
        <v>277</v>
      </c>
      <c r="Y3978" s="5" t="s">
        <v>271</v>
      </c>
      <c r="Z3978" s="153">
        <v>711000</v>
      </c>
      <c r="AA3978" s="163">
        <v>1</v>
      </c>
      <c r="AB3978" s="176">
        <v>162.30000000000001</v>
      </c>
      <c r="AD3978" s="153">
        <v>1153.953</v>
      </c>
      <c r="AG3978" s="3" t="s">
        <v>36</v>
      </c>
      <c r="AH3978" s="165">
        <v>3.2690000000000002E-3</v>
      </c>
      <c r="AI3978" s="165">
        <v>6.9395215808911101E-3</v>
      </c>
      <c r="AJ3978" s="165">
        <v>2.05546983011365E-3</v>
      </c>
    </row>
    <row r="3979" spans="1:36">
      <c r="A3979" s="3">
        <v>9641</v>
      </c>
      <c r="B3979" s="3">
        <v>11365</v>
      </c>
      <c r="C3979" s="3" t="s">
        <v>641</v>
      </c>
      <c r="D3979" s="3" t="s">
        <v>642</v>
      </c>
      <c r="E3979" s="5" t="s">
        <v>643</v>
      </c>
      <c r="F3979" s="3" t="s">
        <v>644</v>
      </c>
      <c r="G3979" s="3" t="s">
        <v>645</v>
      </c>
      <c r="H3979" s="3" t="s">
        <v>269</v>
      </c>
      <c r="I3979" s="3" t="s">
        <v>315</v>
      </c>
      <c r="J3979" s="3" t="s">
        <v>30</v>
      </c>
      <c r="K3979" s="3" t="s">
        <v>128</v>
      </c>
      <c r="L3979" s="3" t="s">
        <v>307</v>
      </c>
      <c r="M3979" s="3" t="s">
        <v>31</v>
      </c>
      <c r="N3979" s="3" t="s">
        <v>331</v>
      </c>
      <c r="O3979" s="3" t="s">
        <v>271</v>
      </c>
      <c r="P3979" s="3" t="s">
        <v>646</v>
      </c>
      <c r="Q3979" s="3" t="s">
        <v>273</v>
      </c>
      <c r="R3979" s="3" t="s">
        <v>274</v>
      </c>
      <c r="S3979" s="3" t="s">
        <v>34</v>
      </c>
      <c r="T3979" s="153">
        <v>1.4470000000000001</v>
      </c>
      <c r="U3979" s="3" t="s">
        <v>647</v>
      </c>
      <c r="V3979" s="165">
        <v>0.08</v>
      </c>
      <c r="W3979" s="165">
        <v>1E-4</v>
      </c>
      <c r="X3979" s="5" t="s">
        <v>277</v>
      </c>
      <c r="Y3979" s="5" t="s">
        <v>271</v>
      </c>
      <c r="Z3979" s="153">
        <v>272546.33</v>
      </c>
      <c r="AA3979" s="163">
        <v>1</v>
      </c>
      <c r="AB3979" s="176">
        <v>44.49</v>
      </c>
      <c r="AC3979" s="153">
        <v>23.059000000000001</v>
      </c>
      <c r="AD3979" s="153">
        <v>144.315</v>
      </c>
      <c r="AG3979" s="3" t="s">
        <v>36</v>
      </c>
      <c r="AH3979" s="165">
        <v>3.28E-4</v>
      </c>
      <c r="AI3979" s="165">
        <v>8.67864146384661E-4</v>
      </c>
      <c r="AJ3979" s="165">
        <v>2.5705930138514603E-4</v>
      </c>
    </row>
    <row r="3980" spans="1:36">
      <c r="A3980" s="3">
        <v>9641</v>
      </c>
      <c r="B3980" s="3">
        <v>11365</v>
      </c>
      <c r="C3980" s="3" t="s">
        <v>648</v>
      </c>
      <c r="D3980" s="3" t="s">
        <v>649</v>
      </c>
      <c r="E3980" s="5" t="s">
        <v>266</v>
      </c>
      <c r="F3980" s="3" t="s">
        <v>650</v>
      </c>
      <c r="G3980" s="3" t="s">
        <v>651</v>
      </c>
      <c r="H3980" s="3" t="s">
        <v>269</v>
      </c>
      <c r="I3980" s="3" t="s">
        <v>329</v>
      </c>
      <c r="J3980" s="3" t="s">
        <v>30</v>
      </c>
      <c r="K3980" s="3" t="s">
        <v>30</v>
      </c>
      <c r="L3980" s="3" t="s">
        <v>307</v>
      </c>
      <c r="M3980" s="3" t="s">
        <v>31</v>
      </c>
      <c r="N3980" s="3" t="s">
        <v>297</v>
      </c>
      <c r="O3980" s="3" t="s">
        <v>271</v>
      </c>
      <c r="P3980" s="3" t="s">
        <v>318</v>
      </c>
      <c r="Q3980" s="3" t="s">
        <v>291</v>
      </c>
      <c r="R3980" s="3" t="s">
        <v>274</v>
      </c>
      <c r="S3980" s="3" t="s">
        <v>34</v>
      </c>
      <c r="T3980" s="153">
        <v>4.2619999999999996</v>
      </c>
      <c r="U3980" s="3" t="s">
        <v>652</v>
      </c>
      <c r="V3980" s="165">
        <v>6.0000000000000001E-3</v>
      </c>
      <c r="W3980" s="165">
        <v>2.6720000000000001E-2</v>
      </c>
      <c r="X3980" s="5" t="s">
        <v>277</v>
      </c>
      <c r="Y3980" s="5" t="s">
        <v>271</v>
      </c>
      <c r="Z3980" s="153">
        <v>342572.02</v>
      </c>
      <c r="AA3980" s="163">
        <v>1</v>
      </c>
      <c r="AB3980" s="176">
        <v>107.27</v>
      </c>
      <c r="AD3980" s="153">
        <v>367.47699999999998</v>
      </c>
      <c r="AG3980" s="3" t="s">
        <v>36</v>
      </c>
      <c r="AH3980" s="165">
        <v>5.4299999999999997E-4</v>
      </c>
      <c r="AI3980" s="165">
        <v>2.2098946946756798E-3</v>
      </c>
      <c r="AJ3980" s="165">
        <v>6.5456556618284699E-4</v>
      </c>
    </row>
    <row r="3981" spans="1:36">
      <c r="A3981" s="3">
        <v>9641</v>
      </c>
      <c r="B3981" s="3">
        <v>11365</v>
      </c>
      <c r="C3981" s="3" t="s">
        <v>648</v>
      </c>
      <c r="D3981" s="3" t="s">
        <v>649</v>
      </c>
      <c r="E3981" s="5" t="s">
        <v>266</v>
      </c>
      <c r="F3981" s="3" t="s">
        <v>653</v>
      </c>
      <c r="G3981" s="3" t="s">
        <v>654</v>
      </c>
      <c r="H3981" s="3" t="s">
        <v>269</v>
      </c>
      <c r="I3981" s="3" t="s">
        <v>315</v>
      </c>
      <c r="J3981" s="3" t="s">
        <v>30</v>
      </c>
      <c r="K3981" s="3" t="s">
        <v>30</v>
      </c>
      <c r="L3981" s="3" t="s">
        <v>307</v>
      </c>
      <c r="M3981" s="3" t="s">
        <v>31</v>
      </c>
      <c r="N3981" s="3" t="s">
        <v>297</v>
      </c>
      <c r="O3981" s="3" t="s">
        <v>271</v>
      </c>
      <c r="P3981" s="3" t="s">
        <v>318</v>
      </c>
      <c r="Q3981" s="3" t="s">
        <v>291</v>
      </c>
      <c r="R3981" s="3" t="s">
        <v>274</v>
      </c>
      <c r="S3981" s="3" t="s">
        <v>34</v>
      </c>
      <c r="T3981" s="153">
        <v>1.214</v>
      </c>
      <c r="U3981" s="3" t="s">
        <v>171</v>
      </c>
      <c r="V3981" s="165">
        <v>3.2899999999999999E-2</v>
      </c>
      <c r="W3981" s="165">
        <v>4.5249999999999999E-2</v>
      </c>
      <c r="X3981" s="5" t="s">
        <v>277</v>
      </c>
      <c r="Y3981" s="5" t="s">
        <v>271</v>
      </c>
      <c r="Z3981" s="153">
        <v>28200</v>
      </c>
      <c r="AA3981" s="163">
        <v>1</v>
      </c>
      <c r="AB3981" s="176">
        <v>99.42</v>
      </c>
      <c r="AD3981" s="153">
        <v>28.036000000000001</v>
      </c>
      <c r="AG3981" s="3" t="s">
        <v>36</v>
      </c>
      <c r="AH3981" s="165">
        <v>5.8999999999999998E-5</v>
      </c>
      <c r="AI3981" s="165">
        <v>1.68602603772735E-4</v>
      </c>
      <c r="AJ3981" s="165">
        <v>4.9939691273207503E-5</v>
      </c>
    </row>
    <row r="3982" spans="1:36">
      <c r="A3982" s="3">
        <v>9641</v>
      </c>
      <c r="B3982" s="3">
        <v>11365</v>
      </c>
      <c r="C3982" s="3" t="s">
        <v>1447</v>
      </c>
      <c r="D3982" s="3" t="s">
        <v>1448</v>
      </c>
      <c r="E3982" s="5" t="s">
        <v>266</v>
      </c>
      <c r="F3982" s="3" t="s">
        <v>1449</v>
      </c>
      <c r="G3982" s="3" t="s">
        <v>1450</v>
      </c>
      <c r="H3982" s="3" t="s">
        <v>269</v>
      </c>
      <c r="I3982" s="3" t="s">
        <v>315</v>
      </c>
      <c r="J3982" s="3" t="s">
        <v>30</v>
      </c>
      <c r="K3982" s="3" t="s">
        <v>30</v>
      </c>
      <c r="L3982" s="3" t="s">
        <v>307</v>
      </c>
      <c r="M3982" s="3" t="s">
        <v>31</v>
      </c>
      <c r="N3982" s="3" t="s">
        <v>367</v>
      </c>
      <c r="O3982" s="3" t="s">
        <v>271</v>
      </c>
      <c r="P3982" s="3" t="s">
        <v>489</v>
      </c>
      <c r="Q3982" s="3" t="s">
        <v>273</v>
      </c>
      <c r="R3982" s="3" t="s">
        <v>274</v>
      </c>
      <c r="S3982" s="3" t="s">
        <v>34</v>
      </c>
      <c r="T3982" s="153">
        <v>1.9319999999999999</v>
      </c>
      <c r="U3982" s="3" t="s">
        <v>720</v>
      </c>
      <c r="V3982" s="165">
        <v>0.03</v>
      </c>
      <c r="W3982" s="165">
        <v>4.931E-2</v>
      </c>
      <c r="X3982" s="5" t="s">
        <v>277</v>
      </c>
      <c r="Y3982" s="5" t="s">
        <v>271</v>
      </c>
      <c r="Z3982" s="153">
        <v>178799.99</v>
      </c>
      <c r="AA3982" s="163">
        <v>1</v>
      </c>
      <c r="AB3982" s="176">
        <v>96.51</v>
      </c>
      <c r="AD3982" s="153">
        <v>172.56</v>
      </c>
      <c r="AG3982" s="3" t="s">
        <v>36</v>
      </c>
      <c r="AH3982" s="165">
        <v>1.9870000000000001E-3</v>
      </c>
      <c r="AI3982" s="165">
        <v>1.0377224586119701E-3</v>
      </c>
      <c r="AJ3982" s="165">
        <v>3.0737093052376802E-4</v>
      </c>
    </row>
    <row r="3983" spans="1:36">
      <c r="A3983" s="3">
        <v>9641</v>
      </c>
      <c r="B3983" s="3">
        <v>11365</v>
      </c>
      <c r="C3983" s="3" t="s">
        <v>264</v>
      </c>
      <c r="D3983" s="3" t="s">
        <v>265</v>
      </c>
      <c r="E3983" s="5" t="s">
        <v>266</v>
      </c>
      <c r="F3983" s="3" t="s">
        <v>1451</v>
      </c>
      <c r="G3983" s="3" t="s">
        <v>1452</v>
      </c>
      <c r="H3983" s="3" t="s">
        <v>269</v>
      </c>
      <c r="I3983" s="3" t="s">
        <v>329</v>
      </c>
      <c r="J3983" s="3" t="s">
        <v>30</v>
      </c>
      <c r="K3983" s="3" t="s">
        <v>30</v>
      </c>
      <c r="L3983" s="3" t="s">
        <v>307</v>
      </c>
      <c r="M3983" s="3" t="s">
        <v>31</v>
      </c>
      <c r="N3983" s="3" t="s">
        <v>270</v>
      </c>
      <c r="O3983" s="3" t="s">
        <v>271</v>
      </c>
      <c r="P3983" s="3" t="s">
        <v>272</v>
      </c>
      <c r="Q3983" s="3" t="s">
        <v>273</v>
      </c>
      <c r="R3983" s="3" t="s">
        <v>274</v>
      </c>
      <c r="S3983" s="3" t="s">
        <v>34</v>
      </c>
      <c r="T3983" s="153">
        <v>3.2749999999999999</v>
      </c>
      <c r="U3983" s="3" t="s">
        <v>1453</v>
      </c>
      <c r="V3983" s="165">
        <v>2E-3</v>
      </c>
      <c r="W3983" s="165">
        <v>2.2429999999999999E-2</v>
      </c>
      <c r="X3983" s="5" t="s">
        <v>277</v>
      </c>
      <c r="Y3983" s="5" t="s">
        <v>271</v>
      </c>
      <c r="Z3983" s="153">
        <v>183845.37</v>
      </c>
      <c r="AA3983" s="163">
        <v>1</v>
      </c>
      <c r="AB3983" s="176">
        <v>107.7</v>
      </c>
      <c r="AD3983" s="153">
        <v>198.001</v>
      </c>
      <c r="AG3983" s="3" t="s">
        <v>36</v>
      </c>
      <c r="AH3983" s="165">
        <v>5.8E-5</v>
      </c>
      <c r="AI3983" s="165">
        <v>1.1907204443654801E-3</v>
      </c>
      <c r="AJ3983" s="165">
        <v>3.5268857095743501E-4</v>
      </c>
    </row>
    <row r="3984" spans="1:36">
      <c r="A3984" s="3">
        <v>9641</v>
      </c>
      <c r="B3984" s="3">
        <v>11365</v>
      </c>
      <c r="C3984" s="3" t="s">
        <v>264</v>
      </c>
      <c r="D3984" s="3" t="s">
        <v>265</v>
      </c>
      <c r="E3984" s="5" t="s">
        <v>266</v>
      </c>
      <c r="F3984" s="3" t="s">
        <v>655</v>
      </c>
      <c r="G3984" s="3" t="s">
        <v>656</v>
      </c>
      <c r="H3984" s="3" t="s">
        <v>269</v>
      </c>
      <c r="I3984" s="3" t="s">
        <v>329</v>
      </c>
      <c r="J3984" s="3" t="s">
        <v>30</v>
      </c>
      <c r="K3984" s="3" t="s">
        <v>30</v>
      </c>
      <c r="L3984" s="3" t="s">
        <v>307</v>
      </c>
      <c r="M3984" s="3" t="s">
        <v>31</v>
      </c>
      <c r="N3984" s="3" t="s">
        <v>270</v>
      </c>
      <c r="O3984" s="3" t="s">
        <v>271</v>
      </c>
      <c r="P3984" s="3" t="s">
        <v>272</v>
      </c>
      <c r="Q3984" s="3" t="s">
        <v>273</v>
      </c>
      <c r="R3984" s="3" t="s">
        <v>274</v>
      </c>
      <c r="S3984" s="3" t="s">
        <v>34</v>
      </c>
      <c r="T3984" s="153">
        <v>4.4189999999999996</v>
      </c>
      <c r="U3984" s="3" t="s">
        <v>657</v>
      </c>
      <c r="V3984" s="165">
        <v>2.47E-2</v>
      </c>
      <c r="W3984" s="165">
        <v>2.2870000000000001E-2</v>
      </c>
      <c r="X3984" s="5" t="s">
        <v>277</v>
      </c>
      <c r="Y3984" s="5" t="s">
        <v>271</v>
      </c>
      <c r="Z3984" s="153">
        <v>1911221</v>
      </c>
      <c r="AA3984" s="163">
        <v>1</v>
      </c>
      <c r="AB3984" s="176">
        <v>106.89</v>
      </c>
      <c r="AD3984" s="153">
        <v>2042.904</v>
      </c>
      <c r="AG3984" s="3" t="s">
        <v>36</v>
      </c>
      <c r="AH3984" s="165">
        <v>7.3499999999999998E-4</v>
      </c>
      <c r="AI3984" s="165">
        <v>1.2285402677850899E-2</v>
      </c>
      <c r="AJ3984" s="165">
        <v>3.6389071293697599E-3</v>
      </c>
    </row>
    <row r="3985" spans="1:36">
      <c r="A3985" s="3">
        <v>9641</v>
      </c>
      <c r="B3985" s="3">
        <v>11365</v>
      </c>
      <c r="C3985" s="3" t="s">
        <v>264</v>
      </c>
      <c r="D3985" s="3" t="s">
        <v>265</v>
      </c>
      <c r="E3985" s="5" t="s">
        <v>266</v>
      </c>
      <c r="F3985" s="3" t="s">
        <v>658</v>
      </c>
      <c r="G3985" s="3" t="s">
        <v>659</v>
      </c>
      <c r="H3985" s="3" t="s">
        <v>269</v>
      </c>
      <c r="I3985" s="3" t="s">
        <v>329</v>
      </c>
      <c r="J3985" s="3" t="s">
        <v>30</v>
      </c>
      <c r="K3985" s="3" t="s">
        <v>30</v>
      </c>
      <c r="L3985" s="3" t="s">
        <v>307</v>
      </c>
      <c r="M3985" s="3" t="s">
        <v>31</v>
      </c>
      <c r="N3985" s="3" t="s">
        <v>270</v>
      </c>
      <c r="O3985" s="3" t="s">
        <v>271</v>
      </c>
      <c r="P3985" s="3" t="s">
        <v>272</v>
      </c>
      <c r="Q3985" s="3" t="s">
        <v>273</v>
      </c>
      <c r="R3985" s="3" t="s">
        <v>274</v>
      </c>
      <c r="S3985" s="3" t="s">
        <v>34</v>
      </c>
      <c r="T3985" s="153">
        <v>4.34</v>
      </c>
      <c r="U3985" s="3" t="s">
        <v>657</v>
      </c>
      <c r="V3985" s="165">
        <v>2.4E-2</v>
      </c>
      <c r="W3985" s="165">
        <v>2.281E-2</v>
      </c>
      <c r="X3985" s="5" t="s">
        <v>277</v>
      </c>
      <c r="Y3985" s="5" t="s">
        <v>271</v>
      </c>
      <c r="Z3985" s="153">
        <v>490194</v>
      </c>
      <c r="AA3985" s="163">
        <v>1</v>
      </c>
      <c r="AB3985" s="176">
        <v>105.25</v>
      </c>
      <c r="AD3985" s="153">
        <v>515.92899999999997</v>
      </c>
      <c r="AG3985" s="3" t="s">
        <v>36</v>
      </c>
      <c r="AH3985" s="165">
        <v>1.17E-4</v>
      </c>
      <c r="AI3985" s="165">
        <v>3.1026408471740699E-3</v>
      </c>
      <c r="AJ3985" s="165">
        <v>9.1899485875302205E-4</v>
      </c>
    </row>
    <row r="3986" spans="1:36">
      <c r="A3986" s="3">
        <v>9641</v>
      </c>
      <c r="B3986" s="3">
        <v>11365</v>
      </c>
      <c r="C3986" s="3" t="s">
        <v>264</v>
      </c>
      <c r="D3986" s="3" t="s">
        <v>265</v>
      </c>
      <c r="E3986" s="5" t="s">
        <v>266</v>
      </c>
      <c r="F3986" s="3" t="s">
        <v>660</v>
      </c>
      <c r="G3986" s="3" t="s">
        <v>661</v>
      </c>
      <c r="H3986" s="3" t="s">
        <v>269</v>
      </c>
      <c r="I3986" s="3" t="s">
        <v>315</v>
      </c>
      <c r="J3986" s="3" t="s">
        <v>30</v>
      </c>
      <c r="K3986" s="3" t="s">
        <v>30</v>
      </c>
      <c r="L3986" s="3" t="s">
        <v>307</v>
      </c>
      <c r="M3986" s="3" t="s">
        <v>31</v>
      </c>
      <c r="N3986" s="3" t="s">
        <v>270</v>
      </c>
      <c r="O3986" s="3" t="s">
        <v>271</v>
      </c>
      <c r="P3986" s="3" t="s">
        <v>272</v>
      </c>
      <c r="Q3986" s="3" t="s">
        <v>273</v>
      </c>
      <c r="R3986" s="3" t="s">
        <v>274</v>
      </c>
      <c r="S3986" s="3" t="s">
        <v>34</v>
      </c>
      <c r="T3986" s="153">
        <v>2.8</v>
      </c>
      <c r="U3986" s="3" t="s">
        <v>662</v>
      </c>
      <c r="V3986" s="165">
        <v>2.6800000000000001E-2</v>
      </c>
      <c r="W3986" s="165">
        <v>4.0969999999999999E-2</v>
      </c>
      <c r="X3986" s="5" t="s">
        <v>277</v>
      </c>
      <c r="Y3986" s="5" t="s">
        <v>271</v>
      </c>
      <c r="Z3986" s="153">
        <v>1544724.12</v>
      </c>
      <c r="AA3986" s="163">
        <v>1</v>
      </c>
      <c r="AB3986" s="176">
        <v>96.4</v>
      </c>
      <c r="AD3986" s="153">
        <v>1489.114</v>
      </c>
      <c r="AG3986" s="3" t="s">
        <v>36</v>
      </c>
      <c r="AH3986" s="165">
        <v>6.6E-4</v>
      </c>
      <c r="AI3986" s="165">
        <v>8.9550779780819198E-3</v>
      </c>
      <c r="AJ3986" s="165">
        <v>2.65247285359676E-3</v>
      </c>
    </row>
    <row r="3987" spans="1:36">
      <c r="A3987" s="3">
        <v>9641</v>
      </c>
      <c r="B3987" s="3">
        <v>11365</v>
      </c>
      <c r="C3987" s="3" t="s">
        <v>663</v>
      </c>
      <c r="D3987" s="3" t="s">
        <v>664</v>
      </c>
      <c r="E3987" s="5" t="s">
        <v>266</v>
      </c>
      <c r="F3987" s="3" t="s">
        <v>665</v>
      </c>
      <c r="G3987" s="3" t="s">
        <v>666</v>
      </c>
      <c r="H3987" s="3" t="s">
        <v>269</v>
      </c>
      <c r="I3987" s="3" t="s">
        <v>315</v>
      </c>
      <c r="J3987" s="3" t="s">
        <v>30</v>
      </c>
      <c r="K3987" s="3" t="s">
        <v>30</v>
      </c>
      <c r="L3987" s="3" t="s">
        <v>307</v>
      </c>
      <c r="M3987" s="3" t="s">
        <v>31</v>
      </c>
      <c r="N3987" s="3" t="s">
        <v>401</v>
      </c>
      <c r="O3987" s="3" t="s">
        <v>271</v>
      </c>
      <c r="P3987" s="3" t="s">
        <v>667</v>
      </c>
      <c r="Q3987" s="3" t="s">
        <v>273</v>
      </c>
      <c r="R3987" s="3" t="s">
        <v>274</v>
      </c>
      <c r="S3987" s="3" t="s">
        <v>34</v>
      </c>
      <c r="T3987" s="153">
        <v>0.98199999999999998</v>
      </c>
      <c r="U3987" s="3" t="s">
        <v>668</v>
      </c>
      <c r="V3987" s="165">
        <v>5.8000000000000003E-2</v>
      </c>
      <c r="W3987" s="165">
        <v>5.2609999999999997E-2</v>
      </c>
      <c r="X3987" s="5" t="s">
        <v>277</v>
      </c>
      <c r="Y3987" s="5" t="s">
        <v>271</v>
      </c>
      <c r="Z3987" s="153">
        <v>35320.71</v>
      </c>
      <c r="AA3987" s="163">
        <v>1</v>
      </c>
      <c r="AB3987" s="176">
        <v>99.89</v>
      </c>
      <c r="AD3987" s="153">
        <v>35.281999999999996</v>
      </c>
      <c r="AG3987" s="3" t="s">
        <v>36</v>
      </c>
      <c r="AH3987" s="165">
        <v>1.25E-4</v>
      </c>
      <c r="AI3987" s="165">
        <v>2.12174334297124E-4</v>
      </c>
      <c r="AJ3987" s="165">
        <v>6.2845534492333801E-5</v>
      </c>
    </row>
    <row r="3988" spans="1:36">
      <c r="A3988" s="3">
        <v>9641</v>
      </c>
      <c r="B3988" s="3">
        <v>11365</v>
      </c>
      <c r="C3988" s="3" t="s">
        <v>669</v>
      </c>
      <c r="D3988" s="3" t="s">
        <v>670</v>
      </c>
      <c r="E3988" s="5" t="s">
        <v>266</v>
      </c>
      <c r="F3988" s="3" t="s">
        <v>671</v>
      </c>
      <c r="G3988" s="3" t="s">
        <v>672</v>
      </c>
      <c r="H3988" s="3" t="s">
        <v>269</v>
      </c>
      <c r="I3988" s="3" t="s">
        <v>329</v>
      </c>
      <c r="J3988" s="3" t="s">
        <v>30</v>
      </c>
      <c r="K3988" s="3" t="s">
        <v>30</v>
      </c>
      <c r="L3988" s="3" t="s">
        <v>307</v>
      </c>
      <c r="M3988" s="3" t="s">
        <v>31</v>
      </c>
      <c r="N3988" s="3" t="s">
        <v>297</v>
      </c>
      <c r="O3988" s="3" t="s">
        <v>271</v>
      </c>
      <c r="P3988" s="3" t="s">
        <v>449</v>
      </c>
      <c r="Q3988" s="3" t="s">
        <v>291</v>
      </c>
      <c r="R3988" s="3" t="s">
        <v>274</v>
      </c>
      <c r="S3988" s="3" t="s">
        <v>34</v>
      </c>
      <c r="T3988" s="153">
        <v>2.9849999999999999</v>
      </c>
      <c r="U3988" s="3" t="s">
        <v>633</v>
      </c>
      <c r="V3988" s="165">
        <v>1.7999999999999999E-2</v>
      </c>
      <c r="W3988" s="165">
        <v>2.7730000000000001E-2</v>
      </c>
      <c r="X3988" s="5" t="s">
        <v>277</v>
      </c>
      <c r="Y3988" s="5" t="s">
        <v>271</v>
      </c>
      <c r="Z3988" s="153">
        <v>323699.96999999997</v>
      </c>
      <c r="AA3988" s="163">
        <v>1</v>
      </c>
      <c r="AB3988" s="176">
        <v>115.18</v>
      </c>
      <c r="AD3988" s="153">
        <v>372.83800000000002</v>
      </c>
      <c r="AG3988" s="3" t="s">
        <v>36</v>
      </c>
      <c r="AH3988" s="165">
        <v>3.9500000000000001E-4</v>
      </c>
      <c r="AI3988" s="165">
        <v>2.24213182681679E-3</v>
      </c>
      <c r="AJ3988" s="165">
        <v>6.6411412824912903E-4</v>
      </c>
    </row>
    <row r="3989" spans="1:36">
      <c r="A3989" s="3">
        <v>9641</v>
      </c>
      <c r="B3989" s="3">
        <v>11365</v>
      </c>
      <c r="C3989" s="3" t="s">
        <v>669</v>
      </c>
      <c r="D3989" s="3" t="s">
        <v>670</v>
      </c>
      <c r="E3989" s="5" t="s">
        <v>266</v>
      </c>
      <c r="F3989" s="3" t="s">
        <v>1454</v>
      </c>
      <c r="G3989" s="3" t="s">
        <v>1455</v>
      </c>
      <c r="H3989" s="3" t="s">
        <v>269</v>
      </c>
      <c r="I3989" s="3" t="s">
        <v>329</v>
      </c>
      <c r="J3989" s="3" t="s">
        <v>30</v>
      </c>
      <c r="K3989" s="3" t="s">
        <v>30</v>
      </c>
      <c r="L3989" s="3" t="s">
        <v>307</v>
      </c>
      <c r="M3989" s="3" t="s">
        <v>31</v>
      </c>
      <c r="N3989" s="3" t="s">
        <v>297</v>
      </c>
      <c r="O3989" s="3" t="s">
        <v>271</v>
      </c>
      <c r="P3989" s="3" t="s">
        <v>627</v>
      </c>
      <c r="Q3989" s="3" t="s">
        <v>273</v>
      </c>
      <c r="R3989" s="3" t="s">
        <v>274</v>
      </c>
      <c r="S3989" s="3" t="s">
        <v>34</v>
      </c>
      <c r="T3989" s="153">
        <v>5.3330000000000002</v>
      </c>
      <c r="U3989" s="3" t="s">
        <v>1456</v>
      </c>
      <c r="V3989" s="165">
        <v>3.3000000000000002E-2</v>
      </c>
      <c r="W3989" s="165">
        <v>2.844E-2</v>
      </c>
      <c r="X3989" s="5" t="s">
        <v>277</v>
      </c>
      <c r="Y3989" s="5" t="s">
        <v>271</v>
      </c>
      <c r="Z3989" s="153">
        <v>742606.48</v>
      </c>
      <c r="AA3989" s="163">
        <v>1</v>
      </c>
      <c r="AB3989" s="176">
        <v>112.78</v>
      </c>
      <c r="AD3989" s="153">
        <v>837.51199999999994</v>
      </c>
      <c r="AG3989" s="3" t="s">
        <v>36</v>
      </c>
      <c r="AH3989" s="165">
        <v>6.4400000000000004E-4</v>
      </c>
      <c r="AI3989" s="165">
        <v>5.0365393912678198E-3</v>
      </c>
      <c r="AJ3989" s="165">
        <v>1.49181101986005E-3</v>
      </c>
    </row>
    <row r="3990" spans="1:36">
      <c r="A3990" s="3">
        <v>9641</v>
      </c>
      <c r="B3990" s="3">
        <v>11365</v>
      </c>
      <c r="C3990" s="3" t="s">
        <v>669</v>
      </c>
      <c r="D3990" s="3" t="s">
        <v>670</v>
      </c>
      <c r="E3990" s="5" t="s">
        <v>266</v>
      </c>
      <c r="F3990" s="3" t="s">
        <v>673</v>
      </c>
      <c r="G3990" s="3" t="s">
        <v>674</v>
      </c>
      <c r="H3990" s="3" t="s">
        <v>269</v>
      </c>
      <c r="I3990" s="3" t="s">
        <v>329</v>
      </c>
      <c r="J3990" s="3" t="s">
        <v>30</v>
      </c>
      <c r="K3990" s="3" t="s">
        <v>30</v>
      </c>
      <c r="L3990" s="3" t="s">
        <v>307</v>
      </c>
      <c r="M3990" s="3" t="s">
        <v>31</v>
      </c>
      <c r="N3990" s="3" t="s">
        <v>297</v>
      </c>
      <c r="O3990" s="3" t="s">
        <v>271</v>
      </c>
      <c r="P3990" s="3" t="s">
        <v>449</v>
      </c>
      <c r="Q3990" s="3" t="s">
        <v>291</v>
      </c>
      <c r="R3990" s="3" t="s">
        <v>274</v>
      </c>
      <c r="S3990" s="3" t="s">
        <v>34</v>
      </c>
      <c r="T3990" s="153">
        <v>7.5019999999999998</v>
      </c>
      <c r="U3990" s="3" t="s">
        <v>675</v>
      </c>
      <c r="V3990" s="165">
        <v>3.3399999999999999E-2</v>
      </c>
      <c r="W3990" s="165">
        <v>3.1140000000000001E-2</v>
      </c>
      <c r="X3990" s="5" t="s">
        <v>277</v>
      </c>
      <c r="Y3990" s="5" t="s">
        <v>271</v>
      </c>
      <c r="Z3990" s="153">
        <v>273000</v>
      </c>
      <c r="AA3990" s="163">
        <v>1</v>
      </c>
      <c r="AB3990" s="176">
        <v>101.51</v>
      </c>
      <c r="AD3990" s="153">
        <v>277.12200000000001</v>
      </c>
      <c r="AG3990" s="3" t="s">
        <v>36</v>
      </c>
      <c r="AH3990" s="165">
        <v>1.82E-3</v>
      </c>
      <c r="AI3990" s="165">
        <v>1.6665290366212301E-3</v>
      </c>
      <c r="AJ3990" s="165">
        <v>4.93621947255828E-4</v>
      </c>
    </row>
    <row r="3991" spans="1:36">
      <c r="A3991" s="3">
        <v>9641</v>
      </c>
      <c r="B3991" s="3">
        <v>11365</v>
      </c>
      <c r="C3991" s="3" t="s">
        <v>676</v>
      </c>
      <c r="D3991" s="3" t="s">
        <v>677</v>
      </c>
      <c r="E3991" s="5" t="s">
        <v>266</v>
      </c>
      <c r="F3991" s="3" t="s">
        <v>678</v>
      </c>
      <c r="G3991" s="3" t="s">
        <v>679</v>
      </c>
      <c r="H3991" s="3" t="s">
        <v>269</v>
      </c>
      <c r="I3991" s="3" t="s">
        <v>329</v>
      </c>
      <c r="J3991" s="3" t="s">
        <v>30</v>
      </c>
      <c r="K3991" s="3" t="s">
        <v>30</v>
      </c>
      <c r="L3991" s="3" t="s">
        <v>307</v>
      </c>
      <c r="M3991" s="3" t="s">
        <v>31</v>
      </c>
      <c r="N3991" s="3" t="s">
        <v>367</v>
      </c>
      <c r="O3991" s="3" t="s">
        <v>271</v>
      </c>
      <c r="P3991" s="3" t="s">
        <v>489</v>
      </c>
      <c r="Q3991" s="3" t="s">
        <v>273</v>
      </c>
      <c r="R3991" s="3" t="s">
        <v>274</v>
      </c>
      <c r="S3991" s="3" t="s">
        <v>34</v>
      </c>
      <c r="T3991" s="153">
        <v>3.3620000000000001</v>
      </c>
      <c r="U3991" s="3" t="s">
        <v>680</v>
      </c>
      <c r="V3991" s="165">
        <v>4.3999999999999997E-2</v>
      </c>
      <c r="W3991" s="165">
        <v>2.58E-2</v>
      </c>
      <c r="X3991" s="5" t="s">
        <v>277</v>
      </c>
      <c r="Y3991" s="5" t="s">
        <v>271</v>
      </c>
      <c r="Z3991" s="153">
        <v>211749.99</v>
      </c>
      <c r="AA3991" s="163">
        <v>1</v>
      </c>
      <c r="AB3991" s="176">
        <v>114.9</v>
      </c>
      <c r="AD3991" s="153">
        <v>243.30099999999999</v>
      </c>
      <c r="AG3991" s="3" t="s">
        <v>36</v>
      </c>
      <c r="AH3991" s="165">
        <v>5.2599999999999999E-4</v>
      </c>
      <c r="AI3991" s="165">
        <v>1.46313647569432E-3</v>
      </c>
      <c r="AJ3991" s="165">
        <v>4.3337755320335902E-4</v>
      </c>
    </row>
    <row r="3992" spans="1:36">
      <c r="A3992" s="3">
        <v>9641</v>
      </c>
      <c r="B3992" s="3">
        <v>11365</v>
      </c>
      <c r="C3992" s="3" t="s">
        <v>681</v>
      </c>
      <c r="D3992" s="3" t="s">
        <v>682</v>
      </c>
      <c r="E3992" s="5" t="s">
        <v>266</v>
      </c>
      <c r="F3992" s="3" t="s">
        <v>1457</v>
      </c>
      <c r="G3992" s="3" t="s">
        <v>684</v>
      </c>
      <c r="H3992" s="3" t="s">
        <v>269</v>
      </c>
      <c r="I3992" s="3" t="s">
        <v>315</v>
      </c>
      <c r="J3992" s="3" t="s">
        <v>30</v>
      </c>
      <c r="K3992" s="3" t="s">
        <v>30</v>
      </c>
      <c r="L3992" s="3" t="s">
        <v>316</v>
      </c>
      <c r="M3992" s="3" t="s">
        <v>31</v>
      </c>
      <c r="N3992" s="3" t="s">
        <v>685</v>
      </c>
      <c r="O3992" s="3" t="s">
        <v>271</v>
      </c>
      <c r="P3992" s="3" t="s">
        <v>627</v>
      </c>
      <c r="Q3992" s="3" t="s">
        <v>273</v>
      </c>
      <c r="R3992" s="3" t="s">
        <v>274</v>
      </c>
      <c r="S3992" s="3" t="s">
        <v>34</v>
      </c>
      <c r="T3992" s="153">
        <v>5.1959999999999997</v>
      </c>
      <c r="U3992" s="3" t="s">
        <v>617</v>
      </c>
      <c r="V3992" s="165">
        <v>5.6899999999999999E-2</v>
      </c>
      <c r="W3992" s="165">
        <v>5.0909999999999997E-2</v>
      </c>
      <c r="X3992" s="5" t="s">
        <v>277</v>
      </c>
      <c r="Y3992" s="5" t="s">
        <v>271</v>
      </c>
      <c r="Z3992" s="153">
        <v>508000</v>
      </c>
      <c r="AA3992" s="163">
        <v>1</v>
      </c>
      <c r="AB3992" s="176">
        <v>103.73</v>
      </c>
      <c r="AD3992" s="153">
        <v>526.94799999999998</v>
      </c>
      <c r="AG3992" s="3" t="s">
        <v>36</v>
      </c>
      <c r="AH3992" s="165">
        <v>0</v>
      </c>
      <c r="AI3992" s="165">
        <v>3.1689070471813299E-3</v>
      </c>
      <c r="AJ3992" s="165">
        <v>9.3862274999645704E-4</v>
      </c>
    </row>
    <row r="3993" spans="1:36">
      <c r="A3993" s="3">
        <v>9641</v>
      </c>
      <c r="B3993" s="3">
        <v>11365</v>
      </c>
      <c r="C3993" s="3" t="s">
        <v>681</v>
      </c>
      <c r="D3993" s="3" t="s">
        <v>682</v>
      </c>
      <c r="E3993" s="5" t="s">
        <v>266</v>
      </c>
      <c r="F3993" s="3" t="s">
        <v>683</v>
      </c>
      <c r="G3993" s="3" t="s">
        <v>684</v>
      </c>
      <c r="H3993" s="3" t="s">
        <v>269</v>
      </c>
      <c r="I3993" s="3" t="s">
        <v>315</v>
      </c>
      <c r="J3993" s="3" t="s">
        <v>30</v>
      </c>
      <c r="K3993" s="3" t="s">
        <v>30</v>
      </c>
      <c r="L3993" s="3" t="s">
        <v>307</v>
      </c>
      <c r="M3993" s="3" t="s">
        <v>31</v>
      </c>
      <c r="N3993" s="3" t="s">
        <v>685</v>
      </c>
      <c r="O3993" s="3" t="s">
        <v>271</v>
      </c>
      <c r="P3993" s="3" t="s">
        <v>627</v>
      </c>
      <c r="Q3993" s="3" t="s">
        <v>273</v>
      </c>
      <c r="R3993" s="3" t="s">
        <v>274</v>
      </c>
      <c r="S3993" s="3" t="s">
        <v>34</v>
      </c>
      <c r="T3993" s="153">
        <v>5.2539999999999996</v>
      </c>
      <c r="U3993" s="3" t="s">
        <v>617</v>
      </c>
      <c r="V3993" s="165">
        <v>5.6899999999999999E-2</v>
      </c>
      <c r="W3993" s="165">
        <v>5.0369999999999998E-2</v>
      </c>
      <c r="X3993" s="5" t="s">
        <v>277</v>
      </c>
      <c r="Y3993" s="5" t="s">
        <v>271</v>
      </c>
      <c r="Z3993" s="153">
        <v>741000</v>
      </c>
      <c r="AA3993" s="163">
        <v>1</v>
      </c>
      <c r="AB3993" s="176">
        <v>103.73</v>
      </c>
      <c r="AD3993" s="153">
        <v>768.63900000000001</v>
      </c>
      <c r="AG3993" s="3" t="s">
        <v>36</v>
      </c>
      <c r="AH3993" s="165">
        <v>4.7399999999999997E-4</v>
      </c>
      <c r="AI3993" s="165">
        <v>4.6223624448058402E-3</v>
      </c>
      <c r="AJ3993" s="165">
        <v>1.3691327908412899E-3</v>
      </c>
    </row>
    <row r="3994" spans="1:36">
      <c r="A3994" s="3">
        <v>9641</v>
      </c>
      <c r="B3994" s="3">
        <v>11365</v>
      </c>
      <c r="C3994" s="3" t="s">
        <v>681</v>
      </c>
      <c r="D3994" s="3" t="s">
        <v>682</v>
      </c>
      <c r="E3994" s="5" t="s">
        <v>266</v>
      </c>
      <c r="F3994" s="3" t="s">
        <v>686</v>
      </c>
      <c r="G3994" s="3" t="s">
        <v>687</v>
      </c>
      <c r="H3994" s="3" t="s">
        <v>269</v>
      </c>
      <c r="I3994" s="3" t="s">
        <v>315</v>
      </c>
      <c r="J3994" s="3" t="s">
        <v>30</v>
      </c>
      <c r="K3994" s="3" t="s">
        <v>30</v>
      </c>
      <c r="L3994" s="3" t="s">
        <v>307</v>
      </c>
      <c r="M3994" s="3" t="s">
        <v>31</v>
      </c>
      <c r="N3994" s="3" t="s">
        <v>685</v>
      </c>
      <c r="O3994" s="3" t="s">
        <v>271</v>
      </c>
      <c r="P3994" s="3" t="s">
        <v>627</v>
      </c>
      <c r="Q3994" s="3" t="s">
        <v>273</v>
      </c>
      <c r="R3994" s="3" t="s">
        <v>274</v>
      </c>
      <c r="S3994" s="3" t="s">
        <v>34</v>
      </c>
      <c r="T3994" s="153">
        <v>1.0999999999999999E-2</v>
      </c>
      <c r="U3994" s="3" t="s">
        <v>688</v>
      </c>
      <c r="V3994" s="165">
        <v>6.5199999999999994E-2</v>
      </c>
      <c r="W3994" s="165">
        <v>0.11577</v>
      </c>
      <c r="X3994" s="5" t="s">
        <v>277</v>
      </c>
      <c r="Y3994" s="5" t="s">
        <v>271</v>
      </c>
      <c r="Z3994" s="153">
        <v>373115.92</v>
      </c>
      <c r="AA3994" s="163">
        <v>1</v>
      </c>
      <c r="AB3994" s="176">
        <v>106.83</v>
      </c>
      <c r="AD3994" s="153">
        <v>398.6</v>
      </c>
      <c r="AG3994" s="3" t="s">
        <v>36</v>
      </c>
      <c r="AH3994" s="165">
        <v>5.5000000000000003E-4</v>
      </c>
      <c r="AI3994" s="165">
        <v>2.3970573146226098E-3</v>
      </c>
      <c r="AJ3994" s="165">
        <v>7.1000269021821E-4</v>
      </c>
    </row>
    <row r="3995" spans="1:36">
      <c r="A3995" s="3">
        <v>9641</v>
      </c>
      <c r="B3995" s="3">
        <v>11365</v>
      </c>
      <c r="C3995" s="3" t="s">
        <v>681</v>
      </c>
      <c r="D3995" s="3" t="s">
        <v>682</v>
      </c>
      <c r="E3995" s="5" t="s">
        <v>266</v>
      </c>
      <c r="F3995" s="3" t="s">
        <v>1460</v>
      </c>
      <c r="G3995" s="3" t="s">
        <v>1461</v>
      </c>
      <c r="H3995" s="3" t="s">
        <v>269</v>
      </c>
      <c r="I3995" s="3" t="s">
        <v>315</v>
      </c>
      <c r="J3995" s="3" t="s">
        <v>30</v>
      </c>
      <c r="K3995" s="3" t="s">
        <v>30</v>
      </c>
      <c r="L3995" s="3" t="s">
        <v>307</v>
      </c>
      <c r="M3995" s="3" t="s">
        <v>31</v>
      </c>
      <c r="N3995" s="3" t="s">
        <v>685</v>
      </c>
      <c r="O3995" s="3" t="s">
        <v>271</v>
      </c>
      <c r="P3995" s="3" t="s">
        <v>627</v>
      </c>
      <c r="Q3995" s="3" t="s">
        <v>273</v>
      </c>
      <c r="R3995" s="3" t="s">
        <v>274</v>
      </c>
      <c r="S3995" s="3" t="s">
        <v>34</v>
      </c>
      <c r="T3995" s="153">
        <v>4.6150000000000002</v>
      </c>
      <c r="U3995" s="3" t="s">
        <v>652</v>
      </c>
      <c r="V3995" s="165">
        <v>6.3799999999999996E-2</v>
      </c>
      <c r="W3995" s="165">
        <v>4.6219999999999997E-2</v>
      </c>
      <c r="X3995" s="5" t="s">
        <v>277</v>
      </c>
      <c r="Y3995" s="5" t="s">
        <v>271</v>
      </c>
      <c r="Z3995" s="153">
        <v>864000</v>
      </c>
      <c r="AA3995" s="163">
        <v>1</v>
      </c>
      <c r="AB3995" s="176">
        <v>108.4</v>
      </c>
      <c r="AD3995" s="153">
        <v>936.57600000000002</v>
      </c>
      <c r="AG3995" s="3" t="s">
        <v>36</v>
      </c>
      <c r="AH3995" s="165">
        <v>8.6399999999999997E-4</v>
      </c>
      <c r="AI3995" s="165">
        <v>5.6322825662264197E-3</v>
      </c>
      <c r="AJ3995" s="165">
        <v>1.66826873504252E-3</v>
      </c>
    </row>
    <row r="3996" spans="1:36">
      <c r="A3996" s="3">
        <v>9641</v>
      </c>
      <c r="B3996" s="3">
        <v>11365</v>
      </c>
      <c r="C3996" s="3" t="s">
        <v>689</v>
      </c>
      <c r="D3996" s="3" t="s">
        <v>690</v>
      </c>
      <c r="E3996" s="5" t="s">
        <v>266</v>
      </c>
      <c r="F3996" s="3" t="s">
        <v>691</v>
      </c>
      <c r="G3996" s="3" t="s">
        <v>692</v>
      </c>
      <c r="H3996" s="3" t="s">
        <v>269</v>
      </c>
      <c r="I3996" s="3" t="s">
        <v>315</v>
      </c>
      <c r="J3996" s="3" t="s">
        <v>30</v>
      </c>
      <c r="K3996" s="3" t="s">
        <v>30</v>
      </c>
      <c r="L3996" s="3" t="s">
        <v>307</v>
      </c>
      <c r="M3996" s="3" t="s">
        <v>31</v>
      </c>
      <c r="N3996" s="3" t="s">
        <v>693</v>
      </c>
      <c r="O3996" s="3" t="s">
        <v>271</v>
      </c>
      <c r="P3996" s="3" t="s">
        <v>338</v>
      </c>
      <c r="Q3996" s="3" t="s">
        <v>273</v>
      </c>
      <c r="R3996" s="3" t="s">
        <v>274</v>
      </c>
      <c r="S3996" s="3" t="s">
        <v>34</v>
      </c>
      <c r="T3996" s="153">
        <v>1.581</v>
      </c>
      <c r="U3996" s="3" t="s">
        <v>217</v>
      </c>
      <c r="V3996" s="165">
        <v>0.05</v>
      </c>
      <c r="W3996" s="165">
        <v>4.4290000000000003E-2</v>
      </c>
      <c r="X3996" s="5" t="s">
        <v>277</v>
      </c>
      <c r="Y3996" s="5" t="s">
        <v>271</v>
      </c>
      <c r="Z3996" s="153">
        <v>26213.27</v>
      </c>
      <c r="AA3996" s="163">
        <v>1</v>
      </c>
      <c r="AB3996" s="176">
        <v>102.65</v>
      </c>
      <c r="AD3996" s="153">
        <v>26.908000000000001</v>
      </c>
      <c r="AG3996" s="3" t="s">
        <v>36</v>
      </c>
      <c r="AH3996" s="165">
        <v>1.5699999999999999E-4</v>
      </c>
      <c r="AI3996" s="165">
        <v>1.6181603845373199E-4</v>
      </c>
      <c r="AJ3996" s="165">
        <v>4.7929526725017702E-5</v>
      </c>
    </row>
    <row r="3997" spans="1:36">
      <c r="A3997" s="3">
        <v>9641</v>
      </c>
      <c r="B3997" s="3">
        <v>11365</v>
      </c>
      <c r="C3997" s="3" t="s">
        <v>689</v>
      </c>
      <c r="D3997" s="3" t="s">
        <v>690</v>
      </c>
      <c r="E3997" s="5" t="s">
        <v>266</v>
      </c>
      <c r="F3997" s="3" t="s">
        <v>1462</v>
      </c>
      <c r="G3997" s="3" t="s">
        <v>1463</v>
      </c>
      <c r="H3997" s="3" t="s">
        <v>269</v>
      </c>
      <c r="I3997" s="3" t="s">
        <v>306</v>
      </c>
      <c r="J3997" s="3" t="s">
        <v>30</v>
      </c>
      <c r="K3997" s="3" t="s">
        <v>30</v>
      </c>
      <c r="L3997" s="3" t="s">
        <v>307</v>
      </c>
      <c r="M3997" s="3" t="s">
        <v>31</v>
      </c>
      <c r="N3997" s="3" t="s">
        <v>693</v>
      </c>
      <c r="O3997" s="3" t="s">
        <v>271</v>
      </c>
      <c r="P3997" s="3" t="s">
        <v>338</v>
      </c>
      <c r="Q3997" s="3" t="s">
        <v>273</v>
      </c>
      <c r="R3997" s="3" t="s">
        <v>274</v>
      </c>
      <c r="S3997" s="3" t="s">
        <v>34</v>
      </c>
      <c r="T3997" s="153">
        <v>0.98799999999999999</v>
      </c>
      <c r="U3997" s="3" t="s">
        <v>844</v>
      </c>
      <c r="V3997" s="165">
        <v>3.85E-2</v>
      </c>
      <c r="W3997" s="165">
        <v>5.4030000000000002E-2</v>
      </c>
      <c r="X3997" s="5" t="s">
        <v>277</v>
      </c>
      <c r="Y3997" s="5" t="s">
        <v>271</v>
      </c>
      <c r="Z3997" s="153">
        <v>14261.9</v>
      </c>
      <c r="AA3997" s="163">
        <v>1</v>
      </c>
      <c r="AB3997" s="176">
        <v>86.99</v>
      </c>
      <c r="AD3997" s="153">
        <v>12.406000000000001</v>
      </c>
      <c r="AG3997" s="3" t="s">
        <v>36</v>
      </c>
      <c r="AH3997" s="165">
        <v>1.2999999999999999E-4</v>
      </c>
      <c r="AI3997" s="165">
        <v>7.4608468966882595E-5</v>
      </c>
      <c r="AJ3997" s="165">
        <v>2.2098851519488399E-5</v>
      </c>
    </row>
    <row r="3998" spans="1:36">
      <c r="A3998" s="3">
        <v>9641</v>
      </c>
      <c r="B3998" s="3">
        <v>11365</v>
      </c>
      <c r="C3998" s="3" t="s">
        <v>694</v>
      </c>
      <c r="D3998" s="3" t="s">
        <v>695</v>
      </c>
      <c r="E3998" s="5" t="s">
        <v>266</v>
      </c>
      <c r="F3998" s="3" t="s">
        <v>696</v>
      </c>
      <c r="G3998" s="3" t="s">
        <v>697</v>
      </c>
      <c r="H3998" s="3" t="s">
        <v>269</v>
      </c>
      <c r="I3998" s="3" t="s">
        <v>315</v>
      </c>
      <c r="J3998" s="3" t="s">
        <v>30</v>
      </c>
      <c r="K3998" s="3" t="s">
        <v>30</v>
      </c>
      <c r="L3998" s="3" t="s">
        <v>307</v>
      </c>
      <c r="M3998" s="3" t="s">
        <v>31</v>
      </c>
      <c r="N3998" s="3" t="s">
        <v>317</v>
      </c>
      <c r="O3998" s="3" t="s">
        <v>271</v>
      </c>
      <c r="P3998" s="3" t="s">
        <v>290</v>
      </c>
      <c r="Q3998" s="3" t="s">
        <v>291</v>
      </c>
      <c r="R3998" s="3" t="s">
        <v>274</v>
      </c>
      <c r="S3998" s="3" t="s">
        <v>34</v>
      </c>
      <c r="T3998" s="153">
        <v>1.47</v>
      </c>
      <c r="U3998" s="3" t="s">
        <v>698</v>
      </c>
      <c r="V3998" s="165">
        <v>2.58E-2</v>
      </c>
      <c r="W3998" s="165">
        <v>4.505E-2</v>
      </c>
      <c r="X3998" s="5" t="s">
        <v>277</v>
      </c>
      <c r="Y3998" s="5" t="s">
        <v>271</v>
      </c>
      <c r="Z3998" s="153">
        <v>266220</v>
      </c>
      <c r="AA3998" s="163">
        <v>1</v>
      </c>
      <c r="AB3998" s="176">
        <v>97.33</v>
      </c>
      <c r="AD3998" s="153">
        <v>259.11200000000002</v>
      </c>
      <c r="AG3998" s="3" t="s">
        <v>36</v>
      </c>
      <c r="AH3998" s="165">
        <v>1.3960000000000001E-3</v>
      </c>
      <c r="AI3998" s="165">
        <v>1.55822013751276E-3</v>
      </c>
      <c r="AJ3998" s="165">
        <v>4.6154110827359603E-4</v>
      </c>
    </row>
    <row r="3999" spans="1:36">
      <c r="A3999" s="3">
        <v>9641</v>
      </c>
      <c r="B3999" s="3">
        <v>11365</v>
      </c>
      <c r="C3999" s="3" t="s">
        <v>694</v>
      </c>
      <c r="D3999" s="3" t="s">
        <v>695</v>
      </c>
      <c r="E3999" s="5" t="s">
        <v>266</v>
      </c>
      <c r="F3999" s="3" t="s">
        <v>699</v>
      </c>
      <c r="G3999" s="3" t="s">
        <v>700</v>
      </c>
      <c r="H3999" s="3" t="s">
        <v>269</v>
      </c>
      <c r="I3999" s="3" t="s">
        <v>315</v>
      </c>
      <c r="J3999" s="3" t="s">
        <v>30</v>
      </c>
      <c r="K3999" s="3" t="s">
        <v>30</v>
      </c>
      <c r="L3999" s="3" t="s">
        <v>307</v>
      </c>
      <c r="M3999" s="3" t="s">
        <v>31</v>
      </c>
      <c r="N3999" s="3" t="s">
        <v>317</v>
      </c>
      <c r="O3999" s="3" t="s">
        <v>271</v>
      </c>
      <c r="P3999" s="3" t="s">
        <v>290</v>
      </c>
      <c r="Q3999" s="3" t="s">
        <v>291</v>
      </c>
      <c r="R3999" s="3" t="s">
        <v>274</v>
      </c>
      <c r="S3999" s="3" t="s">
        <v>34</v>
      </c>
      <c r="T3999" s="153">
        <v>3.9780000000000002</v>
      </c>
      <c r="U3999" s="3" t="s">
        <v>463</v>
      </c>
      <c r="V3999" s="165">
        <v>6.1199999999999997E-2</v>
      </c>
      <c r="W3999" s="165">
        <v>4.5699999999999998E-2</v>
      </c>
      <c r="X3999" s="5" t="s">
        <v>277</v>
      </c>
      <c r="Y3999" s="5" t="s">
        <v>271</v>
      </c>
      <c r="Z3999" s="153">
        <v>302000</v>
      </c>
      <c r="AA3999" s="163">
        <v>1</v>
      </c>
      <c r="AB3999" s="176">
        <v>106.39</v>
      </c>
      <c r="AD3999" s="153">
        <v>321.298</v>
      </c>
      <c r="AG3999" s="3" t="s">
        <v>36</v>
      </c>
      <c r="AH3999" s="165">
        <v>1.0629999999999999E-3</v>
      </c>
      <c r="AI3999" s="165">
        <v>1.9321870275417099E-3</v>
      </c>
      <c r="AJ3999" s="165">
        <v>5.7230921396442497E-4</v>
      </c>
    </row>
    <row r="4000" spans="1:36">
      <c r="A4000" s="3">
        <v>9641</v>
      </c>
      <c r="B4000" s="3">
        <v>11365</v>
      </c>
      <c r="C4000" s="3" t="s">
        <v>701</v>
      </c>
      <c r="D4000" s="3" t="s">
        <v>702</v>
      </c>
      <c r="E4000" s="5" t="s">
        <v>266</v>
      </c>
      <c r="F4000" s="3" t="s">
        <v>703</v>
      </c>
      <c r="G4000" s="3" t="s">
        <v>704</v>
      </c>
      <c r="H4000" s="3" t="s">
        <v>269</v>
      </c>
      <c r="I4000" s="3" t="s">
        <v>329</v>
      </c>
      <c r="J4000" s="3" t="s">
        <v>30</v>
      </c>
      <c r="K4000" s="3" t="s">
        <v>30</v>
      </c>
      <c r="L4000" s="3" t="s">
        <v>307</v>
      </c>
      <c r="M4000" s="3" t="s">
        <v>31</v>
      </c>
      <c r="N4000" s="3" t="s">
        <v>705</v>
      </c>
      <c r="O4000" s="3" t="s">
        <v>271</v>
      </c>
      <c r="P4000" s="3" t="s">
        <v>361</v>
      </c>
      <c r="Q4000" s="3" t="s">
        <v>273</v>
      </c>
      <c r="R4000" s="3" t="s">
        <v>274</v>
      </c>
      <c r="S4000" s="3" t="s">
        <v>34</v>
      </c>
      <c r="T4000" s="153">
        <v>3.3159999999999998</v>
      </c>
      <c r="U4000" s="3" t="s">
        <v>706</v>
      </c>
      <c r="V4000" s="165">
        <v>4.4000000000000003E-3</v>
      </c>
      <c r="W4000" s="165">
        <v>2.3400000000000001E-2</v>
      </c>
      <c r="X4000" s="5" t="s">
        <v>277</v>
      </c>
      <c r="Y4000" s="5" t="s">
        <v>271</v>
      </c>
      <c r="Z4000" s="153">
        <v>1376504.19</v>
      </c>
      <c r="AA4000" s="163">
        <v>1</v>
      </c>
      <c r="AB4000" s="176">
        <v>110.69</v>
      </c>
      <c r="AD4000" s="153">
        <v>1523.652</v>
      </c>
      <c r="AG4000" s="3" t="s">
        <v>36</v>
      </c>
      <c r="AH4000" s="165">
        <v>1.2110000000000001E-3</v>
      </c>
      <c r="AI4000" s="165">
        <v>9.1627816051752693E-3</v>
      </c>
      <c r="AJ4000" s="165">
        <v>2.7139941752208898E-3</v>
      </c>
    </row>
    <row r="4001" spans="1:36">
      <c r="A4001" s="3">
        <v>9641</v>
      </c>
      <c r="B4001" s="3">
        <v>11365</v>
      </c>
      <c r="C4001" s="3" t="s">
        <v>707</v>
      </c>
      <c r="D4001" s="3" t="s">
        <v>708</v>
      </c>
      <c r="E4001" s="5" t="s">
        <v>266</v>
      </c>
      <c r="F4001" s="3" t="s">
        <v>1472</v>
      </c>
      <c r="G4001" s="3" t="s">
        <v>1473</v>
      </c>
      <c r="H4001" s="3" t="s">
        <v>269</v>
      </c>
      <c r="I4001" s="3" t="s">
        <v>315</v>
      </c>
      <c r="J4001" s="3" t="s">
        <v>30</v>
      </c>
      <c r="K4001" s="3" t="s">
        <v>30</v>
      </c>
      <c r="L4001" s="3" t="s">
        <v>307</v>
      </c>
      <c r="M4001" s="3" t="s">
        <v>31</v>
      </c>
      <c r="N4001" s="3" t="s">
        <v>705</v>
      </c>
      <c r="O4001" s="3" t="s">
        <v>271</v>
      </c>
      <c r="P4001" s="3" t="s">
        <v>338</v>
      </c>
      <c r="Q4001" s="3" t="s">
        <v>273</v>
      </c>
      <c r="R4001" s="3" t="s">
        <v>274</v>
      </c>
      <c r="S4001" s="3" t="s">
        <v>34</v>
      </c>
      <c r="T4001" s="153">
        <v>5.508</v>
      </c>
      <c r="U4001" s="3" t="s">
        <v>855</v>
      </c>
      <c r="V4001" s="165">
        <v>3.0499999999999999E-2</v>
      </c>
      <c r="W4001" s="165">
        <v>4.3040000000000002E-2</v>
      </c>
      <c r="X4001" s="5" t="s">
        <v>277</v>
      </c>
      <c r="Y4001" s="5" t="s">
        <v>271</v>
      </c>
      <c r="Z4001" s="153">
        <v>239050</v>
      </c>
      <c r="AA4001" s="163">
        <v>1</v>
      </c>
      <c r="AB4001" s="176">
        <v>93.66</v>
      </c>
      <c r="AD4001" s="153">
        <v>223.89400000000001</v>
      </c>
      <c r="AG4001" s="3" t="s">
        <v>36</v>
      </c>
      <c r="AH4001" s="165">
        <v>3.5E-4</v>
      </c>
      <c r="AI4001" s="165">
        <v>1.34643164922835E-3</v>
      </c>
      <c r="AJ4001" s="165">
        <v>3.9880986045491199E-4</v>
      </c>
    </row>
    <row r="4002" spans="1:36">
      <c r="A4002" s="3">
        <v>9641</v>
      </c>
      <c r="B4002" s="3">
        <v>11365</v>
      </c>
      <c r="C4002" s="3" t="s">
        <v>707</v>
      </c>
      <c r="D4002" s="3" t="s">
        <v>708</v>
      </c>
      <c r="E4002" s="5" t="s">
        <v>266</v>
      </c>
      <c r="F4002" s="3" t="s">
        <v>711</v>
      </c>
      <c r="G4002" s="3" t="s">
        <v>712</v>
      </c>
      <c r="H4002" s="3" t="s">
        <v>269</v>
      </c>
      <c r="I4002" s="3" t="s">
        <v>315</v>
      </c>
      <c r="J4002" s="3" t="s">
        <v>30</v>
      </c>
      <c r="K4002" s="3" t="s">
        <v>30</v>
      </c>
      <c r="L4002" s="3" t="s">
        <v>307</v>
      </c>
      <c r="M4002" s="3" t="s">
        <v>31</v>
      </c>
      <c r="N4002" s="3" t="s">
        <v>705</v>
      </c>
      <c r="O4002" s="3" t="s">
        <v>271</v>
      </c>
      <c r="P4002" s="3" t="s">
        <v>338</v>
      </c>
      <c r="Q4002" s="3" t="s">
        <v>273</v>
      </c>
      <c r="R4002" s="3" t="s">
        <v>274</v>
      </c>
      <c r="S4002" s="3" t="s">
        <v>34</v>
      </c>
      <c r="T4002" s="153">
        <v>4.6639999999999997</v>
      </c>
      <c r="U4002" s="3" t="s">
        <v>713</v>
      </c>
      <c r="V4002" s="165">
        <v>3.0499999999999999E-2</v>
      </c>
      <c r="W4002" s="165">
        <v>4.2540000000000001E-2</v>
      </c>
      <c r="X4002" s="5" t="s">
        <v>277</v>
      </c>
      <c r="Y4002" s="5" t="s">
        <v>271</v>
      </c>
      <c r="Z4002" s="153">
        <v>499086</v>
      </c>
      <c r="AA4002" s="163">
        <v>1</v>
      </c>
      <c r="AB4002" s="176">
        <v>94.82</v>
      </c>
      <c r="AD4002" s="153">
        <v>473.233</v>
      </c>
      <c r="AG4002" s="3" t="s">
        <v>36</v>
      </c>
      <c r="AH4002" s="165">
        <v>6.8499999999999995E-4</v>
      </c>
      <c r="AI4002" s="165">
        <v>2.8458810816495098E-3</v>
      </c>
      <c r="AJ4002" s="165">
        <v>8.4294322529804896E-4</v>
      </c>
    </row>
    <row r="4003" spans="1:36">
      <c r="A4003" s="3">
        <v>9641</v>
      </c>
      <c r="B4003" s="3">
        <v>11365</v>
      </c>
      <c r="C4003" s="3" t="s">
        <v>707</v>
      </c>
      <c r="D4003" s="3" t="s">
        <v>708</v>
      </c>
      <c r="E4003" s="5" t="s">
        <v>266</v>
      </c>
      <c r="F4003" s="3" t="s">
        <v>714</v>
      </c>
      <c r="G4003" s="3" t="s">
        <v>715</v>
      </c>
      <c r="H4003" s="3" t="s">
        <v>269</v>
      </c>
      <c r="I4003" s="3" t="s">
        <v>315</v>
      </c>
      <c r="J4003" s="3" t="s">
        <v>30</v>
      </c>
      <c r="K4003" s="3" t="s">
        <v>30</v>
      </c>
      <c r="L4003" s="3" t="s">
        <v>307</v>
      </c>
      <c r="M4003" s="3" t="s">
        <v>31</v>
      </c>
      <c r="N4003" s="3" t="s">
        <v>705</v>
      </c>
      <c r="O4003" s="3" t="s">
        <v>271</v>
      </c>
      <c r="P4003" s="3" t="s">
        <v>338</v>
      </c>
      <c r="Q4003" s="3" t="s">
        <v>273</v>
      </c>
      <c r="R4003" s="3" t="s">
        <v>274</v>
      </c>
      <c r="S4003" s="3" t="s">
        <v>34</v>
      </c>
      <c r="T4003" s="153">
        <v>6.4020000000000001</v>
      </c>
      <c r="U4003" s="3" t="s">
        <v>652</v>
      </c>
      <c r="V4003" s="165">
        <v>2.63E-2</v>
      </c>
      <c r="W4003" s="165">
        <v>4.3749999999999997E-2</v>
      </c>
      <c r="X4003" s="5" t="s">
        <v>277</v>
      </c>
      <c r="Y4003" s="5" t="s">
        <v>271</v>
      </c>
      <c r="Z4003" s="153">
        <v>910960</v>
      </c>
      <c r="AA4003" s="163">
        <v>1</v>
      </c>
      <c r="AB4003" s="176">
        <v>89.83</v>
      </c>
      <c r="AD4003" s="153">
        <v>818.31500000000005</v>
      </c>
      <c r="AG4003" s="3" t="s">
        <v>36</v>
      </c>
      <c r="AH4003" s="165">
        <v>1.3129999999999999E-3</v>
      </c>
      <c r="AI4003" s="165">
        <v>4.9210991749324704E-3</v>
      </c>
      <c r="AJ4003" s="165">
        <v>1.45761790163235E-3</v>
      </c>
    </row>
    <row r="4004" spans="1:36">
      <c r="A4004" s="3">
        <v>9641</v>
      </c>
      <c r="B4004" s="3">
        <v>11365</v>
      </c>
      <c r="C4004" s="3" t="s">
        <v>707</v>
      </c>
      <c r="D4004" s="3" t="s">
        <v>708</v>
      </c>
      <c r="E4004" s="5" t="s">
        <v>266</v>
      </c>
      <c r="F4004" s="3" t="s">
        <v>716</v>
      </c>
      <c r="G4004" s="3" t="s">
        <v>717</v>
      </c>
      <c r="H4004" s="3" t="s">
        <v>269</v>
      </c>
      <c r="I4004" s="3" t="s">
        <v>315</v>
      </c>
      <c r="J4004" s="3" t="s">
        <v>30</v>
      </c>
      <c r="K4004" s="3" t="s">
        <v>30</v>
      </c>
      <c r="L4004" s="3" t="s">
        <v>307</v>
      </c>
      <c r="M4004" s="3" t="s">
        <v>31</v>
      </c>
      <c r="N4004" s="3" t="s">
        <v>705</v>
      </c>
      <c r="O4004" s="3" t="s">
        <v>271</v>
      </c>
      <c r="P4004" s="3" t="s">
        <v>338</v>
      </c>
      <c r="Q4004" s="3" t="s">
        <v>273</v>
      </c>
      <c r="R4004" s="3" t="s">
        <v>274</v>
      </c>
      <c r="S4004" s="3" t="s">
        <v>34</v>
      </c>
      <c r="T4004" s="153">
        <v>1.9339999999999999</v>
      </c>
      <c r="U4004" s="3" t="s">
        <v>698</v>
      </c>
      <c r="V4004" s="165">
        <v>4.36E-2</v>
      </c>
      <c r="W4004" s="165">
        <v>4.0120000000000003E-2</v>
      </c>
      <c r="X4004" s="5" t="s">
        <v>277</v>
      </c>
      <c r="Y4004" s="5" t="s">
        <v>271</v>
      </c>
      <c r="Z4004" s="153">
        <v>106000</v>
      </c>
      <c r="AA4004" s="163">
        <v>1</v>
      </c>
      <c r="AB4004" s="176">
        <v>100.75</v>
      </c>
      <c r="AD4004" s="153">
        <v>106.795</v>
      </c>
      <c r="AG4004" s="3" t="s">
        <v>36</v>
      </c>
      <c r="AH4004" s="165">
        <v>3.5300000000000002E-4</v>
      </c>
      <c r="AI4004" s="165">
        <v>6.4223257553060295E-4</v>
      </c>
      <c r="AJ4004" s="165">
        <v>1.9022776534831801E-4</v>
      </c>
    </row>
    <row r="4005" spans="1:36">
      <c r="A4005" s="3">
        <v>9641</v>
      </c>
      <c r="B4005" s="3">
        <v>11365</v>
      </c>
      <c r="C4005" s="3" t="s">
        <v>707</v>
      </c>
      <c r="D4005" s="3" t="s">
        <v>708</v>
      </c>
      <c r="E4005" s="5" t="s">
        <v>266</v>
      </c>
      <c r="F4005" s="3" t="s">
        <v>718</v>
      </c>
      <c r="G4005" s="3" t="s">
        <v>719</v>
      </c>
      <c r="H4005" s="3" t="s">
        <v>269</v>
      </c>
      <c r="I4005" s="3" t="s">
        <v>315</v>
      </c>
      <c r="J4005" s="3" t="s">
        <v>30</v>
      </c>
      <c r="K4005" s="3" t="s">
        <v>30</v>
      </c>
      <c r="L4005" s="3" t="s">
        <v>307</v>
      </c>
      <c r="M4005" s="3" t="s">
        <v>31</v>
      </c>
      <c r="N4005" s="3" t="s">
        <v>705</v>
      </c>
      <c r="O4005" s="3" t="s">
        <v>271</v>
      </c>
      <c r="P4005" s="3" t="s">
        <v>338</v>
      </c>
      <c r="Q4005" s="3" t="s">
        <v>273</v>
      </c>
      <c r="R4005" s="3" t="s">
        <v>274</v>
      </c>
      <c r="S4005" s="3" t="s">
        <v>34</v>
      </c>
      <c r="T4005" s="153">
        <v>2.8580000000000001</v>
      </c>
      <c r="U4005" s="3" t="s">
        <v>720</v>
      </c>
      <c r="V4005" s="165">
        <v>3.95E-2</v>
      </c>
      <c r="W4005" s="165">
        <v>3.986E-2</v>
      </c>
      <c r="X4005" s="5" t="s">
        <v>277</v>
      </c>
      <c r="Y4005" s="5" t="s">
        <v>271</v>
      </c>
      <c r="Z4005" s="153">
        <v>39500</v>
      </c>
      <c r="AA4005" s="163">
        <v>1</v>
      </c>
      <c r="AB4005" s="176">
        <v>100.01</v>
      </c>
      <c r="AD4005" s="153">
        <v>39.503999999999998</v>
      </c>
      <c r="AG4005" s="3" t="s">
        <v>36</v>
      </c>
      <c r="AH4005" s="165">
        <v>1.65E-4</v>
      </c>
      <c r="AI4005" s="165">
        <v>2.3756471325560299E-4</v>
      </c>
      <c r="AJ4005" s="165">
        <v>7.0366104507998403E-5</v>
      </c>
    </row>
    <row r="4006" spans="1:36">
      <c r="A4006" s="3">
        <v>9641</v>
      </c>
      <c r="B4006" s="3">
        <v>11365</v>
      </c>
      <c r="C4006" s="3" t="s">
        <v>707</v>
      </c>
      <c r="D4006" s="3" t="s">
        <v>708</v>
      </c>
      <c r="E4006" s="5" t="s">
        <v>266</v>
      </c>
      <c r="F4006" s="3" t="s">
        <v>721</v>
      </c>
      <c r="G4006" s="3" t="s">
        <v>722</v>
      </c>
      <c r="H4006" s="3" t="s">
        <v>269</v>
      </c>
      <c r="I4006" s="3" t="s">
        <v>315</v>
      </c>
      <c r="J4006" s="3" t="s">
        <v>30</v>
      </c>
      <c r="K4006" s="3" t="s">
        <v>30</v>
      </c>
      <c r="L4006" s="3" t="s">
        <v>307</v>
      </c>
      <c r="M4006" s="3" t="s">
        <v>31</v>
      </c>
      <c r="N4006" s="3" t="s">
        <v>705</v>
      </c>
      <c r="O4006" s="3" t="s">
        <v>271</v>
      </c>
      <c r="P4006" s="3" t="s">
        <v>338</v>
      </c>
      <c r="Q4006" s="3" t="s">
        <v>273</v>
      </c>
      <c r="R4006" s="3" t="s">
        <v>274</v>
      </c>
      <c r="S4006" s="3" t="s">
        <v>34</v>
      </c>
      <c r="T4006" s="153">
        <v>3.738</v>
      </c>
      <c r="U4006" s="3" t="s">
        <v>319</v>
      </c>
      <c r="V4006" s="165">
        <v>3.95E-2</v>
      </c>
      <c r="W4006" s="165">
        <v>4.0759999999999998E-2</v>
      </c>
      <c r="X4006" s="5" t="s">
        <v>277</v>
      </c>
      <c r="Y4006" s="5" t="s">
        <v>271</v>
      </c>
      <c r="Z4006" s="153">
        <v>119600</v>
      </c>
      <c r="AA4006" s="163">
        <v>1</v>
      </c>
      <c r="AB4006" s="176">
        <v>99.69</v>
      </c>
      <c r="AD4006" s="153">
        <v>119.229</v>
      </c>
      <c r="AG4006" s="3" t="s">
        <v>36</v>
      </c>
      <c r="AH4006" s="165">
        <v>4.9799999999999996E-4</v>
      </c>
      <c r="AI4006" s="165">
        <v>7.1700830454381203E-4</v>
      </c>
      <c r="AJ4006" s="165">
        <v>2.1237615889674899E-4</v>
      </c>
    </row>
    <row r="4007" spans="1:36">
      <c r="A4007" s="3">
        <v>9641</v>
      </c>
      <c r="B4007" s="3">
        <v>11365</v>
      </c>
      <c r="C4007" s="3" t="s">
        <v>1474</v>
      </c>
      <c r="D4007" s="3" t="s">
        <v>1475</v>
      </c>
      <c r="E4007" s="5" t="s">
        <v>266</v>
      </c>
      <c r="F4007" s="3" t="s">
        <v>1476</v>
      </c>
      <c r="G4007" s="3" t="s">
        <v>1477</v>
      </c>
      <c r="H4007" s="3" t="s">
        <v>269</v>
      </c>
      <c r="I4007" s="3" t="s">
        <v>315</v>
      </c>
      <c r="J4007" s="3" t="s">
        <v>30</v>
      </c>
      <c r="K4007" s="3" t="s">
        <v>30</v>
      </c>
      <c r="L4007" s="3" t="s">
        <v>307</v>
      </c>
      <c r="M4007" s="3" t="s">
        <v>31</v>
      </c>
      <c r="N4007" s="3" t="s">
        <v>705</v>
      </c>
      <c r="O4007" s="3" t="s">
        <v>271</v>
      </c>
      <c r="P4007" s="3" t="s">
        <v>597</v>
      </c>
      <c r="Q4007" s="3" t="s">
        <v>291</v>
      </c>
      <c r="R4007" s="3" t="s">
        <v>274</v>
      </c>
      <c r="S4007" s="3" t="s">
        <v>34</v>
      </c>
      <c r="T4007" s="153">
        <v>4.7649999999999997</v>
      </c>
      <c r="U4007" s="3" t="s">
        <v>850</v>
      </c>
      <c r="V4007" s="165">
        <v>1.95E-2</v>
      </c>
      <c r="W4007" s="165">
        <v>4.1930000000000002E-2</v>
      </c>
      <c r="X4007" s="5" t="s">
        <v>277</v>
      </c>
      <c r="Y4007" s="5" t="s">
        <v>271</v>
      </c>
      <c r="Z4007" s="153">
        <v>64811.25</v>
      </c>
      <c r="AA4007" s="163">
        <v>1</v>
      </c>
      <c r="AB4007" s="176">
        <v>90.02</v>
      </c>
      <c r="AD4007" s="153">
        <v>58.343000000000004</v>
      </c>
      <c r="AG4007" s="3" t="s">
        <v>36</v>
      </c>
      <c r="AH4007" s="165">
        <v>7.1000000000000005E-5</v>
      </c>
      <c r="AI4007" s="165">
        <v>3.5085754191651502E-4</v>
      </c>
      <c r="AJ4007" s="165">
        <v>1.0392317160063199E-4</v>
      </c>
    </row>
    <row r="4008" spans="1:36">
      <c r="A4008" s="3">
        <v>9641</v>
      </c>
      <c r="B4008" s="3">
        <v>11365</v>
      </c>
      <c r="C4008" s="3" t="s">
        <v>723</v>
      </c>
      <c r="D4008" s="3" t="s">
        <v>724</v>
      </c>
      <c r="E4008" s="5" t="s">
        <v>266</v>
      </c>
      <c r="F4008" s="3" t="s">
        <v>725</v>
      </c>
      <c r="G4008" s="3" t="s">
        <v>726</v>
      </c>
      <c r="H4008" s="3" t="s">
        <v>269</v>
      </c>
      <c r="I4008" s="3" t="s">
        <v>315</v>
      </c>
      <c r="J4008" s="3" t="s">
        <v>30</v>
      </c>
      <c r="K4008" s="3" t="s">
        <v>30</v>
      </c>
      <c r="L4008" s="3" t="s">
        <v>307</v>
      </c>
      <c r="M4008" s="3" t="s">
        <v>31</v>
      </c>
      <c r="N4008" s="3" t="s">
        <v>455</v>
      </c>
      <c r="O4008" s="3" t="s">
        <v>271</v>
      </c>
      <c r="P4008" s="3" t="s">
        <v>318</v>
      </c>
      <c r="Q4008" s="3" t="s">
        <v>291</v>
      </c>
      <c r="R4008" s="3" t="s">
        <v>274</v>
      </c>
      <c r="S4008" s="3" t="s">
        <v>34</v>
      </c>
      <c r="T4008" s="153">
        <v>0.499</v>
      </c>
      <c r="U4008" s="3" t="s">
        <v>727</v>
      </c>
      <c r="V4008" s="165">
        <v>1.4999999999999999E-2</v>
      </c>
      <c r="W4008" s="165">
        <v>3.1579999999999997E-2</v>
      </c>
      <c r="X4008" s="5" t="s">
        <v>277</v>
      </c>
      <c r="Y4008" s="5" t="s">
        <v>271</v>
      </c>
      <c r="Z4008" s="153">
        <v>15267.47</v>
      </c>
      <c r="AA4008" s="163">
        <v>1</v>
      </c>
      <c r="AB4008" s="176">
        <v>99.2</v>
      </c>
      <c r="AC4008" s="153">
        <v>15.489000000000001</v>
      </c>
      <c r="AD4008" s="153">
        <v>30.634</v>
      </c>
      <c r="AG4008" s="3" t="s">
        <v>36</v>
      </c>
      <c r="AH4008" s="165">
        <v>1.8309999999999999E-3</v>
      </c>
      <c r="AI4008" s="165">
        <v>1.8422612512709199E-4</v>
      </c>
      <c r="AJ4008" s="165">
        <v>5.4567341235770802E-5</v>
      </c>
    </row>
    <row r="4009" spans="1:36">
      <c r="A4009" s="3">
        <v>9641</v>
      </c>
      <c r="B4009" s="3">
        <v>11365</v>
      </c>
      <c r="C4009" s="3" t="s">
        <v>728</v>
      </c>
      <c r="D4009" s="3" t="s">
        <v>729</v>
      </c>
      <c r="E4009" s="5" t="s">
        <v>266</v>
      </c>
      <c r="F4009" s="3" t="s">
        <v>730</v>
      </c>
      <c r="G4009" s="3" t="s">
        <v>731</v>
      </c>
      <c r="H4009" s="3" t="s">
        <v>269</v>
      </c>
      <c r="I4009" s="3" t="s">
        <v>315</v>
      </c>
      <c r="J4009" s="3" t="s">
        <v>30</v>
      </c>
      <c r="K4009" s="3" t="s">
        <v>30</v>
      </c>
      <c r="L4009" s="3" t="s">
        <v>307</v>
      </c>
      <c r="M4009" s="3" t="s">
        <v>31</v>
      </c>
      <c r="N4009" s="3" t="s">
        <v>401</v>
      </c>
      <c r="O4009" s="3" t="s">
        <v>271</v>
      </c>
      <c r="P4009" s="3" t="s">
        <v>298</v>
      </c>
      <c r="Q4009" s="3" t="s">
        <v>273</v>
      </c>
      <c r="R4009" s="3" t="s">
        <v>274</v>
      </c>
      <c r="S4009" s="3" t="s">
        <v>34</v>
      </c>
      <c r="T4009" s="153">
        <v>0.73599999999999999</v>
      </c>
      <c r="U4009" s="3" t="s">
        <v>406</v>
      </c>
      <c r="V4009" s="165">
        <v>3.5999999999999997E-2</v>
      </c>
      <c r="W4009" s="165">
        <v>4.5929999999999999E-2</v>
      </c>
      <c r="X4009" s="5" t="s">
        <v>277</v>
      </c>
      <c r="Y4009" s="5" t="s">
        <v>271</v>
      </c>
      <c r="Z4009" s="153">
        <v>6800</v>
      </c>
      <c r="AA4009" s="163">
        <v>1</v>
      </c>
      <c r="AB4009" s="176">
        <v>100.23</v>
      </c>
      <c r="AD4009" s="153">
        <v>6.8159999999999998</v>
      </c>
      <c r="AG4009" s="3" t="s">
        <v>36</v>
      </c>
      <c r="AH4009" s="165">
        <v>6.0999999999999999E-5</v>
      </c>
      <c r="AI4009" s="165">
        <v>4.0987181338914797E-5</v>
      </c>
      <c r="AJ4009" s="165">
        <v>1.2140305881535699E-5</v>
      </c>
    </row>
    <row r="4010" spans="1:36">
      <c r="A4010" s="3">
        <v>9641</v>
      </c>
      <c r="B4010" s="3">
        <v>11365</v>
      </c>
      <c r="C4010" s="3" t="s">
        <v>728</v>
      </c>
      <c r="D4010" s="3" t="s">
        <v>729</v>
      </c>
      <c r="E4010" s="5" t="s">
        <v>266</v>
      </c>
      <c r="F4010" s="3" t="s">
        <v>734</v>
      </c>
      <c r="G4010" s="3" t="s">
        <v>735</v>
      </c>
      <c r="H4010" s="3" t="s">
        <v>269</v>
      </c>
      <c r="I4010" s="3" t="s">
        <v>315</v>
      </c>
      <c r="J4010" s="3" t="s">
        <v>30</v>
      </c>
      <c r="K4010" s="3" t="s">
        <v>30</v>
      </c>
      <c r="L4010" s="3" t="s">
        <v>307</v>
      </c>
      <c r="M4010" s="3" t="s">
        <v>31</v>
      </c>
      <c r="N4010" s="3" t="s">
        <v>401</v>
      </c>
      <c r="O4010" s="3" t="s">
        <v>271</v>
      </c>
      <c r="P4010" s="3" t="s">
        <v>298</v>
      </c>
      <c r="Q4010" s="3" t="s">
        <v>273</v>
      </c>
      <c r="R4010" s="3" t="s">
        <v>274</v>
      </c>
      <c r="S4010" s="3" t="s">
        <v>34</v>
      </c>
      <c r="T4010" s="153">
        <v>2.8370000000000002</v>
      </c>
      <c r="U4010" s="3" t="s">
        <v>736</v>
      </c>
      <c r="V4010" s="165">
        <v>2.7400000000000001E-2</v>
      </c>
      <c r="W4010" s="165">
        <v>4.4330000000000001E-2</v>
      </c>
      <c r="X4010" s="5" t="s">
        <v>277</v>
      </c>
      <c r="Y4010" s="5" t="s">
        <v>271</v>
      </c>
      <c r="Z4010" s="153">
        <v>488700</v>
      </c>
      <c r="AA4010" s="163">
        <v>1</v>
      </c>
      <c r="AB4010" s="176">
        <v>96.59</v>
      </c>
      <c r="AD4010" s="153">
        <v>472.03500000000003</v>
      </c>
      <c r="AG4010" s="3" t="s">
        <v>36</v>
      </c>
      <c r="AH4010" s="165">
        <v>7.2400000000000003E-4</v>
      </c>
      <c r="AI4010" s="165">
        <v>2.83867658342936E-3</v>
      </c>
      <c r="AJ4010" s="165">
        <v>8.4080927001597299E-4</v>
      </c>
    </row>
    <row r="4011" spans="1:36">
      <c r="A4011" s="3">
        <v>9641</v>
      </c>
      <c r="B4011" s="3">
        <v>11365</v>
      </c>
      <c r="C4011" s="3" t="s">
        <v>737</v>
      </c>
      <c r="D4011" s="3" t="s">
        <v>738</v>
      </c>
      <c r="E4011" s="5" t="s">
        <v>266</v>
      </c>
      <c r="F4011" s="3" t="s">
        <v>742</v>
      </c>
      <c r="G4011" s="3" t="s">
        <v>743</v>
      </c>
      <c r="H4011" s="3" t="s">
        <v>269</v>
      </c>
      <c r="I4011" s="3" t="s">
        <v>329</v>
      </c>
      <c r="J4011" s="3" t="s">
        <v>30</v>
      </c>
      <c r="K4011" s="3" t="s">
        <v>30</v>
      </c>
      <c r="L4011" s="3" t="s">
        <v>307</v>
      </c>
      <c r="M4011" s="3" t="s">
        <v>31</v>
      </c>
      <c r="N4011" s="3" t="s">
        <v>297</v>
      </c>
      <c r="O4011" s="3" t="s">
        <v>271</v>
      </c>
      <c r="P4011" s="3" t="s">
        <v>272</v>
      </c>
      <c r="Q4011" s="3" t="s">
        <v>273</v>
      </c>
      <c r="R4011" s="3" t="s">
        <v>274</v>
      </c>
      <c r="S4011" s="3" t="s">
        <v>34</v>
      </c>
      <c r="T4011" s="153">
        <v>2.3170000000000002</v>
      </c>
      <c r="U4011" s="3" t="s">
        <v>744</v>
      </c>
      <c r="V4011" s="165">
        <v>3.85E-2</v>
      </c>
      <c r="W4011" s="165">
        <v>2.3429999999999999E-2</v>
      </c>
      <c r="X4011" s="5" t="s">
        <v>277</v>
      </c>
      <c r="Y4011" s="5" t="s">
        <v>271</v>
      </c>
      <c r="Z4011" s="153">
        <v>2406543.81</v>
      </c>
      <c r="AA4011" s="163">
        <v>1</v>
      </c>
      <c r="AB4011" s="176">
        <v>123.99</v>
      </c>
      <c r="AD4011" s="153">
        <v>2983.8739999999998</v>
      </c>
      <c r="AG4011" s="3" t="s">
        <v>36</v>
      </c>
      <c r="AH4011" s="165">
        <v>9.5200000000000005E-4</v>
      </c>
      <c r="AI4011" s="165">
        <v>1.7944106673105101E-2</v>
      </c>
      <c r="AJ4011" s="165">
        <v>5.3150018290125797E-3</v>
      </c>
    </row>
    <row r="4012" spans="1:36">
      <c r="A4012" s="3">
        <v>9641</v>
      </c>
      <c r="B4012" s="3">
        <v>11365</v>
      </c>
      <c r="C4012" s="3" t="s">
        <v>737</v>
      </c>
      <c r="D4012" s="3" t="s">
        <v>738</v>
      </c>
      <c r="E4012" s="5" t="s">
        <v>266</v>
      </c>
      <c r="F4012" s="3" t="s">
        <v>745</v>
      </c>
      <c r="G4012" s="3" t="s">
        <v>746</v>
      </c>
      <c r="H4012" s="3" t="s">
        <v>269</v>
      </c>
      <c r="I4012" s="3" t="s">
        <v>329</v>
      </c>
      <c r="J4012" s="3" t="s">
        <v>30</v>
      </c>
      <c r="K4012" s="3" t="s">
        <v>30</v>
      </c>
      <c r="L4012" s="3" t="s">
        <v>307</v>
      </c>
      <c r="M4012" s="3" t="s">
        <v>31</v>
      </c>
      <c r="N4012" s="3" t="s">
        <v>297</v>
      </c>
      <c r="O4012" s="3" t="s">
        <v>271</v>
      </c>
      <c r="P4012" s="3" t="s">
        <v>272</v>
      </c>
      <c r="Q4012" s="3" t="s">
        <v>273</v>
      </c>
      <c r="R4012" s="3" t="s">
        <v>274</v>
      </c>
      <c r="S4012" s="3" t="s">
        <v>34</v>
      </c>
      <c r="T4012" s="153">
        <v>4.681</v>
      </c>
      <c r="U4012" s="3" t="s">
        <v>747</v>
      </c>
      <c r="V4012" s="165">
        <v>2.3900000000000001E-2</v>
      </c>
      <c r="W4012" s="165">
        <v>2.3050000000000001E-2</v>
      </c>
      <c r="X4012" s="5" t="s">
        <v>277</v>
      </c>
      <c r="Y4012" s="5" t="s">
        <v>271</v>
      </c>
      <c r="Z4012" s="153">
        <v>1607461</v>
      </c>
      <c r="AA4012" s="163">
        <v>1</v>
      </c>
      <c r="AB4012" s="176">
        <v>118.92</v>
      </c>
      <c r="AD4012" s="153">
        <v>1911.5930000000001</v>
      </c>
      <c r="AG4012" s="3" t="s">
        <v>36</v>
      </c>
      <c r="AH4012" s="165">
        <v>4.1300000000000001E-4</v>
      </c>
      <c r="AI4012" s="165">
        <v>1.1495735310441201E-2</v>
      </c>
      <c r="AJ4012" s="165">
        <v>3.4050095284162201E-3</v>
      </c>
    </row>
    <row r="4013" spans="1:36">
      <c r="A4013" s="3">
        <v>9641</v>
      </c>
      <c r="B4013" s="3">
        <v>11365</v>
      </c>
      <c r="C4013" s="3" t="s">
        <v>737</v>
      </c>
      <c r="D4013" s="3" t="s">
        <v>738</v>
      </c>
      <c r="E4013" s="5" t="s">
        <v>266</v>
      </c>
      <c r="F4013" s="3" t="s">
        <v>748</v>
      </c>
      <c r="G4013" s="3" t="s">
        <v>749</v>
      </c>
      <c r="H4013" s="3" t="s">
        <v>269</v>
      </c>
      <c r="I4013" s="3" t="s">
        <v>329</v>
      </c>
      <c r="J4013" s="3" t="s">
        <v>30</v>
      </c>
      <c r="K4013" s="3" t="s">
        <v>30</v>
      </c>
      <c r="L4013" s="3" t="s">
        <v>307</v>
      </c>
      <c r="M4013" s="3" t="s">
        <v>31</v>
      </c>
      <c r="N4013" s="3" t="s">
        <v>297</v>
      </c>
      <c r="O4013" s="3" t="s">
        <v>271</v>
      </c>
      <c r="P4013" s="3" t="s">
        <v>272</v>
      </c>
      <c r="Q4013" s="3" t="s">
        <v>273</v>
      </c>
      <c r="R4013" s="3" t="s">
        <v>274</v>
      </c>
      <c r="S4013" s="3" t="s">
        <v>34</v>
      </c>
      <c r="T4013" s="153">
        <v>9.7050000000000001</v>
      </c>
      <c r="U4013" s="3" t="s">
        <v>80</v>
      </c>
      <c r="V4013" s="165">
        <v>1.2500000000000001E-2</v>
      </c>
      <c r="W4013" s="165">
        <v>2.564E-2</v>
      </c>
      <c r="X4013" s="5" t="s">
        <v>277</v>
      </c>
      <c r="Y4013" s="5" t="s">
        <v>271</v>
      </c>
      <c r="Z4013" s="153">
        <v>1062972</v>
      </c>
      <c r="AA4013" s="163">
        <v>1</v>
      </c>
      <c r="AB4013" s="176">
        <v>103.24</v>
      </c>
      <c r="AD4013" s="153">
        <v>1097.412</v>
      </c>
      <c r="AG4013" s="3" t="s">
        <v>36</v>
      </c>
      <c r="AH4013" s="165">
        <v>2.4800000000000001E-4</v>
      </c>
      <c r="AI4013" s="165">
        <v>6.5995030031732599E-3</v>
      </c>
      <c r="AJ4013" s="165">
        <v>1.9547571339961398E-3</v>
      </c>
    </row>
    <row r="4014" spans="1:36">
      <c r="A4014" s="3">
        <v>9641</v>
      </c>
      <c r="B4014" s="3">
        <v>11365</v>
      </c>
      <c r="C4014" s="3" t="s">
        <v>737</v>
      </c>
      <c r="D4014" s="3" t="s">
        <v>738</v>
      </c>
      <c r="E4014" s="5" t="s">
        <v>266</v>
      </c>
      <c r="F4014" s="3" t="s">
        <v>750</v>
      </c>
      <c r="G4014" s="3" t="s">
        <v>751</v>
      </c>
      <c r="H4014" s="3" t="s">
        <v>269</v>
      </c>
      <c r="I4014" s="3" t="s">
        <v>329</v>
      </c>
      <c r="J4014" s="3" t="s">
        <v>30</v>
      </c>
      <c r="K4014" s="3" t="s">
        <v>30</v>
      </c>
      <c r="L4014" s="3" t="s">
        <v>307</v>
      </c>
      <c r="M4014" s="3" t="s">
        <v>31</v>
      </c>
      <c r="N4014" s="3" t="s">
        <v>297</v>
      </c>
      <c r="O4014" s="3" t="s">
        <v>271</v>
      </c>
      <c r="P4014" s="3" t="s">
        <v>272</v>
      </c>
      <c r="Q4014" s="3" t="s">
        <v>273</v>
      </c>
      <c r="R4014" s="3" t="s">
        <v>274</v>
      </c>
      <c r="S4014" s="3" t="s">
        <v>34</v>
      </c>
      <c r="T4014" s="153">
        <v>6.7389999999999999</v>
      </c>
      <c r="U4014" s="3" t="s">
        <v>752</v>
      </c>
      <c r="V4014" s="165">
        <v>0.03</v>
      </c>
      <c r="W4014" s="165">
        <v>2.384E-2</v>
      </c>
      <c r="X4014" s="5" t="s">
        <v>277</v>
      </c>
      <c r="Y4014" s="5" t="s">
        <v>271</v>
      </c>
      <c r="Z4014" s="153">
        <v>685408</v>
      </c>
      <c r="AA4014" s="163">
        <v>1</v>
      </c>
      <c r="AB4014" s="176">
        <v>111.73</v>
      </c>
      <c r="AD4014" s="153">
        <v>765.80600000000004</v>
      </c>
      <c r="AG4014" s="3" t="s">
        <v>36</v>
      </c>
      <c r="AH4014" s="165">
        <v>1.6799999999999999E-4</v>
      </c>
      <c r="AI4014" s="165">
        <v>4.6053259975929999E-3</v>
      </c>
      <c r="AJ4014" s="165">
        <v>1.3640866355912301E-3</v>
      </c>
    </row>
    <row r="4015" spans="1:36">
      <c r="A4015" s="3">
        <v>9641</v>
      </c>
      <c r="B4015" s="3">
        <v>11365</v>
      </c>
      <c r="C4015" s="3" t="s">
        <v>737</v>
      </c>
      <c r="D4015" s="3" t="s">
        <v>738</v>
      </c>
      <c r="E4015" s="5" t="s">
        <v>266</v>
      </c>
      <c r="F4015" s="3" t="s">
        <v>753</v>
      </c>
      <c r="G4015" s="3" t="s">
        <v>754</v>
      </c>
      <c r="H4015" s="3" t="s">
        <v>269</v>
      </c>
      <c r="I4015" s="3" t="s">
        <v>329</v>
      </c>
      <c r="J4015" s="3" t="s">
        <v>30</v>
      </c>
      <c r="K4015" s="3" t="s">
        <v>30</v>
      </c>
      <c r="L4015" s="3" t="s">
        <v>307</v>
      </c>
      <c r="M4015" s="3" t="s">
        <v>31</v>
      </c>
      <c r="N4015" s="3" t="s">
        <v>297</v>
      </c>
      <c r="O4015" s="3" t="s">
        <v>271</v>
      </c>
      <c r="P4015" s="3" t="s">
        <v>272</v>
      </c>
      <c r="Q4015" s="3" t="s">
        <v>273</v>
      </c>
      <c r="R4015" s="3" t="s">
        <v>274</v>
      </c>
      <c r="S4015" s="3" t="s">
        <v>34</v>
      </c>
      <c r="T4015" s="153">
        <v>7.452</v>
      </c>
      <c r="U4015" s="3" t="s">
        <v>755</v>
      </c>
      <c r="V4015" s="165">
        <v>2.9899999999999999E-2</v>
      </c>
      <c r="W4015" s="165">
        <v>2.4979999999999999E-2</v>
      </c>
      <c r="X4015" s="5" t="s">
        <v>277</v>
      </c>
      <c r="Y4015" s="5" t="s">
        <v>271</v>
      </c>
      <c r="Z4015" s="153">
        <v>374000</v>
      </c>
      <c r="AA4015" s="163">
        <v>1</v>
      </c>
      <c r="AB4015" s="176">
        <v>105.86</v>
      </c>
      <c r="AD4015" s="153">
        <v>395.916</v>
      </c>
      <c r="AG4015" s="3" t="s">
        <v>36</v>
      </c>
      <c r="AH4015" s="165">
        <v>9.6599999999999995E-4</v>
      </c>
      <c r="AI4015" s="165">
        <v>2.3809205418493799E-3</v>
      </c>
      <c r="AJ4015" s="165">
        <v>7.0522301640292898E-4</v>
      </c>
    </row>
    <row r="4016" spans="1:36">
      <c r="A4016" s="3">
        <v>9641</v>
      </c>
      <c r="B4016" s="3">
        <v>11365</v>
      </c>
      <c r="C4016" s="3" t="s">
        <v>737</v>
      </c>
      <c r="D4016" s="3" t="s">
        <v>738</v>
      </c>
      <c r="E4016" s="5" t="s">
        <v>266</v>
      </c>
      <c r="F4016" s="3" t="s">
        <v>756</v>
      </c>
      <c r="G4016" s="3" t="s">
        <v>757</v>
      </c>
      <c r="H4016" s="3" t="s">
        <v>269</v>
      </c>
      <c r="I4016" s="3" t="s">
        <v>329</v>
      </c>
      <c r="J4016" s="3" t="s">
        <v>30</v>
      </c>
      <c r="K4016" s="3" t="s">
        <v>30</v>
      </c>
      <c r="L4016" s="3" t="s">
        <v>307</v>
      </c>
      <c r="M4016" s="3" t="s">
        <v>31</v>
      </c>
      <c r="N4016" s="3" t="s">
        <v>297</v>
      </c>
      <c r="O4016" s="3" t="s">
        <v>271</v>
      </c>
      <c r="P4016" s="3" t="s">
        <v>272</v>
      </c>
      <c r="Q4016" s="3" t="s">
        <v>273</v>
      </c>
      <c r="R4016" s="3" t="s">
        <v>274</v>
      </c>
      <c r="S4016" s="3" t="s">
        <v>34</v>
      </c>
      <c r="T4016" s="153">
        <v>12.278</v>
      </c>
      <c r="U4016" s="3" t="s">
        <v>758</v>
      </c>
      <c r="V4016" s="165">
        <v>3.2599999999999997E-2</v>
      </c>
      <c r="W4016" s="165">
        <v>2.7470000000000001E-2</v>
      </c>
      <c r="X4016" s="5" t="s">
        <v>277</v>
      </c>
      <c r="Y4016" s="5" t="s">
        <v>271</v>
      </c>
      <c r="Z4016" s="153">
        <v>375000</v>
      </c>
      <c r="AA4016" s="163">
        <v>1</v>
      </c>
      <c r="AB4016" s="176">
        <v>108.74</v>
      </c>
      <c r="AD4016" s="153">
        <v>407.77499999999998</v>
      </c>
      <c r="AG4016" s="3" t="s">
        <v>36</v>
      </c>
      <c r="AH4016" s="165">
        <v>6.5499999999999998E-4</v>
      </c>
      <c r="AI4016" s="165">
        <v>2.45223454737574E-3</v>
      </c>
      <c r="AJ4016" s="165">
        <v>7.2634605566656099E-4</v>
      </c>
    </row>
    <row r="4017" spans="1:36">
      <c r="A4017" s="3">
        <v>9641</v>
      </c>
      <c r="B4017" s="3">
        <v>11365</v>
      </c>
      <c r="C4017" s="3" t="s">
        <v>759</v>
      </c>
      <c r="D4017" s="3" t="s">
        <v>760</v>
      </c>
      <c r="E4017" s="5" t="s">
        <v>266</v>
      </c>
      <c r="F4017" s="3" t="s">
        <v>761</v>
      </c>
      <c r="G4017" s="3" t="s">
        <v>762</v>
      </c>
      <c r="H4017" s="3" t="s">
        <v>269</v>
      </c>
      <c r="I4017" s="3" t="s">
        <v>315</v>
      </c>
      <c r="J4017" s="3" t="s">
        <v>30</v>
      </c>
      <c r="K4017" s="3" t="s">
        <v>30</v>
      </c>
      <c r="L4017" s="3" t="s">
        <v>307</v>
      </c>
      <c r="M4017" s="3" t="s">
        <v>31</v>
      </c>
      <c r="N4017" s="3" t="s">
        <v>763</v>
      </c>
      <c r="O4017" s="3" t="s">
        <v>271</v>
      </c>
      <c r="P4017" s="3" t="s">
        <v>290</v>
      </c>
      <c r="Q4017" s="3" t="s">
        <v>291</v>
      </c>
      <c r="R4017" s="3" t="s">
        <v>274</v>
      </c>
      <c r="S4017" s="3" t="s">
        <v>34</v>
      </c>
      <c r="T4017" s="153">
        <v>1.6779999999999999</v>
      </c>
      <c r="U4017" s="3" t="s">
        <v>628</v>
      </c>
      <c r="V4017" s="165">
        <v>1.5800000000000002E-2</v>
      </c>
      <c r="W4017" s="165">
        <v>4.4940000000000001E-2</v>
      </c>
      <c r="X4017" s="5" t="s">
        <v>277</v>
      </c>
      <c r="Y4017" s="5" t="s">
        <v>271</v>
      </c>
      <c r="Z4017" s="153">
        <v>198246.99</v>
      </c>
      <c r="AA4017" s="163">
        <v>1</v>
      </c>
      <c r="AB4017" s="176">
        <v>95.71</v>
      </c>
      <c r="AD4017" s="153">
        <v>189.74199999999999</v>
      </c>
      <c r="AG4017" s="3" t="s">
        <v>36</v>
      </c>
      <c r="AH4017" s="165">
        <v>2.2300000000000002E-3</v>
      </c>
      <c r="AI4017" s="165">
        <v>1.14105171611307E-3</v>
      </c>
      <c r="AJ4017" s="165">
        <v>3.3797681147475499E-4</v>
      </c>
    </row>
    <row r="4018" spans="1:36">
      <c r="A4018" s="3">
        <v>9641</v>
      </c>
      <c r="B4018" s="3">
        <v>11365</v>
      </c>
      <c r="C4018" s="3" t="s">
        <v>764</v>
      </c>
      <c r="D4018" s="3" t="s">
        <v>765</v>
      </c>
      <c r="E4018" s="5" t="s">
        <v>266</v>
      </c>
      <c r="F4018" s="3" t="s">
        <v>766</v>
      </c>
      <c r="G4018" s="3" t="s">
        <v>767</v>
      </c>
      <c r="H4018" s="3" t="s">
        <v>269</v>
      </c>
      <c r="I4018" s="3" t="s">
        <v>315</v>
      </c>
      <c r="J4018" s="3" t="s">
        <v>30</v>
      </c>
      <c r="K4018" s="3" t="s">
        <v>30</v>
      </c>
      <c r="L4018" s="3" t="s">
        <v>307</v>
      </c>
      <c r="M4018" s="3" t="s">
        <v>31</v>
      </c>
      <c r="N4018" s="3" t="s">
        <v>401</v>
      </c>
      <c r="O4018" s="3" t="s">
        <v>271</v>
      </c>
      <c r="P4018" s="3" t="s">
        <v>489</v>
      </c>
      <c r="Q4018" s="3" t="s">
        <v>273</v>
      </c>
      <c r="R4018" s="3" t="s">
        <v>274</v>
      </c>
      <c r="S4018" s="3" t="s">
        <v>34</v>
      </c>
      <c r="T4018" s="153">
        <v>4.42</v>
      </c>
      <c r="U4018" s="3" t="s">
        <v>768</v>
      </c>
      <c r="V4018" s="165">
        <v>5.0299999999999997E-2</v>
      </c>
      <c r="W4018" s="165">
        <v>4.8469999999999999E-2</v>
      </c>
      <c r="X4018" s="5" t="s">
        <v>277</v>
      </c>
      <c r="Y4018" s="5" t="s">
        <v>271</v>
      </c>
      <c r="Z4018" s="153">
        <v>156000</v>
      </c>
      <c r="AA4018" s="163">
        <v>1</v>
      </c>
      <c r="AB4018" s="176">
        <v>101.19</v>
      </c>
      <c r="AD4018" s="153">
        <v>157.85599999999999</v>
      </c>
      <c r="AG4018" s="3" t="s">
        <v>36</v>
      </c>
      <c r="AH4018" s="165">
        <v>1.56E-3</v>
      </c>
      <c r="AI4018" s="165">
        <v>9.4930027001253895E-4</v>
      </c>
      <c r="AJ4018" s="165">
        <v>2.8118048801844902E-4</v>
      </c>
    </row>
    <row r="4019" spans="1:36">
      <c r="A4019" s="3">
        <v>9641</v>
      </c>
      <c r="B4019" s="3">
        <v>11365</v>
      </c>
      <c r="C4019" s="3" t="s">
        <v>1693</v>
      </c>
      <c r="D4019" s="3" t="s">
        <v>1694</v>
      </c>
      <c r="E4019" s="5" t="s">
        <v>266</v>
      </c>
      <c r="F4019" s="3" t="s">
        <v>1695</v>
      </c>
      <c r="G4019" s="3" t="s">
        <v>1696</v>
      </c>
      <c r="H4019" s="3" t="s">
        <v>269</v>
      </c>
      <c r="I4019" s="3" t="s">
        <v>329</v>
      </c>
      <c r="J4019" s="3" t="s">
        <v>30</v>
      </c>
      <c r="K4019" s="3" t="s">
        <v>30</v>
      </c>
      <c r="L4019" s="3" t="s">
        <v>307</v>
      </c>
      <c r="M4019" s="3" t="s">
        <v>31</v>
      </c>
      <c r="N4019" s="3" t="s">
        <v>270</v>
      </c>
      <c r="O4019" s="3" t="s">
        <v>271</v>
      </c>
      <c r="P4019" s="3" t="s">
        <v>338</v>
      </c>
      <c r="Q4019" s="3" t="s">
        <v>273</v>
      </c>
      <c r="R4019" s="3" t="s">
        <v>274</v>
      </c>
      <c r="S4019" s="3" t="s">
        <v>34</v>
      </c>
      <c r="T4019" s="153">
        <v>2.2160000000000002</v>
      </c>
      <c r="U4019" s="3" t="s">
        <v>356</v>
      </c>
      <c r="V4019" s="165">
        <v>2E-3</v>
      </c>
      <c r="W4019" s="165">
        <v>2.3189999999999999E-2</v>
      </c>
      <c r="X4019" s="5" t="s">
        <v>277</v>
      </c>
      <c r="Y4019" s="5" t="s">
        <v>271</v>
      </c>
      <c r="Z4019" s="153">
        <v>468000</v>
      </c>
      <c r="AA4019" s="163">
        <v>1</v>
      </c>
      <c r="AB4019" s="176">
        <v>109.88</v>
      </c>
      <c r="AD4019" s="153">
        <v>514.23800000000006</v>
      </c>
      <c r="AG4019" s="3" t="s">
        <v>36</v>
      </c>
      <c r="AH4019" s="165">
        <v>7.27E-4</v>
      </c>
      <c r="AI4019" s="165">
        <v>3.0924729815884301E-3</v>
      </c>
      <c r="AJ4019" s="165">
        <v>9.1598316108707802E-4</v>
      </c>
    </row>
    <row r="4020" spans="1:36">
      <c r="A4020" s="3">
        <v>9641</v>
      </c>
      <c r="B4020" s="3">
        <v>11365</v>
      </c>
      <c r="C4020" s="3" t="s">
        <v>769</v>
      </c>
      <c r="D4020" s="3" t="s">
        <v>770</v>
      </c>
      <c r="E4020" s="5" t="s">
        <v>266</v>
      </c>
      <c r="F4020" s="3" t="s">
        <v>771</v>
      </c>
      <c r="G4020" s="3" t="s">
        <v>772</v>
      </c>
      <c r="H4020" s="3" t="s">
        <v>269</v>
      </c>
      <c r="I4020" s="3" t="s">
        <v>380</v>
      </c>
      <c r="J4020" s="3" t="s">
        <v>30</v>
      </c>
      <c r="K4020" s="3" t="s">
        <v>30</v>
      </c>
      <c r="L4020" s="3" t="s">
        <v>316</v>
      </c>
      <c r="M4020" s="3" t="s">
        <v>31</v>
      </c>
      <c r="N4020" s="3" t="s">
        <v>393</v>
      </c>
      <c r="O4020" s="3" t="s">
        <v>271</v>
      </c>
      <c r="P4020" s="3" t="s">
        <v>283</v>
      </c>
      <c r="Q4020" s="3" t="s">
        <v>283</v>
      </c>
      <c r="R4020" s="3" t="s">
        <v>283</v>
      </c>
      <c r="S4020" s="3" t="s">
        <v>34</v>
      </c>
      <c r="T4020" s="153">
        <v>4.4029999999999996</v>
      </c>
      <c r="U4020" s="3" t="s">
        <v>773</v>
      </c>
      <c r="V4020" s="165">
        <v>4.7500000000000001E-2</v>
      </c>
      <c r="W4020" s="165">
        <v>-3.057E-2</v>
      </c>
      <c r="X4020" s="5" t="s">
        <v>277</v>
      </c>
      <c r="Y4020" s="5" t="s">
        <v>271</v>
      </c>
      <c r="Z4020" s="153">
        <v>73000</v>
      </c>
      <c r="AA4020" s="163">
        <v>1</v>
      </c>
      <c r="AB4020" s="176">
        <v>108.9</v>
      </c>
      <c r="AD4020" s="153">
        <v>79.497</v>
      </c>
      <c r="AG4020" s="3" t="s">
        <v>36</v>
      </c>
      <c r="AH4020" s="165">
        <v>0</v>
      </c>
      <c r="AI4020" s="165">
        <v>4.7807072481816901E-4</v>
      </c>
      <c r="AJ4020" s="165">
        <v>1.41603414597081E-4</v>
      </c>
    </row>
    <row r="4021" spans="1:36">
      <c r="A4021" s="3">
        <v>9641</v>
      </c>
      <c r="B4021" s="3">
        <v>11365</v>
      </c>
      <c r="C4021" s="3" t="s">
        <v>769</v>
      </c>
      <c r="D4021" s="3" t="s">
        <v>770</v>
      </c>
      <c r="E4021" s="5" t="s">
        <v>266</v>
      </c>
      <c r="F4021" s="3" t="s">
        <v>774</v>
      </c>
      <c r="G4021" s="3" t="s">
        <v>772</v>
      </c>
      <c r="H4021" s="3" t="s">
        <v>269</v>
      </c>
      <c r="I4021" s="3" t="s">
        <v>380</v>
      </c>
      <c r="J4021" s="3" t="s">
        <v>30</v>
      </c>
      <c r="K4021" s="3" t="s">
        <v>30</v>
      </c>
      <c r="L4021" s="3" t="s">
        <v>307</v>
      </c>
      <c r="M4021" s="3" t="s">
        <v>31</v>
      </c>
      <c r="N4021" s="3" t="s">
        <v>393</v>
      </c>
      <c r="O4021" s="3" t="s">
        <v>271</v>
      </c>
      <c r="P4021" s="3" t="s">
        <v>283</v>
      </c>
      <c r="Q4021" s="3" t="s">
        <v>283</v>
      </c>
      <c r="R4021" s="3" t="s">
        <v>283</v>
      </c>
      <c r="S4021" s="3" t="s">
        <v>34</v>
      </c>
      <c r="T4021" s="153">
        <v>3.7839999999999998</v>
      </c>
      <c r="U4021" s="3" t="s">
        <v>773</v>
      </c>
      <c r="V4021" s="165">
        <v>4.7500000000000001E-2</v>
      </c>
      <c r="W4021" s="165">
        <v>2.8979999999999999E-2</v>
      </c>
      <c r="X4021" s="5" t="s">
        <v>277</v>
      </c>
      <c r="Y4021" s="5" t="s">
        <v>271</v>
      </c>
      <c r="Z4021" s="153">
        <v>321000</v>
      </c>
      <c r="AA4021" s="163">
        <v>1</v>
      </c>
      <c r="AB4021" s="176">
        <v>108.9</v>
      </c>
      <c r="AD4021" s="153">
        <v>349.56900000000002</v>
      </c>
      <c r="AG4021" s="3" t="s">
        <v>36</v>
      </c>
      <c r="AH4021" s="165">
        <v>3.2100000000000002E-3</v>
      </c>
      <c r="AI4021" s="165">
        <v>2.1022014063922199E-3</v>
      </c>
      <c r="AJ4021" s="165">
        <v>6.2266706966661496E-4</v>
      </c>
    </row>
    <row r="4022" spans="1:36">
      <c r="A4022" s="3">
        <v>9641</v>
      </c>
      <c r="B4022" s="3">
        <v>11365</v>
      </c>
      <c r="C4022" s="3" t="s">
        <v>775</v>
      </c>
      <c r="D4022" s="3" t="s">
        <v>776</v>
      </c>
      <c r="E4022" s="5" t="s">
        <v>266</v>
      </c>
      <c r="F4022" s="3" t="s">
        <v>777</v>
      </c>
      <c r="G4022" s="3" t="s">
        <v>778</v>
      </c>
      <c r="H4022" s="3" t="s">
        <v>269</v>
      </c>
      <c r="I4022" s="3" t="s">
        <v>329</v>
      </c>
      <c r="J4022" s="3" t="s">
        <v>30</v>
      </c>
      <c r="K4022" s="3" t="s">
        <v>30</v>
      </c>
      <c r="L4022" s="3" t="s">
        <v>307</v>
      </c>
      <c r="M4022" s="3" t="s">
        <v>31</v>
      </c>
      <c r="N4022" s="3" t="s">
        <v>367</v>
      </c>
      <c r="O4022" s="3" t="s">
        <v>271</v>
      </c>
      <c r="P4022" s="3" t="s">
        <v>338</v>
      </c>
      <c r="Q4022" s="3" t="s">
        <v>273</v>
      </c>
      <c r="R4022" s="3" t="s">
        <v>274</v>
      </c>
      <c r="S4022" s="3" t="s">
        <v>34</v>
      </c>
      <c r="T4022" s="153">
        <v>2.984</v>
      </c>
      <c r="U4022" s="3" t="s">
        <v>779</v>
      </c>
      <c r="V4022" s="165">
        <v>2.4E-2</v>
      </c>
      <c r="W4022" s="165">
        <v>2.5420000000000002E-2</v>
      </c>
      <c r="X4022" s="5" t="s">
        <v>277</v>
      </c>
      <c r="Y4022" s="5" t="s">
        <v>271</v>
      </c>
      <c r="Z4022" s="153">
        <v>447316.58</v>
      </c>
      <c r="AA4022" s="163">
        <v>1</v>
      </c>
      <c r="AB4022" s="176">
        <v>119.77</v>
      </c>
      <c r="AD4022" s="153">
        <v>535.75099999999998</v>
      </c>
      <c r="AG4022" s="3" t="s">
        <v>36</v>
      </c>
      <c r="AH4022" s="165">
        <v>4.3399999999999998E-4</v>
      </c>
      <c r="AI4022" s="165">
        <v>3.2218436083978801E-3</v>
      </c>
      <c r="AJ4022" s="165">
        <v>9.5430243385106301E-4</v>
      </c>
    </row>
    <row r="4023" spans="1:36">
      <c r="A4023" s="3">
        <v>9641</v>
      </c>
      <c r="B4023" s="3">
        <v>11365</v>
      </c>
      <c r="C4023" s="3" t="s">
        <v>775</v>
      </c>
      <c r="D4023" s="3" t="s">
        <v>776</v>
      </c>
      <c r="E4023" s="5" t="s">
        <v>266</v>
      </c>
      <c r="F4023" s="3" t="s">
        <v>780</v>
      </c>
      <c r="G4023" s="3" t="s">
        <v>781</v>
      </c>
      <c r="H4023" s="3" t="s">
        <v>269</v>
      </c>
      <c r="I4023" s="3" t="s">
        <v>315</v>
      </c>
      <c r="J4023" s="3" t="s">
        <v>30</v>
      </c>
      <c r="K4023" s="3" t="s">
        <v>30</v>
      </c>
      <c r="L4023" s="3" t="s">
        <v>307</v>
      </c>
      <c r="M4023" s="3" t="s">
        <v>31</v>
      </c>
      <c r="N4023" s="3" t="s">
        <v>367</v>
      </c>
      <c r="O4023" s="3" t="s">
        <v>271</v>
      </c>
      <c r="P4023" s="3" t="s">
        <v>338</v>
      </c>
      <c r="Q4023" s="3" t="s">
        <v>273</v>
      </c>
      <c r="R4023" s="3" t="s">
        <v>274</v>
      </c>
      <c r="S4023" s="3" t="s">
        <v>34</v>
      </c>
      <c r="T4023" s="153">
        <v>0.64500000000000002</v>
      </c>
      <c r="U4023" s="3" t="s">
        <v>782</v>
      </c>
      <c r="V4023" s="165">
        <v>5.0500000000000003E-2</v>
      </c>
      <c r="W4023" s="165">
        <v>4.4929999999999998E-2</v>
      </c>
      <c r="X4023" s="5" t="s">
        <v>277</v>
      </c>
      <c r="Y4023" s="5" t="s">
        <v>271</v>
      </c>
      <c r="Z4023" s="153">
        <v>209583.23</v>
      </c>
      <c r="AA4023" s="163">
        <v>1</v>
      </c>
      <c r="AB4023" s="176">
        <v>102.09</v>
      </c>
      <c r="AD4023" s="153">
        <v>213.964</v>
      </c>
      <c r="AG4023" s="3" t="s">
        <v>36</v>
      </c>
      <c r="AH4023" s="165">
        <v>1.1310000000000001E-3</v>
      </c>
      <c r="AI4023" s="165">
        <v>1.28671138351583E-3</v>
      </c>
      <c r="AJ4023" s="165">
        <v>3.8112085942111401E-4</v>
      </c>
    </row>
    <row r="4024" spans="1:36">
      <c r="A4024" s="3">
        <v>9641</v>
      </c>
      <c r="B4024" s="3">
        <v>11365</v>
      </c>
      <c r="C4024" s="3" t="s">
        <v>775</v>
      </c>
      <c r="D4024" s="3" t="s">
        <v>776</v>
      </c>
      <c r="E4024" s="5" t="s">
        <v>266</v>
      </c>
      <c r="F4024" s="3" t="s">
        <v>786</v>
      </c>
      <c r="G4024" s="3" t="s">
        <v>787</v>
      </c>
      <c r="H4024" s="3" t="s">
        <v>269</v>
      </c>
      <c r="I4024" s="3" t="s">
        <v>329</v>
      </c>
      <c r="J4024" s="3" t="s">
        <v>30</v>
      </c>
      <c r="K4024" s="3" t="s">
        <v>30</v>
      </c>
      <c r="L4024" s="3" t="s">
        <v>307</v>
      </c>
      <c r="M4024" s="3" t="s">
        <v>31</v>
      </c>
      <c r="N4024" s="3" t="s">
        <v>367</v>
      </c>
      <c r="O4024" s="3" t="s">
        <v>271</v>
      </c>
      <c r="P4024" s="3" t="s">
        <v>338</v>
      </c>
      <c r="Q4024" s="3" t="s">
        <v>273</v>
      </c>
      <c r="R4024" s="3" t="s">
        <v>274</v>
      </c>
      <c r="S4024" s="3" t="s">
        <v>34</v>
      </c>
      <c r="T4024" s="153">
        <v>5.1459999999999999</v>
      </c>
      <c r="U4024" s="3" t="s">
        <v>788</v>
      </c>
      <c r="V4024" s="165">
        <v>1.4999999999999999E-2</v>
      </c>
      <c r="W4024" s="165">
        <v>2.656E-2</v>
      </c>
      <c r="X4024" s="5" t="s">
        <v>277</v>
      </c>
      <c r="Y4024" s="5" t="s">
        <v>271</v>
      </c>
      <c r="Z4024" s="153">
        <v>516000</v>
      </c>
      <c r="AA4024" s="163">
        <v>1</v>
      </c>
      <c r="AB4024" s="176">
        <v>107.77</v>
      </c>
      <c r="AD4024" s="153">
        <v>556.09299999999996</v>
      </c>
      <c r="AG4024" s="3" t="s">
        <v>36</v>
      </c>
      <c r="AH4024" s="165">
        <v>4.9299999999999995E-4</v>
      </c>
      <c r="AI4024" s="165">
        <v>3.3441749901311399E-3</v>
      </c>
      <c r="AJ4024" s="165">
        <v>9.9053669892219007E-4</v>
      </c>
    </row>
    <row r="4025" spans="1:36">
      <c r="A4025" s="3">
        <v>9641</v>
      </c>
      <c r="B4025" s="3">
        <v>11365</v>
      </c>
      <c r="C4025" s="3" t="s">
        <v>789</v>
      </c>
      <c r="D4025" s="3" t="s">
        <v>790</v>
      </c>
      <c r="E4025" s="5" t="s">
        <v>266</v>
      </c>
      <c r="F4025" s="3" t="s">
        <v>791</v>
      </c>
      <c r="G4025" s="3" t="s">
        <v>792</v>
      </c>
      <c r="H4025" s="3" t="s">
        <v>269</v>
      </c>
      <c r="I4025" s="3" t="s">
        <v>315</v>
      </c>
      <c r="J4025" s="3" t="s">
        <v>30</v>
      </c>
      <c r="K4025" s="3" t="s">
        <v>30</v>
      </c>
      <c r="L4025" s="3" t="s">
        <v>307</v>
      </c>
      <c r="M4025" s="3" t="s">
        <v>31</v>
      </c>
      <c r="N4025" s="3" t="s">
        <v>705</v>
      </c>
      <c r="O4025" s="3" t="s">
        <v>271</v>
      </c>
      <c r="P4025" s="3" t="s">
        <v>338</v>
      </c>
      <c r="Q4025" s="3" t="s">
        <v>273</v>
      </c>
      <c r="R4025" s="3" t="s">
        <v>274</v>
      </c>
      <c r="S4025" s="3" t="s">
        <v>34</v>
      </c>
      <c r="T4025" s="153">
        <v>4.01</v>
      </c>
      <c r="U4025" s="3" t="s">
        <v>101</v>
      </c>
      <c r="V4025" s="165">
        <v>2.64E-2</v>
      </c>
      <c r="W4025" s="165">
        <v>4.2680000000000003E-2</v>
      </c>
      <c r="X4025" s="5" t="s">
        <v>277</v>
      </c>
      <c r="Y4025" s="5" t="s">
        <v>271</v>
      </c>
      <c r="Z4025" s="153">
        <v>827626</v>
      </c>
      <c r="AA4025" s="163">
        <v>1</v>
      </c>
      <c r="AB4025" s="176">
        <v>94.57</v>
      </c>
      <c r="AD4025" s="153">
        <v>782.68600000000004</v>
      </c>
      <c r="AG4025" s="3" t="s">
        <v>36</v>
      </c>
      <c r="AH4025" s="165">
        <v>5.0600000000000005E-4</v>
      </c>
      <c r="AI4025" s="165">
        <v>4.7068344646733996E-3</v>
      </c>
      <c r="AJ4025" s="165">
        <v>1.39415320273894E-3</v>
      </c>
    </row>
    <row r="4026" spans="1:36">
      <c r="A4026" s="3">
        <v>9641</v>
      </c>
      <c r="B4026" s="3">
        <v>11365</v>
      </c>
      <c r="C4026" s="3" t="s">
        <v>793</v>
      </c>
      <c r="D4026" s="3" t="s">
        <v>794</v>
      </c>
      <c r="E4026" s="5" t="s">
        <v>266</v>
      </c>
      <c r="F4026" s="3" t="s">
        <v>795</v>
      </c>
      <c r="G4026" s="3" t="s">
        <v>796</v>
      </c>
      <c r="H4026" s="3" t="s">
        <v>269</v>
      </c>
      <c r="I4026" s="3" t="s">
        <v>315</v>
      </c>
      <c r="J4026" s="3" t="s">
        <v>30</v>
      </c>
      <c r="K4026" s="3" t="s">
        <v>30</v>
      </c>
      <c r="L4026" s="3" t="s">
        <v>307</v>
      </c>
      <c r="M4026" s="3" t="s">
        <v>31</v>
      </c>
      <c r="N4026" s="3" t="s">
        <v>705</v>
      </c>
      <c r="O4026" s="3" t="s">
        <v>271</v>
      </c>
      <c r="P4026" s="3" t="s">
        <v>338</v>
      </c>
      <c r="Q4026" s="3" t="s">
        <v>273</v>
      </c>
      <c r="R4026" s="3" t="s">
        <v>274</v>
      </c>
      <c r="S4026" s="3" t="s">
        <v>34</v>
      </c>
      <c r="T4026" s="153">
        <v>2.0270000000000001</v>
      </c>
      <c r="U4026" s="3" t="s">
        <v>797</v>
      </c>
      <c r="V4026" s="165">
        <v>4.7E-2</v>
      </c>
      <c r="W4026" s="165">
        <v>4.1759999999999999E-2</v>
      </c>
      <c r="X4026" s="5" t="s">
        <v>277</v>
      </c>
      <c r="Y4026" s="5" t="s">
        <v>271</v>
      </c>
      <c r="Z4026" s="153">
        <v>55868.84</v>
      </c>
      <c r="AA4026" s="163">
        <v>1</v>
      </c>
      <c r="AB4026" s="176">
        <v>105</v>
      </c>
      <c r="AD4026" s="153">
        <v>58.661999999999999</v>
      </c>
      <c r="AG4026" s="3" t="s">
        <v>36</v>
      </c>
      <c r="AH4026" s="165">
        <v>1.02E-4</v>
      </c>
      <c r="AI4026" s="165">
        <v>3.52777081842432E-4</v>
      </c>
      <c r="AJ4026" s="165">
        <v>1.0449173477309699E-4</v>
      </c>
    </row>
    <row r="4027" spans="1:36">
      <c r="A4027" s="3">
        <v>9641</v>
      </c>
      <c r="B4027" s="3">
        <v>11365</v>
      </c>
      <c r="C4027" s="3" t="s">
        <v>793</v>
      </c>
      <c r="D4027" s="3" t="s">
        <v>794</v>
      </c>
      <c r="E4027" s="5" t="s">
        <v>266</v>
      </c>
      <c r="F4027" s="3" t="s">
        <v>798</v>
      </c>
      <c r="G4027" s="3" t="s">
        <v>799</v>
      </c>
      <c r="H4027" s="3" t="s">
        <v>269</v>
      </c>
      <c r="I4027" s="3" t="s">
        <v>315</v>
      </c>
      <c r="J4027" s="3" t="s">
        <v>30</v>
      </c>
      <c r="K4027" s="3" t="s">
        <v>30</v>
      </c>
      <c r="L4027" s="3" t="s">
        <v>307</v>
      </c>
      <c r="M4027" s="3" t="s">
        <v>31</v>
      </c>
      <c r="N4027" s="3" t="s">
        <v>705</v>
      </c>
      <c r="O4027" s="3" t="s">
        <v>271</v>
      </c>
      <c r="P4027" s="3" t="s">
        <v>338</v>
      </c>
      <c r="Q4027" s="3" t="s">
        <v>273</v>
      </c>
      <c r="R4027" s="3" t="s">
        <v>274</v>
      </c>
      <c r="S4027" s="3" t="s">
        <v>34</v>
      </c>
      <c r="T4027" s="153">
        <v>4.3109999999999999</v>
      </c>
      <c r="U4027" s="3" t="s">
        <v>800</v>
      </c>
      <c r="V4027" s="165">
        <v>5.2499999999999998E-2</v>
      </c>
      <c r="W4027" s="165">
        <v>4.2909999999999997E-2</v>
      </c>
      <c r="X4027" s="5" t="s">
        <v>277</v>
      </c>
      <c r="Y4027" s="5" t="s">
        <v>271</v>
      </c>
      <c r="Z4027" s="153">
        <v>376000</v>
      </c>
      <c r="AA4027" s="163">
        <v>1</v>
      </c>
      <c r="AB4027" s="176">
        <v>105.2</v>
      </c>
      <c r="AD4027" s="153">
        <v>395.55200000000002</v>
      </c>
      <c r="AG4027" s="3" t="s">
        <v>36</v>
      </c>
      <c r="AH4027" s="165">
        <v>4.4200000000000001E-4</v>
      </c>
      <c r="AI4027" s="165">
        <v>2.3787291513299399E-3</v>
      </c>
      <c r="AJ4027" s="165">
        <v>7.0457393172955604E-4</v>
      </c>
    </row>
    <row r="4028" spans="1:36">
      <c r="A4028" s="3">
        <v>9641</v>
      </c>
      <c r="B4028" s="3">
        <v>11365</v>
      </c>
      <c r="C4028" s="3" t="s">
        <v>789</v>
      </c>
      <c r="D4028" s="3" t="s">
        <v>790</v>
      </c>
      <c r="E4028" s="5" t="s">
        <v>266</v>
      </c>
      <c r="F4028" s="3" t="s">
        <v>1494</v>
      </c>
      <c r="G4028" s="3" t="s">
        <v>1495</v>
      </c>
      <c r="H4028" s="3" t="s">
        <v>269</v>
      </c>
      <c r="I4028" s="3" t="s">
        <v>315</v>
      </c>
      <c r="J4028" s="3" t="s">
        <v>30</v>
      </c>
      <c r="K4028" s="3" t="s">
        <v>30</v>
      </c>
      <c r="L4028" s="3" t="s">
        <v>307</v>
      </c>
      <c r="M4028" s="3" t="s">
        <v>31</v>
      </c>
      <c r="N4028" s="3" t="s">
        <v>705</v>
      </c>
      <c r="O4028" s="3" t="s">
        <v>271</v>
      </c>
      <c r="P4028" s="3" t="s">
        <v>338</v>
      </c>
      <c r="Q4028" s="3" t="s">
        <v>273</v>
      </c>
      <c r="R4028" s="3" t="s">
        <v>274</v>
      </c>
      <c r="S4028" s="3" t="s">
        <v>34</v>
      </c>
      <c r="T4028" s="153">
        <v>8.2469999999999999</v>
      </c>
      <c r="U4028" s="3" t="s">
        <v>1153</v>
      </c>
      <c r="V4028" s="165">
        <v>5.5100000000000003E-2</v>
      </c>
      <c r="W4028" s="165">
        <v>4.7230000000000001E-2</v>
      </c>
      <c r="X4028" s="5" t="s">
        <v>277</v>
      </c>
      <c r="Y4028" s="5" t="s">
        <v>271</v>
      </c>
      <c r="Z4028" s="153">
        <v>166984</v>
      </c>
      <c r="AA4028" s="163">
        <v>1</v>
      </c>
      <c r="AB4028" s="176">
        <v>108.41</v>
      </c>
      <c r="AD4028" s="153">
        <v>181.02699999999999</v>
      </c>
      <c r="AG4028" s="3" t="s">
        <v>36</v>
      </c>
      <c r="AH4028" s="165">
        <v>3.3399999999999999E-4</v>
      </c>
      <c r="AI4028" s="165">
        <v>1.0886433265396599E-3</v>
      </c>
      <c r="AJ4028" s="165">
        <v>3.22453570807903E-4</v>
      </c>
    </row>
    <row r="4029" spans="1:36">
      <c r="A4029" s="3">
        <v>9641</v>
      </c>
      <c r="B4029" s="3">
        <v>11365</v>
      </c>
      <c r="C4029" s="3" t="s">
        <v>1496</v>
      </c>
      <c r="D4029" s="3" t="s">
        <v>1497</v>
      </c>
      <c r="E4029" s="5" t="s">
        <v>266</v>
      </c>
      <c r="F4029" s="3" t="s">
        <v>1498</v>
      </c>
      <c r="G4029" s="3" t="s">
        <v>1499</v>
      </c>
      <c r="H4029" s="3" t="s">
        <v>269</v>
      </c>
      <c r="I4029" s="3" t="s">
        <v>315</v>
      </c>
      <c r="J4029" s="3" t="s">
        <v>30</v>
      </c>
      <c r="K4029" s="3" t="s">
        <v>30</v>
      </c>
      <c r="L4029" s="3" t="s">
        <v>307</v>
      </c>
      <c r="M4029" s="3" t="s">
        <v>31</v>
      </c>
      <c r="N4029" s="3" t="s">
        <v>705</v>
      </c>
      <c r="O4029" s="3" t="s">
        <v>271</v>
      </c>
      <c r="P4029" s="3" t="s">
        <v>298</v>
      </c>
      <c r="Q4029" s="3" t="s">
        <v>273</v>
      </c>
      <c r="R4029" s="3" t="s">
        <v>274</v>
      </c>
      <c r="S4029" s="3" t="s">
        <v>34</v>
      </c>
      <c r="T4029" s="153">
        <v>8.4090000000000007</v>
      </c>
      <c r="U4029" s="3" t="s">
        <v>1500</v>
      </c>
      <c r="V4029" s="165">
        <v>5.1200000000000002E-2</v>
      </c>
      <c r="W4029" s="165">
        <v>4.8649999999999999E-2</v>
      </c>
      <c r="X4029" s="5" t="s">
        <v>277</v>
      </c>
      <c r="Y4029" s="5" t="s">
        <v>271</v>
      </c>
      <c r="Z4029" s="153">
        <v>407000</v>
      </c>
      <c r="AA4029" s="163">
        <v>1</v>
      </c>
      <c r="AB4029" s="176">
        <v>103.56</v>
      </c>
      <c r="AD4029" s="153">
        <v>421.48899999999998</v>
      </c>
      <c r="AG4029" s="3" t="s">
        <v>36</v>
      </c>
      <c r="AH4029" s="165">
        <v>3.5399999999999999E-4</v>
      </c>
      <c r="AI4029" s="165">
        <v>2.5347075656569499E-3</v>
      </c>
      <c r="AJ4029" s="165">
        <v>7.50774368036428E-4</v>
      </c>
    </row>
    <row r="4030" spans="1:36">
      <c r="A4030" s="3">
        <v>9641</v>
      </c>
      <c r="B4030" s="3">
        <v>11365</v>
      </c>
      <c r="C4030" s="3" t="s">
        <v>789</v>
      </c>
      <c r="D4030" s="3" t="s">
        <v>790</v>
      </c>
      <c r="E4030" s="5" t="s">
        <v>266</v>
      </c>
      <c r="F4030" s="3" t="s">
        <v>801</v>
      </c>
      <c r="G4030" s="3" t="s">
        <v>802</v>
      </c>
      <c r="H4030" s="3" t="s">
        <v>269</v>
      </c>
      <c r="I4030" s="3" t="s">
        <v>315</v>
      </c>
      <c r="J4030" s="3" t="s">
        <v>30</v>
      </c>
      <c r="K4030" s="3" t="s">
        <v>30</v>
      </c>
      <c r="L4030" s="3" t="s">
        <v>307</v>
      </c>
      <c r="M4030" s="3" t="s">
        <v>31</v>
      </c>
      <c r="N4030" s="3" t="s">
        <v>705</v>
      </c>
      <c r="O4030" s="3" t="s">
        <v>271</v>
      </c>
      <c r="P4030" s="3" t="s">
        <v>338</v>
      </c>
      <c r="Q4030" s="3" t="s">
        <v>273</v>
      </c>
      <c r="R4030" s="3" t="s">
        <v>274</v>
      </c>
      <c r="S4030" s="3" t="s">
        <v>34</v>
      </c>
      <c r="T4030" s="153">
        <v>5.758</v>
      </c>
      <c r="U4030" s="3" t="s">
        <v>803</v>
      </c>
      <c r="V4030" s="165">
        <v>2.5000000000000001E-2</v>
      </c>
      <c r="W4030" s="165">
        <v>4.3029999999999999E-2</v>
      </c>
      <c r="X4030" s="5" t="s">
        <v>277</v>
      </c>
      <c r="Y4030" s="5" t="s">
        <v>271</v>
      </c>
      <c r="Z4030" s="153">
        <v>528171</v>
      </c>
      <c r="AA4030" s="163">
        <v>1</v>
      </c>
      <c r="AB4030" s="176">
        <v>91.07</v>
      </c>
      <c r="AD4030" s="153">
        <v>481.005</v>
      </c>
      <c r="AG4030" s="3" t="s">
        <v>36</v>
      </c>
      <c r="AH4030" s="165">
        <v>3.9599999999999998E-4</v>
      </c>
      <c r="AI4030" s="165">
        <v>2.8926194272875902E-3</v>
      </c>
      <c r="AJ4030" s="165">
        <v>8.5678701240191003E-4</v>
      </c>
    </row>
    <row r="4031" spans="1:36">
      <c r="A4031" s="3">
        <v>9641</v>
      </c>
      <c r="B4031" s="3">
        <v>11365</v>
      </c>
      <c r="C4031" s="3" t="s">
        <v>789</v>
      </c>
      <c r="D4031" s="3" t="s">
        <v>790</v>
      </c>
      <c r="E4031" s="5" t="s">
        <v>266</v>
      </c>
      <c r="F4031" s="3" t="s">
        <v>804</v>
      </c>
      <c r="G4031" s="3" t="s">
        <v>805</v>
      </c>
      <c r="H4031" s="3" t="s">
        <v>269</v>
      </c>
      <c r="I4031" s="3" t="s">
        <v>315</v>
      </c>
      <c r="J4031" s="3" t="s">
        <v>30</v>
      </c>
      <c r="K4031" s="3" t="s">
        <v>30</v>
      </c>
      <c r="L4031" s="3" t="s">
        <v>307</v>
      </c>
      <c r="M4031" s="3" t="s">
        <v>31</v>
      </c>
      <c r="N4031" s="3" t="s">
        <v>282</v>
      </c>
      <c r="O4031" s="3" t="s">
        <v>271</v>
      </c>
      <c r="P4031" s="3" t="s">
        <v>338</v>
      </c>
      <c r="Q4031" s="3" t="s">
        <v>273</v>
      </c>
      <c r="R4031" s="3" t="s">
        <v>274</v>
      </c>
      <c r="S4031" s="3" t="s">
        <v>34</v>
      </c>
      <c r="T4031" s="153">
        <v>6.9180000000000001</v>
      </c>
      <c r="U4031" s="3" t="s">
        <v>806</v>
      </c>
      <c r="V4031" s="165">
        <v>5.3100000000000001E-2</v>
      </c>
      <c r="W4031" s="165">
        <v>4.4589999999999998E-2</v>
      </c>
      <c r="X4031" s="5" t="s">
        <v>277</v>
      </c>
      <c r="Y4031" s="5" t="s">
        <v>271</v>
      </c>
      <c r="Z4031" s="153">
        <v>194293</v>
      </c>
      <c r="AA4031" s="163">
        <v>1</v>
      </c>
      <c r="AB4031" s="176">
        <v>108.58</v>
      </c>
      <c r="AD4031" s="153">
        <v>210.96299999999999</v>
      </c>
      <c r="AG4031" s="3" t="s">
        <v>36</v>
      </c>
      <c r="AH4031" s="165">
        <v>1.5300000000000001E-4</v>
      </c>
      <c r="AI4031" s="165">
        <v>1.26866921490144E-3</v>
      </c>
      <c r="AJ4031" s="165">
        <v>3.7577681187771699E-4</v>
      </c>
    </row>
    <row r="4032" spans="1:36">
      <c r="A4032" s="3">
        <v>9641</v>
      </c>
      <c r="B4032" s="3">
        <v>11365</v>
      </c>
      <c r="C4032" s="3" t="s">
        <v>807</v>
      </c>
      <c r="D4032" s="3" t="s">
        <v>808</v>
      </c>
      <c r="E4032" s="5" t="s">
        <v>266</v>
      </c>
      <c r="F4032" s="3" t="s">
        <v>1501</v>
      </c>
      <c r="G4032" s="3" t="s">
        <v>1502</v>
      </c>
      <c r="H4032" s="3" t="s">
        <v>269</v>
      </c>
      <c r="I4032" s="3" t="s">
        <v>329</v>
      </c>
      <c r="J4032" s="3" t="s">
        <v>30</v>
      </c>
      <c r="K4032" s="3" t="s">
        <v>30</v>
      </c>
      <c r="L4032" s="3" t="s">
        <v>307</v>
      </c>
      <c r="M4032" s="3" t="s">
        <v>31</v>
      </c>
      <c r="N4032" s="3" t="s">
        <v>270</v>
      </c>
      <c r="O4032" s="3" t="s">
        <v>271</v>
      </c>
      <c r="P4032" s="3" t="s">
        <v>272</v>
      </c>
      <c r="Q4032" s="3" t="s">
        <v>273</v>
      </c>
      <c r="R4032" s="3" t="s">
        <v>274</v>
      </c>
      <c r="S4032" s="3" t="s">
        <v>34</v>
      </c>
      <c r="T4032" s="153">
        <v>0.49299999999999999</v>
      </c>
      <c r="U4032" s="3" t="s">
        <v>426</v>
      </c>
      <c r="V4032" s="165">
        <v>8.3000000000000001E-3</v>
      </c>
      <c r="W4032" s="165">
        <v>3.0339999999999999E-2</v>
      </c>
      <c r="X4032" s="5" t="s">
        <v>277</v>
      </c>
      <c r="Y4032" s="5" t="s">
        <v>271</v>
      </c>
      <c r="Z4032" s="153">
        <v>201583</v>
      </c>
      <c r="AA4032" s="163">
        <v>1</v>
      </c>
      <c r="AB4032" s="176">
        <v>117.19</v>
      </c>
      <c r="AD4032" s="153">
        <v>236.23500000000001</v>
      </c>
      <c r="AG4032" s="3" t="s">
        <v>36</v>
      </c>
      <c r="AH4032" s="165">
        <v>1.3300000000000001E-4</v>
      </c>
      <c r="AI4032" s="165">
        <v>1.42064598596607E-3</v>
      </c>
      <c r="AJ4032" s="165">
        <v>4.20791970943096E-4</v>
      </c>
    </row>
    <row r="4033" spans="1:36">
      <c r="A4033" s="3">
        <v>9641</v>
      </c>
      <c r="B4033" s="3">
        <v>11365</v>
      </c>
      <c r="C4033" s="3" t="s">
        <v>807</v>
      </c>
      <c r="D4033" s="3" t="s">
        <v>808</v>
      </c>
      <c r="E4033" s="5" t="s">
        <v>266</v>
      </c>
      <c r="F4033" s="3" t="s">
        <v>1503</v>
      </c>
      <c r="G4033" s="3" t="s">
        <v>1504</v>
      </c>
      <c r="H4033" s="3" t="s">
        <v>269</v>
      </c>
      <c r="I4033" s="3" t="s">
        <v>329</v>
      </c>
      <c r="J4033" s="3" t="s">
        <v>30</v>
      </c>
      <c r="K4033" s="3" t="s">
        <v>30</v>
      </c>
      <c r="L4033" s="3" t="s">
        <v>307</v>
      </c>
      <c r="M4033" s="3" t="s">
        <v>31</v>
      </c>
      <c r="N4033" s="3" t="s">
        <v>270</v>
      </c>
      <c r="O4033" s="3" t="s">
        <v>271</v>
      </c>
      <c r="P4033" s="3" t="s">
        <v>272</v>
      </c>
      <c r="Q4033" s="3" t="s">
        <v>273</v>
      </c>
      <c r="R4033" s="3" t="s">
        <v>274</v>
      </c>
      <c r="S4033" s="3" t="s">
        <v>34</v>
      </c>
      <c r="T4033" s="153">
        <v>1.8979999999999999</v>
      </c>
      <c r="U4033" s="3" t="s">
        <v>1505</v>
      </c>
      <c r="V4033" s="165">
        <v>1E-3</v>
      </c>
      <c r="W4033" s="165">
        <v>2.3199999999999998E-2</v>
      </c>
      <c r="X4033" s="5" t="s">
        <v>277</v>
      </c>
      <c r="Y4033" s="5" t="s">
        <v>271</v>
      </c>
      <c r="Z4033" s="153">
        <v>1356291</v>
      </c>
      <c r="AA4033" s="163">
        <v>1</v>
      </c>
      <c r="AB4033" s="176">
        <v>110.39</v>
      </c>
      <c r="AD4033" s="153">
        <v>1497.21</v>
      </c>
      <c r="AG4033" s="3" t="s">
        <v>36</v>
      </c>
      <c r="AH4033" s="165">
        <v>4.3199999999999998E-4</v>
      </c>
      <c r="AI4033" s="165">
        <v>9.0037623477790193E-3</v>
      </c>
      <c r="AJ4033" s="165">
        <v>2.6668930484104901E-3</v>
      </c>
    </row>
    <row r="4034" spans="1:36">
      <c r="A4034" s="3">
        <v>9641</v>
      </c>
      <c r="B4034" s="3">
        <v>11365</v>
      </c>
      <c r="C4034" s="3" t="s">
        <v>807</v>
      </c>
      <c r="D4034" s="3" t="s">
        <v>808</v>
      </c>
      <c r="E4034" s="5" t="s">
        <v>266</v>
      </c>
      <c r="F4034" s="3" t="s">
        <v>809</v>
      </c>
      <c r="G4034" s="3" t="s">
        <v>810</v>
      </c>
      <c r="H4034" s="3" t="s">
        <v>269</v>
      </c>
      <c r="I4034" s="3" t="s">
        <v>315</v>
      </c>
      <c r="J4034" s="3" t="s">
        <v>30</v>
      </c>
      <c r="K4034" s="3" t="s">
        <v>30</v>
      </c>
      <c r="L4034" s="3" t="s">
        <v>307</v>
      </c>
      <c r="M4034" s="3" t="s">
        <v>31</v>
      </c>
      <c r="N4034" s="3" t="s">
        <v>270</v>
      </c>
      <c r="O4034" s="3" t="s">
        <v>271</v>
      </c>
      <c r="P4034" s="3" t="s">
        <v>272</v>
      </c>
      <c r="Q4034" s="3" t="s">
        <v>273</v>
      </c>
      <c r="R4034" s="3" t="s">
        <v>274</v>
      </c>
      <c r="S4034" s="3" t="s">
        <v>34</v>
      </c>
      <c r="T4034" s="153">
        <v>2.2330000000000001</v>
      </c>
      <c r="U4034" s="3" t="s">
        <v>811</v>
      </c>
      <c r="V4034" s="165">
        <v>2.76E-2</v>
      </c>
      <c r="W4034" s="165">
        <v>4.1250000000000002E-2</v>
      </c>
      <c r="X4034" s="5" t="s">
        <v>277</v>
      </c>
      <c r="Y4034" s="5" t="s">
        <v>271</v>
      </c>
      <c r="Z4034" s="153">
        <v>52225.22</v>
      </c>
      <c r="AA4034" s="163">
        <v>1</v>
      </c>
      <c r="AB4034" s="176">
        <v>97.54</v>
      </c>
      <c r="AD4034" s="153">
        <v>50.94</v>
      </c>
      <c r="AG4034" s="3" t="s">
        <v>36</v>
      </c>
      <c r="AH4034" s="165">
        <v>2.6999999999999999E-5</v>
      </c>
      <c r="AI4034" s="165">
        <v>3.0634051598450599E-4</v>
      </c>
      <c r="AJ4034" s="165">
        <v>9.0737334124227196E-5</v>
      </c>
    </row>
    <row r="4035" spans="1:36">
      <c r="A4035" s="3">
        <v>9641</v>
      </c>
      <c r="B4035" s="3">
        <v>11365</v>
      </c>
      <c r="C4035" s="3" t="s">
        <v>807</v>
      </c>
      <c r="D4035" s="3" t="s">
        <v>808</v>
      </c>
      <c r="E4035" s="5" t="s">
        <v>266</v>
      </c>
      <c r="F4035" s="3" t="s">
        <v>812</v>
      </c>
      <c r="G4035" s="3" t="s">
        <v>813</v>
      </c>
      <c r="H4035" s="3" t="s">
        <v>269</v>
      </c>
      <c r="I4035" s="3" t="s">
        <v>329</v>
      </c>
      <c r="J4035" s="3" t="s">
        <v>30</v>
      </c>
      <c r="K4035" s="3" t="s">
        <v>30</v>
      </c>
      <c r="L4035" s="3" t="s">
        <v>307</v>
      </c>
      <c r="M4035" s="3" t="s">
        <v>31</v>
      </c>
      <c r="N4035" s="3" t="s">
        <v>270</v>
      </c>
      <c r="O4035" s="3" t="s">
        <v>271</v>
      </c>
      <c r="P4035" s="3" t="s">
        <v>272</v>
      </c>
      <c r="Q4035" s="3" t="s">
        <v>273</v>
      </c>
      <c r="R4035" s="3" t="s">
        <v>274</v>
      </c>
      <c r="S4035" s="3" t="s">
        <v>34</v>
      </c>
      <c r="T4035" s="153">
        <v>3.9510000000000001</v>
      </c>
      <c r="U4035" s="3" t="s">
        <v>814</v>
      </c>
      <c r="V4035" s="165">
        <v>2.0199999999999999E-2</v>
      </c>
      <c r="W4035" s="165">
        <v>2.1909999999999999E-2</v>
      </c>
      <c r="X4035" s="5" t="s">
        <v>277</v>
      </c>
      <c r="Y4035" s="5" t="s">
        <v>271</v>
      </c>
      <c r="Z4035" s="153">
        <v>1577470</v>
      </c>
      <c r="AA4035" s="163">
        <v>1</v>
      </c>
      <c r="AB4035" s="176">
        <v>105.39</v>
      </c>
      <c r="AD4035" s="153">
        <v>1662.4960000000001</v>
      </c>
      <c r="AG4035" s="3" t="s">
        <v>36</v>
      </c>
      <c r="AH4035" s="165">
        <v>4.4200000000000001E-4</v>
      </c>
      <c r="AI4035" s="165">
        <v>9.9977419559901699E-3</v>
      </c>
      <c r="AJ4035" s="165">
        <v>2.9613074504136702E-3</v>
      </c>
    </row>
    <row r="4036" spans="1:36">
      <c r="A4036" s="3">
        <v>9641</v>
      </c>
      <c r="B4036" s="3">
        <v>11365</v>
      </c>
      <c r="C4036" s="3" t="s">
        <v>807</v>
      </c>
      <c r="D4036" s="3" t="s">
        <v>808</v>
      </c>
      <c r="E4036" s="5" t="s">
        <v>266</v>
      </c>
      <c r="F4036" s="3" t="s">
        <v>815</v>
      </c>
      <c r="G4036" s="3" t="s">
        <v>816</v>
      </c>
      <c r="H4036" s="3" t="s">
        <v>269</v>
      </c>
      <c r="I4036" s="3" t="s">
        <v>329</v>
      </c>
      <c r="J4036" s="3" t="s">
        <v>30</v>
      </c>
      <c r="K4036" s="3" t="s">
        <v>30</v>
      </c>
      <c r="L4036" s="3" t="s">
        <v>307</v>
      </c>
      <c r="M4036" s="3" t="s">
        <v>31</v>
      </c>
      <c r="N4036" s="3" t="s">
        <v>270</v>
      </c>
      <c r="O4036" s="3" t="s">
        <v>271</v>
      </c>
      <c r="P4036" s="3" t="s">
        <v>272</v>
      </c>
      <c r="Q4036" s="3" t="s">
        <v>273</v>
      </c>
      <c r="R4036" s="3" t="s">
        <v>274</v>
      </c>
      <c r="S4036" s="3" t="s">
        <v>34</v>
      </c>
      <c r="T4036" s="153">
        <v>3.895</v>
      </c>
      <c r="U4036" s="3" t="s">
        <v>817</v>
      </c>
      <c r="V4036" s="165">
        <v>1E-3</v>
      </c>
      <c r="W4036" s="165">
        <v>2.1850000000000001E-2</v>
      </c>
      <c r="X4036" s="5" t="s">
        <v>277</v>
      </c>
      <c r="Y4036" s="5" t="s">
        <v>271</v>
      </c>
      <c r="Z4036" s="153">
        <v>1244194</v>
      </c>
      <c r="AA4036" s="163">
        <v>1</v>
      </c>
      <c r="AB4036" s="176">
        <v>106.2</v>
      </c>
      <c r="AD4036" s="153">
        <v>1321.3340000000001</v>
      </c>
      <c r="AG4036" s="3" t="s">
        <v>36</v>
      </c>
      <c r="AH4036" s="165">
        <v>2.9E-4</v>
      </c>
      <c r="AI4036" s="165">
        <v>7.9461000602899599E-3</v>
      </c>
      <c r="AJ4036" s="165">
        <v>2.3536159878751999E-3</v>
      </c>
    </row>
    <row r="4037" spans="1:36">
      <c r="A4037" s="3">
        <v>9641</v>
      </c>
      <c r="B4037" s="3">
        <v>11365</v>
      </c>
      <c r="C4037" s="3" t="s">
        <v>807</v>
      </c>
      <c r="D4037" s="3" t="s">
        <v>808</v>
      </c>
      <c r="E4037" s="5" t="s">
        <v>266</v>
      </c>
      <c r="F4037" s="3" t="s">
        <v>1506</v>
      </c>
      <c r="G4037" s="3" t="s">
        <v>1507</v>
      </c>
      <c r="H4037" s="3" t="s">
        <v>269</v>
      </c>
      <c r="I4037" s="3" t="s">
        <v>329</v>
      </c>
      <c r="J4037" s="3" t="s">
        <v>30</v>
      </c>
      <c r="K4037" s="3" t="s">
        <v>30</v>
      </c>
      <c r="L4037" s="3" t="s">
        <v>307</v>
      </c>
      <c r="M4037" s="3" t="s">
        <v>31</v>
      </c>
      <c r="N4037" s="3" t="s">
        <v>270</v>
      </c>
      <c r="O4037" s="3" t="s">
        <v>271</v>
      </c>
      <c r="P4037" s="3" t="s">
        <v>338</v>
      </c>
      <c r="Q4037" s="3" t="s">
        <v>273</v>
      </c>
      <c r="R4037" s="3" t="s">
        <v>274</v>
      </c>
      <c r="S4037" s="3" t="s">
        <v>34</v>
      </c>
      <c r="T4037" s="153">
        <v>4.7350000000000003</v>
      </c>
      <c r="U4037" s="3" t="s">
        <v>1508</v>
      </c>
      <c r="V4037" s="165">
        <v>3.1E-2</v>
      </c>
      <c r="W4037" s="165">
        <v>2.6349999999999998E-2</v>
      </c>
      <c r="X4037" s="5" t="s">
        <v>277</v>
      </c>
      <c r="Y4037" s="5" t="s">
        <v>271</v>
      </c>
      <c r="Z4037" s="153">
        <v>490000</v>
      </c>
      <c r="AA4037" s="163">
        <v>1</v>
      </c>
      <c r="AB4037" s="176">
        <v>107.58</v>
      </c>
      <c r="AD4037" s="153">
        <v>527.14200000000005</v>
      </c>
      <c r="AG4037" s="3" t="s">
        <v>36</v>
      </c>
      <c r="AH4037" s="165">
        <v>3.19E-4</v>
      </c>
      <c r="AI4037" s="165">
        <v>3.1700712985659701E-3</v>
      </c>
      <c r="AJ4037" s="165">
        <v>9.3896759849471502E-4</v>
      </c>
    </row>
    <row r="4038" spans="1:36">
      <c r="A4038" s="3">
        <v>9641</v>
      </c>
      <c r="B4038" s="3">
        <v>11365</v>
      </c>
      <c r="C4038" s="3" t="s">
        <v>818</v>
      </c>
      <c r="D4038" s="3" t="s">
        <v>819</v>
      </c>
      <c r="E4038" s="5" t="s">
        <v>266</v>
      </c>
      <c r="F4038" s="3" t="s">
        <v>820</v>
      </c>
      <c r="G4038" s="3" t="s">
        <v>821</v>
      </c>
      <c r="H4038" s="3" t="s">
        <v>269</v>
      </c>
      <c r="I4038" s="3" t="s">
        <v>315</v>
      </c>
      <c r="J4038" s="3" t="s">
        <v>30</v>
      </c>
      <c r="K4038" s="3" t="s">
        <v>128</v>
      </c>
      <c r="L4038" s="3" t="s">
        <v>307</v>
      </c>
      <c r="M4038" s="3" t="s">
        <v>31</v>
      </c>
      <c r="N4038" s="3" t="s">
        <v>331</v>
      </c>
      <c r="O4038" s="3" t="s">
        <v>271</v>
      </c>
      <c r="P4038" s="3" t="s">
        <v>298</v>
      </c>
      <c r="Q4038" s="3" t="s">
        <v>273</v>
      </c>
      <c r="R4038" s="3" t="s">
        <v>274</v>
      </c>
      <c r="S4038" s="3" t="s">
        <v>34</v>
      </c>
      <c r="T4038" s="153">
        <v>1.2789999999999999</v>
      </c>
      <c r="U4038" s="3" t="s">
        <v>822</v>
      </c>
      <c r="V4038" s="165">
        <v>5.7500000000000002E-2</v>
      </c>
      <c r="W4038" s="165">
        <v>5.5509999999999997E-2</v>
      </c>
      <c r="X4038" s="5" t="s">
        <v>277</v>
      </c>
      <c r="Y4038" s="5" t="s">
        <v>271</v>
      </c>
      <c r="Z4038" s="153">
        <v>241000</v>
      </c>
      <c r="AA4038" s="163">
        <v>1</v>
      </c>
      <c r="AB4038" s="176">
        <v>101.33</v>
      </c>
      <c r="AD4038" s="153">
        <v>244.20500000000001</v>
      </c>
      <c r="AG4038" s="3" t="s">
        <v>36</v>
      </c>
      <c r="AH4038" s="165">
        <v>2.6800000000000001E-4</v>
      </c>
      <c r="AI4038" s="165">
        <v>1.4685762327564401E-3</v>
      </c>
      <c r="AJ4038" s="165">
        <v>4.34988796340799E-4</v>
      </c>
    </row>
    <row r="4039" spans="1:36">
      <c r="A4039" s="3">
        <v>9641</v>
      </c>
      <c r="B4039" s="3">
        <v>11365</v>
      </c>
      <c r="C4039" s="3" t="s">
        <v>818</v>
      </c>
      <c r="D4039" s="3" t="s">
        <v>819</v>
      </c>
      <c r="E4039" s="5" t="s">
        <v>266</v>
      </c>
      <c r="F4039" s="3" t="s">
        <v>823</v>
      </c>
      <c r="G4039" s="3" t="s">
        <v>824</v>
      </c>
      <c r="H4039" s="3" t="s">
        <v>269</v>
      </c>
      <c r="I4039" s="3" t="s">
        <v>315</v>
      </c>
      <c r="J4039" s="3" t="s">
        <v>30</v>
      </c>
      <c r="K4039" s="3" t="s">
        <v>128</v>
      </c>
      <c r="L4039" s="3" t="s">
        <v>307</v>
      </c>
      <c r="M4039" s="3" t="s">
        <v>31</v>
      </c>
      <c r="N4039" s="3" t="s">
        <v>331</v>
      </c>
      <c r="O4039" s="3" t="s">
        <v>271</v>
      </c>
      <c r="P4039" s="3" t="s">
        <v>361</v>
      </c>
      <c r="Q4039" s="3" t="s">
        <v>273</v>
      </c>
      <c r="R4039" s="3" t="s">
        <v>274</v>
      </c>
      <c r="S4039" s="3" t="s">
        <v>34</v>
      </c>
      <c r="T4039" s="153">
        <v>3.22</v>
      </c>
      <c r="U4039" s="3" t="s">
        <v>825</v>
      </c>
      <c r="V4039" s="165">
        <v>5.5300000000000002E-2</v>
      </c>
      <c r="W4039" s="165">
        <v>5.1990000000000001E-2</v>
      </c>
      <c r="X4039" s="5" t="s">
        <v>277</v>
      </c>
      <c r="Y4039" s="5" t="s">
        <v>271</v>
      </c>
      <c r="Z4039" s="153">
        <v>258000</v>
      </c>
      <c r="AA4039" s="163">
        <v>1</v>
      </c>
      <c r="AB4039" s="176">
        <v>103.36</v>
      </c>
      <c r="AD4039" s="153">
        <v>266.66899999999998</v>
      </c>
      <c r="AG4039" s="3" t="s">
        <v>36</v>
      </c>
      <c r="AH4039" s="165">
        <v>2.4800000000000001E-4</v>
      </c>
      <c r="AI4039" s="165">
        <v>1.6036648741762801E-3</v>
      </c>
      <c r="AJ4039" s="165">
        <v>4.7500173146793002E-4</v>
      </c>
    </row>
    <row r="4040" spans="1:36">
      <c r="A4040" s="3">
        <v>9641</v>
      </c>
      <c r="B4040" s="3">
        <v>11365</v>
      </c>
      <c r="C4040" s="3" t="s">
        <v>826</v>
      </c>
      <c r="D4040" s="3" t="s">
        <v>827</v>
      </c>
      <c r="E4040" s="5" t="s">
        <v>266</v>
      </c>
      <c r="F4040" s="3" t="s">
        <v>828</v>
      </c>
      <c r="G4040" s="3" t="s">
        <v>829</v>
      </c>
      <c r="H4040" s="3" t="s">
        <v>269</v>
      </c>
      <c r="I4040" s="3" t="s">
        <v>329</v>
      </c>
      <c r="J4040" s="3" t="s">
        <v>30</v>
      </c>
      <c r="K4040" s="3" t="s">
        <v>30</v>
      </c>
      <c r="L4040" s="3" t="s">
        <v>307</v>
      </c>
      <c r="M4040" s="3" t="s">
        <v>31</v>
      </c>
      <c r="N4040" s="3" t="s">
        <v>367</v>
      </c>
      <c r="O4040" s="3" t="s">
        <v>271</v>
      </c>
      <c r="P4040" s="3" t="s">
        <v>361</v>
      </c>
      <c r="Q4040" s="3" t="s">
        <v>273</v>
      </c>
      <c r="R4040" s="3" t="s">
        <v>274</v>
      </c>
      <c r="S4040" s="3" t="s">
        <v>34</v>
      </c>
      <c r="T4040" s="153">
        <v>4.9470000000000001</v>
      </c>
      <c r="U4040" s="3" t="s">
        <v>830</v>
      </c>
      <c r="V4040" s="165">
        <v>3.5000000000000001E-3</v>
      </c>
      <c r="W4040" s="165">
        <v>2.5430000000000001E-2</v>
      </c>
      <c r="X4040" s="5" t="s">
        <v>277</v>
      </c>
      <c r="Y4040" s="5" t="s">
        <v>271</v>
      </c>
      <c r="Z4040" s="153">
        <v>1462435.07</v>
      </c>
      <c r="AA4040" s="163">
        <v>1</v>
      </c>
      <c r="AB4040" s="176">
        <v>103.5</v>
      </c>
      <c r="AD4040" s="153">
        <v>1513.62</v>
      </c>
      <c r="AG4040" s="3" t="s">
        <v>36</v>
      </c>
      <c r="AH4040" s="165">
        <v>4.4299999999999998E-4</v>
      </c>
      <c r="AI4040" s="165">
        <v>9.1024510698694792E-3</v>
      </c>
      <c r="AJ4040" s="165">
        <v>2.69612441378126E-3</v>
      </c>
    </row>
    <row r="4041" spans="1:36">
      <c r="A4041" s="3">
        <v>9641</v>
      </c>
      <c r="B4041" s="3">
        <v>11365</v>
      </c>
      <c r="C4041" s="3" t="s">
        <v>826</v>
      </c>
      <c r="D4041" s="3" t="s">
        <v>827</v>
      </c>
      <c r="E4041" s="5" t="s">
        <v>266</v>
      </c>
      <c r="F4041" s="3" t="s">
        <v>831</v>
      </c>
      <c r="G4041" s="3" t="s">
        <v>832</v>
      </c>
      <c r="H4041" s="3" t="s">
        <v>269</v>
      </c>
      <c r="I4041" s="3" t="s">
        <v>329</v>
      </c>
      <c r="J4041" s="3" t="s">
        <v>30</v>
      </c>
      <c r="K4041" s="3" t="s">
        <v>30</v>
      </c>
      <c r="L4041" s="3" t="s">
        <v>307</v>
      </c>
      <c r="M4041" s="3" t="s">
        <v>31</v>
      </c>
      <c r="N4041" s="3" t="s">
        <v>367</v>
      </c>
      <c r="O4041" s="3" t="s">
        <v>271</v>
      </c>
      <c r="P4041" s="3" t="s">
        <v>361</v>
      </c>
      <c r="Q4041" s="3" t="s">
        <v>273</v>
      </c>
      <c r="R4041" s="3" t="s">
        <v>274</v>
      </c>
      <c r="S4041" s="3" t="s">
        <v>34</v>
      </c>
      <c r="T4041" s="153">
        <v>6.625</v>
      </c>
      <c r="U4041" s="3" t="s">
        <v>833</v>
      </c>
      <c r="V4041" s="165">
        <v>3.2399999999999998E-2</v>
      </c>
      <c r="W4041" s="165">
        <v>2.673E-2</v>
      </c>
      <c r="X4041" s="5" t="s">
        <v>277</v>
      </c>
      <c r="Y4041" s="5" t="s">
        <v>271</v>
      </c>
      <c r="Z4041" s="153">
        <v>619501</v>
      </c>
      <c r="AA4041" s="163">
        <v>1</v>
      </c>
      <c r="AB4041" s="176">
        <v>107.78</v>
      </c>
      <c r="AD4041" s="153">
        <v>667.69799999999998</v>
      </c>
      <c r="AG4041" s="3" t="s">
        <v>36</v>
      </c>
      <c r="AH4041" s="165">
        <v>4.7800000000000002E-4</v>
      </c>
      <c r="AI4041" s="165">
        <v>4.01533330591867E-3</v>
      </c>
      <c r="AJ4041" s="165">
        <v>1.18933219991608E-3</v>
      </c>
    </row>
    <row r="4042" spans="1:36">
      <c r="A4042" s="3">
        <v>9641</v>
      </c>
      <c r="B4042" s="3">
        <v>11365</v>
      </c>
      <c r="C4042" s="3" t="s">
        <v>826</v>
      </c>
      <c r="D4042" s="3" t="s">
        <v>827</v>
      </c>
      <c r="E4042" s="5" t="s">
        <v>266</v>
      </c>
      <c r="F4042" s="3" t="s">
        <v>834</v>
      </c>
      <c r="G4042" s="3" t="s">
        <v>835</v>
      </c>
      <c r="H4042" s="3" t="s">
        <v>269</v>
      </c>
      <c r="I4042" s="3" t="s">
        <v>329</v>
      </c>
      <c r="J4042" s="3" t="s">
        <v>30</v>
      </c>
      <c r="K4042" s="3" t="s">
        <v>30</v>
      </c>
      <c r="L4042" s="3" t="s">
        <v>307</v>
      </c>
      <c r="M4042" s="3" t="s">
        <v>31</v>
      </c>
      <c r="N4042" s="3" t="s">
        <v>367</v>
      </c>
      <c r="O4042" s="3" t="s">
        <v>271</v>
      </c>
      <c r="P4042" s="3" t="s">
        <v>361</v>
      </c>
      <c r="Q4042" s="3" t="s">
        <v>273</v>
      </c>
      <c r="R4042" s="3" t="s">
        <v>274</v>
      </c>
      <c r="S4042" s="3" t="s">
        <v>34</v>
      </c>
      <c r="T4042" s="153">
        <v>2.6659999999999999</v>
      </c>
      <c r="U4042" s="3" t="s">
        <v>319</v>
      </c>
      <c r="V4042" s="165">
        <v>2.81E-2</v>
      </c>
      <c r="W4042" s="165">
        <v>2.5430000000000001E-2</v>
      </c>
      <c r="X4042" s="5" t="s">
        <v>277</v>
      </c>
      <c r="Y4042" s="5" t="s">
        <v>271</v>
      </c>
      <c r="Z4042" s="153">
        <v>335031.13</v>
      </c>
      <c r="AA4042" s="163">
        <v>1</v>
      </c>
      <c r="AB4042" s="176">
        <v>120.26</v>
      </c>
      <c r="AD4042" s="153">
        <v>402.90800000000002</v>
      </c>
      <c r="AG4042" s="3" t="s">
        <v>36</v>
      </c>
      <c r="AH4042" s="165">
        <v>2.81E-4</v>
      </c>
      <c r="AI4042" s="165">
        <v>2.4229685206020998E-3</v>
      </c>
      <c r="AJ4042" s="165">
        <v>7.1767752796197796E-4</v>
      </c>
    </row>
    <row r="4043" spans="1:36">
      <c r="A4043" s="3">
        <v>9641</v>
      </c>
      <c r="B4043" s="3">
        <v>11365</v>
      </c>
      <c r="C4043" s="3" t="s">
        <v>826</v>
      </c>
      <c r="D4043" s="3" t="s">
        <v>827</v>
      </c>
      <c r="E4043" s="5" t="s">
        <v>266</v>
      </c>
      <c r="F4043" s="3" t="s">
        <v>1699</v>
      </c>
      <c r="G4043" s="3" t="s">
        <v>1700</v>
      </c>
      <c r="H4043" s="3" t="s">
        <v>269</v>
      </c>
      <c r="I4043" s="3" t="s">
        <v>315</v>
      </c>
      <c r="J4043" s="3" t="s">
        <v>30</v>
      </c>
      <c r="K4043" s="3" t="s">
        <v>30</v>
      </c>
      <c r="L4043" s="3" t="s">
        <v>307</v>
      </c>
      <c r="M4043" s="3" t="s">
        <v>31</v>
      </c>
      <c r="N4043" s="3" t="s">
        <v>367</v>
      </c>
      <c r="O4043" s="3" t="s">
        <v>271</v>
      </c>
      <c r="P4043" s="3" t="s">
        <v>361</v>
      </c>
      <c r="Q4043" s="3" t="s">
        <v>273</v>
      </c>
      <c r="R4043" s="3" t="s">
        <v>274</v>
      </c>
      <c r="S4043" s="3" t="s">
        <v>34</v>
      </c>
      <c r="T4043" s="153">
        <v>1.4450000000000001</v>
      </c>
      <c r="U4043" s="3" t="s">
        <v>382</v>
      </c>
      <c r="V4043" s="165">
        <v>5.6500000000000002E-2</v>
      </c>
      <c r="W4043" s="165">
        <v>4.2750000000000003E-2</v>
      </c>
      <c r="X4043" s="5" t="s">
        <v>277</v>
      </c>
      <c r="Y4043" s="5" t="s">
        <v>271</v>
      </c>
      <c r="Z4043" s="153">
        <v>5739.14</v>
      </c>
      <c r="AA4043" s="163">
        <v>1</v>
      </c>
      <c r="AB4043" s="176">
        <v>102.05</v>
      </c>
      <c r="AD4043" s="153">
        <v>5.8570000000000002</v>
      </c>
      <c r="AG4043" s="3" t="s">
        <v>36</v>
      </c>
      <c r="AH4043" s="165">
        <v>4.8999999999999998E-5</v>
      </c>
      <c r="AI4043" s="165">
        <v>3.5220963978960503E-5</v>
      </c>
      <c r="AJ4043" s="165">
        <v>1.04323659783153E-5</v>
      </c>
    </row>
    <row r="4044" spans="1:36">
      <c r="A4044" s="3">
        <v>9641</v>
      </c>
      <c r="B4044" s="3">
        <v>11365</v>
      </c>
      <c r="C4044" s="3" t="s">
        <v>826</v>
      </c>
      <c r="D4044" s="3" t="s">
        <v>827</v>
      </c>
      <c r="E4044" s="5" t="s">
        <v>266</v>
      </c>
      <c r="F4044" s="3" t="s">
        <v>836</v>
      </c>
      <c r="G4044" s="3" t="s">
        <v>837</v>
      </c>
      <c r="H4044" s="3" t="s">
        <v>269</v>
      </c>
      <c r="I4044" s="3" t="s">
        <v>329</v>
      </c>
      <c r="J4044" s="3" t="s">
        <v>30</v>
      </c>
      <c r="K4044" s="3" t="s">
        <v>30</v>
      </c>
      <c r="L4044" s="3" t="s">
        <v>307</v>
      </c>
      <c r="M4044" s="3" t="s">
        <v>31</v>
      </c>
      <c r="N4044" s="3" t="s">
        <v>367</v>
      </c>
      <c r="O4044" s="3" t="s">
        <v>271</v>
      </c>
      <c r="P4044" s="3" t="s">
        <v>361</v>
      </c>
      <c r="Q4044" s="3" t="s">
        <v>273</v>
      </c>
      <c r="R4044" s="3" t="s">
        <v>274</v>
      </c>
      <c r="S4044" s="3" t="s">
        <v>34</v>
      </c>
      <c r="T4044" s="153">
        <v>1.4630000000000001</v>
      </c>
      <c r="U4044" s="3" t="s">
        <v>382</v>
      </c>
      <c r="V4044" s="165">
        <v>3.6999999999999998E-2</v>
      </c>
      <c r="W4044" s="165">
        <v>2.5409999999999999E-2</v>
      </c>
      <c r="X4044" s="5" t="s">
        <v>277</v>
      </c>
      <c r="Y4044" s="5" t="s">
        <v>271</v>
      </c>
      <c r="Z4044" s="153">
        <v>24035.39</v>
      </c>
      <c r="AA4044" s="163">
        <v>1</v>
      </c>
      <c r="AB4044" s="176">
        <v>120.09</v>
      </c>
      <c r="AD4044" s="153">
        <v>28.864000000000001</v>
      </c>
      <c r="AG4044" s="3" t="s">
        <v>36</v>
      </c>
      <c r="AH4044" s="165">
        <v>1.07E-4</v>
      </c>
      <c r="AI4044" s="165">
        <v>1.7357989781993801E-4</v>
      </c>
      <c r="AJ4044" s="165">
        <v>5.1413953962699102E-5</v>
      </c>
    </row>
    <row r="4045" spans="1:36">
      <c r="A4045" s="3">
        <v>9641</v>
      </c>
      <c r="B4045" s="3">
        <v>11365</v>
      </c>
      <c r="C4045" s="3" t="s">
        <v>838</v>
      </c>
      <c r="D4045" s="3" t="s">
        <v>839</v>
      </c>
      <c r="E4045" s="5" t="s">
        <v>266</v>
      </c>
      <c r="F4045" s="3" t="s">
        <v>840</v>
      </c>
      <c r="G4045" s="3" t="s">
        <v>841</v>
      </c>
      <c r="H4045" s="3" t="s">
        <v>269</v>
      </c>
      <c r="I4045" s="3" t="s">
        <v>315</v>
      </c>
      <c r="J4045" s="3" t="s">
        <v>30</v>
      </c>
      <c r="K4045" s="3" t="s">
        <v>30</v>
      </c>
      <c r="L4045" s="3" t="s">
        <v>307</v>
      </c>
      <c r="M4045" s="3" t="s">
        <v>31</v>
      </c>
      <c r="N4045" s="3" t="s">
        <v>705</v>
      </c>
      <c r="O4045" s="3" t="s">
        <v>271</v>
      </c>
      <c r="P4045" s="3" t="s">
        <v>290</v>
      </c>
      <c r="Q4045" s="3" t="s">
        <v>291</v>
      </c>
      <c r="R4045" s="3" t="s">
        <v>274</v>
      </c>
      <c r="S4045" s="3" t="s">
        <v>34</v>
      </c>
      <c r="T4045" s="153">
        <v>6.5460000000000003</v>
      </c>
      <c r="U4045" s="3" t="s">
        <v>541</v>
      </c>
      <c r="V4045" s="165">
        <v>6.0699999999999997E-2</v>
      </c>
      <c r="W4045" s="165">
        <v>4.5260000000000002E-2</v>
      </c>
      <c r="X4045" s="5" t="s">
        <v>277</v>
      </c>
      <c r="Y4045" s="5" t="s">
        <v>271</v>
      </c>
      <c r="Z4045" s="153">
        <v>508168</v>
      </c>
      <c r="AA4045" s="163">
        <v>1</v>
      </c>
      <c r="AB4045" s="176">
        <v>110.61</v>
      </c>
      <c r="AD4045" s="153">
        <v>562.08500000000004</v>
      </c>
      <c r="AG4045" s="3" t="s">
        <v>36</v>
      </c>
      <c r="AH4045" s="165">
        <v>8.0800000000000002E-4</v>
      </c>
      <c r="AI4045" s="165">
        <v>3.3802055925039299E-3</v>
      </c>
      <c r="AJ4045" s="165">
        <v>1.00120887787211E-3</v>
      </c>
    </row>
    <row r="4046" spans="1:36">
      <c r="A4046" s="3">
        <v>9641</v>
      </c>
      <c r="B4046" s="3">
        <v>11365</v>
      </c>
      <c r="C4046" s="3" t="s">
        <v>838</v>
      </c>
      <c r="D4046" s="3" t="s">
        <v>839</v>
      </c>
      <c r="E4046" s="5" t="s">
        <v>266</v>
      </c>
      <c r="F4046" s="3" t="s">
        <v>842</v>
      </c>
      <c r="G4046" s="3" t="s">
        <v>843</v>
      </c>
      <c r="H4046" s="3" t="s">
        <v>269</v>
      </c>
      <c r="I4046" s="3" t="s">
        <v>315</v>
      </c>
      <c r="J4046" s="3" t="s">
        <v>30</v>
      </c>
      <c r="K4046" s="3" t="s">
        <v>30</v>
      </c>
      <c r="L4046" s="3" t="s">
        <v>307</v>
      </c>
      <c r="M4046" s="3" t="s">
        <v>31</v>
      </c>
      <c r="N4046" s="3" t="s">
        <v>705</v>
      </c>
      <c r="O4046" s="3" t="s">
        <v>271</v>
      </c>
      <c r="P4046" s="3" t="s">
        <v>290</v>
      </c>
      <c r="Q4046" s="3" t="s">
        <v>291</v>
      </c>
      <c r="R4046" s="3" t="s">
        <v>274</v>
      </c>
      <c r="S4046" s="3" t="s">
        <v>34</v>
      </c>
      <c r="T4046" s="153">
        <v>0.997</v>
      </c>
      <c r="U4046" s="3" t="s">
        <v>844</v>
      </c>
      <c r="V4046" s="165">
        <v>4.1000000000000002E-2</v>
      </c>
      <c r="W4046" s="165">
        <v>4.4889999999999999E-2</v>
      </c>
      <c r="X4046" s="5" t="s">
        <v>277</v>
      </c>
      <c r="Y4046" s="5" t="s">
        <v>271</v>
      </c>
      <c r="Z4046" s="153">
        <v>245200</v>
      </c>
      <c r="AA4046" s="163">
        <v>1</v>
      </c>
      <c r="AB4046" s="176">
        <v>99.64</v>
      </c>
      <c r="AD4046" s="153">
        <v>244.31700000000001</v>
      </c>
      <c r="AG4046" s="3" t="s">
        <v>36</v>
      </c>
      <c r="AH4046" s="165">
        <v>3.4400000000000001E-4</v>
      </c>
      <c r="AI4046" s="165">
        <v>1.46924964634142E-3</v>
      </c>
      <c r="AJ4046" s="165">
        <v>4.3518825984717701E-4</v>
      </c>
    </row>
    <row r="4047" spans="1:36">
      <c r="A4047" s="3">
        <v>9641</v>
      </c>
      <c r="B4047" s="3">
        <v>11365</v>
      </c>
      <c r="C4047" s="3" t="s">
        <v>838</v>
      </c>
      <c r="D4047" s="3" t="s">
        <v>839</v>
      </c>
      <c r="E4047" s="5" t="s">
        <v>266</v>
      </c>
      <c r="F4047" s="3" t="s">
        <v>845</v>
      </c>
      <c r="G4047" s="3" t="s">
        <v>846</v>
      </c>
      <c r="H4047" s="3" t="s">
        <v>269</v>
      </c>
      <c r="I4047" s="3" t="s">
        <v>315</v>
      </c>
      <c r="J4047" s="3" t="s">
        <v>30</v>
      </c>
      <c r="K4047" s="3" t="s">
        <v>30</v>
      </c>
      <c r="L4047" s="3" t="s">
        <v>307</v>
      </c>
      <c r="M4047" s="3" t="s">
        <v>31</v>
      </c>
      <c r="N4047" s="3" t="s">
        <v>705</v>
      </c>
      <c r="O4047" s="3" t="s">
        <v>271</v>
      </c>
      <c r="P4047" s="3" t="s">
        <v>290</v>
      </c>
      <c r="Q4047" s="3" t="s">
        <v>291</v>
      </c>
      <c r="R4047" s="3" t="s">
        <v>274</v>
      </c>
      <c r="S4047" s="3" t="s">
        <v>34</v>
      </c>
      <c r="T4047" s="153">
        <v>7.3789999999999996</v>
      </c>
      <c r="U4047" s="3" t="s">
        <v>847</v>
      </c>
      <c r="V4047" s="165">
        <v>5.0200000000000002E-2</v>
      </c>
      <c r="W4047" s="165">
        <v>4.6769999999999999E-2</v>
      </c>
      <c r="X4047" s="5" t="s">
        <v>277</v>
      </c>
      <c r="Y4047" s="5" t="s">
        <v>271</v>
      </c>
      <c r="Z4047" s="153">
        <v>267500</v>
      </c>
      <c r="AA4047" s="163">
        <v>1</v>
      </c>
      <c r="AB4047" s="176">
        <v>102.89</v>
      </c>
      <c r="AD4047" s="153">
        <v>275.23099999999999</v>
      </c>
      <c r="AG4047" s="3" t="s">
        <v>36</v>
      </c>
      <c r="AH4047" s="165">
        <v>9.5600000000000004E-4</v>
      </c>
      <c r="AI4047" s="165">
        <v>1.6551538315250701E-3</v>
      </c>
      <c r="AJ4047" s="165">
        <v>4.9025263849095503E-4</v>
      </c>
    </row>
    <row r="4048" spans="1:36">
      <c r="A4048" s="3">
        <v>9641</v>
      </c>
      <c r="B4048" s="3">
        <v>11365</v>
      </c>
      <c r="C4048" s="3" t="s">
        <v>838</v>
      </c>
      <c r="D4048" s="3" t="s">
        <v>839</v>
      </c>
      <c r="E4048" s="5" t="s">
        <v>266</v>
      </c>
      <c r="F4048" s="3" t="s">
        <v>848</v>
      </c>
      <c r="G4048" s="3" t="s">
        <v>849</v>
      </c>
      <c r="H4048" s="3" t="s">
        <v>269</v>
      </c>
      <c r="I4048" s="3" t="s">
        <v>315</v>
      </c>
      <c r="J4048" s="3" t="s">
        <v>30</v>
      </c>
      <c r="K4048" s="3" t="s">
        <v>30</v>
      </c>
      <c r="L4048" s="3" t="s">
        <v>307</v>
      </c>
      <c r="M4048" s="3" t="s">
        <v>31</v>
      </c>
      <c r="N4048" s="3" t="s">
        <v>705</v>
      </c>
      <c r="O4048" s="3" t="s">
        <v>271</v>
      </c>
      <c r="P4048" s="3" t="s">
        <v>290</v>
      </c>
      <c r="Q4048" s="3" t="s">
        <v>291</v>
      </c>
      <c r="R4048" s="3" t="s">
        <v>274</v>
      </c>
      <c r="S4048" s="3" t="s">
        <v>34</v>
      </c>
      <c r="T4048" s="153">
        <v>8.0139999999999993</v>
      </c>
      <c r="U4048" s="3" t="s">
        <v>850</v>
      </c>
      <c r="V4048" s="165">
        <v>5.0200000000000002E-2</v>
      </c>
      <c r="W4048" s="165">
        <v>4.7440000000000003E-2</v>
      </c>
      <c r="X4048" s="5" t="s">
        <v>277</v>
      </c>
      <c r="Y4048" s="5" t="s">
        <v>271</v>
      </c>
      <c r="Z4048" s="153">
        <v>267500</v>
      </c>
      <c r="AA4048" s="163">
        <v>1</v>
      </c>
      <c r="AB4048" s="176">
        <v>102.61</v>
      </c>
      <c r="AD4048" s="153">
        <v>274.48200000000003</v>
      </c>
      <c r="AG4048" s="3" t="s">
        <v>36</v>
      </c>
      <c r="AH4048" s="165">
        <v>9.5600000000000004E-4</v>
      </c>
      <c r="AI4048" s="165">
        <v>1.6506495738437901E-3</v>
      </c>
      <c r="AJ4048" s="165">
        <v>4.8891848805089795E-4</v>
      </c>
    </row>
    <row r="4049" spans="1:36">
      <c r="A4049" s="3">
        <v>9641</v>
      </c>
      <c r="B4049" s="3">
        <v>11365</v>
      </c>
      <c r="C4049" s="3" t="s">
        <v>838</v>
      </c>
      <c r="D4049" s="3" t="s">
        <v>839</v>
      </c>
      <c r="E4049" s="5" t="s">
        <v>266</v>
      </c>
      <c r="F4049" s="3" t="s">
        <v>851</v>
      </c>
      <c r="G4049" s="3" t="s">
        <v>852</v>
      </c>
      <c r="H4049" s="3" t="s">
        <v>269</v>
      </c>
      <c r="I4049" s="3" t="s">
        <v>315</v>
      </c>
      <c r="J4049" s="3" t="s">
        <v>30</v>
      </c>
      <c r="K4049" s="3" t="s">
        <v>30</v>
      </c>
      <c r="L4049" s="3" t="s">
        <v>307</v>
      </c>
      <c r="M4049" s="3" t="s">
        <v>31</v>
      </c>
      <c r="N4049" s="3" t="s">
        <v>705</v>
      </c>
      <c r="O4049" s="3" t="s">
        <v>271</v>
      </c>
      <c r="P4049" s="3" t="s">
        <v>290</v>
      </c>
      <c r="Q4049" s="3" t="s">
        <v>291</v>
      </c>
      <c r="R4049" s="3" t="s">
        <v>274</v>
      </c>
      <c r="S4049" s="3" t="s">
        <v>34</v>
      </c>
      <c r="T4049" s="153">
        <v>4.4640000000000004</v>
      </c>
      <c r="U4049" s="3" t="s">
        <v>713</v>
      </c>
      <c r="V4049" s="165">
        <v>5.3999999999999999E-2</v>
      </c>
      <c r="W4049" s="165">
        <v>4.265E-2</v>
      </c>
      <c r="X4049" s="5" t="s">
        <v>277</v>
      </c>
      <c r="Y4049" s="5" t="s">
        <v>271</v>
      </c>
      <c r="Z4049" s="153">
        <v>344846</v>
      </c>
      <c r="AA4049" s="163">
        <v>1</v>
      </c>
      <c r="AB4049" s="176">
        <v>105.27</v>
      </c>
      <c r="AD4049" s="153">
        <v>363.01900000000001</v>
      </c>
      <c r="AG4049" s="3" t="s">
        <v>36</v>
      </c>
      <c r="AH4049" s="165">
        <v>6.0300000000000002E-4</v>
      </c>
      <c r="AI4049" s="165">
        <v>2.1830879168715702E-3</v>
      </c>
      <c r="AJ4049" s="165">
        <v>6.4662546218913295E-4</v>
      </c>
    </row>
    <row r="4050" spans="1:36">
      <c r="A4050" s="3">
        <v>9641</v>
      </c>
      <c r="B4050" s="3">
        <v>11365</v>
      </c>
      <c r="C4050" s="3" t="s">
        <v>838</v>
      </c>
      <c r="D4050" s="3" t="s">
        <v>839</v>
      </c>
      <c r="E4050" s="5" t="s">
        <v>266</v>
      </c>
      <c r="F4050" s="3" t="s">
        <v>853</v>
      </c>
      <c r="G4050" s="3" t="s">
        <v>854</v>
      </c>
      <c r="H4050" s="3" t="s">
        <v>269</v>
      </c>
      <c r="I4050" s="3" t="s">
        <v>315</v>
      </c>
      <c r="J4050" s="3" t="s">
        <v>30</v>
      </c>
      <c r="K4050" s="3" t="s">
        <v>30</v>
      </c>
      <c r="L4050" s="3" t="s">
        <v>307</v>
      </c>
      <c r="M4050" s="3" t="s">
        <v>31</v>
      </c>
      <c r="N4050" s="3" t="s">
        <v>705</v>
      </c>
      <c r="O4050" s="3" t="s">
        <v>271</v>
      </c>
      <c r="P4050" s="3" t="s">
        <v>290</v>
      </c>
      <c r="Q4050" s="3" t="s">
        <v>291</v>
      </c>
      <c r="R4050" s="3" t="s">
        <v>274</v>
      </c>
      <c r="S4050" s="3" t="s">
        <v>34</v>
      </c>
      <c r="T4050" s="153">
        <v>5.2290000000000001</v>
      </c>
      <c r="U4050" s="3" t="s">
        <v>855</v>
      </c>
      <c r="V4050" s="165">
        <v>5.3999999999999999E-2</v>
      </c>
      <c r="W4050" s="165">
        <v>4.3810000000000002E-2</v>
      </c>
      <c r="X4050" s="5" t="s">
        <v>277</v>
      </c>
      <c r="Y4050" s="5" t="s">
        <v>271</v>
      </c>
      <c r="Z4050" s="153">
        <v>179042</v>
      </c>
      <c r="AA4050" s="163">
        <v>1</v>
      </c>
      <c r="AB4050" s="176">
        <v>105.58</v>
      </c>
      <c r="AD4050" s="153">
        <v>189.03299999999999</v>
      </c>
      <c r="AG4050" s="3" t="s">
        <v>36</v>
      </c>
      <c r="AH4050" s="165">
        <v>3.1300000000000002E-4</v>
      </c>
      <c r="AI4050" s="165">
        <v>1.13678409415543E-3</v>
      </c>
      <c r="AJ4050" s="165">
        <v>3.3671275197468502E-4</v>
      </c>
    </row>
    <row r="4051" spans="1:36">
      <c r="A4051" s="3">
        <v>9641</v>
      </c>
      <c r="B4051" s="3">
        <v>11365</v>
      </c>
      <c r="C4051" s="3" t="s">
        <v>838</v>
      </c>
      <c r="D4051" s="3" t="s">
        <v>839</v>
      </c>
      <c r="E4051" s="5" t="s">
        <v>266</v>
      </c>
      <c r="F4051" s="3" t="s">
        <v>856</v>
      </c>
      <c r="G4051" s="3" t="s">
        <v>857</v>
      </c>
      <c r="H4051" s="3" t="s">
        <v>269</v>
      </c>
      <c r="I4051" s="3" t="s">
        <v>315</v>
      </c>
      <c r="J4051" s="3" t="s">
        <v>30</v>
      </c>
      <c r="K4051" s="3" t="s">
        <v>30</v>
      </c>
      <c r="L4051" s="3" t="s">
        <v>307</v>
      </c>
      <c r="M4051" s="3" t="s">
        <v>31</v>
      </c>
      <c r="N4051" s="3" t="s">
        <v>705</v>
      </c>
      <c r="O4051" s="3" t="s">
        <v>271</v>
      </c>
      <c r="P4051" s="3" t="s">
        <v>298</v>
      </c>
      <c r="Q4051" s="3" t="s">
        <v>273</v>
      </c>
      <c r="R4051" s="3" t="s">
        <v>274</v>
      </c>
      <c r="S4051" s="3" t="s">
        <v>34</v>
      </c>
      <c r="T4051" s="153">
        <v>5.8719999999999999</v>
      </c>
      <c r="U4051" s="3" t="s">
        <v>652</v>
      </c>
      <c r="V4051" s="165">
        <v>6.0699999999999997E-2</v>
      </c>
      <c r="W4051" s="165">
        <v>4.444E-2</v>
      </c>
      <c r="X4051" s="5" t="s">
        <v>277</v>
      </c>
      <c r="Y4051" s="5" t="s">
        <v>271</v>
      </c>
      <c r="Z4051" s="153">
        <v>666977</v>
      </c>
      <c r="AA4051" s="163">
        <v>1</v>
      </c>
      <c r="AB4051" s="176">
        <v>109.99</v>
      </c>
      <c r="AD4051" s="153">
        <v>733.60799999999995</v>
      </c>
      <c r="AG4051" s="3" t="s">
        <v>36</v>
      </c>
      <c r="AH4051" s="165">
        <v>1.0610000000000001E-3</v>
      </c>
      <c r="AI4051" s="165">
        <v>4.4116948990775796E-3</v>
      </c>
      <c r="AJ4051" s="165">
        <v>1.3067335635486E-3</v>
      </c>
    </row>
    <row r="4052" spans="1:36">
      <c r="A4052" s="3">
        <v>9641</v>
      </c>
      <c r="B4052" s="3">
        <v>11365</v>
      </c>
      <c r="C4052" s="3" t="s">
        <v>858</v>
      </c>
      <c r="D4052" s="3" t="s">
        <v>859</v>
      </c>
      <c r="E4052" s="5" t="s">
        <v>266</v>
      </c>
      <c r="F4052" s="3" t="s">
        <v>860</v>
      </c>
      <c r="G4052" s="3" t="s">
        <v>861</v>
      </c>
      <c r="H4052" s="3" t="s">
        <v>269</v>
      </c>
      <c r="I4052" s="3" t="s">
        <v>315</v>
      </c>
      <c r="J4052" s="3" t="s">
        <v>30</v>
      </c>
      <c r="K4052" s="3" t="s">
        <v>30</v>
      </c>
      <c r="L4052" s="3" t="s">
        <v>307</v>
      </c>
      <c r="M4052" s="3" t="s">
        <v>31</v>
      </c>
      <c r="N4052" s="3" t="s">
        <v>367</v>
      </c>
      <c r="O4052" s="3" t="s">
        <v>271</v>
      </c>
      <c r="P4052" s="3" t="s">
        <v>318</v>
      </c>
      <c r="Q4052" s="3" t="s">
        <v>291</v>
      </c>
      <c r="R4052" s="3" t="s">
        <v>274</v>
      </c>
      <c r="S4052" s="3" t="s">
        <v>34</v>
      </c>
      <c r="T4052" s="153">
        <v>2.2839999999999998</v>
      </c>
      <c r="U4052" s="3" t="s">
        <v>388</v>
      </c>
      <c r="V4052" s="165">
        <v>3.04E-2</v>
      </c>
      <c r="W4052" s="165">
        <v>4.4609999999999997E-2</v>
      </c>
      <c r="X4052" s="5" t="s">
        <v>277</v>
      </c>
      <c r="Y4052" s="5" t="s">
        <v>271</v>
      </c>
      <c r="Z4052" s="153">
        <v>182845.12</v>
      </c>
      <c r="AA4052" s="163">
        <v>1</v>
      </c>
      <c r="AB4052" s="176">
        <v>96.97</v>
      </c>
      <c r="AD4052" s="153">
        <v>177.30500000000001</v>
      </c>
      <c r="AG4052" s="3" t="s">
        <v>36</v>
      </c>
      <c r="AH4052" s="165">
        <v>5.9400000000000002E-4</v>
      </c>
      <c r="AI4052" s="165">
        <v>1.06625769785922E-3</v>
      </c>
      <c r="AJ4052" s="165">
        <v>3.1582300069663298E-4</v>
      </c>
    </row>
    <row r="4053" spans="1:36">
      <c r="A4053" s="3">
        <v>9641</v>
      </c>
      <c r="B4053" s="3">
        <v>11365</v>
      </c>
      <c r="C4053" s="3" t="s">
        <v>858</v>
      </c>
      <c r="D4053" s="3" t="s">
        <v>859</v>
      </c>
      <c r="E4053" s="5" t="s">
        <v>266</v>
      </c>
      <c r="F4053" s="3" t="s">
        <v>862</v>
      </c>
      <c r="G4053" s="3" t="s">
        <v>863</v>
      </c>
      <c r="H4053" s="3" t="s">
        <v>269</v>
      </c>
      <c r="I4053" s="3" t="s">
        <v>315</v>
      </c>
      <c r="J4053" s="3" t="s">
        <v>30</v>
      </c>
      <c r="K4053" s="3" t="s">
        <v>30</v>
      </c>
      <c r="L4053" s="3" t="s">
        <v>307</v>
      </c>
      <c r="M4053" s="3" t="s">
        <v>31</v>
      </c>
      <c r="N4053" s="3" t="s">
        <v>367</v>
      </c>
      <c r="O4053" s="3" t="s">
        <v>271</v>
      </c>
      <c r="P4053" s="3" t="s">
        <v>318</v>
      </c>
      <c r="Q4053" s="3" t="s">
        <v>291</v>
      </c>
      <c r="R4053" s="3" t="s">
        <v>274</v>
      </c>
      <c r="S4053" s="3" t="s">
        <v>34</v>
      </c>
      <c r="T4053" s="153">
        <v>4.5129999999999999</v>
      </c>
      <c r="U4053" s="3" t="s">
        <v>463</v>
      </c>
      <c r="V4053" s="165">
        <v>5.4800000000000001E-2</v>
      </c>
      <c r="W4053" s="165">
        <v>4.267E-2</v>
      </c>
      <c r="X4053" s="5" t="s">
        <v>277</v>
      </c>
      <c r="Y4053" s="5" t="s">
        <v>271</v>
      </c>
      <c r="Z4053" s="153">
        <v>379384</v>
      </c>
      <c r="AA4053" s="163">
        <v>1</v>
      </c>
      <c r="AB4053" s="176">
        <v>105.69</v>
      </c>
      <c r="AD4053" s="153">
        <v>400.971</v>
      </c>
      <c r="AG4053" s="3" t="s">
        <v>36</v>
      </c>
      <c r="AH4053" s="165">
        <v>1.2650000000000001E-3</v>
      </c>
      <c r="AI4053" s="165">
        <v>2.4113170623583499E-3</v>
      </c>
      <c r="AJ4053" s="165">
        <v>7.1422639367012502E-4</v>
      </c>
    </row>
    <row r="4054" spans="1:36">
      <c r="A4054" s="3">
        <v>9641</v>
      </c>
      <c r="B4054" s="3">
        <v>11365</v>
      </c>
      <c r="C4054" s="3" t="s">
        <v>858</v>
      </c>
      <c r="D4054" s="3" t="s">
        <v>859</v>
      </c>
      <c r="E4054" s="5" t="s">
        <v>266</v>
      </c>
      <c r="F4054" s="3" t="s">
        <v>864</v>
      </c>
      <c r="G4054" s="3" t="s">
        <v>865</v>
      </c>
      <c r="H4054" s="3" t="s">
        <v>269</v>
      </c>
      <c r="I4054" s="3" t="s">
        <v>315</v>
      </c>
      <c r="J4054" s="3" t="s">
        <v>30</v>
      </c>
      <c r="K4054" s="3" t="s">
        <v>30</v>
      </c>
      <c r="L4054" s="3" t="s">
        <v>307</v>
      </c>
      <c r="M4054" s="3" t="s">
        <v>31</v>
      </c>
      <c r="N4054" s="3" t="s">
        <v>367</v>
      </c>
      <c r="O4054" s="3" t="s">
        <v>271</v>
      </c>
      <c r="P4054" s="3" t="s">
        <v>318</v>
      </c>
      <c r="Q4054" s="3" t="s">
        <v>291</v>
      </c>
      <c r="R4054" s="3" t="s">
        <v>274</v>
      </c>
      <c r="S4054" s="3" t="s">
        <v>34</v>
      </c>
      <c r="T4054" s="153">
        <v>6.2489999999999997</v>
      </c>
      <c r="U4054" s="3" t="s">
        <v>866</v>
      </c>
      <c r="V4054" s="165">
        <v>5.2900000000000003E-2</v>
      </c>
      <c r="W4054" s="165">
        <v>4.5359999999999998E-2</v>
      </c>
      <c r="X4054" s="5" t="s">
        <v>277</v>
      </c>
      <c r="Y4054" s="5" t="s">
        <v>271</v>
      </c>
      <c r="Z4054" s="153">
        <v>414000</v>
      </c>
      <c r="AA4054" s="163">
        <v>1</v>
      </c>
      <c r="AB4054" s="176">
        <v>105.02</v>
      </c>
      <c r="AD4054" s="153">
        <v>434.78300000000002</v>
      </c>
      <c r="AG4054" s="3" t="s">
        <v>36</v>
      </c>
      <c r="AH4054" s="165">
        <v>7.5299999999999998E-4</v>
      </c>
      <c r="AI4054" s="165">
        <v>2.6146512237502401E-3</v>
      </c>
      <c r="AJ4054" s="165">
        <v>7.7445348991885996E-4</v>
      </c>
    </row>
    <row r="4055" spans="1:36">
      <c r="A4055" s="3">
        <v>9641</v>
      </c>
      <c r="B4055" s="3">
        <v>11365</v>
      </c>
      <c r="C4055" s="3" t="s">
        <v>867</v>
      </c>
      <c r="D4055" s="3" t="s">
        <v>868</v>
      </c>
      <c r="E4055" s="5" t="s">
        <v>266</v>
      </c>
      <c r="F4055" s="3" t="s">
        <v>869</v>
      </c>
      <c r="G4055" s="3" t="s">
        <v>870</v>
      </c>
      <c r="H4055" s="3" t="s">
        <v>269</v>
      </c>
      <c r="I4055" s="3" t="s">
        <v>329</v>
      </c>
      <c r="J4055" s="3" t="s">
        <v>30</v>
      </c>
      <c r="K4055" s="3" t="s">
        <v>30</v>
      </c>
      <c r="L4055" s="3" t="s">
        <v>307</v>
      </c>
      <c r="M4055" s="3" t="s">
        <v>31</v>
      </c>
      <c r="N4055" s="3" t="s">
        <v>367</v>
      </c>
      <c r="O4055" s="3" t="s">
        <v>271</v>
      </c>
      <c r="P4055" s="3" t="s">
        <v>298</v>
      </c>
      <c r="Q4055" s="3" t="s">
        <v>273</v>
      </c>
      <c r="R4055" s="3" t="s">
        <v>274</v>
      </c>
      <c r="S4055" s="3" t="s">
        <v>34</v>
      </c>
      <c r="T4055" s="153">
        <v>0.49299999999999999</v>
      </c>
      <c r="U4055" s="3" t="s">
        <v>426</v>
      </c>
      <c r="V4055" s="165">
        <v>2.0500000000000001E-2</v>
      </c>
      <c r="W4055" s="165">
        <v>3.3959999999999997E-2</v>
      </c>
      <c r="X4055" s="5" t="s">
        <v>277</v>
      </c>
      <c r="Y4055" s="5" t="s">
        <v>271</v>
      </c>
      <c r="Z4055" s="153">
        <v>39643.47</v>
      </c>
      <c r="AA4055" s="163">
        <v>1</v>
      </c>
      <c r="AB4055" s="176">
        <v>118.74</v>
      </c>
      <c r="AD4055" s="153">
        <v>47.073</v>
      </c>
      <c r="AG4055" s="3" t="s">
        <v>36</v>
      </c>
      <c r="AH4055" s="165">
        <v>3.21E-4</v>
      </c>
      <c r="AI4055" s="165">
        <v>2.8308060563216199E-4</v>
      </c>
      <c r="AJ4055" s="165">
        <v>8.3847803855736802E-5</v>
      </c>
    </row>
    <row r="4056" spans="1:36">
      <c r="A4056" s="3">
        <v>9641</v>
      </c>
      <c r="B4056" s="3">
        <v>11365</v>
      </c>
      <c r="C4056" s="3" t="s">
        <v>867</v>
      </c>
      <c r="D4056" s="3" t="s">
        <v>868</v>
      </c>
      <c r="E4056" s="5" t="s">
        <v>266</v>
      </c>
      <c r="F4056" s="3" t="s">
        <v>871</v>
      </c>
      <c r="G4056" s="3" t="s">
        <v>872</v>
      </c>
      <c r="H4056" s="3" t="s">
        <v>269</v>
      </c>
      <c r="I4056" s="3" t="s">
        <v>329</v>
      </c>
      <c r="J4056" s="3" t="s">
        <v>30</v>
      </c>
      <c r="K4056" s="3" t="s">
        <v>30</v>
      </c>
      <c r="L4056" s="3" t="s">
        <v>307</v>
      </c>
      <c r="M4056" s="3" t="s">
        <v>31</v>
      </c>
      <c r="N4056" s="3" t="s">
        <v>367</v>
      </c>
      <c r="O4056" s="3" t="s">
        <v>271</v>
      </c>
      <c r="P4056" s="3" t="s">
        <v>298</v>
      </c>
      <c r="Q4056" s="3" t="s">
        <v>273</v>
      </c>
      <c r="R4056" s="3" t="s">
        <v>274</v>
      </c>
      <c r="S4056" s="3" t="s">
        <v>34</v>
      </c>
      <c r="T4056" s="153">
        <v>3.101</v>
      </c>
      <c r="U4056" s="3" t="s">
        <v>773</v>
      </c>
      <c r="V4056" s="165">
        <v>8.3999999999999995E-3</v>
      </c>
      <c r="W4056" s="165">
        <v>2.613E-2</v>
      </c>
      <c r="X4056" s="5" t="s">
        <v>277</v>
      </c>
      <c r="Y4056" s="5" t="s">
        <v>271</v>
      </c>
      <c r="Z4056" s="153">
        <v>489000</v>
      </c>
      <c r="AA4056" s="163">
        <v>1</v>
      </c>
      <c r="AB4056" s="176">
        <v>111.83</v>
      </c>
      <c r="AD4056" s="153">
        <v>546.84900000000005</v>
      </c>
      <c r="AG4056" s="3" t="s">
        <v>36</v>
      </c>
      <c r="AH4056" s="165">
        <v>3.9100000000000002E-4</v>
      </c>
      <c r="AI4056" s="165">
        <v>3.2885813851450201E-3</v>
      </c>
      <c r="AJ4056" s="165">
        <v>9.7407000500615896E-4</v>
      </c>
    </row>
    <row r="4057" spans="1:36">
      <c r="A4057" s="3">
        <v>9641</v>
      </c>
      <c r="B4057" s="3">
        <v>11365</v>
      </c>
      <c r="C4057" s="3" t="s">
        <v>867</v>
      </c>
      <c r="D4057" s="3" t="s">
        <v>868</v>
      </c>
      <c r="E4057" s="5" t="s">
        <v>266</v>
      </c>
      <c r="F4057" s="3" t="s">
        <v>873</v>
      </c>
      <c r="G4057" s="3" t="s">
        <v>874</v>
      </c>
      <c r="H4057" s="3" t="s">
        <v>269</v>
      </c>
      <c r="I4057" s="3" t="s">
        <v>329</v>
      </c>
      <c r="J4057" s="3" t="s">
        <v>30</v>
      </c>
      <c r="K4057" s="3" t="s">
        <v>30</v>
      </c>
      <c r="L4057" s="3" t="s">
        <v>307</v>
      </c>
      <c r="M4057" s="3" t="s">
        <v>31</v>
      </c>
      <c r="N4057" s="3" t="s">
        <v>367</v>
      </c>
      <c r="O4057" s="3" t="s">
        <v>271</v>
      </c>
      <c r="P4057" s="3" t="s">
        <v>338</v>
      </c>
      <c r="Q4057" s="3" t="s">
        <v>273</v>
      </c>
      <c r="R4057" s="3" t="s">
        <v>274</v>
      </c>
      <c r="S4057" s="3" t="s">
        <v>34</v>
      </c>
      <c r="T4057" s="153">
        <v>4.6040000000000001</v>
      </c>
      <c r="U4057" s="3" t="s">
        <v>875</v>
      </c>
      <c r="V4057" s="165">
        <v>3.1800000000000002E-2</v>
      </c>
      <c r="W4057" s="165">
        <v>2.5190000000000001E-2</v>
      </c>
      <c r="X4057" s="5" t="s">
        <v>277</v>
      </c>
      <c r="Y4057" s="5" t="s">
        <v>271</v>
      </c>
      <c r="Z4057" s="153">
        <v>272000</v>
      </c>
      <c r="AA4057" s="163">
        <v>1</v>
      </c>
      <c r="AB4057" s="176">
        <v>107</v>
      </c>
      <c r="AD4057" s="153">
        <v>291.04000000000002</v>
      </c>
      <c r="AG4057" s="3" t="s">
        <v>36</v>
      </c>
      <c r="AH4057" s="165">
        <v>5.9500000000000004E-4</v>
      </c>
      <c r="AI4057" s="165">
        <v>1.7502258418692501E-3</v>
      </c>
      <c r="AJ4057" s="165">
        <v>5.1841274242215901E-4</v>
      </c>
    </row>
    <row r="4058" spans="1:36">
      <c r="A4058" s="3">
        <v>9641</v>
      </c>
      <c r="B4058" s="3">
        <v>11365</v>
      </c>
      <c r="C4058" s="3" t="s">
        <v>876</v>
      </c>
      <c r="D4058" s="3" t="s">
        <v>877</v>
      </c>
      <c r="E4058" s="5" t="s">
        <v>266</v>
      </c>
      <c r="F4058" s="3" t="s">
        <v>1521</v>
      </c>
      <c r="G4058" s="3" t="s">
        <v>1522</v>
      </c>
      <c r="H4058" s="3" t="s">
        <v>269</v>
      </c>
      <c r="I4058" s="3" t="s">
        <v>329</v>
      </c>
      <c r="J4058" s="3" t="s">
        <v>30</v>
      </c>
      <c r="K4058" s="3" t="s">
        <v>30</v>
      </c>
      <c r="L4058" s="3" t="s">
        <v>307</v>
      </c>
      <c r="M4058" s="3" t="s">
        <v>31</v>
      </c>
      <c r="N4058" s="3" t="s">
        <v>367</v>
      </c>
      <c r="O4058" s="3" t="s">
        <v>271</v>
      </c>
      <c r="P4058" s="3" t="s">
        <v>627</v>
      </c>
      <c r="Q4058" s="3" t="s">
        <v>273</v>
      </c>
      <c r="R4058" s="3" t="s">
        <v>274</v>
      </c>
      <c r="S4058" s="3" t="s">
        <v>34</v>
      </c>
      <c r="T4058" s="153">
        <v>1.242</v>
      </c>
      <c r="U4058" s="3" t="s">
        <v>68</v>
      </c>
      <c r="V4058" s="165">
        <v>3.0000000000000001E-3</v>
      </c>
      <c r="W4058" s="165">
        <v>2.7810000000000001E-2</v>
      </c>
      <c r="X4058" s="5" t="s">
        <v>277</v>
      </c>
      <c r="Y4058" s="5" t="s">
        <v>271</v>
      </c>
      <c r="Z4058" s="153">
        <v>939000</v>
      </c>
      <c r="AA4058" s="163">
        <v>1</v>
      </c>
      <c r="AB4058" s="176">
        <v>110.53</v>
      </c>
      <c r="AD4058" s="153">
        <v>1037.877</v>
      </c>
      <c r="AG4058" s="3" t="s">
        <v>36</v>
      </c>
      <c r="AH4058" s="165">
        <v>1.846E-3</v>
      </c>
      <c r="AI4058" s="165">
        <v>6.2414740963921802E-3</v>
      </c>
      <c r="AJ4058" s="165">
        <v>1.84870982113476E-3</v>
      </c>
    </row>
    <row r="4059" spans="1:36">
      <c r="A4059" s="3">
        <v>9641</v>
      </c>
      <c r="B4059" s="3">
        <v>11365</v>
      </c>
      <c r="C4059" s="3" t="s">
        <v>876</v>
      </c>
      <c r="D4059" s="3" t="s">
        <v>877</v>
      </c>
      <c r="E4059" s="5" t="s">
        <v>266</v>
      </c>
      <c r="F4059" s="3" t="s">
        <v>1523</v>
      </c>
      <c r="G4059" s="3" t="s">
        <v>1524</v>
      </c>
      <c r="H4059" s="3" t="s">
        <v>269</v>
      </c>
      <c r="I4059" s="3" t="s">
        <v>329</v>
      </c>
      <c r="J4059" s="3" t="s">
        <v>30</v>
      </c>
      <c r="K4059" s="3" t="s">
        <v>30</v>
      </c>
      <c r="L4059" s="3" t="s">
        <v>307</v>
      </c>
      <c r="M4059" s="3" t="s">
        <v>31</v>
      </c>
      <c r="N4059" s="3" t="s">
        <v>367</v>
      </c>
      <c r="O4059" s="3" t="s">
        <v>271</v>
      </c>
      <c r="P4059" s="3" t="s">
        <v>627</v>
      </c>
      <c r="Q4059" s="3" t="s">
        <v>273</v>
      </c>
      <c r="R4059" s="3" t="s">
        <v>274</v>
      </c>
      <c r="S4059" s="3" t="s">
        <v>34</v>
      </c>
      <c r="T4059" s="153">
        <v>0.996</v>
      </c>
      <c r="U4059" s="3" t="s">
        <v>844</v>
      </c>
      <c r="V4059" s="165">
        <v>3.0000000000000001E-3</v>
      </c>
      <c r="W4059" s="165">
        <v>3.1210000000000002E-2</v>
      </c>
      <c r="X4059" s="5" t="s">
        <v>277</v>
      </c>
      <c r="Y4059" s="5" t="s">
        <v>271</v>
      </c>
      <c r="Z4059" s="153">
        <v>309000</v>
      </c>
      <c r="AA4059" s="163">
        <v>1</v>
      </c>
      <c r="AB4059" s="176">
        <v>103.08</v>
      </c>
      <c r="AD4059" s="153">
        <v>318.517</v>
      </c>
      <c r="AG4059" s="3" t="s">
        <v>36</v>
      </c>
      <c r="AH4059" s="165">
        <v>8.5300000000000003E-4</v>
      </c>
      <c r="AI4059" s="165">
        <v>1.9154653467558999E-3</v>
      </c>
      <c r="AJ4059" s="165">
        <v>5.6735629178335397E-4</v>
      </c>
    </row>
    <row r="4060" spans="1:36">
      <c r="A4060" s="3">
        <v>9641</v>
      </c>
      <c r="B4060" s="3">
        <v>11365</v>
      </c>
      <c r="C4060" s="3" t="s">
        <v>876</v>
      </c>
      <c r="D4060" s="3" t="s">
        <v>877</v>
      </c>
      <c r="E4060" s="5" t="s">
        <v>266</v>
      </c>
      <c r="F4060" s="3" t="s">
        <v>1525</v>
      </c>
      <c r="G4060" s="3" t="s">
        <v>1526</v>
      </c>
      <c r="H4060" s="3" t="s">
        <v>269</v>
      </c>
      <c r="I4060" s="3" t="s">
        <v>329</v>
      </c>
      <c r="J4060" s="3" t="s">
        <v>30</v>
      </c>
      <c r="K4060" s="3" t="s">
        <v>30</v>
      </c>
      <c r="L4060" s="3" t="s">
        <v>307</v>
      </c>
      <c r="M4060" s="3" t="s">
        <v>31</v>
      </c>
      <c r="N4060" s="3" t="s">
        <v>367</v>
      </c>
      <c r="O4060" s="3" t="s">
        <v>271</v>
      </c>
      <c r="P4060" s="3" t="s">
        <v>627</v>
      </c>
      <c r="Q4060" s="3" t="s">
        <v>273</v>
      </c>
      <c r="R4060" s="3" t="s">
        <v>274</v>
      </c>
      <c r="S4060" s="3" t="s">
        <v>34</v>
      </c>
      <c r="T4060" s="153">
        <v>3.27</v>
      </c>
      <c r="U4060" s="3" t="s">
        <v>1424</v>
      </c>
      <c r="V4060" s="165">
        <v>5.0000000000000001E-3</v>
      </c>
      <c r="W4060" s="165">
        <v>2.7969999999999998E-2</v>
      </c>
      <c r="X4060" s="5" t="s">
        <v>277</v>
      </c>
      <c r="Y4060" s="5" t="s">
        <v>271</v>
      </c>
      <c r="Z4060" s="153">
        <v>494000</v>
      </c>
      <c r="AA4060" s="163">
        <v>1</v>
      </c>
      <c r="AB4060" s="176">
        <v>95.33</v>
      </c>
      <c r="AD4060" s="153">
        <v>470.93</v>
      </c>
      <c r="AG4060" s="3" t="s">
        <v>36</v>
      </c>
      <c r="AH4060" s="165">
        <v>1.83E-3</v>
      </c>
      <c r="AI4060" s="165">
        <v>2.8320306684876798E-3</v>
      </c>
      <c r="AJ4060" s="165">
        <v>8.3884076577589299E-4</v>
      </c>
    </row>
    <row r="4061" spans="1:36">
      <c r="A4061" s="3">
        <v>9641</v>
      </c>
      <c r="B4061" s="3">
        <v>11365</v>
      </c>
      <c r="C4061" s="3" t="s">
        <v>876</v>
      </c>
      <c r="D4061" s="3" t="s">
        <v>877</v>
      </c>
      <c r="E4061" s="5" t="s">
        <v>266</v>
      </c>
      <c r="F4061" s="3" t="s">
        <v>878</v>
      </c>
      <c r="G4061" s="3" t="s">
        <v>879</v>
      </c>
      <c r="H4061" s="3" t="s">
        <v>269</v>
      </c>
      <c r="I4061" s="3" t="s">
        <v>329</v>
      </c>
      <c r="J4061" s="3" t="s">
        <v>30</v>
      </c>
      <c r="K4061" s="3" t="s">
        <v>30</v>
      </c>
      <c r="L4061" s="3" t="s">
        <v>307</v>
      </c>
      <c r="M4061" s="3" t="s">
        <v>31</v>
      </c>
      <c r="N4061" s="3" t="s">
        <v>367</v>
      </c>
      <c r="O4061" s="3" t="s">
        <v>271</v>
      </c>
      <c r="P4061" s="3" t="s">
        <v>627</v>
      </c>
      <c r="Q4061" s="3" t="s">
        <v>273</v>
      </c>
      <c r="R4061" s="3" t="s">
        <v>274</v>
      </c>
      <c r="S4061" s="3" t="s">
        <v>34</v>
      </c>
      <c r="T4061" s="153">
        <v>2.98</v>
      </c>
      <c r="U4061" s="3" t="s">
        <v>720</v>
      </c>
      <c r="V4061" s="165">
        <v>5.0000000000000001E-3</v>
      </c>
      <c r="W4061" s="165">
        <v>2.8660000000000001E-2</v>
      </c>
      <c r="X4061" s="5" t="s">
        <v>277</v>
      </c>
      <c r="Y4061" s="5" t="s">
        <v>271</v>
      </c>
      <c r="Z4061" s="153">
        <v>400562</v>
      </c>
      <c r="AA4061" s="163">
        <v>1</v>
      </c>
      <c r="AB4061" s="176">
        <v>93.3</v>
      </c>
      <c r="AD4061" s="153">
        <v>373.72399999999999</v>
      </c>
      <c r="AG4061" s="3" t="s">
        <v>36</v>
      </c>
      <c r="AH4061" s="165">
        <v>1.1000000000000001E-3</v>
      </c>
      <c r="AI4061" s="165">
        <v>2.24746429392828E-3</v>
      </c>
      <c r="AJ4061" s="165">
        <v>6.6569359235771005E-4</v>
      </c>
    </row>
    <row r="4062" spans="1:36">
      <c r="A4062" s="3">
        <v>9641</v>
      </c>
      <c r="B4062" s="3">
        <v>11365</v>
      </c>
      <c r="C4062" s="3" t="s">
        <v>876</v>
      </c>
      <c r="D4062" s="3" t="s">
        <v>877</v>
      </c>
      <c r="E4062" s="5" t="s">
        <v>266</v>
      </c>
      <c r="F4062" s="3" t="s">
        <v>880</v>
      </c>
      <c r="G4062" s="3" t="s">
        <v>881</v>
      </c>
      <c r="H4062" s="3" t="s">
        <v>269</v>
      </c>
      <c r="I4062" s="3" t="s">
        <v>329</v>
      </c>
      <c r="J4062" s="3" t="s">
        <v>30</v>
      </c>
      <c r="K4062" s="3" t="s">
        <v>30</v>
      </c>
      <c r="L4062" s="3" t="s">
        <v>307</v>
      </c>
      <c r="M4062" s="3" t="s">
        <v>31</v>
      </c>
      <c r="N4062" s="3" t="s">
        <v>367</v>
      </c>
      <c r="O4062" s="3" t="s">
        <v>271</v>
      </c>
      <c r="P4062" s="3" t="s">
        <v>627</v>
      </c>
      <c r="Q4062" s="3" t="s">
        <v>273</v>
      </c>
      <c r="R4062" s="3" t="s">
        <v>274</v>
      </c>
      <c r="S4062" s="3" t="s">
        <v>34</v>
      </c>
      <c r="T4062" s="153">
        <v>3.9630000000000001</v>
      </c>
      <c r="U4062" s="3" t="s">
        <v>319</v>
      </c>
      <c r="V4062" s="165">
        <v>5.0000000000000001E-3</v>
      </c>
      <c r="W4062" s="165">
        <v>2.9059999999999999E-2</v>
      </c>
      <c r="X4062" s="5" t="s">
        <v>277</v>
      </c>
      <c r="Y4062" s="5" t="s">
        <v>271</v>
      </c>
      <c r="Z4062" s="153">
        <v>440000</v>
      </c>
      <c r="AA4062" s="163">
        <v>1</v>
      </c>
      <c r="AB4062" s="176">
        <v>91.05</v>
      </c>
      <c r="AD4062" s="153">
        <v>400.62</v>
      </c>
      <c r="AG4062" s="3" t="s">
        <v>36</v>
      </c>
      <c r="AH4062" s="165">
        <v>7.3300000000000004E-4</v>
      </c>
      <c r="AI4062" s="165">
        <v>2.4092065584444102E-3</v>
      </c>
      <c r="AJ4062" s="165">
        <v>7.1360126741741798E-4</v>
      </c>
    </row>
    <row r="4063" spans="1:36">
      <c r="A4063" s="3">
        <v>9641</v>
      </c>
      <c r="B4063" s="3">
        <v>11365</v>
      </c>
      <c r="C4063" s="3" t="s">
        <v>882</v>
      </c>
      <c r="D4063" s="3" t="s">
        <v>883</v>
      </c>
      <c r="E4063" s="5" t="s">
        <v>266</v>
      </c>
      <c r="F4063" s="3" t="s">
        <v>884</v>
      </c>
      <c r="G4063" s="3" t="s">
        <v>885</v>
      </c>
      <c r="H4063" s="3" t="s">
        <v>269</v>
      </c>
      <c r="I4063" s="3" t="s">
        <v>329</v>
      </c>
      <c r="J4063" s="3" t="s">
        <v>30</v>
      </c>
      <c r="K4063" s="3" t="s">
        <v>30</v>
      </c>
      <c r="L4063" s="3" t="s">
        <v>307</v>
      </c>
      <c r="M4063" s="3" t="s">
        <v>31</v>
      </c>
      <c r="N4063" s="3" t="s">
        <v>763</v>
      </c>
      <c r="O4063" s="3" t="s">
        <v>271</v>
      </c>
      <c r="P4063" s="3" t="s">
        <v>283</v>
      </c>
      <c r="Q4063" s="3" t="s">
        <v>283</v>
      </c>
      <c r="R4063" s="3" t="s">
        <v>283</v>
      </c>
      <c r="S4063" s="3" t="s">
        <v>34</v>
      </c>
      <c r="T4063" s="153">
        <v>3.532</v>
      </c>
      <c r="U4063" s="3" t="s">
        <v>206</v>
      </c>
      <c r="V4063" s="165">
        <v>4.0899999999999999E-2</v>
      </c>
      <c r="W4063" s="165">
        <v>3.0329999999999999E-2</v>
      </c>
      <c r="X4063" s="5" t="s">
        <v>277</v>
      </c>
      <c r="Y4063" s="5" t="s">
        <v>271</v>
      </c>
      <c r="Z4063" s="153">
        <v>428000</v>
      </c>
      <c r="AA4063" s="163">
        <v>1</v>
      </c>
      <c r="AB4063" s="176">
        <v>106.18</v>
      </c>
      <c r="AD4063" s="153">
        <v>454.45</v>
      </c>
      <c r="AG4063" s="3" t="s">
        <v>36</v>
      </c>
      <c r="AH4063" s="165">
        <v>1.266E-3</v>
      </c>
      <c r="AI4063" s="165">
        <v>2.7329261748481899E-3</v>
      </c>
      <c r="AJ4063" s="165">
        <v>8.0948624985860103E-4</v>
      </c>
    </row>
    <row r="4064" spans="1:36">
      <c r="A4064" s="3">
        <v>9641</v>
      </c>
      <c r="B4064" s="3">
        <v>11365</v>
      </c>
      <c r="C4064" s="3" t="s">
        <v>886</v>
      </c>
      <c r="D4064" s="3" t="s">
        <v>887</v>
      </c>
      <c r="E4064" s="5" t="s">
        <v>266</v>
      </c>
      <c r="F4064" s="3" t="s">
        <v>888</v>
      </c>
      <c r="G4064" s="3" t="s">
        <v>889</v>
      </c>
      <c r="H4064" s="3" t="s">
        <v>269</v>
      </c>
      <c r="I4064" s="3" t="s">
        <v>315</v>
      </c>
      <c r="J4064" s="3" t="s">
        <v>30</v>
      </c>
      <c r="K4064" s="3" t="s">
        <v>30</v>
      </c>
      <c r="L4064" s="3" t="s">
        <v>307</v>
      </c>
      <c r="M4064" s="3" t="s">
        <v>31</v>
      </c>
      <c r="N4064" s="3" t="s">
        <v>705</v>
      </c>
      <c r="O4064" s="3" t="s">
        <v>271</v>
      </c>
      <c r="P4064" s="3" t="s">
        <v>290</v>
      </c>
      <c r="Q4064" s="3" t="s">
        <v>291</v>
      </c>
      <c r="R4064" s="3" t="s">
        <v>274</v>
      </c>
      <c r="S4064" s="3" t="s">
        <v>34</v>
      </c>
      <c r="T4064" s="153">
        <v>4.6479999999999997</v>
      </c>
      <c r="U4064" s="3" t="s">
        <v>890</v>
      </c>
      <c r="V4064" s="165">
        <v>0.03</v>
      </c>
      <c r="W4064" s="165">
        <v>4.6609999999999999E-2</v>
      </c>
      <c r="X4064" s="5" t="s">
        <v>277</v>
      </c>
      <c r="Y4064" s="5" t="s">
        <v>271</v>
      </c>
      <c r="Z4064" s="153">
        <v>257000</v>
      </c>
      <c r="AA4064" s="163">
        <v>1</v>
      </c>
      <c r="AB4064" s="176">
        <v>93.09</v>
      </c>
      <c r="AD4064" s="153">
        <v>239.24100000000001</v>
      </c>
      <c r="AG4064" s="3" t="s">
        <v>36</v>
      </c>
      <c r="AH4064" s="165">
        <v>1.0280000000000001E-3</v>
      </c>
      <c r="AI4064" s="165">
        <v>1.43872424993951E-3</v>
      </c>
      <c r="AJ4064" s="165">
        <v>4.2614670984621498E-4</v>
      </c>
    </row>
    <row r="4065" spans="1:36">
      <c r="A4065" s="3">
        <v>9641</v>
      </c>
      <c r="B4065" s="3">
        <v>11365</v>
      </c>
      <c r="C4065" s="3" t="s">
        <v>891</v>
      </c>
      <c r="D4065" s="3" t="s">
        <v>892</v>
      </c>
      <c r="E4065" s="5" t="s">
        <v>266</v>
      </c>
      <c r="F4065" s="3" t="s">
        <v>893</v>
      </c>
      <c r="G4065" s="3" t="s">
        <v>894</v>
      </c>
      <c r="H4065" s="3" t="s">
        <v>269</v>
      </c>
      <c r="I4065" s="3" t="s">
        <v>315</v>
      </c>
      <c r="J4065" s="3" t="s">
        <v>30</v>
      </c>
      <c r="K4065" s="3" t="s">
        <v>30</v>
      </c>
      <c r="L4065" s="3" t="s">
        <v>307</v>
      </c>
      <c r="M4065" s="3" t="s">
        <v>31</v>
      </c>
      <c r="N4065" s="3" t="s">
        <v>282</v>
      </c>
      <c r="O4065" s="3" t="s">
        <v>271</v>
      </c>
      <c r="P4065" s="3" t="s">
        <v>290</v>
      </c>
      <c r="Q4065" s="3" t="s">
        <v>291</v>
      </c>
      <c r="R4065" s="3" t="s">
        <v>274</v>
      </c>
      <c r="S4065" s="3" t="s">
        <v>34</v>
      </c>
      <c r="T4065" s="153">
        <v>3.726</v>
      </c>
      <c r="U4065" s="3" t="s">
        <v>895</v>
      </c>
      <c r="V4065" s="165">
        <v>2.5000000000000001E-2</v>
      </c>
      <c r="W4065" s="165">
        <v>4.5530000000000001E-2</v>
      </c>
      <c r="X4065" s="5" t="s">
        <v>277</v>
      </c>
      <c r="Y4065" s="5" t="s">
        <v>271</v>
      </c>
      <c r="Z4065" s="153">
        <v>155034</v>
      </c>
      <c r="AA4065" s="163">
        <v>1</v>
      </c>
      <c r="AB4065" s="176">
        <v>93.25</v>
      </c>
      <c r="AD4065" s="153">
        <v>144.56899999999999</v>
      </c>
      <c r="AG4065" s="3" t="s">
        <v>36</v>
      </c>
      <c r="AH4065" s="165">
        <v>7.7499999999999997E-4</v>
      </c>
      <c r="AI4065" s="165">
        <v>8.6939512963679698E-4</v>
      </c>
      <c r="AJ4065" s="165">
        <v>2.5751277499258302E-4</v>
      </c>
    </row>
    <row r="4066" spans="1:36">
      <c r="A4066" s="3">
        <v>9641</v>
      </c>
      <c r="B4066" s="3">
        <v>11365</v>
      </c>
      <c r="C4066" s="3" t="s">
        <v>896</v>
      </c>
      <c r="D4066" s="3" t="s">
        <v>897</v>
      </c>
      <c r="E4066" s="5" t="s">
        <v>266</v>
      </c>
      <c r="F4066" s="3" t="s">
        <v>898</v>
      </c>
      <c r="G4066" s="3" t="s">
        <v>899</v>
      </c>
      <c r="H4066" s="3" t="s">
        <v>269</v>
      </c>
      <c r="I4066" s="3" t="s">
        <v>329</v>
      </c>
      <c r="J4066" s="3" t="s">
        <v>30</v>
      </c>
      <c r="K4066" s="3" t="s">
        <v>30</v>
      </c>
      <c r="L4066" s="3" t="s">
        <v>307</v>
      </c>
      <c r="M4066" s="3" t="s">
        <v>31</v>
      </c>
      <c r="N4066" s="3" t="s">
        <v>270</v>
      </c>
      <c r="O4066" s="3" t="s">
        <v>271</v>
      </c>
      <c r="P4066" s="3" t="s">
        <v>272</v>
      </c>
      <c r="Q4066" s="3" t="s">
        <v>273</v>
      </c>
      <c r="R4066" s="3" t="s">
        <v>274</v>
      </c>
      <c r="S4066" s="3" t="s">
        <v>34</v>
      </c>
      <c r="T4066" s="153">
        <v>1.728</v>
      </c>
      <c r="U4066" s="3" t="s">
        <v>900</v>
      </c>
      <c r="V4066" s="165">
        <v>1.2200000000000001E-2</v>
      </c>
      <c r="W4066" s="165">
        <v>2.3269999999999999E-2</v>
      </c>
      <c r="X4066" s="5" t="s">
        <v>277</v>
      </c>
      <c r="Y4066" s="5" t="s">
        <v>271</v>
      </c>
      <c r="Z4066" s="153">
        <v>654126</v>
      </c>
      <c r="AA4066" s="163">
        <v>1</v>
      </c>
      <c r="AB4066" s="176">
        <v>117.28</v>
      </c>
      <c r="AD4066" s="153">
        <v>767.15899999999999</v>
      </c>
      <c r="AG4066" s="3" t="s">
        <v>36</v>
      </c>
      <c r="AH4066" s="165">
        <v>2.1699999999999999E-4</v>
      </c>
      <c r="AI4066" s="165">
        <v>4.6134602082752597E-3</v>
      </c>
      <c r="AJ4066" s="165">
        <v>1.3664959694990901E-3</v>
      </c>
    </row>
    <row r="4067" spans="1:36">
      <c r="A4067" s="3">
        <v>9641</v>
      </c>
      <c r="B4067" s="3">
        <v>11365</v>
      </c>
      <c r="C4067" s="3" t="s">
        <v>896</v>
      </c>
      <c r="D4067" s="3" t="s">
        <v>897</v>
      </c>
      <c r="E4067" s="5" t="s">
        <v>266</v>
      </c>
      <c r="F4067" s="3" t="s">
        <v>901</v>
      </c>
      <c r="G4067" s="3" t="s">
        <v>902</v>
      </c>
      <c r="H4067" s="3" t="s">
        <v>269</v>
      </c>
      <c r="I4067" s="3" t="s">
        <v>329</v>
      </c>
      <c r="J4067" s="3" t="s">
        <v>30</v>
      </c>
      <c r="K4067" s="3" t="s">
        <v>30</v>
      </c>
      <c r="L4067" s="3" t="s">
        <v>307</v>
      </c>
      <c r="M4067" s="3" t="s">
        <v>31</v>
      </c>
      <c r="N4067" s="3" t="s">
        <v>270</v>
      </c>
      <c r="O4067" s="3" t="s">
        <v>271</v>
      </c>
      <c r="P4067" s="3" t="s">
        <v>272</v>
      </c>
      <c r="Q4067" s="3" t="s">
        <v>273</v>
      </c>
      <c r="R4067" s="3" t="s">
        <v>274</v>
      </c>
      <c r="S4067" s="3" t="s">
        <v>34</v>
      </c>
      <c r="T4067" s="153">
        <v>2.8050000000000002</v>
      </c>
      <c r="U4067" s="3" t="s">
        <v>903</v>
      </c>
      <c r="V4067" s="165">
        <v>1E-3</v>
      </c>
      <c r="W4067" s="165">
        <v>2.1919999999999999E-2</v>
      </c>
      <c r="X4067" s="5" t="s">
        <v>277</v>
      </c>
      <c r="Y4067" s="5" t="s">
        <v>271</v>
      </c>
      <c r="Z4067" s="153">
        <v>623820</v>
      </c>
      <c r="AA4067" s="163">
        <v>1</v>
      </c>
      <c r="AB4067" s="176">
        <v>108.71</v>
      </c>
      <c r="AD4067" s="153">
        <v>678.15499999999997</v>
      </c>
      <c r="AG4067" s="3" t="s">
        <v>36</v>
      </c>
      <c r="AH4067" s="165">
        <v>1.85E-4</v>
      </c>
      <c r="AI4067" s="165">
        <v>4.0782157752544601E-3</v>
      </c>
      <c r="AJ4067" s="165">
        <v>1.2079578381616199E-3</v>
      </c>
    </row>
    <row r="4068" spans="1:36">
      <c r="A4068" s="3">
        <v>9641</v>
      </c>
      <c r="B4068" s="3">
        <v>11365</v>
      </c>
      <c r="C4068" s="3" t="s">
        <v>896</v>
      </c>
      <c r="D4068" s="3" t="s">
        <v>897</v>
      </c>
      <c r="E4068" s="5" t="s">
        <v>266</v>
      </c>
      <c r="F4068" s="3" t="s">
        <v>1531</v>
      </c>
      <c r="G4068" s="3" t="s">
        <v>1532</v>
      </c>
      <c r="H4068" s="3" t="s">
        <v>269</v>
      </c>
      <c r="I4068" s="3" t="s">
        <v>315</v>
      </c>
      <c r="J4068" s="3" t="s">
        <v>30</v>
      </c>
      <c r="K4068" s="3" t="s">
        <v>30</v>
      </c>
      <c r="L4068" s="3" t="s">
        <v>307</v>
      </c>
      <c r="M4068" s="3" t="s">
        <v>31</v>
      </c>
      <c r="N4068" s="3" t="s">
        <v>270</v>
      </c>
      <c r="O4068" s="3" t="s">
        <v>271</v>
      </c>
      <c r="P4068" s="3" t="s">
        <v>272</v>
      </c>
      <c r="Q4068" s="3" t="s">
        <v>273</v>
      </c>
      <c r="R4068" s="3" t="s">
        <v>274</v>
      </c>
      <c r="S4068" s="3" t="s">
        <v>34</v>
      </c>
      <c r="T4068" s="153">
        <v>2.589</v>
      </c>
      <c r="U4068" s="3" t="s">
        <v>915</v>
      </c>
      <c r="V4068" s="165">
        <v>2.7400000000000001E-2</v>
      </c>
      <c r="W4068" s="165">
        <v>4.1160000000000002E-2</v>
      </c>
      <c r="X4068" s="5" t="s">
        <v>277</v>
      </c>
      <c r="Y4068" s="5" t="s">
        <v>271</v>
      </c>
      <c r="Z4068" s="153">
        <v>227344.7</v>
      </c>
      <c r="AA4068" s="163">
        <v>1</v>
      </c>
      <c r="AB4068" s="176">
        <v>98.49</v>
      </c>
      <c r="AD4068" s="153">
        <v>223.91200000000001</v>
      </c>
      <c r="AG4068" s="3" t="s">
        <v>36</v>
      </c>
      <c r="AH4068" s="165">
        <v>7.2000000000000002E-5</v>
      </c>
      <c r="AI4068" s="165">
        <v>1.3465372799643901E-3</v>
      </c>
      <c r="AJ4068" s="165">
        <v>3.98841148028349E-4</v>
      </c>
    </row>
    <row r="4069" spans="1:36">
      <c r="A4069" s="3">
        <v>9641</v>
      </c>
      <c r="B4069" s="3">
        <v>11365</v>
      </c>
      <c r="C4069" s="3" t="s">
        <v>896</v>
      </c>
      <c r="D4069" s="3" t="s">
        <v>897</v>
      </c>
      <c r="E4069" s="5" t="s">
        <v>266</v>
      </c>
      <c r="F4069" s="3" t="s">
        <v>1533</v>
      </c>
      <c r="G4069" s="3" t="s">
        <v>1534</v>
      </c>
      <c r="H4069" s="3" t="s">
        <v>269</v>
      </c>
      <c r="I4069" s="3" t="s">
        <v>329</v>
      </c>
      <c r="J4069" s="3" t="s">
        <v>30</v>
      </c>
      <c r="K4069" s="3" t="s">
        <v>30</v>
      </c>
      <c r="L4069" s="3" t="s">
        <v>307</v>
      </c>
      <c r="M4069" s="3" t="s">
        <v>31</v>
      </c>
      <c r="N4069" s="3" t="s">
        <v>270</v>
      </c>
      <c r="O4069" s="3" t="s">
        <v>271</v>
      </c>
      <c r="P4069" s="3" t="s">
        <v>272</v>
      </c>
      <c r="Q4069" s="3" t="s">
        <v>273</v>
      </c>
      <c r="R4069" s="3" t="s">
        <v>274</v>
      </c>
      <c r="S4069" s="3" t="s">
        <v>34</v>
      </c>
      <c r="T4069" s="153">
        <v>3.7330000000000001</v>
      </c>
      <c r="U4069" s="3" t="s">
        <v>752</v>
      </c>
      <c r="V4069" s="165">
        <v>2.06E-2</v>
      </c>
      <c r="W4069" s="165">
        <v>2.2249999999999999E-2</v>
      </c>
      <c r="X4069" s="5" t="s">
        <v>277</v>
      </c>
      <c r="Y4069" s="5" t="s">
        <v>271</v>
      </c>
      <c r="Z4069" s="153">
        <v>131491.20000000001</v>
      </c>
      <c r="AA4069" s="163">
        <v>1</v>
      </c>
      <c r="AB4069" s="176">
        <v>107.55</v>
      </c>
      <c r="AD4069" s="153">
        <v>141.41900000000001</v>
      </c>
      <c r="AG4069" s="3" t="s">
        <v>36</v>
      </c>
      <c r="AH4069" s="165">
        <v>8.2000000000000001E-5</v>
      </c>
      <c r="AI4069" s="165">
        <v>8.5044946771195399E-4</v>
      </c>
      <c r="AJ4069" s="165">
        <v>2.5190111487392598E-4</v>
      </c>
    </row>
    <row r="4070" spans="1:36">
      <c r="A4070" s="3">
        <v>9641</v>
      </c>
      <c r="B4070" s="3">
        <v>11365</v>
      </c>
      <c r="C4070" s="3" t="s">
        <v>896</v>
      </c>
      <c r="D4070" s="3" t="s">
        <v>897</v>
      </c>
      <c r="E4070" s="5" t="s">
        <v>266</v>
      </c>
      <c r="F4070" s="3" t="s">
        <v>1535</v>
      </c>
      <c r="G4070" s="3" t="s">
        <v>1536</v>
      </c>
      <c r="H4070" s="3" t="s">
        <v>269</v>
      </c>
      <c r="I4070" s="3" t="s">
        <v>329</v>
      </c>
      <c r="J4070" s="3" t="s">
        <v>30</v>
      </c>
      <c r="K4070" s="3" t="s">
        <v>30</v>
      </c>
      <c r="L4070" s="3" t="s">
        <v>307</v>
      </c>
      <c r="M4070" s="3" t="s">
        <v>31</v>
      </c>
      <c r="N4070" s="3" t="s">
        <v>270</v>
      </c>
      <c r="O4070" s="3" t="s">
        <v>271</v>
      </c>
      <c r="P4070" s="3" t="s">
        <v>272</v>
      </c>
      <c r="Q4070" s="3" t="s">
        <v>273</v>
      </c>
      <c r="R4070" s="3" t="s">
        <v>274</v>
      </c>
      <c r="S4070" s="3" t="s">
        <v>34</v>
      </c>
      <c r="T4070" s="153">
        <v>4.2699999999999996</v>
      </c>
      <c r="U4070" s="3" t="s">
        <v>1537</v>
      </c>
      <c r="V4070" s="165">
        <v>1.9900000000000001E-2</v>
      </c>
      <c r="W4070" s="165">
        <v>2.2780000000000002E-2</v>
      </c>
      <c r="X4070" s="5" t="s">
        <v>277</v>
      </c>
      <c r="Y4070" s="5" t="s">
        <v>271</v>
      </c>
      <c r="Z4070" s="153">
        <v>177093.6</v>
      </c>
      <c r="AA4070" s="163">
        <v>1</v>
      </c>
      <c r="AB4070" s="176">
        <v>104.63</v>
      </c>
      <c r="AD4070" s="153">
        <v>185.29300000000001</v>
      </c>
      <c r="AG4070" s="3" t="s">
        <v>36</v>
      </c>
      <c r="AH4070" s="165">
        <v>8.2000000000000001E-5</v>
      </c>
      <c r="AI4070" s="165">
        <v>1.1142958214165901E-3</v>
      </c>
      <c r="AJ4070" s="165">
        <v>3.3005177893681402E-4</v>
      </c>
    </row>
    <row r="4071" spans="1:36">
      <c r="A4071" s="3">
        <v>9641</v>
      </c>
      <c r="B4071" s="3">
        <v>11365</v>
      </c>
      <c r="C4071" s="3" t="s">
        <v>896</v>
      </c>
      <c r="D4071" s="3" t="s">
        <v>897</v>
      </c>
      <c r="E4071" s="5" t="s">
        <v>266</v>
      </c>
      <c r="F4071" s="3" t="s">
        <v>907</v>
      </c>
      <c r="G4071" s="3" t="s">
        <v>908</v>
      </c>
      <c r="H4071" s="3" t="s">
        <v>269</v>
      </c>
      <c r="I4071" s="3" t="s">
        <v>329</v>
      </c>
      <c r="J4071" s="3" t="s">
        <v>30</v>
      </c>
      <c r="K4071" s="3" t="s">
        <v>30</v>
      </c>
      <c r="L4071" s="3" t="s">
        <v>307</v>
      </c>
      <c r="M4071" s="3" t="s">
        <v>31</v>
      </c>
      <c r="N4071" s="3" t="s">
        <v>270</v>
      </c>
      <c r="O4071" s="3" t="s">
        <v>271</v>
      </c>
      <c r="P4071" s="3" t="s">
        <v>338</v>
      </c>
      <c r="Q4071" s="3" t="s">
        <v>273</v>
      </c>
      <c r="R4071" s="3" t="s">
        <v>274</v>
      </c>
      <c r="S4071" s="3" t="s">
        <v>34</v>
      </c>
      <c r="T4071" s="153">
        <v>4.5999999999999996</v>
      </c>
      <c r="U4071" s="3" t="s">
        <v>909</v>
      </c>
      <c r="V4071" s="165">
        <v>3.3500000000000002E-2</v>
      </c>
      <c r="W4071" s="165">
        <v>2.5700000000000001E-2</v>
      </c>
      <c r="X4071" s="5" t="s">
        <v>277</v>
      </c>
      <c r="Y4071" s="5" t="s">
        <v>271</v>
      </c>
      <c r="Z4071" s="153">
        <v>1000000</v>
      </c>
      <c r="AA4071" s="163">
        <v>1</v>
      </c>
      <c r="AB4071" s="176">
        <v>106.06</v>
      </c>
      <c r="AD4071" s="153">
        <v>1060.5999999999999</v>
      </c>
      <c r="AG4071" s="3" t="s">
        <v>36</v>
      </c>
      <c r="AH4071" s="165">
        <v>6.6E-4</v>
      </c>
      <c r="AI4071" s="165">
        <v>6.3781250958168199E-3</v>
      </c>
      <c r="AJ4071" s="165">
        <v>1.88918552299664E-3</v>
      </c>
    </row>
    <row r="4072" spans="1:36">
      <c r="A4072" s="3">
        <v>9641</v>
      </c>
      <c r="B4072" s="3">
        <v>11365</v>
      </c>
      <c r="C4072" s="3" t="s">
        <v>896</v>
      </c>
      <c r="D4072" s="3" t="s">
        <v>897</v>
      </c>
      <c r="E4072" s="5" t="s">
        <v>266</v>
      </c>
      <c r="F4072" s="3" t="s">
        <v>910</v>
      </c>
      <c r="G4072" s="3" t="s">
        <v>911</v>
      </c>
      <c r="H4072" s="3" t="s">
        <v>269</v>
      </c>
      <c r="I4072" s="3" t="s">
        <v>329</v>
      </c>
      <c r="J4072" s="3" t="s">
        <v>30</v>
      </c>
      <c r="K4072" s="3" t="s">
        <v>30</v>
      </c>
      <c r="L4072" s="3" t="s">
        <v>307</v>
      </c>
      <c r="M4072" s="3" t="s">
        <v>31</v>
      </c>
      <c r="N4072" s="3" t="s">
        <v>270</v>
      </c>
      <c r="O4072" s="3" t="s">
        <v>271</v>
      </c>
      <c r="P4072" s="3" t="s">
        <v>272</v>
      </c>
      <c r="Q4072" s="3" t="s">
        <v>273</v>
      </c>
      <c r="R4072" s="3" t="s">
        <v>274</v>
      </c>
      <c r="S4072" s="3" t="s">
        <v>34</v>
      </c>
      <c r="T4072" s="153">
        <v>0.47399999999999998</v>
      </c>
      <c r="U4072" s="3" t="s">
        <v>912</v>
      </c>
      <c r="V4072" s="165">
        <v>3.8E-3</v>
      </c>
      <c r="W4072" s="165">
        <v>2.826E-2</v>
      </c>
      <c r="X4072" s="5" t="s">
        <v>277</v>
      </c>
      <c r="Y4072" s="5" t="s">
        <v>271</v>
      </c>
      <c r="Z4072" s="153">
        <v>1575186</v>
      </c>
      <c r="AA4072" s="163">
        <v>1</v>
      </c>
      <c r="AB4072" s="176">
        <v>115.12</v>
      </c>
      <c r="AD4072" s="153">
        <v>1813.354</v>
      </c>
      <c r="AG4072" s="3" t="s">
        <v>36</v>
      </c>
      <c r="AH4072" s="165">
        <v>5.2499999999999997E-4</v>
      </c>
      <c r="AI4072" s="165">
        <v>1.09049589296482E-2</v>
      </c>
      <c r="AJ4072" s="165">
        <v>3.2300229658831798E-3</v>
      </c>
    </row>
    <row r="4073" spans="1:36">
      <c r="A4073" s="3">
        <v>9641</v>
      </c>
      <c r="B4073" s="3">
        <v>11365</v>
      </c>
      <c r="C4073" s="3" t="s">
        <v>896</v>
      </c>
      <c r="D4073" s="3" t="s">
        <v>897</v>
      </c>
      <c r="E4073" s="5" t="s">
        <v>266</v>
      </c>
      <c r="F4073" s="3" t="s">
        <v>913</v>
      </c>
      <c r="G4073" s="3" t="s">
        <v>914</v>
      </c>
      <c r="H4073" s="3" t="s">
        <v>269</v>
      </c>
      <c r="I4073" s="3" t="s">
        <v>329</v>
      </c>
      <c r="J4073" s="3" t="s">
        <v>30</v>
      </c>
      <c r="K4073" s="3" t="s">
        <v>30</v>
      </c>
      <c r="L4073" s="3" t="s">
        <v>307</v>
      </c>
      <c r="M4073" s="3" t="s">
        <v>31</v>
      </c>
      <c r="N4073" s="3" t="s">
        <v>270</v>
      </c>
      <c r="O4073" s="3" t="s">
        <v>271</v>
      </c>
      <c r="P4073" s="3" t="s">
        <v>272</v>
      </c>
      <c r="Q4073" s="3" t="s">
        <v>273</v>
      </c>
      <c r="R4073" s="3" t="s">
        <v>274</v>
      </c>
      <c r="S4073" s="3" t="s">
        <v>34</v>
      </c>
      <c r="T4073" s="153">
        <v>2.7120000000000002</v>
      </c>
      <c r="U4073" s="3" t="s">
        <v>915</v>
      </c>
      <c r="V4073" s="165">
        <v>1E-3</v>
      </c>
      <c r="W4073" s="165">
        <v>2.2249999999999999E-2</v>
      </c>
      <c r="X4073" s="5" t="s">
        <v>277</v>
      </c>
      <c r="Y4073" s="5" t="s">
        <v>271</v>
      </c>
      <c r="Z4073" s="153">
        <v>187148.46</v>
      </c>
      <c r="AA4073" s="163">
        <v>1</v>
      </c>
      <c r="AB4073" s="176">
        <v>107.55</v>
      </c>
      <c r="AD4073" s="153">
        <v>201.27799999999999</v>
      </c>
      <c r="AG4073" s="3" t="s">
        <v>36</v>
      </c>
      <c r="AH4073" s="165">
        <v>8.3999999999999995E-5</v>
      </c>
      <c r="AI4073" s="165">
        <v>1.21042555083619E-3</v>
      </c>
      <c r="AJ4073" s="165">
        <v>3.5852517674900101E-4</v>
      </c>
    </row>
    <row r="4074" spans="1:36">
      <c r="A4074" s="3">
        <v>9641</v>
      </c>
      <c r="B4074" s="3">
        <v>11365</v>
      </c>
      <c r="C4074" s="3" t="s">
        <v>916</v>
      </c>
      <c r="D4074" s="3" t="s">
        <v>917</v>
      </c>
      <c r="E4074" s="5" t="s">
        <v>266</v>
      </c>
      <c r="F4074" s="3" t="s">
        <v>918</v>
      </c>
      <c r="G4074" s="3" t="s">
        <v>919</v>
      </c>
      <c r="H4074" s="3" t="s">
        <v>269</v>
      </c>
      <c r="I4074" s="3" t="s">
        <v>315</v>
      </c>
      <c r="J4074" s="3" t="s">
        <v>30</v>
      </c>
      <c r="K4074" s="3" t="s">
        <v>30</v>
      </c>
      <c r="L4074" s="3" t="s">
        <v>307</v>
      </c>
      <c r="M4074" s="3" t="s">
        <v>31</v>
      </c>
      <c r="N4074" s="3" t="s">
        <v>920</v>
      </c>
      <c r="O4074" s="3" t="s">
        <v>271</v>
      </c>
      <c r="P4074" s="3" t="s">
        <v>581</v>
      </c>
      <c r="Q4074" s="3" t="s">
        <v>291</v>
      </c>
      <c r="R4074" s="3" t="s">
        <v>274</v>
      </c>
      <c r="S4074" s="3" t="s">
        <v>34</v>
      </c>
      <c r="T4074" s="153">
        <v>1.9550000000000001</v>
      </c>
      <c r="U4074" s="3" t="s">
        <v>921</v>
      </c>
      <c r="V4074" s="165">
        <v>4.1000000000000002E-2</v>
      </c>
      <c r="W4074" s="165">
        <v>4.231E-2</v>
      </c>
      <c r="X4074" s="5" t="s">
        <v>277</v>
      </c>
      <c r="Y4074" s="5" t="s">
        <v>271</v>
      </c>
      <c r="Z4074" s="153">
        <v>561365.43000000005</v>
      </c>
      <c r="AA4074" s="163">
        <v>1</v>
      </c>
      <c r="AB4074" s="176">
        <v>101.53</v>
      </c>
      <c r="AD4074" s="153">
        <v>569.95399999999995</v>
      </c>
      <c r="AG4074" s="3" t="s">
        <v>36</v>
      </c>
      <c r="AH4074" s="165">
        <v>1.836E-3</v>
      </c>
      <c r="AI4074" s="165">
        <v>3.4275315469952999E-3</v>
      </c>
      <c r="AJ4074" s="165">
        <v>1.01522671332437E-3</v>
      </c>
    </row>
    <row r="4075" spans="1:36">
      <c r="A4075" s="3">
        <v>9641</v>
      </c>
      <c r="B4075" s="3">
        <v>11365</v>
      </c>
      <c r="C4075" s="3" t="s">
        <v>922</v>
      </c>
      <c r="D4075" s="3" t="s">
        <v>923</v>
      </c>
      <c r="E4075" s="5" t="s">
        <v>266</v>
      </c>
      <c r="F4075" s="3" t="s">
        <v>924</v>
      </c>
      <c r="G4075" s="3" t="s">
        <v>925</v>
      </c>
      <c r="H4075" s="3" t="s">
        <v>269</v>
      </c>
      <c r="I4075" s="3" t="s">
        <v>329</v>
      </c>
      <c r="J4075" s="3" t="s">
        <v>30</v>
      </c>
      <c r="K4075" s="3" t="s">
        <v>30</v>
      </c>
      <c r="L4075" s="3" t="s">
        <v>307</v>
      </c>
      <c r="M4075" s="3" t="s">
        <v>31</v>
      </c>
      <c r="N4075" s="3" t="s">
        <v>289</v>
      </c>
      <c r="O4075" s="3" t="s">
        <v>271</v>
      </c>
      <c r="P4075" s="3" t="s">
        <v>290</v>
      </c>
      <c r="Q4075" s="3" t="s">
        <v>291</v>
      </c>
      <c r="R4075" s="3" t="s">
        <v>274</v>
      </c>
      <c r="S4075" s="3" t="s">
        <v>34</v>
      </c>
      <c r="T4075" s="153">
        <v>2.5609999999999999</v>
      </c>
      <c r="U4075" s="3" t="s">
        <v>926</v>
      </c>
      <c r="V4075" s="165">
        <v>0.01</v>
      </c>
      <c r="W4075" s="165">
        <v>2.7400000000000001E-2</v>
      </c>
      <c r="X4075" s="5" t="s">
        <v>277</v>
      </c>
      <c r="Y4075" s="5" t="s">
        <v>271</v>
      </c>
      <c r="Z4075" s="153">
        <v>415984.68</v>
      </c>
      <c r="AA4075" s="163">
        <v>1</v>
      </c>
      <c r="AB4075" s="176">
        <v>110.57</v>
      </c>
      <c r="AD4075" s="153">
        <v>459.95400000000001</v>
      </c>
      <c r="AG4075" s="3" t="s">
        <v>36</v>
      </c>
      <c r="AH4075" s="165">
        <v>2.24E-4</v>
      </c>
      <c r="AI4075" s="165">
        <v>2.7660247152041001E-3</v>
      </c>
      <c r="AJ4075" s="165">
        <v>8.1928995899464602E-4</v>
      </c>
    </row>
    <row r="4076" spans="1:36">
      <c r="A4076" s="3">
        <v>9641</v>
      </c>
      <c r="B4076" s="3">
        <v>11365</v>
      </c>
      <c r="C4076" s="3" t="s">
        <v>922</v>
      </c>
      <c r="D4076" s="3" t="s">
        <v>923</v>
      </c>
      <c r="E4076" s="5" t="s">
        <v>266</v>
      </c>
      <c r="F4076" s="3" t="s">
        <v>927</v>
      </c>
      <c r="G4076" s="3" t="s">
        <v>928</v>
      </c>
      <c r="H4076" s="3" t="s">
        <v>269</v>
      </c>
      <c r="I4076" s="3" t="s">
        <v>329</v>
      </c>
      <c r="J4076" s="3" t="s">
        <v>30</v>
      </c>
      <c r="K4076" s="3" t="s">
        <v>30</v>
      </c>
      <c r="L4076" s="3" t="s">
        <v>307</v>
      </c>
      <c r="M4076" s="3" t="s">
        <v>31</v>
      </c>
      <c r="N4076" s="3" t="s">
        <v>289</v>
      </c>
      <c r="O4076" s="3" t="s">
        <v>271</v>
      </c>
      <c r="P4076" s="3" t="s">
        <v>290</v>
      </c>
      <c r="Q4076" s="3" t="s">
        <v>291</v>
      </c>
      <c r="R4076" s="3" t="s">
        <v>274</v>
      </c>
      <c r="S4076" s="3" t="s">
        <v>34</v>
      </c>
      <c r="T4076" s="153">
        <v>0.73299999999999998</v>
      </c>
      <c r="U4076" s="3" t="s">
        <v>68</v>
      </c>
      <c r="V4076" s="165">
        <v>3.5400000000000001E-2</v>
      </c>
      <c r="W4076" s="165">
        <v>3.209E-2</v>
      </c>
      <c r="X4076" s="5" t="s">
        <v>277</v>
      </c>
      <c r="Y4076" s="5" t="s">
        <v>271</v>
      </c>
      <c r="Z4076" s="153">
        <v>394362.73</v>
      </c>
      <c r="AA4076" s="163">
        <v>1</v>
      </c>
      <c r="AB4076" s="176">
        <v>110.78</v>
      </c>
      <c r="AD4076" s="153">
        <v>436.875</v>
      </c>
      <c r="AG4076" s="3" t="s">
        <v>36</v>
      </c>
      <c r="AH4076" s="165">
        <v>4.7100000000000001E-4</v>
      </c>
      <c r="AI4076" s="165">
        <v>2.6272332709882601E-3</v>
      </c>
      <c r="AJ4076" s="165">
        <v>7.7818026246324196E-4</v>
      </c>
    </row>
    <row r="4077" spans="1:36">
      <c r="A4077" s="3">
        <v>9641</v>
      </c>
      <c r="B4077" s="3">
        <v>11365</v>
      </c>
      <c r="C4077" s="3" t="s">
        <v>922</v>
      </c>
      <c r="D4077" s="3" t="s">
        <v>923</v>
      </c>
      <c r="E4077" s="5" t="s">
        <v>266</v>
      </c>
      <c r="F4077" s="3" t="s">
        <v>929</v>
      </c>
      <c r="G4077" s="3" t="s">
        <v>930</v>
      </c>
      <c r="H4077" s="3" t="s">
        <v>269</v>
      </c>
      <c r="I4077" s="3" t="s">
        <v>329</v>
      </c>
      <c r="J4077" s="3" t="s">
        <v>30</v>
      </c>
      <c r="K4077" s="3" t="s">
        <v>30</v>
      </c>
      <c r="L4077" s="3" t="s">
        <v>307</v>
      </c>
      <c r="M4077" s="3" t="s">
        <v>31</v>
      </c>
      <c r="N4077" s="3" t="s">
        <v>289</v>
      </c>
      <c r="O4077" s="3" t="s">
        <v>271</v>
      </c>
      <c r="P4077" s="3" t="s">
        <v>290</v>
      </c>
      <c r="Q4077" s="3" t="s">
        <v>291</v>
      </c>
      <c r="R4077" s="3" t="s">
        <v>274</v>
      </c>
      <c r="S4077" s="3" t="s">
        <v>34</v>
      </c>
      <c r="T4077" s="153">
        <v>4.931</v>
      </c>
      <c r="U4077" s="3" t="s">
        <v>931</v>
      </c>
      <c r="V4077" s="165">
        <v>3.5200000000000002E-2</v>
      </c>
      <c r="W4077" s="165">
        <v>2.904E-2</v>
      </c>
      <c r="X4077" s="5" t="s">
        <v>277</v>
      </c>
      <c r="Y4077" s="5" t="s">
        <v>271</v>
      </c>
      <c r="Z4077" s="153">
        <v>395000</v>
      </c>
      <c r="AA4077" s="163">
        <v>1</v>
      </c>
      <c r="AB4077" s="176">
        <v>106.19</v>
      </c>
      <c r="AD4077" s="153">
        <v>419.45</v>
      </c>
      <c r="AG4077" s="3" t="s">
        <v>36</v>
      </c>
      <c r="AH4077" s="165">
        <v>7.7300000000000003E-4</v>
      </c>
      <c r="AI4077" s="165">
        <v>2.5224474453167198E-3</v>
      </c>
      <c r="AJ4077" s="165">
        <v>7.4714294947548696E-4</v>
      </c>
    </row>
    <row r="4078" spans="1:36">
      <c r="A4078" s="3">
        <v>9641</v>
      </c>
      <c r="B4078" s="3">
        <v>11365</v>
      </c>
      <c r="C4078" s="3" t="s">
        <v>922</v>
      </c>
      <c r="D4078" s="3" t="s">
        <v>923</v>
      </c>
      <c r="E4078" s="5" t="s">
        <v>266</v>
      </c>
      <c r="F4078" s="3" t="s">
        <v>932</v>
      </c>
      <c r="G4078" s="3" t="s">
        <v>933</v>
      </c>
      <c r="H4078" s="3" t="s">
        <v>269</v>
      </c>
      <c r="I4078" s="3" t="s">
        <v>329</v>
      </c>
      <c r="J4078" s="3" t="s">
        <v>30</v>
      </c>
      <c r="K4078" s="3" t="s">
        <v>30</v>
      </c>
      <c r="L4078" s="3" t="s">
        <v>307</v>
      </c>
      <c r="M4078" s="3" t="s">
        <v>31</v>
      </c>
      <c r="N4078" s="3" t="s">
        <v>289</v>
      </c>
      <c r="O4078" s="3" t="s">
        <v>271</v>
      </c>
      <c r="P4078" s="3" t="s">
        <v>290</v>
      </c>
      <c r="Q4078" s="3" t="s">
        <v>291</v>
      </c>
      <c r="R4078" s="3" t="s">
        <v>274</v>
      </c>
      <c r="S4078" s="3" t="s">
        <v>34</v>
      </c>
      <c r="T4078" s="153">
        <v>8.5000000000000006E-2</v>
      </c>
      <c r="U4078" s="3" t="s">
        <v>934</v>
      </c>
      <c r="V4078" s="165">
        <v>0.01</v>
      </c>
      <c r="W4078" s="165">
        <v>7.775E-2</v>
      </c>
      <c r="X4078" s="5" t="s">
        <v>277</v>
      </c>
      <c r="Y4078" s="5" t="s">
        <v>271</v>
      </c>
      <c r="Z4078" s="153">
        <v>7480</v>
      </c>
      <c r="AA4078" s="163">
        <v>1</v>
      </c>
      <c r="AB4078" s="176">
        <v>116.62</v>
      </c>
      <c r="AD4078" s="153">
        <v>8.7230000000000008</v>
      </c>
      <c r="AG4078" s="3" t="s">
        <v>36</v>
      </c>
      <c r="AH4078" s="165">
        <v>2.2100000000000001E-4</v>
      </c>
      <c r="AI4078" s="165">
        <v>5.2458521366044702E-5</v>
      </c>
      <c r="AJ4078" s="165">
        <v>1.55380895849064E-5</v>
      </c>
    </row>
    <row r="4079" spans="1:36">
      <c r="A4079" s="3">
        <v>9641</v>
      </c>
      <c r="B4079" s="3">
        <v>11365</v>
      </c>
      <c r="C4079" s="3" t="s">
        <v>941</v>
      </c>
      <c r="D4079" s="3" t="s">
        <v>942</v>
      </c>
      <c r="E4079" s="5" t="s">
        <v>266</v>
      </c>
      <c r="F4079" s="3" t="s">
        <v>945</v>
      </c>
      <c r="G4079" s="3" t="s">
        <v>946</v>
      </c>
      <c r="H4079" s="3" t="s">
        <v>269</v>
      </c>
      <c r="I4079" s="3" t="s">
        <v>329</v>
      </c>
      <c r="J4079" s="3" t="s">
        <v>30</v>
      </c>
      <c r="K4079" s="3" t="s">
        <v>30</v>
      </c>
      <c r="L4079" s="3" t="s">
        <v>307</v>
      </c>
      <c r="M4079" s="3" t="s">
        <v>31</v>
      </c>
      <c r="N4079" s="3" t="s">
        <v>367</v>
      </c>
      <c r="O4079" s="3" t="s">
        <v>271</v>
      </c>
      <c r="P4079" s="3" t="s">
        <v>361</v>
      </c>
      <c r="Q4079" s="3" t="s">
        <v>273</v>
      </c>
      <c r="R4079" s="3" t="s">
        <v>274</v>
      </c>
      <c r="S4079" s="3" t="s">
        <v>34</v>
      </c>
      <c r="T4079" s="153">
        <v>5.32</v>
      </c>
      <c r="U4079" s="3" t="s">
        <v>947</v>
      </c>
      <c r="V4079" s="165">
        <v>3.61E-2</v>
      </c>
      <c r="W4079" s="165">
        <v>2.6009999999999998E-2</v>
      </c>
      <c r="X4079" s="5" t="s">
        <v>277</v>
      </c>
      <c r="Y4079" s="5" t="s">
        <v>271</v>
      </c>
      <c r="Z4079" s="153">
        <v>1530271.56</v>
      </c>
      <c r="AA4079" s="163">
        <v>1</v>
      </c>
      <c r="AB4079" s="176">
        <v>114.15</v>
      </c>
      <c r="AC4079" s="153">
        <v>65.209000000000003</v>
      </c>
      <c r="AD4079" s="153">
        <v>1812.0139999999999</v>
      </c>
      <c r="AG4079" s="3" t="s">
        <v>36</v>
      </c>
      <c r="AH4079" s="165">
        <v>6.2600000000000004E-4</v>
      </c>
      <c r="AI4079" s="165">
        <v>1.08969012549035E-2</v>
      </c>
      <c r="AJ4079" s="165">
        <v>3.22763630173848E-3</v>
      </c>
    </row>
    <row r="4080" spans="1:36">
      <c r="A4080" s="3">
        <v>9641</v>
      </c>
      <c r="B4080" s="3">
        <v>11365</v>
      </c>
      <c r="C4080" s="3" t="s">
        <v>941</v>
      </c>
      <c r="D4080" s="3" t="s">
        <v>942</v>
      </c>
      <c r="E4080" s="5" t="s">
        <v>266</v>
      </c>
      <c r="F4080" s="3" t="s">
        <v>948</v>
      </c>
      <c r="G4080" s="3" t="s">
        <v>949</v>
      </c>
      <c r="H4080" s="3" t="s">
        <v>269</v>
      </c>
      <c r="I4080" s="3" t="s">
        <v>329</v>
      </c>
      <c r="J4080" s="3" t="s">
        <v>30</v>
      </c>
      <c r="K4080" s="3" t="s">
        <v>30</v>
      </c>
      <c r="L4080" s="3" t="s">
        <v>307</v>
      </c>
      <c r="M4080" s="3" t="s">
        <v>31</v>
      </c>
      <c r="N4080" s="3" t="s">
        <v>367</v>
      </c>
      <c r="O4080" s="3" t="s">
        <v>271</v>
      </c>
      <c r="P4080" s="3" t="s">
        <v>361</v>
      </c>
      <c r="Q4080" s="3" t="s">
        <v>273</v>
      </c>
      <c r="R4080" s="3" t="s">
        <v>274</v>
      </c>
      <c r="S4080" s="3" t="s">
        <v>34</v>
      </c>
      <c r="T4080" s="153">
        <v>3.1139999999999999</v>
      </c>
      <c r="U4080" s="3" t="s">
        <v>950</v>
      </c>
      <c r="V4080" s="165">
        <v>2.2499999999999999E-2</v>
      </c>
      <c r="W4080" s="165">
        <v>2.5180000000000001E-2</v>
      </c>
      <c r="X4080" s="5" t="s">
        <v>277</v>
      </c>
      <c r="Y4080" s="5" t="s">
        <v>271</v>
      </c>
      <c r="Z4080" s="153">
        <v>1064661.47</v>
      </c>
      <c r="AA4080" s="163">
        <v>1</v>
      </c>
      <c r="AB4080" s="176">
        <v>118.56</v>
      </c>
      <c r="AC4080" s="153">
        <v>121.514</v>
      </c>
      <c r="AD4080" s="153">
        <v>1383.777</v>
      </c>
      <c r="AG4080" s="3" t="s">
        <v>36</v>
      </c>
      <c r="AH4080" s="165">
        <v>6.6399999999999999E-4</v>
      </c>
      <c r="AI4080" s="165">
        <v>8.3216113083237706E-3</v>
      </c>
      <c r="AJ4080" s="165">
        <v>2.4648415287434901E-3</v>
      </c>
    </row>
    <row r="4081" spans="1:36">
      <c r="A4081" s="3">
        <v>9641</v>
      </c>
      <c r="B4081" s="3">
        <v>11365</v>
      </c>
      <c r="C4081" s="3" t="s">
        <v>941</v>
      </c>
      <c r="D4081" s="3" t="s">
        <v>942</v>
      </c>
      <c r="E4081" s="5" t="s">
        <v>266</v>
      </c>
      <c r="F4081" s="3" t="s">
        <v>951</v>
      </c>
      <c r="G4081" s="3" t="s">
        <v>952</v>
      </c>
      <c r="H4081" s="3" t="s">
        <v>269</v>
      </c>
      <c r="I4081" s="3" t="s">
        <v>329</v>
      </c>
      <c r="J4081" s="3" t="s">
        <v>30</v>
      </c>
      <c r="K4081" s="3" t="s">
        <v>30</v>
      </c>
      <c r="L4081" s="3" t="s">
        <v>307</v>
      </c>
      <c r="M4081" s="3" t="s">
        <v>31</v>
      </c>
      <c r="N4081" s="3" t="s">
        <v>367</v>
      </c>
      <c r="O4081" s="3" t="s">
        <v>271</v>
      </c>
      <c r="P4081" s="3" t="s">
        <v>361</v>
      </c>
      <c r="Q4081" s="3" t="s">
        <v>273</v>
      </c>
      <c r="R4081" s="3" t="s">
        <v>274</v>
      </c>
      <c r="S4081" s="3" t="s">
        <v>34</v>
      </c>
      <c r="T4081" s="153">
        <v>4.2519999999999998</v>
      </c>
      <c r="U4081" s="3" t="s">
        <v>906</v>
      </c>
      <c r="V4081" s="165">
        <v>2.5000000000000001E-3</v>
      </c>
      <c r="W4081" s="165">
        <v>2.4879999999999999E-2</v>
      </c>
      <c r="X4081" s="5" t="s">
        <v>277</v>
      </c>
      <c r="Y4081" s="5" t="s">
        <v>271</v>
      </c>
      <c r="Z4081" s="153">
        <v>273020.02</v>
      </c>
      <c r="AA4081" s="163">
        <v>1</v>
      </c>
      <c r="AB4081" s="176">
        <v>105.36</v>
      </c>
      <c r="AC4081" s="153">
        <v>4.117</v>
      </c>
      <c r="AD4081" s="153">
        <v>291.77100000000002</v>
      </c>
      <c r="AG4081" s="3" t="s">
        <v>36</v>
      </c>
      <c r="AH4081" s="165">
        <v>2.0699999999999999E-4</v>
      </c>
      <c r="AI4081" s="165">
        <v>1.7546240965787799E-3</v>
      </c>
      <c r="AJ4081" s="165">
        <v>5.1971549503344698E-4</v>
      </c>
    </row>
    <row r="4082" spans="1:36">
      <c r="A4082" s="3">
        <v>9641</v>
      </c>
      <c r="B4082" s="3">
        <v>11365</v>
      </c>
      <c r="C4082" s="3" t="s">
        <v>941</v>
      </c>
      <c r="D4082" s="3" t="s">
        <v>942</v>
      </c>
      <c r="E4082" s="5" t="s">
        <v>266</v>
      </c>
      <c r="F4082" s="3" t="s">
        <v>953</v>
      </c>
      <c r="G4082" s="3" t="s">
        <v>954</v>
      </c>
      <c r="H4082" s="3" t="s">
        <v>269</v>
      </c>
      <c r="I4082" s="3" t="s">
        <v>329</v>
      </c>
      <c r="J4082" s="3" t="s">
        <v>30</v>
      </c>
      <c r="K4082" s="3" t="s">
        <v>30</v>
      </c>
      <c r="L4082" s="3" t="s">
        <v>307</v>
      </c>
      <c r="M4082" s="3" t="s">
        <v>31</v>
      </c>
      <c r="N4082" s="3" t="s">
        <v>367</v>
      </c>
      <c r="O4082" s="3" t="s">
        <v>271</v>
      </c>
      <c r="P4082" s="3" t="s">
        <v>361</v>
      </c>
      <c r="Q4082" s="3" t="s">
        <v>273</v>
      </c>
      <c r="R4082" s="3" t="s">
        <v>274</v>
      </c>
      <c r="S4082" s="3" t="s">
        <v>34</v>
      </c>
      <c r="T4082" s="153">
        <v>1.2110000000000001</v>
      </c>
      <c r="U4082" s="3" t="s">
        <v>527</v>
      </c>
      <c r="V4082" s="165">
        <v>2.35E-2</v>
      </c>
      <c r="W4082" s="165">
        <v>2.8840000000000001E-2</v>
      </c>
      <c r="X4082" s="5" t="s">
        <v>277</v>
      </c>
      <c r="Y4082" s="5" t="s">
        <v>271</v>
      </c>
      <c r="Z4082" s="153">
        <v>739885</v>
      </c>
      <c r="AA4082" s="163">
        <v>1</v>
      </c>
      <c r="AB4082" s="176">
        <v>119.34</v>
      </c>
      <c r="AD4082" s="153">
        <v>882.97900000000004</v>
      </c>
      <c r="AG4082" s="3" t="s">
        <v>36</v>
      </c>
      <c r="AH4082" s="165">
        <v>8.1700000000000002E-4</v>
      </c>
      <c r="AI4082" s="165">
        <v>5.3099650969744396E-3</v>
      </c>
      <c r="AJ4082" s="165">
        <v>1.5727990652614899E-3</v>
      </c>
    </row>
    <row r="4083" spans="1:36">
      <c r="A4083" s="3">
        <v>9641</v>
      </c>
      <c r="B4083" s="3">
        <v>11365</v>
      </c>
      <c r="C4083" s="3" t="s">
        <v>955</v>
      </c>
      <c r="D4083" s="3" t="s">
        <v>956</v>
      </c>
      <c r="E4083" s="5" t="s">
        <v>266</v>
      </c>
      <c r="F4083" s="3" t="s">
        <v>957</v>
      </c>
      <c r="G4083" s="3" t="s">
        <v>958</v>
      </c>
      <c r="H4083" s="3" t="s">
        <v>269</v>
      </c>
      <c r="I4083" s="3" t="s">
        <v>329</v>
      </c>
      <c r="J4083" s="3" t="s">
        <v>30</v>
      </c>
      <c r="K4083" s="3" t="s">
        <v>30</v>
      </c>
      <c r="L4083" s="3" t="s">
        <v>307</v>
      </c>
      <c r="M4083" s="3" t="s">
        <v>31</v>
      </c>
      <c r="N4083" s="3" t="s">
        <v>367</v>
      </c>
      <c r="O4083" s="3" t="s">
        <v>271</v>
      </c>
      <c r="P4083" s="3" t="s">
        <v>581</v>
      </c>
      <c r="Q4083" s="3" t="s">
        <v>291</v>
      </c>
      <c r="R4083" s="3" t="s">
        <v>274</v>
      </c>
      <c r="S4083" s="3" t="s">
        <v>34</v>
      </c>
      <c r="T4083" s="153">
        <v>3.4460000000000002</v>
      </c>
      <c r="U4083" s="3" t="s">
        <v>319</v>
      </c>
      <c r="V4083" s="165">
        <v>8.5000000000000006E-3</v>
      </c>
      <c r="W4083" s="165">
        <v>2.4250000000000001E-2</v>
      </c>
      <c r="X4083" s="5" t="s">
        <v>277</v>
      </c>
      <c r="Y4083" s="5" t="s">
        <v>271</v>
      </c>
      <c r="Z4083" s="153">
        <v>351899.99</v>
      </c>
      <c r="AA4083" s="163">
        <v>1</v>
      </c>
      <c r="AB4083" s="176">
        <v>110.26</v>
      </c>
      <c r="AD4083" s="153">
        <v>388.005</v>
      </c>
      <c r="AG4083" s="3" t="s">
        <v>36</v>
      </c>
      <c r="AH4083" s="165">
        <v>5.9400000000000002E-4</v>
      </c>
      <c r="AI4083" s="165">
        <v>2.3333433667638102E-3</v>
      </c>
      <c r="AJ4083" s="165">
        <v>6.9113077000661899E-4</v>
      </c>
    </row>
    <row r="4084" spans="1:36">
      <c r="A4084" s="3">
        <v>9641</v>
      </c>
      <c r="B4084" s="3">
        <v>11365</v>
      </c>
      <c r="C4084" s="3" t="s">
        <v>955</v>
      </c>
      <c r="D4084" s="3" t="s">
        <v>956</v>
      </c>
      <c r="E4084" s="5" t="s">
        <v>266</v>
      </c>
      <c r="F4084" s="3" t="s">
        <v>959</v>
      </c>
      <c r="G4084" s="3" t="s">
        <v>960</v>
      </c>
      <c r="H4084" s="3" t="s">
        <v>269</v>
      </c>
      <c r="I4084" s="3" t="s">
        <v>329</v>
      </c>
      <c r="J4084" s="3" t="s">
        <v>30</v>
      </c>
      <c r="K4084" s="3" t="s">
        <v>30</v>
      </c>
      <c r="L4084" s="3" t="s">
        <v>307</v>
      </c>
      <c r="M4084" s="3" t="s">
        <v>31</v>
      </c>
      <c r="N4084" s="3" t="s">
        <v>367</v>
      </c>
      <c r="O4084" s="3" t="s">
        <v>271</v>
      </c>
      <c r="P4084" s="3" t="s">
        <v>581</v>
      </c>
      <c r="Q4084" s="3" t="s">
        <v>291</v>
      </c>
      <c r="R4084" s="3" t="s">
        <v>274</v>
      </c>
      <c r="S4084" s="3" t="s">
        <v>34</v>
      </c>
      <c r="T4084" s="153">
        <v>5.0540000000000003</v>
      </c>
      <c r="U4084" s="3" t="s">
        <v>855</v>
      </c>
      <c r="V4084" s="165">
        <v>3.1800000000000002E-2</v>
      </c>
      <c r="W4084" s="165">
        <v>2.632E-2</v>
      </c>
      <c r="X4084" s="5" t="s">
        <v>277</v>
      </c>
      <c r="Y4084" s="5" t="s">
        <v>271</v>
      </c>
      <c r="Z4084" s="153">
        <v>336449.15</v>
      </c>
      <c r="AA4084" s="163">
        <v>1</v>
      </c>
      <c r="AB4084" s="176">
        <v>111.73</v>
      </c>
      <c r="AD4084" s="153">
        <v>375.91500000000002</v>
      </c>
      <c r="AG4084" s="3" t="s">
        <v>36</v>
      </c>
      <c r="AH4084" s="165">
        <v>7.3700000000000002E-4</v>
      </c>
      <c r="AI4084" s="165">
        <v>2.2606360260794501E-3</v>
      </c>
      <c r="AJ4084" s="165">
        <v>6.6959502817450097E-4</v>
      </c>
    </row>
    <row r="4085" spans="1:36">
      <c r="A4085" s="3">
        <v>9641</v>
      </c>
      <c r="B4085" s="3">
        <v>11365</v>
      </c>
      <c r="C4085" s="3" t="s">
        <v>961</v>
      </c>
      <c r="D4085" s="3" t="s">
        <v>962</v>
      </c>
      <c r="E4085" s="5" t="s">
        <v>266</v>
      </c>
      <c r="F4085" s="3" t="s">
        <v>1558</v>
      </c>
      <c r="G4085" s="3" t="s">
        <v>1559</v>
      </c>
      <c r="H4085" s="3" t="s">
        <v>269</v>
      </c>
      <c r="I4085" s="3" t="s">
        <v>315</v>
      </c>
      <c r="J4085" s="3" t="s">
        <v>30</v>
      </c>
      <c r="K4085" s="3" t="s">
        <v>30</v>
      </c>
      <c r="L4085" s="3" t="s">
        <v>307</v>
      </c>
      <c r="M4085" s="3" t="s">
        <v>31</v>
      </c>
      <c r="N4085" s="3" t="s">
        <v>289</v>
      </c>
      <c r="O4085" s="3" t="s">
        <v>271</v>
      </c>
      <c r="P4085" s="3" t="s">
        <v>449</v>
      </c>
      <c r="Q4085" s="3" t="s">
        <v>291</v>
      </c>
      <c r="R4085" s="3" t="s">
        <v>274</v>
      </c>
      <c r="S4085" s="3" t="s">
        <v>34</v>
      </c>
      <c r="T4085" s="153">
        <v>2.6909999999999998</v>
      </c>
      <c r="U4085" s="3" t="s">
        <v>1560</v>
      </c>
      <c r="V4085" s="165">
        <v>6.4000000000000001E-2</v>
      </c>
      <c r="W4085" s="165">
        <v>5.3670000000000002E-2</v>
      </c>
      <c r="X4085" s="5" t="s">
        <v>277</v>
      </c>
      <c r="Y4085" s="5" t="s">
        <v>271</v>
      </c>
      <c r="Z4085" s="153">
        <v>289000</v>
      </c>
      <c r="AA4085" s="163">
        <v>1</v>
      </c>
      <c r="AB4085" s="176">
        <v>103.48</v>
      </c>
      <c r="AD4085" s="153">
        <v>299.05700000000002</v>
      </c>
      <c r="AG4085" s="3" t="s">
        <v>36</v>
      </c>
      <c r="AH4085" s="165">
        <v>8.3500000000000002E-4</v>
      </c>
      <c r="AI4085" s="165">
        <v>1.79843883877495E-3</v>
      </c>
      <c r="AJ4085" s="165">
        <v>5.3269331773327403E-4</v>
      </c>
    </row>
    <row r="4086" spans="1:36">
      <c r="A4086" s="3">
        <v>9641</v>
      </c>
      <c r="B4086" s="3">
        <v>11365</v>
      </c>
      <c r="C4086" s="3" t="s">
        <v>1561</v>
      </c>
      <c r="D4086" s="3" t="s">
        <v>1562</v>
      </c>
      <c r="E4086" s="5" t="s">
        <v>266</v>
      </c>
      <c r="F4086" s="3" t="s">
        <v>1563</v>
      </c>
      <c r="G4086" s="3" t="s">
        <v>1564</v>
      </c>
      <c r="H4086" s="3" t="s">
        <v>269</v>
      </c>
      <c r="I4086" s="3" t="s">
        <v>329</v>
      </c>
      <c r="J4086" s="3" t="s">
        <v>30</v>
      </c>
      <c r="K4086" s="3" t="s">
        <v>30</v>
      </c>
      <c r="L4086" s="3" t="s">
        <v>307</v>
      </c>
      <c r="M4086" s="3" t="s">
        <v>31</v>
      </c>
      <c r="N4086" s="3" t="s">
        <v>317</v>
      </c>
      <c r="O4086" s="3" t="s">
        <v>271</v>
      </c>
      <c r="P4086" s="3" t="s">
        <v>152</v>
      </c>
      <c r="Q4086" s="3" t="s">
        <v>291</v>
      </c>
      <c r="R4086" s="3" t="s">
        <v>274</v>
      </c>
      <c r="S4086" s="3" t="s">
        <v>34</v>
      </c>
      <c r="T4086" s="153">
        <v>3.0939999999999999</v>
      </c>
      <c r="U4086" s="3" t="s">
        <v>1565</v>
      </c>
      <c r="V4086" s="165">
        <v>2.07E-2</v>
      </c>
      <c r="W4086" s="165">
        <v>3.3739999999999999E-2</v>
      </c>
      <c r="X4086" s="5" t="s">
        <v>277</v>
      </c>
      <c r="Y4086" s="5" t="s">
        <v>271</v>
      </c>
      <c r="Z4086" s="153">
        <v>498569.82</v>
      </c>
      <c r="AA4086" s="163">
        <v>1</v>
      </c>
      <c r="AB4086" s="176">
        <v>110.69</v>
      </c>
      <c r="AD4086" s="153">
        <v>551.86699999999996</v>
      </c>
      <c r="AG4086" s="3" t="s">
        <v>36</v>
      </c>
      <c r="AH4086" s="165">
        <v>1.1950000000000001E-3</v>
      </c>
      <c r="AI4086" s="165">
        <v>3.3187595132504102E-3</v>
      </c>
      <c r="AJ4086" s="165">
        <v>9.8300869496149206E-4</v>
      </c>
    </row>
    <row r="4087" spans="1:36">
      <c r="A4087" s="3">
        <v>9641</v>
      </c>
      <c r="B4087" s="3">
        <v>11365</v>
      </c>
      <c r="C4087" s="3" t="s">
        <v>965</v>
      </c>
      <c r="D4087" s="3" t="s">
        <v>966</v>
      </c>
      <c r="E4087" s="5" t="s">
        <v>266</v>
      </c>
      <c r="F4087" s="3" t="s">
        <v>969</v>
      </c>
      <c r="G4087" s="3" t="s">
        <v>970</v>
      </c>
      <c r="H4087" s="3" t="s">
        <v>269</v>
      </c>
      <c r="I4087" s="3" t="s">
        <v>329</v>
      </c>
      <c r="J4087" s="3" t="s">
        <v>30</v>
      </c>
      <c r="K4087" s="3" t="s">
        <v>30</v>
      </c>
      <c r="L4087" s="3" t="s">
        <v>307</v>
      </c>
      <c r="M4087" s="3" t="s">
        <v>31</v>
      </c>
      <c r="N4087" s="3" t="s">
        <v>393</v>
      </c>
      <c r="O4087" s="3" t="s">
        <v>271</v>
      </c>
      <c r="P4087" s="3" t="s">
        <v>272</v>
      </c>
      <c r="Q4087" s="3" t="s">
        <v>273</v>
      </c>
      <c r="R4087" s="3" t="s">
        <v>274</v>
      </c>
      <c r="S4087" s="3" t="s">
        <v>34</v>
      </c>
      <c r="T4087" s="153">
        <v>11.851000000000001</v>
      </c>
      <c r="U4087" s="3" t="s">
        <v>971</v>
      </c>
      <c r="V4087" s="165">
        <v>2.07E-2</v>
      </c>
      <c r="W4087" s="165">
        <v>2.666E-2</v>
      </c>
      <c r="X4087" s="5" t="s">
        <v>277</v>
      </c>
      <c r="Y4087" s="5" t="s">
        <v>271</v>
      </c>
      <c r="Z4087" s="153">
        <v>2282144.9</v>
      </c>
      <c r="AA4087" s="163">
        <v>1</v>
      </c>
      <c r="AB4087" s="176">
        <v>108.47</v>
      </c>
      <c r="AD4087" s="153">
        <v>2475.4430000000002</v>
      </c>
      <c r="AG4087" s="3" t="s">
        <v>36</v>
      </c>
      <c r="AH4087" s="165">
        <v>3.4600000000000001E-4</v>
      </c>
      <c r="AI4087" s="165">
        <v>1.4886557041576501E-2</v>
      </c>
      <c r="AJ4087" s="165">
        <v>4.4093628813669898E-3</v>
      </c>
    </row>
    <row r="4088" spans="1:36">
      <c r="A4088" s="3">
        <v>9641</v>
      </c>
      <c r="B4088" s="3">
        <v>11365</v>
      </c>
      <c r="C4088" s="3" t="s">
        <v>972</v>
      </c>
      <c r="D4088" s="3" t="s">
        <v>973</v>
      </c>
      <c r="E4088" s="5" t="s">
        <v>266</v>
      </c>
      <c r="F4088" s="3" t="s">
        <v>974</v>
      </c>
      <c r="G4088" s="3" t="s">
        <v>975</v>
      </c>
      <c r="H4088" s="3" t="s">
        <v>269</v>
      </c>
      <c r="I4088" s="3" t="s">
        <v>329</v>
      </c>
      <c r="J4088" s="3" t="s">
        <v>30</v>
      </c>
      <c r="K4088" s="3" t="s">
        <v>30</v>
      </c>
      <c r="L4088" s="3" t="s">
        <v>307</v>
      </c>
      <c r="M4088" s="3" t="s">
        <v>31</v>
      </c>
      <c r="N4088" s="3" t="s">
        <v>282</v>
      </c>
      <c r="O4088" s="3" t="s">
        <v>271</v>
      </c>
      <c r="P4088" s="3" t="s">
        <v>581</v>
      </c>
      <c r="Q4088" s="3" t="s">
        <v>291</v>
      </c>
      <c r="R4088" s="3" t="s">
        <v>274</v>
      </c>
      <c r="S4088" s="3" t="s">
        <v>34</v>
      </c>
      <c r="T4088" s="153">
        <v>3.8029999999999999</v>
      </c>
      <c r="U4088" s="3" t="s">
        <v>638</v>
      </c>
      <c r="V4088" s="165">
        <v>2.7E-2</v>
      </c>
      <c r="W4088" s="165">
        <v>2.52E-2</v>
      </c>
      <c r="X4088" s="5" t="s">
        <v>277</v>
      </c>
      <c r="Y4088" s="5" t="s">
        <v>271</v>
      </c>
      <c r="Z4088" s="153">
        <v>393000</v>
      </c>
      <c r="AA4088" s="163">
        <v>1</v>
      </c>
      <c r="AB4088" s="176">
        <v>101.53</v>
      </c>
      <c r="AD4088" s="153">
        <v>399.01299999999998</v>
      </c>
      <c r="AG4088" s="3" t="s">
        <v>36</v>
      </c>
      <c r="AH4088" s="165">
        <v>1.31E-3</v>
      </c>
      <c r="AI4088" s="165">
        <v>2.3995419489389498E-3</v>
      </c>
      <c r="AJ4088" s="165">
        <v>7.1073863300858504E-4</v>
      </c>
    </row>
    <row r="4089" spans="1:36">
      <c r="A4089" s="3">
        <v>9641</v>
      </c>
      <c r="B4089" s="3">
        <v>11365</v>
      </c>
      <c r="C4089" s="3" t="s">
        <v>976</v>
      </c>
      <c r="D4089" s="3" t="s">
        <v>977</v>
      </c>
      <c r="E4089" s="5" t="s">
        <v>266</v>
      </c>
      <c r="F4089" s="3" t="s">
        <v>978</v>
      </c>
      <c r="G4089" s="3" t="s">
        <v>979</v>
      </c>
      <c r="H4089" s="3" t="s">
        <v>269</v>
      </c>
      <c r="I4089" s="3" t="s">
        <v>329</v>
      </c>
      <c r="J4089" s="3" t="s">
        <v>30</v>
      </c>
      <c r="K4089" s="3" t="s">
        <v>30</v>
      </c>
      <c r="L4089" s="3" t="s">
        <v>307</v>
      </c>
      <c r="M4089" s="3" t="s">
        <v>31</v>
      </c>
      <c r="N4089" s="3" t="s">
        <v>297</v>
      </c>
      <c r="O4089" s="3" t="s">
        <v>271</v>
      </c>
      <c r="P4089" s="3" t="s">
        <v>283</v>
      </c>
      <c r="Q4089" s="3" t="s">
        <v>283</v>
      </c>
      <c r="R4089" s="3" t="s">
        <v>283</v>
      </c>
      <c r="S4089" s="3" t="s">
        <v>34</v>
      </c>
      <c r="T4089" s="153">
        <v>5.2009999999999996</v>
      </c>
      <c r="U4089" s="3" t="s">
        <v>652</v>
      </c>
      <c r="V4089" s="165">
        <v>4.7800000000000002E-2</v>
      </c>
      <c r="W4089" s="165">
        <v>3.848E-2</v>
      </c>
      <c r="X4089" s="5" t="s">
        <v>277</v>
      </c>
      <c r="Y4089" s="5" t="s">
        <v>271</v>
      </c>
      <c r="Z4089" s="153">
        <v>516000</v>
      </c>
      <c r="AA4089" s="163">
        <v>1</v>
      </c>
      <c r="AB4089" s="176">
        <v>105.85</v>
      </c>
      <c r="AD4089" s="153">
        <v>546.18600000000004</v>
      </c>
      <c r="AG4089" s="3" t="s">
        <v>36</v>
      </c>
      <c r="AH4089" s="165">
        <v>1.356E-3</v>
      </c>
      <c r="AI4089" s="165">
        <v>3.28459610935679E-3</v>
      </c>
      <c r="AJ4089" s="165">
        <v>9.7288957577167903E-4</v>
      </c>
    </row>
    <row r="4090" spans="1:36">
      <c r="A4090" s="3">
        <v>9641</v>
      </c>
      <c r="B4090" s="3">
        <v>11365</v>
      </c>
      <c r="C4090" s="3" t="s">
        <v>976</v>
      </c>
      <c r="D4090" s="3" t="s">
        <v>977</v>
      </c>
      <c r="E4090" s="5" t="s">
        <v>266</v>
      </c>
      <c r="F4090" s="3" t="s">
        <v>980</v>
      </c>
      <c r="G4090" s="3" t="s">
        <v>981</v>
      </c>
      <c r="H4090" s="3" t="s">
        <v>269</v>
      </c>
      <c r="I4090" s="3" t="s">
        <v>329</v>
      </c>
      <c r="J4090" s="3" t="s">
        <v>30</v>
      </c>
      <c r="K4090" s="3" t="s">
        <v>30</v>
      </c>
      <c r="L4090" s="3" t="s">
        <v>307</v>
      </c>
      <c r="M4090" s="3" t="s">
        <v>31</v>
      </c>
      <c r="N4090" s="3" t="s">
        <v>297</v>
      </c>
      <c r="O4090" s="3" t="s">
        <v>271</v>
      </c>
      <c r="P4090" s="3" t="s">
        <v>283</v>
      </c>
      <c r="Q4090" s="3" t="s">
        <v>283</v>
      </c>
      <c r="R4090" s="3" t="s">
        <v>283</v>
      </c>
      <c r="S4090" s="3" t="s">
        <v>34</v>
      </c>
      <c r="T4090" s="153">
        <v>3.25</v>
      </c>
      <c r="U4090" s="3" t="s">
        <v>713</v>
      </c>
      <c r="V4090" s="165">
        <v>4.1799999999999997E-2</v>
      </c>
      <c r="W4090" s="165">
        <v>3.8519999999999999E-2</v>
      </c>
      <c r="X4090" s="5" t="s">
        <v>277</v>
      </c>
      <c r="Y4090" s="5" t="s">
        <v>271</v>
      </c>
      <c r="Z4090" s="153">
        <v>215000</v>
      </c>
      <c r="AA4090" s="163">
        <v>1</v>
      </c>
      <c r="AB4090" s="176">
        <v>103.85</v>
      </c>
      <c r="AD4090" s="153">
        <v>223.27799999999999</v>
      </c>
      <c r="AG4090" s="3" t="s">
        <v>36</v>
      </c>
      <c r="AH4090" s="165">
        <v>6.1600000000000001E-4</v>
      </c>
      <c r="AI4090" s="165">
        <v>1.3427228230070199E-3</v>
      </c>
      <c r="AJ4090" s="165">
        <v>3.9771131492634599E-4</v>
      </c>
    </row>
    <row r="4091" spans="1:36">
      <c r="A4091" s="3">
        <v>9641</v>
      </c>
      <c r="B4091" s="3">
        <v>11365</v>
      </c>
      <c r="C4091" s="3" t="s">
        <v>982</v>
      </c>
      <c r="D4091" s="3" t="s">
        <v>983</v>
      </c>
      <c r="E4091" s="5" t="s">
        <v>984</v>
      </c>
      <c r="F4091" s="3" t="s">
        <v>1571</v>
      </c>
      <c r="G4091" s="3" t="s">
        <v>1572</v>
      </c>
      <c r="H4091" s="3" t="s">
        <v>269</v>
      </c>
      <c r="I4091" s="3" t="s">
        <v>315</v>
      </c>
      <c r="J4091" s="3" t="s">
        <v>30</v>
      </c>
      <c r="K4091" s="3" t="s">
        <v>30</v>
      </c>
      <c r="L4091" s="3" t="s">
        <v>307</v>
      </c>
      <c r="M4091" s="3" t="s">
        <v>31</v>
      </c>
      <c r="N4091" s="3" t="s">
        <v>685</v>
      </c>
      <c r="O4091" s="3" t="s">
        <v>271</v>
      </c>
      <c r="P4091" s="3" t="s">
        <v>1173</v>
      </c>
      <c r="Q4091" s="3" t="s">
        <v>273</v>
      </c>
      <c r="R4091" s="3" t="s">
        <v>274</v>
      </c>
      <c r="S4091" s="3" t="s">
        <v>34</v>
      </c>
      <c r="T4091" s="153">
        <v>3.6110000000000002</v>
      </c>
      <c r="U4091" s="3" t="s">
        <v>206</v>
      </c>
      <c r="V4091" s="165">
        <v>0.06</v>
      </c>
      <c r="W4091" s="165">
        <v>5.6349999999999997E-2</v>
      </c>
      <c r="X4091" s="5" t="s">
        <v>277</v>
      </c>
      <c r="Y4091" s="5" t="s">
        <v>271</v>
      </c>
      <c r="Z4091" s="153">
        <v>184000</v>
      </c>
      <c r="AA4091" s="163">
        <v>1</v>
      </c>
      <c r="AB4091" s="176">
        <v>101.58</v>
      </c>
      <c r="AD4091" s="153">
        <v>186.90700000000001</v>
      </c>
      <c r="AG4091" s="3" t="s">
        <v>36</v>
      </c>
      <c r="AH4091" s="165">
        <v>1.84E-4</v>
      </c>
      <c r="AI4091" s="165">
        <v>1.12400292561649E-3</v>
      </c>
      <c r="AJ4091" s="165">
        <v>3.3292700017333298E-4</v>
      </c>
    </row>
    <row r="4092" spans="1:36">
      <c r="A4092" s="3">
        <v>9641</v>
      </c>
      <c r="B4092" s="3">
        <v>11365</v>
      </c>
      <c r="C4092" s="3" t="s">
        <v>982</v>
      </c>
      <c r="D4092" s="3" t="s">
        <v>983</v>
      </c>
      <c r="E4092" s="5" t="s">
        <v>984</v>
      </c>
      <c r="F4092" s="3" t="s">
        <v>1573</v>
      </c>
      <c r="G4092" s="3" t="s">
        <v>1574</v>
      </c>
      <c r="H4092" s="3" t="s">
        <v>269</v>
      </c>
      <c r="I4092" s="3" t="s">
        <v>1575</v>
      </c>
      <c r="J4092" s="3" t="s">
        <v>30</v>
      </c>
      <c r="K4092" s="3" t="s">
        <v>128</v>
      </c>
      <c r="L4092" s="3" t="s">
        <v>307</v>
      </c>
      <c r="M4092" s="3" t="s">
        <v>31</v>
      </c>
      <c r="N4092" s="3" t="s">
        <v>685</v>
      </c>
      <c r="O4092" s="3" t="s">
        <v>271</v>
      </c>
      <c r="P4092" s="3" t="s">
        <v>283</v>
      </c>
      <c r="Q4092" s="3" t="s">
        <v>283</v>
      </c>
      <c r="R4092" s="3" t="s">
        <v>283</v>
      </c>
      <c r="S4092" s="3" t="s">
        <v>34</v>
      </c>
      <c r="T4092" s="153">
        <v>0.98699999999999999</v>
      </c>
      <c r="U4092" s="3" t="s">
        <v>844</v>
      </c>
      <c r="V4092" s="165">
        <v>0.05</v>
      </c>
      <c r="W4092" s="165">
        <v>1E-4</v>
      </c>
      <c r="X4092" s="5" t="s">
        <v>277</v>
      </c>
      <c r="Y4092" s="5" t="s">
        <v>271</v>
      </c>
      <c r="Z4092" s="153">
        <v>74000</v>
      </c>
      <c r="AA4092" s="163">
        <v>1</v>
      </c>
      <c r="AB4092" s="176">
        <v>434.5</v>
      </c>
      <c r="AD4092" s="153">
        <v>321.52999999999997</v>
      </c>
      <c r="AG4092" s="3" t="s">
        <v>36</v>
      </c>
      <c r="AH4092" s="165">
        <v>5.04E-4</v>
      </c>
      <c r="AI4092" s="165">
        <v>1.93358340755986E-3</v>
      </c>
      <c r="AJ4092" s="165">
        <v>5.7272281841326599E-4</v>
      </c>
    </row>
    <row r="4093" spans="1:36">
      <c r="A4093" s="3">
        <v>9641</v>
      </c>
      <c r="B4093" s="3">
        <v>11365</v>
      </c>
      <c r="C4093" s="3" t="s">
        <v>982</v>
      </c>
      <c r="D4093" s="3" t="s">
        <v>983</v>
      </c>
      <c r="E4093" s="5" t="s">
        <v>984</v>
      </c>
      <c r="F4093" s="3" t="s">
        <v>985</v>
      </c>
      <c r="G4093" s="3" t="s">
        <v>986</v>
      </c>
      <c r="H4093" s="3" t="s">
        <v>269</v>
      </c>
      <c r="I4093" s="3" t="s">
        <v>315</v>
      </c>
      <c r="J4093" s="3" t="s">
        <v>30</v>
      </c>
      <c r="K4093" s="3" t="s">
        <v>128</v>
      </c>
      <c r="L4093" s="3" t="s">
        <v>307</v>
      </c>
      <c r="M4093" s="3" t="s">
        <v>31</v>
      </c>
      <c r="N4093" s="3" t="s">
        <v>685</v>
      </c>
      <c r="O4093" s="3" t="s">
        <v>271</v>
      </c>
      <c r="P4093" s="3" t="s">
        <v>627</v>
      </c>
      <c r="Q4093" s="3" t="s">
        <v>273</v>
      </c>
      <c r="R4093" s="3" t="s">
        <v>274</v>
      </c>
      <c r="S4093" s="3" t="s">
        <v>34</v>
      </c>
      <c r="T4093" s="153">
        <v>2.121</v>
      </c>
      <c r="U4093" s="3" t="s">
        <v>720</v>
      </c>
      <c r="V4093" s="165">
        <v>6.5000000000000002E-2</v>
      </c>
      <c r="W4093" s="165">
        <v>4.8140000000000002E-2</v>
      </c>
      <c r="X4093" s="5" t="s">
        <v>277</v>
      </c>
      <c r="Y4093" s="5" t="s">
        <v>271</v>
      </c>
      <c r="Z4093" s="153">
        <v>237937</v>
      </c>
      <c r="AA4093" s="163">
        <v>1</v>
      </c>
      <c r="AB4093" s="176">
        <v>103.66</v>
      </c>
      <c r="AD4093" s="153">
        <v>246.64500000000001</v>
      </c>
      <c r="AG4093" s="3" t="s">
        <v>36</v>
      </c>
      <c r="AH4093" s="165">
        <v>4.7600000000000002E-4</v>
      </c>
      <c r="AI4093" s="165">
        <v>1.4832508168274199E-3</v>
      </c>
      <c r="AJ4093" s="165">
        <v>4.3933537333112497E-4</v>
      </c>
    </row>
    <row r="4094" spans="1:36">
      <c r="A4094" s="3">
        <v>9641</v>
      </c>
      <c r="B4094" s="3">
        <v>11365</v>
      </c>
      <c r="C4094" s="3" t="s">
        <v>982</v>
      </c>
      <c r="D4094" s="3" t="s">
        <v>983</v>
      </c>
      <c r="E4094" s="5" t="s">
        <v>984</v>
      </c>
      <c r="F4094" s="3" t="s">
        <v>987</v>
      </c>
      <c r="G4094" s="3" t="s">
        <v>988</v>
      </c>
      <c r="H4094" s="3" t="s">
        <v>33</v>
      </c>
      <c r="I4094" s="3" t="s">
        <v>315</v>
      </c>
      <c r="J4094" s="3" t="s">
        <v>30</v>
      </c>
      <c r="K4094" s="3" t="s">
        <v>30</v>
      </c>
      <c r="L4094" s="3" t="s">
        <v>316</v>
      </c>
      <c r="M4094" s="3" t="s">
        <v>31</v>
      </c>
      <c r="N4094" s="3" t="s">
        <v>685</v>
      </c>
      <c r="O4094" s="3" t="s">
        <v>271</v>
      </c>
      <c r="P4094" s="3" t="s">
        <v>627</v>
      </c>
      <c r="Q4094" s="3" t="s">
        <v>273</v>
      </c>
      <c r="R4094" s="3" t="s">
        <v>274</v>
      </c>
      <c r="S4094" s="3" t="s">
        <v>34</v>
      </c>
      <c r="T4094" s="153">
        <v>2.609</v>
      </c>
      <c r="U4094" s="3" t="s">
        <v>720</v>
      </c>
      <c r="V4094" s="165">
        <v>6.5000000000000002E-2</v>
      </c>
      <c r="W4094" s="165">
        <v>5.6469999999999999E-2</v>
      </c>
      <c r="X4094" s="5" t="s">
        <v>277</v>
      </c>
      <c r="Y4094" s="5" t="s">
        <v>271</v>
      </c>
      <c r="Z4094" s="153">
        <v>491373</v>
      </c>
      <c r="AA4094" s="163">
        <v>1</v>
      </c>
      <c r="AB4094" s="176">
        <v>103.66</v>
      </c>
      <c r="AD4094" s="153">
        <v>509.35700000000003</v>
      </c>
      <c r="AG4094" s="3" t="s">
        <v>36</v>
      </c>
      <c r="AH4094" s="165">
        <v>0</v>
      </c>
      <c r="AI4094" s="165">
        <v>3.0631192442408701E-3</v>
      </c>
      <c r="AJ4094" s="165">
        <v>9.0728865371856801E-4</v>
      </c>
    </row>
    <row r="4095" spans="1:36">
      <c r="A4095" s="3">
        <v>9641</v>
      </c>
      <c r="B4095" s="3">
        <v>11365</v>
      </c>
      <c r="C4095" s="3" t="s">
        <v>982</v>
      </c>
      <c r="D4095" s="3" t="s">
        <v>983</v>
      </c>
      <c r="E4095" s="5" t="s">
        <v>984</v>
      </c>
      <c r="F4095" s="3" t="s">
        <v>1576</v>
      </c>
      <c r="G4095" s="3" t="s">
        <v>1577</v>
      </c>
      <c r="H4095" s="3" t="s">
        <v>269</v>
      </c>
      <c r="I4095" s="3" t="s">
        <v>315</v>
      </c>
      <c r="J4095" s="3" t="s">
        <v>30</v>
      </c>
      <c r="K4095" s="3" t="s">
        <v>30</v>
      </c>
      <c r="L4095" s="3" t="s">
        <v>307</v>
      </c>
      <c r="M4095" s="3" t="s">
        <v>31</v>
      </c>
      <c r="N4095" s="3" t="s">
        <v>685</v>
      </c>
      <c r="O4095" s="3" t="s">
        <v>271</v>
      </c>
      <c r="P4095" s="3" t="s">
        <v>627</v>
      </c>
      <c r="Q4095" s="3" t="s">
        <v>273</v>
      </c>
      <c r="R4095" s="3" t="s">
        <v>274</v>
      </c>
      <c r="S4095" s="3" t="s">
        <v>34</v>
      </c>
      <c r="T4095" s="153">
        <v>2.722</v>
      </c>
      <c r="U4095" s="3" t="s">
        <v>356</v>
      </c>
      <c r="V4095" s="165">
        <v>6.7000000000000004E-2</v>
      </c>
      <c r="W4095" s="165">
        <v>4.811E-2</v>
      </c>
      <c r="X4095" s="5" t="s">
        <v>277</v>
      </c>
      <c r="Y4095" s="5" t="s">
        <v>271</v>
      </c>
      <c r="Z4095" s="153">
        <v>165000</v>
      </c>
      <c r="AA4095" s="163">
        <v>1</v>
      </c>
      <c r="AB4095" s="176">
        <v>107.03</v>
      </c>
      <c r="AD4095" s="153">
        <v>176.6</v>
      </c>
      <c r="AG4095" s="3" t="s">
        <v>36</v>
      </c>
      <c r="AH4095" s="165">
        <v>1.8100000000000001E-4</v>
      </c>
      <c r="AI4095" s="165">
        <v>1.06201555992712E-3</v>
      </c>
      <c r="AJ4095" s="165">
        <v>3.1456648950447402E-4</v>
      </c>
    </row>
    <row r="4096" spans="1:36">
      <c r="A4096" s="3">
        <v>9641</v>
      </c>
      <c r="B4096" s="3">
        <v>11365</v>
      </c>
      <c r="C4096" s="3" t="s">
        <v>989</v>
      </c>
      <c r="D4096" s="3" t="s">
        <v>990</v>
      </c>
      <c r="E4096" s="5" t="s">
        <v>266</v>
      </c>
      <c r="F4096" s="3" t="s">
        <v>991</v>
      </c>
      <c r="G4096" s="3" t="s">
        <v>992</v>
      </c>
      <c r="H4096" s="3" t="s">
        <v>269</v>
      </c>
      <c r="I4096" s="3" t="s">
        <v>315</v>
      </c>
      <c r="J4096" s="3" t="s">
        <v>30</v>
      </c>
      <c r="K4096" s="3" t="s">
        <v>30</v>
      </c>
      <c r="L4096" s="3" t="s">
        <v>307</v>
      </c>
      <c r="M4096" s="3" t="s">
        <v>31</v>
      </c>
      <c r="N4096" s="3" t="s">
        <v>993</v>
      </c>
      <c r="O4096" s="3" t="s">
        <v>271</v>
      </c>
      <c r="P4096" s="3" t="s">
        <v>283</v>
      </c>
      <c r="Q4096" s="3" t="s">
        <v>283</v>
      </c>
      <c r="R4096" s="3" t="s">
        <v>283</v>
      </c>
      <c r="S4096" s="3" t="s">
        <v>34</v>
      </c>
      <c r="T4096" s="153">
        <v>3.4409999999999998</v>
      </c>
      <c r="U4096" s="3" t="s">
        <v>680</v>
      </c>
      <c r="V4096" s="165">
        <v>5.8999999999999997E-2</v>
      </c>
      <c r="W4096" s="165">
        <v>5.1290000000000002E-2</v>
      </c>
      <c r="X4096" s="5" t="s">
        <v>277</v>
      </c>
      <c r="Y4096" s="5" t="s">
        <v>271</v>
      </c>
      <c r="Z4096" s="153">
        <v>375709</v>
      </c>
      <c r="AA4096" s="163">
        <v>1</v>
      </c>
      <c r="AB4096" s="176">
        <v>104.35</v>
      </c>
      <c r="AD4096" s="153">
        <v>392.05200000000002</v>
      </c>
      <c r="AG4096" s="3" t="s">
        <v>36</v>
      </c>
      <c r="AH4096" s="165">
        <v>3.7399999999999998E-4</v>
      </c>
      <c r="AI4096" s="165">
        <v>2.3576832719167402E-3</v>
      </c>
      <c r="AJ4096" s="165">
        <v>6.9834019217304797E-4</v>
      </c>
    </row>
    <row r="4097" spans="1:36">
      <c r="A4097" s="3">
        <v>9641</v>
      </c>
      <c r="B4097" s="3">
        <v>11365</v>
      </c>
      <c r="C4097" s="3" t="s">
        <v>994</v>
      </c>
      <c r="D4097" s="3" t="s">
        <v>995</v>
      </c>
      <c r="E4097" s="5" t="s">
        <v>266</v>
      </c>
      <c r="F4097" s="3" t="s">
        <v>996</v>
      </c>
      <c r="G4097" s="3" t="s">
        <v>997</v>
      </c>
      <c r="H4097" s="3" t="s">
        <v>269</v>
      </c>
      <c r="I4097" s="3" t="s">
        <v>315</v>
      </c>
      <c r="J4097" s="3" t="s">
        <v>30</v>
      </c>
      <c r="K4097" s="3" t="s">
        <v>30</v>
      </c>
      <c r="L4097" s="3" t="s">
        <v>307</v>
      </c>
      <c r="M4097" s="3" t="s">
        <v>31</v>
      </c>
      <c r="N4097" s="3" t="s">
        <v>488</v>
      </c>
      <c r="O4097" s="3" t="s">
        <v>271</v>
      </c>
      <c r="P4097" s="3" t="s">
        <v>449</v>
      </c>
      <c r="Q4097" s="3" t="s">
        <v>291</v>
      </c>
      <c r="R4097" s="3" t="s">
        <v>274</v>
      </c>
      <c r="S4097" s="3" t="s">
        <v>34</v>
      </c>
      <c r="T4097" s="153">
        <v>5.43</v>
      </c>
      <c r="U4097" s="3" t="s">
        <v>483</v>
      </c>
      <c r="V4097" s="165">
        <v>6.6900000000000001E-2</v>
      </c>
      <c r="W4097" s="165">
        <v>5.6989999999999999E-2</v>
      </c>
      <c r="X4097" s="5" t="s">
        <v>277</v>
      </c>
      <c r="Y4097" s="5" t="s">
        <v>271</v>
      </c>
      <c r="Z4097" s="153">
        <v>761600</v>
      </c>
      <c r="AA4097" s="163">
        <v>1</v>
      </c>
      <c r="AB4097" s="176">
        <v>105.78</v>
      </c>
      <c r="AD4097" s="153">
        <v>805.62</v>
      </c>
      <c r="AG4097" s="3" t="s">
        <v>36</v>
      </c>
      <c r="AH4097" s="165">
        <v>6.9499999999999998E-4</v>
      </c>
      <c r="AI4097" s="165">
        <v>4.8447559883009602E-3</v>
      </c>
      <c r="AJ4097" s="165">
        <v>1.4350052308557499E-3</v>
      </c>
    </row>
    <row r="4098" spans="1:36">
      <c r="A4098" s="3">
        <v>9641</v>
      </c>
      <c r="B4098" s="3">
        <v>11365</v>
      </c>
      <c r="C4098" s="3" t="s">
        <v>998</v>
      </c>
      <c r="D4098" s="3" t="s">
        <v>999</v>
      </c>
      <c r="E4098" s="5" t="s">
        <v>266</v>
      </c>
      <c r="F4098" s="3" t="s">
        <v>1000</v>
      </c>
      <c r="G4098" s="3" t="s">
        <v>1001</v>
      </c>
      <c r="H4098" s="3" t="s">
        <v>269</v>
      </c>
      <c r="I4098" s="3" t="s">
        <v>329</v>
      </c>
      <c r="J4098" s="3" t="s">
        <v>30</v>
      </c>
      <c r="K4098" s="3" t="s">
        <v>30</v>
      </c>
      <c r="L4098" s="3" t="s">
        <v>307</v>
      </c>
      <c r="M4098" s="3" t="s">
        <v>31</v>
      </c>
      <c r="N4098" s="3" t="s">
        <v>331</v>
      </c>
      <c r="O4098" s="3" t="s">
        <v>271</v>
      </c>
      <c r="P4098" s="3" t="s">
        <v>283</v>
      </c>
      <c r="Q4098" s="3" t="s">
        <v>283</v>
      </c>
      <c r="R4098" s="3" t="s">
        <v>283</v>
      </c>
      <c r="S4098" s="3" t="s">
        <v>34</v>
      </c>
      <c r="T4098" s="153">
        <v>3.8210000000000002</v>
      </c>
      <c r="U4098" s="3" t="s">
        <v>803</v>
      </c>
      <c r="V4098" s="165">
        <v>6.2E-2</v>
      </c>
      <c r="W4098" s="165">
        <v>9.0020000000000003E-2</v>
      </c>
      <c r="X4098" s="5" t="s">
        <v>277</v>
      </c>
      <c r="Y4098" s="5" t="s">
        <v>271</v>
      </c>
      <c r="Z4098" s="153">
        <v>130000</v>
      </c>
      <c r="AA4098" s="163">
        <v>1</v>
      </c>
      <c r="AB4098" s="176">
        <v>92.64</v>
      </c>
      <c r="AD4098" s="153">
        <v>120.432</v>
      </c>
      <c r="AG4098" s="3" t="s">
        <v>36</v>
      </c>
      <c r="AH4098" s="165">
        <v>1.085E-3</v>
      </c>
      <c r="AI4098" s="165">
        <v>7.2424133654479695E-4</v>
      </c>
      <c r="AJ4098" s="165">
        <v>2.1451856581702E-4</v>
      </c>
    </row>
    <row r="4099" spans="1:36">
      <c r="A4099" s="3">
        <v>9641</v>
      </c>
      <c r="B4099" s="3">
        <v>11365</v>
      </c>
      <c r="C4099" s="3" t="s">
        <v>998</v>
      </c>
      <c r="D4099" s="3" t="s">
        <v>999</v>
      </c>
      <c r="E4099" s="5" t="s">
        <v>266</v>
      </c>
      <c r="F4099" s="3" t="s">
        <v>1002</v>
      </c>
      <c r="G4099" s="3" t="s">
        <v>1003</v>
      </c>
      <c r="H4099" s="3" t="s">
        <v>269</v>
      </c>
      <c r="I4099" s="3" t="s">
        <v>329</v>
      </c>
      <c r="J4099" s="3" t="s">
        <v>30</v>
      </c>
      <c r="K4099" s="3" t="s">
        <v>30</v>
      </c>
      <c r="L4099" s="3" t="s">
        <v>307</v>
      </c>
      <c r="M4099" s="3" t="s">
        <v>31</v>
      </c>
      <c r="N4099" s="3" t="s">
        <v>331</v>
      </c>
      <c r="O4099" s="3" t="s">
        <v>271</v>
      </c>
      <c r="P4099" s="3" t="s">
        <v>283</v>
      </c>
      <c r="Q4099" s="3" t="s">
        <v>283</v>
      </c>
      <c r="R4099" s="3" t="s">
        <v>283</v>
      </c>
      <c r="S4099" s="3" t="s">
        <v>34</v>
      </c>
      <c r="T4099" s="153">
        <v>1.488</v>
      </c>
      <c r="U4099" s="3" t="s">
        <v>1004</v>
      </c>
      <c r="V4099" s="165">
        <v>4.7500000000000001E-2</v>
      </c>
      <c r="W4099" s="165">
        <v>0.1043</v>
      </c>
      <c r="X4099" s="5" t="s">
        <v>277</v>
      </c>
      <c r="Y4099" s="5" t="s">
        <v>271</v>
      </c>
      <c r="Z4099" s="153">
        <v>124200</v>
      </c>
      <c r="AA4099" s="163">
        <v>1</v>
      </c>
      <c r="AB4099" s="176">
        <v>102.09</v>
      </c>
      <c r="AD4099" s="153">
        <v>126.79600000000001</v>
      </c>
      <c r="AG4099" s="3" t="s">
        <v>36</v>
      </c>
      <c r="AH4099" s="165">
        <v>3.2200000000000002E-4</v>
      </c>
      <c r="AI4099" s="165">
        <v>7.6251116958482796E-4</v>
      </c>
      <c r="AJ4099" s="165">
        <v>2.25853999578603E-4</v>
      </c>
    </row>
    <row r="4100" spans="1:36">
      <c r="A4100" s="3">
        <v>9641</v>
      </c>
      <c r="B4100" s="3">
        <v>11365</v>
      </c>
      <c r="C4100" s="3" t="s">
        <v>1005</v>
      </c>
      <c r="D4100" s="3" t="s">
        <v>1006</v>
      </c>
      <c r="E4100" s="5" t="s">
        <v>266</v>
      </c>
      <c r="F4100" s="3" t="s">
        <v>1578</v>
      </c>
      <c r="G4100" s="3" t="s">
        <v>1579</v>
      </c>
      <c r="H4100" s="3" t="s">
        <v>269</v>
      </c>
      <c r="I4100" s="3" t="s">
        <v>315</v>
      </c>
      <c r="J4100" s="3" t="s">
        <v>30</v>
      </c>
      <c r="K4100" s="3" t="s">
        <v>30</v>
      </c>
      <c r="L4100" s="3" t="s">
        <v>307</v>
      </c>
      <c r="M4100" s="3" t="s">
        <v>31</v>
      </c>
      <c r="N4100" s="3" t="s">
        <v>367</v>
      </c>
      <c r="O4100" s="3" t="s">
        <v>271</v>
      </c>
      <c r="P4100" s="3" t="s">
        <v>489</v>
      </c>
      <c r="Q4100" s="3" t="s">
        <v>273</v>
      </c>
      <c r="R4100" s="3" t="s">
        <v>274</v>
      </c>
      <c r="S4100" s="3" t="s">
        <v>34</v>
      </c>
      <c r="T4100" s="153">
        <v>1.9059999999999999</v>
      </c>
      <c r="U4100" s="3" t="s">
        <v>388</v>
      </c>
      <c r="V4100" s="165">
        <v>3.95E-2</v>
      </c>
      <c r="W4100" s="165">
        <v>4.7699999999999999E-2</v>
      </c>
      <c r="X4100" s="5" t="s">
        <v>277</v>
      </c>
      <c r="Y4100" s="5" t="s">
        <v>271</v>
      </c>
      <c r="Z4100" s="153">
        <v>383407.48</v>
      </c>
      <c r="AA4100" s="163">
        <v>1</v>
      </c>
      <c r="AB4100" s="176">
        <v>98.6</v>
      </c>
      <c r="AD4100" s="153">
        <v>378.04</v>
      </c>
      <c r="AG4100" s="3" t="s">
        <v>36</v>
      </c>
      <c r="AH4100" s="165">
        <v>3.2200000000000002E-4</v>
      </c>
      <c r="AI4100" s="165">
        <v>2.2734159701398499E-3</v>
      </c>
      <c r="AJ4100" s="165">
        <v>6.73380417288213E-4</v>
      </c>
    </row>
    <row r="4101" spans="1:36">
      <c r="A4101" s="3">
        <v>9641</v>
      </c>
      <c r="B4101" s="3">
        <v>11365</v>
      </c>
      <c r="C4101" s="3" t="s">
        <v>1005</v>
      </c>
      <c r="D4101" s="3" t="s">
        <v>1006</v>
      </c>
      <c r="E4101" s="5" t="s">
        <v>266</v>
      </c>
      <c r="F4101" s="3" t="s">
        <v>1007</v>
      </c>
      <c r="G4101" s="3" t="s">
        <v>1008</v>
      </c>
      <c r="H4101" s="3" t="s">
        <v>269</v>
      </c>
      <c r="I4101" s="3" t="s">
        <v>329</v>
      </c>
      <c r="J4101" s="3" t="s">
        <v>30</v>
      </c>
      <c r="K4101" s="3" t="s">
        <v>30</v>
      </c>
      <c r="L4101" s="3" t="s">
        <v>307</v>
      </c>
      <c r="M4101" s="3" t="s">
        <v>31</v>
      </c>
      <c r="N4101" s="3" t="s">
        <v>367</v>
      </c>
      <c r="O4101" s="3" t="s">
        <v>271</v>
      </c>
      <c r="P4101" s="3" t="s">
        <v>489</v>
      </c>
      <c r="Q4101" s="3" t="s">
        <v>273</v>
      </c>
      <c r="R4101" s="3" t="s">
        <v>274</v>
      </c>
      <c r="S4101" s="3" t="s">
        <v>34</v>
      </c>
      <c r="T4101" s="153">
        <v>3.1629999999999998</v>
      </c>
      <c r="U4101" s="3" t="s">
        <v>388</v>
      </c>
      <c r="V4101" s="165">
        <v>3.6200000000000003E-2</v>
      </c>
      <c r="W4101" s="165">
        <v>2.5850000000000001E-2</v>
      </c>
      <c r="X4101" s="5" t="s">
        <v>277</v>
      </c>
      <c r="Y4101" s="5" t="s">
        <v>271</v>
      </c>
      <c r="Z4101" s="153">
        <v>153790.01</v>
      </c>
      <c r="AA4101" s="163">
        <v>1</v>
      </c>
      <c r="AB4101" s="176">
        <v>112.39</v>
      </c>
      <c r="AD4101" s="153">
        <v>172.845</v>
      </c>
      <c r="AG4101" s="3" t="s">
        <v>36</v>
      </c>
      <c r="AH4101" s="165">
        <v>8.6000000000000003E-5</v>
      </c>
      <c r="AI4101" s="165">
        <v>1.0394346892662601E-3</v>
      </c>
      <c r="AJ4101" s="165">
        <v>3.0787808918176102E-4</v>
      </c>
    </row>
    <row r="4102" spans="1:36">
      <c r="A4102" s="3">
        <v>9641</v>
      </c>
      <c r="B4102" s="3">
        <v>11365</v>
      </c>
      <c r="C4102" s="3" t="s">
        <v>1005</v>
      </c>
      <c r="D4102" s="3" t="s">
        <v>1006</v>
      </c>
      <c r="E4102" s="5" t="s">
        <v>266</v>
      </c>
      <c r="F4102" s="3" t="s">
        <v>1580</v>
      </c>
      <c r="G4102" s="3" t="s">
        <v>1581</v>
      </c>
      <c r="H4102" s="3" t="s">
        <v>269</v>
      </c>
      <c r="I4102" s="3" t="s">
        <v>315</v>
      </c>
      <c r="J4102" s="3" t="s">
        <v>30</v>
      </c>
      <c r="K4102" s="3" t="s">
        <v>30</v>
      </c>
      <c r="L4102" s="3" t="s">
        <v>307</v>
      </c>
      <c r="M4102" s="3" t="s">
        <v>31</v>
      </c>
      <c r="N4102" s="3" t="s">
        <v>367</v>
      </c>
      <c r="O4102" s="3" t="s">
        <v>271</v>
      </c>
      <c r="P4102" s="3" t="s">
        <v>298</v>
      </c>
      <c r="Q4102" s="3" t="s">
        <v>273</v>
      </c>
      <c r="R4102" s="3" t="s">
        <v>274</v>
      </c>
      <c r="S4102" s="3" t="s">
        <v>34</v>
      </c>
      <c r="T4102" s="153">
        <v>1.8859999999999999</v>
      </c>
      <c r="U4102" s="3" t="s">
        <v>1582</v>
      </c>
      <c r="V4102" s="165">
        <v>6.6299999999999998E-2</v>
      </c>
      <c r="W4102" s="165">
        <v>4.632E-2</v>
      </c>
      <c r="X4102" s="5" t="s">
        <v>277</v>
      </c>
      <c r="Y4102" s="5" t="s">
        <v>271</v>
      </c>
      <c r="Z4102" s="153">
        <v>868000</v>
      </c>
      <c r="AA4102" s="163">
        <v>1</v>
      </c>
      <c r="AB4102" s="176">
        <v>103.98</v>
      </c>
      <c r="AD4102" s="153">
        <v>902.54600000000005</v>
      </c>
      <c r="AG4102" s="3" t="s">
        <v>36</v>
      </c>
      <c r="AH4102" s="165">
        <v>6.5600000000000001E-4</v>
      </c>
      <c r="AI4102" s="165">
        <v>5.4276389251170397E-3</v>
      </c>
      <c r="AJ4102" s="165">
        <v>1.6076537740078601E-3</v>
      </c>
    </row>
    <row r="4103" spans="1:36">
      <c r="A4103" s="3">
        <v>9641</v>
      </c>
      <c r="B4103" s="3">
        <v>11365</v>
      </c>
      <c r="C4103" s="3" t="s">
        <v>1009</v>
      </c>
      <c r="D4103" s="3" t="s">
        <v>1010</v>
      </c>
      <c r="E4103" s="5" t="s">
        <v>266</v>
      </c>
      <c r="F4103" s="3" t="s">
        <v>1011</v>
      </c>
      <c r="G4103" s="3" t="s">
        <v>1012</v>
      </c>
      <c r="H4103" s="3" t="s">
        <v>269</v>
      </c>
      <c r="I4103" s="3" t="s">
        <v>329</v>
      </c>
      <c r="J4103" s="3" t="s">
        <v>30</v>
      </c>
      <c r="K4103" s="3" t="s">
        <v>30</v>
      </c>
      <c r="L4103" s="3" t="s">
        <v>307</v>
      </c>
      <c r="M4103" s="3" t="s">
        <v>31</v>
      </c>
      <c r="N4103" s="3" t="s">
        <v>367</v>
      </c>
      <c r="O4103" s="3" t="s">
        <v>271</v>
      </c>
      <c r="P4103" s="3" t="s">
        <v>272</v>
      </c>
      <c r="Q4103" s="3" t="s">
        <v>273</v>
      </c>
      <c r="R4103" s="3" t="s">
        <v>274</v>
      </c>
      <c r="S4103" s="3" t="s">
        <v>34</v>
      </c>
      <c r="T4103" s="153">
        <v>3.86</v>
      </c>
      <c r="U4103" s="3" t="s">
        <v>855</v>
      </c>
      <c r="V4103" s="165">
        <v>1.6500000000000001E-2</v>
      </c>
      <c r="W4103" s="165">
        <v>2.1899999999999999E-2</v>
      </c>
      <c r="X4103" s="5" t="s">
        <v>277</v>
      </c>
      <c r="Y4103" s="5" t="s">
        <v>271</v>
      </c>
      <c r="Z4103" s="153">
        <v>339836</v>
      </c>
      <c r="AA4103" s="163">
        <v>1</v>
      </c>
      <c r="AB4103" s="176">
        <v>116.63</v>
      </c>
      <c r="AD4103" s="153">
        <v>396.351</v>
      </c>
      <c r="AG4103" s="3" t="s">
        <v>36</v>
      </c>
      <c r="AH4103" s="165">
        <v>1.6100000000000001E-4</v>
      </c>
      <c r="AI4103" s="165">
        <v>2.3835324508281299E-3</v>
      </c>
      <c r="AJ4103" s="165">
        <v>7.0599665764638502E-4</v>
      </c>
    </row>
    <row r="4104" spans="1:36">
      <c r="A4104" s="3">
        <v>9641</v>
      </c>
      <c r="B4104" s="3">
        <v>11365</v>
      </c>
      <c r="C4104" s="3" t="s">
        <v>1009</v>
      </c>
      <c r="D4104" s="3" t="s">
        <v>1010</v>
      </c>
      <c r="E4104" s="5" t="s">
        <v>266</v>
      </c>
      <c r="F4104" s="3" t="s">
        <v>1013</v>
      </c>
      <c r="G4104" s="3" t="s">
        <v>1014</v>
      </c>
      <c r="H4104" s="3" t="s">
        <v>269</v>
      </c>
      <c r="I4104" s="3" t="s">
        <v>329</v>
      </c>
      <c r="J4104" s="3" t="s">
        <v>30</v>
      </c>
      <c r="K4104" s="3" t="s">
        <v>30</v>
      </c>
      <c r="L4104" s="3" t="s">
        <v>307</v>
      </c>
      <c r="M4104" s="3" t="s">
        <v>31</v>
      </c>
      <c r="N4104" s="3" t="s">
        <v>367</v>
      </c>
      <c r="O4104" s="3" t="s">
        <v>271</v>
      </c>
      <c r="P4104" s="3" t="s">
        <v>272</v>
      </c>
      <c r="Q4104" s="3" t="s">
        <v>273</v>
      </c>
      <c r="R4104" s="3" t="s">
        <v>274</v>
      </c>
      <c r="S4104" s="3" t="s">
        <v>34</v>
      </c>
      <c r="T4104" s="153">
        <v>12.398</v>
      </c>
      <c r="U4104" s="3" t="s">
        <v>1015</v>
      </c>
      <c r="V4104" s="165">
        <v>9.5999999999999992E-3</v>
      </c>
      <c r="W4104" s="165">
        <v>2.5930000000000002E-2</v>
      </c>
      <c r="X4104" s="5" t="s">
        <v>277</v>
      </c>
      <c r="Y4104" s="5" t="s">
        <v>271</v>
      </c>
      <c r="Z4104" s="153">
        <v>391607</v>
      </c>
      <c r="AA4104" s="163">
        <v>1</v>
      </c>
      <c r="AB4104" s="176">
        <v>95.75</v>
      </c>
      <c r="AD4104" s="153">
        <v>374.964</v>
      </c>
      <c r="AG4104" s="3" t="s">
        <v>36</v>
      </c>
      <c r="AH4104" s="165">
        <v>3.59E-4</v>
      </c>
      <c r="AI4104" s="165">
        <v>2.2549174061244999E-3</v>
      </c>
      <c r="AJ4104" s="165">
        <v>6.6790118650972904E-4</v>
      </c>
    </row>
    <row r="4105" spans="1:36">
      <c r="A4105" s="3">
        <v>9641</v>
      </c>
      <c r="B4105" s="3">
        <v>11365</v>
      </c>
      <c r="C4105" s="3" t="s">
        <v>1016</v>
      </c>
      <c r="D4105" s="3" t="s">
        <v>1017</v>
      </c>
      <c r="E4105" s="5" t="s">
        <v>643</v>
      </c>
      <c r="F4105" s="3" t="s">
        <v>1018</v>
      </c>
      <c r="G4105" s="3" t="s">
        <v>1019</v>
      </c>
      <c r="H4105" s="3" t="s">
        <v>269</v>
      </c>
      <c r="I4105" s="3" t="s">
        <v>315</v>
      </c>
      <c r="J4105" s="3" t="s">
        <v>30</v>
      </c>
      <c r="K4105" s="3" t="s">
        <v>128</v>
      </c>
      <c r="L4105" s="3" t="s">
        <v>307</v>
      </c>
      <c r="M4105" s="3" t="s">
        <v>31</v>
      </c>
      <c r="N4105" s="3" t="s">
        <v>331</v>
      </c>
      <c r="O4105" s="3" t="s">
        <v>271</v>
      </c>
      <c r="P4105" s="3" t="s">
        <v>338</v>
      </c>
      <c r="Q4105" s="3" t="s">
        <v>273</v>
      </c>
      <c r="R4105" s="3" t="s">
        <v>274</v>
      </c>
      <c r="S4105" s="3" t="s">
        <v>34</v>
      </c>
      <c r="T4105" s="153">
        <v>3.173</v>
      </c>
      <c r="U4105" s="3" t="s">
        <v>1020</v>
      </c>
      <c r="V4105" s="165">
        <v>4.4999999999999998E-2</v>
      </c>
      <c r="W4105" s="165">
        <v>5.1920000000000001E-2</v>
      </c>
      <c r="X4105" s="5" t="s">
        <v>277</v>
      </c>
      <c r="Y4105" s="5" t="s">
        <v>271</v>
      </c>
      <c r="Z4105" s="153">
        <v>285821.81</v>
      </c>
      <c r="AA4105" s="163">
        <v>1</v>
      </c>
      <c r="AB4105" s="176">
        <v>99</v>
      </c>
      <c r="AD4105" s="153">
        <v>282.964</v>
      </c>
      <c r="AG4105" s="3" t="s">
        <v>36</v>
      </c>
      <c r="AH4105" s="165">
        <v>3.7800000000000003E-4</v>
      </c>
      <c r="AI4105" s="165">
        <v>1.70165678549864E-3</v>
      </c>
      <c r="AJ4105" s="165">
        <v>5.0402670314219202E-4</v>
      </c>
    </row>
    <row r="4106" spans="1:36">
      <c r="A4106" s="3">
        <v>9641</v>
      </c>
      <c r="B4106" s="3">
        <v>11365</v>
      </c>
      <c r="C4106" s="3" t="s">
        <v>1016</v>
      </c>
      <c r="D4106" s="3" t="s">
        <v>1017</v>
      </c>
      <c r="E4106" s="5" t="s">
        <v>643</v>
      </c>
      <c r="F4106" s="3" t="s">
        <v>1021</v>
      </c>
      <c r="G4106" s="3" t="s">
        <v>1022</v>
      </c>
      <c r="H4106" s="3" t="s">
        <v>269</v>
      </c>
      <c r="I4106" s="3" t="s">
        <v>315</v>
      </c>
      <c r="J4106" s="3" t="s">
        <v>30</v>
      </c>
      <c r="K4106" s="3" t="s">
        <v>30</v>
      </c>
      <c r="L4106" s="3" t="s">
        <v>307</v>
      </c>
      <c r="M4106" s="3" t="s">
        <v>31</v>
      </c>
      <c r="N4106" s="3" t="s">
        <v>331</v>
      </c>
      <c r="O4106" s="3" t="s">
        <v>271</v>
      </c>
      <c r="P4106" s="3" t="s">
        <v>361</v>
      </c>
      <c r="Q4106" s="3" t="s">
        <v>273</v>
      </c>
      <c r="R4106" s="3" t="s">
        <v>274</v>
      </c>
      <c r="S4106" s="3" t="s">
        <v>34</v>
      </c>
      <c r="T4106" s="153">
        <v>1.419</v>
      </c>
      <c r="U4106" s="3" t="s">
        <v>429</v>
      </c>
      <c r="V4106" s="165">
        <v>6.3500000000000001E-2</v>
      </c>
      <c r="W4106" s="165">
        <v>5.0569999999999997E-2</v>
      </c>
      <c r="X4106" s="5" t="s">
        <v>277</v>
      </c>
      <c r="Y4106" s="5" t="s">
        <v>271</v>
      </c>
      <c r="Z4106" s="153">
        <v>186240</v>
      </c>
      <c r="AA4106" s="163">
        <v>1</v>
      </c>
      <c r="AB4106" s="176">
        <v>101.93</v>
      </c>
      <c r="AD4106" s="153">
        <v>189.834</v>
      </c>
      <c r="AG4106" s="3" t="s">
        <v>36</v>
      </c>
      <c r="AH4106" s="165">
        <v>4.6799999999999999E-4</v>
      </c>
      <c r="AI4106" s="165">
        <v>1.14160640655226E-3</v>
      </c>
      <c r="AJ4106" s="165">
        <v>3.3814110946699002E-4</v>
      </c>
    </row>
    <row r="4107" spans="1:36">
      <c r="A4107" s="3">
        <v>9641</v>
      </c>
      <c r="B4107" s="3">
        <v>11365</v>
      </c>
      <c r="C4107" s="3" t="s">
        <v>1016</v>
      </c>
      <c r="D4107" s="3" t="s">
        <v>1017</v>
      </c>
      <c r="E4107" s="5" t="s">
        <v>643</v>
      </c>
      <c r="F4107" s="3" t="s">
        <v>1586</v>
      </c>
      <c r="G4107" s="3" t="s">
        <v>1587</v>
      </c>
      <c r="H4107" s="3" t="s">
        <v>269</v>
      </c>
      <c r="I4107" s="3" t="s">
        <v>315</v>
      </c>
      <c r="J4107" s="3" t="s">
        <v>30</v>
      </c>
      <c r="K4107" s="3" t="s">
        <v>30</v>
      </c>
      <c r="L4107" s="3" t="s">
        <v>307</v>
      </c>
      <c r="M4107" s="3" t="s">
        <v>31</v>
      </c>
      <c r="N4107" s="3" t="s">
        <v>331</v>
      </c>
      <c r="O4107" s="3" t="s">
        <v>271</v>
      </c>
      <c r="P4107" s="3" t="s">
        <v>338</v>
      </c>
      <c r="Q4107" s="3" t="s">
        <v>273</v>
      </c>
      <c r="R4107" s="3" t="s">
        <v>274</v>
      </c>
      <c r="S4107" s="3" t="s">
        <v>34</v>
      </c>
      <c r="T4107" s="153">
        <v>5.6219999999999999</v>
      </c>
      <c r="U4107" s="3" t="s">
        <v>1588</v>
      </c>
      <c r="V4107" s="165">
        <v>6.5000000000000002E-2</v>
      </c>
      <c r="W4107" s="165">
        <v>5.6340000000000001E-2</v>
      </c>
      <c r="X4107" s="5" t="s">
        <v>277</v>
      </c>
      <c r="Y4107" s="5" t="s">
        <v>271</v>
      </c>
      <c r="Z4107" s="153">
        <v>288103.2</v>
      </c>
      <c r="AA4107" s="163">
        <v>1</v>
      </c>
      <c r="AB4107" s="176">
        <v>106.64</v>
      </c>
      <c r="AD4107" s="153">
        <v>307.233</v>
      </c>
      <c r="AG4107" s="3" t="s">
        <v>36</v>
      </c>
      <c r="AH4107" s="165">
        <v>4.2200000000000001E-4</v>
      </c>
      <c r="AI4107" s="165">
        <v>1.8476071260721399E-3</v>
      </c>
      <c r="AJ4107" s="165">
        <v>5.4725684779218095E-4</v>
      </c>
    </row>
    <row r="4108" spans="1:36">
      <c r="A4108" s="3">
        <v>9641</v>
      </c>
      <c r="B4108" s="3">
        <v>11365</v>
      </c>
      <c r="C4108" s="3" t="s">
        <v>1023</v>
      </c>
      <c r="D4108" s="3" t="s">
        <v>1024</v>
      </c>
      <c r="E4108" s="5" t="s">
        <v>266</v>
      </c>
      <c r="F4108" s="3" t="s">
        <v>1025</v>
      </c>
      <c r="G4108" s="3" t="s">
        <v>1026</v>
      </c>
      <c r="H4108" s="3" t="s">
        <v>269</v>
      </c>
      <c r="I4108" s="3" t="s">
        <v>329</v>
      </c>
      <c r="J4108" s="3" t="s">
        <v>30</v>
      </c>
      <c r="K4108" s="3" t="s">
        <v>30</v>
      </c>
      <c r="L4108" s="3" t="s">
        <v>307</v>
      </c>
      <c r="M4108" s="3" t="s">
        <v>31</v>
      </c>
      <c r="N4108" s="3" t="s">
        <v>393</v>
      </c>
      <c r="O4108" s="3" t="s">
        <v>271</v>
      </c>
      <c r="P4108" s="3" t="s">
        <v>272</v>
      </c>
      <c r="Q4108" s="3" t="s">
        <v>273</v>
      </c>
      <c r="R4108" s="3" t="s">
        <v>274</v>
      </c>
      <c r="S4108" s="3" t="s">
        <v>34</v>
      </c>
      <c r="T4108" s="153">
        <v>4.7460000000000004</v>
      </c>
      <c r="U4108" s="3" t="s">
        <v>617</v>
      </c>
      <c r="V4108" s="165">
        <v>2.6499999999999999E-2</v>
      </c>
      <c r="W4108" s="165">
        <v>2.1989999999999999E-2</v>
      </c>
      <c r="X4108" s="5" t="s">
        <v>277</v>
      </c>
      <c r="Y4108" s="5" t="s">
        <v>271</v>
      </c>
      <c r="Z4108" s="153">
        <v>1089370.8500000001</v>
      </c>
      <c r="AA4108" s="163">
        <v>1</v>
      </c>
      <c r="AB4108" s="176">
        <v>121.24</v>
      </c>
      <c r="AD4108" s="153">
        <v>1320.7529999999999</v>
      </c>
      <c r="AG4108" s="3" t="s">
        <v>36</v>
      </c>
      <c r="AH4108" s="165">
        <v>7.8899999999999999E-4</v>
      </c>
      <c r="AI4108" s="165">
        <v>7.9426072492464802E-3</v>
      </c>
      <c r="AJ4108" s="165">
        <v>2.3525814255298699E-3</v>
      </c>
    </row>
    <row r="4109" spans="1:36">
      <c r="A4109" s="3">
        <v>9641</v>
      </c>
      <c r="B4109" s="3">
        <v>11365</v>
      </c>
      <c r="C4109" s="3" t="s">
        <v>1027</v>
      </c>
      <c r="D4109" s="3" t="s">
        <v>1028</v>
      </c>
      <c r="E4109" s="5" t="s">
        <v>266</v>
      </c>
      <c r="F4109" s="3" t="s">
        <v>1029</v>
      </c>
      <c r="G4109" s="3" t="s">
        <v>1030</v>
      </c>
      <c r="H4109" s="3" t="s">
        <v>269</v>
      </c>
      <c r="I4109" s="3" t="s">
        <v>315</v>
      </c>
      <c r="J4109" s="3" t="s">
        <v>30</v>
      </c>
      <c r="K4109" s="3" t="s">
        <v>30</v>
      </c>
      <c r="L4109" s="3" t="s">
        <v>307</v>
      </c>
      <c r="M4109" s="3" t="s">
        <v>31</v>
      </c>
      <c r="N4109" s="3" t="s">
        <v>317</v>
      </c>
      <c r="O4109" s="3" t="s">
        <v>271</v>
      </c>
      <c r="P4109" s="3" t="s">
        <v>283</v>
      </c>
      <c r="Q4109" s="3" t="s">
        <v>283</v>
      </c>
      <c r="R4109" s="3" t="s">
        <v>283</v>
      </c>
      <c r="S4109" s="3" t="s">
        <v>34</v>
      </c>
      <c r="T4109" s="153">
        <v>3.2869999999999999</v>
      </c>
      <c r="U4109" s="3" t="s">
        <v>713</v>
      </c>
      <c r="V4109" s="165">
        <v>6.5000000000000002E-2</v>
      </c>
      <c r="W4109" s="165">
        <v>7.8829999999999997E-2</v>
      </c>
      <c r="X4109" s="5" t="s">
        <v>277</v>
      </c>
      <c r="Y4109" s="5" t="s">
        <v>271</v>
      </c>
      <c r="Z4109" s="153">
        <v>192075</v>
      </c>
      <c r="AA4109" s="163">
        <v>1</v>
      </c>
      <c r="AB4109" s="176">
        <v>96.15</v>
      </c>
      <c r="AD4109" s="153">
        <v>184.68</v>
      </c>
      <c r="AG4109" s="3" t="s">
        <v>36</v>
      </c>
      <c r="AH4109" s="165">
        <v>9.8499999999999998E-4</v>
      </c>
      <c r="AI4109" s="165">
        <v>1.1106099002777001E-3</v>
      </c>
      <c r="AJ4109" s="165">
        <v>3.2896001783932702E-4</v>
      </c>
    </row>
    <row r="4110" spans="1:36">
      <c r="A4110" s="3">
        <v>9641</v>
      </c>
      <c r="B4110" s="3">
        <v>11365</v>
      </c>
      <c r="C4110" s="3" t="s">
        <v>1031</v>
      </c>
      <c r="D4110" s="3" t="s">
        <v>1032</v>
      </c>
      <c r="E4110" s="5" t="s">
        <v>266</v>
      </c>
      <c r="F4110" s="3" t="s">
        <v>1033</v>
      </c>
      <c r="G4110" s="3" t="s">
        <v>1034</v>
      </c>
      <c r="H4110" s="3" t="s">
        <v>269</v>
      </c>
      <c r="I4110" s="3" t="s">
        <v>315</v>
      </c>
      <c r="J4110" s="3" t="s">
        <v>30</v>
      </c>
      <c r="K4110" s="3" t="s">
        <v>330</v>
      </c>
      <c r="L4110" s="3" t="s">
        <v>307</v>
      </c>
      <c r="M4110" s="3" t="s">
        <v>31</v>
      </c>
      <c r="N4110" s="3" t="s">
        <v>331</v>
      </c>
      <c r="O4110" s="3" t="s">
        <v>271</v>
      </c>
      <c r="P4110" s="3" t="s">
        <v>597</v>
      </c>
      <c r="Q4110" s="3" t="s">
        <v>291</v>
      </c>
      <c r="R4110" s="3" t="s">
        <v>274</v>
      </c>
      <c r="S4110" s="3" t="s">
        <v>34</v>
      </c>
      <c r="T4110" s="153">
        <v>4.984</v>
      </c>
      <c r="U4110" s="3" t="s">
        <v>1035</v>
      </c>
      <c r="V4110" s="165">
        <v>2.8000000000000001E-2</v>
      </c>
      <c r="W4110" s="165">
        <v>4.5449999999999997E-2</v>
      </c>
      <c r="X4110" s="5" t="s">
        <v>277</v>
      </c>
      <c r="Y4110" s="5" t="s">
        <v>271</v>
      </c>
      <c r="Z4110" s="153">
        <v>1288181.06</v>
      </c>
      <c r="AA4110" s="163">
        <v>1</v>
      </c>
      <c r="AB4110" s="176">
        <v>92.65</v>
      </c>
      <c r="AD4110" s="153">
        <v>1193.5</v>
      </c>
      <c r="AG4110" s="3" t="s">
        <v>36</v>
      </c>
      <c r="AH4110" s="165">
        <v>1.6100000000000001E-3</v>
      </c>
      <c r="AI4110" s="165">
        <v>7.17734369286855E-3</v>
      </c>
      <c r="AJ4110" s="165">
        <v>2.1259121755124498E-3</v>
      </c>
    </row>
    <row r="4111" spans="1:36">
      <c r="A4111" s="3">
        <v>9641</v>
      </c>
      <c r="B4111" s="3">
        <v>11365</v>
      </c>
      <c r="C4111" s="3" t="s">
        <v>1036</v>
      </c>
      <c r="D4111" s="3" t="s">
        <v>1037</v>
      </c>
      <c r="E4111" s="5" t="s">
        <v>643</v>
      </c>
      <c r="F4111" s="3" t="s">
        <v>1038</v>
      </c>
      <c r="G4111" s="3" t="s">
        <v>1039</v>
      </c>
      <c r="H4111" s="3" t="s">
        <v>269</v>
      </c>
      <c r="I4111" s="3" t="s">
        <v>315</v>
      </c>
      <c r="J4111" s="3" t="s">
        <v>30</v>
      </c>
      <c r="K4111" s="3" t="s">
        <v>128</v>
      </c>
      <c r="L4111" s="3" t="s">
        <v>307</v>
      </c>
      <c r="M4111" s="3" t="s">
        <v>31</v>
      </c>
      <c r="N4111" s="3" t="s">
        <v>331</v>
      </c>
      <c r="O4111" s="3" t="s">
        <v>271</v>
      </c>
      <c r="P4111" s="3" t="s">
        <v>361</v>
      </c>
      <c r="Q4111" s="3" t="s">
        <v>273</v>
      </c>
      <c r="R4111" s="3" t="s">
        <v>274</v>
      </c>
      <c r="S4111" s="3" t="s">
        <v>34</v>
      </c>
      <c r="T4111" s="153">
        <v>1.464</v>
      </c>
      <c r="U4111" s="3" t="s">
        <v>698</v>
      </c>
      <c r="V4111" s="165">
        <v>3.49E-2</v>
      </c>
      <c r="W4111" s="165">
        <v>5.1839999999999997E-2</v>
      </c>
      <c r="X4111" s="5" t="s">
        <v>277</v>
      </c>
      <c r="Y4111" s="5" t="s">
        <v>271</v>
      </c>
      <c r="Z4111" s="153">
        <v>219443</v>
      </c>
      <c r="AA4111" s="163">
        <v>1</v>
      </c>
      <c r="AB4111" s="176">
        <v>97.7</v>
      </c>
      <c r="AD4111" s="153">
        <v>214.39599999999999</v>
      </c>
      <c r="AG4111" s="3" t="s">
        <v>36</v>
      </c>
      <c r="AH4111" s="165">
        <v>3.48E-4</v>
      </c>
      <c r="AI4111" s="165">
        <v>1.28931105277871E-3</v>
      </c>
      <c r="AJ4111" s="165">
        <v>3.8189087528976403E-4</v>
      </c>
    </row>
    <row r="4112" spans="1:36">
      <c r="A4112" s="3">
        <v>9641</v>
      </c>
      <c r="B4112" s="3">
        <v>11365</v>
      </c>
      <c r="C4112" s="3" t="s">
        <v>1040</v>
      </c>
      <c r="D4112" s="3" t="s">
        <v>1041</v>
      </c>
      <c r="E4112" s="5" t="s">
        <v>266</v>
      </c>
      <c r="F4112" s="3" t="s">
        <v>1844</v>
      </c>
      <c r="G4112" s="3" t="s">
        <v>1845</v>
      </c>
      <c r="H4112" s="3" t="s">
        <v>269</v>
      </c>
      <c r="I4112" s="3" t="s">
        <v>329</v>
      </c>
      <c r="J4112" s="3" t="s">
        <v>30</v>
      </c>
      <c r="K4112" s="3" t="s">
        <v>30</v>
      </c>
      <c r="L4112" s="3" t="s">
        <v>307</v>
      </c>
      <c r="M4112" s="3" t="s">
        <v>31</v>
      </c>
      <c r="N4112" s="3" t="s">
        <v>367</v>
      </c>
      <c r="O4112" s="3" t="s">
        <v>271</v>
      </c>
      <c r="P4112" s="3" t="s">
        <v>581</v>
      </c>
      <c r="Q4112" s="3" t="s">
        <v>291</v>
      </c>
      <c r="R4112" s="3" t="s">
        <v>274</v>
      </c>
      <c r="S4112" s="3" t="s">
        <v>34</v>
      </c>
      <c r="T4112" s="153">
        <v>1.7310000000000001</v>
      </c>
      <c r="U4112" s="3" t="s">
        <v>1846</v>
      </c>
      <c r="V4112" s="165">
        <v>1.9599999999999999E-2</v>
      </c>
      <c r="W4112" s="165">
        <v>2.6939999999999999E-2</v>
      </c>
      <c r="X4112" s="5" t="s">
        <v>277</v>
      </c>
      <c r="Y4112" s="5" t="s">
        <v>271</v>
      </c>
      <c r="Z4112" s="153">
        <v>15400</v>
      </c>
      <c r="AA4112" s="163">
        <v>1</v>
      </c>
      <c r="AB4112" s="176">
        <v>117.7</v>
      </c>
      <c r="AD4112" s="153">
        <v>18.126000000000001</v>
      </c>
      <c r="AG4112" s="3" t="s">
        <v>36</v>
      </c>
      <c r="AH4112" s="165">
        <v>1.2999999999999999E-5</v>
      </c>
      <c r="AI4112" s="165">
        <v>1.0900303588700399E-4</v>
      </c>
      <c r="AJ4112" s="165">
        <v>3.2286440649379997E-5</v>
      </c>
    </row>
    <row r="4113" spans="1:36">
      <c r="A4113" s="3">
        <v>9641</v>
      </c>
      <c r="B4113" s="3">
        <v>11365</v>
      </c>
      <c r="C4113" s="3" t="s">
        <v>1040</v>
      </c>
      <c r="D4113" s="3" t="s">
        <v>1041</v>
      </c>
      <c r="E4113" s="5" t="s">
        <v>266</v>
      </c>
      <c r="F4113" s="3" t="s">
        <v>1042</v>
      </c>
      <c r="G4113" s="3" t="s">
        <v>1043</v>
      </c>
      <c r="H4113" s="3" t="s">
        <v>269</v>
      </c>
      <c r="I4113" s="3" t="s">
        <v>329</v>
      </c>
      <c r="J4113" s="3" t="s">
        <v>30</v>
      </c>
      <c r="K4113" s="3" t="s">
        <v>30</v>
      </c>
      <c r="L4113" s="3" t="s">
        <v>307</v>
      </c>
      <c r="M4113" s="3" t="s">
        <v>31</v>
      </c>
      <c r="N4113" s="3" t="s">
        <v>367</v>
      </c>
      <c r="O4113" s="3" t="s">
        <v>271</v>
      </c>
      <c r="P4113" s="3" t="s">
        <v>581</v>
      </c>
      <c r="Q4113" s="3" t="s">
        <v>291</v>
      </c>
      <c r="R4113" s="3" t="s">
        <v>274</v>
      </c>
      <c r="S4113" s="3" t="s">
        <v>34</v>
      </c>
      <c r="T4113" s="153">
        <v>5.4560000000000004</v>
      </c>
      <c r="U4113" s="3" t="s">
        <v>1044</v>
      </c>
      <c r="V4113" s="165">
        <v>1.5800000000000002E-2</v>
      </c>
      <c r="W4113" s="165">
        <v>2.5899999999999999E-2</v>
      </c>
      <c r="X4113" s="5" t="s">
        <v>277</v>
      </c>
      <c r="Y4113" s="5" t="s">
        <v>271</v>
      </c>
      <c r="Z4113" s="153">
        <v>529967.98</v>
      </c>
      <c r="AA4113" s="163">
        <v>1</v>
      </c>
      <c r="AB4113" s="176">
        <v>112.35</v>
      </c>
      <c r="AD4113" s="153">
        <v>595.41899999999998</v>
      </c>
      <c r="AG4113" s="3" t="s">
        <v>36</v>
      </c>
      <c r="AH4113" s="165">
        <v>4.8099999999999998E-4</v>
      </c>
      <c r="AI4113" s="165">
        <v>3.5806685171220899E-3</v>
      </c>
      <c r="AJ4113" s="165">
        <v>1.0605855205997E-3</v>
      </c>
    </row>
    <row r="4114" spans="1:36">
      <c r="A4114" s="3">
        <v>9641</v>
      </c>
      <c r="B4114" s="3">
        <v>11365</v>
      </c>
      <c r="C4114" s="3" t="s">
        <v>1040</v>
      </c>
      <c r="D4114" s="3" t="s">
        <v>1041</v>
      </c>
      <c r="E4114" s="5" t="s">
        <v>266</v>
      </c>
      <c r="F4114" s="3" t="s">
        <v>1592</v>
      </c>
      <c r="G4114" s="3" t="s">
        <v>1593</v>
      </c>
      <c r="H4114" s="3" t="s">
        <v>269</v>
      </c>
      <c r="I4114" s="3" t="s">
        <v>329</v>
      </c>
      <c r="J4114" s="3" t="s">
        <v>30</v>
      </c>
      <c r="K4114" s="3" t="s">
        <v>30</v>
      </c>
      <c r="L4114" s="3" t="s">
        <v>307</v>
      </c>
      <c r="M4114" s="3" t="s">
        <v>31</v>
      </c>
      <c r="N4114" s="3" t="s">
        <v>367</v>
      </c>
      <c r="O4114" s="3" t="s">
        <v>271</v>
      </c>
      <c r="P4114" s="3" t="s">
        <v>361</v>
      </c>
      <c r="Q4114" s="3" t="s">
        <v>273</v>
      </c>
      <c r="R4114" s="3" t="s">
        <v>274</v>
      </c>
      <c r="S4114" s="3" t="s">
        <v>34</v>
      </c>
      <c r="T4114" s="153">
        <v>6.8540000000000001</v>
      </c>
      <c r="U4114" s="3" t="s">
        <v>1594</v>
      </c>
      <c r="V4114" s="165">
        <v>0.03</v>
      </c>
      <c r="W4114" s="165">
        <v>2.7279999999999999E-2</v>
      </c>
      <c r="X4114" s="5" t="s">
        <v>277</v>
      </c>
      <c r="Y4114" s="5" t="s">
        <v>271</v>
      </c>
      <c r="Z4114" s="153">
        <v>650044</v>
      </c>
      <c r="AA4114" s="163">
        <v>1</v>
      </c>
      <c r="AB4114" s="176">
        <v>108.37</v>
      </c>
      <c r="AD4114" s="153">
        <v>704.45299999999997</v>
      </c>
      <c r="AG4114" s="3" t="s">
        <v>36</v>
      </c>
      <c r="AH4114" s="165">
        <v>1.472E-3</v>
      </c>
      <c r="AI4114" s="165">
        <v>4.2363636950614502E-3</v>
      </c>
      <c r="AJ4114" s="165">
        <v>1.25480087684509E-3</v>
      </c>
    </row>
    <row r="4115" spans="1:36">
      <c r="A4115" s="3">
        <v>9641</v>
      </c>
      <c r="B4115" s="3">
        <v>11365</v>
      </c>
      <c r="C4115" s="3" t="s">
        <v>1049</v>
      </c>
      <c r="D4115" s="3" t="s">
        <v>1050</v>
      </c>
      <c r="E4115" s="5" t="s">
        <v>266</v>
      </c>
      <c r="F4115" s="3" t="s">
        <v>1051</v>
      </c>
      <c r="G4115" s="3" t="s">
        <v>1052</v>
      </c>
      <c r="H4115" s="3" t="s">
        <v>269</v>
      </c>
      <c r="I4115" s="3" t="s">
        <v>329</v>
      </c>
      <c r="J4115" s="3" t="s">
        <v>30</v>
      </c>
      <c r="K4115" s="3" t="s">
        <v>30</v>
      </c>
      <c r="L4115" s="3" t="s">
        <v>307</v>
      </c>
      <c r="M4115" s="3" t="s">
        <v>31</v>
      </c>
      <c r="N4115" s="3" t="s">
        <v>367</v>
      </c>
      <c r="O4115" s="3" t="s">
        <v>271</v>
      </c>
      <c r="P4115" s="3" t="s">
        <v>227</v>
      </c>
      <c r="Q4115" s="3" t="s">
        <v>273</v>
      </c>
      <c r="R4115" s="3" t="s">
        <v>274</v>
      </c>
      <c r="S4115" s="3" t="s">
        <v>34</v>
      </c>
      <c r="T4115" s="153">
        <v>2.4470000000000001</v>
      </c>
      <c r="U4115" s="3" t="s">
        <v>1053</v>
      </c>
      <c r="V4115" s="165">
        <v>1.34E-2</v>
      </c>
      <c r="W4115" s="165">
        <v>2.5499999999999998E-2</v>
      </c>
      <c r="X4115" s="5" t="s">
        <v>277</v>
      </c>
      <c r="Y4115" s="5" t="s">
        <v>271</v>
      </c>
      <c r="Z4115" s="153">
        <v>701672.8</v>
      </c>
      <c r="AA4115" s="163">
        <v>1</v>
      </c>
      <c r="AB4115" s="176">
        <v>116.05</v>
      </c>
      <c r="AC4115" s="153">
        <v>99.397999999999996</v>
      </c>
      <c r="AD4115" s="153">
        <v>913.68899999999996</v>
      </c>
      <c r="AG4115" s="3" t="s">
        <v>36</v>
      </c>
      <c r="AH4115" s="165">
        <v>3.5300000000000002E-4</v>
      </c>
      <c r="AI4115" s="165">
        <v>5.4946495568410003E-3</v>
      </c>
      <c r="AJ4115" s="165">
        <v>1.6275021641598199E-3</v>
      </c>
    </row>
    <row r="4116" spans="1:36">
      <c r="A4116" s="3">
        <v>9641</v>
      </c>
      <c r="B4116" s="3">
        <v>11365</v>
      </c>
      <c r="C4116" s="3" t="s">
        <v>1049</v>
      </c>
      <c r="D4116" s="3" t="s">
        <v>1050</v>
      </c>
      <c r="E4116" s="5" t="s">
        <v>266</v>
      </c>
      <c r="F4116" s="3" t="s">
        <v>1054</v>
      </c>
      <c r="G4116" s="3" t="s">
        <v>1055</v>
      </c>
      <c r="H4116" s="3" t="s">
        <v>269</v>
      </c>
      <c r="I4116" s="3" t="s">
        <v>329</v>
      </c>
      <c r="J4116" s="3" t="s">
        <v>30</v>
      </c>
      <c r="K4116" s="3" t="s">
        <v>30</v>
      </c>
      <c r="L4116" s="3" t="s">
        <v>307</v>
      </c>
      <c r="M4116" s="3" t="s">
        <v>31</v>
      </c>
      <c r="N4116" s="3" t="s">
        <v>367</v>
      </c>
      <c r="O4116" s="3" t="s">
        <v>271</v>
      </c>
      <c r="P4116" s="3" t="s">
        <v>130</v>
      </c>
      <c r="Q4116" s="3" t="s">
        <v>291</v>
      </c>
      <c r="R4116" s="3" t="s">
        <v>274</v>
      </c>
      <c r="S4116" s="3" t="s">
        <v>34</v>
      </c>
      <c r="T4116" s="153">
        <v>1.47</v>
      </c>
      <c r="U4116" s="3" t="s">
        <v>382</v>
      </c>
      <c r="V4116" s="165">
        <v>1.77E-2</v>
      </c>
      <c r="W4116" s="165">
        <v>2.5729999999999999E-2</v>
      </c>
      <c r="X4116" s="5" t="s">
        <v>277</v>
      </c>
      <c r="Y4116" s="5" t="s">
        <v>271</v>
      </c>
      <c r="Z4116" s="153">
        <v>103322.24000000001</v>
      </c>
      <c r="AA4116" s="163">
        <v>1</v>
      </c>
      <c r="AB4116" s="176">
        <v>116.62</v>
      </c>
      <c r="AD4116" s="153">
        <v>120.494</v>
      </c>
      <c r="AG4116" s="3" t="s">
        <v>36</v>
      </c>
      <c r="AH4116" s="165">
        <v>4.1999999999999998E-5</v>
      </c>
      <c r="AI4116" s="165">
        <v>7.2461656880048097E-4</v>
      </c>
      <c r="AJ4116" s="165">
        <v>2.1462970872101599E-4</v>
      </c>
    </row>
    <row r="4117" spans="1:36">
      <c r="A4117" s="3">
        <v>9641</v>
      </c>
      <c r="B4117" s="3">
        <v>11365</v>
      </c>
      <c r="C4117" s="3" t="s">
        <v>1049</v>
      </c>
      <c r="D4117" s="3" t="s">
        <v>1050</v>
      </c>
      <c r="E4117" s="5" t="s">
        <v>266</v>
      </c>
      <c r="F4117" s="3" t="s">
        <v>1056</v>
      </c>
      <c r="G4117" s="3" t="s">
        <v>1057</v>
      </c>
      <c r="H4117" s="3" t="s">
        <v>269</v>
      </c>
      <c r="I4117" s="3" t="s">
        <v>329</v>
      </c>
      <c r="J4117" s="3" t="s">
        <v>30</v>
      </c>
      <c r="K4117" s="3" t="s">
        <v>30</v>
      </c>
      <c r="L4117" s="3" t="s">
        <v>307</v>
      </c>
      <c r="M4117" s="3" t="s">
        <v>31</v>
      </c>
      <c r="N4117" s="3" t="s">
        <v>367</v>
      </c>
      <c r="O4117" s="3" t="s">
        <v>271</v>
      </c>
      <c r="P4117" s="3" t="s">
        <v>130</v>
      </c>
      <c r="Q4117" s="3" t="s">
        <v>291</v>
      </c>
      <c r="R4117" s="3" t="s">
        <v>274</v>
      </c>
      <c r="S4117" s="3" t="s">
        <v>34</v>
      </c>
      <c r="T4117" s="153">
        <v>4.5410000000000004</v>
      </c>
      <c r="U4117" s="3" t="s">
        <v>652</v>
      </c>
      <c r="V4117" s="165">
        <v>2.4799999999999999E-2</v>
      </c>
      <c r="W4117" s="165">
        <v>2.4459999999999999E-2</v>
      </c>
      <c r="X4117" s="5" t="s">
        <v>277</v>
      </c>
      <c r="Y4117" s="5" t="s">
        <v>271</v>
      </c>
      <c r="Z4117" s="153">
        <v>410219.55</v>
      </c>
      <c r="AA4117" s="163">
        <v>1</v>
      </c>
      <c r="AB4117" s="176">
        <v>118.21</v>
      </c>
      <c r="AD4117" s="153">
        <v>484.92099999999999</v>
      </c>
      <c r="AG4117" s="3" t="s">
        <v>36</v>
      </c>
      <c r="AH4117" s="165">
        <v>1.2799999999999999E-4</v>
      </c>
      <c r="AI4117" s="165">
        <v>2.91616424874655E-3</v>
      </c>
      <c r="AJ4117" s="165">
        <v>8.6376093266430601E-4</v>
      </c>
    </row>
    <row r="4118" spans="1:36">
      <c r="A4118" s="3">
        <v>9641</v>
      </c>
      <c r="B4118" s="3">
        <v>11365</v>
      </c>
      <c r="C4118" s="3" t="s">
        <v>1049</v>
      </c>
      <c r="D4118" s="3" t="s">
        <v>1050</v>
      </c>
      <c r="E4118" s="5" t="s">
        <v>266</v>
      </c>
      <c r="F4118" s="3" t="s">
        <v>1058</v>
      </c>
      <c r="G4118" s="3" t="s">
        <v>1059</v>
      </c>
      <c r="H4118" s="3" t="s">
        <v>269</v>
      </c>
      <c r="I4118" s="3" t="s">
        <v>329</v>
      </c>
      <c r="J4118" s="3" t="s">
        <v>30</v>
      </c>
      <c r="K4118" s="3" t="s">
        <v>30</v>
      </c>
      <c r="L4118" s="3" t="s">
        <v>307</v>
      </c>
      <c r="M4118" s="3" t="s">
        <v>31</v>
      </c>
      <c r="N4118" s="3" t="s">
        <v>367</v>
      </c>
      <c r="O4118" s="3" t="s">
        <v>271</v>
      </c>
      <c r="P4118" s="3" t="s">
        <v>227</v>
      </c>
      <c r="Q4118" s="3" t="s">
        <v>273</v>
      </c>
      <c r="R4118" s="3" t="s">
        <v>274</v>
      </c>
      <c r="S4118" s="3" t="s">
        <v>34</v>
      </c>
      <c r="T4118" s="153">
        <v>5.97</v>
      </c>
      <c r="U4118" s="3" t="s">
        <v>1060</v>
      </c>
      <c r="V4118" s="165">
        <v>8.9999999999999993E-3</v>
      </c>
      <c r="W4118" s="165">
        <v>2.4170000000000001E-2</v>
      </c>
      <c r="X4118" s="5" t="s">
        <v>277</v>
      </c>
      <c r="Y4118" s="5" t="s">
        <v>271</v>
      </c>
      <c r="Z4118" s="153">
        <v>567796.78</v>
      </c>
      <c r="AA4118" s="163">
        <v>1</v>
      </c>
      <c r="AB4118" s="176">
        <v>106.24</v>
      </c>
      <c r="AC4118" s="153">
        <v>2.9689999999999999</v>
      </c>
      <c r="AD4118" s="153">
        <v>606.19600000000003</v>
      </c>
      <c r="AG4118" s="3" t="s">
        <v>36</v>
      </c>
      <c r="AH4118" s="165">
        <v>2.1100000000000001E-4</v>
      </c>
      <c r="AI4118" s="165">
        <v>3.6454804765957199E-3</v>
      </c>
      <c r="AJ4118" s="165">
        <v>1.07978266924687E-3</v>
      </c>
    </row>
    <row r="4119" spans="1:36">
      <c r="A4119" s="3">
        <v>9641</v>
      </c>
      <c r="B4119" s="3">
        <v>11365</v>
      </c>
      <c r="C4119" s="3" t="s">
        <v>1049</v>
      </c>
      <c r="D4119" s="3" t="s">
        <v>1050</v>
      </c>
      <c r="E4119" s="5" t="s">
        <v>266</v>
      </c>
      <c r="F4119" s="3" t="s">
        <v>1061</v>
      </c>
      <c r="G4119" s="3" t="s">
        <v>1062</v>
      </c>
      <c r="H4119" s="3" t="s">
        <v>269</v>
      </c>
      <c r="I4119" s="3" t="s">
        <v>329</v>
      </c>
      <c r="J4119" s="3" t="s">
        <v>30</v>
      </c>
      <c r="K4119" s="3" t="s">
        <v>30</v>
      </c>
      <c r="L4119" s="3" t="s">
        <v>307</v>
      </c>
      <c r="M4119" s="3" t="s">
        <v>31</v>
      </c>
      <c r="N4119" s="3" t="s">
        <v>367</v>
      </c>
      <c r="O4119" s="3" t="s">
        <v>271</v>
      </c>
      <c r="P4119" s="3" t="s">
        <v>227</v>
      </c>
      <c r="Q4119" s="3" t="s">
        <v>273</v>
      </c>
      <c r="R4119" s="3" t="s">
        <v>274</v>
      </c>
      <c r="S4119" s="3" t="s">
        <v>34</v>
      </c>
      <c r="T4119" s="153">
        <v>9.4939999999999998</v>
      </c>
      <c r="U4119" s="3" t="s">
        <v>1063</v>
      </c>
      <c r="V4119" s="165">
        <v>1.6899999999999998E-2</v>
      </c>
      <c r="W4119" s="165">
        <v>2.7279999999999999E-2</v>
      </c>
      <c r="X4119" s="5" t="s">
        <v>277</v>
      </c>
      <c r="Y4119" s="5" t="s">
        <v>271</v>
      </c>
      <c r="Z4119" s="153">
        <v>1667529</v>
      </c>
      <c r="AA4119" s="163">
        <v>1</v>
      </c>
      <c r="AB4119" s="176">
        <v>105.51</v>
      </c>
      <c r="AC4119" s="153">
        <v>16.373999999999999</v>
      </c>
      <c r="AD4119" s="153">
        <v>1775.7840000000001</v>
      </c>
      <c r="AG4119" s="3" t="s">
        <v>36</v>
      </c>
      <c r="AH4119" s="165">
        <v>3.8200000000000002E-4</v>
      </c>
      <c r="AI4119" s="165">
        <v>1.06790221452241E-2</v>
      </c>
      <c r="AJ4119" s="165">
        <v>3.1631010263109501E-3</v>
      </c>
    </row>
    <row r="4120" spans="1:36">
      <c r="A4120" s="3">
        <v>9641</v>
      </c>
      <c r="B4120" s="3">
        <v>11365</v>
      </c>
      <c r="C4120" s="3" t="s">
        <v>1049</v>
      </c>
      <c r="D4120" s="3" t="s">
        <v>1050</v>
      </c>
      <c r="E4120" s="5" t="s">
        <v>266</v>
      </c>
      <c r="F4120" s="3" t="s">
        <v>1064</v>
      </c>
      <c r="G4120" s="3" t="s">
        <v>1065</v>
      </c>
      <c r="H4120" s="3" t="s">
        <v>269</v>
      </c>
      <c r="I4120" s="3" t="s">
        <v>329</v>
      </c>
      <c r="J4120" s="3" t="s">
        <v>30</v>
      </c>
      <c r="K4120" s="3" t="s">
        <v>30</v>
      </c>
      <c r="L4120" s="3" t="s">
        <v>307</v>
      </c>
      <c r="M4120" s="3" t="s">
        <v>31</v>
      </c>
      <c r="N4120" s="3" t="s">
        <v>367</v>
      </c>
      <c r="O4120" s="3" t="s">
        <v>271</v>
      </c>
      <c r="P4120" s="3" t="s">
        <v>130</v>
      </c>
      <c r="Q4120" s="3" t="s">
        <v>291</v>
      </c>
      <c r="R4120" s="3" t="s">
        <v>274</v>
      </c>
      <c r="S4120" s="3" t="s">
        <v>34</v>
      </c>
      <c r="T4120" s="153">
        <v>11.696999999999999</v>
      </c>
      <c r="U4120" s="3" t="s">
        <v>1066</v>
      </c>
      <c r="V4120" s="165">
        <v>3.6700000000000003E-2</v>
      </c>
      <c r="W4120" s="165">
        <v>2.9229999999999999E-2</v>
      </c>
      <c r="X4120" s="5" t="s">
        <v>277</v>
      </c>
      <c r="Y4120" s="5" t="s">
        <v>271</v>
      </c>
      <c r="Z4120" s="153">
        <v>426846</v>
      </c>
      <c r="AA4120" s="163">
        <v>1</v>
      </c>
      <c r="AB4120" s="176">
        <v>113.25</v>
      </c>
      <c r="AC4120" s="153">
        <v>8.1300000000000008</v>
      </c>
      <c r="AD4120" s="153">
        <v>491.53300000000002</v>
      </c>
      <c r="AG4120" s="3" t="s">
        <v>36</v>
      </c>
      <c r="AH4120" s="165">
        <v>8.3999999999999995E-5</v>
      </c>
      <c r="AI4120" s="165">
        <v>2.9559286350476E-3</v>
      </c>
      <c r="AJ4120" s="165">
        <v>8.7553904955637901E-4</v>
      </c>
    </row>
    <row r="4121" spans="1:36">
      <c r="A4121" s="3">
        <v>9641</v>
      </c>
      <c r="B4121" s="3">
        <v>11365</v>
      </c>
      <c r="C4121" s="3" t="s">
        <v>1067</v>
      </c>
      <c r="D4121" s="3" t="s">
        <v>1068</v>
      </c>
      <c r="E4121" s="5" t="s">
        <v>266</v>
      </c>
      <c r="F4121" s="3" t="s">
        <v>1598</v>
      </c>
      <c r="G4121" s="3" t="s">
        <v>1599</v>
      </c>
      <c r="H4121" s="3" t="s">
        <v>269</v>
      </c>
      <c r="I4121" s="3" t="s">
        <v>315</v>
      </c>
      <c r="J4121" s="3" t="s">
        <v>30</v>
      </c>
      <c r="K4121" s="3" t="s">
        <v>30</v>
      </c>
      <c r="L4121" s="3" t="s">
        <v>307</v>
      </c>
      <c r="M4121" s="3" t="s">
        <v>31</v>
      </c>
      <c r="N4121" s="3" t="s">
        <v>317</v>
      </c>
      <c r="O4121" s="3" t="s">
        <v>271</v>
      </c>
      <c r="P4121" s="3" t="s">
        <v>449</v>
      </c>
      <c r="Q4121" s="3" t="s">
        <v>291</v>
      </c>
      <c r="R4121" s="3" t="s">
        <v>274</v>
      </c>
      <c r="S4121" s="3" t="s">
        <v>34</v>
      </c>
      <c r="T4121" s="153">
        <v>1.327</v>
      </c>
      <c r="U4121" s="3" t="s">
        <v>698</v>
      </c>
      <c r="V4121" s="165">
        <v>7.3999999999999996E-2</v>
      </c>
      <c r="W4121" s="165">
        <v>5.203E-2</v>
      </c>
      <c r="X4121" s="5" t="s">
        <v>277</v>
      </c>
      <c r="Y4121" s="5" t="s">
        <v>271</v>
      </c>
      <c r="Z4121" s="153">
        <v>225600.01</v>
      </c>
      <c r="AA4121" s="163">
        <v>1</v>
      </c>
      <c r="AB4121" s="176">
        <v>102.97</v>
      </c>
      <c r="AD4121" s="153">
        <v>232.3</v>
      </c>
      <c r="AG4121" s="3" t="s">
        <v>36</v>
      </c>
      <c r="AH4121" s="165">
        <v>2.5560000000000001E-3</v>
      </c>
      <c r="AI4121" s="165">
        <v>1.3969833739711801E-3</v>
      </c>
      <c r="AJ4121" s="165">
        <v>4.1378316140338499E-4</v>
      </c>
    </row>
    <row r="4122" spans="1:36">
      <c r="A4122" s="3">
        <v>9641</v>
      </c>
      <c r="B4122" s="3">
        <v>11365</v>
      </c>
      <c r="C4122" s="3" t="s">
        <v>1067</v>
      </c>
      <c r="D4122" s="3" t="s">
        <v>1068</v>
      </c>
      <c r="E4122" s="5" t="s">
        <v>266</v>
      </c>
      <c r="F4122" s="3" t="s">
        <v>1069</v>
      </c>
      <c r="G4122" s="3" t="s">
        <v>1070</v>
      </c>
      <c r="H4122" s="3" t="s">
        <v>269</v>
      </c>
      <c r="I4122" s="3" t="s">
        <v>315</v>
      </c>
      <c r="J4122" s="3" t="s">
        <v>30</v>
      </c>
      <c r="K4122" s="3" t="s">
        <v>30</v>
      </c>
      <c r="L4122" s="3" t="s">
        <v>307</v>
      </c>
      <c r="M4122" s="3" t="s">
        <v>31</v>
      </c>
      <c r="N4122" s="3" t="s">
        <v>317</v>
      </c>
      <c r="O4122" s="3" t="s">
        <v>271</v>
      </c>
      <c r="P4122" s="3" t="s">
        <v>449</v>
      </c>
      <c r="Q4122" s="3" t="s">
        <v>291</v>
      </c>
      <c r="R4122" s="3" t="s">
        <v>274</v>
      </c>
      <c r="S4122" s="3" t="s">
        <v>34</v>
      </c>
      <c r="T4122" s="153">
        <v>2.3420000000000001</v>
      </c>
      <c r="U4122" s="3" t="s">
        <v>319</v>
      </c>
      <c r="V4122" s="165">
        <v>5.6899999999999999E-2</v>
      </c>
      <c r="W4122" s="165">
        <v>5.0110000000000002E-2</v>
      </c>
      <c r="X4122" s="5" t="s">
        <v>277</v>
      </c>
      <c r="Y4122" s="5" t="s">
        <v>271</v>
      </c>
      <c r="Z4122" s="153">
        <v>152000</v>
      </c>
      <c r="AA4122" s="163">
        <v>1</v>
      </c>
      <c r="AB4122" s="176">
        <v>101.71</v>
      </c>
      <c r="AD4122" s="153">
        <v>154.59899999999999</v>
      </c>
      <c r="AG4122" s="3" t="s">
        <v>36</v>
      </c>
      <c r="AH4122" s="165">
        <v>4.8999999999999998E-4</v>
      </c>
      <c r="AI4122" s="165">
        <v>9.2971246210937601E-4</v>
      </c>
      <c r="AJ4122" s="165">
        <v>2.7537862578433202E-4</v>
      </c>
    </row>
    <row r="4123" spans="1:36">
      <c r="A4123" s="3">
        <v>9641</v>
      </c>
      <c r="B4123" s="3">
        <v>11365</v>
      </c>
      <c r="C4123" s="3" t="s">
        <v>1071</v>
      </c>
      <c r="D4123" s="3" t="s">
        <v>1072</v>
      </c>
      <c r="E4123" s="5" t="s">
        <v>266</v>
      </c>
      <c r="F4123" s="3" t="s">
        <v>1073</v>
      </c>
      <c r="G4123" s="3" t="s">
        <v>1074</v>
      </c>
      <c r="H4123" s="3" t="s">
        <v>269</v>
      </c>
      <c r="I4123" s="3" t="s">
        <v>315</v>
      </c>
      <c r="J4123" s="3" t="s">
        <v>30</v>
      </c>
      <c r="K4123" s="3" t="s">
        <v>30</v>
      </c>
      <c r="L4123" s="3" t="s">
        <v>307</v>
      </c>
      <c r="M4123" s="3" t="s">
        <v>31</v>
      </c>
      <c r="N4123" s="3" t="s">
        <v>270</v>
      </c>
      <c r="O4123" s="3" t="s">
        <v>271</v>
      </c>
      <c r="P4123" s="3" t="s">
        <v>272</v>
      </c>
      <c r="Q4123" s="3" t="s">
        <v>273</v>
      </c>
      <c r="R4123" s="3" t="s">
        <v>274</v>
      </c>
      <c r="S4123" s="3" t="s">
        <v>34</v>
      </c>
      <c r="T4123" s="153">
        <v>3.2549999999999999</v>
      </c>
      <c r="U4123" s="3" t="s">
        <v>1075</v>
      </c>
      <c r="V4123" s="165">
        <v>2.5000000000000001E-2</v>
      </c>
      <c r="W4123" s="165">
        <v>4.1209999999999997E-2</v>
      </c>
      <c r="X4123" s="5" t="s">
        <v>277</v>
      </c>
      <c r="Y4123" s="5" t="s">
        <v>271</v>
      </c>
      <c r="Z4123" s="153">
        <v>1532826.57</v>
      </c>
      <c r="AA4123" s="163">
        <v>1</v>
      </c>
      <c r="AB4123" s="176">
        <v>95.13</v>
      </c>
      <c r="AD4123" s="153">
        <v>1458.1780000000001</v>
      </c>
      <c r="AG4123" s="3" t="s">
        <v>36</v>
      </c>
      <c r="AH4123" s="165">
        <v>8.8199999999999997E-4</v>
      </c>
      <c r="AI4123" s="165">
        <v>8.76903748865452E-3</v>
      </c>
      <c r="AJ4123" s="165">
        <v>2.5973681019593299E-3</v>
      </c>
    </row>
    <row r="4124" spans="1:36">
      <c r="A4124" s="3">
        <v>9641</v>
      </c>
      <c r="B4124" s="3">
        <v>11365</v>
      </c>
      <c r="C4124" s="3" t="s">
        <v>1071</v>
      </c>
      <c r="D4124" s="3" t="s">
        <v>1072</v>
      </c>
      <c r="E4124" s="5" t="s">
        <v>266</v>
      </c>
      <c r="F4124" s="3" t="s">
        <v>1076</v>
      </c>
      <c r="G4124" s="3" t="s">
        <v>1077</v>
      </c>
      <c r="H4124" s="3" t="s">
        <v>269</v>
      </c>
      <c r="I4124" s="3" t="s">
        <v>329</v>
      </c>
      <c r="J4124" s="3" t="s">
        <v>30</v>
      </c>
      <c r="K4124" s="3" t="s">
        <v>30</v>
      </c>
      <c r="L4124" s="3" t="s">
        <v>307</v>
      </c>
      <c r="M4124" s="3" t="s">
        <v>31</v>
      </c>
      <c r="N4124" s="3" t="s">
        <v>270</v>
      </c>
      <c r="O4124" s="3" t="s">
        <v>271</v>
      </c>
      <c r="P4124" s="3" t="s">
        <v>272</v>
      </c>
      <c r="Q4124" s="3" t="s">
        <v>273</v>
      </c>
      <c r="R4124" s="3" t="s">
        <v>274</v>
      </c>
      <c r="S4124" s="3" t="s">
        <v>34</v>
      </c>
      <c r="T4124" s="153">
        <v>3.3740000000000001</v>
      </c>
      <c r="U4124" s="3" t="s">
        <v>1075</v>
      </c>
      <c r="V4124" s="165">
        <v>1E-3</v>
      </c>
      <c r="W4124" s="165">
        <v>2.1420000000000002E-2</v>
      </c>
      <c r="X4124" s="5" t="s">
        <v>277</v>
      </c>
      <c r="Y4124" s="5" t="s">
        <v>271</v>
      </c>
      <c r="Z4124" s="153">
        <v>34200</v>
      </c>
      <c r="AA4124" s="163">
        <v>1</v>
      </c>
      <c r="AB4124" s="176">
        <v>107.43</v>
      </c>
      <c r="AD4124" s="153">
        <v>36.741</v>
      </c>
      <c r="AG4124" s="3" t="s">
        <v>36</v>
      </c>
      <c r="AH4124" s="165">
        <v>4.1E-5</v>
      </c>
      <c r="AI4124" s="165">
        <v>2.20949535011231E-4</v>
      </c>
      <c r="AJ4124" s="165">
        <v>6.5444728127051605E-5</v>
      </c>
    </row>
    <row r="4125" spans="1:36">
      <c r="A4125" s="3">
        <v>9641</v>
      </c>
      <c r="B4125" s="3">
        <v>11365</v>
      </c>
      <c r="C4125" s="3" t="s">
        <v>1071</v>
      </c>
      <c r="D4125" s="3" t="s">
        <v>1072</v>
      </c>
      <c r="E4125" s="5" t="s">
        <v>266</v>
      </c>
      <c r="F4125" s="3" t="s">
        <v>1600</v>
      </c>
      <c r="G4125" s="3" t="s">
        <v>1601</v>
      </c>
      <c r="H4125" s="3" t="s">
        <v>269</v>
      </c>
      <c r="I4125" s="3" t="s">
        <v>329</v>
      </c>
      <c r="J4125" s="3" t="s">
        <v>30</v>
      </c>
      <c r="K4125" s="3" t="s">
        <v>30</v>
      </c>
      <c r="L4125" s="3" t="s">
        <v>307</v>
      </c>
      <c r="M4125" s="3" t="s">
        <v>31</v>
      </c>
      <c r="N4125" s="3" t="s">
        <v>270</v>
      </c>
      <c r="O4125" s="3" t="s">
        <v>271</v>
      </c>
      <c r="P4125" s="3" t="s">
        <v>272</v>
      </c>
      <c r="Q4125" s="3" t="s">
        <v>273</v>
      </c>
      <c r="R4125" s="3" t="s">
        <v>274</v>
      </c>
      <c r="S4125" s="3" t="s">
        <v>34</v>
      </c>
      <c r="T4125" s="153">
        <v>3.7730000000000001</v>
      </c>
      <c r="U4125" s="3" t="s">
        <v>1602</v>
      </c>
      <c r="V4125" s="165">
        <v>1.3899999999999999E-2</v>
      </c>
      <c r="W4125" s="165">
        <v>2.1940000000000001E-2</v>
      </c>
      <c r="X4125" s="5" t="s">
        <v>277</v>
      </c>
      <c r="Y4125" s="5" t="s">
        <v>271</v>
      </c>
      <c r="Z4125" s="153">
        <v>912302.23</v>
      </c>
      <c r="AA4125" s="163">
        <v>1</v>
      </c>
      <c r="AB4125" s="176">
        <v>106.41</v>
      </c>
      <c r="AD4125" s="153">
        <v>970.78099999999995</v>
      </c>
      <c r="AG4125" s="3" t="s">
        <v>36</v>
      </c>
      <c r="AH4125" s="165">
        <v>6.5200000000000002E-4</v>
      </c>
      <c r="AI4125" s="165">
        <v>5.83797982442764E-3</v>
      </c>
      <c r="AJ4125" s="165">
        <v>1.72919577496037E-3</v>
      </c>
    </row>
    <row r="4126" spans="1:36">
      <c r="A4126" s="3">
        <v>9641</v>
      </c>
      <c r="B4126" s="3">
        <v>11365</v>
      </c>
      <c r="C4126" s="3" t="s">
        <v>1071</v>
      </c>
      <c r="D4126" s="3" t="s">
        <v>1072</v>
      </c>
      <c r="E4126" s="5" t="s">
        <v>266</v>
      </c>
      <c r="F4126" s="3" t="s">
        <v>1078</v>
      </c>
      <c r="G4126" s="3" t="s">
        <v>1079</v>
      </c>
      <c r="H4126" s="3" t="s">
        <v>269</v>
      </c>
      <c r="I4126" s="3" t="s">
        <v>329</v>
      </c>
      <c r="J4126" s="3" t="s">
        <v>30</v>
      </c>
      <c r="K4126" s="3" t="s">
        <v>30</v>
      </c>
      <c r="L4126" s="3" t="s">
        <v>307</v>
      </c>
      <c r="M4126" s="3" t="s">
        <v>31</v>
      </c>
      <c r="N4126" s="3" t="s">
        <v>270</v>
      </c>
      <c r="O4126" s="3" t="s">
        <v>271</v>
      </c>
      <c r="P4126" s="3" t="s">
        <v>272</v>
      </c>
      <c r="Q4126" s="3" t="s">
        <v>273</v>
      </c>
      <c r="R4126" s="3" t="s">
        <v>274</v>
      </c>
      <c r="S4126" s="3" t="s">
        <v>34</v>
      </c>
      <c r="T4126" s="153">
        <v>2.8460000000000001</v>
      </c>
      <c r="U4126" s="3" t="s">
        <v>1080</v>
      </c>
      <c r="V4126" s="165">
        <v>1.7500000000000002E-2</v>
      </c>
      <c r="W4126" s="165">
        <v>2.1700000000000001E-2</v>
      </c>
      <c r="X4126" s="5" t="s">
        <v>277</v>
      </c>
      <c r="Y4126" s="5" t="s">
        <v>271</v>
      </c>
      <c r="Z4126" s="153">
        <v>485227.14</v>
      </c>
      <c r="AA4126" s="163">
        <v>1</v>
      </c>
      <c r="AB4126" s="176">
        <v>116.05</v>
      </c>
      <c r="AD4126" s="153">
        <v>563.10599999999999</v>
      </c>
      <c r="AG4126" s="3" t="s">
        <v>36</v>
      </c>
      <c r="AH4126" s="165">
        <v>2.61E-4</v>
      </c>
      <c r="AI4126" s="165">
        <v>3.38634840874382E-3</v>
      </c>
      <c r="AJ4126" s="165">
        <v>1.0030283654701899E-3</v>
      </c>
    </row>
    <row r="4127" spans="1:36">
      <c r="A4127" s="3">
        <v>9641</v>
      </c>
      <c r="B4127" s="3">
        <v>11365</v>
      </c>
      <c r="C4127" s="3" t="s">
        <v>1071</v>
      </c>
      <c r="D4127" s="3" t="s">
        <v>1072</v>
      </c>
      <c r="E4127" s="5" t="s">
        <v>266</v>
      </c>
      <c r="F4127" s="3" t="s">
        <v>1603</v>
      </c>
      <c r="G4127" s="3" t="s">
        <v>1604</v>
      </c>
      <c r="H4127" s="3" t="s">
        <v>269</v>
      </c>
      <c r="I4127" s="3" t="s">
        <v>329</v>
      </c>
      <c r="J4127" s="3" t="s">
        <v>30</v>
      </c>
      <c r="K4127" s="3" t="s">
        <v>30</v>
      </c>
      <c r="L4127" s="3" t="s">
        <v>307</v>
      </c>
      <c r="M4127" s="3" t="s">
        <v>31</v>
      </c>
      <c r="N4127" s="3" t="s">
        <v>270</v>
      </c>
      <c r="O4127" s="3" t="s">
        <v>271</v>
      </c>
      <c r="P4127" s="3" t="s">
        <v>272</v>
      </c>
      <c r="Q4127" s="3" t="s">
        <v>273</v>
      </c>
      <c r="R4127" s="3" t="s">
        <v>274</v>
      </c>
      <c r="S4127" s="3" t="s">
        <v>34</v>
      </c>
      <c r="T4127" s="153">
        <v>4.7699999999999996</v>
      </c>
      <c r="U4127" s="3" t="s">
        <v>1605</v>
      </c>
      <c r="V4127" s="165">
        <v>2.6100000000000002E-2</v>
      </c>
      <c r="W4127" s="165">
        <v>2.232E-2</v>
      </c>
      <c r="X4127" s="5" t="s">
        <v>277</v>
      </c>
      <c r="Y4127" s="5" t="s">
        <v>271</v>
      </c>
      <c r="Z4127" s="153">
        <v>77194</v>
      </c>
      <c r="AA4127" s="163">
        <v>1</v>
      </c>
      <c r="AB4127" s="176">
        <v>102.82</v>
      </c>
      <c r="AD4127" s="153">
        <v>79.370999999999995</v>
      </c>
      <c r="AG4127" s="3" t="s">
        <v>36</v>
      </c>
      <c r="AH4127" s="165">
        <v>2.3E-5</v>
      </c>
      <c r="AI4127" s="165">
        <v>4.7731222225751E-4</v>
      </c>
      <c r="AJ4127" s="165">
        <v>1.4137874793795601E-4</v>
      </c>
    </row>
    <row r="4128" spans="1:36">
      <c r="A4128" s="3">
        <v>9641</v>
      </c>
      <c r="B4128" s="3">
        <v>11365</v>
      </c>
      <c r="C4128" s="3" t="s">
        <v>1081</v>
      </c>
      <c r="D4128" s="3" t="s">
        <v>1082</v>
      </c>
      <c r="E4128" s="5" t="s">
        <v>266</v>
      </c>
      <c r="F4128" s="3" t="s">
        <v>1083</v>
      </c>
      <c r="G4128" s="3" t="s">
        <v>1084</v>
      </c>
      <c r="H4128" s="3" t="s">
        <v>269</v>
      </c>
      <c r="I4128" s="3" t="s">
        <v>315</v>
      </c>
      <c r="J4128" s="3" t="s">
        <v>30</v>
      </c>
      <c r="K4128" s="3" t="s">
        <v>30</v>
      </c>
      <c r="L4128" s="3" t="s">
        <v>307</v>
      </c>
      <c r="M4128" s="3" t="s">
        <v>31</v>
      </c>
      <c r="N4128" s="3" t="s">
        <v>920</v>
      </c>
      <c r="O4128" s="3" t="s">
        <v>271</v>
      </c>
      <c r="P4128" s="3" t="s">
        <v>338</v>
      </c>
      <c r="Q4128" s="3" t="s">
        <v>273</v>
      </c>
      <c r="R4128" s="3" t="s">
        <v>274</v>
      </c>
      <c r="S4128" s="3" t="s">
        <v>34</v>
      </c>
      <c r="T4128" s="153">
        <v>0.90900000000000003</v>
      </c>
      <c r="U4128" s="3" t="s">
        <v>1085</v>
      </c>
      <c r="V4128" s="165">
        <v>2.29E-2</v>
      </c>
      <c r="W4128" s="165">
        <v>4.4609999999999997E-2</v>
      </c>
      <c r="X4128" s="5" t="s">
        <v>277</v>
      </c>
      <c r="Y4128" s="5" t="s">
        <v>271</v>
      </c>
      <c r="Z4128" s="153">
        <v>109689.62</v>
      </c>
      <c r="AA4128" s="163">
        <v>1</v>
      </c>
      <c r="AB4128" s="176">
        <v>98.31</v>
      </c>
      <c r="AD4128" s="153">
        <v>107.836</v>
      </c>
      <c r="AG4128" s="3" t="s">
        <v>36</v>
      </c>
      <c r="AH4128" s="165">
        <v>6.6200000000000005E-4</v>
      </c>
      <c r="AI4128" s="165">
        <v>6.4849202289004703E-4</v>
      </c>
      <c r="AJ4128" s="165">
        <v>1.92081798807332E-4</v>
      </c>
    </row>
    <row r="4129" spans="1:36">
      <c r="A4129" s="3">
        <v>9641</v>
      </c>
      <c r="B4129" s="3">
        <v>11365</v>
      </c>
      <c r="C4129" s="3" t="s">
        <v>1081</v>
      </c>
      <c r="D4129" s="3" t="s">
        <v>1082</v>
      </c>
      <c r="E4129" s="5" t="s">
        <v>266</v>
      </c>
      <c r="F4129" s="3" t="s">
        <v>1086</v>
      </c>
      <c r="G4129" s="3" t="s">
        <v>1087</v>
      </c>
      <c r="H4129" s="3" t="s">
        <v>269</v>
      </c>
      <c r="I4129" s="3" t="s">
        <v>315</v>
      </c>
      <c r="J4129" s="3" t="s">
        <v>30</v>
      </c>
      <c r="K4129" s="3" t="s">
        <v>30</v>
      </c>
      <c r="L4129" s="3" t="s">
        <v>307</v>
      </c>
      <c r="M4129" s="3" t="s">
        <v>31</v>
      </c>
      <c r="N4129" s="3" t="s">
        <v>920</v>
      </c>
      <c r="O4129" s="3" t="s">
        <v>271</v>
      </c>
      <c r="P4129" s="3" t="s">
        <v>338</v>
      </c>
      <c r="Q4129" s="3" t="s">
        <v>273</v>
      </c>
      <c r="R4129" s="3" t="s">
        <v>274</v>
      </c>
      <c r="S4129" s="3" t="s">
        <v>34</v>
      </c>
      <c r="T4129" s="153">
        <v>4.7939999999999996</v>
      </c>
      <c r="U4129" s="3" t="s">
        <v>1088</v>
      </c>
      <c r="V4129" s="165">
        <v>5.6800000000000003E-2</v>
      </c>
      <c r="W4129" s="165">
        <v>4.2759999999999999E-2</v>
      </c>
      <c r="X4129" s="5" t="s">
        <v>277</v>
      </c>
      <c r="Y4129" s="5" t="s">
        <v>271</v>
      </c>
      <c r="Z4129" s="153">
        <v>198594</v>
      </c>
      <c r="AA4129" s="163">
        <v>1</v>
      </c>
      <c r="AB4129" s="176">
        <v>107.44</v>
      </c>
      <c r="AD4129" s="153">
        <v>213.369</v>
      </c>
      <c r="AG4129" s="3" t="s">
        <v>36</v>
      </c>
      <c r="AH4129" s="165">
        <v>1.3240000000000001E-3</v>
      </c>
      <c r="AI4129" s="165">
        <v>1.2831384914193599E-3</v>
      </c>
      <c r="AJ4129" s="165">
        <v>3.8006257725786501E-4</v>
      </c>
    </row>
    <row r="4130" spans="1:36">
      <c r="A4130" s="3">
        <v>9641</v>
      </c>
      <c r="B4130" s="3">
        <v>11365</v>
      </c>
      <c r="C4130" s="3" t="s">
        <v>293</v>
      </c>
      <c r="D4130" s="3" t="s">
        <v>294</v>
      </c>
      <c r="E4130" s="5" t="s">
        <v>266</v>
      </c>
      <c r="F4130" s="3" t="s">
        <v>1089</v>
      </c>
      <c r="G4130" s="3" t="s">
        <v>1090</v>
      </c>
      <c r="H4130" s="3" t="s">
        <v>269</v>
      </c>
      <c r="I4130" s="3" t="s">
        <v>315</v>
      </c>
      <c r="J4130" s="3" t="s">
        <v>30</v>
      </c>
      <c r="K4130" s="3" t="s">
        <v>30</v>
      </c>
      <c r="L4130" s="3" t="s">
        <v>307</v>
      </c>
      <c r="M4130" s="3" t="s">
        <v>31</v>
      </c>
      <c r="N4130" s="3" t="s">
        <v>297</v>
      </c>
      <c r="O4130" s="3" t="s">
        <v>271</v>
      </c>
      <c r="P4130" s="3" t="s">
        <v>338</v>
      </c>
      <c r="Q4130" s="3" t="s">
        <v>273</v>
      </c>
      <c r="R4130" s="3" t="s">
        <v>274</v>
      </c>
      <c r="S4130" s="3" t="s">
        <v>34</v>
      </c>
      <c r="T4130" s="153">
        <v>3.2040000000000002</v>
      </c>
      <c r="U4130" s="3" t="s">
        <v>58</v>
      </c>
      <c r="V4130" s="165">
        <v>2.4299999999999999E-2</v>
      </c>
      <c r="W4130" s="165">
        <v>4.2599999999999999E-2</v>
      </c>
      <c r="X4130" s="5" t="s">
        <v>277</v>
      </c>
      <c r="Y4130" s="5" t="s">
        <v>271</v>
      </c>
      <c r="Z4130" s="153">
        <v>1442484.4</v>
      </c>
      <c r="AA4130" s="163">
        <v>1</v>
      </c>
      <c r="AB4130" s="176">
        <v>94.68</v>
      </c>
      <c r="AD4130" s="153">
        <v>1365.7439999999999</v>
      </c>
      <c r="AG4130" s="3" t="s">
        <v>36</v>
      </c>
      <c r="AH4130" s="165">
        <v>1.1490000000000001E-3</v>
      </c>
      <c r="AI4130" s="165">
        <v>8.2131694770128001E-3</v>
      </c>
      <c r="AJ4130" s="165">
        <v>2.4327213155582298E-3</v>
      </c>
    </row>
    <row r="4131" spans="1:36">
      <c r="A4131" s="3">
        <v>9641</v>
      </c>
      <c r="B4131" s="3">
        <v>11365</v>
      </c>
      <c r="C4131" s="3" t="s">
        <v>293</v>
      </c>
      <c r="D4131" s="3" t="s">
        <v>294</v>
      </c>
      <c r="E4131" s="5" t="s">
        <v>266</v>
      </c>
      <c r="F4131" s="3" t="s">
        <v>1609</v>
      </c>
      <c r="G4131" s="3" t="s">
        <v>1610</v>
      </c>
      <c r="H4131" s="3" t="s">
        <v>269</v>
      </c>
      <c r="I4131" s="3" t="s">
        <v>329</v>
      </c>
      <c r="J4131" s="3" t="s">
        <v>30</v>
      </c>
      <c r="K4131" s="3" t="s">
        <v>30</v>
      </c>
      <c r="L4131" s="3" t="s">
        <v>307</v>
      </c>
      <c r="M4131" s="3" t="s">
        <v>31</v>
      </c>
      <c r="N4131" s="3" t="s">
        <v>297</v>
      </c>
      <c r="O4131" s="3" t="s">
        <v>271</v>
      </c>
      <c r="P4131" s="3" t="s">
        <v>338</v>
      </c>
      <c r="Q4131" s="3" t="s">
        <v>273</v>
      </c>
      <c r="R4131" s="3" t="s">
        <v>274</v>
      </c>
      <c r="S4131" s="3" t="s">
        <v>34</v>
      </c>
      <c r="T4131" s="153">
        <v>1.8779999999999999</v>
      </c>
      <c r="U4131" s="3" t="s">
        <v>1611</v>
      </c>
      <c r="V4131" s="165">
        <v>1.9400000000000001E-2</v>
      </c>
      <c r="W4131" s="165">
        <v>2.2169999999999999E-2</v>
      </c>
      <c r="X4131" s="5" t="s">
        <v>277</v>
      </c>
      <c r="Y4131" s="5" t="s">
        <v>271</v>
      </c>
      <c r="Z4131" s="153">
        <v>78748.31</v>
      </c>
      <c r="AA4131" s="163">
        <v>1</v>
      </c>
      <c r="AB4131" s="176">
        <v>118.5</v>
      </c>
      <c r="AD4131" s="153">
        <v>93.316999999999993</v>
      </c>
      <c r="AG4131" s="3" t="s">
        <v>36</v>
      </c>
      <c r="AH4131" s="165">
        <v>4.35E-4</v>
      </c>
      <c r="AI4131" s="165">
        <v>5.6117847268813198E-4</v>
      </c>
      <c r="AJ4131" s="165">
        <v>1.6621973236541099E-4</v>
      </c>
    </row>
    <row r="4132" spans="1:36">
      <c r="A4132" s="3">
        <v>9641</v>
      </c>
      <c r="B4132" s="3">
        <v>11365</v>
      </c>
      <c r="C4132" s="3" t="s">
        <v>293</v>
      </c>
      <c r="D4132" s="3" t="s">
        <v>294</v>
      </c>
      <c r="E4132" s="5" t="s">
        <v>266</v>
      </c>
      <c r="F4132" s="3" t="s">
        <v>1091</v>
      </c>
      <c r="G4132" s="3" t="s">
        <v>1092</v>
      </c>
      <c r="H4132" s="3" t="s">
        <v>269</v>
      </c>
      <c r="I4132" s="3" t="s">
        <v>329</v>
      </c>
      <c r="J4132" s="3" t="s">
        <v>30</v>
      </c>
      <c r="K4132" s="3" t="s">
        <v>30</v>
      </c>
      <c r="L4132" s="3" t="s">
        <v>307</v>
      </c>
      <c r="M4132" s="3" t="s">
        <v>31</v>
      </c>
      <c r="N4132" s="3" t="s">
        <v>297</v>
      </c>
      <c r="O4132" s="3" t="s">
        <v>271</v>
      </c>
      <c r="P4132" s="3" t="s">
        <v>338</v>
      </c>
      <c r="Q4132" s="3" t="s">
        <v>273</v>
      </c>
      <c r="R4132" s="3" t="s">
        <v>274</v>
      </c>
      <c r="S4132" s="3" t="s">
        <v>34</v>
      </c>
      <c r="T4132" s="153">
        <v>2.8740000000000001</v>
      </c>
      <c r="U4132" s="3" t="s">
        <v>1093</v>
      </c>
      <c r="V4132" s="165">
        <v>1.23E-2</v>
      </c>
      <c r="W4132" s="165">
        <v>2.4639999999999999E-2</v>
      </c>
      <c r="X4132" s="5" t="s">
        <v>277</v>
      </c>
      <c r="Y4132" s="5" t="s">
        <v>271</v>
      </c>
      <c r="Z4132" s="153">
        <v>331492.59999999998</v>
      </c>
      <c r="AA4132" s="163">
        <v>1</v>
      </c>
      <c r="AB4132" s="176">
        <v>114.71</v>
      </c>
      <c r="AD4132" s="153">
        <v>380.255</v>
      </c>
      <c r="AG4132" s="3" t="s">
        <v>36</v>
      </c>
      <c r="AH4132" s="165">
        <v>4.1399999999999998E-4</v>
      </c>
      <c r="AI4132" s="165">
        <v>2.2867386273070899E-3</v>
      </c>
      <c r="AJ4132" s="165">
        <v>6.7732655673673496E-4</v>
      </c>
    </row>
    <row r="4133" spans="1:36">
      <c r="A4133" s="3">
        <v>9641</v>
      </c>
      <c r="B4133" s="3">
        <v>11365</v>
      </c>
      <c r="C4133" s="3" t="s">
        <v>1094</v>
      </c>
      <c r="D4133" s="3" t="s">
        <v>1095</v>
      </c>
      <c r="E4133" s="5" t="s">
        <v>266</v>
      </c>
      <c r="F4133" s="3" t="s">
        <v>1096</v>
      </c>
      <c r="G4133" s="3" t="s">
        <v>1097</v>
      </c>
      <c r="H4133" s="3" t="s">
        <v>269</v>
      </c>
      <c r="I4133" s="3" t="s">
        <v>315</v>
      </c>
      <c r="J4133" s="3" t="s">
        <v>30</v>
      </c>
      <c r="K4133" s="3" t="s">
        <v>30</v>
      </c>
      <c r="L4133" s="3" t="s">
        <v>307</v>
      </c>
      <c r="M4133" s="3" t="s">
        <v>31</v>
      </c>
      <c r="N4133" s="3" t="s">
        <v>297</v>
      </c>
      <c r="O4133" s="3" t="s">
        <v>271</v>
      </c>
      <c r="P4133" s="3" t="s">
        <v>283</v>
      </c>
      <c r="Q4133" s="3" t="s">
        <v>283</v>
      </c>
      <c r="R4133" s="3" t="s">
        <v>283</v>
      </c>
      <c r="S4133" s="3" t="s">
        <v>34</v>
      </c>
      <c r="T4133" s="153">
        <v>1.3260000000000001</v>
      </c>
      <c r="U4133" s="3" t="s">
        <v>1098</v>
      </c>
      <c r="V4133" s="165">
        <v>7.4999999999999997E-2</v>
      </c>
      <c r="W4133" s="165">
        <v>5.2949999999999997E-2</v>
      </c>
      <c r="X4133" s="5" t="s">
        <v>277</v>
      </c>
      <c r="Y4133" s="5" t="s">
        <v>271</v>
      </c>
      <c r="Z4133" s="153">
        <v>6585.13</v>
      </c>
      <c r="AA4133" s="163">
        <v>1</v>
      </c>
      <c r="AB4133" s="176">
        <v>125.83</v>
      </c>
      <c r="AD4133" s="153">
        <v>8.2859999999999996</v>
      </c>
      <c r="AG4133" s="3" t="s">
        <v>36</v>
      </c>
      <c r="AH4133" s="165">
        <v>2.3499999999999999E-4</v>
      </c>
      <c r="AI4133" s="165">
        <v>4.9829893587065501E-5</v>
      </c>
      <c r="AJ4133" s="165">
        <v>1.4759496272484299E-5</v>
      </c>
    </row>
    <row r="4134" spans="1:36">
      <c r="A4134" s="3">
        <v>9641</v>
      </c>
      <c r="B4134" s="3">
        <v>11365</v>
      </c>
      <c r="C4134" s="3" t="s">
        <v>1094</v>
      </c>
      <c r="D4134" s="3" t="s">
        <v>1095</v>
      </c>
      <c r="E4134" s="5" t="s">
        <v>266</v>
      </c>
      <c r="F4134" s="3" t="s">
        <v>1099</v>
      </c>
      <c r="G4134" s="3" t="s">
        <v>1100</v>
      </c>
      <c r="H4134" s="3" t="s">
        <v>269</v>
      </c>
      <c r="I4134" s="3" t="s">
        <v>315</v>
      </c>
      <c r="J4134" s="3" t="s">
        <v>30</v>
      </c>
      <c r="K4134" s="3" t="s">
        <v>30</v>
      </c>
      <c r="L4134" s="3" t="s">
        <v>307</v>
      </c>
      <c r="M4134" s="3" t="s">
        <v>31</v>
      </c>
      <c r="N4134" s="3" t="s">
        <v>297</v>
      </c>
      <c r="O4134" s="3" t="s">
        <v>271</v>
      </c>
      <c r="P4134" s="3" t="s">
        <v>283</v>
      </c>
      <c r="Q4134" s="3" t="s">
        <v>283</v>
      </c>
      <c r="R4134" s="3" t="s">
        <v>283</v>
      </c>
      <c r="S4134" s="3" t="s">
        <v>34</v>
      </c>
      <c r="T4134" s="153">
        <v>6</v>
      </c>
      <c r="U4134" s="3" t="s">
        <v>855</v>
      </c>
      <c r="V4134" s="165">
        <v>5.5E-2</v>
      </c>
      <c r="W4134" s="165">
        <v>6.3119999999999996E-2</v>
      </c>
      <c r="X4134" s="5" t="s">
        <v>277</v>
      </c>
      <c r="Y4134" s="5" t="s">
        <v>271</v>
      </c>
      <c r="Z4134" s="153">
        <v>477000</v>
      </c>
      <c r="AA4134" s="163">
        <v>1</v>
      </c>
      <c r="AB4134" s="176">
        <v>94.5</v>
      </c>
      <c r="AD4134" s="153">
        <v>450.76499999999999</v>
      </c>
      <c r="AG4134" s="3" t="s">
        <v>36</v>
      </c>
      <c r="AH4134" s="165">
        <v>1.4989999999999999E-3</v>
      </c>
      <c r="AI4134" s="165">
        <v>2.7107633026738401E-3</v>
      </c>
      <c r="AJ4134" s="165">
        <v>8.0292165969600199E-4</v>
      </c>
    </row>
    <row r="4135" spans="1:36">
      <c r="A4135" s="3">
        <v>9641</v>
      </c>
      <c r="B4135" s="3">
        <v>11365</v>
      </c>
      <c r="C4135" s="3" t="s">
        <v>1107</v>
      </c>
      <c r="D4135" s="3" t="s">
        <v>1108</v>
      </c>
      <c r="E4135" s="5" t="s">
        <v>266</v>
      </c>
      <c r="F4135" s="3" t="s">
        <v>1109</v>
      </c>
      <c r="G4135" s="3" t="s">
        <v>1110</v>
      </c>
      <c r="H4135" s="3" t="s">
        <v>269</v>
      </c>
      <c r="I4135" s="3" t="s">
        <v>315</v>
      </c>
      <c r="J4135" s="3" t="s">
        <v>30</v>
      </c>
      <c r="K4135" s="3" t="s">
        <v>30</v>
      </c>
      <c r="L4135" s="3" t="s">
        <v>307</v>
      </c>
      <c r="M4135" s="3" t="s">
        <v>31</v>
      </c>
      <c r="N4135" s="3" t="s">
        <v>705</v>
      </c>
      <c r="O4135" s="3" t="s">
        <v>271</v>
      </c>
      <c r="P4135" s="3" t="s">
        <v>361</v>
      </c>
      <c r="Q4135" s="3" t="s">
        <v>273</v>
      </c>
      <c r="R4135" s="3" t="s">
        <v>274</v>
      </c>
      <c r="S4135" s="3" t="s">
        <v>34</v>
      </c>
      <c r="T4135" s="153">
        <v>3.1920000000000002</v>
      </c>
      <c r="U4135" s="3" t="s">
        <v>370</v>
      </c>
      <c r="V4135" s="165">
        <v>2.6200000000000001E-2</v>
      </c>
      <c r="W4135" s="165">
        <v>4.1980000000000003E-2</v>
      </c>
      <c r="X4135" s="5" t="s">
        <v>277</v>
      </c>
      <c r="Y4135" s="5" t="s">
        <v>271</v>
      </c>
      <c r="Z4135" s="153">
        <v>1316548.9099999999</v>
      </c>
      <c r="AA4135" s="163">
        <v>1</v>
      </c>
      <c r="AB4135" s="176">
        <v>95.72</v>
      </c>
      <c r="AD4135" s="153">
        <v>1260.201</v>
      </c>
      <c r="AG4135" s="3" t="s">
        <v>36</v>
      </c>
      <c r="AH4135" s="165">
        <v>1.018E-3</v>
      </c>
      <c r="AI4135" s="165">
        <v>7.5784623598264796E-3</v>
      </c>
      <c r="AJ4135" s="165">
        <v>2.2447225731193599E-3</v>
      </c>
    </row>
    <row r="4136" spans="1:36">
      <c r="A4136" s="3">
        <v>9641</v>
      </c>
      <c r="B4136" s="3">
        <v>11365</v>
      </c>
      <c r="C4136" s="3" t="s">
        <v>1107</v>
      </c>
      <c r="D4136" s="3" t="s">
        <v>1108</v>
      </c>
      <c r="E4136" s="5" t="s">
        <v>266</v>
      </c>
      <c r="F4136" s="3" t="s">
        <v>1622</v>
      </c>
      <c r="G4136" s="3" t="s">
        <v>1623</v>
      </c>
      <c r="H4136" s="3" t="s">
        <v>269</v>
      </c>
      <c r="I4136" s="3" t="s">
        <v>329</v>
      </c>
      <c r="J4136" s="3" t="s">
        <v>30</v>
      </c>
      <c r="K4136" s="3" t="s">
        <v>30</v>
      </c>
      <c r="L4136" s="3" t="s">
        <v>307</v>
      </c>
      <c r="M4136" s="3" t="s">
        <v>31</v>
      </c>
      <c r="N4136" s="3" t="s">
        <v>705</v>
      </c>
      <c r="O4136" s="3" t="s">
        <v>271</v>
      </c>
      <c r="P4136" s="3" t="s">
        <v>361</v>
      </c>
      <c r="Q4136" s="3" t="s">
        <v>273</v>
      </c>
      <c r="R4136" s="3" t="s">
        <v>274</v>
      </c>
      <c r="S4136" s="3" t="s">
        <v>34</v>
      </c>
      <c r="T4136" s="153">
        <v>3.9729999999999999</v>
      </c>
      <c r="U4136" s="3" t="s">
        <v>773</v>
      </c>
      <c r="V4136" s="165">
        <v>2.3099999999999999E-2</v>
      </c>
      <c r="W4136" s="165">
        <v>2.1489999999999999E-2</v>
      </c>
      <c r="X4136" s="5" t="s">
        <v>277</v>
      </c>
      <c r="Y4136" s="5" t="s">
        <v>271</v>
      </c>
      <c r="Z4136" s="153">
        <v>391664</v>
      </c>
      <c r="AA4136" s="163">
        <v>1</v>
      </c>
      <c r="AB4136" s="176">
        <v>106.83</v>
      </c>
      <c r="AD4136" s="153">
        <v>418.41500000000002</v>
      </c>
      <c r="AG4136" s="3" t="s">
        <v>36</v>
      </c>
      <c r="AH4136" s="165">
        <v>1.3060000000000001E-3</v>
      </c>
      <c r="AI4136" s="165">
        <v>2.51621816639276E-3</v>
      </c>
      <c r="AJ4136" s="165">
        <v>7.4529785183549701E-4</v>
      </c>
    </row>
    <row r="4137" spans="1:36">
      <c r="A4137" s="3">
        <v>9641</v>
      </c>
      <c r="B4137" s="3">
        <v>11365</v>
      </c>
      <c r="C4137" s="3" t="s">
        <v>1107</v>
      </c>
      <c r="D4137" s="3" t="s">
        <v>1108</v>
      </c>
      <c r="E4137" s="5" t="s">
        <v>266</v>
      </c>
      <c r="F4137" s="3" t="s">
        <v>1111</v>
      </c>
      <c r="G4137" s="3" t="s">
        <v>1112</v>
      </c>
      <c r="H4137" s="3" t="s">
        <v>269</v>
      </c>
      <c r="I4137" s="3" t="s">
        <v>329</v>
      </c>
      <c r="J4137" s="3" t="s">
        <v>30</v>
      </c>
      <c r="K4137" s="3" t="s">
        <v>30</v>
      </c>
      <c r="L4137" s="3" t="s">
        <v>307</v>
      </c>
      <c r="M4137" s="3" t="s">
        <v>31</v>
      </c>
      <c r="N4137" s="3" t="s">
        <v>705</v>
      </c>
      <c r="O4137" s="3" t="s">
        <v>271</v>
      </c>
      <c r="P4137" s="3" t="s">
        <v>338</v>
      </c>
      <c r="Q4137" s="3" t="s">
        <v>273</v>
      </c>
      <c r="R4137" s="3" t="s">
        <v>274</v>
      </c>
      <c r="S4137" s="3" t="s">
        <v>34</v>
      </c>
      <c r="T4137" s="153">
        <v>9.3089999999999993</v>
      </c>
      <c r="U4137" s="3" t="s">
        <v>1113</v>
      </c>
      <c r="V4137" s="165">
        <v>2.7900000000000001E-2</v>
      </c>
      <c r="W4137" s="165">
        <v>2.8850000000000001E-2</v>
      </c>
      <c r="X4137" s="5" t="s">
        <v>277</v>
      </c>
      <c r="Y4137" s="5" t="s">
        <v>271</v>
      </c>
      <c r="Z4137" s="153">
        <v>626130</v>
      </c>
      <c r="AA4137" s="163">
        <v>1</v>
      </c>
      <c r="AB4137" s="176">
        <v>99.83</v>
      </c>
      <c r="AD4137" s="153">
        <v>625.06600000000003</v>
      </c>
      <c r="AG4137" s="3" t="s">
        <v>36</v>
      </c>
      <c r="AH4137" s="165">
        <v>1.2520000000000001E-3</v>
      </c>
      <c r="AI4137" s="165">
        <v>3.75895385249026E-3</v>
      </c>
      <c r="AJ4137" s="165">
        <v>1.1133932140018001E-3</v>
      </c>
    </row>
    <row r="4138" spans="1:36">
      <c r="A4138" s="3">
        <v>9641</v>
      </c>
      <c r="B4138" s="3">
        <v>11365</v>
      </c>
      <c r="C4138" s="3" t="s">
        <v>1785</v>
      </c>
      <c r="D4138" s="3" t="s">
        <v>1786</v>
      </c>
      <c r="E4138" s="5" t="s">
        <v>266</v>
      </c>
      <c r="F4138" s="3" t="s">
        <v>1787</v>
      </c>
      <c r="G4138" s="3" t="s">
        <v>1788</v>
      </c>
      <c r="H4138" s="3" t="s">
        <v>269</v>
      </c>
      <c r="I4138" s="3" t="s">
        <v>315</v>
      </c>
      <c r="J4138" s="3" t="s">
        <v>30</v>
      </c>
      <c r="K4138" s="3" t="s">
        <v>30</v>
      </c>
      <c r="L4138" s="3" t="s">
        <v>307</v>
      </c>
      <c r="M4138" s="3" t="s">
        <v>31</v>
      </c>
      <c r="N4138" s="3" t="s">
        <v>560</v>
      </c>
      <c r="O4138" s="3" t="s">
        <v>271</v>
      </c>
      <c r="P4138" s="3" t="s">
        <v>338</v>
      </c>
      <c r="Q4138" s="3" t="s">
        <v>273</v>
      </c>
      <c r="R4138" s="3" t="s">
        <v>274</v>
      </c>
      <c r="S4138" s="3" t="s">
        <v>34</v>
      </c>
      <c r="T4138" s="153">
        <v>3.0750000000000002</v>
      </c>
      <c r="U4138" s="3" t="s">
        <v>1789</v>
      </c>
      <c r="V4138" s="165">
        <v>2.0799999999999999E-2</v>
      </c>
      <c r="W4138" s="165">
        <v>4.1169999999999998E-2</v>
      </c>
      <c r="X4138" s="5" t="s">
        <v>277</v>
      </c>
      <c r="Y4138" s="5" t="s">
        <v>271</v>
      </c>
      <c r="Z4138" s="153">
        <v>164475.20000000001</v>
      </c>
      <c r="AA4138" s="163">
        <v>1</v>
      </c>
      <c r="AB4138" s="176">
        <v>95.08</v>
      </c>
      <c r="AD4138" s="153">
        <v>156.38300000000001</v>
      </c>
      <c r="AG4138" s="3" t="s">
        <v>36</v>
      </c>
      <c r="AH4138" s="165">
        <v>1.036E-3</v>
      </c>
      <c r="AI4138" s="165">
        <v>9.4043981278721898E-4</v>
      </c>
      <c r="AJ4138" s="165">
        <v>2.7855604160735797E-4</v>
      </c>
    </row>
    <row r="4139" spans="1:36">
      <c r="A4139" s="3">
        <v>9641</v>
      </c>
      <c r="B4139" s="3">
        <v>11365</v>
      </c>
      <c r="C4139" s="3" t="s">
        <v>1114</v>
      </c>
      <c r="D4139" s="3" t="s">
        <v>1115</v>
      </c>
      <c r="E4139" s="5" t="s">
        <v>266</v>
      </c>
      <c r="F4139" s="3" t="s">
        <v>1116</v>
      </c>
      <c r="G4139" s="3" t="s">
        <v>1117</v>
      </c>
      <c r="H4139" s="3" t="s">
        <v>269</v>
      </c>
      <c r="I4139" s="3" t="s">
        <v>315</v>
      </c>
      <c r="J4139" s="3" t="s">
        <v>30</v>
      </c>
      <c r="K4139" s="3" t="s">
        <v>30</v>
      </c>
      <c r="L4139" s="3" t="s">
        <v>307</v>
      </c>
      <c r="M4139" s="3" t="s">
        <v>31</v>
      </c>
      <c r="N4139" s="3" t="s">
        <v>1118</v>
      </c>
      <c r="O4139" s="3" t="s">
        <v>271</v>
      </c>
      <c r="P4139" s="3" t="s">
        <v>283</v>
      </c>
      <c r="Q4139" s="3" t="s">
        <v>283</v>
      </c>
      <c r="R4139" s="3" t="s">
        <v>283</v>
      </c>
      <c r="S4139" s="3" t="s">
        <v>34</v>
      </c>
      <c r="T4139" s="153">
        <v>4.0919999999999996</v>
      </c>
      <c r="U4139" s="3" t="s">
        <v>206</v>
      </c>
      <c r="V4139" s="165">
        <v>4.9200000000000001E-2</v>
      </c>
      <c r="W4139" s="165">
        <v>4.5130000000000003E-2</v>
      </c>
      <c r="X4139" s="5" t="s">
        <v>277</v>
      </c>
      <c r="Y4139" s="5" t="s">
        <v>271</v>
      </c>
      <c r="Z4139" s="153">
        <v>194000</v>
      </c>
      <c r="AA4139" s="163">
        <v>1</v>
      </c>
      <c r="AB4139" s="176">
        <v>101.86</v>
      </c>
      <c r="AD4139" s="153">
        <v>197.608</v>
      </c>
      <c r="AG4139" s="3" t="s">
        <v>36</v>
      </c>
      <c r="AH4139" s="165">
        <v>6.4499999999999996E-4</v>
      </c>
      <c r="AI4139" s="165">
        <v>1.1883566803547101E-3</v>
      </c>
      <c r="AJ4139" s="165">
        <v>3.5198842966484002E-4</v>
      </c>
    </row>
    <row r="4140" spans="1:36">
      <c r="A4140" s="3">
        <v>9641</v>
      </c>
      <c r="B4140" s="3">
        <v>11365</v>
      </c>
      <c r="C4140" s="3" t="s">
        <v>1119</v>
      </c>
      <c r="D4140" s="3" t="s">
        <v>1120</v>
      </c>
      <c r="E4140" s="5" t="s">
        <v>266</v>
      </c>
      <c r="F4140" s="3" t="s">
        <v>1627</v>
      </c>
      <c r="G4140" s="3" t="s">
        <v>1628</v>
      </c>
      <c r="H4140" s="3" t="s">
        <v>269</v>
      </c>
      <c r="I4140" s="3" t="s">
        <v>315</v>
      </c>
      <c r="J4140" s="3" t="s">
        <v>30</v>
      </c>
      <c r="K4140" s="3" t="s">
        <v>30</v>
      </c>
      <c r="L4140" s="3" t="s">
        <v>307</v>
      </c>
      <c r="M4140" s="3" t="s">
        <v>31</v>
      </c>
      <c r="N4140" s="3" t="s">
        <v>317</v>
      </c>
      <c r="O4140" s="3" t="s">
        <v>271</v>
      </c>
      <c r="P4140" s="3" t="s">
        <v>318</v>
      </c>
      <c r="Q4140" s="3" t="s">
        <v>291</v>
      </c>
      <c r="R4140" s="3" t="s">
        <v>274</v>
      </c>
      <c r="S4140" s="3" t="s">
        <v>34</v>
      </c>
      <c r="T4140" s="153">
        <v>2.7909999999999999</v>
      </c>
      <c r="U4140" s="3" t="s">
        <v>388</v>
      </c>
      <c r="V4140" s="165">
        <v>5.8900000000000001E-2</v>
      </c>
      <c r="W4140" s="165">
        <v>4.7230000000000001E-2</v>
      </c>
      <c r="X4140" s="5" t="s">
        <v>277</v>
      </c>
      <c r="Y4140" s="5" t="s">
        <v>271</v>
      </c>
      <c r="Z4140" s="153">
        <v>292000</v>
      </c>
      <c r="AA4140" s="163">
        <v>1</v>
      </c>
      <c r="AB4140" s="176">
        <v>103.39</v>
      </c>
      <c r="AD4140" s="153">
        <v>301.899</v>
      </c>
      <c r="AG4140" s="3" t="s">
        <v>36</v>
      </c>
      <c r="AH4140" s="165">
        <v>1.4530000000000001E-3</v>
      </c>
      <c r="AI4140" s="165">
        <v>1.81552735496604E-3</v>
      </c>
      <c r="AJ4140" s="165">
        <v>5.3775489569117302E-4</v>
      </c>
    </row>
    <row r="4141" spans="1:36">
      <c r="A4141" s="3">
        <v>9641</v>
      </c>
      <c r="B4141" s="3">
        <v>11365</v>
      </c>
      <c r="C4141" s="3" t="s">
        <v>1119</v>
      </c>
      <c r="D4141" s="3" t="s">
        <v>1120</v>
      </c>
      <c r="E4141" s="5" t="s">
        <v>266</v>
      </c>
      <c r="F4141" s="3" t="s">
        <v>1121</v>
      </c>
      <c r="G4141" s="3" t="s">
        <v>1122</v>
      </c>
      <c r="H4141" s="3" t="s">
        <v>269</v>
      </c>
      <c r="I4141" s="3" t="s">
        <v>315</v>
      </c>
      <c r="J4141" s="3" t="s">
        <v>30</v>
      </c>
      <c r="K4141" s="3" t="s">
        <v>30</v>
      </c>
      <c r="L4141" s="3" t="s">
        <v>307</v>
      </c>
      <c r="M4141" s="3" t="s">
        <v>31</v>
      </c>
      <c r="N4141" s="3" t="s">
        <v>317</v>
      </c>
      <c r="O4141" s="3" t="s">
        <v>271</v>
      </c>
      <c r="P4141" s="3" t="s">
        <v>318</v>
      </c>
      <c r="Q4141" s="3" t="s">
        <v>291</v>
      </c>
      <c r="R4141" s="3" t="s">
        <v>274</v>
      </c>
      <c r="S4141" s="3" t="s">
        <v>34</v>
      </c>
      <c r="T4141" s="153">
        <v>4.41</v>
      </c>
      <c r="U4141" s="3" t="s">
        <v>855</v>
      </c>
      <c r="V4141" s="165">
        <v>5.8799999999999998E-2</v>
      </c>
      <c r="W4141" s="165">
        <v>4.9009999999999998E-2</v>
      </c>
      <c r="X4141" s="5" t="s">
        <v>277</v>
      </c>
      <c r="Y4141" s="5" t="s">
        <v>271</v>
      </c>
      <c r="Z4141" s="153">
        <v>298000</v>
      </c>
      <c r="AA4141" s="163">
        <v>1</v>
      </c>
      <c r="AB4141" s="176">
        <v>104.56</v>
      </c>
      <c r="AD4141" s="153">
        <v>311.589</v>
      </c>
      <c r="AG4141" s="3" t="s">
        <v>36</v>
      </c>
      <c r="AH4141" s="165">
        <v>9.9299999999999996E-4</v>
      </c>
      <c r="AI4141" s="165">
        <v>1.87380006114977E-3</v>
      </c>
      <c r="AJ4141" s="165">
        <v>5.5501513302648995E-4</v>
      </c>
    </row>
    <row r="4142" spans="1:36">
      <c r="A4142" s="3">
        <v>9641</v>
      </c>
      <c r="B4142" s="3">
        <v>11365</v>
      </c>
      <c r="C4142" s="3" t="s">
        <v>1123</v>
      </c>
      <c r="D4142" s="3" t="s">
        <v>1124</v>
      </c>
      <c r="E4142" s="5" t="s">
        <v>266</v>
      </c>
      <c r="F4142" s="3" t="s">
        <v>1125</v>
      </c>
      <c r="G4142" s="3" t="s">
        <v>1126</v>
      </c>
      <c r="H4142" s="3" t="s">
        <v>269</v>
      </c>
      <c r="I4142" s="3" t="s">
        <v>315</v>
      </c>
      <c r="J4142" s="3" t="s">
        <v>30</v>
      </c>
      <c r="K4142" s="3" t="s">
        <v>30</v>
      </c>
      <c r="L4142" s="3" t="s">
        <v>307</v>
      </c>
      <c r="M4142" s="3" t="s">
        <v>31</v>
      </c>
      <c r="N4142" s="3" t="s">
        <v>331</v>
      </c>
      <c r="O4142" s="3" t="s">
        <v>271</v>
      </c>
      <c r="P4142" s="3" t="s">
        <v>318</v>
      </c>
      <c r="Q4142" s="3" t="s">
        <v>291</v>
      </c>
      <c r="R4142" s="3" t="s">
        <v>274</v>
      </c>
      <c r="S4142" s="3" t="s">
        <v>34</v>
      </c>
      <c r="T4142" s="153">
        <v>1.1319999999999999</v>
      </c>
      <c r="U4142" s="3" t="s">
        <v>1127</v>
      </c>
      <c r="V4142" s="165">
        <v>2.6499999999999999E-2</v>
      </c>
      <c r="W4142" s="165">
        <v>4.7169999999999997E-2</v>
      </c>
      <c r="X4142" s="5" t="s">
        <v>277</v>
      </c>
      <c r="Y4142" s="5" t="s">
        <v>271</v>
      </c>
      <c r="Z4142" s="153">
        <v>71925.48</v>
      </c>
      <c r="AA4142" s="163">
        <v>1</v>
      </c>
      <c r="AB4142" s="176">
        <v>98.66</v>
      </c>
      <c r="AD4142" s="153">
        <v>70.962000000000003</v>
      </c>
      <c r="AG4142" s="3" t="s">
        <v>36</v>
      </c>
      <c r="AH4142" s="165">
        <v>1.76E-4</v>
      </c>
      <c r="AI4142" s="165">
        <v>4.26741903560105E-4</v>
      </c>
      <c r="AJ4142" s="165">
        <v>1.26399939504249E-4</v>
      </c>
    </row>
    <row r="4143" spans="1:36">
      <c r="A4143" s="3">
        <v>9641</v>
      </c>
      <c r="B4143" s="3">
        <v>11365</v>
      </c>
      <c r="C4143" s="3" t="s">
        <v>1128</v>
      </c>
      <c r="D4143" s="3" t="s">
        <v>1129</v>
      </c>
      <c r="E4143" s="5" t="s">
        <v>266</v>
      </c>
      <c r="F4143" s="3" t="s">
        <v>1629</v>
      </c>
      <c r="G4143" s="3" t="s">
        <v>1630</v>
      </c>
      <c r="H4143" s="3" t="s">
        <v>269</v>
      </c>
      <c r="I4143" s="3" t="s">
        <v>315</v>
      </c>
      <c r="J4143" s="3" t="s">
        <v>30</v>
      </c>
      <c r="K4143" s="3" t="s">
        <v>30</v>
      </c>
      <c r="L4143" s="3" t="s">
        <v>307</v>
      </c>
      <c r="M4143" s="3" t="s">
        <v>31</v>
      </c>
      <c r="N4143" s="3" t="s">
        <v>381</v>
      </c>
      <c r="O4143" s="3" t="s">
        <v>271</v>
      </c>
      <c r="P4143" s="3" t="s">
        <v>318</v>
      </c>
      <c r="Q4143" s="3" t="s">
        <v>291</v>
      </c>
      <c r="R4143" s="3" t="s">
        <v>274</v>
      </c>
      <c r="S4143" s="3" t="s">
        <v>34</v>
      </c>
      <c r="T4143" s="153">
        <v>3.5139999999999998</v>
      </c>
      <c r="U4143" s="3" t="s">
        <v>1631</v>
      </c>
      <c r="V4143" s="165">
        <v>6.3299999999999995E-2</v>
      </c>
      <c r="W4143" s="165">
        <v>4.7239999999999997E-2</v>
      </c>
      <c r="X4143" s="5" t="s">
        <v>277</v>
      </c>
      <c r="Y4143" s="5" t="s">
        <v>271</v>
      </c>
      <c r="Z4143" s="153">
        <v>725158</v>
      </c>
      <c r="AA4143" s="163">
        <v>1</v>
      </c>
      <c r="AB4143" s="176">
        <v>108.04</v>
      </c>
      <c r="AD4143" s="153">
        <v>783.46100000000001</v>
      </c>
      <c r="AG4143" s="3" t="s">
        <v>36</v>
      </c>
      <c r="AH4143" s="165">
        <v>1.1039999999999999E-3</v>
      </c>
      <c r="AI4143" s="165">
        <v>4.71149384562155E-3</v>
      </c>
      <c r="AJ4143" s="165">
        <v>1.39553330032265E-3</v>
      </c>
    </row>
    <row r="4144" spans="1:36">
      <c r="A4144" s="3">
        <v>9641</v>
      </c>
      <c r="B4144" s="3">
        <v>11365</v>
      </c>
      <c r="C4144" s="3" t="s">
        <v>1128</v>
      </c>
      <c r="D4144" s="3" t="s">
        <v>1129</v>
      </c>
      <c r="E4144" s="5" t="s">
        <v>266</v>
      </c>
      <c r="F4144" s="3" t="s">
        <v>1130</v>
      </c>
      <c r="G4144" s="3" t="s">
        <v>1131</v>
      </c>
      <c r="H4144" s="3" t="s">
        <v>269</v>
      </c>
      <c r="I4144" s="3" t="s">
        <v>329</v>
      </c>
      <c r="J4144" s="3" t="s">
        <v>30</v>
      </c>
      <c r="K4144" s="3" t="s">
        <v>30</v>
      </c>
      <c r="L4144" s="3" t="s">
        <v>307</v>
      </c>
      <c r="M4144" s="3" t="s">
        <v>31</v>
      </c>
      <c r="N4144" s="3" t="s">
        <v>381</v>
      </c>
      <c r="O4144" s="3" t="s">
        <v>271</v>
      </c>
      <c r="P4144" s="3" t="s">
        <v>318</v>
      </c>
      <c r="Q4144" s="3" t="s">
        <v>291</v>
      </c>
      <c r="R4144" s="3" t="s">
        <v>274</v>
      </c>
      <c r="S4144" s="3" t="s">
        <v>34</v>
      </c>
      <c r="T4144" s="153">
        <v>3.2549999999999999</v>
      </c>
      <c r="U4144" s="3" t="s">
        <v>652</v>
      </c>
      <c r="V4144" s="165">
        <v>3.2500000000000001E-2</v>
      </c>
      <c r="W4144" s="165">
        <v>2.648E-2</v>
      </c>
      <c r="X4144" s="5" t="s">
        <v>277</v>
      </c>
      <c r="Y4144" s="5" t="s">
        <v>271</v>
      </c>
      <c r="Z4144" s="153">
        <v>255600.02</v>
      </c>
      <c r="AA4144" s="163">
        <v>1</v>
      </c>
      <c r="AB4144" s="176">
        <v>113.5</v>
      </c>
      <c r="AD4144" s="153">
        <v>290.10599999999999</v>
      </c>
      <c r="AG4144" s="3" t="s">
        <v>36</v>
      </c>
      <c r="AH4144" s="165">
        <v>7.7200000000000001E-4</v>
      </c>
      <c r="AI4144" s="165">
        <v>1.74460918709266E-3</v>
      </c>
      <c r="AJ4144" s="165">
        <v>5.1674910260133405E-4</v>
      </c>
    </row>
    <row r="4145" spans="1:36">
      <c r="A4145" s="3">
        <v>9641</v>
      </c>
      <c r="B4145" s="3">
        <v>11365</v>
      </c>
      <c r="C4145" s="3" t="s">
        <v>1132</v>
      </c>
      <c r="D4145" s="3" t="s">
        <v>1133</v>
      </c>
      <c r="E4145" s="5" t="s">
        <v>266</v>
      </c>
      <c r="F4145" s="3" t="s">
        <v>1134</v>
      </c>
      <c r="G4145" s="3" t="s">
        <v>1135</v>
      </c>
      <c r="H4145" s="3" t="s">
        <v>269</v>
      </c>
      <c r="I4145" s="3" t="s">
        <v>329</v>
      </c>
      <c r="J4145" s="3" t="s">
        <v>30</v>
      </c>
      <c r="K4145" s="3" t="s">
        <v>30</v>
      </c>
      <c r="L4145" s="3" t="s">
        <v>307</v>
      </c>
      <c r="M4145" s="3" t="s">
        <v>31</v>
      </c>
      <c r="N4145" s="3" t="s">
        <v>401</v>
      </c>
      <c r="O4145" s="3" t="s">
        <v>271</v>
      </c>
      <c r="P4145" s="3" t="s">
        <v>283</v>
      </c>
      <c r="Q4145" s="3" t="s">
        <v>283</v>
      </c>
      <c r="R4145" s="3" t="s">
        <v>283</v>
      </c>
      <c r="S4145" s="3" t="s">
        <v>34</v>
      </c>
      <c r="T4145" s="153">
        <v>6.3710000000000004</v>
      </c>
      <c r="U4145" s="3" t="s">
        <v>1136</v>
      </c>
      <c r="V4145" s="165">
        <v>4.1000000000000002E-2</v>
      </c>
      <c r="W4145" s="165">
        <v>3.5310000000000001E-2</v>
      </c>
      <c r="X4145" s="5" t="s">
        <v>277</v>
      </c>
      <c r="Y4145" s="5" t="s">
        <v>271</v>
      </c>
      <c r="Z4145" s="153">
        <v>261000</v>
      </c>
      <c r="AA4145" s="163">
        <v>1</v>
      </c>
      <c r="AB4145" s="176">
        <v>104.62</v>
      </c>
      <c r="AD4145" s="153">
        <v>273.05799999999999</v>
      </c>
      <c r="AG4145" s="3" t="s">
        <v>36</v>
      </c>
      <c r="AH4145" s="165">
        <v>9.3199999999999999E-4</v>
      </c>
      <c r="AI4145" s="165">
        <v>1.64208877808653E-3</v>
      </c>
      <c r="AJ4145" s="165">
        <v>4.8638280065578098E-4</v>
      </c>
    </row>
    <row r="4146" spans="1:36">
      <c r="A4146" s="3">
        <v>9641</v>
      </c>
      <c r="B4146" s="3">
        <v>11365</v>
      </c>
      <c r="C4146" s="3" t="s">
        <v>1137</v>
      </c>
      <c r="D4146" s="3" t="s">
        <v>1138</v>
      </c>
      <c r="E4146" s="5" t="s">
        <v>266</v>
      </c>
      <c r="F4146" s="3" t="s">
        <v>1139</v>
      </c>
      <c r="G4146" s="3" t="s">
        <v>1140</v>
      </c>
      <c r="H4146" s="3" t="s">
        <v>269</v>
      </c>
      <c r="I4146" s="3" t="s">
        <v>315</v>
      </c>
      <c r="J4146" s="3" t="s">
        <v>30</v>
      </c>
      <c r="K4146" s="3" t="s">
        <v>30</v>
      </c>
      <c r="L4146" s="3" t="s">
        <v>307</v>
      </c>
      <c r="M4146" s="3" t="s">
        <v>31</v>
      </c>
      <c r="N4146" s="3" t="s">
        <v>355</v>
      </c>
      <c r="O4146" s="3" t="s">
        <v>271</v>
      </c>
      <c r="P4146" s="3" t="s">
        <v>338</v>
      </c>
      <c r="Q4146" s="3" t="s">
        <v>273</v>
      </c>
      <c r="R4146" s="3" t="s">
        <v>274</v>
      </c>
      <c r="S4146" s="3" t="s">
        <v>34</v>
      </c>
      <c r="T4146" s="153">
        <v>1.141</v>
      </c>
      <c r="U4146" s="3" t="s">
        <v>1141</v>
      </c>
      <c r="V4146" s="165">
        <v>2.3E-2</v>
      </c>
      <c r="W4146" s="165">
        <v>4.4069999999999998E-2</v>
      </c>
      <c r="X4146" s="5" t="s">
        <v>277</v>
      </c>
      <c r="Y4146" s="5" t="s">
        <v>271</v>
      </c>
      <c r="Z4146" s="153">
        <v>342157.18</v>
      </c>
      <c r="AA4146" s="163">
        <v>1</v>
      </c>
      <c r="AB4146" s="176">
        <v>98.46</v>
      </c>
      <c r="AD4146" s="153">
        <v>336.88799999999998</v>
      </c>
      <c r="AG4146" s="3" t="s">
        <v>36</v>
      </c>
      <c r="AH4146" s="165">
        <v>4.15E-4</v>
      </c>
      <c r="AI4146" s="165">
        <v>2.0259414939715701E-3</v>
      </c>
      <c r="AJ4146" s="165">
        <v>6.0007906451372498E-4</v>
      </c>
    </row>
    <row r="4147" spans="1:36">
      <c r="A4147" s="3">
        <v>9641</v>
      </c>
      <c r="B4147" s="3">
        <v>11365</v>
      </c>
      <c r="C4147" s="3" t="s">
        <v>1137</v>
      </c>
      <c r="D4147" s="3" t="s">
        <v>1138</v>
      </c>
      <c r="E4147" s="5" t="s">
        <v>266</v>
      </c>
      <c r="F4147" s="3" t="s">
        <v>1710</v>
      </c>
      <c r="G4147" s="3" t="s">
        <v>1711</v>
      </c>
      <c r="H4147" s="3" t="s">
        <v>269</v>
      </c>
      <c r="I4147" s="3" t="s">
        <v>315</v>
      </c>
      <c r="J4147" s="3" t="s">
        <v>30</v>
      </c>
      <c r="K4147" s="3" t="s">
        <v>30</v>
      </c>
      <c r="L4147" s="3" t="s">
        <v>307</v>
      </c>
      <c r="M4147" s="3" t="s">
        <v>31</v>
      </c>
      <c r="N4147" s="3" t="s">
        <v>355</v>
      </c>
      <c r="O4147" s="3" t="s">
        <v>271</v>
      </c>
      <c r="P4147" s="3" t="s">
        <v>338</v>
      </c>
      <c r="Q4147" s="3" t="s">
        <v>273</v>
      </c>
      <c r="R4147" s="3" t="s">
        <v>274</v>
      </c>
      <c r="S4147" s="3" t="s">
        <v>34</v>
      </c>
      <c r="T4147" s="153">
        <v>0.41199999999999998</v>
      </c>
      <c r="U4147" s="3" t="s">
        <v>493</v>
      </c>
      <c r="V4147" s="165">
        <v>2.75E-2</v>
      </c>
      <c r="W4147" s="165">
        <v>4.9029999999999997E-2</v>
      </c>
      <c r="X4147" s="5" t="s">
        <v>277</v>
      </c>
      <c r="Y4147" s="5" t="s">
        <v>271</v>
      </c>
      <c r="Z4147" s="153">
        <v>7349.86</v>
      </c>
      <c r="AA4147" s="163">
        <v>1</v>
      </c>
      <c r="AB4147" s="176">
        <v>100.07</v>
      </c>
      <c r="AD4147" s="153">
        <v>7.3550000000000004</v>
      </c>
      <c r="AG4147" s="3" t="s">
        <v>36</v>
      </c>
      <c r="AH4147" s="165">
        <v>8.1000000000000004E-5</v>
      </c>
      <c r="AI4147" s="165">
        <v>4.4230757444184402E-5</v>
      </c>
      <c r="AJ4147" s="165">
        <v>1.3101045429405701E-5</v>
      </c>
    </row>
    <row r="4148" spans="1:36">
      <c r="A4148" s="3">
        <v>9641</v>
      </c>
      <c r="B4148" s="3">
        <v>11365</v>
      </c>
      <c r="C4148" s="3" t="s">
        <v>1137</v>
      </c>
      <c r="D4148" s="3" t="s">
        <v>1138</v>
      </c>
      <c r="E4148" s="5" t="s">
        <v>266</v>
      </c>
      <c r="F4148" s="3" t="s">
        <v>1142</v>
      </c>
      <c r="G4148" s="3" t="s">
        <v>1143</v>
      </c>
      <c r="H4148" s="3" t="s">
        <v>269</v>
      </c>
      <c r="I4148" s="3" t="s">
        <v>315</v>
      </c>
      <c r="J4148" s="3" t="s">
        <v>30</v>
      </c>
      <c r="K4148" s="3" t="s">
        <v>30</v>
      </c>
      <c r="L4148" s="3" t="s">
        <v>307</v>
      </c>
      <c r="M4148" s="3" t="s">
        <v>31</v>
      </c>
      <c r="N4148" s="3" t="s">
        <v>355</v>
      </c>
      <c r="O4148" s="3" t="s">
        <v>271</v>
      </c>
      <c r="P4148" s="3" t="s">
        <v>338</v>
      </c>
      <c r="Q4148" s="3" t="s">
        <v>273</v>
      </c>
      <c r="R4148" s="3" t="s">
        <v>274</v>
      </c>
      <c r="S4148" s="3" t="s">
        <v>34</v>
      </c>
      <c r="T4148" s="153">
        <v>1.462</v>
      </c>
      <c r="U4148" s="3" t="s">
        <v>344</v>
      </c>
      <c r="V4148" s="165">
        <v>2.1499999999999998E-2</v>
      </c>
      <c r="W4148" s="165">
        <v>4.4859999999999997E-2</v>
      </c>
      <c r="X4148" s="5" t="s">
        <v>277</v>
      </c>
      <c r="Y4148" s="5" t="s">
        <v>271</v>
      </c>
      <c r="Z4148" s="153">
        <v>215104.13</v>
      </c>
      <c r="AA4148" s="163">
        <v>1</v>
      </c>
      <c r="AB4148" s="176">
        <v>96.76</v>
      </c>
      <c r="AC4148" s="153">
        <v>20.763000000000002</v>
      </c>
      <c r="AD4148" s="153">
        <v>228.89699999999999</v>
      </c>
      <c r="AG4148" s="3" t="s">
        <v>36</v>
      </c>
      <c r="AH4148" s="165">
        <v>3.6000000000000002E-4</v>
      </c>
      <c r="AI4148" s="165">
        <v>1.37651946624558E-3</v>
      </c>
      <c r="AJ4148" s="165">
        <v>4.0772180048017303E-4</v>
      </c>
    </row>
    <row r="4149" spans="1:36">
      <c r="A4149" s="3">
        <v>9641</v>
      </c>
      <c r="B4149" s="3">
        <v>11365</v>
      </c>
      <c r="C4149" s="3" t="s">
        <v>1144</v>
      </c>
      <c r="D4149" s="3" t="s">
        <v>1145</v>
      </c>
      <c r="E4149" s="5" t="s">
        <v>266</v>
      </c>
      <c r="F4149" s="3" t="s">
        <v>1146</v>
      </c>
      <c r="G4149" s="3" t="s">
        <v>1147</v>
      </c>
      <c r="H4149" s="3" t="s">
        <v>269</v>
      </c>
      <c r="I4149" s="3" t="s">
        <v>329</v>
      </c>
      <c r="J4149" s="3" t="s">
        <v>30</v>
      </c>
      <c r="K4149" s="3" t="s">
        <v>30</v>
      </c>
      <c r="L4149" s="3" t="s">
        <v>307</v>
      </c>
      <c r="M4149" s="3" t="s">
        <v>31</v>
      </c>
      <c r="N4149" s="3" t="s">
        <v>367</v>
      </c>
      <c r="O4149" s="3" t="s">
        <v>271</v>
      </c>
      <c r="P4149" s="3" t="s">
        <v>361</v>
      </c>
      <c r="Q4149" s="3" t="s">
        <v>273</v>
      </c>
      <c r="R4149" s="3" t="s">
        <v>274</v>
      </c>
      <c r="S4149" s="3" t="s">
        <v>34</v>
      </c>
      <c r="T4149" s="153">
        <v>0.90700000000000003</v>
      </c>
      <c r="U4149" s="3" t="s">
        <v>1148</v>
      </c>
      <c r="V4149" s="165">
        <v>2.1499999999999998E-2</v>
      </c>
      <c r="W4149" s="165">
        <v>2.7859999999999999E-2</v>
      </c>
      <c r="X4149" s="5" t="s">
        <v>277</v>
      </c>
      <c r="Y4149" s="5" t="s">
        <v>271</v>
      </c>
      <c r="Z4149" s="153">
        <v>149585.24</v>
      </c>
      <c r="AA4149" s="163">
        <v>1</v>
      </c>
      <c r="AB4149" s="176">
        <v>119.17</v>
      </c>
      <c r="AD4149" s="153">
        <v>178.261</v>
      </c>
      <c r="AG4149" s="3" t="s">
        <v>36</v>
      </c>
      <c r="AH4149" s="165">
        <v>2.14E-4</v>
      </c>
      <c r="AI4149" s="165">
        <v>1.0720056938070099E-3</v>
      </c>
      <c r="AJ4149" s="165">
        <v>3.1752554346079501E-4</v>
      </c>
    </row>
    <row r="4150" spans="1:36">
      <c r="A4150" s="3">
        <v>9641</v>
      </c>
      <c r="B4150" s="3">
        <v>11365</v>
      </c>
      <c r="C4150" s="3" t="s">
        <v>1144</v>
      </c>
      <c r="D4150" s="3" t="s">
        <v>1145</v>
      </c>
      <c r="E4150" s="5" t="s">
        <v>266</v>
      </c>
      <c r="F4150" s="3" t="s">
        <v>1149</v>
      </c>
      <c r="G4150" s="3" t="s">
        <v>1150</v>
      </c>
      <c r="H4150" s="3" t="s">
        <v>269</v>
      </c>
      <c r="I4150" s="3" t="s">
        <v>329</v>
      </c>
      <c r="J4150" s="3" t="s">
        <v>30</v>
      </c>
      <c r="K4150" s="3" t="s">
        <v>30</v>
      </c>
      <c r="L4150" s="3" t="s">
        <v>307</v>
      </c>
      <c r="M4150" s="3" t="s">
        <v>31</v>
      </c>
      <c r="N4150" s="3" t="s">
        <v>367</v>
      </c>
      <c r="O4150" s="3" t="s">
        <v>271</v>
      </c>
      <c r="P4150" s="3" t="s">
        <v>361</v>
      </c>
      <c r="Q4150" s="3" t="s">
        <v>273</v>
      </c>
      <c r="R4150" s="3" t="s">
        <v>274</v>
      </c>
      <c r="S4150" s="3" t="s">
        <v>34</v>
      </c>
      <c r="T4150" s="153">
        <v>1.9630000000000001</v>
      </c>
      <c r="U4150" s="3" t="s">
        <v>165</v>
      </c>
      <c r="V4150" s="165">
        <v>1.4200000000000001E-2</v>
      </c>
      <c r="W4150" s="165">
        <v>2.4799999999999999E-2</v>
      </c>
      <c r="X4150" s="5" t="s">
        <v>277</v>
      </c>
      <c r="Y4150" s="5" t="s">
        <v>271</v>
      </c>
      <c r="Z4150" s="153">
        <v>241271.98</v>
      </c>
      <c r="AA4150" s="163">
        <v>1</v>
      </c>
      <c r="AB4150" s="176">
        <v>115.85</v>
      </c>
      <c r="AD4150" s="153">
        <v>279.51400000000001</v>
      </c>
      <c r="AG4150" s="3" t="s">
        <v>36</v>
      </c>
      <c r="AH4150" s="165">
        <v>2.9E-4</v>
      </c>
      <c r="AI4150" s="165">
        <v>1.6809095187049301E-3</v>
      </c>
      <c r="AJ4150" s="165">
        <v>4.9788141193519801E-4</v>
      </c>
    </row>
    <row r="4151" spans="1:36">
      <c r="A4151" s="3">
        <v>9641</v>
      </c>
      <c r="B4151" s="3">
        <v>11365</v>
      </c>
      <c r="C4151" s="3" t="s">
        <v>1144</v>
      </c>
      <c r="D4151" s="3" t="s">
        <v>1145</v>
      </c>
      <c r="E4151" s="5" t="s">
        <v>266</v>
      </c>
      <c r="F4151" s="3" t="s">
        <v>1151</v>
      </c>
      <c r="G4151" s="3" t="s">
        <v>1152</v>
      </c>
      <c r="H4151" s="3" t="s">
        <v>269</v>
      </c>
      <c r="I4151" s="3" t="s">
        <v>329</v>
      </c>
      <c r="J4151" s="3" t="s">
        <v>30</v>
      </c>
      <c r="K4151" s="3" t="s">
        <v>30</v>
      </c>
      <c r="L4151" s="3" t="s">
        <v>307</v>
      </c>
      <c r="M4151" s="3" t="s">
        <v>31</v>
      </c>
      <c r="N4151" s="3" t="s">
        <v>367</v>
      </c>
      <c r="O4151" s="3" t="s">
        <v>271</v>
      </c>
      <c r="P4151" s="3" t="s">
        <v>361</v>
      </c>
      <c r="Q4151" s="3" t="s">
        <v>273</v>
      </c>
      <c r="R4151" s="3" t="s">
        <v>274</v>
      </c>
      <c r="S4151" s="3" t="s">
        <v>34</v>
      </c>
      <c r="T4151" s="153">
        <v>5.4690000000000003</v>
      </c>
      <c r="U4151" s="3" t="s">
        <v>1153</v>
      </c>
      <c r="V4151" s="165">
        <v>1.4999999999999999E-2</v>
      </c>
      <c r="W4151" s="165">
        <v>2.5530000000000001E-2</v>
      </c>
      <c r="X4151" s="5" t="s">
        <v>277</v>
      </c>
      <c r="Y4151" s="5" t="s">
        <v>271</v>
      </c>
      <c r="Z4151" s="153">
        <v>1006000</v>
      </c>
      <c r="AA4151" s="163">
        <v>1</v>
      </c>
      <c r="AB4151" s="176">
        <v>97.15</v>
      </c>
      <c r="AD4151" s="153">
        <v>977.32899999999995</v>
      </c>
      <c r="AG4151" s="3" t="s">
        <v>36</v>
      </c>
      <c r="AH4151" s="165">
        <v>1.1180000000000001E-3</v>
      </c>
      <c r="AI4151" s="165">
        <v>5.8773586854323602E-3</v>
      </c>
      <c r="AJ4151" s="165">
        <v>1.74085970017422E-3</v>
      </c>
    </row>
    <row r="4152" spans="1:36">
      <c r="A4152" s="3">
        <v>9641</v>
      </c>
      <c r="B4152" s="3">
        <v>11365</v>
      </c>
      <c r="C4152" s="3" t="s">
        <v>1144</v>
      </c>
      <c r="D4152" s="3" t="s">
        <v>1145</v>
      </c>
      <c r="E4152" s="5" t="s">
        <v>266</v>
      </c>
      <c r="F4152" s="3" t="s">
        <v>1154</v>
      </c>
      <c r="G4152" s="3" t="s">
        <v>1155</v>
      </c>
      <c r="H4152" s="3" t="s">
        <v>269</v>
      </c>
      <c r="I4152" s="3" t="s">
        <v>329</v>
      </c>
      <c r="J4152" s="3" t="s">
        <v>30</v>
      </c>
      <c r="K4152" s="3" t="s">
        <v>30</v>
      </c>
      <c r="L4152" s="3" t="s">
        <v>307</v>
      </c>
      <c r="M4152" s="3" t="s">
        <v>31</v>
      </c>
      <c r="N4152" s="3" t="s">
        <v>367</v>
      </c>
      <c r="O4152" s="3" t="s">
        <v>271</v>
      </c>
      <c r="P4152" s="3" t="s">
        <v>361</v>
      </c>
      <c r="Q4152" s="3" t="s">
        <v>273</v>
      </c>
      <c r="R4152" s="3" t="s">
        <v>274</v>
      </c>
      <c r="S4152" s="3" t="s">
        <v>34</v>
      </c>
      <c r="T4152" s="153">
        <v>5.202</v>
      </c>
      <c r="U4152" s="3" t="s">
        <v>866</v>
      </c>
      <c r="V4152" s="165">
        <v>1.15E-2</v>
      </c>
      <c r="W4152" s="165">
        <v>2.726E-2</v>
      </c>
      <c r="X4152" s="5" t="s">
        <v>277</v>
      </c>
      <c r="Y4152" s="5" t="s">
        <v>271</v>
      </c>
      <c r="Z4152" s="153">
        <v>1606770.92</v>
      </c>
      <c r="AA4152" s="163">
        <v>1</v>
      </c>
      <c r="AB4152" s="176">
        <v>108.66</v>
      </c>
      <c r="AD4152" s="153">
        <v>1745.9169999999999</v>
      </c>
      <c r="AG4152" s="3" t="s">
        <v>36</v>
      </c>
      <c r="AH4152" s="165">
        <v>6.7199999999999996E-4</v>
      </c>
      <c r="AI4152" s="165">
        <v>1.0499414321565601E-2</v>
      </c>
      <c r="AJ4152" s="165">
        <v>3.1099016150145098E-3</v>
      </c>
    </row>
    <row r="4153" spans="1:36">
      <c r="A4153" s="3">
        <v>9641</v>
      </c>
      <c r="B4153" s="3">
        <v>11365</v>
      </c>
      <c r="C4153" s="3" t="s">
        <v>1156</v>
      </c>
      <c r="D4153" s="3" t="s">
        <v>1157</v>
      </c>
      <c r="E4153" s="5" t="s">
        <v>266</v>
      </c>
      <c r="F4153" s="3" t="s">
        <v>1158</v>
      </c>
      <c r="G4153" s="3" t="s">
        <v>1159</v>
      </c>
      <c r="H4153" s="3" t="s">
        <v>269</v>
      </c>
      <c r="I4153" s="3" t="s">
        <v>329</v>
      </c>
      <c r="J4153" s="3" t="s">
        <v>30</v>
      </c>
      <c r="K4153" s="3" t="s">
        <v>30</v>
      </c>
      <c r="L4153" s="3" t="s">
        <v>307</v>
      </c>
      <c r="M4153" s="3" t="s">
        <v>31</v>
      </c>
      <c r="N4153" s="3" t="s">
        <v>367</v>
      </c>
      <c r="O4153" s="3" t="s">
        <v>271</v>
      </c>
      <c r="P4153" s="3" t="s">
        <v>361</v>
      </c>
      <c r="Q4153" s="3" t="s">
        <v>273</v>
      </c>
      <c r="R4153" s="3" t="s">
        <v>274</v>
      </c>
      <c r="S4153" s="3" t="s">
        <v>34</v>
      </c>
      <c r="T4153" s="153">
        <v>7.944</v>
      </c>
      <c r="U4153" s="3" t="s">
        <v>1160</v>
      </c>
      <c r="V4153" s="165">
        <v>0.04</v>
      </c>
      <c r="W4153" s="165">
        <v>2.792E-2</v>
      </c>
      <c r="X4153" s="5" t="s">
        <v>277</v>
      </c>
      <c r="Y4153" s="5" t="s">
        <v>271</v>
      </c>
      <c r="Z4153" s="153">
        <v>148858</v>
      </c>
      <c r="AA4153" s="163">
        <v>1</v>
      </c>
      <c r="AB4153" s="176">
        <v>112.03</v>
      </c>
      <c r="AD4153" s="153">
        <v>166.76599999999999</v>
      </c>
      <c r="AG4153" s="3" t="s">
        <v>36</v>
      </c>
      <c r="AH4153" s="165">
        <v>1.0629999999999999E-3</v>
      </c>
      <c r="AI4153" s="165">
        <v>1.0028775876469199E-3</v>
      </c>
      <c r="AJ4153" s="165">
        <v>2.9704996240399398E-4</v>
      </c>
    </row>
    <row r="4154" spans="1:36">
      <c r="A4154" s="3">
        <v>9641</v>
      </c>
      <c r="B4154" s="3">
        <v>11365</v>
      </c>
      <c r="C4154" s="3" t="s">
        <v>1156</v>
      </c>
      <c r="D4154" s="3" t="s">
        <v>1157</v>
      </c>
      <c r="E4154" s="5" t="s">
        <v>266</v>
      </c>
      <c r="F4154" s="3" t="s">
        <v>1163</v>
      </c>
      <c r="G4154" s="3" t="s">
        <v>1164</v>
      </c>
      <c r="H4154" s="3" t="s">
        <v>269</v>
      </c>
      <c r="I4154" s="3" t="s">
        <v>329</v>
      </c>
      <c r="J4154" s="3" t="s">
        <v>30</v>
      </c>
      <c r="K4154" s="3" t="s">
        <v>30</v>
      </c>
      <c r="L4154" s="3" t="s">
        <v>307</v>
      </c>
      <c r="M4154" s="3" t="s">
        <v>31</v>
      </c>
      <c r="N4154" s="3" t="s">
        <v>367</v>
      </c>
      <c r="O4154" s="3" t="s">
        <v>271</v>
      </c>
      <c r="P4154" s="3" t="s">
        <v>361</v>
      </c>
      <c r="Q4154" s="3" t="s">
        <v>273</v>
      </c>
      <c r="R4154" s="3" t="s">
        <v>274</v>
      </c>
      <c r="S4154" s="3" t="s">
        <v>34</v>
      </c>
      <c r="T4154" s="153">
        <v>5.5910000000000002</v>
      </c>
      <c r="U4154" s="3" t="s">
        <v>1165</v>
      </c>
      <c r="V4154" s="165">
        <v>2.5000000000000001E-2</v>
      </c>
      <c r="W4154" s="165">
        <v>2.528E-2</v>
      </c>
      <c r="X4154" s="5" t="s">
        <v>277</v>
      </c>
      <c r="Y4154" s="5" t="s">
        <v>271</v>
      </c>
      <c r="Z4154" s="153">
        <v>1041291.24</v>
      </c>
      <c r="AA4154" s="163">
        <v>1</v>
      </c>
      <c r="AB4154" s="176">
        <v>118.69</v>
      </c>
      <c r="AD4154" s="153">
        <v>1235.9090000000001</v>
      </c>
      <c r="AG4154" s="3" t="s">
        <v>36</v>
      </c>
      <c r="AH4154" s="165">
        <v>7.7200000000000001E-4</v>
      </c>
      <c r="AI4154" s="165">
        <v>7.4323774128136899E-3</v>
      </c>
      <c r="AJ4154" s="165">
        <v>2.2014525583613702E-3</v>
      </c>
    </row>
    <row r="4155" spans="1:36">
      <c r="A4155" s="3">
        <v>9641</v>
      </c>
      <c r="B4155" s="3">
        <v>11365</v>
      </c>
      <c r="C4155" s="3" t="s">
        <v>1156</v>
      </c>
      <c r="D4155" s="3" t="s">
        <v>1157</v>
      </c>
      <c r="E4155" s="5" t="s">
        <v>266</v>
      </c>
      <c r="F4155" s="3" t="s">
        <v>1166</v>
      </c>
      <c r="G4155" s="3" t="s">
        <v>1167</v>
      </c>
      <c r="H4155" s="3" t="s">
        <v>269</v>
      </c>
      <c r="I4155" s="3" t="s">
        <v>329</v>
      </c>
      <c r="J4155" s="3" t="s">
        <v>30</v>
      </c>
      <c r="K4155" s="3" t="s">
        <v>30</v>
      </c>
      <c r="L4155" s="3" t="s">
        <v>307</v>
      </c>
      <c r="M4155" s="3" t="s">
        <v>31</v>
      </c>
      <c r="N4155" s="3" t="s">
        <v>367</v>
      </c>
      <c r="O4155" s="3" t="s">
        <v>271</v>
      </c>
      <c r="P4155" s="3" t="s">
        <v>361</v>
      </c>
      <c r="Q4155" s="3" t="s">
        <v>273</v>
      </c>
      <c r="R4155" s="3" t="s">
        <v>274</v>
      </c>
      <c r="S4155" s="3" t="s">
        <v>34</v>
      </c>
      <c r="T4155" s="153">
        <v>1.4219999999999999</v>
      </c>
      <c r="U4155" s="3" t="s">
        <v>1168</v>
      </c>
      <c r="V4155" s="165">
        <v>0.04</v>
      </c>
      <c r="W4155" s="165">
        <v>2.6069999999999999E-2</v>
      </c>
      <c r="X4155" s="5" t="s">
        <v>277</v>
      </c>
      <c r="Y4155" s="5" t="s">
        <v>271</v>
      </c>
      <c r="Z4155" s="153">
        <v>135277.51999999999</v>
      </c>
      <c r="AA4155" s="163">
        <v>1</v>
      </c>
      <c r="AB4155" s="176">
        <v>122.36</v>
      </c>
      <c r="AD4155" s="153">
        <v>165.52600000000001</v>
      </c>
      <c r="AG4155" s="3" t="s">
        <v>36</v>
      </c>
      <c r="AH4155" s="165">
        <v>1.8699999999999999E-4</v>
      </c>
      <c r="AI4155" s="165">
        <v>9.9542034146825808E-4</v>
      </c>
      <c r="AJ4155" s="165">
        <v>2.9484114377618199E-4</v>
      </c>
    </row>
    <row r="4156" spans="1:36">
      <c r="A4156" s="3">
        <v>9641</v>
      </c>
      <c r="B4156" s="3">
        <v>11365</v>
      </c>
      <c r="C4156" s="3" t="s">
        <v>1169</v>
      </c>
      <c r="D4156" s="3" t="s">
        <v>1170</v>
      </c>
      <c r="E4156" s="5" t="s">
        <v>266</v>
      </c>
      <c r="F4156" s="3" t="s">
        <v>1648</v>
      </c>
      <c r="G4156" s="3" t="s">
        <v>1649</v>
      </c>
      <c r="H4156" s="3" t="s">
        <v>269</v>
      </c>
      <c r="I4156" s="3" t="s">
        <v>329</v>
      </c>
      <c r="J4156" s="3" t="s">
        <v>30</v>
      </c>
      <c r="K4156" s="3" t="s">
        <v>30</v>
      </c>
      <c r="L4156" s="3" t="s">
        <v>307</v>
      </c>
      <c r="M4156" s="3" t="s">
        <v>31</v>
      </c>
      <c r="N4156" s="3" t="s">
        <v>367</v>
      </c>
      <c r="O4156" s="3" t="s">
        <v>271</v>
      </c>
      <c r="P4156" s="3" t="s">
        <v>627</v>
      </c>
      <c r="Q4156" s="3" t="s">
        <v>273</v>
      </c>
      <c r="R4156" s="3" t="s">
        <v>274</v>
      </c>
      <c r="S4156" s="3" t="s">
        <v>34</v>
      </c>
      <c r="T4156" s="153">
        <v>2.0110000000000001</v>
      </c>
      <c r="U4156" s="3" t="s">
        <v>1650</v>
      </c>
      <c r="V4156" s="165">
        <v>1.0800000000000001E-2</v>
      </c>
      <c r="W4156" s="165">
        <v>3.0599999999999999E-2</v>
      </c>
      <c r="X4156" s="5" t="s">
        <v>277</v>
      </c>
      <c r="Y4156" s="5" t="s">
        <v>271</v>
      </c>
      <c r="Z4156" s="153">
        <v>35637.78</v>
      </c>
      <c r="AA4156" s="163">
        <v>1</v>
      </c>
      <c r="AB4156" s="176">
        <v>113.66</v>
      </c>
      <c r="AD4156" s="153">
        <v>40.506</v>
      </c>
      <c r="AG4156" s="3" t="s">
        <v>36</v>
      </c>
      <c r="AH4156" s="165">
        <v>1.15E-4</v>
      </c>
      <c r="AI4156" s="165">
        <v>2.4359013962802601E-4</v>
      </c>
      <c r="AJ4156" s="165">
        <v>7.2150821505808399E-5</v>
      </c>
    </row>
    <row r="4157" spans="1:36">
      <c r="A4157" s="3">
        <v>9641</v>
      </c>
      <c r="B4157" s="3">
        <v>11365</v>
      </c>
      <c r="C4157" s="3" t="s">
        <v>1169</v>
      </c>
      <c r="D4157" s="3" t="s">
        <v>1170</v>
      </c>
      <c r="E4157" s="5" t="s">
        <v>266</v>
      </c>
      <c r="F4157" s="3" t="s">
        <v>1171</v>
      </c>
      <c r="G4157" s="3" t="s">
        <v>1172</v>
      </c>
      <c r="H4157" s="3" t="s">
        <v>269</v>
      </c>
      <c r="I4157" s="3" t="s">
        <v>329</v>
      </c>
      <c r="J4157" s="3" t="s">
        <v>30</v>
      </c>
      <c r="K4157" s="3" t="s">
        <v>30</v>
      </c>
      <c r="L4157" s="3" t="s">
        <v>307</v>
      </c>
      <c r="M4157" s="3" t="s">
        <v>31</v>
      </c>
      <c r="N4157" s="3" t="s">
        <v>367</v>
      </c>
      <c r="O4157" s="3" t="s">
        <v>271</v>
      </c>
      <c r="P4157" s="3" t="s">
        <v>1173</v>
      </c>
      <c r="Q4157" s="3" t="s">
        <v>273</v>
      </c>
      <c r="R4157" s="3" t="s">
        <v>274</v>
      </c>
      <c r="S4157" s="3" t="s">
        <v>34</v>
      </c>
      <c r="T4157" s="153">
        <v>4.9550000000000001</v>
      </c>
      <c r="U4157" s="3" t="s">
        <v>638</v>
      </c>
      <c r="V4157" s="165">
        <v>2.5000000000000001E-2</v>
      </c>
      <c r="W4157" s="165">
        <v>3.8309999999999997E-2</v>
      </c>
      <c r="X4157" s="5" t="s">
        <v>277</v>
      </c>
      <c r="Y4157" s="5" t="s">
        <v>271</v>
      </c>
      <c r="Z4157" s="153">
        <v>164000</v>
      </c>
      <c r="AA4157" s="163">
        <v>1</v>
      </c>
      <c r="AB4157" s="176">
        <v>94.32</v>
      </c>
      <c r="AD4157" s="153">
        <v>154.685</v>
      </c>
      <c r="AG4157" s="3" t="s">
        <v>36</v>
      </c>
      <c r="AH4157" s="165">
        <v>6.5600000000000001E-4</v>
      </c>
      <c r="AI4157" s="165">
        <v>9.30227234415808E-4</v>
      </c>
      <c r="AJ4157" s="165">
        <v>2.7553110012033799E-4</v>
      </c>
    </row>
    <row r="4158" spans="1:36">
      <c r="A4158" s="3">
        <v>9641</v>
      </c>
      <c r="B4158" s="3">
        <v>11365</v>
      </c>
      <c r="C4158" s="3" t="s">
        <v>1169</v>
      </c>
      <c r="D4158" s="3" t="s">
        <v>1170</v>
      </c>
      <c r="E4158" s="5" t="s">
        <v>266</v>
      </c>
      <c r="F4158" s="3" t="s">
        <v>1712</v>
      </c>
      <c r="G4158" s="3" t="s">
        <v>1713</v>
      </c>
      <c r="H4158" s="3" t="s">
        <v>269</v>
      </c>
      <c r="I4158" s="3" t="s">
        <v>329</v>
      </c>
      <c r="J4158" s="3" t="s">
        <v>30</v>
      </c>
      <c r="K4158" s="3" t="s">
        <v>30</v>
      </c>
      <c r="L4158" s="3" t="s">
        <v>307</v>
      </c>
      <c r="M4158" s="3" t="s">
        <v>31</v>
      </c>
      <c r="N4158" s="3" t="s">
        <v>367</v>
      </c>
      <c r="O4158" s="3" t="s">
        <v>271</v>
      </c>
      <c r="P4158" s="3" t="s">
        <v>1173</v>
      </c>
      <c r="Q4158" s="3" t="s">
        <v>273</v>
      </c>
      <c r="R4158" s="3" t="s">
        <v>274</v>
      </c>
      <c r="S4158" s="3" t="s">
        <v>34</v>
      </c>
      <c r="T4158" s="153">
        <v>2.782</v>
      </c>
      <c r="U4158" s="3" t="s">
        <v>388</v>
      </c>
      <c r="V4158" s="165">
        <v>9.4000000000000004E-3</v>
      </c>
      <c r="W4158" s="165">
        <v>3.3980000000000003E-2</v>
      </c>
      <c r="X4158" s="5" t="s">
        <v>277</v>
      </c>
      <c r="Y4158" s="5" t="s">
        <v>271</v>
      </c>
      <c r="Z4158" s="153">
        <v>735200.08</v>
      </c>
      <c r="AA4158" s="163">
        <v>1</v>
      </c>
      <c r="AB4158" s="176">
        <v>107.7</v>
      </c>
      <c r="AC4158" s="153">
        <v>57.155000000000001</v>
      </c>
      <c r="AD4158" s="153">
        <v>848.96500000000003</v>
      </c>
      <c r="AG4158" s="3" t="s">
        <v>36</v>
      </c>
      <c r="AH4158" s="165">
        <v>1.9070000000000001E-3</v>
      </c>
      <c r="AI4158" s="165">
        <v>5.1054188606478998E-3</v>
      </c>
      <c r="AJ4158" s="165">
        <v>1.51221295529244E-3</v>
      </c>
    </row>
    <row r="4159" spans="1:36">
      <c r="A4159" s="3">
        <v>9641</v>
      </c>
      <c r="B4159" s="3">
        <v>11365</v>
      </c>
      <c r="C4159" s="3" t="s">
        <v>1174</v>
      </c>
      <c r="D4159" s="3" t="s">
        <v>1175</v>
      </c>
      <c r="E4159" s="5" t="s">
        <v>266</v>
      </c>
      <c r="F4159" s="3" t="s">
        <v>1176</v>
      </c>
      <c r="G4159" s="3" t="s">
        <v>1177</v>
      </c>
      <c r="H4159" s="3" t="s">
        <v>269</v>
      </c>
      <c r="I4159" s="3" t="s">
        <v>329</v>
      </c>
      <c r="J4159" s="3" t="s">
        <v>30</v>
      </c>
      <c r="K4159" s="3" t="s">
        <v>30</v>
      </c>
      <c r="L4159" s="3" t="s">
        <v>307</v>
      </c>
      <c r="M4159" s="3" t="s">
        <v>31</v>
      </c>
      <c r="N4159" s="3" t="s">
        <v>455</v>
      </c>
      <c r="O4159" s="3" t="s">
        <v>271</v>
      </c>
      <c r="P4159" s="3" t="s">
        <v>361</v>
      </c>
      <c r="Q4159" s="3" t="s">
        <v>273</v>
      </c>
      <c r="R4159" s="3" t="s">
        <v>274</v>
      </c>
      <c r="S4159" s="3" t="s">
        <v>34</v>
      </c>
      <c r="T4159" s="153">
        <v>2.2080000000000002</v>
      </c>
      <c r="U4159" s="3" t="s">
        <v>1178</v>
      </c>
      <c r="V4159" s="165">
        <v>2.9899999999999999E-2</v>
      </c>
      <c r="W4159" s="165">
        <v>2.0619999999999999E-2</v>
      </c>
      <c r="X4159" s="5" t="s">
        <v>277</v>
      </c>
      <c r="Y4159" s="5" t="s">
        <v>271</v>
      </c>
      <c r="Z4159" s="153">
        <v>44327.37</v>
      </c>
      <c r="AA4159" s="163">
        <v>1</v>
      </c>
      <c r="AB4159" s="176">
        <v>120.9</v>
      </c>
      <c r="AD4159" s="153">
        <v>53.591999999999999</v>
      </c>
      <c r="AG4159" s="3" t="s">
        <v>36</v>
      </c>
      <c r="AH4159" s="165">
        <v>3.7500000000000001E-4</v>
      </c>
      <c r="AI4159" s="165">
        <v>3.2228469058412802E-4</v>
      </c>
      <c r="AJ4159" s="165">
        <v>9.5459960817374402E-5</v>
      </c>
    </row>
    <row r="4160" spans="1:36">
      <c r="A4160" s="3">
        <v>9641</v>
      </c>
      <c r="B4160" s="3">
        <v>11365</v>
      </c>
      <c r="C4160" s="3" t="s">
        <v>1174</v>
      </c>
      <c r="D4160" s="3" t="s">
        <v>1175</v>
      </c>
      <c r="E4160" s="5" t="s">
        <v>266</v>
      </c>
      <c r="F4160" s="3" t="s">
        <v>1179</v>
      </c>
      <c r="G4160" s="3" t="s">
        <v>1180</v>
      </c>
      <c r="H4160" s="3" t="s">
        <v>269</v>
      </c>
      <c r="I4160" s="3" t="s">
        <v>315</v>
      </c>
      <c r="J4160" s="3" t="s">
        <v>30</v>
      </c>
      <c r="K4160" s="3" t="s">
        <v>30</v>
      </c>
      <c r="L4160" s="3" t="s">
        <v>307</v>
      </c>
      <c r="M4160" s="3" t="s">
        <v>31</v>
      </c>
      <c r="N4160" s="3" t="s">
        <v>455</v>
      </c>
      <c r="O4160" s="3" t="s">
        <v>271</v>
      </c>
      <c r="P4160" s="3" t="s">
        <v>361</v>
      </c>
      <c r="Q4160" s="3" t="s">
        <v>273</v>
      </c>
      <c r="R4160" s="3" t="s">
        <v>274</v>
      </c>
      <c r="S4160" s="3" t="s">
        <v>34</v>
      </c>
      <c r="T4160" s="153">
        <v>2.16</v>
      </c>
      <c r="U4160" s="3" t="s">
        <v>1178</v>
      </c>
      <c r="V4160" s="165">
        <v>5.0900000000000001E-2</v>
      </c>
      <c r="W4160" s="165">
        <v>4.2509999999999999E-2</v>
      </c>
      <c r="X4160" s="5" t="s">
        <v>277</v>
      </c>
      <c r="Y4160" s="5" t="s">
        <v>271</v>
      </c>
      <c r="Z4160" s="153">
        <v>475423.82</v>
      </c>
      <c r="AA4160" s="163">
        <v>1</v>
      </c>
      <c r="AB4160" s="176">
        <v>102.92</v>
      </c>
      <c r="AD4160" s="153">
        <v>489.30599999999998</v>
      </c>
      <c r="AG4160" s="3" t="s">
        <v>36</v>
      </c>
      <c r="AH4160" s="165">
        <v>1.1509999999999999E-3</v>
      </c>
      <c r="AI4160" s="165">
        <v>2.9425383041088399E-3</v>
      </c>
      <c r="AJ4160" s="165">
        <v>8.71572865297273E-4</v>
      </c>
    </row>
    <row r="4161" spans="1:36">
      <c r="A4161" s="3">
        <v>9641</v>
      </c>
      <c r="B4161" s="3">
        <v>11365</v>
      </c>
      <c r="C4161" s="3" t="s">
        <v>1174</v>
      </c>
      <c r="D4161" s="3" t="s">
        <v>1175</v>
      </c>
      <c r="E4161" s="5" t="s">
        <v>266</v>
      </c>
      <c r="F4161" s="3" t="s">
        <v>1181</v>
      </c>
      <c r="G4161" s="3" t="s">
        <v>1182</v>
      </c>
      <c r="H4161" s="3" t="s">
        <v>269</v>
      </c>
      <c r="I4161" s="3" t="s">
        <v>329</v>
      </c>
      <c r="J4161" s="3" t="s">
        <v>30</v>
      </c>
      <c r="K4161" s="3" t="s">
        <v>30</v>
      </c>
      <c r="L4161" s="3" t="s">
        <v>307</v>
      </c>
      <c r="M4161" s="3" t="s">
        <v>31</v>
      </c>
      <c r="N4161" s="3" t="s">
        <v>455</v>
      </c>
      <c r="O4161" s="3" t="s">
        <v>271</v>
      </c>
      <c r="P4161" s="3" t="s">
        <v>361</v>
      </c>
      <c r="Q4161" s="3" t="s">
        <v>273</v>
      </c>
      <c r="R4161" s="3" t="s">
        <v>274</v>
      </c>
      <c r="S4161" s="3" t="s">
        <v>34</v>
      </c>
      <c r="T4161" s="153">
        <v>1.726</v>
      </c>
      <c r="U4161" s="3" t="s">
        <v>1183</v>
      </c>
      <c r="V4161" s="165">
        <v>4.2999999999999997E-2</v>
      </c>
      <c r="W4161" s="165">
        <v>2.366E-2</v>
      </c>
      <c r="X4161" s="5" t="s">
        <v>277</v>
      </c>
      <c r="Y4161" s="5" t="s">
        <v>271</v>
      </c>
      <c r="Z4161" s="153">
        <v>122466.7</v>
      </c>
      <c r="AA4161" s="163">
        <v>1</v>
      </c>
      <c r="AB4161" s="176">
        <v>122.99</v>
      </c>
      <c r="AD4161" s="153">
        <v>150.62200000000001</v>
      </c>
      <c r="AG4161" s="3" t="s">
        <v>36</v>
      </c>
      <c r="AH4161" s="165">
        <v>4.0000000000000002E-4</v>
      </c>
      <c r="AI4161" s="165">
        <v>9.0579355684813597E-4</v>
      </c>
      <c r="AJ4161" s="165">
        <v>2.6829390278711401E-4</v>
      </c>
    </row>
    <row r="4162" spans="1:36">
      <c r="A4162" s="3">
        <v>9641</v>
      </c>
      <c r="B4162" s="3">
        <v>11365</v>
      </c>
      <c r="C4162" s="3" t="s">
        <v>1174</v>
      </c>
      <c r="D4162" s="3" t="s">
        <v>1175</v>
      </c>
      <c r="E4162" s="5" t="s">
        <v>266</v>
      </c>
      <c r="F4162" s="3" t="s">
        <v>1184</v>
      </c>
      <c r="G4162" s="3" t="s">
        <v>1185</v>
      </c>
      <c r="H4162" s="3" t="s">
        <v>269</v>
      </c>
      <c r="I4162" s="3" t="s">
        <v>315</v>
      </c>
      <c r="J4162" s="3" t="s">
        <v>30</v>
      </c>
      <c r="K4162" s="3" t="s">
        <v>30</v>
      </c>
      <c r="L4162" s="3" t="s">
        <v>307</v>
      </c>
      <c r="M4162" s="3" t="s">
        <v>31</v>
      </c>
      <c r="N4162" s="3" t="s">
        <v>455</v>
      </c>
      <c r="O4162" s="3" t="s">
        <v>271</v>
      </c>
      <c r="P4162" s="3" t="s">
        <v>361</v>
      </c>
      <c r="Q4162" s="3" t="s">
        <v>273</v>
      </c>
      <c r="R4162" s="3" t="s">
        <v>274</v>
      </c>
      <c r="S4162" s="3" t="s">
        <v>34</v>
      </c>
      <c r="T4162" s="153">
        <v>2.4590000000000001</v>
      </c>
      <c r="U4162" s="3" t="s">
        <v>1186</v>
      </c>
      <c r="V4162" s="165">
        <v>3.5200000000000002E-2</v>
      </c>
      <c r="W4162" s="165">
        <v>4.2880000000000001E-2</v>
      </c>
      <c r="X4162" s="5" t="s">
        <v>277</v>
      </c>
      <c r="Y4162" s="5" t="s">
        <v>271</v>
      </c>
      <c r="Z4162" s="153">
        <v>298553.28999999998</v>
      </c>
      <c r="AA4162" s="163">
        <v>1</v>
      </c>
      <c r="AB4162" s="176">
        <v>99.52</v>
      </c>
      <c r="AD4162" s="153">
        <v>297.12</v>
      </c>
      <c r="AG4162" s="3" t="s">
        <v>36</v>
      </c>
      <c r="AH4162" s="165">
        <v>4.26E-4</v>
      </c>
      <c r="AI4162" s="165">
        <v>1.78679051694986E-3</v>
      </c>
      <c r="AJ4162" s="165">
        <v>5.2924311244118797E-4</v>
      </c>
    </row>
    <row r="4163" spans="1:36">
      <c r="A4163" s="3">
        <v>9641</v>
      </c>
      <c r="B4163" s="3">
        <v>11365</v>
      </c>
      <c r="C4163" s="3" t="s">
        <v>1187</v>
      </c>
      <c r="D4163" s="3" t="s">
        <v>1188</v>
      </c>
      <c r="E4163" s="5" t="s">
        <v>266</v>
      </c>
      <c r="F4163" s="3" t="s">
        <v>1189</v>
      </c>
      <c r="G4163" s="3" t="s">
        <v>1190</v>
      </c>
      <c r="H4163" s="3" t="s">
        <v>269</v>
      </c>
      <c r="I4163" s="3" t="s">
        <v>315</v>
      </c>
      <c r="J4163" s="3" t="s">
        <v>30</v>
      </c>
      <c r="K4163" s="3" t="s">
        <v>30</v>
      </c>
      <c r="L4163" s="3" t="s">
        <v>307</v>
      </c>
      <c r="M4163" s="3" t="s">
        <v>31</v>
      </c>
      <c r="N4163" s="3" t="s">
        <v>763</v>
      </c>
      <c r="O4163" s="3" t="s">
        <v>271</v>
      </c>
      <c r="P4163" s="3" t="s">
        <v>227</v>
      </c>
      <c r="Q4163" s="3" t="s">
        <v>273</v>
      </c>
      <c r="R4163" s="3" t="s">
        <v>274</v>
      </c>
      <c r="S4163" s="3" t="s">
        <v>34</v>
      </c>
      <c r="T4163" s="153">
        <v>0.98</v>
      </c>
      <c r="U4163" s="3" t="s">
        <v>429</v>
      </c>
      <c r="V4163" s="165">
        <v>2.6100000000000002E-2</v>
      </c>
      <c r="W4163" s="165">
        <v>4.163E-2</v>
      </c>
      <c r="X4163" s="5" t="s">
        <v>277</v>
      </c>
      <c r="Y4163" s="5" t="s">
        <v>271</v>
      </c>
      <c r="Z4163" s="153">
        <v>229538.86</v>
      </c>
      <c r="AA4163" s="163">
        <v>1</v>
      </c>
      <c r="AB4163" s="176">
        <v>98.57</v>
      </c>
      <c r="AD4163" s="153">
        <v>226.256</v>
      </c>
      <c r="AG4163" s="3" t="s">
        <v>36</v>
      </c>
      <c r="AH4163" s="165">
        <v>9.5100000000000002E-4</v>
      </c>
      <c r="AI4163" s="165">
        <v>1.36063734610043E-3</v>
      </c>
      <c r="AJ4163" s="165">
        <v>4.0301755416923397E-4</v>
      </c>
    </row>
    <row r="4164" spans="1:36">
      <c r="A4164" s="3">
        <v>9641</v>
      </c>
      <c r="B4164" s="3">
        <v>11365</v>
      </c>
      <c r="C4164" s="3" t="s">
        <v>1187</v>
      </c>
      <c r="D4164" s="3" t="s">
        <v>1188</v>
      </c>
      <c r="E4164" s="5" t="s">
        <v>266</v>
      </c>
      <c r="F4164" s="3" t="s">
        <v>1191</v>
      </c>
      <c r="G4164" s="3" t="s">
        <v>1192</v>
      </c>
      <c r="H4164" s="3" t="s">
        <v>269</v>
      </c>
      <c r="I4164" s="3" t="s">
        <v>315</v>
      </c>
      <c r="J4164" s="3" t="s">
        <v>30</v>
      </c>
      <c r="K4164" s="3" t="s">
        <v>30</v>
      </c>
      <c r="L4164" s="3" t="s">
        <v>307</v>
      </c>
      <c r="M4164" s="3" t="s">
        <v>31</v>
      </c>
      <c r="N4164" s="3" t="s">
        <v>763</v>
      </c>
      <c r="O4164" s="3" t="s">
        <v>271</v>
      </c>
      <c r="P4164" s="3" t="s">
        <v>227</v>
      </c>
      <c r="Q4164" s="3" t="s">
        <v>273</v>
      </c>
      <c r="R4164" s="3" t="s">
        <v>274</v>
      </c>
      <c r="S4164" s="3" t="s">
        <v>34</v>
      </c>
      <c r="T4164" s="153">
        <v>5.6559999999999997</v>
      </c>
      <c r="U4164" s="3" t="s">
        <v>1136</v>
      </c>
      <c r="V4164" s="165">
        <v>1.9E-2</v>
      </c>
      <c r="W4164" s="165">
        <v>4.2299999999999997E-2</v>
      </c>
      <c r="X4164" s="5" t="s">
        <v>277</v>
      </c>
      <c r="Y4164" s="5" t="s">
        <v>271</v>
      </c>
      <c r="Z4164" s="153">
        <v>2008798.58</v>
      </c>
      <c r="AA4164" s="163">
        <v>1</v>
      </c>
      <c r="AB4164" s="176">
        <v>87.8</v>
      </c>
      <c r="AD4164" s="153">
        <v>1763.7249999999999</v>
      </c>
      <c r="AG4164" s="3" t="s">
        <v>36</v>
      </c>
      <c r="AH4164" s="165">
        <v>1.3519999999999999E-3</v>
      </c>
      <c r="AI4164" s="165">
        <v>1.0606505432777099E-2</v>
      </c>
      <c r="AJ4164" s="165">
        <v>3.1416217481105399E-3</v>
      </c>
    </row>
    <row r="4165" spans="1:36">
      <c r="A4165" s="3">
        <v>9641</v>
      </c>
      <c r="B4165" s="3">
        <v>11365</v>
      </c>
      <c r="C4165" s="3" t="s">
        <v>1193</v>
      </c>
      <c r="D4165" s="3" t="s">
        <v>1194</v>
      </c>
      <c r="E4165" s="5" t="s">
        <v>266</v>
      </c>
      <c r="F4165" s="3" t="s">
        <v>1195</v>
      </c>
      <c r="G4165" s="3" t="s">
        <v>1196</v>
      </c>
      <c r="H4165" s="3" t="s">
        <v>269</v>
      </c>
      <c r="I4165" s="3" t="s">
        <v>329</v>
      </c>
      <c r="J4165" s="3" t="s">
        <v>30</v>
      </c>
      <c r="K4165" s="3" t="s">
        <v>30</v>
      </c>
      <c r="L4165" s="3" t="s">
        <v>307</v>
      </c>
      <c r="M4165" s="3" t="s">
        <v>31</v>
      </c>
      <c r="N4165" s="3" t="s">
        <v>317</v>
      </c>
      <c r="O4165" s="3" t="s">
        <v>271</v>
      </c>
      <c r="P4165" s="3" t="s">
        <v>489</v>
      </c>
      <c r="Q4165" s="3" t="s">
        <v>273</v>
      </c>
      <c r="R4165" s="3" t="s">
        <v>274</v>
      </c>
      <c r="S4165" s="3" t="s">
        <v>34</v>
      </c>
      <c r="T4165" s="153">
        <v>1.7629999999999999</v>
      </c>
      <c r="U4165" s="3" t="s">
        <v>1197</v>
      </c>
      <c r="V4165" s="165">
        <v>3.9E-2</v>
      </c>
      <c r="W4165" s="165">
        <v>2.9569999999999999E-2</v>
      </c>
      <c r="X4165" s="5" t="s">
        <v>277</v>
      </c>
      <c r="Y4165" s="5" t="s">
        <v>271</v>
      </c>
      <c r="Z4165" s="153">
        <v>493478.67</v>
      </c>
      <c r="AA4165" s="163">
        <v>1</v>
      </c>
      <c r="AB4165" s="176">
        <v>121.31</v>
      </c>
      <c r="AD4165" s="153">
        <v>598.63900000000001</v>
      </c>
      <c r="AG4165" s="3" t="s">
        <v>36</v>
      </c>
      <c r="AH4165" s="165">
        <v>3.5799999999999997E-4</v>
      </c>
      <c r="AI4165" s="165">
        <v>3.6000323091491702E-3</v>
      </c>
      <c r="AJ4165" s="165">
        <v>1.06632102986274E-3</v>
      </c>
    </row>
    <row r="4166" spans="1:36">
      <c r="A4166" s="3">
        <v>9641</v>
      </c>
      <c r="B4166" s="3">
        <v>11365</v>
      </c>
      <c r="C4166" s="3" t="s">
        <v>1198</v>
      </c>
      <c r="D4166" s="3" t="s">
        <v>1199</v>
      </c>
      <c r="E4166" s="5" t="s">
        <v>266</v>
      </c>
      <c r="F4166" s="3" t="s">
        <v>1200</v>
      </c>
      <c r="G4166" s="3" t="s">
        <v>1201</v>
      </c>
      <c r="H4166" s="3" t="s">
        <v>269</v>
      </c>
      <c r="I4166" s="3" t="s">
        <v>315</v>
      </c>
      <c r="J4166" s="3" t="s">
        <v>30</v>
      </c>
      <c r="K4166" s="3" t="s">
        <v>30</v>
      </c>
      <c r="L4166" s="3" t="s">
        <v>307</v>
      </c>
      <c r="M4166" s="3" t="s">
        <v>31</v>
      </c>
      <c r="N4166" s="3" t="s">
        <v>393</v>
      </c>
      <c r="O4166" s="3" t="s">
        <v>271</v>
      </c>
      <c r="P4166" s="3" t="s">
        <v>361</v>
      </c>
      <c r="Q4166" s="3" t="s">
        <v>273</v>
      </c>
      <c r="R4166" s="3" t="s">
        <v>274</v>
      </c>
      <c r="S4166" s="3" t="s">
        <v>34</v>
      </c>
      <c r="T4166" s="153">
        <v>2.847</v>
      </c>
      <c r="U4166" s="3" t="s">
        <v>1202</v>
      </c>
      <c r="V4166" s="165">
        <v>4.5600000000000002E-2</v>
      </c>
      <c r="W4166" s="165">
        <v>4.376E-2</v>
      </c>
      <c r="X4166" s="5" t="s">
        <v>277</v>
      </c>
      <c r="Y4166" s="5" t="s">
        <v>271</v>
      </c>
      <c r="Z4166" s="153">
        <v>112666.82</v>
      </c>
      <c r="AA4166" s="163">
        <v>1</v>
      </c>
      <c r="AB4166" s="176">
        <v>100.86</v>
      </c>
      <c r="AD4166" s="153">
        <v>113.636</v>
      </c>
      <c r="AG4166" s="3" t="s">
        <v>36</v>
      </c>
      <c r="AH4166" s="165">
        <v>1.4899999999999999E-4</v>
      </c>
      <c r="AI4166" s="165">
        <v>6.8337078873091097E-4</v>
      </c>
      <c r="AJ4166" s="165">
        <v>2.0241280650891601E-4</v>
      </c>
    </row>
    <row r="4167" spans="1:36">
      <c r="A4167" s="3">
        <v>9641</v>
      </c>
      <c r="B4167" s="3">
        <v>11365</v>
      </c>
      <c r="C4167" s="3" t="s">
        <v>1198</v>
      </c>
      <c r="D4167" s="3" t="s">
        <v>1199</v>
      </c>
      <c r="E4167" s="5" t="s">
        <v>266</v>
      </c>
      <c r="F4167" s="3" t="s">
        <v>1203</v>
      </c>
      <c r="G4167" s="3" t="s">
        <v>1204</v>
      </c>
      <c r="H4167" s="3" t="s">
        <v>269</v>
      </c>
      <c r="I4167" s="3" t="s">
        <v>329</v>
      </c>
      <c r="J4167" s="3" t="s">
        <v>30</v>
      </c>
      <c r="K4167" s="3" t="s">
        <v>30</v>
      </c>
      <c r="L4167" s="3" t="s">
        <v>307</v>
      </c>
      <c r="M4167" s="3" t="s">
        <v>31</v>
      </c>
      <c r="N4167" s="3" t="s">
        <v>393</v>
      </c>
      <c r="O4167" s="3" t="s">
        <v>271</v>
      </c>
      <c r="P4167" s="3" t="s">
        <v>361</v>
      </c>
      <c r="Q4167" s="3" t="s">
        <v>273</v>
      </c>
      <c r="R4167" s="3" t="s">
        <v>274</v>
      </c>
      <c r="S4167" s="3" t="s">
        <v>34</v>
      </c>
      <c r="T4167" s="153">
        <v>2.9569999999999999</v>
      </c>
      <c r="U4167" s="3" t="s">
        <v>1202</v>
      </c>
      <c r="V4167" s="165">
        <v>2.1999999999999999E-2</v>
      </c>
      <c r="W4167" s="165">
        <v>2.5260000000000001E-2</v>
      </c>
      <c r="X4167" s="5" t="s">
        <v>277</v>
      </c>
      <c r="Y4167" s="5" t="s">
        <v>271</v>
      </c>
      <c r="Z4167" s="153">
        <v>115333.5</v>
      </c>
      <c r="AA4167" s="163">
        <v>1</v>
      </c>
      <c r="AB4167" s="176">
        <v>108.21</v>
      </c>
      <c r="AD4167" s="153">
        <v>124.80200000000001</v>
      </c>
      <c r="AG4167" s="3" t="s">
        <v>36</v>
      </c>
      <c r="AH4167" s="165">
        <v>1.6100000000000001E-4</v>
      </c>
      <c r="AI4167" s="165">
        <v>7.5052347174053499E-4</v>
      </c>
      <c r="AJ4167" s="165">
        <v>2.2230327191470901E-4</v>
      </c>
    </row>
    <row r="4168" spans="1:36">
      <c r="A4168" s="3">
        <v>9641</v>
      </c>
      <c r="B4168" s="3">
        <v>11365</v>
      </c>
      <c r="C4168" s="3" t="s">
        <v>1205</v>
      </c>
      <c r="D4168" s="3" t="s">
        <v>1206</v>
      </c>
      <c r="E4168" s="5" t="s">
        <v>643</v>
      </c>
      <c r="F4168" s="3" t="s">
        <v>1207</v>
      </c>
      <c r="G4168" s="3" t="s">
        <v>1208</v>
      </c>
      <c r="H4168" s="3" t="s">
        <v>269</v>
      </c>
      <c r="I4168" s="3" t="s">
        <v>306</v>
      </c>
      <c r="J4168" s="3" t="s">
        <v>30</v>
      </c>
      <c r="K4168" s="3" t="s">
        <v>1209</v>
      </c>
      <c r="L4168" s="3" t="s">
        <v>307</v>
      </c>
      <c r="M4168" s="3" t="s">
        <v>31</v>
      </c>
      <c r="N4168" s="3" t="s">
        <v>331</v>
      </c>
      <c r="O4168" s="3" t="s">
        <v>271</v>
      </c>
      <c r="P4168" s="3" t="s">
        <v>581</v>
      </c>
      <c r="Q4168" s="3" t="s">
        <v>291</v>
      </c>
      <c r="R4168" s="3" t="s">
        <v>274</v>
      </c>
      <c r="S4168" s="3" t="s">
        <v>34</v>
      </c>
      <c r="T4168" s="153">
        <v>2.1030000000000002</v>
      </c>
      <c r="U4168" s="3" t="s">
        <v>1210</v>
      </c>
      <c r="V4168" s="165">
        <v>4.2999999999999997E-2</v>
      </c>
      <c r="W4168" s="165">
        <v>7.3800000000000004E-2</v>
      </c>
      <c r="X4168" s="5" t="s">
        <v>277</v>
      </c>
      <c r="Y4168" s="5" t="s">
        <v>271</v>
      </c>
      <c r="Z4168" s="153">
        <v>231822</v>
      </c>
      <c r="AA4168" s="163">
        <v>1</v>
      </c>
      <c r="AB4168" s="176">
        <v>85.4</v>
      </c>
      <c r="AD4168" s="153">
        <v>197.976</v>
      </c>
      <c r="AG4168" s="3" t="s">
        <v>36</v>
      </c>
      <c r="AH4168" s="165">
        <v>2.1699999999999999E-4</v>
      </c>
      <c r="AI4168" s="165">
        <v>1.19056724253435E-3</v>
      </c>
      <c r="AJ4168" s="165">
        <v>3.5264319293848401E-4</v>
      </c>
    </row>
    <row r="4169" spans="1:36">
      <c r="A4169" s="3">
        <v>9641</v>
      </c>
      <c r="B4169" s="3">
        <v>11365</v>
      </c>
      <c r="C4169" s="3" t="s">
        <v>1211</v>
      </c>
      <c r="D4169" s="3" t="s">
        <v>1212</v>
      </c>
      <c r="E4169" s="5" t="s">
        <v>266</v>
      </c>
      <c r="F4169" s="3" t="s">
        <v>1213</v>
      </c>
      <c r="G4169" s="3" t="s">
        <v>1214</v>
      </c>
      <c r="H4169" s="3" t="s">
        <v>269</v>
      </c>
      <c r="I4169" s="3" t="s">
        <v>315</v>
      </c>
      <c r="J4169" s="3" t="s">
        <v>30</v>
      </c>
      <c r="K4169" s="3" t="s">
        <v>30</v>
      </c>
      <c r="L4169" s="3" t="s">
        <v>307</v>
      </c>
      <c r="M4169" s="3" t="s">
        <v>31</v>
      </c>
      <c r="N4169" s="3" t="s">
        <v>355</v>
      </c>
      <c r="O4169" s="3" t="s">
        <v>271</v>
      </c>
      <c r="P4169" s="3" t="s">
        <v>298</v>
      </c>
      <c r="Q4169" s="3" t="s">
        <v>273</v>
      </c>
      <c r="R4169" s="3" t="s">
        <v>274</v>
      </c>
      <c r="S4169" s="3" t="s">
        <v>34</v>
      </c>
      <c r="T4169" s="153">
        <v>1.4410000000000001</v>
      </c>
      <c r="U4169" s="3" t="s">
        <v>382</v>
      </c>
      <c r="V4169" s="165">
        <v>1.7500000000000002E-2</v>
      </c>
      <c r="W4169" s="165">
        <v>4.759E-2</v>
      </c>
      <c r="X4169" s="5" t="s">
        <v>277</v>
      </c>
      <c r="Y4169" s="5" t="s">
        <v>271</v>
      </c>
      <c r="Z4169" s="153">
        <v>193702.53</v>
      </c>
      <c r="AA4169" s="163">
        <v>1</v>
      </c>
      <c r="AB4169" s="176">
        <v>96.69</v>
      </c>
      <c r="AD4169" s="153">
        <v>187.291</v>
      </c>
      <c r="AG4169" s="3" t="s">
        <v>36</v>
      </c>
      <c r="AH4169" s="165">
        <v>2.862E-3</v>
      </c>
      <c r="AI4169" s="165">
        <v>1.12631083903904E-3</v>
      </c>
      <c r="AJ4169" s="165">
        <v>3.3361059865418799E-4</v>
      </c>
    </row>
    <row r="4170" spans="1:36">
      <c r="A4170" s="3">
        <v>9641</v>
      </c>
      <c r="B4170" s="3">
        <v>11365</v>
      </c>
      <c r="C4170" s="3" t="s">
        <v>1211</v>
      </c>
      <c r="D4170" s="3" t="s">
        <v>1212</v>
      </c>
      <c r="E4170" s="5" t="s">
        <v>266</v>
      </c>
      <c r="F4170" s="3" t="s">
        <v>1656</v>
      </c>
      <c r="G4170" s="3" t="s">
        <v>1657</v>
      </c>
      <c r="H4170" s="3" t="s">
        <v>269</v>
      </c>
      <c r="I4170" s="3" t="s">
        <v>315</v>
      </c>
      <c r="J4170" s="3" t="s">
        <v>30</v>
      </c>
      <c r="K4170" s="3" t="s">
        <v>30</v>
      </c>
      <c r="L4170" s="3" t="s">
        <v>307</v>
      </c>
      <c r="M4170" s="3" t="s">
        <v>31</v>
      </c>
      <c r="N4170" s="3" t="s">
        <v>355</v>
      </c>
      <c r="O4170" s="3" t="s">
        <v>271</v>
      </c>
      <c r="P4170" s="3" t="s">
        <v>290</v>
      </c>
      <c r="Q4170" s="3" t="s">
        <v>291</v>
      </c>
      <c r="R4170" s="3" t="s">
        <v>274</v>
      </c>
      <c r="S4170" s="3" t="s">
        <v>34</v>
      </c>
      <c r="T4170" s="153">
        <v>4.306</v>
      </c>
      <c r="U4170" s="3" t="s">
        <v>614</v>
      </c>
      <c r="V4170" s="165">
        <v>5.8500000000000003E-2</v>
      </c>
      <c r="W4170" s="165">
        <v>4.6530000000000002E-2</v>
      </c>
      <c r="X4170" s="5" t="s">
        <v>277</v>
      </c>
      <c r="Y4170" s="5" t="s">
        <v>271</v>
      </c>
      <c r="Z4170" s="153">
        <v>151538</v>
      </c>
      <c r="AA4170" s="163">
        <v>1</v>
      </c>
      <c r="AB4170" s="176">
        <v>108.03</v>
      </c>
      <c r="AD4170" s="153">
        <v>163.70699999999999</v>
      </c>
      <c r="AG4170" s="3" t="s">
        <v>36</v>
      </c>
      <c r="AH4170" s="165">
        <v>9.7799999999999992E-4</v>
      </c>
      <c r="AI4170" s="165">
        <v>9.8448099653753699E-4</v>
      </c>
      <c r="AJ4170" s="165">
        <v>2.9160093575835301E-4</v>
      </c>
    </row>
    <row r="4171" spans="1:36">
      <c r="A4171" s="3">
        <v>9641</v>
      </c>
      <c r="B4171" s="3">
        <v>11365</v>
      </c>
      <c r="C4171" s="3" t="s">
        <v>1215</v>
      </c>
      <c r="D4171" s="3" t="s">
        <v>1216</v>
      </c>
      <c r="E4171" s="5" t="s">
        <v>266</v>
      </c>
      <c r="F4171" s="3" t="s">
        <v>1217</v>
      </c>
      <c r="G4171" s="3" t="s">
        <v>1218</v>
      </c>
      <c r="H4171" s="3" t="s">
        <v>269</v>
      </c>
      <c r="I4171" s="3" t="s">
        <v>306</v>
      </c>
      <c r="J4171" s="3" t="s">
        <v>30</v>
      </c>
      <c r="K4171" s="3" t="s">
        <v>30</v>
      </c>
      <c r="L4171" s="3" t="s">
        <v>307</v>
      </c>
      <c r="M4171" s="3" t="s">
        <v>31</v>
      </c>
      <c r="N4171" s="3" t="s">
        <v>685</v>
      </c>
      <c r="O4171" s="3" t="s">
        <v>271</v>
      </c>
      <c r="P4171" s="3" t="s">
        <v>290</v>
      </c>
      <c r="Q4171" s="3" t="s">
        <v>291</v>
      </c>
      <c r="R4171" s="3" t="s">
        <v>274</v>
      </c>
      <c r="S4171" s="3" t="s">
        <v>34</v>
      </c>
      <c r="T4171" s="153">
        <v>2.2570000000000001</v>
      </c>
      <c r="U4171" s="3" t="s">
        <v>1219</v>
      </c>
      <c r="V4171" s="165">
        <v>4.6899999999999997E-2</v>
      </c>
      <c r="W4171" s="165">
        <v>5.9880000000000003E-2</v>
      </c>
      <c r="X4171" s="5" t="s">
        <v>277</v>
      </c>
      <c r="Y4171" s="5" t="s">
        <v>271</v>
      </c>
      <c r="Z4171" s="153">
        <v>111440.89</v>
      </c>
      <c r="AA4171" s="163">
        <v>1</v>
      </c>
      <c r="AB4171" s="176">
        <v>91.28</v>
      </c>
      <c r="AD4171" s="153">
        <v>101.723</v>
      </c>
      <c r="AG4171" s="3" t="s">
        <v>36</v>
      </c>
      <c r="AH4171" s="165">
        <v>9.7E-5</v>
      </c>
      <c r="AI4171" s="165">
        <v>6.1173258333445499E-4</v>
      </c>
      <c r="AJ4171" s="165">
        <v>1.8119374001283799E-4</v>
      </c>
    </row>
    <row r="4172" spans="1:36">
      <c r="A4172" s="3">
        <v>9641</v>
      </c>
      <c r="B4172" s="3">
        <v>11365</v>
      </c>
      <c r="C4172" s="3" t="s">
        <v>1220</v>
      </c>
      <c r="D4172" s="3" t="s">
        <v>1221</v>
      </c>
      <c r="E4172" s="5" t="s">
        <v>303</v>
      </c>
      <c r="F4172" s="3" t="s">
        <v>1222</v>
      </c>
      <c r="G4172" s="3" t="s">
        <v>1223</v>
      </c>
      <c r="H4172" s="3" t="s">
        <v>269</v>
      </c>
      <c r="I4172" s="3" t="s">
        <v>306</v>
      </c>
      <c r="J4172" s="3" t="s">
        <v>127</v>
      </c>
      <c r="K4172" s="3" t="s">
        <v>330</v>
      </c>
      <c r="L4172" s="3" t="s">
        <v>307</v>
      </c>
      <c r="M4172" s="3" t="s">
        <v>151</v>
      </c>
      <c r="N4172" s="3" t="s">
        <v>1224</v>
      </c>
      <c r="O4172" s="3" t="s">
        <v>271</v>
      </c>
      <c r="P4172" s="3" t="s">
        <v>627</v>
      </c>
      <c r="Q4172" s="3" t="s">
        <v>309</v>
      </c>
      <c r="R4172" s="3" t="s">
        <v>274</v>
      </c>
      <c r="S4172" s="3" t="s">
        <v>132</v>
      </c>
      <c r="T4172" s="153">
        <v>7.976</v>
      </c>
      <c r="U4172" s="3" t="s">
        <v>1225</v>
      </c>
      <c r="V4172" s="165">
        <v>4.7E-2</v>
      </c>
      <c r="W4172" s="165">
        <v>4.8210000000000003E-2</v>
      </c>
      <c r="X4172" s="5" t="s">
        <v>277</v>
      </c>
      <c r="Y4172" s="5" t="s">
        <v>271</v>
      </c>
      <c r="Z4172" s="153">
        <v>110000</v>
      </c>
      <c r="AA4172" s="163">
        <v>3.19</v>
      </c>
      <c r="AB4172" s="176">
        <v>101.111</v>
      </c>
      <c r="AD4172" s="153">
        <v>354.79899999999998</v>
      </c>
      <c r="AG4172" s="3" t="s">
        <v>36</v>
      </c>
      <c r="AH4172" s="165">
        <v>2.0999999999999999E-5</v>
      </c>
      <c r="AI4172" s="165">
        <v>2.13365551155248E-3</v>
      </c>
      <c r="AJ4172" s="165">
        <v>6.3198370099868805E-4</v>
      </c>
    </row>
    <row r="4173" spans="1:36">
      <c r="A4173" s="3">
        <v>9641</v>
      </c>
      <c r="B4173" s="3">
        <v>11365</v>
      </c>
      <c r="C4173" s="3" t="s">
        <v>1226</v>
      </c>
      <c r="D4173" s="3" t="s">
        <v>1227</v>
      </c>
      <c r="E4173" s="5" t="s">
        <v>303</v>
      </c>
      <c r="F4173" s="3" t="s">
        <v>1232</v>
      </c>
      <c r="G4173" s="3" t="s">
        <v>1233</v>
      </c>
      <c r="H4173" s="3" t="s">
        <v>269</v>
      </c>
      <c r="I4173" s="3" t="s">
        <v>306</v>
      </c>
      <c r="J4173" s="3" t="s">
        <v>127</v>
      </c>
      <c r="K4173" s="3" t="s">
        <v>330</v>
      </c>
      <c r="L4173" s="3" t="s">
        <v>307</v>
      </c>
      <c r="M4173" s="3" t="s">
        <v>151</v>
      </c>
      <c r="N4173" s="3" t="s">
        <v>1230</v>
      </c>
      <c r="O4173" s="3" t="s">
        <v>271</v>
      </c>
      <c r="P4173" s="3" t="s">
        <v>152</v>
      </c>
      <c r="Q4173" s="3" t="s">
        <v>131</v>
      </c>
      <c r="R4173" s="3" t="s">
        <v>274</v>
      </c>
      <c r="S4173" s="3" t="s">
        <v>132</v>
      </c>
      <c r="T4173" s="153">
        <v>5.9820000000000002</v>
      </c>
      <c r="U4173" s="3" t="s">
        <v>1234</v>
      </c>
      <c r="V4173" s="165">
        <v>4.2999999999999997E-2</v>
      </c>
      <c r="W4173" s="165">
        <v>4.53E-2</v>
      </c>
      <c r="X4173" s="5" t="s">
        <v>277</v>
      </c>
      <c r="Y4173" s="5" t="s">
        <v>271</v>
      </c>
      <c r="Z4173" s="153">
        <v>388000</v>
      </c>
      <c r="AA4173" s="163">
        <v>3.19</v>
      </c>
      <c r="AB4173" s="176">
        <v>99.435000000000002</v>
      </c>
      <c r="AD4173" s="153">
        <v>1230.732</v>
      </c>
      <c r="AG4173" s="3" t="s">
        <v>36</v>
      </c>
      <c r="AH4173" s="165">
        <v>1.94E-4</v>
      </c>
      <c r="AI4173" s="165">
        <v>7.4012459755587404E-3</v>
      </c>
      <c r="AJ4173" s="165">
        <v>2.1922315004974098E-3</v>
      </c>
    </row>
    <row r="4174" spans="1:36">
      <c r="A4174" s="3">
        <v>9641</v>
      </c>
      <c r="B4174" s="3">
        <v>11365</v>
      </c>
      <c r="C4174" s="3" t="s">
        <v>1235</v>
      </c>
      <c r="D4174" s="3" t="s">
        <v>1236</v>
      </c>
      <c r="E4174" s="5" t="s">
        <v>303</v>
      </c>
      <c r="F4174" s="3" t="s">
        <v>1237</v>
      </c>
      <c r="G4174" s="3" t="s">
        <v>1238</v>
      </c>
      <c r="H4174" s="3" t="s">
        <v>269</v>
      </c>
      <c r="I4174" s="3" t="s">
        <v>306</v>
      </c>
      <c r="J4174" s="3" t="s">
        <v>127</v>
      </c>
      <c r="K4174" s="3" t="s">
        <v>128</v>
      </c>
      <c r="L4174" s="3" t="s">
        <v>307</v>
      </c>
      <c r="M4174" s="3" t="s">
        <v>151</v>
      </c>
      <c r="N4174" s="3" t="s">
        <v>1239</v>
      </c>
      <c r="O4174" s="3" t="s">
        <v>271</v>
      </c>
      <c r="P4174" s="3" t="s">
        <v>1240</v>
      </c>
      <c r="Q4174" s="3" t="s">
        <v>309</v>
      </c>
      <c r="R4174" s="3" t="s">
        <v>274</v>
      </c>
      <c r="S4174" s="3" t="s">
        <v>132</v>
      </c>
      <c r="T4174" s="153">
        <v>8.8999999999999996E-2</v>
      </c>
      <c r="U4174" s="3" t="s">
        <v>110</v>
      </c>
      <c r="V4174" s="165">
        <v>2.196E-2</v>
      </c>
      <c r="W4174" s="165">
        <v>4.453E-2</v>
      </c>
      <c r="X4174" s="5" t="s">
        <v>277</v>
      </c>
      <c r="Y4174" s="5" t="s">
        <v>271</v>
      </c>
      <c r="Z4174" s="153">
        <v>145000</v>
      </c>
      <c r="AA4174" s="163">
        <v>3.19</v>
      </c>
      <c r="AB4174" s="176">
        <v>100.712</v>
      </c>
      <c r="AD4174" s="153">
        <v>465.84100000000001</v>
      </c>
      <c r="AG4174" s="3" t="s">
        <v>36</v>
      </c>
      <c r="AH4174" s="165">
        <v>2.5999999999999998E-5</v>
      </c>
      <c r="AI4174" s="165">
        <v>2.8014260311279601E-3</v>
      </c>
      <c r="AJ4174" s="165">
        <v>8.2977574479120401E-4</v>
      </c>
    </row>
    <row r="4175" spans="1:36">
      <c r="A4175" s="3">
        <v>9641</v>
      </c>
      <c r="B4175" s="3">
        <v>11365</v>
      </c>
      <c r="C4175" s="3" t="s">
        <v>1241</v>
      </c>
      <c r="D4175" s="3" t="s">
        <v>1242</v>
      </c>
      <c r="E4175" s="5" t="s">
        <v>303</v>
      </c>
      <c r="F4175" s="3" t="s">
        <v>1243</v>
      </c>
      <c r="G4175" s="3" t="s">
        <v>1244</v>
      </c>
      <c r="H4175" s="3" t="s">
        <v>269</v>
      </c>
      <c r="I4175" s="3" t="s">
        <v>306</v>
      </c>
      <c r="J4175" s="3" t="s">
        <v>127</v>
      </c>
      <c r="K4175" s="3" t="s">
        <v>128</v>
      </c>
      <c r="L4175" s="3" t="s">
        <v>307</v>
      </c>
      <c r="M4175" s="3" t="s">
        <v>151</v>
      </c>
      <c r="N4175" s="3" t="s">
        <v>1245</v>
      </c>
      <c r="O4175" s="3" t="s">
        <v>271</v>
      </c>
      <c r="P4175" s="3" t="s">
        <v>1246</v>
      </c>
      <c r="Q4175" s="3" t="s">
        <v>131</v>
      </c>
      <c r="R4175" s="3" t="s">
        <v>274</v>
      </c>
      <c r="S4175" s="3" t="s">
        <v>132</v>
      </c>
      <c r="T4175" s="153">
        <v>4.4420000000000002</v>
      </c>
      <c r="U4175" s="3" t="s">
        <v>1247</v>
      </c>
      <c r="V4175" s="165">
        <v>0.03</v>
      </c>
      <c r="W4175" s="165">
        <v>5.772E-2</v>
      </c>
      <c r="X4175" s="5" t="s">
        <v>277</v>
      </c>
      <c r="Y4175" s="5" t="s">
        <v>271</v>
      </c>
      <c r="Z4175" s="153">
        <v>135000</v>
      </c>
      <c r="AA4175" s="163">
        <v>3.19</v>
      </c>
      <c r="AB4175" s="176">
        <v>89.67</v>
      </c>
      <c r="AD4175" s="153">
        <v>386.166</v>
      </c>
      <c r="AG4175" s="3" t="s">
        <v>36</v>
      </c>
      <c r="AH4175" s="165">
        <v>6.0999999999999999E-5</v>
      </c>
      <c r="AI4175" s="165">
        <v>2.32228206829263E-3</v>
      </c>
      <c r="AJ4175" s="165">
        <v>6.8785443963940702E-4</v>
      </c>
    </row>
    <row r="4176" spans="1:36">
      <c r="A4176" s="3">
        <v>9641</v>
      </c>
      <c r="B4176" s="3">
        <v>11365</v>
      </c>
      <c r="C4176" s="3" t="s">
        <v>1248</v>
      </c>
      <c r="D4176" s="3" t="s">
        <v>1249</v>
      </c>
      <c r="E4176" s="5" t="s">
        <v>303</v>
      </c>
      <c r="F4176" s="3" t="s">
        <v>1250</v>
      </c>
      <c r="G4176" s="3" t="s">
        <v>1251</v>
      </c>
      <c r="H4176" s="3" t="s">
        <v>269</v>
      </c>
      <c r="I4176" s="3" t="s">
        <v>306</v>
      </c>
      <c r="J4176" s="3" t="s">
        <v>127</v>
      </c>
      <c r="K4176" s="3" t="s">
        <v>128</v>
      </c>
      <c r="L4176" s="3" t="s">
        <v>307</v>
      </c>
      <c r="M4176" s="3" t="s">
        <v>151</v>
      </c>
      <c r="N4176" s="3" t="s">
        <v>1252</v>
      </c>
      <c r="O4176" s="3" t="s">
        <v>271</v>
      </c>
      <c r="P4176" s="3" t="s">
        <v>581</v>
      </c>
      <c r="Q4176" s="3" t="s">
        <v>131</v>
      </c>
      <c r="R4176" s="3" t="s">
        <v>274</v>
      </c>
      <c r="S4176" s="3" t="s">
        <v>132</v>
      </c>
      <c r="T4176" s="153">
        <v>4.1500000000000004</v>
      </c>
      <c r="U4176" s="3" t="s">
        <v>1253</v>
      </c>
      <c r="V4176" s="165">
        <v>1.6E-2</v>
      </c>
      <c r="W4176" s="165">
        <v>4.02E-2</v>
      </c>
      <c r="X4176" s="5" t="s">
        <v>277</v>
      </c>
      <c r="Y4176" s="5" t="s">
        <v>271</v>
      </c>
      <c r="Z4176" s="153">
        <v>220000</v>
      </c>
      <c r="AA4176" s="163">
        <v>3.19</v>
      </c>
      <c r="AB4176" s="176">
        <v>90.92</v>
      </c>
      <c r="AD4176" s="153">
        <v>638.07399999999996</v>
      </c>
      <c r="AG4176" s="3" t="s">
        <v>36</v>
      </c>
      <c r="AH4176" s="165">
        <v>1.26E-4</v>
      </c>
      <c r="AI4176" s="165">
        <v>3.8371817388731201E-3</v>
      </c>
      <c r="AJ4176" s="165">
        <v>1.1365641283738099E-3</v>
      </c>
    </row>
    <row r="4177" spans="1:36">
      <c r="A4177" s="3">
        <v>9641</v>
      </c>
      <c r="B4177" s="3">
        <v>11365</v>
      </c>
      <c r="C4177" s="3" t="s">
        <v>1254</v>
      </c>
      <c r="D4177" s="3" t="s">
        <v>1255</v>
      </c>
      <c r="E4177" s="5" t="s">
        <v>303</v>
      </c>
      <c r="F4177" s="3" t="s">
        <v>1256</v>
      </c>
      <c r="G4177" s="3" t="s">
        <v>1257</v>
      </c>
      <c r="H4177" s="3" t="s">
        <v>269</v>
      </c>
      <c r="I4177" s="3" t="s">
        <v>306</v>
      </c>
      <c r="J4177" s="3" t="s">
        <v>127</v>
      </c>
      <c r="K4177" s="3" t="s">
        <v>330</v>
      </c>
      <c r="L4177" s="3" t="s">
        <v>307</v>
      </c>
      <c r="M4177" s="3" t="s">
        <v>151</v>
      </c>
      <c r="N4177" s="3" t="s">
        <v>1258</v>
      </c>
      <c r="O4177" s="3" t="s">
        <v>271</v>
      </c>
      <c r="P4177" s="3" t="s">
        <v>298</v>
      </c>
      <c r="Q4177" s="3" t="s">
        <v>309</v>
      </c>
      <c r="R4177" s="3" t="s">
        <v>274</v>
      </c>
      <c r="S4177" s="3" t="s">
        <v>132</v>
      </c>
      <c r="T4177" s="153">
        <v>5.202</v>
      </c>
      <c r="U4177" s="3" t="s">
        <v>1259</v>
      </c>
      <c r="V4177" s="165">
        <v>1.95E-2</v>
      </c>
      <c r="W4177" s="165">
        <v>4.2189999999999998E-2</v>
      </c>
      <c r="X4177" s="5" t="s">
        <v>277</v>
      </c>
      <c r="Y4177" s="5" t="s">
        <v>271</v>
      </c>
      <c r="Z4177" s="153">
        <v>158000</v>
      </c>
      <c r="AA4177" s="163">
        <v>3.19</v>
      </c>
      <c r="AB4177" s="176">
        <v>89.863</v>
      </c>
      <c r="AD4177" s="153">
        <v>452.92899999999997</v>
      </c>
      <c r="AG4177" s="3" t="s">
        <v>36</v>
      </c>
      <c r="AH4177" s="165">
        <v>1.05E-4</v>
      </c>
      <c r="AI4177" s="165">
        <v>2.7237754515311899E-3</v>
      </c>
      <c r="AJ4177" s="165">
        <v>8.0677582731973E-4</v>
      </c>
    </row>
    <row r="4178" spans="1:36">
      <c r="A4178" s="3">
        <v>9641</v>
      </c>
      <c r="B4178" s="3">
        <v>11365</v>
      </c>
      <c r="C4178" s="3" t="s">
        <v>1260</v>
      </c>
      <c r="D4178" s="3" t="s">
        <v>1261</v>
      </c>
      <c r="E4178" s="5" t="s">
        <v>303</v>
      </c>
      <c r="F4178" s="3" t="s">
        <v>1262</v>
      </c>
      <c r="G4178" s="3" t="s">
        <v>1263</v>
      </c>
      <c r="H4178" s="3" t="s">
        <v>269</v>
      </c>
      <c r="I4178" s="3" t="s">
        <v>306</v>
      </c>
      <c r="J4178" s="3" t="s">
        <v>127</v>
      </c>
      <c r="K4178" s="3" t="s">
        <v>128</v>
      </c>
      <c r="L4178" s="3" t="s">
        <v>307</v>
      </c>
      <c r="M4178" s="3" t="s">
        <v>151</v>
      </c>
      <c r="N4178" s="3" t="s">
        <v>1264</v>
      </c>
      <c r="O4178" s="3" t="s">
        <v>271</v>
      </c>
      <c r="P4178" s="3" t="s">
        <v>667</v>
      </c>
      <c r="Q4178" s="3" t="s">
        <v>309</v>
      </c>
      <c r="R4178" s="3" t="s">
        <v>274</v>
      </c>
      <c r="S4178" s="3" t="s">
        <v>132</v>
      </c>
      <c r="T4178" s="153">
        <v>4.1740000000000004</v>
      </c>
      <c r="U4178" s="3" t="s">
        <v>1265</v>
      </c>
      <c r="V4178" s="165">
        <v>2.6499999999999999E-2</v>
      </c>
      <c r="W4178" s="165">
        <v>4.5999999999999999E-2</v>
      </c>
      <c r="X4178" s="5" t="s">
        <v>277</v>
      </c>
      <c r="Y4178" s="5" t="s">
        <v>271</v>
      </c>
      <c r="Z4178" s="153">
        <v>80000</v>
      </c>
      <c r="AA4178" s="163">
        <v>3.19</v>
      </c>
      <c r="AB4178" s="176">
        <v>92.558000000000007</v>
      </c>
      <c r="AD4178" s="153">
        <v>236.209</v>
      </c>
      <c r="AG4178" s="3" t="s">
        <v>36</v>
      </c>
      <c r="AH4178" s="165">
        <v>8.0000000000000007E-5</v>
      </c>
      <c r="AI4178" s="165">
        <v>1.4204902522008899E-3</v>
      </c>
      <c r="AJ4178" s="165">
        <v>4.2074584297128602E-4</v>
      </c>
    </row>
    <row r="4179" spans="1:36">
      <c r="A4179" s="3">
        <v>9641</v>
      </c>
      <c r="B4179" s="3">
        <v>11365</v>
      </c>
      <c r="C4179" s="3" t="s">
        <v>1266</v>
      </c>
      <c r="D4179" s="3" t="s">
        <v>1267</v>
      </c>
      <c r="E4179" s="5" t="s">
        <v>303</v>
      </c>
      <c r="F4179" s="3" t="s">
        <v>1268</v>
      </c>
      <c r="G4179" s="3" t="s">
        <v>1269</v>
      </c>
      <c r="H4179" s="3" t="s">
        <v>269</v>
      </c>
      <c r="I4179" s="3" t="s">
        <v>306</v>
      </c>
      <c r="J4179" s="3" t="s">
        <v>127</v>
      </c>
      <c r="K4179" s="3" t="s">
        <v>330</v>
      </c>
      <c r="L4179" s="3" t="s">
        <v>307</v>
      </c>
      <c r="M4179" s="3" t="s">
        <v>151</v>
      </c>
      <c r="N4179" s="3" t="s">
        <v>1270</v>
      </c>
      <c r="O4179" s="3" t="s">
        <v>271</v>
      </c>
      <c r="P4179" s="3" t="s">
        <v>597</v>
      </c>
      <c r="Q4179" s="3" t="s">
        <v>131</v>
      </c>
      <c r="R4179" s="3" t="s">
        <v>274</v>
      </c>
      <c r="S4179" s="3" t="s">
        <v>132</v>
      </c>
      <c r="T4179" s="153">
        <v>1.607</v>
      </c>
      <c r="U4179" s="3" t="s">
        <v>1271</v>
      </c>
      <c r="V4179" s="165">
        <v>8.0000000000000002E-3</v>
      </c>
      <c r="W4179" s="165">
        <v>3.6060000000000002E-2</v>
      </c>
      <c r="X4179" s="5" t="s">
        <v>277</v>
      </c>
      <c r="Y4179" s="5" t="s">
        <v>271</v>
      </c>
      <c r="Z4179" s="153">
        <v>290000</v>
      </c>
      <c r="AA4179" s="163">
        <v>3.19</v>
      </c>
      <c r="AB4179" s="176">
        <v>95.960999999999999</v>
      </c>
      <c r="AD4179" s="153">
        <v>887.73800000000006</v>
      </c>
      <c r="AG4179" s="3" t="s">
        <v>36</v>
      </c>
      <c r="AH4179" s="165">
        <v>2.9E-4</v>
      </c>
      <c r="AI4179" s="165">
        <v>5.3385856391947196E-3</v>
      </c>
      <c r="AJ4179" s="165">
        <v>1.5812764019726101E-3</v>
      </c>
    </row>
    <row r="4180" spans="1:36">
      <c r="A4180" s="3">
        <v>9641</v>
      </c>
      <c r="B4180" s="3">
        <v>11365</v>
      </c>
      <c r="C4180" s="3" t="s">
        <v>1272</v>
      </c>
      <c r="D4180" s="3" t="s">
        <v>1273</v>
      </c>
      <c r="E4180" s="5" t="s">
        <v>303</v>
      </c>
      <c r="F4180" s="3" t="s">
        <v>1274</v>
      </c>
      <c r="G4180" s="3" t="s">
        <v>1275</v>
      </c>
      <c r="H4180" s="3" t="s">
        <v>269</v>
      </c>
      <c r="I4180" s="3" t="s">
        <v>306</v>
      </c>
      <c r="J4180" s="3" t="s">
        <v>127</v>
      </c>
      <c r="K4180" s="3" t="s">
        <v>330</v>
      </c>
      <c r="L4180" s="3" t="s">
        <v>307</v>
      </c>
      <c r="M4180" s="3" t="s">
        <v>151</v>
      </c>
      <c r="N4180" s="3" t="s">
        <v>1224</v>
      </c>
      <c r="O4180" s="3" t="s">
        <v>271</v>
      </c>
      <c r="P4180" s="3" t="s">
        <v>298</v>
      </c>
      <c r="Q4180" s="3" t="s">
        <v>309</v>
      </c>
      <c r="R4180" s="3" t="s">
        <v>274</v>
      </c>
      <c r="S4180" s="3" t="s">
        <v>132</v>
      </c>
      <c r="T4180" s="153">
        <v>5.0019999999999998</v>
      </c>
      <c r="U4180" s="3" t="s">
        <v>1276</v>
      </c>
      <c r="V4180" s="165">
        <v>1.375E-2</v>
      </c>
      <c r="W4180" s="165">
        <v>4.0340000000000001E-2</v>
      </c>
      <c r="X4180" s="5" t="s">
        <v>277</v>
      </c>
      <c r="Y4180" s="5" t="s">
        <v>271</v>
      </c>
      <c r="Z4180" s="153">
        <v>529000</v>
      </c>
      <c r="AA4180" s="163">
        <v>3.19</v>
      </c>
      <c r="AB4180" s="176">
        <v>88.100999999999999</v>
      </c>
      <c r="AD4180" s="153">
        <v>1486.7190000000001</v>
      </c>
      <c r="AG4180" s="3" t="s">
        <v>36</v>
      </c>
      <c r="AH4180" s="165">
        <v>4.0700000000000003E-4</v>
      </c>
      <c r="AI4180" s="165">
        <v>8.9406753478656099E-3</v>
      </c>
      <c r="AJ4180" s="165">
        <v>2.6482068286930501E-3</v>
      </c>
    </row>
    <row r="4181" spans="1:36">
      <c r="A4181" s="3">
        <v>9641</v>
      </c>
      <c r="B4181" s="3">
        <v>11365</v>
      </c>
      <c r="C4181" s="3" t="s">
        <v>1277</v>
      </c>
      <c r="D4181" s="3" t="s">
        <v>1278</v>
      </c>
      <c r="E4181" s="5" t="s">
        <v>303</v>
      </c>
      <c r="F4181" s="3" t="s">
        <v>1279</v>
      </c>
      <c r="G4181" s="3" t="s">
        <v>1280</v>
      </c>
      <c r="H4181" s="3" t="s">
        <v>269</v>
      </c>
      <c r="I4181" s="3" t="s">
        <v>306</v>
      </c>
      <c r="J4181" s="3" t="s">
        <v>127</v>
      </c>
      <c r="K4181" s="3" t="s">
        <v>128</v>
      </c>
      <c r="L4181" s="3" t="s">
        <v>307</v>
      </c>
      <c r="M4181" s="3" t="s">
        <v>151</v>
      </c>
      <c r="N4181" s="3" t="s">
        <v>1281</v>
      </c>
      <c r="O4181" s="3" t="s">
        <v>271</v>
      </c>
      <c r="P4181" s="3" t="s">
        <v>298</v>
      </c>
      <c r="Q4181" s="3" t="s">
        <v>309</v>
      </c>
      <c r="R4181" s="3" t="s">
        <v>274</v>
      </c>
      <c r="S4181" s="3" t="s">
        <v>132</v>
      </c>
      <c r="T4181" s="153">
        <v>5.8959999999999999</v>
      </c>
      <c r="U4181" s="3" t="s">
        <v>1282</v>
      </c>
      <c r="V4181" s="165">
        <v>4.7E-2</v>
      </c>
      <c r="W4181" s="165">
        <v>4.376E-2</v>
      </c>
      <c r="X4181" s="5" t="s">
        <v>277</v>
      </c>
      <c r="Y4181" s="5" t="s">
        <v>271</v>
      </c>
      <c r="Z4181" s="153">
        <v>360000</v>
      </c>
      <c r="AA4181" s="163">
        <v>3.19</v>
      </c>
      <c r="AB4181" s="176">
        <v>103.726</v>
      </c>
      <c r="AD4181" s="153">
        <v>1191.1859999999999</v>
      </c>
      <c r="AG4181" s="3" t="s">
        <v>36</v>
      </c>
      <c r="AH4181" s="165">
        <v>3.6000000000000002E-4</v>
      </c>
      <c r="AI4181" s="165">
        <v>7.1634320582512701E-3</v>
      </c>
      <c r="AJ4181" s="165">
        <v>2.1217915823404199E-3</v>
      </c>
    </row>
    <row r="4182" spans="1:36">
      <c r="A4182" s="3">
        <v>9641</v>
      </c>
      <c r="B4182" s="3">
        <v>11365</v>
      </c>
      <c r="C4182" s="3" t="s">
        <v>807</v>
      </c>
      <c r="D4182" s="3" t="s">
        <v>808</v>
      </c>
      <c r="E4182" s="5" t="s">
        <v>266</v>
      </c>
      <c r="F4182" s="3" t="s">
        <v>1283</v>
      </c>
      <c r="G4182" s="3" t="s">
        <v>1284</v>
      </c>
      <c r="H4182" s="3" t="s">
        <v>269</v>
      </c>
      <c r="I4182" s="3" t="s">
        <v>306</v>
      </c>
      <c r="J4182" s="3" t="s">
        <v>127</v>
      </c>
      <c r="K4182" s="3" t="s">
        <v>30</v>
      </c>
      <c r="L4182" s="3" t="s">
        <v>307</v>
      </c>
      <c r="M4182" s="3" t="s">
        <v>151</v>
      </c>
      <c r="N4182" s="3" t="s">
        <v>1285</v>
      </c>
      <c r="O4182" s="3" t="s">
        <v>271</v>
      </c>
      <c r="P4182" s="3" t="s">
        <v>1173</v>
      </c>
      <c r="Q4182" s="3" t="s">
        <v>309</v>
      </c>
      <c r="R4182" s="3" t="s">
        <v>274</v>
      </c>
      <c r="S4182" s="3" t="s">
        <v>132</v>
      </c>
      <c r="T4182" s="153">
        <v>1.413</v>
      </c>
      <c r="U4182" s="3" t="s">
        <v>1286</v>
      </c>
      <c r="V4182" s="165">
        <v>5.1249999999999997E-2</v>
      </c>
      <c r="W4182" s="165">
        <v>4.7550000000000002E-2</v>
      </c>
      <c r="X4182" s="5" t="s">
        <v>277</v>
      </c>
      <c r="Y4182" s="5" t="s">
        <v>271</v>
      </c>
      <c r="Z4182" s="153">
        <v>40000</v>
      </c>
      <c r="AA4182" s="163">
        <v>3.19</v>
      </c>
      <c r="AB4182" s="176">
        <v>102.8</v>
      </c>
      <c r="AD4182" s="153">
        <v>131.173</v>
      </c>
      <c r="AG4182" s="3" t="s">
        <v>36</v>
      </c>
      <c r="AH4182" s="165">
        <v>8.0000000000000007E-5</v>
      </c>
      <c r="AI4182" s="165">
        <v>7.8883419279607205E-4</v>
      </c>
      <c r="AJ4182" s="165">
        <v>2.33650816609489E-4</v>
      </c>
    </row>
    <row r="4183" spans="1:36">
      <c r="A4183" s="3">
        <v>9641</v>
      </c>
      <c r="B4183" s="3">
        <v>11365</v>
      </c>
      <c r="C4183" s="3" t="s">
        <v>1287</v>
      </c>
      <c r="D4183" s="3" t="s">
        <v>1288</v>
      </c>
      <c r="E4183" s="5" t="s">
        <v>303</v>
      </c>
      <c r="F4183" s="3" t="s">
        <v>1289</v>
      </c>
      <c r="G4183" s="3" t="s">
        <v>1290</v>
      </c>
      <c r="H4183" s="3" t="s">
        <v>269</v>
      </c>
      <c r="I4183" s="3" t="s">
        <v>306</v>
      </c>
      <c r="J4183" s="3" t="s">
        <v>127</v>
      </c>
      <c r="K4183" s="3" t="s">
        <v>128</v>
      </c>
      <c r="L4183" s="3" t="s">
        <v>307</v>
      </c>
      <c r="M4183" s="3" t="s">
        <v>151</v>
      </c>
      <c r="N4183" s="3" t="s">
        <v>1264</v>
      </c>
      <c r="O4183" s="3" t="s">
        <v>271</v>
      </c>
      <c r="P4183" s="3" t="s">
        <v>298</v>
      </c>
      <c r="Q4183" s="3" t="s">
        <v>309</v>
      </c>
      <c r="R4183" s="3" t="s">
        <v>274</v>
      </c>
      <c r="S4183" s="3" t="s">
        <v>132</v>
      </c>
      <c r="T4183" s="153">
        <v>2.0649999999999999</v>
      </c>
      <c r="U4183" s="3" t="s">
        <v>1291</v>
      </c>
      <c r="V4183" s="165">
        <v>3.5000000000000003E-2</v>
      </c>
      <c r="W4183" s="165">
        <v>3.7260000000000001E-2</v>
      </c>
      <c r="X4183" s="5" t="s">
        <v>277</v>
      </c>
      <c r="Y4183" s="5" t="s">
        <v>271</v>
      </c>
      <c r="Z4183" s="153">
        <v>414000</v>
      </c>
      <c r="AA4183" s="163">
        <v>3.19</v>
      </c>
      <c r="AB4183" s="176">
        <v>100.801</v>
      </c>
      <c r="AD4183" s="153">
        <v>1331.232</v>
      </c>
      <c r="AG4183" s="3" t="s">
        <v>36</v>
      </c>
      <c r="AH4183" s="165">
        <v>8.2799999999999996E-4</v>
      </c>
      <c r="AI4183" s="165">
        <v>8.0056227448870709E-3</v>
      </c>
      <c r="AJ4183" s="165">
        <v>2.3712464658513198E-3</v>
      </c>
    </row>
    <row r="4184" spans="1:36">
      <c r="A4184" s="3">
        <v>9641</v>
      </c>
      <c r="B4184" s="3">
        <v>11365</v>
      </c>
      <c r="C4184" s="3" t="s">
        <v>1292</v>
      </c>
      <c r="D4184" s="3" t="s">
        <v>1293</v>
      </c>
      <c r="E4184" s="5" t="s">
        <v>303</v>
      </c>
      <c r="F4184" s="3" t="s">
        <v>1294</v>
      </c>
      <c r="G4184" s="3" t="s">
        <v>1295</v>
      </c>
      <c r="H4184" s="3" t="s">
        <v>269</v>
      </c>
      <c r="I4184" s="3" t="s">
        <v>306</v>
      </c>
      <c r="J4184" s="3" t="s">
        <v>127</v>
      </c>
      <c r="K4184" s="3" t="s">
        <v>128</v>
      </c>
      <c r="L4184" s="3" t="s">
        <v>307</v>
      </c>
      <c r="M4184" s="3" t="s">
        <v>151</v>
      </c>
      <c r="N4184" s="3" t="s">
        <v>1224</v>
      </c>
      <c r="O4184" s="3" t="s">
        <v>271</v>
      </c>
      <c r="P4184" s="3" t="s">
        <v>667</v>
      </c>
      <c r="Q4184" s="3" t="s">
        <v>309</v>
      </c>
      <c r="R4184" s="3" t="s">
        <v>274</v>
      </c>
      <c r="S4184" s="3" t="s">
        <v>132</v>
      </c>
      <c r="T4184" s="153">
        <v>4.048</v>
      </c>
      <c r="U4184" s="3" t="s">
        <v>1296</v>
      </c>
      <c r="V4184" s="165">
        <v>3.4000000000000002E-2</v>
      </c>
      <c r="W4184" s="165">
        <v>4.3430000000000003E-2</v>
      </c>
      <c r="X4184" s="5" t="s">
        <v>277</v>
      </c>
      <c r="Y4184" s="5" t="s">
        <v>271</v>
      </c>
      <c r="Z4184" s="153">
        <v>165000</v>
      </c>
      <c r="AA4184" s="163">
        <v>3.19</v>
      </c>
      <c r="AB4184" s="176">
        <v>96.866</v>
      </c>
      <c r="AD4184" s="153">
        <v>509.85399999999998</v>
      </c>
      <c r="AG4184" s="3" t="s">
        <v>36</v>
      </c>
      <c r="AH4184" s="165">
        <v>2.2000000000000001E-4</v>
      </c>
      <c r="AI4184" s="165">
        <v>3.0661045197985502E-3</v>
      </c>
      <c r="AJ4184" s="165">
        <v>9.0817288525698995E-4</v>
      </c>
    </row>
    <row r="4185" spans="1:36">
      <c r="A4185" s="3">
        <v>9641</v>
      </c>
      <c r="B4185" s="3">
        <v>11365</v>
      </c>
      <c r="C4185" s="3" t="s">
        <v>1297</v>
      </c>
      <c r="D4185" s="3" t="s">
        <v>1298</v>
      </c>
      <c r="E4185" s="5" t="s">
        <v>303</v>
      </c>
      <c r="F4185" s="3" t="s">
        <v>1299</v>
      </c>
      <c r="G4185" s="3" t="s">
        <v>1300</v>
      </c>
      <c r="H4185" s="3" t="s">
        <v>269</v>
      </c>
      <c r="I4185" s="3" t="s">
        <v>306</v>
      </c>
      <c r="J4185" s="3" t="s">
        <v>127</v>
      </c>
      <c r="K4185" s="3" t="s">
        <v>330</v>
      </c>
      <c r="L4185" s="3" t="s">
        <v>307</v>
      </c>
      <c r="M4185" s="3" t="s">
        <v>151</v>
      </c>
      <c r="N4185" s="3" t="s">
        <v>1281</v>
      </c>
      <c r="O4185" s="3" t="s">
        <v>271</v>
      </c>
      <c r="P4185" s="3" t="s">
        <v>298</v>
      </c>
      <c r="Q4185" s="3" t="s">
        <v>309</v>
      </c>
      <c r="R4185" s="3" t="s">
        <v>274</v>
      </c>
      <c r="S4185" s="3" t="s">
        <v>132</v>
      </c>
      <c r="T4185" s="153">
        <v>2.867</v>
      </c>
      <c r="U4185" s="3" t="s">
        <v>1301</v>
      </c>
      <c r="V4185" s="165">
        <v>1.9E-2</v>
      </c>
      <c r="W4185" s="165">
        <v>3.8179999999999999E-2</v>
      </c>
      <c r="X4185" s="5" t="s">
        <v>277</v>
      </c>
      <c r="Y4185" s="5" t="s">
        <v>271</v>
      </c>
      <c r="Z4185" s="153">
        <v>410000</v>
      </c>
      <c r="AA4185" s="163">
        <v>3.19</v>
      </c>
      <c r="AB4185" s="176">
        <v>94.878</v>
      </c>
      <c r="AD4185" s="153">
        <v>1240.903</v>
      </c>
      <c r="AG4185" s="3" t="s">
        <v>36</v>
      </c>
      <c r="AH4185" s="165">
        <v>4.0999999999999999E-4</v>
      </c>
      <c r="AI4185" s="165">
        <v>7.4624124939218503E-3</v>
      </c>
      <c r="AJ4185" s="165">
        <v>2.2103488781354702E-3</v>
      </c>
    </row>
    <row r="4186" spans="1:36">
      <c r="A4186" s="3">
        <v>9641</v>
      </c>
      <c r="B4186" s="3">
        <v>11365</v>
      </c>
      <c r="C4186" s="3" t="s">
        <v>1302</v>
      </c>
      <c r="D4186" s="3" t="s">
        <v>1303</v>
      </c>
      <c r="E4186" s="5" t="s">
        <v>303</v>
      </c>
      <c r="F4186" s="3" t="s">
        <v>1304</v>
      </c>
      <c r="G4186" s="3" t="s">
        <v>1305</v>
      </c>
      <c r="H4186" s="3" t="s">
        <v>269</v>
      </c>
      <c r="I4186" s="3" t="s">
        <v>306</v>
      </c>
      <c r="J4186" s="3" t="s">
        <v>127</v>
      </c>
      <c r="K4186" s="3" t="s">
        <v>128</v>
      </c>
      <c r="L4186" s="3" t="s">
        <v>307</v>
      </c>
      <c r="M4186" s="3" t="s">
        <v>151</v>
      </c>
      <c r="N4186" s="3" t="s">
        <v>1264</v>
      </c>
      <c r="O4186" s="3" t="s">
        <v>271</v>
      </c>
      <c r="P4186" s="3" t="s">
        <v>1240</v>
      </c>
      <c r="Q4186" s="3" t="s">
        <v>309</v>
      </c>
      <c r="R4186" s="3" t="s">
        <v>274</v>
      </c>
      <c r="S4186" s="3" t="s">
        <v>132</v>
      </c>
      <c r="T4186" s="153">
        <v>4.6669999999999998</v>
      </c>
      <c r="U4186" s="3" t="s">
        <v>1306</v>
      </c>
      <c r="V4186" s="165">
        <v>3.875E-2</v>
      </c>
      <c r="W4186" s="165">
        <v>4.7359999999999999E-2</v>
      </c>
      <c r="X4186" s="5" t="s">
        <v>277</v>
      </c>
      <c r="Y4186" s="5" t="s">
        <v>271</v>
      </c>
      <c r="Z4186" s="153">
        <v>140000</v>
      </c>
      <c r="AA4186" s="163">
        <v>3.19</v>
      </c>
      <c r="AB4186" s="176">
        <v>96.69</v>
      </c>
      <c r="AD4186" s="153">
        <v>431.81799999999998</v>
      </c>
      <c r="AG4186" s="3" t="s">
        <v>36</v>
      </c>
      <c r="AH4186" s="165">
        <v>1.3999999999999999E-4</v>
      </c>
      <c r="AI4186" s="165">
        <v>2.5968231574053798E-3</v>
      </c>
      <c r="AJ4186" s="165">
        <v>7.6917285895979699E-4</v>
      </c>
    </row>
    <row r="4187" spans="1:36">
      <c r="A4187" s="3">
        <v>9641</v>
      </c>
      <c r="B4187" s="3">
        <v>11365</v>
      </c>
      <c r="C4187" s="3" t="s">
        <v>1307</v>
      </c>
      <c r="D4187" s="3" t="s">
        <v>1308</v>
      </c>
      <c r="E4187" s="5" t="s">
        <v>303</v>
      </c>
      <c r="F4187" s="3" t="s">
        <v>1309</v>
      </c>
      <c r="G4187" s="3" t="s">
        <v>1310</v>
      </c>
      <c r="H4187" s="3" t="s">
        <v>269</v>
      </c>
      <c r="I4187" s="3" t="s">
        <v>306</v>
      </c>
      <c r="J4187" s="3" t="s">
        <v>127</v>
      </c>
      <c r="K4187" s="3" t="s">
        <v>330</v>
      </c>
      <c r="L4187" s="3" t="s">
        <v>307</v>
      </c>
      <c r="M4187" s="3" t="s">
        <v>151</v>
      </c>
      <c r="N4187" s="3" t="s">
        <v>1258</v>
      </c>
      <c r="O4187" s="3" t="s">
        <v>271</v>
      </c>
      <c r="P4187" s="3" t="s">
        <v>272</v>
      </c>
      <c r="Q4187" s="3" t="s">
        <v>309</v>
      </c>
      <c r="R4187" s="3" t="s">
        <v>274</v>
      </c>
      <c r="S4187" s="3" t="s">
        <v>132</v>
      </c>
      <c r="T4187" s="153">
        <v>1.07</v>
      </c>
      <c r="U4187" s="3" t="s">
        <v>1311</v>
      </c>
      <c r="V4187" s="165">
        <v>3.3000000000000002E-2</v>
      </c>
      <c r="W4187" s="165">
        <v>3.6920000000000001E-2</v>
      </c>
      <c r="X4187" s="5" t="s">
        <v>277</v>
      </c>
      <c r="Y4187" s="5" t="s">
        <v>271</v>
      </c>
      <c r="Z4187" s="153">
        <v>260000</v>
      </c>
      <c r="AA4187" s="163">
        <v>3.19</v>
      </c>
      <c r="AB4187" s="176">
        <v>100.941</v>
      </c>
      <c r="AD4187" s="153">
        <v>837.20799999999997</v>
      </c>
      <c r="AG4187" s="3" t="s">
        <v>36</v>
      </c>
      <c r="AH4187" s="165">
        <v>6.4999999999999994E-5</v>
      </c>
      <c r="AI4187" s="165">
        <v>5.0347155827419002E-3</v>
      </c>
      <c r="AJ4187" s="165">
        <v>1.49127081210116E-3</v>
      </c>
    </row>
    <row r="4188" spans="1:36">
      <c r="A4188" s="3">
        <v>9641</v>
      </c>
      <c r="B4188" s="3">
        <v>11365</v>
      </c>
      <c r="C4188" s="3" t="s">
        <v>1312</v>
      </c>
      <c r="D4188" s="3" t="s">
        <v>1313</v>
      </c>
      <c r="E4188" s="5" t="s">
        <v>303</v>
      </c>
      <c r="F4188" s="3" t="s">
        <v>1314</v>
      </c>
      <c r="G4188" s="3" t="s">
        <v>1315</v>
      </c>
      <c r="H4188" s="3" t="s">
        <v>269</v>
      </c>
      <c r="I4188" s="3" t="s">
        <v>306</v>
      </c>
      <c r="J4188" s="3" t="s">
        <v>127</v>
      </c>
      <c r="K4188" s="3" t="s">
        <v>128</v>
      </c>
      <c r="L4188" s="3" t="s">
        <v>307</v>
      </c>
      <c r="M4188" s="3" t="s">
        <v>151</v>
      </c>
      <c r="N4188" s="3" t="s">
        <v>1230</v>
      </c>
      <c r="O4188" s="3" t="s">
        <v>271</v>
      </c>
      <c r="P4188" s="3" t="s">
        <v>338</v>
      </c>
      <c r="Q4188" s="3" t="s">
        <v>309</v>
      </c>
      <c r="R4188" s="3" t="s">
        <v>274</v>
      </c>
      <c r="S4188" s="3" t="s">
        <v>132</v>
      </c>
      <c r="T4188" s="153">
        <v>2.4129999999999998</v>
      </c>
      <c r="U4188" s="3" t="s">
        <v>1316</v>
      </c>
      <c r="V4188" s="165">
        <v>1.55E-2</v>
      </c>
      <c r="W4188" s="165">
        <v>3.6949999999999997E-2</v>
      </c>
      <c r="X4188" s="5" t="s">
        <v>277</v>
      </c>
      <c r="Y4188" s="5" t="s">
        <v>271</v>
      </c>
      <c r="Z4188" s="153">
        <v>114000</v>
      </c>
      <c r="AA4188" s="163">
        <v>3.19</v>
      </c>
      <c r="AB4188" s="176">
        <v>95.123000000000005</v>
      </c>
      <c r="AD4188" s="153">
        <v>345.92500000000001</v>
      </c>
      <c r="AG4188" s="3" t="s">
        <v>36</v>
      </c>
      <c r="AH4188" s="165">
        <v>9.1000000000000003E-5</v>
      </c>
      <c r="AI4188" s="165">
        <v>2.0802873118265799E-3</v>
      </c>
      <c r="AJ4188" s="165">
        <v>6.1617616684156201E-4</v>
      </c>
    </row>
    <row r="4189" spans="1:36">
      <c r="A4189" s="3">
        <v>9641</v>
      </c>
      <c r="B4189" s="3">
        <v>11365</v>
      </c>
      <c r="C4189" s="3" t="s">
        <v>1317</v>
      </c>
      <c r="D4189" s="3" t="s">
        <v>1318</v>
      </c>
      <c r="E4189" s="5" t="s">
        <v>303</v>
      </c>
      <c r="F4189" s="3" t="s">
        <v>1319</v>
      </c>
      <c r="G4189" s="3" t="s">
        <v>1320</v>
      </c>
      <c r="H4189" s="3" t="s">
        <v>269</v>
      </c>
      <c r="I4189" s="3" t="s">
        <v>306</v>
      </c>
      <c r="J4189" s="3" t="s">
        <v>127</v>
      </c>
      <c r="K4189" s="3" t="s">
        <v>128</v>
      </c>
      <c r="L4189" s="3" t="s">
        <v>307</v>
      </c>
      <c r="M4189" s="3" t="s">
        <v>151</v>
      </c>
      <c r="N4189" s="3" t="s">
        <v>1258</v>
      </c>
      <c r="O4189" s="3" t="s">
        <v>271</v>
      </c>
      <c r="P4189" s="3" t="s">
        <v>667</v>
      </c>
      <c r="Q4189" s="3" t="s">
        <v>309</v>
      </c>
      <c r="R4189" s="3" t="s">
        <v>274</v>
      </c>
      <c r="S4189" s="3" t="s">
        <v>132</v>
      </c>
      <c r="T4189" s="153">
        <v>13.867000000000001</v>
      </c>
      <c r="U4189" s="3" t="s">
        <v>1321</v>
      </c>
      <c r="V4189" s="165">
        <v>3.5999999999999997E-2</v>
      </c>
      <c r="W4189" s="165">
        <v>6.7419999999999994E-2</v>
      </c>
      <c r="X4189" s="5" t="s">
        <v>277</v>
      </c>
      <c r="Y4189" s="5" t="s">
        <v>271</v>
      </c>
      <c r="Z4189" s="153">
        <v>80000</v>
      </c>
      <c r="AA4189" s="163">
        <v>3.19</v>
      </c>
      <c r="AB4189" s="176">
        <v>63.829000000000001</v>
      </c>
      <c r="AD4189" s="153">
        <v>162.892</v>
      </c>
      <c r="AG4189" s="3" t="s">
        <v>36</v>
      </c>
      <c r="AH4189" s="165">
        <v>1.8E-5</v>
      </c>
      <c r="AI4189" s="165">
        <v>9.7958354542504802E-4</v>
      </c>
      <c r="AJ4189" s="165">
        <v>2.9015032235671698E-4</v>
      </c>
    </row>
    <row r="4190" spans="1:36">
      <c r="A4190" s="3">
        <v>9641</v>
      </c>
      <c r="B4190" s="3">
        <v>11365</v>
      </c>
      <c r="C4190" s="3" t="s">
        <v>1322</v>
      </c>
      <c r="D4190" s="3" t="s">
        <v>1323</v>
      </c>
      <c r="E4190" s="5" t="s">
        <v>303</v>
      </c>
      <c r="F4190" s="3" t="s">
        <v>1324</v>
      </c>
      <c r="G4190" s="3" t="s">
        <v>1325</v>
      </c>
      <c r="H4190" s="3" t="s">
        <v>269</v>
      </c>
      <c r="I4190" s="3" t="s">
        <v>306</v>
      </c>
      <c r="J4190" s="3" t="s">
        <v>127</v>
      </c>
      <c r="K4190" s="3" t="s">
        <v>330</v>
      </c>
      <c r="L4190" s="3" t="s">
        <v>307</v>
      </c>
      <c r="M4190" s="3" t="s">
        <v>151</v>
      </c>
      <c r="N4190" s="3" t="s">
        <v>1224</v>
      </c>
      <c r="O4190" s="3" t="s">
        <v>271</v>
      </c>
      <c r="P4190" s="3" t="s">
        <v>298</v>
      </c>
      <c r="Q4190" s="3" t="s">
        <v>309</v>
      </c>
      <c r="R4190" s="3" t="s">
        <v>274</v>
      </c>
      <c r="S4190" s="3" t="s">
        <v>132</v>
      </c>
      <c r="T4190" s="153">
        <v>2.0409999999999999</v>
      </c>
      <c r="U4190" s="3" t="s">
        <v>1326</v>
      </c>
      <c r="V4190" s="165">
        <v>3.5999999999999997E-2</v>
      </c>
      <c r="W4190" s="165">
        <v>3.7240000000000002E-2</v>
      </c>
      <c r="X4190" s="5" t="s">
        <v>277</v>
      </c>
      <c r="Y4190" s="5" t="s">
        <v>271</v>
      </c>
      <c r="Z4190" s="153">
        <v>260000</v>
      </c>
      <c r="AA4190" s="163">
        <v>3.19</v>
      </c>
      <c r="AB4190" s="176">
        <v>101.128</v>
      </c>
      <c r="AD4190" s="153">
        <v>838.75699999999995</v>
      </c>
      <c r="AG4190" s="3" t="s">
        <v>36</v>
      </c>
      <c r="AH4190" s="165">
        <v>3.4699999999999998E-4</v>
      </c>
      <c r="AI4190" s="165">
        <v>5.04402602102259E-3</v>
      </c>
      <c r="AJ4190" s="165">
        <v>1.4940285418334001E-3</v>
      </c>
    </row>
    <row r="4191" spans="1:36">
      <c r="A4191" s="3">
        <v>9641</v>
      </c>
      <c r="B4191" s="3">
        <v>11365</v>
      </c>
      <c r="C4191" s="3" t="s">
        <v>1327</v>
      </c>
      <c r="D4191" s="3" t="s">
        <v>1328</v>
      </c>
      <c r="E4191" s="5" t="s">
        <v>303</v>
      </c>
      <c r="F4191" s="3" t="s">
        <v>1329</v>
      </c>
      <c r="G4191" s="3" t="s">
        <v>1330</v>
      </c>
      <c r="H4191" s="3" t="s">
        <v>269</v>
      </c>
      <c r="I4191" s="3" t="s">
        <v>306</v>
      </c>
      <c r="J4191" s="3" t="s">
        <v>127</v>
      </c>
      <c r="K4191" s="3" t="s">
        <v>128</v>
      </c>
      <c r="L4191" s="3" t="s">
        <v>307</v>
      </c>
      <c r="M4191" s="3" t="s">
        <v>151</v>
      </c>
      <c r="N4191" s="3" t="s">
        <v>1252</v>
      </c>
      <c r="O4191" s="3" t="s">
        <v>271</v>
      </c>
      <c r="P4191" s="3" t="s">
        <v>338</v>
      </c>
      <c r="Q4191" s="3" t="s">
        <v>309</v>
      </c>
      <c r="R4191" s="3" t="s">
        <v>274</v>
      </c>
      <c r="S4191" s="3" t="s">
        <v>132</v>
      </c>
      <c r="T4191" s="153">
        <v>3.9670000000000001</v>
      </c>
      <c r="U4191" s="3" t="s">
        <v>1331</v>
      </c>
      <c r="V4191" s="165">
        <v>0.03</v>
      </c>
      <c r="W4191" s="165">
        <v>3.9329999999999997E-2</v>
      </c>
      <c r="X4191" s="5" t="s">
        <v>277</v>
      </c>
      <c r="Y4191" s="5" t="s">
        <v>271</v>
      </c>
      <c r="Z4191" s="153">
        <v>530000</v>
      </c>
      <c r="AA4191" s="163">
        <v>3.19</v>
      </c>
      <c r="AB4191" s="176">
        <v>97.277000000000001</v>
      </c>
      <c r="AD4191" s="153">
        <v>1644.671</v>
      </c>
      <c r="AG4191" s="3" t="s">
        <v>36</v>
      </c>
      <c r="AH4191" s="165">
        <v>3.5300000000000002E-4</v>
      </c>
      <c r="AI4191" s="165">
        <v>9.8905480751596796E-3</v>
      </c>
      <c r="AJ4191" s="165">
        <v>2.9295568772002901E-3</v>
      </c>
    </row>
    <row r="4192" spans="1:36">
      <c r="A4192" s="3">
        <v>9641</v>
      </c>
      <c r="B4192" s="3">
        <v>11365</v>
      </c>
      <c r="C4192" s="3" t="s">
        <v>1332</v>
      </c>
      <c r="D4192" s="3" t="s">
        <v>1333</v>
      </c>
      <c r="E4192" s="5" t="s">
        <v>303</v>
      </c>
      <c r="F4192" s="3" t="s">
        <v>1334</v>
      </c>
      <c r="G4192" s="3" t="s">
        <v>1335</v>
      </c>
      <c r="H4192" s="3" t="s">
        <v>269</v>
      </c>
      <c r="I4192" s="3" t="s">
        <v>306</v>
      </c>
      <c r="J4192" s="3" t="s">
        <v>127</v>
      </c>
      <c r="K4192" s="3" t="s">
        <v>128</v>
      </c>
      <c r="L4192" s="3" t="s">
        <v>307</v>
      </c>
      <c r="M4192" s="3" t="s">
        <v>151</v>
      </c>
      <c r="N4192" s="3" t="s">
        <v>1336</v>
      </c>
      <c r="O4192" s="3" t="s">
        <v>271</v>
      </c>
      <c r="P4192" s="3" t="s">
        <v>667</v>
      </c>
      <c r="Q4192" s="3" t="s">
        <v>228</v>
      </c>
      <c r="R4192" s="3" t="s">
        <v>274</v>
      </c>
      <c r="S4192" s="3" t="s">
        <v>132</v>
      </c>
      <c r="T4192" s="153">
        <v>4.34</v>
      </c>
      <c r="U4192" s="3" t="s">
        <v>1337</v>
      </c>
      <c r="V4192" s="165">
        <v>3.6999999999999998E-2</v>
      </c>
      <c r="W4192" s="165">
        <v>6.3390000000000002E-2</v>
      </c>
      <c r="X4192" s="5" t="s">
        <v>277</v>
      </c>
      <c r="Y4192" s="5" t="s">
        <v>271</v>
      </c>
      <c r="Z4192" s="153">
        <v>175000</v>
      </c>
      <c r="AA4192" s="163">
        <v>3.19</v>
      </c>
      <c r="AB4192" s="176">
        <v>94.301000000000002</v>
      </c>
      <c r="AD4192" s="153">
        <v>526.43700000000001</v>
      </c>
      <c r="AG4192" s="3" t="s">
        <v>36</v>
      </c>
      <c r="AH4192" s="165">
        <v>2.1900000000000001E-4</v>
      </c>
      <c r="AI4192" s="165">
        <v>3.1658290761715198E-3</v>
      </c>
      <c r="AJ4192" s="165">
        <v>9.3771106228500802E-4</v>
      </c>
    </row>
    <row r="4193" spans="1:36">
      <c r="A4193" s="3">
        <v>9641</v>
      </c>
      <c r="B4193" s="3">
        <v>11365</v>
      </c>
      <c r="C4193" s="3" t="s">
        <v>1338</v>
      </c>
      <c r="D4193" s="3" t="s">
        <v>1339</v>
      </c>
      <c r="E4193" s="5" t="s">
        <v>303</v>
      </c>
      <c r="F4193" s="3" t="s">
        <v>1340</v>
      </c>
      <c r="G4193" s="3" t="s">
        <v>1341</v>
      </c>
      <c r="H4193" s="3" t="s">
        <v>269</v>
      </c>
      <c r="I4193" s="3" t="s">
        <v>306</v>
      </c>
      <c r="J4193" s="3" t="s">
        <v>127</v>
      </c>
      <c r="K4193" s="3" t="s">
        <v>128</v>
      </c>
      <c r="L4193" s="3" t="s">
        <v>307</v>
      </c>
      <c r="M4193" s="3" t="s">
        <v>151</v>
      </c>
      <c r="N4193" s="3" t="s">
        <v>1342</v>
      </c>
      <c r="O4193" s="3" t="s">
        <v>271</v>
      </c>
      <c r="P4193" s="3" t="s">
        <v>667</v>
      </c>
      <c r="Q4193" s="3" t="s">
        <v>309</v>
      </c>
      <c r="R4193" s="3" t="s">
        <v>274</v>
      </c>
      <c r="S4193" s="3" t="s">
        <v>132</v>
      </c>
      <c r="T4193" s="153">
        <v>3.548</v>
      </c>
      <c r="U4193" s="3" t="s">
        <v>1343</v>
      </c>
      <c r="V4193" s="165">
        <v>4.2999999999999997E-2</v>
      </c>
      <c r="W4193" s="165">
        <v>4.2880000000000001E-2</v>
      </c>
      <c r="X4193" s="5" t="s">
        <v>277</v>
      </c>
      <c r="Y4193" s="5" t="s">
        <v>271</v>
      </c>
      <c r="Z4193" s="153">
        <v>152000</v>
      </c>
      <c r="AA4193" s="163">
        <v>3.19</v>
      </c>
      <c r="AB4193" s="176">
        <v>101.797</v>
      </c>
      <c r="AD4193" s="153">
        <v>493.59300000000002</v>
      </c>
      <c r="AG4193" s="3" t="s">
        <v>36</v>
      </c>
      <c r="AH4193" s="165">
        <v>4.8000000000000001E-5</v>
      </c>
      <c r="AI4193" s="165">
        <v>2.9683150699517801E-3</v>
      </c>
      <c r="AJ4193" s="165">
        <v>8.7920788219151397E-4</v>
      </c>
    </row>
    <row r="4194" spans="1:36">
      <c r="A4194" s="3">
        <v>9641</v>
      </c>
      <c r="B4194" s="3">
        <v>11365</v>
      </c>
      <c r="C4194" s="3" t="s">
        <v>1344</v>
      </c>
      <c r="D4194" s="3" t="s">
        <v>1345</v>
      </c>
      <c r="E4194" s="5" t="s">
        <v>303</v>
      </c>
      <c r="F4194" s="3" t="s">
        <v>1346</v>
      </c>
      <c r="G4194" s="3" t="s">
        <v>1347</v>
      </c>
      <c r="H4194" s="3" t="s">
        <v>269</v>
      </c>
      <c r="I4194" s="3" t="s">
        <v>306</v>
      </c>
      <c r="J4194" s="3" t="s">
        <v>127</v>
      </c>
      <c r="K4194" s="3" t="s">
        <v>128</v>
      </c>
      <c r="L4194" s="3" t="s">
        <v>307</v>
      </c>
      <c r="M4194" s="3" t="s">
        <v>151</v>
      </c>
      <c r="N4194" s="3" t="s">
        <v>1342</v>
      </c>
      <c r="O4194" s="3" t="s">
        <v>271</v>
      </c>
      <c r="P4194" s="3" t="s">
        <v>667</v>
      </c>
      <c r="Q4194" s="3" t="s">
        <v>309</v>
      </c>
      <c r="R4194" s="3" t="s">
        <v>274</v>
      </c>
      <c r="S4194" s="3" t="s">
        <v>132</v>
      </c>
      <c r="T4194" s="153">
        <v>3.9550000000000001</v>
      </c>
      <c r="U4194" s="3" t="s">
        <v>1348</v>
      </c>
      <c r="V4194" s="165">
        <v>3.875E-2</v>
      </c>
      <c r="W4194" s="165">
        <v>4.3580000000000001E-2</v>
      </c>
      <c r="X4194" s="5" t="s">
        <v>277</v>
      </c>
      <c r="Y4194" s="5" t="s">
        <v>271</v>
      </c>
      <c r="Z4194" s="153">
        <v>85000</v>
      </c>
      <c r="AA4194" s="163">
        <v>3.19</v>
      </c>
      <c r="AB4194" s="176">
        <v>99.066999999999993</v>
      </c>
      <c r="AD4194" s="153">
        <v>268.62</v>
      </c>
      <c r="AG4194" s="3" t="s">
        <v>36</v>
      </c>
      <c r="AH4194" s="165">
        <v>1.2E-5</v>
      </c>
      <c r="AI4194" s="165">
        <v>1.6153980547066499E-3</v>
      </c>
      <c r="AJ4194" s="165">
        <v>4.78477071707214E-4</v>
      </c>
    </row>
    <row r="4195" spans="1:36">
      <c r="A4195" s="3">
        <v>9641</v>
      </c>
      <c r="B4195" s="3">
        <v>11365</v>
      </c>
      <c r="C4195" s="3" t="s">
        <v>1349</v>
      </c>
      <c r="D4195" s="3" t="s">
        <v>1350</v>
      </c>
      <c r="E4195" s="5" t="s">
        <v>303</v>
      </c>
      <c r="F4195" s="3" t="s">
        <v>1351</v>
      </c>
      <c r="G4195" s="3" t="s">
        <v>1352</v>
      </c>
      <c r="H4195" s="3" t="s">
        <v>269</v>
      </c>
      <c r="I4195" s="3" t="s">
        <v>306</v>
      </c>
      <c r="J4195" s="3" t="s">
        <v>127</v>
      </c>
      <c r="K4195" s="3" t="s">
        <v>128</v>
      </c>
      <c r="L4195" s="3" t="s">
        <v>307</v>
      </c>
      <c r="M4195" s="3" t="s">
        <v>151</v>
      </c>
      <c r="N4195" s="3" t="s">
        <v>284</v>
      </c>
      <c r="O4195" s="3" t="s">
        <v>271</v>
      </c>
      <c r="P4195" s="3" t="s">
        <v>1240</v>
      </c>
      <c r="Q4195" s="3" t="s">
        <v>309</v>
      </c>
      <c r="R4195" s="3" t="s">
        <v>274</v>
      </c>
      <c r="S4195" s="3" t="s">
        <v>132</v>
      </c>
      <c r="T4195" s="153">
        <v>1.8680000000000001</v>
      </c>
      <c r="U4195" s="3" t="s">
        <v>1353</v>
      </c>
      <c r="V4195" s="165">
        <v>0.06</v>
      </c>
      <c r="W4195" s="165">
        <v>5.3249999999999999E-2</v>
      </c>
      <c r="X4195" s="5" t="s">
        <v>277</v>
      </c>
      <c r="Y4195" s="5" t="s">
        <v>271</v>
      </c>
      <c r="Z4195" s="153">
        <v>74000</v>
      </c>
      <c r="AA4195" s="163">
        <v>3.19</v>
      </c>
      <c r="AB4195" s="176">
        <v>102.709</v>
      </c>
      <c r="AD4195" s="153">
        <v>242.45599999999999</v>
      </c>
      <c r="AG4195" s="3" t="s">
        <v>36</v>
      </c>
      <c r="AH4195" s="165">
        <v>4.8999999999999998E-5</v>
      </c>
      <c r="AI4195" s="165">
        <v>1.4580553310309899E-3</v>
      </c>
      <c r="AJ4195" s="165">
        <v>4.3187253020772899E-4</v>
      </c>
    </row>
    <row r="4196" spans="1:36">
      <c r="A4196" s="3">
        <v>9641</v>
      </c>
      <c r="B4196" s="3">
        <v>11365</v>
      </c>
      <c r="C4196" s="3" t="s">
        <v>1354</v>
      </c>
      <c r="D4196" s="3" t="s">
        <v>1355</v>
      </c>
      <c r="E4196" s="5" t="s">
        <v>303</v>
      </c>
      <c r="F4196" s="3" t="s">
        <v>1356</v>
      </c>
      <c r="G4196" s="3" t="s">
        <v>1357</v>
      </c>
      <c r="H4196" s="3" t="s">
        <v>269</v>
      </c>
      <c r="I4196" s="3" t="s">
        <v>306</v>
      </c>
      <c r="J4196" s="3" t="s">
        <v>127</v>
      </c>
      <c r="K4196" s="3" t="s">
        <v>128</v>
      </c>
      <c r="L4196" s="3" t="s">
        <v>307</v>
      </c>
      <c r="M4196" s="3" t="s">
        <v>151</v>
      </c>
      <c r="N4196" s="3" t="s">
        <v>1258</v>
      </c>
      <c r="O4196" s="3" t="s">
        <v>271</v>
      </c>
      <c r="P4196" s="3" t="s">
        <v>1240</v>
      </c>
      <c r="Q4196" s="3" t="s">
        <v>309</v>
      </c>
      <c r="R4196" s="3" t="s">
        <v>274</v>
      </c>
      <c r="S4196" s="3" t="s">
        <v>132</v>
      </c>
      <c r="T4196" s="153">
        <v>8.2000000000000003E-2</v>
      </c>
      <c r="U4196" s="3" t="s">
        <v>1358</v>
      </c>
      <c r="V4196" s="165">
        <v>4.7500000000000001E-2</v>
      </c>
      <c r="W4196" s="165">
        <v>4.7190000000000003E-2</v>
      </c>
      <c r="X4196" s="5" t="s">
        <v>277</v>
      </c>
      <c r="Y4196" s="5" t="s">
        <v>271</v>
      </c>
      <c r="Z4196" s="153">
        <v>90000</v>
      </c>
      <c r="AA4196" s="163">
        <v>3.19</v>
      </c>
      <c r="AB4196" s="176">
        <v>102.471</v>
      </c>
      <c r="AD4196" s="153">
        <v>294.19400000000002</v>
      </c>
      <c r="AG4196" s="3" t="s">
        <v>36</v>
      </c>
      <c r="AH4196" s="165">
        <v>1.64E-4</v>
      </c>
      <c r="AI4196" s="165">
        <v>1.76919419797624E-3</v>
      </c>
      <c r="AJ4196" s="165">
        <v>5.24031124503731E-4</v>
      </c>
    </row>
    <row r="4197" spans="1:36">
      <c r="A4197" s="3">
        <v>9641</v>
      </c>
      <c r="B4197" s="3">
        <v>11365</v>
      </c>
      <c r="C4197" s="3" t="s">
        <v>1359</v>
      </c>
      <c r="D4197" s="3" t="s">
        <v>1360</v>
      </c>
      <c r="E4197" s="5" t="s">
        <v>303</v>
      </c>
      <c r="F4197" s="3" t="s">
        <v>1361</v>
      </c>
      <c r="G4197" s="3" t="s">
        <v>1362</v>
      </c>
      <c r="H4197" s="3" t="s">
        <v>269</v>
      </c>
      <c r="I4197" s="3" t="s">
        <v>306</v>
      </c>
      <c r="J4197" s="3" t="s">
        <v>127</v>
      </c>
      <c r="K4197" s="3" t="s">
        <v>330</v>
      </c>
      <c r="L4197" s="3" t="s">
        <v>307</v>
      </c>
      <c r="M4197" s="3" t="s">
        <v>151</v>
      </c>
      <c r="N4197" s="3" t="s">
        <v>1252</v>
      </c>
      <c r="O4197" s="3" t="s">
        <v>271</v>
      </c>
      <c r="P4197" s="3" t="s">
        <v>667</v>
      </c>
      <c r="Q4197" s="3" t="s">
        <v>309</v>
      </c>
      <c r="R4197" s="3" t="s">
        <v>274</v>
      </c>
      <c r="S4197" s="3" t="s">
        <v>132</v>
      </c>
      <c r="T4197" s="153">
        <v>2.3140000000000001</v>
      </c>
      <c r="U4197" s="3" t="s">
        <v>1363</v>
      </c>
      <c r="V4197" s="165">
        <v>4.7E-2</v>
      </c>
      <c r="W4197" s="165">
        <v>4.2709999999999998E-2</v>
      </c>
      <c r="X4197" s="5" t="s">
        <v>277</v>
      </c>
      <c r="Y4197" s="5" t="s">
        <v>271</v>
      </c>
      <c r="Z4197" s="153">
        <v>73000</v>
      </c>
      <c r="AA4197" s="163">
        <v>3.19</v>
      </c>
      <c r="AB4197" s="176">
        <v>102.486</v>
      </c>
      <c r="AD4197" s="153">
        <v>238.66</v>
      </c>
      <c r="AG4197" s="3" t="s">
        <v>36</v>
      </c>
      <c r="AH4197" s="165">
        <v>5.8E-5</v>
      </c>
      <c r="AI4197" s="165">
        <v>1.43522943427284E-3</v>
      </c>
      <c r="AJ4197" s="165">
        <v>4.2511155373625698E-4</v>
      </c>
    </row>
    <row r="4198" spans="1:36">
      <c r="A4198" s="3">
        <v>9641</v>
      </c>
      <c r="B4198" s="3">
        <v>11365</v>
      </c>
      <c r="C4198" s="3" t="s">
        <v>1364</v>
      </c>
      <c r="D4198" s="3" t="s">
        <v>1365</v>
      </c>
      <c r="E4198" s="5" t="s">
        <v>303</v>
      </c>
      <c r="F4198" s="3" t="s">
        <v>1366</v>
      </c>
      <c r="G4198" s="3" t="s">
        <v>1367</v>
      </c>
      <c r="H4198" s="3" t="s">
        <v>269</v>
      </c>
      <c r="I4198" s="3" t="s">
        <v>306</v>
      </c>
      <c r="J4198" s="3" t="s">
        <v>127</v>
      </c>
      <c r="K4198" s="3" t="s">
        <v>128</v>
      </c>
      <c r="L4198" s="3" t="s">
        <v>307</v>
      </c>
      <c r="M4198" s="3" t="s">
        <v>151</v>
      </c>
      <c r="N4198" s="3" t="s">
        <v>1252</v>
      </c>
      <c r="O4198" s="3" t="s">
        <v>271</v>
      </c>
      <c r="P4198" s="3" t="s">
        <v>361</v>
      </c>
      <c r="Q4198" s="3" t="s">
        <v>309</v>
      </c>
      <c r="R4198" s="3" t="s">
        <v>274</v>
      </c>
      <c r="S4198" s="3" t="s">
        <v>132</v>
      </c>
      <c r="T4198" s="153">
        <v>2.1640000000000001</v>
      </c>
      <c r="U4198" s="3" t="s">
        <v>1368</v>
      </c>
      <c r="V4198" s="165">
        <v>3.6999999999999998E-2</v>
      </c>
      <c r="W4198" s="165">
        <v>3.6170000000000001E-2</v>
      </c>
      <c r="X4198" s="5" t="s">
        <v>277</v>
      </c>
      <c r="Y4198" s="5" t="s">
        <v>271</v>
      </c>
      <c r="Z4198" s="153">
        <v>290000</v>
      </c>
      <c r="AA4198" s="163">
        <v>3.19</v>
      </c>
      <c r="AB4198" s="176">
        <v>100.29300000000001</v>
      </c>
      <c r="AD4198" s="153">
        <v>927.80899999999997</v>
      </c>
      <c r="AG4198" s="3" t="s">
        <v>36</v>
      </c>
      <c r="AH4198" s="165">
        <v>1.9599999999999999E-4</v>
      </c>
      <c r="AI4198" s="165">
        <v>5.5795633782184002E-3</v>
      </c>
      <c r="AJ4198" s="165">
        <v>1.65265343661663E-3</v>
      </c>
    </row>
    <row r="4199" spans="1:36">
      <c r="A4199" s="3">
        <v>9641</v>
      </c>
      <c r="B4199" s="3">
        <v>11365</v>
      </c>
      <c r="C4199" s="3" t="s">
        <v>1369</v>
      </c>
      <c r="D4199" s="3" t="s">
        <v>1370</v>
      </c>
      <c r="E4199" s="5" t="s">
        <v>303</v>
      </c>
      <c r="F4199" s="3" t="s">
        <v>1371</v>
      </c>
      <c r="G4199" s="3" t="s">
        <v>1372</v>
      </c>
      <c r="H4199" s="3" t="s">
        <v>269</v>
      </c>
      <c r="I4199" s="3" t="s">
        <v>306</v>
      </c>
      <c r="J4199" s="3" t="s">
        <v>127</v>
      </c>
      <c r="K4199" s="3" t="s">
        <v>1373</v>
      </c>
      <c r="L4199" s="3" t="s">
        <v>307</v>
      </c>
      <c r="M4199" s="3" t="s">
        <v>151</v>
      </c>
      <c r="N4199" s="3" t="s">
        <v>1374</v>
      </c>
      <c r="O4199" s="3" t="s">
        <v>271</v>
      </c>
      <c r="P4199" s="3" t="s">
        <v>1173</v>
      </c>
      <c r="Q4199" s="3" t="s">
        <v>309</v>
      </c>
      <c r="R4199" s="3" t="s">
        <v>274</v>
      </c>
      <c r="S4199" s="3" t="s">
        <v>132</v>
      </c>
      <c r="T4199" s="153">
        <v>2.95</v>
      </c>
      <c r="U4199" s="3" t="s">
        <v>1375</v>
      </c>
      <c r="V4199" s="165">
        <v>4.4999999999999998E-2</v>
      </c>
      <c r="W4199" s="165">
        <v>4.5069999999999999E-2</v>
      </c>
      <c r="X4199" s="5" t="s">
        <v>277</v>
      </c>
      <c r="Y4199" s="5" t="s">
        <v>271</v>
      </c>
      <c r="Z4199" s="153">
        <v>175000</v>
      </c>
      <c r="AA4199" s="163">
        <v>3.19</v>
      </c>
      <c r="AB4199" s="176">
        <v>101.556</v>
      </c>
      <c r="AD4199" s="153">
        <v>566.93700000000001</v>
      </c>
      <c r="AG4199" s="3" t="s">
        <v>36</v>
      </c>
      <c r="AH4199" s="165">
        <v>1.17E-4</v>
      </c>
      <c r="AI4199" s="165">
        <v>3.4093858663177701E-3</v>
      </c>
      <c r="AJ4199" s="165">
        <v>1.00985200575343E-3</v>
      </c>
    </row>
    <row r="4200" spans="1:36">
      <c r="A4200" s="3">
        <v>9641</v>
      </c>
      <c r="B4200" s="3">
        <v>11365</v>
      </c>
      <c r="C4200" s="3" t="s">
        <v>445</v>
      </c>
      <c r="D4200" s="3" t="s">
        <v>446</v>
      </c>
      <c r="E4200" s="5" t="s">
        <v>266</v>
      </c>
      <c r="F4200" s="3" t="s">
        <v>1376</v>
      </c>
      <c r="G4200" s="3" t="s">
        <v>1377</v>
      </c>
      <c r="H4200" s="3" t="s">
        <v>269</v>
      </c>
      <c r="I4200" s="3" t="s">
        <v>315</v>
      </c>
      <c r="J4200" s="3" t="s">
        <v>30</v>
      </c>
      <c r="K4200" s="3" t="s">
        <v>30</v>
      </c>
      <c r="L4200" s="3" t="s">
        <v>307</v>
      </c>
      <c r="M4200" s="3" t="s">
        <v>31</v>
      </c>
      <c r="N4200" s="3" t="s">
        <v>331</v>
      </c>
      <c r="O4200" s="3" t="s">
        <v>271</v>
      </c>
      <c r="P4200" s="3" t="s">
        <v>449</v>
      </c>
      <c r="Q4200" s="3" t="s">
        <v>291</v>
      </c>
      <c r="R4200" s="3" t="s">
        <v>274</v>
      </c>
      <c r="S4200" s="3" t="s">
        <v>34</v>
      </c>
      <c r="T4200" s="153">
        <v>2.2869999999999999</v>
      </c>
      <c r="U4200" s="3" t="s">
        <v>1378</v>
      </c>
      <c r="V4200" s="165">
        <v>2.8500000000000001E-2</v>
      </c>
      <c r="W4200" s="165">
        <v>4.9799999999999997E-2</v>
      </c>
      <c r="X4200" s="5" t="s">
        <v>277</v>
      </c>
      <c r="Y4200" s="5" t="s">
        <v>271</v>
      </c>
      <c r="Z4200" s="153">
        <v>394425</v>
      </c>
      <c r="AA4200" s="163">
        <v>1</v>
      </c>
      <c r="AB4200" s="176">
        <v>95.67</v>
      </c>
      <c r="AD4200" s="153">
        <v>377.346</v>
      </c>
      <c r="AG4200" s="3" t="s">
        <v>36</v>
      </c>
      <c r="AH4200" s="165">
        <v>1.1130000000000001E-3</v>
      </c>
      <c r="AI4200" s="165">
        <v>2.2692462075342501E-3</v>
      </c>
      <c r="AJ4200" s="165">
        <v>6.7214534349607303E-4</v>
      </c>
    </row>
    <row r="4201" spans="1:36">
      <c r="A4201" s="3">
        <v>9641</v>
      </c>
      <c r="B4201" s="3">
        <v>11365</v>
      </c>
      <c r="C4201" s="3" t="s">
        <v>1119</v>
      </c>
      <c r="D4201" s="3" t="s">
        <v>1120</v>
      </c>
      <c r="E4201" s="5" t="s">
        <v>266</v>
      </c>
      <c r="F4201" s="3" t="s">
        <v>1733</v>
      </c>
      <c r="G4201" s="3" t="s">
        <v>1734</v>
      </c>
      <c r="H4201" s="3" t="s">
        <v>269</v>
      </c>
      <c r="I4201" s="3" t="s">
        <v>315</v>
      </c>
      <c r="J4201" s="3" t="s">
        <v>30</v>
      </c>
      <c r="K4201" s="3" t="s">
        <v>30</v>
      </c>
      <c r="L4201" s="3" t="s">
        <v>307</v>
      </c>
      <c r="M4201" s="3" t="s">
        <v>31</v>
      </c>
      <c r="N4201" s="3" t="s">
        <v>317</v>
      </c>
      <c r="O4201" s="3" t="s">
        <v>271</v>
      </c>
      <c r="P4201" s="3" t="s">
        <v>318</v>
      </c>
      <c r="Q4201" s="3" t="s">
        <v>291</v>
      </c>
      <c r="R4201" s="3" t="s">
        <v>274</v>
      </c>
      <c r="S4201" s="3" t="s">
        <v>34</v>
      </c>
      <c r="T4201" s="153">
        <v>0.99199999999999999</v>
      </c>
      <c r="U4201" s="3" t="s">
        <v>844</v>
      </c>
      <c r="V4201" s="165">
        <v>0.02</v>
      </c>
      <c r="W4201" s="165">
        <v>4.6089999999999999E-2</v>
      </c>
      <c r="X4201" s="5" t="s">
        <v>277</v>
      </c>
      <c r="Y4201" s="5" t="s">
        <v>271</v>
      </c>
      <c r="Z4201" s="153">
        <v>163200</v>
      </c>
      <c r="AA4201" s="163">
        <v>1</v>
      </c>
      <c r="AB4201" s="176">
        <v>97.54</v>
      </c>
      <c r="AD4201" s="153">
        <v>159.185</v>
      </c>
      <c r="AG4201" s="3" t="s">
        <v>36</v>
      </c>
      <c r="AH4201" s="165">
        <v>1.371E-3</v>
      </c>
      <c r="AI4201" s="165">
        <v>9.5729174924818799E-4</v>
      </c>
      <c r="AJ4201" s="165">
        <v>2.83547545210415E-4</v>
      </c>
    </row>
    <row r="4202" spans="1:36">
      <c r="A4202" s="3">
        <v>9641</v>
      </c>
      <c r="B4202" s="3">
        <v>11366</v>
      </c>
      <c r="C4202" s="3" t="s">
        <v>301</v>
      </c>
      <c r="D4202" s="3" t="s">
        <v>302</v>
      </c>
      <c r="E4202" s="5" t="s">
        <v>303</v>
      </c>
      <c r="F4202" s="3" t="s">
        <v>304</v>
      </c>
      <c r="G4202" s="3" t="s">
        <v>305</v>
      </c>
      <c r="H4202" s="3" t="s">
        <v>269</v>
      </c>
      <c r="I4202" s="3" t="s">
        <v>306</v>
      </c>
      <c r="J4202" s="3" t="s">
        <v>127</v>
      </c>
      <c r="K4202" s="3" t="s">
        <v>128</v>
      </c>
      <c r="L4202" s="3" t="s">
        <v>307</v>
      </c>
      <c r="M4202" s="3" t="s">
        <v>151</v>
      </c>
      <c r="N4202" s="3" t="s">
        <v>308</v>
      </c>
      <c r="O4202" s="3" t="s">
        <v>271</v>
      </c>
      <c r="P4202" s="3" t="s">
        <v>227</v>
      </c>
      <c r="Q4202" s="3" t="s">
        <v>309</v>
      </c>
      <c r="R4202" s="3" t="s">
        <v>274</v>
      </c>
      <c r="S4202" s="3" t="s">
        <v>132</v>
      </c>
      <c r="T4202" s="153">
        <v>2.5379999999999998</v>
      </c>
      <c r="U4202" s="3" t="s">
        <v>310</v>
      </c>
      <c r="V4202" s="165">
        <v>1.4E-2</v>
      </c>
      <c r="W4202" s="165">
        <v>3.6609999999999997E-2</v>
      </c>
      <c r="X4202" s="5" t="s">
        <v>277</v>
      </c>
      <c r="Y4202" s="5" t="s">
        <v>271</v>
      </c>
      <c r="Z4202" s="153">
        <v>159000</v>
      </c>
      <c r="AA4202" s="163">
        <v>3.19</v>
      </c>
      <c r="AB4202" s="176">
        <v>95.066999999999993</v>
      </c>
      <c r="AD4202" s="153">
        <v>482.19</v>
      </c>
      <c r="AG4202" s="3" t="s">
        <v>36</v>
      </c>
      <c r="AH4202" s="165">
        <v>6.8999999999999997E-5</v>
      </c>
      <c r="AI4202" s="165">
        <v>1.08003906019178E-2</v>
      </c>
      <c r="AJ4202" s="165">
        <v>2.2963408733284001E-3</v>
      </c>
    </row>
    <row r="4203" spans="1:36">
      <c r="A4203" s="3">
        <v>9641</v>
      </c>
      <c r="B4203" s="3">
        <v>11366</v>
      </c>
      <c r="C4203" s="3" t="s">
        <v>311</v>
      </c>
      <c r="D4203" s="3" t="s">
        <v>312</v>
      </c>
      <c r="E4203" s="5" t="s">
        <v>266</v>
      </c>
      <c r="F4203" s="3" t="s">
        <v>313</v>
      </c>
      <c r="G4203" s="3" t="s">
        <v>314</v>
      </c>
      <c r="H4203" s="3" t="s">
        <v>269</v>
      </c>
      <c r="I4203" s="3" t="s">
        <v>315</v>
      </c>
      <c r="J4203" s="3" t="s">
        <v>30</v>
      </c>
      <c r="K4203" s="3" t="s">
        <v>30</v>
      </c>
      <c r="L4203" s="3" t="s">
        <v>316</v>
      </c>
      <c r="M4203" s="3" t="s">
        <v>31</v>
      </c>
      <c r="N4203" s="3" t="s">
        <v>317</v>
      </c>
      <c r="O4203" s="3" t="s">
        <v>271</v>
      </c>
      <c r="P4203" s="3" t="s">
        <v>318</v>
      </c>
      <c r="Q4203" s="3" t="s">
        <v>291</v>
      </c>
      <c r="R4203" s="3" t="s">
        <v>274</v>
      </c>
      <c r="S4203" s="3" t="s">
        <v>34</v>
      </c>
      <c r="T4203" s="153">
        <v>2.9510000000000001</v>
      </c>
      <c r="U4203" s="3" t="s">
        <v>319</v>
      </c>
      <c r="V4203" s="165">
        <v>6.1499999999999999E-2</v>
      </c>
      <c r="W4203" s="165">
        <v>5.5599999999999997E-2</v>
      </c>
      <c r="X4203" s="5" t="s">
        <v>277</v>
      </c>
      <c r="Y4203" s="5" t="s">
        <v>271</v>
      </c>
      <c r="Z4203" s="153">
        <v>109000</v>
      </c>
      <c r="AA4203" s="163">
        <v>1</v>
      </c>
      <c r="AB4203" s="176">
        <v>103.7</v>
      </c>
      <c r="AD4203" s="153">
        <v>113.033</v>
      </c>
      <c r="AG4203" s="3" t="s">
        <v>36</v>
      </c>
      <c r="AH4203" s="165">
        <v>0</v>
      </c>
      <c r="AI4203" s="165">
        <v>2.5317817044942202E-3</v>
      </c>
      <c r="AJ4203" s="165">
        <v>5.3829847684793504E-4</v>
      </c>
    </row>
    <row r="4204" spans="1:36">
      <c r="A4204" s="3">
        <v>9641</v>
      </c>
      <c r="B4204" s="3">
        <v>11366</v>
      </c>
      <c r="C4204" s="3" t="s">
        <v>311</v>
      </c>
      <c r="D4204" s="3" t="s">
        <v>312</v>
      </c>
      <c r="E4204" s="5" t="s">
        <v>266</v>
      </c>
      <c r="F4204" s="3" t="s">
        <v>1379</v>
      </c>
      <c r="G4204" s="3" t="s">
        <v>314</v>
      </c>
      <c r="H4204" s="3" t="s">
        <v>269</v>
      </c>
      <c r="I4204" s="3" t="s">
        <v>315</v>
      </c>
      <c r="J4204" s="3" t="s">
        <v>30</v>
      </c>
      <c r="K4204" s="3" t="s">
        <v>30</v>
      </c>
      <c r="L4204" s="3" t="s">
        <v>307</v>
      </c>
      <c r="M4204" s="3" t="s">
        <v>31</v>
      </c>
      <c r="N4204" s="3" t="s">
        <v>317</v>
      </c>
      <c r="O4204" s="3" t="s">
        <v>271</v>
      </c>
      <c r="P4204" s="3" t="s">
        <v>318</v>
      </c>
      <c r="Q4204" s="3" t="s">
        <v>291</v>
      </c>
      <c r="R4204" s="3" t="s">
        <v>274</v>
      </c>
      <c r="S4204" s="3" t="s">
        <v>34</v>
      </c>
      <c r="T4204" s="153">
        <v>2.7490000000000001</v>
      </c>
      <c r="U4204" s="3" t="s">
        <v>319</v>
      </c>
      <c r="V4204" s="165">
        <v>6.1499999999999999E-2</v>
      </c>
      <c r="W4204" s="165">
        <v>4.8480000000000002E-2</v>
      </c>
      <c r="X4204" s="5" t="s">
        <v>277</v>
      </c>
      <c r="Y4204" s="5" t="s">
        <v>271</v>
      </c>
      <c r="Z4204" s="153">
        <v>120500</v>
      </c>
      <c r="AA4204" s="163">
        <v>1</v>
      </c>
      <c r="AB4204" s="176">
        <v>103.7</v>
      </c>
      <c r="AD4204" s="153">
        <v>124.959</v>
      </c>
      <c r="AG4204" s="3" t="s">
        <v>36</v>
      </c>
      <c r="AH4204" s="165">
        <v>4.46E-4</v>
      </c>
      <c r="AI4204" s="165">
        <v>2.79889628799591E-3</v>
      </c>
      <c r="AJ4204" s="165">
        <v>5.9509143541445998E-4</v>
      </c>
    </row>
    <row r="4205" spans="1:36">
      <c r="A4205" s="3">
        <v>9641</v>
      </c>
      <c r="B4205" s="3">
        <v>11366</v>
      </c>
      <c r="C4205" s="3" t="s">
        <v>311</v>
      </c>
      <c r="D4205" s="3" t="s">
        <v>312</v>
      </c>
      <c r="E4205" s="5" t="s">
        <v>266</v>
      </c>
      <c r="F4205" s="3" t="s">
        <v>320</v>
      </c>
      <c r="G4205" s="3" t="s">
        <v>321</v>
      </c>
      <c r="H4205" s="3" t="s">
        <v>269</v>
      </c>
      <c r="I4205" s="3" t="s">
        <v>315</v>
      </c>
      <c r="J4205" s="3" t="s">
        <v>30</v>
      </c>
      <c r="K4205" s="3" t="s">
        <v>30</v>
      </c>
      <c r="L4205" s="3" t="s">
        <v>307</v>
      </c>
      <c r="M4205" s="3" t="s">
        <v>31</v>
      </c>
      <c r="N4205" s="3" t="s">
        <v>317</v>
      </c>
      <c r="O4205" s="3" t="s">
        <v>271</v>
      </c>
      <c r="P4205" s="3" t="s">
        <v>318</v>
      </c>
      <c r="Q4205" s="3" t="s">
        <v>291</v>
      </c>
      <c r="R4205" s="3" t="s">
        <v>274</v>
      </c>
      <c r="S4205" s="3" t="s">
        <v>34</v>
      </c>
      <c r="T4205" s="153">
        <v>4.4029999999999996</v>
      </c>
      <c r="U4205" s="3" t="s">
        <v>322</v>
      </c>
      <c r="V4205" s="165">
        <v>5.8000000000000003E-2</v>
      </c>
      <c r="W4205" s="165">
        <v>4.8860000000000001E-2</v>
      </c>
      <c r="X4205" s="5" t="s">
        <v>277</v>
      </c>
      <c r="Y4205" s="5" t="s">
        <v>271</v>
      </c>
      <c r="Z4205" s="153">
        <v>130000</v>
      </c>
      <c r="AA4205" s="163">
        <v>1</v>
      </c>
      <c r="AB4205" s="176">
        <v>107.54</v>
      </c>
      <c r="AD4205" s="153">
        <v>139.80199999999999</v>
      </c>
      <c r="AG4205" s="3" t="s">
        <v>36</v>
      </c>
      <c r="AH4205" s="165">
        <v>5.1999999999999995E-4</v>
      </c>
      <c r="AI4205" s="165">
        <v>3.1313700056771099E-3</v>
      </c>
      <c r="AJ4205" s="165">
        <v>6.6578082206342399E-4</v>
      </c>
    </row>
    <row r="4206" spans="1:36">
      <c r="A4206" s="3">
        <v>9641</v>
      </c>
      <c r="B4206" s="3">
        <v>11366</v>
      </c>
      <c r="C4206" s="3" t="s">
        <v>311</v>
      </c>
      <c r="D4206" s="3" t="s">
        <v>312</v>
      </c>
      <c r="E4206" s="5" t="s">
        <v>266</v>
      </c>
      <c r="F4206" s="3" t="s">
        <v>323</v>
      </c>
      <c r="G4206" s="3" t="s">
        <v>324</v>
      </c>
      <c r="H4206" s="3" t="s">
        <v>33</v>
      </c>
      <c r="I4206" s="3" t="s">
        <v>315</v>
      </c>
      <c r="J4206" s="3" t="s">
        <v>30</v>
      </c>
      <c r="K4206" s="3" t="s">
        <v>30</v>
      </c>
      <c r="L4206" s="3" t="s">
        <v>316</v>
      </c>
      <c r="M4206" s="3" t="s">
        <v>31</v>
      </c>
      <c r="N4206" s="3" t="s">
        <v>317</v>
      </c>
      <c r="O4206" s="3" t="s">
        <v>271</v>
      </c>
      <c r="P4206" s="3" t="s">
        <v>318</v>
      </c>
      <c r="Q4206" s="3" t="s">
        <v>291</v>
      </c>
      <c r="R4206" s="3" t="s">
        <v>274</v>
      </c>
      <c r="S4206" s="3" t="s">
        <v>34</v>
      </c>
      <c r="T4206" s="153">
        <v>4.4850000000000003</v>
      </c>
      <c r="U4206" s="3" t="s">
        <v>322</v>
      </c>
      <c r="V4206" s="165">
        <v>5.8000000000000003E-2</v>
      </c>
      <c r="W4206" s="165">
        <v>4.9700000000000001E-2</v>
      </c>
      <c r="X4206" s="5" t="s">
        <v>277</v>
      </c>
      <c r="Y4206" s="5" t="s">
        <v>271</v>
      </c>
      <c r="Z4206" s="153">
        <v>51000</v>
      </c>
      <c r="AA4206" s="163">
        <v>1</v>
      </c>
      <c r="AB4206" s="176">
        <v>106.873</v>
      </c>
      <c r="AD4206" s="153">
        <v>54.505000000000003</v>
      </c>
      <c r="AG4206" s="3" t="s">
        <v>36</v>
      </c>
      <c r="AH4206" s="165">
        <v>0</v>
      </c>
      <c r="AI4206" s="165">
        <v>1.22084408533644E-3</v>
      </c>
      <c r="AJ4206" s="165">
        <v>2.5957155407152401E-4</v>
      </c>
    </row>
    <row r="4207" spans="1:36">
      <c r="A4207" s="3">
        <v>9641</v>
      </c>
      <c r="B4207" s="3">
        <v>11366</v>
      </c>
      <c r="C4207" s="3" t="s">
        <v>325</v>
      </c>
      <c r="D4207" s="3" t="s">
        <v>326</v>
      </c>
      <c r="E4207" s="5" t="s">
        <v>266</v>
      </c>
      <c r="F4207" s="3" t="s">
        <v>327</v>
      </c>
      <c r="G4207" s="3" t="s">
        <v>328</v>
      </c>
      <c r="H4207" s="3" t="s">
        <v>269</v>
      </c>
      <c r="I4207" s="3" t="s">
        <v>329</v>
      </c>
      <c r="J4207" s="3" t="s">
        <v>30</v>
      </c>
      <c r="K4207" s="3" t="s">
        <v>330</v>
      </c>
      <c r="L4207" s="3" t="s">
        <v>307</v>
      </c>
      <c r="M4207" s="3" t="s">
        <v>31</v>
      </c>
      <c r="N4207" s="3" t="s">
        <v>331</v>
      </c>
      <c r="O4207" s="3" t="s">
        <v>271</v>
      </c>
      <c r="P4207" s="3" t="s">
        <v>318</v>
      </c>
      <c r="Q4207" s="3" t="s">
        <v>291</v>
      </c>
      <c r="R4207" s="3" t="s">
        <v>274</v>
      </c>
      <c r="S4207" s="3" t="s">
        <v>34</v>
      </c>
      <c r="T4207" s="153">
        <v>4.9770000000000003</v>
      </c>
      <c r="U4207" s="3" t="s">
        <v>332</v>
      </c>
      <c r="V4207" s="165">
        <v>4.7899999999999998E-2</v>
      </c>
      <c r="W4207" s="165">
        <v>3.2750000000000001E-2</v>
      </c>
      <c r="X4207" s="5" t="s">
        <v>277</v>
      </c>
      <c r="Y4207" s="5" t="s">
        <v>271</v>
      </c>
      <c r="Z4207" s="153">
        <v>29790</v>
      </c>
      <c r="AA4207" s="163">
        <v>1</v>
      </c>
      <c r="AB4207" s="176">
        <v>113.42</v>
      </c>
      <c r="AD4207" s="153">
        <v>33.787999999999997</v>
      </c>
      <c r="AG4207" s="3" t="s">
        <v>36</v>
      </c>
      <c r="AH4207" s="165">
        <v>5.0000000000000002E-5</v>
      </c>
      <c r="AI4207" s="165">
        <v>7.5680004465227501E-4</v>
      </c>
      <c r="AJ4207" s="165">
        <v>1.6090815041107701E-4</v>
      </c>
    </row>
    <row r="4208" spans="1:36">
      <c r="A4208" s="3">
        <v>9641</v>
      </c>
      <c r="B4208" s="3">
        <v>11366</v>
      </c>
      <c r="C4208" s="3" t="s">
        <v>333</v>
      </c>
      <c r="D4208" s="3" t="s">
        <v>334</v>
      </c>
      <c r="E4208" s="5" t="s">
        <v>266</v>
      </c>
      <c r="F4208" s="3" t="s">
        <v>335</v>
      </c>
      <c r="G4208" s="3" t="s">
        <v>336</v>
      </c>
      <c r="H4208" s="3" t="s">
        <v>269</v>
      </c>
      <c r="I4208" s="3" t="s">
        <v>329</v>
      </c>
      <c r="J4208" s="3" t="s">
        <v>30</v>
      </c>
      <c r="K4208" s="3" t="s">
        <v>30</v>
      </c>
      <c r="L4208" s="3" t="s">
        <v>307</v>
      </c>
      <c r="M4208" s="3" t="s">
        <v>31</v>
      </c>
      <c r="N4208" s="3" t="s">
        <v>337</v>
      </c>
      <c r="O4208" s="3" t="s">
        <v>271</v>
      </c>
      <c r="P4208" s="3" t="s">
        <v>338</v>
      </c>
      <c r="Q4208" s="3" t="s">
        <v>273</v>
      </c>
      <c r="R4208" s="3" t="s">
        <v>274</v>
      </c>
      <c r="S4208" s="3" t="s">
        <v>34</v>
      </c>
      <c r="T4208" s="153">
        <v>5.1340000000000003</v>
      </c>
      <c r="U4208" s="3" t="s">
        <v>339</v>
      </c>
      <c r="V4208" s="165">
        <v>5.1499999999999997E-2</v>
      </c>
      <c r="W4208" s="165">
        <v>3.3709999999999997E-2</v>
      </c>
      <c r="X4208" s="5" t="s">
        <v>277</v>
      </c>
      <c r="Y4208" s="5" t="s">
        <v>271</v>
      </c>
      <c r="Z4208" s="153">
        <v>513717.04</v>
      </c>
      <c r="AA4208" s="163">
        <v>1</v>
      </c>
      <c r="AB4208" s="176">
        <v>156.16999999999999</v>
      </c>
      <c r="AD4208" s="153">
        <v>802.27200000000005</v>
      </c>
      <c r="AG4208" s="3" t="s">
        <v>36</v>
      </c>
      <c r="AH4208" s="165">
        <v>2.92E-4</v>
      </c>
      <c r="AI4208" s="165">
        <v>1.7969772738167598E-2</v>
      </c>
      <c r="AJ4208" s="165">
        <v>3.8206695613165302E-3</v>
      </c>
    </row>
    <row r="4209" spans="1:36">
      <c r="A4209" s="3">
        <v>9641</v>
      </c>
      <c r="B4209" s="3">
        <v>11366</v>
      </c>
      <c r="C4209" s="3" t="s">
        <v>340</v>
      </c>
      <c r="D4209" s="3" t="s">
        <v>341</v>
      </c>
      <c r="E4209" s="5" t="s">
        <v>266</v>
      </c>
      <c r="F4209" s="3" t="s">
        <v>342</v>
      </c>
      <c r="G4209" s="3" t="s">
        <v>343</v>
      </c>
      <c r="H4209" s="3" t="s">
        <v>269</v>
      </c>
      <c r="I4209" s="3" t="s">
        <v>329</v>
      </c>
      <c r="J4209" s="3" t="s">
        <v>30</v>
      </c>
      <c r="K4209" s="3" t="s">
        <v>30</v>
      </c>
      <c r="L4209" s="3" t="s">
        <v>307</v>
      </c>
      <c r="M4209" s="3" t="s">
        <v>31</v>
      </c>
      <c r="N4209" s="3" t="s">
        <v>297</v>
      </c>
      <c r="O4209" s="3" t="s">
        <v>271</v>
      </c>
      <c r="P4209" s="3" t="s">
        <v>298</v>
      </c>
      <c r="Q4209" s="3" t="s">
        <v>273</v>
      </c>
      <c r="R4209" s="3" t="s">
        <v>274</v>
      </c>
      <c r="S4209" s="3" t="s">
        <v>34</v>
      </c>
      <c r="T4209" s="153">
        <v>2.1619999999999999</v>
      </c>
      <c r="U4209" s="3" t="s">
        <v>344</v>
      </c>
      <c r="V4209" s="165">
        <v>2.75E-2</v>
      </c>
      <c r="W4209" s="165">
        <v>2.4850000000000001E-2</v>
      </c>
      <c r="X4209" s="5" t="s">
        <v>277</v>
      </c>
      <c r="Y4209" s="5" t="s">
        <v>271</v>
      </c>
      <c r="Z4209" s="153">
        <v>60461.75</v>
      </c>
      <c r="AA4209" s="163">
        <v>1</v>
      </c>
      <c r="AB4209" s="176">
        <v>118.88</v>
      </c>
      <c r="AD4209" s="153">
        <v>71.876999999999995</v>
      </c>
      <c r="AG4209" s="3" t="s">
        <v>36</v>
      </c>
      <c r="AH4209" s="165">
        <v>1.37E-4</v>
      </c>
      <c r="AI4209" s="165">
        <v>1.60994304582167E-3</v>
      </c>
      <c r="AJ4209" s="165">
        <v>3.4230039969060399E-4</v>
      </c>
    </row>
    <row r="4210" spans="1:36">
      <c r="A4210" s="3">
        <v>9641</v>
      </c>
      <c r="B4210" s="3">
        <v>11366</v>
      </c>
      <c r="C4210" s="3" t="s">
        <v>340</v>
      </c>
      <c r="D4210" s="3" t="s">
        <v>341</v>
      </c>
      <c r="E4210" s="5" t="s">
        <v>266</v>
      </c>
      <c r="F4210" s="3" t="s">
        <v>345</v>
      </c>
      <c r="G4210" s="3" t="s">
        <v>346</v>
      </c>
      <c r="H4210" s="3" t="s">
        <v>269</v>
      </c>
      <c r="I4210" s="3" t="s">
        <v>315</v>
      </c>
      <c r="J4210" s="3" t="s">
        <v>30</v>
      </c>
      <c r="K4210" s="3" t="s">
        <v>30</v>
      </c>
      <c r="L4210" s="3" t="s">
        <v>307</v>
      </c>
      <c r="M4210" s="3" t="s">
        <v>31</v>
      </c>
      <c r="N4210" s="3" t="s">
        <v>297</v>
      </c>
      <c r="O4210" s="3" t="s">
        <v>271</v>
      </c>
      <c r="P4210" s="3" t="s">
        <v>298</v>
      </c>
      <c r="Q4210" s="3" t="s">
        <v>273</v>
      </c>
      <c r="R4210" s="3" t="s">
        <v>274</v>
      </c>
      <c r="S4210" s="3" t="s">
        <v>34</v>
      </c>
      <c r="T4210" s="153">
        <v>2.5609999999999999</v>
      </c>
      <c r="U4210" s="3" t="s">
        <v>347</v>
      </c>
      <c r="V4210" s="165">
        <v>2.5000000000000001E-2</v>
      </c>
      <c r="W4210" s="165">
        <v>4.5289999999999997E-2</v>
      </c>
      <c r="X4210" s="5" t="s">
        <v>277</v>
      </c>
      <c r="Y4210" s="5" t="s">
        <v>271</v>
      </c>
      <c r="Z4210" s="153">
        <v>394511.49</v>
      </c>
      <c r="AA4210" s="163">
        <v>1</v>
      </c>
      <c r="AB4210" s="176">
        <v>95.89</v>
      </c>
      <c r="AD4210" s="153">
        <v>378.29700000000003</v>
      </c>
      <c r="AG4210" s="3" t="s">
        <v>36</v>
      </c>
      <c r="AH4210" s="165">
        <v>5.9500000000000004E-4</v>
      </c>
      <c r="AI4210" s="165">
        <v>8.4733272143631602E-3</v>
      </c>
      <c r="AJ4210" s="165">
        <v>1.8015688814044201E-3</v>
      </c>
    </row>
    <row r="4211" spans="1:36">
      <c r="A4211" s="3">
        <v>9641</v>
      </c>
      <c r="B4211" s="3">
        <v>11366</v>
      </c>
      <c r="C4211" s="3" t="s">
        <v>340</v>
      </c>
      <c r="D4211" s="3" t="s">
        <v>341</v>
      </c>
      <c r="E4211" s="5" t="s">
        <v>266</v>
      </c>
      <c r="F4211" s="3" t="s">
        <v>348</v>
      </c>
      <c r="G4211" s="3" t="s">
        <v>349</v>
      </c>
      <c r="H4211" s="3" t="s">
        <v>269</v>
      </c>
      <c r="I4211" s="3" t="s">
        <v>315</v>
      </c>
      <c r="J4211" s="3" t="s">
        <v>30</v>
      </c>
      <c r="K4211" s="3" t="s">
        <v>30</v>
      </c>
      <c r="L4211" s="3" t="s">
        <v>307</v>
      </c>
      <c r="M4211" s="3" t="s">
        <v>31</v>
      </c>
      <c r="N4211" s="3" t="s">
        <v>297</v>
      </c>
      <c r="O4211" s="3" t="s">
        <v>271</v>
      </c>
      <c r="P4211" s="3" t="s">
        <v>298</v>
      </c>
      <c r="Q4211" s="3" t="s">
        <v>273</v>
      </c>
      <c r="R4211" s="3" t="s">
        <v>274</v>
      </c>
      <c r="S4211" s="3" t="s">
        <v>34</v>
      </c>
      <c r="T4211" s="153">
        <v>5.1139999999999999</v>
      </c>
      <c r="U4211" s="3" t="s">
        <v>350</v>
      </c>
      <c r="V4211" s="165">
        <v>6.2E-2</v>
      </c>
      <c r="W4211" s="165">
        <v>4.6699999999999998E-2</v>
      </c>
      <c r="X4211" s="5" t="s">
        <v>277</v>
      </c>
      <c r="Y4211" s="5" t="s">
        <v>271</v>
      </c>
      <c r="Z4211" s="153">
        <v>106000</v>
      </c>
      <c r="AA4211" s="163">
        <v>1</v>
      </c>
      <c r="AB4211" s="176">
        <v>109.88</v>
      </c>
      <c r="AD4211" s="153">
        <v>116.473</v>
      </c>
      <c r="AG4211" s="3" t="s">
        <v>36</v>
      </c>
      <c r="AH4211" s="165">
        <v>1.6100000000000001E-4</v>
      </c>
      <c r="AI4211" s="165">
        <v>2.6088284316192101E-3</v>
      </c>
      <c r="AJ4211" s="165">
        <v>5.5467987962996802E-4</v>
      </c>
    </row>
    <row r="4212" spans="1:36">
      <c r="A4212" s="3">
        <v>9641</v>
      </c>
      <c r="B4212" s="3">
        <v>11366</v>
      </c>
      <c r="C4212" s="3" t="s">
        <v>351</v>
      </c>
      <c r="D4212" s="3" t="s">
        <v>352</v>
      </c>
      <c r="E4212" s="5" t="s">
        <v>266</v>
      </c>
      <c r="F4212" s="3" t="s">
        <v>353</v>
      </c>
      <c r="G4212" s="3" t="s">
        <v>354</v>
      </c>
      <c r="H4212" s="3" t="s">
        <v>269</v>
      </c>
      <c r="I4212" s="3" t="s">
        <v>329</v>
      </c>
      <c r="J4212" s="3" t="s">
        <v>30</v>
      </c>
      <c r="K4212" s="3" t="s">
        <v>30</v>
      </c>
      <c r="L4212" s="3" t="s">
        <v>307</v>
      </c>
      <c r="M4212" s="3" t="s">
        <v>31</v>
      </c>
      <c r="N4212" s="3" t="s">
        <v>355</v>
      </c>
      <c r="O4212" s="3" t="s">
        <v>271</v>
      </c>
      <c r="P4212" s="3" t="s">
        <v>283</v>
      </c>
      <c r="Q4212" s="3" t="s">
        <v>283</v>
      </c>
      <c r="R4212" s="3" t="s">
        <v>283</v>
      </c>
      <c r="S4212" s="3" t="s">
        <v>34</v>
      </c>
      <c r="T4212" s="153">
        <v>3.4849999999999999</v>
      </c>
      <c r="U4212" s="3" t="s">
        <v>356</v>
      </c>
      <c r="V4212" s="165">
        <v>4.3799999999999999E-2</v>
      </c>
      <c r="W4212" s="165">
        <v>4.3270000000000003E-2</v>
      </c>
      <c r="X4212" s="5" t="s">
        <v>277</v>
      </c>
      <c r="Y4212" s="5" t="s">
        <v>271</v>
      </c>
      <c r="Z4212" s="153">
        <v>206000</v>
      </c>
      <c r="AA4212" s="163">
        <v>1</v>
      </c>
      <c r="AB4212" s="176">
        <v>100.19</v>
      </c>
      <c r="AD4212" s="153">
        <v>206.39099999999999</v>
      </c>
      <c r="AG4212" s="3" t="s">
        <v>36</v>
      </c>
      <c r="AH4212" s="165">
        <v>1.75E-4</v>
      </c>
      <c r="AI4212" s="165">
        <v>4.6228797827620998E-3</v>
      </c>
      <c r="AJ4212" s="165">
        <v>9.8290035878471601E-4</v>
      </c>
    </row>
    <row r="4213" spans="1:36">
      <c r="A4213" s="3">
        <v>9641</v>
      </c>
      <c r="B4213" s="3">
        <v>11366</v>
      </c>
      <c r="C4213" s="3" t="s">
        <v>357</v>
      </c>
      <c r="D4213" s="3" t="s">
        <v>358</v>
      </c>
      <c r="E4213" s="5" t="s">
        <v>266</v>
      </c>
      <c r="F4213" s="3" t="s">
        <v>359</v>
      </c>
      <c r="G4213" s="3" t="s">
        <v>360</v>
      </c>
      <c r="H4213" s="3" t="s">
        <v>269</v>
      </c>
      <c r="I4213" s="3" t="s">
        <v>315</v>
      </c>
      <c r="J4213" s="3" t="s">
        <v>30</v>
      </c>
      <c r="K4213" s="3" t="s">
        <v>30</v>
      </c>
      <c r="L4213" s="3" t="s">
        <v>307</v>
      </c>
      <c r="M4213" s="3" t="s">
        <v>31</v>
      </c>
      <c r="N4213" s="3" t="s">
        <v>337</v>
      </c>
      <c r="O4213" s="3" t="s">
        <v>271</v>
      </c>
      <c r="P4213" s="3" t="s">
        <v>361</v>
      </c>
      <c r="Q4213" s="3" t="s">
        <v>273</v>
      </c>
      <c r="R4213" s="3" t="s">
        <v>274</v>
      </c>
      <c r="S4213" s="3" t="s">
        <v>34</v>
      </c>
      <c r="T4213" s="153">
        <v>7.1239999999999997</v>
      </c>
      <c r="U4213" s="3" t="s">
        <v>362</v>
      </c>
      <c r="V4213" s="165">
        <v>2.4E-2</v>
      </c>
      <c r="W4213" s="165">
        <v>4.3560000000000001E-2</v>
      </c>
      <c r="X4213" s="5" t="s">
        <v>277</v>
      </c>
      <c r="Y4213" s="5" t="s">
        <v>271</v>
      </c>
      <c r="Z4213" s="153">
        <v>493635.18</v>
      </c>
      <c r="AA4213" s="163">
        <v>1</v>
      </c>
      <c r="AB4213" s="176">
        <v>87.37</v>
      </c>
      <c r="AD4213" s="153">
        <v>431.28899999999999</v>
      </c>
      <c r="AG4213" s="3" t="s">
        <v>36</v>
      </c>
      <c r="AH4213" s="165">
        <v>3.21E-4</v>
      </c>
      <c r="AI4213" s="165">
        <v>9.6602739312300692E-3</v>
      </c>
      <c r="AJ4213" s="165">
        <v>2.0539332968099598E-3</v>
      </c>
    </row>
    <row r="4214" spans="1:36">
      <c r="A4214" s="3">
        <v>9641</v>
      </c>
      <c r="B4214" s="3">
        <v>11366</v>
      </c>
      <c r="C4214" s="3" t="s">
        <v>363</v>
      </c>
      <c r="D4214" s="3" t="s">
        <v>364</v>
      </c>
      <c r="E4214" s="5" t="s">
        <v>266</v>
      </c>
      <c r="F4214" s="3" t="s">
        <v>365</v>
      </c>
      <c r="G4214" s="3" t="s">
        <v>366</v>
      </c>
      <c r="H4214" s="3" t="s">
        <v>269</v>
      </c>
      <c r="I4214" s="3" t="s">
        <v>329</v>
      </c>
      <c r="J4214" s="3" t="s">
        <v>30</v>
      </c>
      <c r="K4214" s="3" t="s">
        <v>30</v>
      </c>
      <c r="L4214" s="3" t="s">
        <v>307</v>
      </c>
      <c r="M4214" s="3" t="s">
        <v>31</v>
      </c>
      <c r="N4214" s="3" t="s">
        <v>367</v>
      </c>
      <c r="O4214" s="3" t="s">
        <v>271</v>
      </c>
      <c r="P4214" s="3" t="s">
        <v>361</v>
      </c>
      <c r="Q4214" s="3" t="s">
        <v>273</v>
      </c>
      <c r="R4214" s="3" t="s">
        <v>274</v>
      </c>
      <c r="S4214" s="3" t="s">
        <v>34</v>
      </c>
      <c r="T4214" s="153">
        <v>1.5149999999999999</v>
      </c>
      <c r="U4214" s="3" t="s">
        <v>65</v>
      </c>
      <c r="V4214" s="165">
        <v>2.3400000000000001E-2</v>
      </c>
      <c r="W4214" s="165">
        <v>2.6200000000000001E-2</v>
      </c>
      <c r="X4214" s="5" t="s">
        <v>277</v>
      </c>
      <c r="Y4214" s="5" t="s">
        <v>271</v>
      </c>
      <c r="Z4214" s="153">
        <v>36782.11</v>
      </c>
      <c r="AA4214" s="163">
        <v>1</v>
      </c>
      <c r="AB4214" s="176">
        <v>119.52</v>
      </c>
      <c r="AD4214" s="153">
        <v>43.962000000000003</v>
      </c>
      <c r="AG4214" s="3" t="s">
        <v>36</v>
      </c>
      <c r="AH4214" s="165">
        <v>2.3E-5</v>
      </c>
      <c r="AI4214" s="165">
        <v>9.846870495316361E-4</v>
      </c>
      <c r="AJ4214" s="165">
        <v>2.0936067986977399E-4</v>
      </c>
    </row>
    <row r="4215" spans="1:36">
      <c r="A4215" s="3">
        <v>9641</v>
      </c>
      <c r="B4215" s="3">
        <v>11366</v>
      </c>
      <c r="C4215" s="3" t="s">
        <v>371</v>
      </c>
      <c r="D4215" s="3" t="s">
        <v>372</v>
      </c>
      <c r="E4215" s="5" t="s">
        <v>266</v>
      </c>
      <c r="F4215" s="3" t="s">
        <v>373</v>
      </c>
      <c r="G4215" s="3" t="s">
        <v>374</v>
      </c>
      <c r="H4215" s="3" t="s">
        <v>269</v>
      </c>
      <c r="I4215" s="3" t="s">
        <v>315</v>
      </c>
      <c r="J4215" s="3" t="s">
        <v>30</v>
      </c>
      <c r="K4215" s="3" t="s">
        <v>30</v>
      </c>
      <c r="L4215" s="3" t="s">
        <v>307</v>
      </c>
      <c r="M4215" s="3" t="s">
        <v>31</v>
      </c>
      <c r="N4215" s="3" t="s">
        <v>317</v>
      </c>
      <c r="O4215" s="3" t="s">
        <v>271</v>
      </c>
      <c r="P4215" s="3" t="s">
        <v>338</v>
      </c>
      <c r="Q4215" s="3" t="s">
        <v>273</v>
      </c>
      <c r="R4215" s="3" t="s">
        <v>274</v>
      </c>
      <c r="S4215" s="3" t="s">
        <v>34</v>
      </c>
      <c r="T4215" s="153">
        <v>5.14</v>
      </c>
      <c r="U4215" s="3" t="s">
        <v>375</v>
      </c>
      <c r="V4215" s="165">
        <v>4.5600000000000002E-2</v>
      </c>
      <c r="W4215" s="165">
        <v>4.548E-2</v>
      </c>
      <c r="X4215" s="5" t="s">
        <v>277</v>
      </c>
      <c r="Y4215" s="5" t="s">
        <v>271</v>
      </c>
      <c r="Z4215" s="153">
        <v>15000</v>
      </c>
      <c r="AA4215" s="163">
        <v>1</v>
      </c>
      <c r="AB4215" s="176">
        <v>101.08</v>
      </c>
      <c r="AD4215" s="153">
        <v>15.162000000000001</v>
      </c>
      <c r="AG4215" s="3" t="s">
        <v>36</v>
      </c>
      <c r="AH4215" s="165">
        <v>8.8999999999999995E-5</v>
      </c>
      <c r="AI4215" s="165">
        <v>3.3960767389648502E-4</v>
      </c>
      <c r="AJ4215" s="165">
        <v>7.2206183202855697E-5</v>
      </c>
    </row>
    <row r="4216" spans="1:36">
      <c r="A4216" s="3">
        <v>9641</v>
      </c>
      <c r="B4216" s="3">
        <v>11366</v>
      </c>
      <c r="C4216" s="3" t="s">
        <v>376</v>
      </c>
      <c r="D4216" s="3" t="s">
        <v>377</v>
      </c>
      <c r="E4216" s="5" t="s">
        <v>266</v>
      </c>
      <c r="F4216" s="3" t="s">
        <v>378</v>
      </c>
      <c r="G4216" s="3" t="s">
        <v>379</v>
      </c>
      <c r="H4216" s="3" t="s">
        <v>269</v>
      </c>
      <c r="I4216" s="3" t="s">
        <v>380</v>
      </c>
      <c r="J4216" s="3" t="s">
        <v>30</v>
      </c>
      <c r="K4216" s="3" t="s">
        <v>30</v>
      </c>
      <c r="L4216" s="3" t="s">
        <v>307</v>
      </c>
      <c r="M4216" s="3" t="s">
        <v>31</v>
      </c>
      <c r="N4216" s="3" t="s">
        <v>381</v>
      </c>
      <c r="O4216" s="3" t="s">
        <v>271</v>
      </c>
      <c r="P4216" s="3" t="s">
        <v>283</v>
      </c>
      <c r="Q4216" s="3" t="s">
        <v>283</v>
      </c>
      <c r="R4216" s="3" t="s">
        <v>283</v>
      </c>
      <c r="S4216" s="3" t="s">
        <v>34</v>
      </c>
      <c r="T4216" s="153">
        <v>2.39</v>
      </c>
      <c r="U4216" s="3" t="s">
        <v>382</v>
      </c>
      <c r="V4216" s="165">
        <v>4.8500000000000001E-2</v>
      </c>
      <c r="W4216" s="165">
        <v>-1.5900000000000001E-2</v>
      </c>
      <c r="X4216" s="5" t="s">
        <v>277</v>
      </c>
      <c r="Y4216" s="5" t="s">
        <v>271</v>
      </c>
      <c r="Z4216" s="153">
        <v>127644</v>
      </c>
      <c r="AA4216" s="163">
        <v>1</v>
      </c>
      <c r="AB4216" s="176">
        <v>116.5</v>
      </c>
      <c r="AD4216" s="153">
        <v>148.70500000000001</v>
      </c>
      <c r="AG4216" s="3" t="s">
        <v>36</v>
      </c>
      <c r="AH4216" s="165">
        <v>4.2499999999999998E-4</v>
      </c>
      <c r="AI4216" s="165">
        <v>3.3307906242429799E-3</v>
      </c>
      <c r="AJ4216" s="165">
        <v>7.0818092908509996E-4</v>
      </c>
    </row>
    <row r="4217" spans="1:36">
      <c r="A4217" s="3">
        <v>9641</v>
      </c>
      <c r="B4217" s="3">
        <v>11366</v>
      </c>
      <c r="C4217" s="3" t="s">
        <v>383</v>
      </c>
      <c r="D4217" s="3" t="s">
        <v>384</v>
      </c>
      <c r="E4217" s="5" t="s">
        <v>266</v>
      </c>
      <c r="F4217" s="3" t="s">
        <v>385</v>
      </c>
      <c r="G4217" s="3" t="s">
        <v>386</v>
      </c>
      <c r="H4217" s="3" t="s">
        <v>269</v>
      </c>
      <c r="I4217" s="3" t="s">
        <v>315</v>
      </c>
      <c r="J4217" s="3" t="s">
        <v>30</v>
      </c>
      <c r="K4217" s="3" t="s">
        <v>330</v>
      </c>
      <c r="L4217" s="3" t="s">
        <v>307</v>
      </c>
      <c r="M4217" s="3" t="s">
        <v>31</v>
      </c>
      <c r="N4217" s="3" t="s">
        <v>387</v>
      </c>
      <c r="O4217" s="3" t="s">
        <v>271</v>
      </c>
      <c r="P4217" s="3" t="s">
        <v>227</v>
      </c>
      <c r="Q4217" s="3" t="s">
        <v>273</v>
      </c>
      <c r="R4217" s="3" t="s">
        <v>274</v>
      </c>
      <c r="S4217" s="3" t="s">
        <v>34</v>
      </c>
      <c r="T4217" s="153">
        <v>1.9379999999999999</v>
      </c>
      <c r="U4217" s="3" t="s">
        <v>388</v>
      </c>
      <c r="V4217" s="165">
        <v>1.0800000000000001E-2</v>
      </c>
      <c r="W4217" s="165">
        <v>3.9289999999999999E-2</v>
      </c>
      <c r="X4217" s="5" t="s">
        <v>277</v>
      </c>
      <c r="Y4217" s="5" t="s">
        <v>271</v>
      </c>
      <c r="Z4217" s="153">
        <v>72000</v>
      </c>
      <c r="AA4217" s="163">
        <v>1</v>
      </c>
      <c r="AB4217" s="176">
        <v>94.72</v>
      </c>
      <c r="AD4217" s="153">
        <v>68.197999999999993</v>
      </c>
      <c r="AG4217" s="3" t="s">
        <v>36</v>
      </c>
      <c r="AH4217" s="165">
        <v>9.6000000000000002E-5</v>
      </c>
      <c r="AI4217" s="165">
        <v>1.5275491351709599E-3</v>
      </c>
      <c r="AJ4217" s="165">
        <v>3.24782097648175E-4</v>
      </c>
    </row>
    <row r="4218" spans="1:36">
      <c r="A4218" s="3">
        <v>9641</v>
      </c>
      <c r="B4218" s="3">
        <v>11366</v>
      </c>
      <c r="C4218" s="3" t="s">
        <v>389</v>
      </c>
      <c r="D4218" s="3" t="s">
        <v>390</v>
      </c>
      <c r="E4218" s="5" t="s">
        <v>266</v>
      </c>
      <c r="F4218" s="3" t="s">
        <v>391</v>
      </c>
      <c r="G4218" s="3" t="s">
        <v>392</v>
      </c>
      <c r="H4218" s="3" t="s">
        <v>269</v>
      </c>
      <c r="I4218" s="3" t="s">
        <v>329</v>
      </c>
      <c r="J4218" s="3" t="s">
        <v>30</v>
      </c>
      <c r="K4218" s="3" t="s">
        <v>30</v>
      </c>
      <c r="L4218" s="3" t="s">
        <v>307</v>
      </c>
      <c r="M4218" s="3" t="s">
        <v>31</v>
      </c>
      <c r="N4218" s="3" t="s">
        <v>393</v>
      </c>
      <c r="O4218" s="3" t="s">
        <v>271</v>
      </c>
      <c r="P4218" s="3" t="s">
        <v>298</v>
      </c>
      <c r="Q4218" s="3" t="s">
        <v>273</v>
      </c>
      <c r="R4218" s="3" t="s">
        <v>274</v>
      </c>
      <c r="S4218" s="3" t="s">
        <v>34</v>
      </c>
      <c r="T4218" s="153">
        <v>3.6859999999999999</v>
      </c>
      <c r="U4218" s="3" t="s">
        <v>394</v>
      </c>
      <c r="V4218" s="165">
        <v>3.04E-2</v>
      </c>
      <c r="W4218" s="165">
        <v>2.869E-2</v>
      </c>
      <c r="X4218" s="5" t="s">
        <v>277</v>
      </c>
      <c r="Y4218" s="5" t="s">
        <v>271</v>
      </c>
      <c r="Z4218" s="153">
        <v>147000</v>
      </c>
      <c r="AA4218" s="163">
        <v>1</v>
      </c>
      <c r="AB4218" s="176">
        <v>102.9</v>
      </c>
      <c r="AD4218" s="153">
        <v>151.26300000000001</v>
      </c>
      <c r="AG4218" s="3" t="s">
        <v>36</v>
      </c>
      <c r="AH4218" s="165">
        <v>5.7300000000000005E-4</v>
      </c>
      <c r="AI4218" s="165">
        <v>3.3880804363938801E-3</v>
      </c>
      <c r="AJ4218" s="165">
        <v>7.2036168644067805E-4</v>
      </c>
    </row>
    <row r="4219" spans="1:36">
      <c r="A4219" s="3">
        <v>9641</v>
      </c>
      <c r="B4219" s="3">
        <v>11366</v>
      </c>
      <c r="C4219" s="3" t="s">
        <v>389</v>
      </c>
      <c r="D4219" s="3" t="s">
        <v>390</v>
      </c>
      <c r="E4219" s="5" t="s">
        <v>266</v>
      </c>
      <c r="F4219" s="3" t="s">
        <v>395</v>
      </c>
      <c r="G4219" s="3" t="s">
        <v>396</v>
      </c>
      <c r="H4219" s="3" t="s">
        <v>269</v>
      </c>
      <c r="I4219" s="3" t="s">
        <v>315</v>
      </c>
      <c r="J4219" s="3" t="s">
        <v>30</v>
      </c>
      <c r="K4219" s="3" t="s">
        <v>30</v>
      </c>
      <c r="L4219" s="3" t="s">
        <v>307</v>
      </c>
      <c r="M4219" s="3" t="s">
        <v>31</v>
      </c>
      <c r="N4219" s="3" t="s">
        <v>393</v>
      </c>
      <c r="O4219" s="3" t="s">
        <v>271</v>
      </c>
      <c r="P4219" s="3" t="s">
        <v>298</v>
      </c>
      <c r="Q4219" s="3" t="s">
        <v>273</v>
      </c>
      <c r="R4219" s="3" t="s">
        <v>274</v>
      </c>
      <c r="S4219" s="3" t="s">
        <v>34</v>
      </c>
      <c r="T4219" s="153">
        <v>3.5070000000000001</v>
      </c>
      <c r="U4219" s="3" t="s">
        <v>394</v>
      </c>
      <c r="V4219" s="165">
        <v>4.9500000000000002E-2</v>
      </c>
      <c r="W4219" s="165">
        <v>4.7780000000000003E-2</v>
      </c>
      <c r="X4219" s="5" t="s">
        <v>277</v>
      </c>
      <c r="Y4219" s="5" t="s">
        <v>271</v>
      </c>
      <c r="Z4219" s="153">
        <v>147000</v>
      </c>
      <c r="AA4219" s="163">
        <v>1</v>
      </c>
      <c r="AB4219" s="176">
        <v>103.07</v>
      </c>
      <c r="AD4219" s="153">
        <v>151.51300000000001</v>
      </c>
      <c r="AG4219" s="3" t="s">
        <v>36</v>
      </c>
      <c r="AH4219" s="165">
        <v>4.0700000000000003E-4</v>
      </c>
      <c r="AI4219" s="165">
        <v>3.39367784819356E-3</v>
      </c>
      <c r="AJ4219" s="165">
        <v>7.2155178835219295E-4</v>
      </c>
    </row>
    <row r="4220" spans="1:36">
      <c r="A4220" s="3">
        <v>9641</v>
      </c>
      <c r="B4220" s="3">
        <v>11366</v>
      </c>
      <c r="C4220" s="3" t="s">
        <v>1396</v>
      </c>
      <c r="D4220" s="3" t="s">
        <v>1397</v>
      </c>
      <c r="E4220" s="5" t="s">
        <v>266</v>
      </c>
      <c r="F4220" s="3" t="s">
        <v>1398</v>
      </c>
      <c r="G4220" s="3" t="s">
        <v>1399</v>
      </c>
      <c r="H4220" s="3" t="s">
        <v>269</v>
      </c>
      <c r="I4220" s="3" t="s">
        <v>329</v>
      </c>
      <c r="J4220" s="3" t="s">
        <v>30</v>
      </c>
      <c r="K4220" s="3" t="s">
        <v>30</v>
      </c>
      <c r="L4220" s="3" t="s">
        <v>307</v>
      </c>
      <c r="M4220" s="3" t="s">
        <v>31</v>
      </c>
      <c r="N4220" s="3" t="s">
        <v>367</v>
      </c>
      <c r="O4220" s="3" t="s">
        <v>271</v>
      </c>
      <c r="P4220" s="3" t="s">
        <v>489</v>
      </c>
      <c r="Q4220" s="3" t="s">
        <v>273</v>
      </c>
      <c r="R4220" s="3" t="s">
        <v>274</v>
      </c>
      <c r="S4220" s="3" t="s">
        <v>34</v>
      </c>
      <c r="T4220" s="153">
        <v>1.944</v>
      </c>
      <c r="U4220" s="3" t="s">
        <v>388</v>
      </c>
      <c r="V4220" s="165">
        <v>2.4899999999999999E-2</v>
      </c>
      <c r="W4220" s="165">
        <v>2.8840000000000001E-2</v>
      </c>
      <c r="X4220" s="5" t="s">
        <v>277</v>
      </c>
      <c r="Y4220" s="5" t="s">
        <v>271</v>
      </c>
      <c r="Z4220" s="153">
        <v>23800</v>
      </c>
      <c r="AA4220" s="163">
        <v>1</v>
      </c>
      <c r="AB4220" s="176">
        <v>109.55</v>
      </c>
      <c r="AD4220" s="153">
        <v>26.073</v>
      </c>
      <c r="AG4220" s="3" t="s">
        <v>36</v>
      </c>
      <c r="AH4220" s="165">
        <v>1.46E-4</v>
      </c>
      <c r="AI4220" s="165">
        <v>5.8399663109983302E-4</v>
      </c>
      <c r="AJ4220" s="165">
        <v>1.2416729943475399E-4</v>
      </c>
    </row>
    <row r="4221" spans="1:36">
      <c r="A4221" s="3">
        <v>9641</v>
      </c>
      <c r="B4221" s="3">
        <v>11366</v>
      </c>
      <c r="C4221" s="3" t="s">
        <v>397</v>
      </c>
      <c r="D4221" s="3" t="s">
        <v>398</v>
      </c>
      <c r="E4221" s="5" t="s">
        <v>266</v>
      </c>
      <c r="F4221" s="3" t="s">
        <v>399</v>
      </c>
      <c r="G4221" s="3" t="s">
        <v>400</v>
      </c>
      <c r="H4221" s="3" t="s">
        <v>269</v>
      </c>
      <c r="I4221" s="3" t="s">
        <v>329</v>
      </c>
      <c r="J4221" s="3" t="s">
        <v>30</v>
      </c>
      <c r="K4221" s="3" t="s">
        <v>30</v>
      </c>
      <c r="L4221" s="3" t="s">
        <v>307</v>
      </c>
      <c r="M4221" s="3" t="s">
        <v>31</v>
      </c>
      <c r="N4221" s="3" t="s">
        <v>401</v>
      </c>
      <c r="O4221" s="3" t="s">
        <v>271</v>
      </c>
      <c r="P4221" s="3" t="s">
        <v>338</v>
      </c>
      <c r="Q4221" s="3" t="s">
        <v>273</v>
      </c>
      <c r="R4221" s="3" t="s">
        <v>274</v>
      </c>
      <c r="S4221" s="3" t="s">
        <v>34</v>
      </c>
      <c r="T4221" s="153">
        <v>2.0640000000000001</v>
      </c>
      <c r="U4221" s="3" t="s">
        <v>388</v>
      </c>
      <c r="V4221" s="165">
        <v>1E-3</v>
      </c>
      <c r="W4221" s="165">
        <v>2.63E-2</v>
      </c>
      <c r="X4221" s="5" t="s">
        <v>277</v>
      </c>
      <c r="Y4221" s="5" t="s">
        <v>271</v>
      </c>
      <c r="Z4221" s="153">
        <v>151499.99</v>
      </c>
      <c r="AA4221" s="163">
        <v>1</v>
      </c>
      <c r="AB4221" s="176">
        <v>109.04</v>
      </c>
      <c r="AD4221" s="153">
        <v>165.196</v>
      </c>
      <c r="AG4221" s="3" t="s">
        <v>36</v>
      </c>
      <c r="AH4221" s="165">
        <v>2.8899999999999998E-4</v>
      </c>
      <c r="AI4221" s="165">
        <v>3.7001510190510598E-3</v>
      </c>
      <c r="AJ4221" s="165">
        <v>7.8671303064037996E-4</v>
      </c>
    </row>
    <row r="4222" spans="1:36">
      <c r="A4222" s="3">
        <v>9641</v>
      </c>
      <c r="B4222" s="3">
        <v>11366</v>
      </c>
      <c r="C4222" s="3" t="s">
        <v>397</v>
      </c>
      <c r="D4222" s="3" t="s">
        <v>398</v>
      </c>
      <c r="E4222" s="5" t="s">
        <v>266</v>
      </c>
      <c r="F4222" s="3" t="s">
        <v>402</v>
      </c>
      <c r="G4222" s="3" t="s">
        <v>403</v>
      </c>
      <c r="H4222" s="3" t="s">
        <v>269</v>
      </c>
      <c r="I4222" s="3" t="s">
        <v>329</v>
      </c>
      <c r="J4222" s="3" t="s">
        <v>30</v>
      </c>
      <c r="K4222" s="3" t="s">
        <v>30</v>
      </c>
      <c r="L4222" s="3" t="s">
        <v>307</v>
      </c>
      <c r="M4222" s="3" t="s">
        <v>31</v>
      </c>
      <c r="N4222" s="3" t="s">
        <v>401</v>
      </c>
      <c r="O4222" s="3" t="s">
        <v>271</v>
      </c>
      <c r="P4222" s="3" t="s">
        <v>338</v>
      </c>
      <c r="Q4222" s="3" t="s">
        <v>273</v>
      </c>
      <c r="R4222" s="3" t="s">
        <v>274</v>
      </c>
      <c r="S4222" s="3" t="s">
        <v>34</v>
      </c>
      <c r="T4222" s="153">
        <v>2.9750000000000001</v>
      </c>
      <c r="U4222" s="3" t="s">
        <v>206</v>
      </c>
      <c r="V4222" s="165">
        <v>0.03</v>
      </c>
      <c r="W4222" s="165">
        <v>2.733E-2</v>
      </c>
      <c r="X4222" s="5" t="s">
        <v>277</v>
      </c>
      <c r="Y4222" s="5" t="s">
        <v>271</v>
      </c>
      <c r="Z4222" s="153">
        <v>138585.85999999999</v>
      </c>
      <c r="AA4222" s="163">
        <v>1</v>
      </c>
      <c r="AB4222" s="176">
        <v>107.69</v>
      </c>
      <c r="AD4222" s="153">
        <v>149.24299999999999</v>
      </c>
      <c r="AG4222" s="3" t="s">
        <v>36</v>
      </c>
      <c r="AH4222" s="165">
        <v>1.3200000000000001E-4</v>
      </c>
      <c r="AI4222" s="165">
        <v>3.3428377738229701E-3</v>
      </c>
      <c r="AJ4222" s="165">
        <v>7.1074235144539199E-4</v>
      </c>
    </row>
    <row r="4223" spans="1:36">
      <c r="A4223" s="3">
        <v>9641</v>
      </c>
      <c r="B4223" s="3">
        <v>11366</v>
      </c>
      <c r="C4223" s="3" t="s">
        <v>397</v>
      </c>
      <c r="D4223" s="3" t="s">
        <v>398</v>
      </c>
      <c r="E4223" s="5" t="s">
        <v>266</v>
      </c>
      <c r="F4223" s="3" t="s">
        <v>404</v>
      </c>
      <c r="G4223" s="3" t="s">
        <v>405</v>
      </c>
      <c r="H4223" s="3" t="s">
        <v>269</v>
      </c>
      <c r="I4223" s="3" t="s">
        <v>315</v>
      </c>
      <c r="J4223" s="3" t="s">
        <v>30</v>
      </c>
      <c r="K4223" s="3" t="s">
        <v>30</v>
      </c>
      <c r="L4223" s="3" t="s">
        <v>307</v>
      </c>
      <c r="M4223" s="3" t="s">
        <v>31</v>
      </c>
      <c r="N4223" s="3" t="s">
        <v>401</v>
      </c>
      <c r="O4223" s="3" t="s">
        <v>271</v>
      </c>
      <c r="P4223" s="3" t="s">
        <v>338</v>
      </c>
      <c r="Q4223" s="3" t="s">
        <v>273</v>
      </c>
      <c r="R4223" s="3" t="s">
        <v>274</v>
      </c>
      <c r="S4223" s="3" t="s">
        <v>34</v>
      </c>
      <c r="T4223" s="153">
        <v>0.73599999999999999</v>
      </c>
      <c r="U4223" s="3" t="s">
        <v>406</v>
      </c>
      <c r="V4223" s="165">
        <v>3.9E-2</v>
      </c>
      <c r="W4223" s="165">
        <v>4.8250000000000001E-2</v>
      </c>
      <c r="X4223" s="5" t="s">
        <v>277</v>
      </c>
      <c r="Y4223" s="5" t="s">
        <v>271</v>
      </c>
      <c r="Z4223" s="153">
        <v>27600</v>
      </c>
      <c r="AA4223" s="163">
        <v>1</v>
      </c>
      <c r="AB4223" s="176">
        <v>100.36</v>
      </c>
      <c r="AD4223" s="153">
        <v>27.699000000000002</v>
      </c>
      <c r="AG4223" s="3" t="s">
        <v>36</v>
      </c>
      <c r="AH4223" s="165">
        <v>9.6000000000000002E-5</v>
      </c>
      <c r="AI4223" s="165">
        <v>6.2042706885775901E-4</v>
      </c>
      <c r="AJ4223" s="165">
        <v>1.3191301033912799E-4</v>
      </c>
    </row>
    <row r="4224" spans="1:36">
      <c r="A4224" s="3">
        <v>9641</v>
      </c>
      <c r="B4224" s="3">
        <v>11366</v>
      </c>
      <c r="C4224" s="3" t="s">
        <v>397</v>
      </c>
      <c r="D4224" s="3" t="s">
        <v>398</v>
      </c>
      <c r="E4224" s="5" t="s">
        <v>266</v>
      </c>
      <c r="F4224" s="3" t="s">
        <v>407</v>
      </c>
      <c r="G4224" s="3" t="s">
        <v>408</v>
      </c>
      <c r="H4224" s="3" t="s">
        <v>269</v>
      </c>
      <c r="I4224" s="3" t="s">
        <v>315</v>
      </c>
      <c r="J4224" s="3" t="s">
        <v>30</v>
      </c>
      <c r="K4224" s="3" t="s">
        <v>30</v>
      </c>
      <c r="L4224" s="3" t="s">
        <v>307</v>
      </c>
      <c r="M4224" s="3" t="s">
        <v>31</v>
      </c>
      <c r="N4224" s="3" t="s">
        <v>401</v>
      </c>
      <c r="O4224" s="3" t="s">
        <v>271</v>
      </c>
      <c r="P4224" s="3" t="s">
        <v>338</v>
      </c>
      <c r="Q4224" s="3" t="s">
        <v>273</v>
      </c>
      <c r="R4224" s="3" t="s">
        <v>274</v>
      </c>
      <c r="S4224" s="3" t="s">
        <v>34</v>
      </c>
      <c r="T4224" s="153">
        <v>2.8809999999999998</v>
      </c>
      <c r="U4224" s="3" t="s">
        <v>206</v>
      </c>
      <c r="V4224" s="165">
        <v>5.5E-2</v>
      </c>
      <c r="W4224" s="165">
        <v>4.6080000000000003E-2</v>
      </c>
      <c r="X4224" s="5" t="s">
        <v>277</v>
      </c>
      <c r="Y4224" s="5" t="s">
        <v>271</v>
      </c>
      <c r="Z4224" s="153">
        <v>144525.25</v>
      </c>
      <c r="AA4224" s="163">
        <v>1</v>
      </c>
      <c r="AB4224" s="176">
        <v>102.7</v>
      </c>
      <c r="AD4224" s="153">
        <v>148.42699999999999</v>
      </c>
      <c r="AG4224" s="3" t="s">
        <v>36</v>
      </c>
      <c r="AH4224" s="165">
        <v>1.1900000000000001E-4</v>
      </c>
      <c r="AI4224" s="165">
        <v>3.3245676585573702E-3</v>
      </c>
      <c r="AJ4224" s="165">
        <v>7.0685782411752105E-4</v>
      </c>
    </row>
    <row r="4225" spans="1:36">
      <c r="A4225" s="3">
        <v>9641</v>
      </c>
      <c r="B4225" s="3">
        <v>11366</v>
      </c>
      <c r="C4225" s="3" t="s">
        <v>409</v>
      </c>
      <c r="D4225" s="3" t="s">
        <v>410</v>
      </c>
      <c r="E4225" s="5" t="s">
        <v>266</v>
      </c>
      <c r="F4225" s="3" t="s">
        <v>411</v>
      </c>
      <c r="G4225" s="3" t="s">
        <v>412</v>
      </c>
      <c r="H4225" s="3" t="s">
        <v>269</v>
      </c>
      <c r="I4225" s="3" t="s">
        <v>315</v>
      </c>
      <c r="J4225" s="3" t="s">
        <v>30</v>
      </c>
      <c r="K4225" s="3" t="s">
        <v>30</v>
      </c>
      <c r="L4225" s="3" t="s">
        <v>307</v>
      </c>
      <c r="M4225" s="3" t="s">
        <v>31</v>
      </c>
      <c r="N4225" s="3" t="s">
        <v>367</v>
      </c>
      <c r="O4225" s="3" t="s">
        <v>271</v>
      </c>
      <c r="P4225" s="3" t="s">
        <v>338</v>
      </c>
      <c r="Q4225" s="3" t="s">
        <v>273</v>
      </c>
      <c r="R4225" s="3" t="s">
        <v>274</v>
      </c>
      <c r="S4225" s="3" t="s">
        <v>34</v>
      </c>
      <c r="T4225" s="153">
        <v>0.64</v>
      </c>
      <c r="U4225" s="3" t="s">
        <v>413</v>
      </c>
      <c r="V4225" s="165">
        <v>3.85E-2</v>
      </c>
      <c r="W4225" s="165">
        <v>4.6289999999999998E-2</v>
      </c>
      <c r="X4225" s="5" t="s">
        <v>277</v>
      </c>
      <c r="Y4225" s="5" t="s">
        <v>271</v>
      </c>
      <c r="Z4225" s="153">
        <v>6553.01</v>
      </c>
      <c r="AA4225" s="163">
        <v>1</v>
      </c>
      <c r="AB4225" s="176">
        <v>102.73</v>
      </c>
      <c r="AD4225" s="153">
        <v>6.7320000000000002</v>
      </c>
      <c r="AG4225" s="3" t="s">
        <v>36</v>
      </c>
      <c r="AH4225" s="165">
        <v>2.0999999999999999E-5</v>
      </c>
      <c r="AI4225" s="165">
        <v>1.5078534071425901E-4</v>
      </c>
      <c r="AJ4225" s="165">
        <v>3.2059446157384E-5</v>
      </c>
    </row>
    <row r="4226" spans="1:36">
      <c r="A4226" s="3">
        <v>9641</v>
      </c>
      <c r="B4226" s="3">
        <v>11366</v>
      </c>
      <c r="C4226" s="3" t="s">
        <v>409</v>
      </c>
      <c r="D4226" s="3" t="s">
        <v>410</v>
      </c>
      <c r="E4226" s="5" t="s">
        <v>266</v>
      </c>
      <c r="F4226" s="3" t="s">
        <v>414</v>
      </c>
      <c r="G4226" s="3" t="s">
        <v>415</v>
      </c>
      <c r="H4226" s="3" t="s">
        <v>269</v>
      </c>
      <c r="I4226" s="3" t="s">
        <v>329</v>
      </c>
      <c r="J4226" s="3" t="s">
        <v>30</v>
      </c>
      <c r="K4226" s="3" t="s">
        <v>30</v>
      </c>
      <c r="L4226" s="3" t="s">
        <v>307</v>
      </c>
      <c r="M4226" s="3" t="s">
        <v>31</v>
      </c>
      <c r="N4226" s="3" t="s">
        <v>367</v>
      </c>
      <c r="O4226" s="3" t="s">
        <v>271</v>
      </c>
      <c r="P4226" s="3" t="s">
        <v>338</v>
      </c>
      <c r="Q4226" s="3" t="s">
        <v>273</v>
      </c>
      <c r="R4226" s="3" t="s">
        <v>274</v>
      </c>
      <c r="S4226" s="3" t="s">
        <v>34</v>
      </c>
      <c r="T4226" s="153">
        <v>5.9720000000000004</v>
      </c>
      <c r="U4226" s="3" t="s">
        <v>416</v>
      </c>
      <c r="V4226" s="165">
        <v>2.5600000000000001E-2</v>
      </c>
      <c r="W4226" s="165">
        <v>2.802E-2</v>
      </c>
      <c r="X4226" s="5" t="s">
        <v>277</v>
      </c>
      <c r="Y4226" s="5" t="s">
        <v>271</v>
      </c>
      <c r="Z4226" s="153">
        <v>261482</v>
      </c>
      <c r="AA4226" s="163">
        <v>1</v>
      </c>
      <c r="AB4226" s="176">
        <v>110.8</v>
      </c>
      <c r="AD4226" s="153">
        <v>289.72199999999998</v>
      </c>
      <c r="AG4226" s="3" t="s">
        <v>36</v>
      </c>
      <c r="AH4226" s="165">
        <v>2.4899999999999998E-4</v>
      </c>
      <c r="AI4226" s="165">
        <v>6.4893703676736003E-3</v>
      </c>
      <c r="AJ4226" s="165">
        <v>1.3797469894106301E-3</v>
      </c>
    </row>
    <row r="4227" spans="1:36">
      <c r="A4227" s="3">
        <v>9641</v>
      </c>
      <c r="B4227" s="3">
        <v>11366</v>
      </c>
      <c r="C4227" s="3" t="s">
        <v>409</v>
      </c>
      <c r="D4227" s="3" t="s">
        <v>410</v>
      </c>
      <c r="E4227" s="5" t="s">
        <v>266</v>
      </c>
      <c r="F4227" s="3" t="s">
        <v>417</v>
      </c>
      <c r="G4227" s="3" t="s">
        <v>418</v>
      </c>
      <c r="H4227" s="3" t="s">
        <v>269</v>
      </c>
      <c r="I4227" s="3" t="s">
        <v>315</v>
      </c>
      <c r="J4227" s="3" t="s">
        <v>30</v>
      </c>
      <c r="K4227" s="3" t="s">
        <v>30</v>
      </c>
      <c r="L4227" s="3" t="s">
        <v>307</v>
      </c>
      <c r="M4227" s="3" t="s">
        <v>31</v>
      </c>
      <c r="N4227" s="3" t="s">
        <v>367</v>
      </c>
      <c r="O4227" s="3" t="s">
        <v>271</v>
      </c>
      <c r="P4227" s="3" t="s">
        <v>338</v>
      </c>
      <c r="Q4227" s="3" t="s">
        <v>273</v>
      </c>
      <c r="R4227" s="3" t="s">
        <v>274</v>
      </c>
      <c r="S4227" s="3" t="s">
        <v>34</v>
      </c>
      <c r="T4227" s="153">
        <v>3.2090000000000001</v>
      </c>
      <c r="U4227" s="3" t="s">
        <v>419</v>
      </c>
      <c r="V4227" s="165">
        <v>2.41E-2</v>
      </c>
      <c r="W4227" s="165">
        <v>4.478E-2</v>
      </c>
      <c r="X4227" s="5" t="s">
        <v>277</v>
      </c>
      <c r="Y4227" s="5" t="s">
        <v>271</v>
      </c>
      <c r="Z4227" s="153">
        <v>611124.44999999995</v>
      </c>
      <c r="AA4227" s="163">
        <v>1</v>
      </c>
      <c r="AB4227" s="176">
        <v>95.65</v>
      </c>
      <c r="AD4227" s="153">
        <v>584.54100000000005</v>
      </c>
      <c r="AG4227" s="3" t="s">
        <v>36</v>
      </c>
      <c r="AH4227" s="165">
        <v>2.9700000000000001E-4</v>
      </c>
      <c r="AI4227" s="165">
        <v>1.3092893541320301E-2</v>
      </c>
      <c r="AJ4227" s="165">
        <v>2.78376474492805E-3</v>
      </c>
    </row>
    <row r="4228" spans="1:36">
      <c r="A4228" s="3">
        <v>9641</v>
      </c>
      <c r="B4228" s="3">
        <v>11366</v>
      </c>
      <c r="C4228" s="3" t="s">
        <v>409</v>
      </c>
      <c r="D4228" s="3" t="s">
        <v>410</v>
      </c>
      <c r="E4228" s="5" t="s">
        <v>266</v>
      </c>
      <c r="F4228" s="3" t="s">
        <v>420</v>
      </c>
      <c r="G4228" s="3" t="s">
        <v>421</v>
      </c>
      <c r="H4228" s="3" t="s">
        <v>269</v>
      </c>
      <c r="I4228" s="3" t="s">
        <v>315</v>
      </c>
      <c r="J4228" s="3" t="s">
        <v>30</v>
      </c>
      <c r="K4228" s="3" t="s">
        <v>30</v>
      </c>
      <c r="L4228" s="3" t="s">
        <v>307</v>
      </c>
      <c r="M4228" s="3" t="s">
        <v>31</v>
      </c>
      <c r="N4228" s="3" t="s">
        <v>367</v>
      </c>
      <c r="O4228" s="3" t="s">
        <v>271</v>
      </c>
      <c r="P4228" s="3" t="s">
        <v>338</v>
      </c>
      <c r="Q4228" s="3" t="s">
        <v>273</v>
      </c>
      <c r="R4228" s="3" t="s">
        <v>274</v>
      </c>
      <c r="S4228" s="3" t="s">
        <v>34</v>
      </c>
      <c r="T4228" s="153">
        <v>5.4930000000000003</v>
      </c>
      <c r="U4228" s="3" t="s">
        <v>416</v>
      </c>
      <c r="V4228" s="165">
        <v>4.9399999999999999E-2</v>
      </c>
      <c r="W4228" s="165">
        <v>4.648E-2</v>
      </c>
      <c r="X4228" s="5" t="s">
        <v>277</v>
      </c>
      <c r="Y4228" s="5" t="s">
        <v>271</v>
      </c>
      <c r="Z4228" s="153">
        <v>441934</v>
      </c>
      <c r="AA4228" s="163">
        <v>1</v>
      </c>
      <c r="AB4228" s="176">
        <v>105.72</v>
      </c>
      <c r="AD4228" s="153">
        <v>467.21300000000002</v>
      </c>
      <c r="AG4228" s="3" t="s">
        <v>36</v>
      </c>
      <c r="AH4228" s="165">
        <v>2.3699999999999999E-4</v>
      </c>
      <c r="AI4228" s="165">
        <v>1.0464911800778199E-2</v>
      </c>
      <c r="AJ4228" s="165">
        <v>2.22501255645666E-3</v>
      </c>
    </row>
    <row r="4229" spans="1:36">
      <c r="A4229" s="3">
        <v>9641</v>
      </c>
      <c r="B4229" s="3">
        <v>11366</v>
      </c>
      <c r="C4229" s="3" t="s">
        <v>422</v>
      </c>
      <c r="D4229" s="3" t="s">
        <v>423</v>
      </c>
      <c r="E4229" s="5" t="s">
        <v>266</v>
      </c>
      <c r="F4229" s="3" t="s">
        <v>424</v>
      </c>
      <c r="G4229" s="3" t="s">
        <v>425</v>
      </c>
      <c r="H4229" s="3" t="s">
        <v>269</v>
      </c>
      <c r="I4229" s="3" t="s">
        <v>315</v>
      </c>
      <c r="J4229" s="3" t="s">
        <v>30</v>
      </c>
      <c r="K4229" s="3" t="s">
        <v>30</v>
      </c>
      <c r="L4229" s="3" t="s">
        <v>307</v>
      </c>
      <c r="M4229" s="3" t="s">
        <v>31</v>
      </c>
      <c r="N4229" s="3" t="s">
        <v>317</v>
      </c>
      <c r="O4229" s="3" t="s">
        <v>271</v>
      </c>
      <c r="P4229" s="3" t="s">
        <v>283</v>
      </c>
      <c r="Q4229" s="3" t="s">
        <v>283</v>
      </c>
      <c r="R4229" s="3" t="s">
        <v>283</v>
      </c>
      <c r="S4229" s="3" t="s">
        <v>34</v>
      </c>
      <c r="T4229" s="153">
        <v>0.49299999999999999</v>
      </c>
      <c r="U4229" s="3" t="s">
        <v>426</v>
      </c>
      <c r="V4229" s="165">
        <v>8.2000000000000003E-2</v>
      </c>
      <c r="W4229" s="165">
        <v>8.029E-2</v>
      </c>
      <c r="X4229" s="5" t="s">
        <v>277</v>
      </c>
      <c r="Y4229" s="5" t="s">
        <v>271</v>
      </c>
      <c r="Z4229" s="153">
        <v>6500</v>
      </c>
      <c r="AA4229" s="163">
        <v>1</v>
      </c>
      <c r="AB4229" s="176">
        <v>100.21</v>
      </c>
      <c r="AD4229" s="153">
        <v>6.5140000000000002</v>
      </c>
      <c r="AG4229" s="3" t="s">
        <v>36</v>
      </c>
      <c r="AH4229" s="165">
        <v>1.26E-4</v>
      </c>
      <c r="AI4229" s="165">
        <v>1.45896684149574E-4</v>
      </c>
      <c r="AJ4229" s="165">
        <v>3.1020037278675702E-5</v>
      </c>
    </row>
    <row r="4230" spans="1:36">
      <c r="A4230" s="3">
        <v>9641</v>
      </c>
      <c r="B4230" s="3">
        <v>11366</v>
      </c>
      <c r="C4230" s="3" t="s">
        <v>422</v>
      </c>
      <c r="D4230" s="3" t="s">
        <v>423</v>
      </c>
      <c r="E4230" s="5" t="s">
        <v>266</v>
      </c>
      <c r="F4230" s="3" t="s">
        <v>427</v>
      </c>
      <c r="G4230" s="3" t="s">
        <v>428</v>
      </c>
      <c r="H4230" s="3" t="s">
        <v>269</v>
      </c>
      <c r="I4230" s="3" t="s">
        <v>315</v>
      </c>
      <c r="J4230" s="3" t="s">
        <v>30</v>
      </c>
      <c r="K4230" s="3" t="s">
        <v>30</v>
      </c>
      <c r="L4230" s="3" t="s">
        <v>307</v>
      </c>
      <c r="M4230" s="3" t="s">
        <v>31</v>
      </c>
      <c r="N4230" s="3" t="s">
        <v>317</v>
      </c>
      <c r="O4230" s="3" t="s">
        <v>271</v>
      </c>
      <c r="P4230" s="3" t="s">
        <v>283</v>
      </c>
      <c r="Q4230" s="3" t="s">
        <v>283</v>
      </c>
      <c r="R4230" s="3" t="s">
        <v>283</v>
      </c>
      <c r="S4230" s="3" t="s">
        <v>34</v>
      </c>
      <c r="T4230" s="153">
        <v>0.97299999999999998</v>
      </c>
      <c r="U4230" s="3" t="s">
        <v>429</v>
      </c>
      <c r="V4230" s="165">
        <v>6.6500000000000004E-2</v>
      </c>
      <c r="W4230" s="165">
        <v>6.9870000000000002E-2</v>
      </c>
      <c r="X4230" s="5" t="s">
        <v>277</v>
      </c>
      <c r="Y4230" s="5" t="s">
        <v>271</v>
      </c>
      <c r="Z4230" s="153">
        <v>74000</v>
      </c>
      <c r="AA4230" s="163">
        <v>1</v>
      </c>
      <c r="AB4230" s="176">
        <v>99.83</v>
      </c>
      <c r="AD4230" s="153">
        <v>73.873999999999995</v>
      </c>
      <c r="AG4230" s="3" t="s">
        <v>36</v>
      </c>
      <c r="AH4230" s="165">
        <v>1.031E-3</v>
      </c>
      <c r="AI4230" s="165">
        <v>1.65467914674606E-3</v>
      </c>
      <c r="AJ4230" s="165">
        <v>3.5181203133916402E-4</v>
      </c>
    </row>
    <row r="4231" spans="1:36">
      <c r="A4231" s="3">
        <v>9641</v>
      </c>
      <c r="B4231" s="3">
        <v>11366</v>
      </c>
      <c r="C4231" s="3" t="s">
        <v>430</v>
      </c>
      <c r="D4231" s="3" t="s">
        <v>431</v>
      </c>
      <c r="E4231" s="5" t="s">
        <v>266</v>
      </c>
      <c r="F4231" s="3" t="s">
        <v>432</v>
      </c>
      <c r="G4231" s="3" t="s">
        <v>433</v>
      </c>
      <c r="H4231" s="3" t="s">
        <v>269</v>
      </c>
      <c r="I4231" s="3" t="s">
        <v>315</v>
      </c>
      <c r="J4231" s="3" t="s">
        <v>30</v>
      </c>
      <c r="K4231" s="3" t="s">
        <v>30</v>
      </c>
      <c r="L4231" s="3" t="s">
        <v>307</v>
      </c>
      <c r="M4231" s="3" t="s">
        <v>31</v>
      </c>
      <c r="N4231" s="3" t="s">
        <v>401</v>
      </c>
      <c r="O4231" s="3" t="s">
        <v>271</v>
      </c>
      <c r="P4231" s="3" t="s">
        <v>338</v>
      </c>
      <c r="Q4231" s="3" t="s">
        <v>273</v>
      </c>
      <c r="R4231" s="3" t="s">
        <v>274</v>
      </c>
      <c r="S4231" s="3" t="s">
        <v>34</v>
      </c>
      <c r="T4231" s="153">
        <v>2.1150000000000002</v>
      </c>
      <c r="U4231" s="3" t="s">
        <v>434</v>
      </c>
      <c r="V4231" s="165">
        <v>2.0400000000000001E-2</v>
      </c>
      <c r="W4231" s="165">
        <v>4.3630000000000002E-2</v>
      </c>
      <c r="X4231" s="5" t="s">
        <v>277</v>
      </c>
      <c r="Y4231" s="5" t="s">
        <v>271</v>
      </c>
      <c r="Z4231" s="153">
        <v>69934.789999999994</v>
      </c>
      <c r="AA4231" s="163">
        <v>1</v>
      </c>
      <c r="AB4231" s="176">
        <v>95.91</v>
      </c>
      <c r="AD4231" s="153">
        <v>67.073999999999998</v>
      </c>
      <c r="AG4231" s="3" t="s">
        <v>36</v>
      </c>
      <c r="AH4231" s="165">
        <v>2.33E-4</v>
      </c>
      <c r="AI4231" s="165">
        <v>1.5023743800201099E-3</v>
      </c>
      <c r="AJ4231" s="165">
        <v>3.1942953019393301E-4</v>
      </c>
    </row>
    <row r="4232" spans="1:36">
      <c r="A4232" s="3">
        <v>9641</v>
      </c>
      <c r="B4232" s="3">
        <v>11366</v>
      </c>
      <c r="C4232" s="3" t="s">
        <v>435</v>
      </c>
      <c r="D4232" s="3" t="s">
        <v>436</v>
      </c>
      <c r="E4232" s="5" t="s">
        <v>266</v>
      </c>
      <c r="F4232" s="3" t="s">
        <v>439</v>
      </c>
      <c r="G4232" s="3" t="s">
        <v>440</v>
      </c>
      <c r="H4232" s="3" t="s">
        <v>269</v>
      </c>
      <c r="I4232" s="3" t="s">
        <v>315</v>
      </c>
      <c r="J4232" s="3" t="s">
        <v>30</v>
      </c>
      <c r="K4232" s="3" t="s">
        <v>30</v>
      </c>
      <c r="L4232" s="3" t="s">
        <v>307</v>
      </c>
      <c r="M4232" s="3" t="s">
        <v>31</v>
      </c>
      <c r="N4232" s="3" t="s">
        <v>401</v>
      </c>
      <c r="O4232" s="3" t="s">
        <v>271</v>
      </c>
      <c r="P4232" s="3" t="s">
        <v>298</v>
      </c>
      <c r="Q4232" s="3" t="s">
        <v>273</v>
      </c>
      <c r="R4232" s="3" t="s">
        <v>274</v>
      </c>
      <c r="S4232" s="3" t="s">
        <v>34</v>
      </c>
      <c r="T4232" s="153">
        <v>2.3180000000000001</v>
      </c>
      <c r="U4232" s="3" t="s">
        <v>441</v>
      </c>
      <c r="V4232" s="165">
        <v>0.04</v>
      </c>
      <c r="W4232" s="165">
        <v>4.5150000000000003E-2</v>
      </c>
      <c r="X4232" s="5" t="s">
        <v>277</v>
      </c>
      <c r="Y4232" s="5" t="s">
        <v>271</v>
      </c>
      <c r="Z4232" s="153">
        <v>74210.27</v>
      </c>
      <c r="AA4232" s="163">
        <v>1</v>
      </c>
      <c r="AB4232" s="176">
        <v>100.82</v>
      </c>
      <c r="AD4232" s="153">
        <v>74.819000000000003</v>
      </c>
      <c r="AG4232" s="3" t="s">
        <v>36</v>
      </c>
      <c r="AH4232" s="165">
        <v>1.2799999999999999E-4</v>
      </c>
      <c r="AI4232" s="165">
        <v>1.6758367409811601E-3</v>
      </c>
      <c r="AJ4232" s="165">
        <v>3.5631048423907401E-4</v>
      </c>
    </row>
    <row r="4233" spans="1:36">
      <c r="A4233" s="3">
        <v>9641</v>
      </c>
      <c r="B4233" s="3">
        <v>11366</v>
      </c>
      <c r="C4233" s="3" t="s">
        <v>435</v>
      </c>
      <c r="D4233" s="3" t="s">
        <v>436</v>
      </c>
      <c r="E4233" s="5" t="s">
        <v>266</v>
      </c>
      <c r="F4233" s="3" t="s">
        <v>442</v>
      </c>
      <c r="G4233" s="3" t="s">
        <v>443</v>
      </c>
      <c r="H4233" s="3" t="s">
        <v>269</v>
      </c>
      <c r="I4233" s="3" t="s">
        <v>315</v>
      </c>
      <c r="J4233" s="3" t="s">
        <v>30</v>
      </c>
      <c r="K4233" s="3" t="s">
        <v>30</v>
      </c>
      <c r="L4233" s="3" t="s">
        <v>307</v>
      </c>
      <c r="M4233" s="3" t="s">
        <v>31</v>
      </c>
      <c r="N4233" s="3" t="s">
        <v>401</v>
      </c>
      <c r="O4233" s="3" t="s">
        <v>271</v>
      </c>
      <c r="P4233" s="3" t="s">
        <v>298</v>
      </c>
      <c r="Q4233" s="3" t="s">
        <v>273</v>
      </c>
      <c r="R4233" s="3" t="s">
        <v>274</v>
      </c>
      <c r="S4233" s="3" t="s">
        <v>34</v>
      </c>
      <c r="T4233" s="153">
        <v>4.8570000000000002</v>
      </c>
      <c r="U4233" s="3" t="s">
        <v>444</v>
      </c>
      <c r="V4233" s="165">
        <v>2.07E-2</v>
      </c>
      <c r="W4233" s="165">
        <v>4.6010000000000002E-2</v>
      </c>
      <c r="X4233" s="5" t="s">
        <v>277</v>
      </c>
      <c r="Y4233" s="5" t="s">
        <v>271</v>
      </c>
      <c r="Z4233" s="153">
        <v>299654.7</v>
      </c>
      <c r="AA4233" s="163">
        <v>1</v>
      </c>
      <c r="AB4233" s="176">
        <v>88.72</v>
      </c>
      <c r="AD4233" s="153">
        <v>265.85399999999998</v>
      </c>
      <c r="AG4233" s="3" t="s">
        <v>36</v>
      </c>
      <c r="AH4233" s="165">
        <v>4.5399999999999998E-4</v>
      </c>
      <c r="AI4233" s="165">
        <v>5.9547513269392598E-3</v>
      </c>
      <c r="AJ4233" s="165">
        <v>1.266078178703E-3</v>
      </c>
    </row>
    <row r="4234" spans="1:36">
      <c r="A4234" s="3">
        <v>9641</v>
      </c>
      <c r="B4234" s="3">
        <v>11366</v>
      </c>
      <c r="C4234" s="3" t="s">
        <v>445</v>
      </c>
      <c r="D4234" s="3" t="s">
        <v>446</v>
      </c>
      <c r="E4234" s="5" t="s">
        <v>266</v>
      </c>
      <c r="F4234" s="3" t="s">
        <v>447</v>
      </c>
      <c r="G4234" s="3" t="s">
        <v>448</v>
      </c>
      <c r="H4234" s="3" t="s">
        <v>269</v>
      </c>
      <c r="I4234" s="3" t="s">
        <v>315</v>
      </c>
      <c r="J4234" s="3" t="s">
        <v>30</v>
      </c>
      <c r="K4234" s="3" t="s">
        <v>30</v>
      </c>
      <c r="L4234" s="3" t="s">
        <v>307</v>
      </c>
      <c r="M4234" s="3" t="s">
        <v>31</v>
      </c>
      <c r="N4234" s="3" t="s">
        <v>331</v>
      </c>
      <c r="O4234" s="3" t="s">
        <v>271</v>
      </c>
      <c r="P4234" s="3" t="s">
        <v>449</v>
      </c>
      <c r="Q4234" s="3" t="s">
        <v>291</v>
      </c>
      <c r="R4234" s="3" t="s">
        <v>274</v>
      </c>
      <c r="S4234" s="3" t="s">
        <v>34</v>
      </c>
      <c r="T4234" s="153">
        <v>3.9079999999999999</v>
      </c>
      <c r="U4234" s="3" t="s">
        <v>450</v>
      </c>
      <c r="V4234" s="165">
        <v>6.0699999999999997E-2</v>
      </c>
      <c r="W4234" s="165">
        <v>5.008E-2</v>
      </c>
      <c r="X4234" s="5" t="s">
        <v>277</v>
      </c>
      <c r="Y4234" s="5" t="s">
        <v>271</v>
      </c>
      <c r="Z4234" s="153">
        <v>164388.14000000001</v>
      </c>
      <c r="AA4234" s="163">
        <v>1</v>
      </c>
      <c r="AB4234" s="176">
        <v>104.82</v>
      </c>
      <c r="AD4234" s="153">
        <v>172.31200000000001</v>
      </c>
      <c r="AG4234" s="3" t="s">
        <v>36</v>
      </c>
      <c r="AH4234" s="165">
        <v>4.1899999999999999E-4</v>
      </c>
      <c r="AI4234" s="165">
        <v>3.8595408310732999E-3</v>
      </c>
      <c r="AJ4234" s="165">
        <v>8.2060192907279603E-4</v>
      </c>
    </row>
    <row r="4235" spans="1:36">
      <c r="A4235" s="3">
        <v>9641</v>
      </c>
      <c r="B4235" s="3">
        <v>11366</v>
      </c>
      <c r="C4235" s="3" t="s">
        <v>451</v>
      </c>
      <c r="D4235" s="3" t="s">
        <v>452</v>
      </c>
      <c r="E4235" s="5" t="s">
        <v>266</v>
      </c>
      <c r="F4235" s="3" t="s">
        <v>453</v>
      </c>
      <c r="G4235" s="3" t="s">
        <v>454</v>
      </c>
      <c r="H4235" s="3" t="s">
        <v>269</v>
      </c>
      <c r="I4235" s="3" t="s">
        <v>315</v>
      </c>
      <c r="J4235" s="3" t="s">
        <v>30</v>
      </c>
      <c r="K4235" s="3" t="s">
        <v>30</v>
      </c>
      <c r="L4235" s="3" t="s">
        <v>307</v>
      </c>
      <c r="M4235" s="3" t="s">
        <v>31</v>
      </c>
      <c r="N4235" s="3" t="s">
        <v>455</v>
      </c>
      <c r="O4235" s="3" t="s">
        <v>271</v>
      </c>
      <c r="P4235" s="3" t="s">
        <v>338</v>
      </c>
      <c r="Q4235" s="3" t="s">
        <v>273</v>
      </c>
      <c r="R4235" s="3" t="s">
        <v>274</v>
      </c>
      <c r="S4235" s="3" t="s">
        <v>34</v>
      </c>
      <c r="T4235" s="153">
        <v>2.577</v>
      </c>
      <c r="U4235" s="3" t="s">
        <v>319</v>
      </c>
      <c r="V4235" s="165">
        <v>2.1000000000000001E-2</v>
      </c>
      <c r="W4235" s="165">
        <v>4.4299999999999999E-2</v>
      </c>
      <c r="X4235" s="5" t="s">
        <v>277</v>
      </c>
      <c r="Y4235" s="5" t="s">
        <v>271</v>
      </c>
      <c r="Z4235" s="153">
        <v>113236.87</v>
      </c>
      <c r="AA4235" s="163">
        <v>1</v>
      </c>
      <c r="AB4235" s="176">
        <v>94.35</v>
      </c>
      <c r="AD4235" s="153">
        <v>106.839</v>
      </c>
      <c r="AG4235" s="3" t="s">
        <v>36</v>
      </c>
      <c r="AH4235" s="165">
        <v>2.7599999999999999E-4</v>
      </c>
      <c r="AI4235" s="165">
        <v>2.3930444403038901E-3</v>
      </c>
      <c r="AJ4235" s="165">
        <v>5.08800650134386E-4</v>
      </c>
    </row>
    <row r="4236" spans="1:36">
      <c r="A4236" s="3">
        <v>9641</v>
      </c>
      <c r="B4236" s="3">
        <v>11366</v>
      </c>
      <c r="C4236" s="3" t="s">
        <v>456</v>
      </c>
      <c r="D4236" s="3" t="s">
        <v>457</v>
      </c>
      <c r="E4236" s="5" t="s">
        <v>266</v>
      </c>
      <c r="F4236" s="3" t="s">
        <v>1411</v>
      </c>
      <c r="G4236" s="3" t="s">
        <v>1412</v>
      </c>
      <c r="H4236" s="3" t="s">
        <v>269</v>
      </c>
      <c r="I4236" s="3" t="s">
        <v>329</v>
      </c>
      <c r="J4236" s="3" t="s">
        <v>30</v>
      </c>
      <c r="K4236" s="3" t="s">
        <v>30</v>
      </c>
      <c r="L4236" s="3" t="s">
        <v>307</v>
      </c>
      <c r="M4236" s="3" t="s">
        <v>31</v>
      </c>
      <c r="N4236" s="3" t="s">
        <v>331</v>
      </c>
      <c r="O4236" s="3" t="s">
        <v>271</v>
      </c>
      <c r="P4236" s="3" t="s">
        <v>338</v>
      </c>
      <c r="Q4236" s="3" t="s">
        <v>273</v>
      </c>
      <c r="R4236" s="3" t="s">
        <v>274</v>
      </c>
      <c r="S4236" s="3" t="s">
        <v>34</v>
      </c>
      <c r="T4236" s="153">
        <v>1.4810000000000001</v>
      </c>
      <c r="U4236" s="3" t="s">
        <v>698</v>
      </c>
      <c r="V4236" s="165">
        <v>1.4999999999999999E-2</v>
      </c>
      <c r="W4236" s="165">
        <v>2.9000000000000001E-2</v>
      </c>
      <c r="X4236" s="5" t="s">
        <v>277</v>
      </c>
      <c r="Y4236" s="5" t="s">
        <v>271</v>
      </c>
      <c r="Z4236" s="153">
        <v>20623.599999999999</v>
      </c>
      <c r="AA4236" s="163">
        <v>1</v>
      </c>
      <c r="AB4236" s="176">
        <v>114.45</v>
      </c>
      <c r="AD4236" s="153">
        <v>23.603999999999999</v>
      </c>
      <c r="AG4236" s="3" t="s">
        <v>36</v>
      </c>
      <c r="AH4236" s="165">
        <v>1.1E-4</v>
      </c>
      <c r="AI4236" s="165">
        <v>5.2869022004674402E-4</v>
      </c>
      <c r="AJ4236" s="165">
        <v>1.12408245809808E-4</v>
      </c>
    </row>
    <row r="4237" spans="1:36">
      <c r="A4237" s="3">
        <v>9641</v>
      </c>
      <c r="B4237" s="3">
        <v>11366</v>
      </c>
      <c r="C4237" s="3" t="s">
        <v>456</v>
      </c>
      <c r="D4237" s="3" t="s">
        <v>457</v>
      </c>
      <c r="E4237" s="5" t="s">
        <v>266</v>
      </c>
      <c r="F4237" s="3" t="s">
        <v>461</v>
      </c>
      <c r="G4237" s="3" t="s">
        <v>462</v>
      </c>
      <c r="H4237" s="3" t="s">
        <v>269</v>
      </c>
      <c r="I4237" s="3" t="s">
        <v>329</v>
      </c>
      <c r="J4237" s="3" t="s">
        <v>30</v>
      </c>
      <c r="K4237" s="3" t="s">
        <v>30</v>
      </c>
      <c r="L4237" s="3" t="s">
        <v>307</v>
      </c>
      <c r="M4237" s="3" t="s">
        <v>31</v>
      </c>
      <c r="N4237" s="3" t="s">
        <v>331</v>
      </c>
      <c r="O4237" s="3" t="s">
        <v>271</v>
      </c>
      <c r="P4237" s="3" t="s">
        <v>338</v>
      </c>
      <c r="Q4237" s="3" t="s">
        <v>273</v>
      </c>
      <c r="R4237" s="3" t="s">
        <v>274</v>
      </c>
      <c r="S4237" s="3" t="s">
        <v>34</v>
      </c>
      <c r="T4237" s="153">
        <v>3.5630000000000002</v>
      </c>
      <c r="U4237" s="3" t="s">
        <v>463</v>
      </c>
      <c r="V4237" s="165">
        <v>3.4700000000000002E-2</v>
      </c>
      <c r="W4237" s="165">
        <v>2.6849999999999999E-2</v>
      </c>
      <c r="X4237" s="5" t="s">
        <v>277</v>
      </c>
      <c r="Y4237" s="5" t="s">
        <v>271</v>
      </c>
      <c r="Z4237" s="153">
        <v>220000</v>
      </c>
      <c r="AA4237" s="163">
        <v>1</v>
      </c>
      <c r="AB4237" s="176">
        <v>107.06</v>
      </c>
      <c r="AD4237" s="153">
        <v>235.53200000000001</v>
      </c>
      <c r="AG4237" s="3" t="s">
        <v>36</v>
      </c>
      <c r="AH4237" s="165">
        <v>5.9400000000000002E-4</v>
      </c>
      <c r="AI4237" s="165">
        <v>5.2755886194556702E-3</v>
      </c>
      <c r="AJ4237" s="165">
        <v>1.1216770044938E-3</v>
      </c>
    </row>
    <row r="4238" spans="1:36">
      <c r="A4238" s="3">
        <v>9641</v>
      </c>
      <c r="B4238" s="3">
        <v>11366</v>
      </c>
      <c r="C4238" s="3" t="s">
        <v>464</v>
      </c>
      <c r="D4238" s="3" t="s">
        <v>465</v>
      </c>
      <c r="E4238" s="5" t="s">
        <v>266</v>
      </c>
      <c r="F4238" s="3" t="s">
        <v>466</v>
      </c>
      <c r="G4238" s="3" t="s">
        <v>467</v>
      </c>
      <c r="H4238" s="3" t="s">
        <v>269</v>
      </c>
      <c r="I4238" s="3" t="s">
        <v>329</v>
      </c>
      <c r="J4238" s="3" t="s">
        <v>30</v>
      </c>
      <c r="K4238" s="3" t="s">
        <v>30</v>
      </c>
      <c r="L4238" s="3" t="s">
        <v>307</v>
      </c>
      <c r="M4238" s="3" t="s">
        <v>31</v>
      </c>
      <c r="N4238" s="3" t="s">
        <v>367</v>
      </c>
      <c r="O4238" s="3" t="s">
        <v>271</v>
      </c>
      <c r="P4238" s="3" t="s">
        <v>361</v>
      </c>
      <c r="Q4238" s="3" t="s">
        <v>273</v>
      </c>
      <c r="R4238" s="3" t="s">
        <v>274</v>
      </c>
      <c r="S4238" s="3" t="s">
        <v>34</v>
      </c>
      <c r="T4238" s="153">
        <v>2.3809999999999998</v>
      </c>
      <c r="U4238" s="3" t="s">
        <v>468</v>
      </c>
      <c r="V4238" s="165">
        <v>1.14E-2</v>
      </c>
      <c r="W4238" s="165">
        <v>2.46E-2</v>
      </c>
      <c r="X4238" s="5" t="s">
        <v>277</v>
      </c>
      <c r="Y4238" s="5" t="s">
        <v>271</v>
      </c>
      <c r="Z4238" s="153">
        <v>289930.5</v>
      </c>
      <c r="AA4238" s="163">
        <v>1</v>
      </c>
      <c r="AB4238" s="176">
        <v>112.98</v>
      </c>
      <c r="AD4238" s="153">
        <v>327.56299999999999</v>
      </c>
      <c r="AG4238" s="3" t="s">
        <v>36</v>
      </c>
      <c r="AH4238" s="165">
        <v>1.36E-4</v>
      </c>
      <c r="AI4238" s="165">
        <v>7.33696551396052E-3</v>
      </c>
      <c r="AJ4238" s="165">
        <v>1.5599596733952099E-3</v>
      </c>
    </row>
    <row r="4239" spans="1:36">
      <c r="A4239" s="3">
        <v>9641</v>
      </c>
      <c r="B4239" s="3">
        <v>11366</v>
      </c>
      <c r="C4239" s="3" t="s">
        <v>464</v>
      </c>
      <c r="D4239" s="3" t="s">
        <v>465</v>
      </c>
      <c r="E4239" s="5" t="s">
        <v>266</v>
      </c>
      <c r="F4239" s="3" t="s">
        <v>469</v>
      </c>
      <c r="G4239" s="3" t="s">
        <v>470</v>
      </c>
      <c r="H4239" s="3" t="s">
        <v>269</v>
      </c>
      <c r="I4239" s="3" t="s">
        <v>315</v>
      </c>
      <c r="J4239" s="3" t="s">
        <v>30</v>
      </c>
      <c r="K4239" s="3" t="s">
        <v>30</v>
      </c>
      <c r="L4239" s="3" t="s">
        <v>307</v>
      </c>
      <c r="M4239" s="3" t="s">
        <v>31</v>
      </c>
      <c r="N4239" s="3" t="s">
        <v>367</v>
      </c>
      <c r="O4239" s="3" t="s">
        <v>271</v>
      </c>
      <c r="P4239" s="3" t="s">
        <v>361</v>
      </c>
      <c r="Q4239" s="3" t="s">
        <v>273</v>
      </c>
      <c r="R4239" s="3" t="s">
        <v>274</v>
      </c>
      <c r="S4239" s="3" t="s">
        <v>34</v>
      </c>
      <c r="T4239" s="153">
        <v>4.2869999999999999</v>
      </c>
      <c r="U4239" s="3" t="s">
        <v>471</v>
      </c>
      <c r="V4239" s="165">
        <v>2.4400000000000002E-2</v>
      </c>
      <c r="W4239" s="165">
        <v>4.3729999999999998E-2</v>
      </c>
      <c r="X4239" s="5" t="s">
        <v>277</v>
      </c>
      <c r="Y4239" s="5" t="s">
        <v>271</v>
      </c>
      <c r="Z4239" s="153">
        <v>152835</v>
      </c>
      <c r="AA4239" s="163">
        <v>1</v>
      </c>
      <c r="AB4239" s="176">
        <v>92.24</v>
      </c>
      <c r="AC4239" s="153">
        <v>3.7290000000000001</v>
      </c>
      <c r="AD4239" s="153">
        <v>144.70400000000001</v>
      </c>
      <c r="AG4239" s="3" t="s">
        <v>36</v>
      </c>
      <c r="AH4239" s="165">
        <v>1.26E-4</v>
      </c>
      <c r="AI4239" s="165">
        <v>3.2411718727906802E-3</v>
      </c>
      <c r="AJ4239" s="165">
        <v>6.8912650692929105E-4</v>
      </c>
    </row>
    <row r="4240" spans="1:36">
      <c r="A4240" s="3">
        <v>9641</v>
      </c>
      <c r="B4240" s="3">
        <v>11366</v>
      </c>
      <c r="C4240" s="3" t="s">
        <v>464</v>
      </c>
      <c r="D4240" s="3" t="s">
        <v>465</v>
      </c>
      <c r="E4240" s="5" t="s">
        <v>266</v>
      </c>
      <c r="F4240" s="3" t="s">
        <v>472</v>
      </c>
      <c r="G4240" s="3" t="s">
        <v>473</v>
      </c>
      <c r="H4240" s="3" t="s">
        <v>269</v>
      </c>
      <c r="I4240" s="3" t="s">
        <v>329</v>
      </c>
      <c r="J4240" s="3" t="s">
        <v>30</v>
      </c>
      <c r="K4240" s="3" t="s">
        <v>30</v>
      </c>
      <c r="L4240" s="3" t="s">
        <v>307</v>
      </c>
      <c r="M4240" s="3" t="s">
        <v>31</v>
      </c>
      <c r="N4240" s="3" t="s">
        <v>367</v>
      </c>
      <c r="O4240" s="3" t="s">
        <v>271</v>
      </c>
      <c r="P4240" s="3" t="s">
        <v>361</v>
      </c>
      <c r="Q4240" s="3" t="s">
        <v>273</v>
      </c>
      <c r="R4240" s="3" t="s">
        <v>274</v>
      </c>
      <c r="S4240" s="3" t="s">
        <v>34</v>
      </c>
      <c r="T4240" s="153">
        <v>4.4160000000000004</v>
      </c>
      <c r="U4240" s="3" t="s">
        <v>471</v>
      </c>
      <c r="V4240" s="165">
        <v>9.1999999999999998E-3</v>
      </c>
      <c r="W4240" s="165">
        <v>2.4930000000000001E-2</v>
      </c>
      <c r="X4240" s="5" t="s">
        <v>277</v>
      </c>
      <c r="Y4240" s="5" t="s">
        <v>271</v>
      </c>
      <c r="Z4240" s="153">
        <v>450035</v>
      </c>
      <c r="AA4240" s="163">
        <v>1</v>
      </c>
      <c r="AB4240" s="176">
        <v>110.35</v>
      </c>
      <c r="AC4240" s="153">
        <v>4.8929999999999998</v>
      </c>
      <c r="AD4240" s="153">
        <v>501.50700000000001</v>
      </c>
      <c r="AG4240" s="3" t="s">
        <v>36</v>
      </c>
      <c r="AH4240" s="165">
        <v>1.74E-4</v>
      </c>
      <c r="AI4240" s="165">
        <v>1.12330556130444E-2</v>
      </c>
      <c r="AJ4240" s="165">
        <v>2.3883325786406701E-3</v>
      </c>
    </row>
    <row r="4241" spans="1:36">
      <c r="A4241" s="3">
        <v>9641</v>
      </c>
      <c r="B4241" s="3">
        <v>11366</v>
      </c>
      <c r="C4241" s="3" t="s">
        <v>464</v>
      </c>
      <c r="D4241" s="3" t="s">
        <v>465</v>
      </c>
      <c r="E4241" s="5" t="s">
        <v>266</v>
      </c>
      <c r="F4241" s="3" t="s">
        <v>474</v>
      </c>
      <c r="G4241" s="3" t="s">
        <v>475</v>
      </c>
      <c r="H4241" s="3" t="s">
        <v>269</v>
      </c>
      <c r="I4241" s="3" t="s">
        <v>329</v>
      </c>
      <c r="J4241" s="3" t="s">
        <v>30</v>
      </c>
      <c r="K4241" s="3" t="s">
        <v>30</v>
      </c>
      <c r="L4241" s="3" t="s">
        <v>307</v>
      </c>
      <c r="M4241" s="3" t="s">
        <v>31</v>
      </c>
      <c r="N4241" s="3" t="s">
        <v>367</v>
      </c>
      <c r="O4241" s="3" t="s">
        <v>271</v>
      </c>
      <c r="P4241" s="3" t="s">
        <v>361</v>
      </c>
      <c r="Q4241" s="3" t="s">
        <v>273</v>
      </c>
      <c r="R4241" s="3" t="s">
        <v>274</v>
      </c>
      <c r="S4241" s="3" t="s">
        <v>34</v>
      </c>
      <c r="T4241" s="153">
        <v>7.9829999999999997</v>
      </c>
      <c r="U4241" s="3" t="s">
        <v>476</v>
      </c>
      <c r="V4241" s="165">
        <v>3.1953000000000002E-2</v>
      </c>
      <c r="W4241" s="165">
        <v>2.717E-2</v>
      </c>
      <c r="X4241" s="5" t="s">
        <v>277</v>
      </c>
      <c r="Y4241" s="5" t="s">
        <v>271</v>
      </c>
      <c r="Z4241" s="153">
        <v>86433</v>
      </c>
      <c r="AA4241" s="163">
        <v>1</v>
      </c>
      <c r="AB4241" s="176">
        <v>109.53</v>
      </c>
      <c r="AC4241" s="153">
        <v>2.92</v>
      </c>
      <c r="AD4241" s="153">
        <v>97.59</v>
      </c>
      <c r="AG4241" s="3" t="s">
        <v>36</v>
      </c>
      <c r="AH4241" s="165">
        <v>1.06E-4</v>
      </c>
      <c r="AI4241" s="165">
        <v>2.1858769960797502E-3</v>
      </c>
      <c r="AJ4241" s="165">
        <v>4.6475344042417498E-4</v>
      </c>
    </row>
    <row r="4242" spans="1:36">
      <c r="A4242" s="3">
        <v>9641</v>
      </c>
      <c r="B4242" s="3">
        <v>11366</v>
      </c>
      <c r="C4242" s="3" t="s">
        <v>484</v>
      </c>
      <c r="D4242" s="3" t="s">
        <v>485</v>
      </c>
      <c r="E4242" s="5" t="s">
        <v>266</v>
      </c>
      <c r="F4242" s="3" t="s">
        <v>486</v>
      </c>
      <c r="G4242" s="3" t="s">
        <v>487</v>
      </c>
      <c r="H4242" s="3" t="s">
        <v>269</v>
      </c>
      <c r="I4242" s="3" t="s">
        <v>380</v>
      </c>
      <c r="J4242" s="3" t="s">
        <v>30</v>
      </c>
      <c r="K4242" s="3" t="s">
        <v>30</v>
      </c>
      <c r="L4242" s="3" t="s">
        <v>307</v>
      </c>
      <c r="M4242" s="3" t="s">
        <v>31</v>
      </c>
      <c r="N4242" s="3" t="s">
        <v>488</v>
      </c>
      <c r="O4242" s="3" t="s">
        <v>271</v>
      </c>
      <c r="P4242" s="3" t="s">
        <v>489</v>
      </c>
      <c r="Q4242" s="3" t="s">
        <v>273</v>
      </c>
      <c r="R4242" s="3" t="s">
        <v>274</v>
      </c>
      <c r="S4242" s="3" t="s">
        <v>34</v>
      </c>
      <c r="T4242" s="153">
        <v>5.78</v>
      </c>
      <c r="U4242" s="3" t="s">
        <v>490</v>
      </c>
      <c r="V4242" s="165">
        <v>0.04</v>
      </c>
      <c r="W4242" s="165">
        <v>1E-4</v>
      </c>
      <c r="X4242" s="5" t="s">
        <v>277</v>
      </c>
      <c r="Y4242" s="5" t="s">
        <v>271</v>
      </c>
      <c r="Z4242" s="153">
        <v>77935</v>
      </c>
      <c r="AA4242" s="163">
        <v>1</v>
      </c>
      <c r="AB4242" s="176">
        <v>186.9</v>
      </c>
      <c r="AD4242" s="153">
        <v>145.661</v>
      </c>
      <c r="AG4242" s="3" t="s">
        <v>36</v>
      </c>
      <c r="AH4242" s="165">
        <v>1.8900000000000001E-4</v>
      </c>
      <c r="AI4242" s="165">
        <v>3.2625925786646899E-3</v>
      </c>
      <c r="AJ4242" s="165">
        <v>6.9368090169583899E-4</v>
      </c>
    </row>
    <row r="4243" spans="1:36">
      <c r="A4243" s="3">
        <v>9641</v>
      </c>
      <c r="B4243" s="3">
        <v>11366</v>
      </c>
      <c r="C4243" s="3" t="s">
        <v>484</v>
      </c>
      <c r="D4243" s="3" t="s">
        <v>485</v>
      </c>
      <c r="E4243" s="5" t="s">
        <v>266</v>
      </c>
      <c r="F4243" s="3" t="s">
        <v>491</v>
      </c>
      <c r="G4243" s="3" t="s">
        <v>492</v>
      </c>
      <c r="H4243" s="3" t="s">
        <v>269</v>
      </c>
      <c r="I4243" s="3" t="s">
        <v>315</v>
      </c>
      <c r="J4243" s="3" t="s">
        <v>30</v>
      </c>
      <c r="K4243" s="3" t="s">
        <v>128</v>
      </c>
      <c r="L4243" s="3" t="s">
        <v>307</v>
      </c>
      <c r="M4243" s="3" t="s">
        <v>31</v>
      </c>
      <c r="N4243" s="3" t="s">
        <v>488</v>
      </c>
      <c r="O4243" s="3" t="s">
        <v>271</v>
      </c>
      <c r="P4243" s="3" t="s">
        <v>489</v>
      </c>
      <c r="Q4243" s="3" t="s">
        <v>273</v>
      </c>
      <c r="R4243" s="3" t="s">
        <v>274</v>
      </c>
      <c r="S4243" s="3" t="s">
        <v>34</v>
      </c>
      <c r="T4243" s="153">
        <v>0.65700000000000003</v>
      </c>
      <c r="U4243" s="3" t="s">
        <v>493</v>
      </c>
      <c r="V4243" s="165">
        <v>3.4500000000000003E-2</v>
      </c>
      <c r="W4243" s="165">
        <v>4.8649999999999999E-2</v>
      </c>
      <c r="X4243" s="5" t="s">
        <v>277</v>
      </c>
      <c r="Y4243" s="5" t="s">
        <v>271</v>
      </c>
      <c r="Z4243" s="153">
        <v>215267.16</v>
      </c>
      <c r="AA4243" s="163">
        <v>1</v>
      </c>
      <c r="AB4243" s="176">
        <v>100.27</v>
      </c>
      <c r="AD4243" s="153">
        <v>215.84800000000001</v>
      </c>
      <c r="AG4243" s="3" t="s">
        <v>36</v>
      </c>
      <c r="AH4243" s="165">
        <v>3.86E-4</v>
      </c>
      <c r="AI4243" s="165">
        <v>4.8347029876323697E-3</v>
      </c>
      <c r="AJ4243" s="165">
        <v>1.02793745986666E-3</v>
      </c>
    </row>
    <row r="4244" spans="1:36">
      <c r="A4244" s="3">
        <v>9641</v>
      </c>
      <c r="B4244" s="3">
        <v>11366</v>
      </c>
      <c r="C4244" s="3" t="s">
        <v>484</v>
      </c>
      <c r="D4244" s="3" t="s">
        <v>485</v>
      </c>
      <c r="E4244" s="5" t="s">
        <v>266</v>
      </c>
      <c r="F4244" s="3" t="s">
        <v>494</v>
      </c>
      <c r="G4244" s="3" t="s">
        <v>495</v>
      </c>
      <c r="H4244" s="3" t="s">
        <v>269</v>
      </c>
      <c r="I4244" s="3" t="s">
        <v>315</v>
      </c>
      <c r="J4244" s="3" t="s">
        <v>30</v>
      </c>
      <c r="K4244" s="3" t="s">
        <v>128</v>
      </c>
      <c r="L4244" s="3" t="s">
        <v>307</v>
      </c>
      <c r="M4244" s="3" t="s">
        <v>31</v>
      </c>
      <c r="N4244" s="3" t="s">
        <v>488</v>
      </c>
      <c r="O4244" s="3" t="s">
        <v>271</v>
      </c>
      <c r="P4244" s="3" t="s">
        <v>489</v>
      </c>
      <c r="Q4244" s="3" t="s">
        <v>273</v>
      </c>
      <c r="R4244" s="3" t="s">
        <v>274</v>
      </c>
      <c r="S4244" s="3" t="s">
        <v>34</v>
      </c>
      <c r="T4244" s="153">
        <v>2.5739999999999998</v>
      </c>
      <c r="U4244" s="3" t="s">
        <v>496</v>
      </c>
      <c r="V4244" s="165">
        <v>1.4999999999999999E-2</v>
      </c>
      <c r="W4244" s="165">
        <v>4.546E-2</v>
      </c>
      <c r="X4244" s="5" t="s">
        <v>277</v>
      </c>
      <c r="Y4244" s="5" t="s">
        <v>271</v>
      </c>
      <c r="Z4244" s="153">
        <v>157907</v>
      </c>
      <c r="AA4244" s="163">
        <v>1</v>
      </c>
      <c r="AB4244" s="176">
        <v>93.1</v>
      </c>
      <c r="AD4244" s="153">
        <v>147.011</v>
      </c>
      <c r="AG4244" s="3" t="s">
        <v>36</v>
      </c>
      <c r="AH4244" s="165">
        <v>1.34E-4</v>
      </c>
      <c r="AI4244" s="165">
        <v>3.2928509011737402E-3</v>
      </c>
      <c r="AJ4244" s="165">
        <v>7.0011431927274805E-4</v>
      </c>
    </row>
    <row r="4245" spans="1:36">
      <c r="A4245" s="3">
        <v>9641</v>
      </c>
      <c r="B4245" s="3">
        <v>11366</v>
      </c>
      <c r="C4245" s="3" t="s">
        <v>497</v>
      </c>
      <c r="D4245" s="3" t="s">
        <v>498</v>
      </c>
      <c r="E4245" s="5" t="s">
        <v>266</v>
      </c>
      <c r="F4245" s="3" t="s">
        <v>499</v>
      </c>
      <c r="G4245" s="3" t="s">
        <v>500</v>
      </c>
      <c r="H4245" s="3" t="s">
        <v>269</v>
      </c>
      <c r="I4245" s="3" t="s">
        <v>315</v>
      </c>
      <c r="J4245" s="3" t="s">
        <v>30</v>
      </c>
      <c r="K4245" s="3" t="s">
        <v>30</v>
      </c>
      <c r="L4245" s="3" t="s">
        <v>307</v>
      </c>
      <c r="M4245" s="3" t="s">
        <v>31</v>
      </c>
      <c r="N4245" s="3" t="s">
        <v>488</v>
      </c>
      <c r="O4245" s="3" t="s">
        <v>271</v>
      </c>
      <c r="P4245" s="3" t="s">
        <v>489</v>
      </c>
      <c r="Q4245" s="3" t="s">
        <v>273</v>
      </c>
      <c r="R4245" s="3" t="s">
        <v>274</v>
      </c>
      <c r="S4245" s="3" t="s">
        <v>34</v>
      </c>
      <c r="T4245" s="153">
        <v>2.2010000000000001</v>
      </c>
      <c r="U4245" s="3" t="s">
        <v>501</v>
      </c>
      <c r="V4245" s="165">
        <v>2.0500000000000001E-2</v>
      </c>
      <c r="W4245" s="165">
        <v>4.6739999999999997E-2</v>
      </c>
      <c r="X4245" s="5" t="s">
        <v>277</v>
      </c>
      <c r="Y4245" s="5" t="s">
        <v>271</v>
      </c>
      <c r="Z4245" s="153">
        <v>96228.89</v>
      </c>
      <c r="AA4245" s="163">
        <v>1</v>
      </c>
      <c r="AB4245" s="176">
        <v>95.33</v>
      </c>
      <c r="AD4245" s="153">
        <v>91.734999999999999</v>
      </c>
      <c r="AG4245" s="3" t="s">
        <v>36</v>
      </c>
      <c r="AH4245" s="165">
        <v>1.1E-4</v>
      </c>
      <c r="AI4245" s="165">
        <v>2.05473619899391E-3</v>
      </c>
      <c r="AJ4245" s="165">
        <v>4.3687074769493099E-4</v>
      </c>
    </row>
    <row r="4246" spans="1:36">
      <c r="A4246" s="3">
        <v>9641</v>
      </c>
      <c r="B4246" s="3">
        <v>11366</v>
      </c>
      <c r="C4246" s="3" t="s">
        <v>497</v>
      </c>
      <c r="D4246" s="3" t="s">
        <v>498</v>
      </c>
      <c r="E4246" s="5" t="s">
        <v>266</v>
      </c>
      <c r="F4246" s="3" t="s">
        <v>502</v>
      </c>
      <c r="G4246" s="3" t="s">
        <v>503</v>
      </c>
      <c r="H4246" s="3" t="s">
        <v>269</v>
      </c>
      <c r="I4246" s="3" t="s">
        <v>380</v>
      </c>
      <c r="J4246" s="3" t="s">
        <v>30</v>
      </c>
      <c r="K4246" s="3" t="s">
        <v>30</v>
      </c>
      <c r="L4246" s="3" t="s">
        <v>307</v>
      </c>
      <c r="M4246" s="3" t="s">
        <v>31</v>
      </c>
      <c r="N4246" s="3" t="s">
        <v>488</v>
      </c>
      <c r="O4246" s="3" t="s">
        <v>271</v>
      </c>
      <c r="P4246" s="3" t="s">
        <v>489</v>
      </c>
      <c r="Q4246" s="3" t="s">
        <v>273</v>
      </c>
      <c r="R4246" s="3" t="s">
        <v>274</v>
      </c>
      <c r="S4246" s="3" t="s">
        <v>34</v>
      </c>
      <c r="T4246" s="153">
        <v>1.577</v>
      </c>
      <c r="U4246" s="3" t="s">
        <v>504</v>
      </c>
      <c r="V4246" s="165">
        <v>1.25E-3</v>
      </c>
      <c r="W4246" s="165">
        <v>4.8980000000000003E-2</v>
      </c>
      <c r="X4246" s="5" t="s">
        <v>277</v>
      </c>
      <c r="Y4246" s="5" t="s">
        <v>271</v>
      </c>
      <c r="Z4246" s="153">
        <v>142000</v>
      </c>
      <c r="AA4246" s="163">
        <v>1</v>
      </c>
      <c r="AB4246" s="176">
        <v>93.2</v>
      </c>
      <c r="AD4246" s="153">
        <v>132.34399999999999</v>
      </c>
      <c r="AG4246" s="3" t="s">
        <v>36</v>
      </c>
      <c r="AH4246" s="165">
        <v>2.5099999999999998E-4</v>
      </c>
      <c r="AI4246" s="165">
        <v>2.9643211973457602E-3</v>
      </c>
      <c r="AJ4246" s="165">
        <v>6.3026349490823998E-4</v>
      </c>
    </row>
    <row r="4247" spans="1:36">
      <c r="A4247" s="3">
        <v>9641</v>
      </c>
      <c r="B4247" s="3">
        <v>11366</v>
      </c>
      <c r="C4247" s="3" t="s">
        <v>505</v>
      </c>
      <c r="D4247" s="3" t="s">
        <v>506</v>
      </c>
      <c r="E4247" s="5" t="s">
        <v>266</v>
      </c>
      <c r="F4247" s="3" t="s">
        <v>507</v>
      </c>
      <c r="G4247" s="3" t="s">
        <v>508</v>
      </c>
      <c r="H4247" s="3" t="s">
        <v>269</v>
      </c>
      <c r="I4247" s="3" t="s">
        <v>329</v>
      </c>
      <c r="J4247" s="3" t="s">
        <v>30</v>
      </c>
      <c r="K4247" s="3" t="s">
        <v>30</v>
      </c>
      <c r="L4247" s="3" t="s">
        <v>307</v>
      </c>
      <c r="M4247" s="3" t="s">
        <v>31</v>
      </c>
      <c r="N4247" s="3" t="s">
        <v>331</v>
      </c>
      <c r="O4247" s="3" t="s">
        <v>271</v>
      </c>
      <c r="P4247" s="3" t="s">
        <v>298</v>
      </c>
      <c r="Q4247" s="3" t="s">
        <v>273</v>
      </c>
      <c r="R4247" s="3" t="s">
        <v>274</v>
      </c>
      <c r="S4247" s="3" t="s">
        <v>34</v>
      </c>
      <c r="T4247" s="153">
        <v>0.78</v>
      </c>
      <c r="U4247" s="3" t="s">
        <v>509</v>
      </c>
      <c r="V4247" s="165">
        <v>2.5700000000000001E-2</v>
      </c>
      <c r="W4247" s="165">
        <v>2.9839999999999998E-2</v>
      </c>
      <c r="X4247" s="5" t="s">
        <v>277</v>
      </c>
      <c r="Y4247" s="5" t="s">
        <v>271</v>
      </c>
      <c r="Z4247" s="153">
        <v>44811.31</v>
      </c>
      <c r="AA4247" s="163">
        <v>1</v>
      </c>
      <c r="AB4247" s="176">
        <v>119.3</v>
      </c>
      <c r="AD4247" s="153">
        <v>53.46</v>
      </c>
      <c r="AG4247" s="3" t="s">
        <v>36</v>
      </c>
      <c r="AH4247" s="165">
        <v>5.3999999999999998E-5</v>
      </c>
      <c r="AI4247" s="165">
        <v>1.19742711058908E-3</v>
      </c>
      <c r="AJ4247" s="165">
        <v>2.5459271967339498E-4</v>
      </c>
    </row>
    <row r="4248" spans="1:36">
      <c r="A4248" s="3">
        <v>9641</v>
      </c>
      <c r="B4248" s="3">
        <v>11366</v>
      </c>
      <c r="C4248" s="3" t="s">
        <v>505</v>
      </c>
      <c r="D4248" s="3" t="s">
        <v>506</v>
      </c>
      <c r="E4248" s="5" t="s">
        <v>266</v>
      </c>
      <c r="F4248" s="3" t="s">
        <v>510</v>
      </c>
      <c r="G4248" s="3" t="s">
        <v>511</v>
      </c>
      <c r="H4248" s="3" t="s">
        <v>269</v>
      </c>
      <c r="I4248" s="3" t="s">
        <v>329</v>
      </c>
      <c r="J4248" s="3" t="s">
        <v>30</v>
      </c>
      <c r="K4248" s="3" t="s">
        <v>30</v>
      </c>
      <c r="L4248" s="3" t="s">
        <v>307</v>
      </c>
      <c r="M4248" s="3" t="s">
        <v>31</v>
      </c>
      <c r="N4248" s="3" t="s">
        <v>331</v>
      </c>
      <c r="O4248" s="3" t="s">
        <v>271</v>
      </c>
      <c r="P4248" s="3" t="s">
        <v>298</v>
      </c>
      <c r="Q4248" s="3" t="s">
        <v>273</v>
      </c>
      <c r="R4248" s="3" t="s">
        <v>274</v>
      </c>
      <c r="S4248" s="3" t="s">
        <v>34</v>
      </c>
      <c r="T4248" s="153">
        <v>2.9510000000000001</v>
      </c>
      <c r="U4248" s="3" t="s">
        <v>388</v>
      </c>
      <c r="V4248" s="165">
        <v>1.09E-2</v>
      </c>
      <c r="W4248" s="165">
        <v>2.7E-2</v>
      </c>
      <c r="X4248" s="5" t="s">
        <v>277</v>
      </c>
      <c r="Y4248" s="5" t="s">
        <v>271</v>
      </c>
      <c r="Z4248" s="153">
        <v>67471</v>
      </c>
      <c r="AA4248" s="163">
        <v>1</v>
      </c>
      <c r="AB4248" s="176">
        <v>111.03</v>
      </c>
      <c r="AD4248" s="153">
        <v>74.912999999999997</v>
      </c>
      <c r="AG4248" s="3" t="s">
        <v>36</v>
      </c>
      <c r="AH4248" s="165">
        <v>9.5000000000000005E-5</v>
      </c>
      <c r="AI4248" s="165">
        <v>1.6779479683736399E-3</v>
      </c>
      <c r="AJ4248" s="165">
        <v>3.5675936594464601E-4</v>
      </c>
    </row>
    <row r="4249" spans="1:36">
      <c r="A4249" s="3">
        <v>9641</v>
      </c>
      <c r="B4249" s="3">
        <v>11366</v>
      </c>
      <c r="C4249" s="3" t="s">
        <v>505</v>
      </c>
      <c r="D4249" s="3" t="s">
        <v>506</v>
      </c>
      <c r="E4249" s="5" t="s">
        <v>266</v>
      </c>
      <c r="F4249" s="3" t="s">
        <v>512</v>
      </c>
      <c r="G4249" s="3" t="s">
        <v>513</v>
      </c>
      <c r="H4249" s="3" t="s">
        <v>269</v>
      </c>
      <c r="I4249" s="3" t="s">
        <v>329</v>
      </c>
      <c r="J4249" s="3" t="s">
        <v>30</v>
      </c>
      <c r="K4249" s="3" t="s">
        <v>30</v>
      </c>
      <c r="L4249" s="3" t="s">
        <v>307</v>
      </c>
      <c r="M4249" s="3" t="s">
        <v>31</v>
      </c>
      <c r="N4249" s="3" t="s">
        <v>331</v>
      </c>
      <c r="O4249" s="3" t="s">
        <v>271</v>
      </c>
      <c r="P4249" s="3" t="s">
        <v>298</v>
      </c>
      <c r="Q4249" s="3" t="s">
        <v>273</v>
      </c>
      <c r="R4249" s="3" t="s">
        <v>274</v>
      </c>
      <c r="S4249" s="3" t="s">
        <v>34</v>
      </c>
      <c r="T4249" s="153">
        <v>6.2389999999999999</v>
      </c>
      <c r="U4249" s="3" t="s">
        <v>514</v>
      </c>
      <c r="V4249" s="165">
        <v>4.02E-2</v>
      </c>
      <c r="W4249" s="165">
        <v>2.759E-2</v>
      </c>
      <c r="X4249" s="5" t="s">
        <v>277</v>
      </c>
      <c r="Y4249" s="5" t="s">
        <v>271</v>
      </c>
      <c r="Z4249" s="153">
        <v>130000</v>
      </c>
      <c r="AA4249" s="163">
        <v>1</v>
      </c>
      <c r="AB4249" s="176">
        <v>112.72</v>
      </c>
      <c r="AD4249" s="153">
        <v>146.536</v>
      </c>
      <c r="AG4249" s="3" t="s">
        <v>36</v>
      </c>
      <c r="AH4249" s="165">
        <v>1.6100000000000001E-4</v>
      </c>
      <c r="AI4249" s="165">
        <v>3.2822022228001201E-3</v>
      </c>
      <c r="AJ4249" s="165">
        <v>6.9785023491713899E-4</v>
      </c>
    </row>
    <row r="4250" spans="1:36">
      <c r="A4250" s="3">
        <v>9641</v>
      </c>
      <c r="B4250" s="3">
        <v>11366</v>
      </c>
      <c r="C4250" s="3" t="s">
        <v>515</v>
      </c>
      <c r="D4250" s="3" t="s">
        <v>516</v>
      </c>
      <c r="E4250" s="5" t="s">
        <v>266</v>
      </c>
      <c r="F4250" s="3" t="s">
        <v>517</v>
      </c>
      <c r="G4250" s="3" t="s">
        <v>518</v>
      </c>
      <c r="H4250" s="3" t="s">
        <v>269</v>
      </c>
      <c r="I4250" s="3" t="s">
        <v>315</v>
      </c>
      <c r="J4250" s="3" t="s">
        <v>30</v>
      </c>
      <c r="K4250" s="3" t="s">
        <v>30</v>
      </c>
      <c r="L4250" s="3" t="s">
        <v>307</v>
      </c>
      <c r="M4250" s="3" t="s">
        <v>31</v>
      </c>
      <c r="N4250" s="3" t="s">
        <v>401</v>
      </c>
      <c r="O4250" s="3" t="s">
        <v>271</v>
      </c>
      <c r="P4250" s="3" t="s">
        <v>361</v>
      </c>
      <c r="Q4250" s="3" t="s">
        <v>273</v>
      </c>
      <c r="R4250" s="3" t="s">
        <v>274</v>
      </c>
      <c r="S4250" s="3" t="s">
        <v>34</v>
      </c>
      <c r="T4250" s="153">
        <v>2.782</v>
      </c>
      <c r="U4250" s="3" t="s">
        <v>519</v>
      </c>
      <c r="V4250" s="165">
        <v>1.6400000000000001E-2</v>
      </c>
      <c r="W4250" s="165">
        <v>4.4150000000000002E-2</v>
      </c>
      <c r="X4250" s="5" t="s">
        <v>277</v>
      </c>
      <c r="Y4250" s="5" t="s">
        <v>271</v>
      </c>
      <c r="Z4250" s="153">
        <v>85846.15</v>
      </c>
      <c r="AA4250" s="163">
        <v>1</v>
      </c>
      <c r="AB4250" s="176">
        <v>93.2</v>
      </c>
      <c r="AD4250" s="153">
        <v>80.009</v>
      </c>
      <c r="AG4250" s="3" t="s">
        <v>36</v>
      </c>
      <c r="AH4250" s="165">
        <v>3.9599999999999998E-4</v>
      </c>
      <c r="AI4250" s="165">
        <v>1.79208142363045E-3</v>
      </c>
      <c r="AJ4250" s="165">
        <v>3.81026017770542E-4</v>
      </c>
    </row>
    <row r="4251" spans="1:36">
      <c r="A4251" s="3">
        <v>9641</v>
      </c>
      <c r="B4251" s="3">
        <v>11366</v>
      </c>
      <c r="C4251" s="3" t="s">
        <v>515</v>
      </c>
      <c r="D4251" s="3" t="s">
        <v>516</v>
      </c>
      <c r="E4251" s="5" t="s">
        <v>266</v>
      </c>
      <c r="F4251" s="3" t="s">
        <v>520</v>
      </c>
      <c r="G4251" s="3" t="s">
        <v>521</v>
      </c>
      <c r="H4251" s="3" t="s">
        <v>269</v>
      </c>
      <c r="I4251" s="3" t="s">
        <v>315</v>
      </c>
      <c r="J4251" s="3" t="s">
        <v>30</v>
      </c>
      <c r="K4251" s="3" t="s">
        <v>30</v>
      </c>
      <c r="L4251" s="3" t="s">
        <v>307</v>
      </c>
      <c r="M4251" s="3" t="s">
        <v>31</v>
      </c>
      <c r="N4251" s="3" t="s">
        <v>401</v>
      </c>
      <c r="O4251" s="3" t="s">
        <v>271</v>
      </c>
      <c r="P4251" s="3" t="s">
        <v>361</v>
      </c>
      <c r="Q4251" s="3" t="s">
        <v>273</v>
      </c>
      <c r="R4251" s="3" t="s">
        <v>274</v>
      </c>
      <c r="S4251" s="3" t="s">
        <v>34</v>
      </c>
      <c r="T4251" s="153">
        <v>5.5049999999999999</v>
      </c>
      <c r="U4251" s="3" t="s">
        <v>522</v>
      </c>
      <c r="V4251" s="165">
        <v>5.3100000000000001E-2</v>
      </c>
      <c r="W4251" s="165">
        <v>4.4269999999999997E-2</v>
      </c>
      <c r="X4251" s="5" t="s">
        <v>277</v>
      </c>
      <c r="Y4251" s="5" t="s">
        <v>271</v>
      </c>
      <c r="Z4251" s="153">
        <v>113000</v>
      </c>
      <c r="AA4251" s="163">
        <v>1</v>
      </c>
      <c r="AB4251" s="176">
        <v>107.51</v>
      </c>
      <c r="AD4251" s="153">
        <v>121.486</v>
      </c>
      <c r="AG4251" s="3" t="s">
        <v>36</v>
      </c>
      <c r="AH4251" s="165">
        <v>3.5500000000000001E-4</v>
      </c>
      <c r="AI4251" s="165">
        <v>2.7211238460157299E-3</v>
      </c>
      <c r="AJ4251" s="165">
        <v>5.7855573370512402E-4</v>
      </c>
    </row>
    <row r="4252" spans="1:36">
      <c r="A4252" s="3">
        <v>9641</v>
      </c>
      <c r="B4252" s="3">
        <v>11366</v>
      </c>
      <c r="C4252" s="3" t="s">
        <v>1416</v>
      </c>
      <c r="D4252" s="3" t="s">
        <v>1417</v>
      </c>
      <c r="E4252" s="5" t="s">
        <v>643</v>
      </c>
      <c r="F4252" s="3" t="s">
        <v>1418</v>
      </c>
      <c r="G4252" s="3" t="s">
        <v>1419</v>
      </c>
      <c r="H4252" s="3" t="s">
        <v>269</v>
      </c>
      <c r="I4252" s="3" t="s">
        <v>315</v>
      </c>
      <c r="J4252" s="3" t="s">
        <v>30</v>
      </c>
      <c r="K4252" s="3" t="s">
        <v>30</v>
      </c>
      <c r="L4252" s="3" t="s">
        <v>307</v>
      </c>
      <c r="M4252" s="3" t="s">
        <v>31</v>
      </c>
      <c r="N4252" s="3" t="s">
        <v>331</v>
      </c>
      <c r="O4252" s="3" t="s">
        <v>271</v>
      </c>
      <c r="P4252" s="3" t="s">
        <v>318</v>
      </c>
      <c r="Q4252" s="3" t="s">
        <v>291</v>
      </c>
      <c r="R4252" s="3" t="s">
        <v>274</v>
      </c>
      <c r="S4252" s="3" t="s">
        <v>34</v>
      </c>
      <c r="T4252" s="153">
        <v>2.1040000000000001</v>
      </c>
      <c r="U4252" s="3" t="s">
        <v>1004</v>
      </c>
      <c r="V4252" s="165">
        <v>6.0199999999999997E-2</v>
      </c>
      <c r="W4252" s="165">
        <v>6.4079999999999998E-2</v>
      </c>
      <c r="X4252" s="5" t="s">
        <v>277</v>
      </c>
      <c r="Y4252" s="5" t="s">
        <v>271</v>
      </c>
      <c r="Z4252" s="153">
        <v>90000</v>
      </c>
      <c r="AA4252" s="163">
        <v>1</v>
      </c>
      <c r="AB4252" s="176">
        <v>100.92</v>
      </c>
      <c r="AD4252" s="153">
        <v>90.828000000000003</v>
      </c>
      <c r="AG4252" s="3" t="s">
        <v>36</v>
      </c>
      <c r="AH4252" s="165">
        <v>9.1000000000000003E-5</v>
      </c>
      <c r="AI4252" s="165">
        <v>2.03442064402255E-3</v>
      </c>
      <c r="AJ4252" s="165">
        <v>4.3255132620689698E-4</v>
      </c>
    </row>
    <row r="4253" spans="1:36">
      <c r="A4253" s="3">
        <v>9641</v>
      </c>
      <c r="B4253" s="3">
        <v>11366</v>
      </c>
      <c r="C4253" s="3" t="s">
        <v>523</v>
      </c>
      <c r="D4253" s="3" t="s">
        <v>524</v>
      </c>
      <c r="E4253" s="5" t="s">
        <v>266</v>
      </c>
      <c r="F4253" s="3" t="s">
        <v>525</v>
      </c>
      <c r="G4253" s="3" t="s">
        <v>526</v>
      </c>
      <c r="H4253" s="3" t="s">
        <v>269</v>
      </c>
      <c r="I4253" s="3" t="s">
        <v>329</v>
      </c>
      <c r="J4253" s="3" t="s">
        <v>30</v>
      </c>
      <c r="K4253" s="3" t="s">
        <v>30</v>
      </c>
      <c r="L4253" s="3" t="s">
        <v>307</v>
      </c>
      <c r="M4253" s="3" t="s">
        <v>31</v>
      </c>
      <c r="N4253" s="3" t="s">
        <v>367</v>
      </c>
      <c r="O4253" s="3" t="s">
        <v>271</v>
      </c>
      <c r="P4253" s="3" t="s">
        <v>283</v>
      </c>
      <c r="Q4253" s="3" t="s">
        <v>283</v>
      </c>
      <c r="R4253" s="3" t="s">
        <v>283</v>
      </c>
      <c r="S4253" s="3" t="s">
        <v>34</v>
      </c>
      <c r="T4253" s="153">
        <v>1.208</v>
      </c>
      <c r="U4253" s="3" t="s">
        <v>527</v>
      </c>
      <c r="V4253" s="165">
        <v>1.9E-2</v>
      </c>
      <c r="W4253" s="165">
        <v>3.236E-2</v>
      </c>
      <c r="X4253" s="5" t="s">
        <v>277</v>
      </c>
      <c r="Y4253" s="5" t="s">
        <v>271</v>
      </c>
      <c r="Z4253" s="153">
        <v>51800</v>
      </c>
      <c r="AA4253" s="163">
        <v>1</v>
      </c>
      <c r="AB4253" s="176">
        <v>111.97</v>
      </c>
      <c r="AD4253" s="153">
        <v>58</v>
      </c>
      <c r="AG4253" s="3" t="s">
        <v>36</v>
      </c>
      <c r="AH4253" s="165">
        <v>7.7000000000000001E-5</v>
      </c>
      <c r="AI4253" s="165">
        <v>1.2991294885586399E-3</v>
      </c>
      <c r="AJ4253" s="165">
        <v>2.7621631978696099E-4</v>
      </c>
    </row>
    <row r="4254" spans="1:36">
      <c r="A4254" s="3">
        <v>9641</v>
      </c>
      <c r="B4254" s="3">
        <v>11366</v>
      </c>
      <c r="C4254" s="3" t="s">
        <v>363</v>
      </c>
      <c r="D4254" s="3" t="s">
        <v>364</v>
      </c>
      <c r="E4254" s="5" t="s">
        <v>266</v>
      </c>
      <c r="F4254" s="3" t="s">
        <v>528</v>
      </c>
      <c r="G4254" s="3" t="s">
        <v>529</v>
      </c>
      <c r="H4254" s="3" t="s">
        <v>269</v>
      </c>
      <c r="I4254" s="3" t="s">
        <v>329</v>
      </c>
      <c r="J4254" s="3" t="s">
        <v>30</v>
      </c>
      <c r="K4254" s="3" t="s">
        <v>30</v>
      </c>
      <c r="L4254" s="3" t="s">
        <v>307</v>
      </c>
      <c r="M4254" s="3" t="s">
        <v>31</v>
      </c>
      <c r="N4254" s="3" t="s">
        <v>367</v>
      </c>
      <c r="O4254" s="3" t="s">
        <v>271</v>
      </c>
      <c r="P4254" s="3" t="s">
        <v>361</v>
      </c>
      <c r="Q4254" s="3" t="s">
        <v>273</v>
      </c>
      <c r="R4254" s="3" t="s">
        <v>274</v>
      </c>
      <c r="S4254" s="3" t="s">
        <v>34</v>
      </c>
      <c r="T4254" s="153">
        <v>4.6390000000000002</v>
      </c>
      <c r="U4254" s="3" t="s">
        <v>530</v>
      </c>
      <c r="V4254" s="165">
        <v>6.4999999999999997E-3</v>
      </c>
      <c r="W4254" s="165">
        <v>2.487E-2</v>
      </c>
      <c r="X4254" s="5" t="s">
        <v>277</v>
      </c>
      <c r="Y4254" s="5" t="s">
        <v>271</v>
      </c>
      <c r="Z4254" s="153">
        <v>159079.6</v>
      </c>
      <c r="AA4254" s="163">
        <v>1</v>
      </c>
      <c r="AB4254" s="176">
        <v>107.91</v>
      </c>
      <c r="AD4254" s="153">
        <v>171.66300000000001</v>
      </c>
      <c r="AG4254" s="3" t="s">
        <v>36</v>
      </c>
      <c r="AH4254" s="165">
        <v>7.6000000000000004E-5</v>
      </c>
      <c r="AI4254" s="165">
        <v>3.8450074506256198E-3</v>
      </c>
      <c r="AJ4254" s="165">
        <v>8.1751189309356702E-4</v>
      </c>
    </row>
    <row r="4255" spans="1:36">
      <c r="A4255" s="3">
        <v>9641</v>
      </c>
      <c r="B4255" s="3">
        <v>11366</v>
      </c>
      <c r="C4255" s="3" t="s">
        <v>363</v>
      </c>
      <c r="D4255" s="3" t="s">
        <v>364</v>
      </c>
      <c r="E4255" s="5" t="s">
        <v>266</v>
      </c>
      <c r="F4255" s="3" t="s">
        <v>531</v>
      </c>
      <c r="G4255" s="3" t="s">
        <v>532</v>
      </c>
      <c r="H4255" s="3" t="s">
        <v>269</v>
      </c>
      <c r="I4255" s="3" t="s">
        <v>329</v>
      </c>
      <c r="J4255" s="3" t="s">
        <v>30</v>
      </c>
      <c r="K4255" s="3" t="s">
        <v>30</v>
      </c>
      <c r="L4255" s="3" t="s">
        <v>307</v>
      </c>
      <c r="M4255" s="3" t="s">
        <v>31</v>
      </c>
      <c r="N4255" s="3" t="s">
        <v>367</v>
      </c>
      <c r="O4255" s="3" t="s">
        <v>271</v>
      </c>
      <c r="P4255" s="3" t="s">
        <v>361</v>
      </c>
      <c r="Q4255" s="3" t="s">
        <v>273</v>
      </c>
      <c r="R4255" s="3" t="s">
        <v>274</v>
      </c>
      <c r="S4255" s="3" t="s">
        <v>34</v>
      </c>
      <c r="T4255" s="153">
        <v>6.8630000000000004</v>
      </c>
      <c r="U4255" s="3" t="s">
        <v>533</v>
      </c>
      <c r="V4255" s="165">
        <v>3.5999999999999997E-2</v>
      </c>
      <c r="W4255" s="165">
        <v>2.5940000000000001E-2</v>
      </c>
      <c r="X4255" s="5" t="s">
        <v>277</v>
      </c>
      <c r="Y4255" s="5" t="s">
        <v>271</v>
      </c>
      <c r="Z4255" s="153">
        <v>206622</v>
      </c>
      <c r="AA4255" s="163">
        <v>1</v>
      </c>
      <c r="AB4255" s="176">
        <v>110.2</v>
      </c>
      <c r="AD4255" s="153">
        <v>227.697</v>
      </c>
      <c r="AG4255" s="3" t="s">
        <v>36</v>
      </c>
      <c r="AH4255" s="165">
        <v>2.3599999999999999E-4</v>
      </c>
      <c r="AI4255" s="165">
        <v>5.1001054814018704E-3</v>
      </c>
      <c r="AJ4255" s="165">
        <v>1.0843663999661E-3</v>
      </c>
    </row>
    <row r="4256" spans="1:36">
      <c r="A4256" s="3">
        <v>9641</v>
      </c>
      <c r="B4256" s="3">
        <v>11366</v>
      </c>
      <c r="C4256" s="3" t="s">
        <v>534</v>
      </c>
      <c r="D4256" s="3" t="s">
        <v>535</v>
      </c>
      <c r="E4256" s="5" t="s">
        <v>266</v>
      </c>
      <c r="F4256" s="3" t="s">
        <v>536</v>
      </c>
      <c r="G4256" s="3" t="s">
        <v>537</v>
      </c>
      <c r="H4256" s="3" t="s">
        <v>269</v>
      </c>
      <c r="I4256" s="3" t="s">
        <v>329</v>
      </c>
      <c r="J4256" s="3" t="s">
        <v>30</v>
      </c>
      <c r="K4256" s="3" t="s">
        <v>30</v>
      </c>
      <c r="L4256" s="3" t="s">
        <v>307</v>
      </c>
      <c r="M4256" s="3" t="s">
        <v>31</v>
      </c>
      <c r="N4256" s="3" t="s">
        <v>367</v>
      </c>
      <c r="O4256" s="3" t="s">
        <v>271</v>
      </c>
      <c r="P4256" s="3" t="s">
        <v>298</v>
      </c>
      <c r="Q4256" s="3" t="s">
        <v>273</v>
      </c>
      <c r="R4256" s="3" t="s">
        <v>274</v>
      </c>
      <c r="S4256" s="3" t="s">
        <v>34</v>
      </c>
      <c r="T4256" s="153">
        <v>2.4809999999999999</v>
      </c>
      <c r="U4256" s="3" t="s">
        <v>538</v>
      </c>
      <c r="V4256" s="165">
        <v>1.83E-2</v>
      </c>
      <c r="W4256" s="165">
        <v>2.5409999999999999E-2</v>
      </c>
      <c r="X4256" s="5" t="s">
        <v>277</v>
      </c>
      <c r="Y4256" s="5" t="s">
        <v>271</v>
      </c>
      <c r="Z4256" s="153">
        <v>62000</v>
      </c>
      <c r="AA4256" s="163">
        <v>1</v>
      </c>
      <c r="AB4256" s="176">
        <v>116.2</v>
      </c>
      <c r="AD4256" s="153">
        <v>72.043999999999997</v>
      </c>
      <c r="AG4256" s="3" t="s">
        <v>36</v>
      </c>
      <c r="AH4256" s="165">
        <v>2.4600000000000002E-4</v>
      </c>
      <c r="AI4256" s="165">
        <v>1.61368521687102E-3</v>
      </c>
      <c r="AJ4256" s="165">
        <v>3.4309604687155599E-4</v>
      </c>
    </row>
    <row r="4257" spans="1:36">
      <c r="A4257" s="3">
        <v>9641</v>
      </c>
      <c r="B4257" s="3">
        <v>11366</v>
      </c>
      <c r="C4257" s="3" t="s">
        <v>534</v>
      </c>
      <c r="D4257" s="3" t="s">
        <v>535</v>
      </c>
      <c r="E4257" s="5" t="s">
        <v>266</v>
      </c>
      <c r="F4257" s="3" t="s">
        <v>539</v>
      </c>
      <c r="G4257" s="3" t="s">
        <v>540</v>
      </c>
      <c r="H4257" s="3" t="s">
        <v>269</v>
      </c>
      <c r="I4257" s="3" t="s">
        <v>329</v>
      </c>
      <c r="J4257" s="3" t="s">
        <v>30</v>
      </c>
      <c r="K4257" s="3" t="s">
        <v>30</v>
      </c>
      <c r="L4257" s="3" t="s">
        <v>307</v>
      </c>
      <c r="M4257" s="3" t="s">
        <v>31</v>
      </c>
      <c r="N4257" s="3" t="s">
        <v>367</v>
      </c>
      <c r="O4257" s="3" t="s">
        <v>271</v>
      </c>
      <c r="P4257" s="3" t="s">
        <v>489</v>
      </c>
      <c r="Q4257" s="3" t="s">
        <v>273</v>
      </c>
      <c r="R4257" s="3" t="s">
        <v>274</v>
      </c>
      <c r="S4257" s="3" t="s">
        <v>34</v>
      </c>
      <c r="T4257" s="153">
        <v>5.1769999999999996</v>
      </c>
      <c r="U4257" s="3" t="s">
        <v>541</v>
      </c>
      <c r="V4257" s="165">
        <v>3.6799999999999999E-2</v>
      </c>
      <c r="W4257" s="165">
        <v>2.8209999999999999E-2</v>
      </c>
      <c r="X4257" s="5" t="s">
        <v>277</v>
      </c>
      <c r="Y4257" s="5" t="s">
        <v>271</v>
      </c>
      <c r="Z4257" s="153">
        <v>34227</v>
      </c>
      <c r="AA4257" s="163">
        <v>1</v>
      </c>
      <c r="AB4257" s="176">
        <v>110.69</v>
      </c>
      <c r="AD4257" s="153">
        <v>37.886000000000003</v>
      </c>
      <c r="AG4257" s="3" t="s">
        <v>36</v>
      </c>
      <c r="AH4257" s="165">
        <v>5.1999999999999997E-5</v>
      </c>
      <c r="AI4257" s="165">
        <v>8.48590616521319E-4</v>
      </c>
      <c r="AJ4257" s="165">
        <v>1.80424337347098E-4</v>
      </c>
    </row>
    <row r="4258" spans="1:36">
      <c r="A4258" s="3">
        <v>9641</v>
      </c>
      <c r="B4258" s="3">
        <v>11366</v>
      </c>
      <c r="C4258" s="3" t="s">
        <v>1420</v>
      </c>
      <c r="D4258" s="3" t="s">
        <v>1421</v>
      </c>
      <c r="E4258" s="5" t="s">
        <v>266</v>
      </c>
      <c r="F4258" s="3" t="s">
        <v>1422</v>
      </c>
      <c r="G4258" s="3" t="s">
        <v>1423</v>
      </c>
      <c r="H4258" s="3" t="s">
        <v>269</v>
      </c>
      <c r="I4258" s="3" t="s">
        <v>315</v>
      </c>
      <c r="J4258" s="3" t="s">
        <v>30</v>
      </c>
      <c r="K4258" s="3" t="s">
        <v>30</v>
      </c>
      <c r="L4258" s="3" t="s">
        <v>307</v>
      </c>
      <c r="M4258" s="3" t="s">
        <v>31</v>
      </c>
      <c r="N4258" s="3" t="s">
        <v>317</v>
      </c>
      <c r="O4258" s="3" t="s">
        <v>271</v>
      </c>
      <c r="P4258" s="3" t="s">
        <v>283</v>
      </c>
      <c r="Q4258" s="3" t="s">
        <v>283</v>
      </c>
      <c r="R4258" s="3" t="s">
        <v>283</v>
      </c>
      <c r="S4258" s="3" t="s">
        <v>34</v>
      </c>
      <c r="T4258" s="153">
        <v>2.8</v>
      </c>
      <c r="U4258" s="3" t="s">
        <v>1424</v>
      </c>
      <c r="V4258" s="165">
        <v>6.7500000000000004E-2</v>
      </c>
      <c r="W4258" s="165">
        <v>7.1370000000000003E-2</v>
      </c>
      <c r="X4258" s="5" t="s">
        <v>277</v>
      </c>
      <c r="Y4258" s="5" t="s">
        <v>271</v>
      </c>
      <c r="Z4258" s="153">
        <v>54000</v>
      </c>
      <c r="AA4258" s="163">
        <v>1</v>
      </c>
      <c r="AB4258" s="176">
        <v>99.3</v>
      </c>
      <c r="AD4258" s="153">
        <v>53.622</v>
      </c>
      <c r="AG4258" s="3" t="s">
        <v>36</v>
      </c>
      <c r="AH4258" s="165">
        <v>2.7E-4</v>
      </c>
      <c r="AI4258" s="165">
        <v>1.2010580853236601E-3</v>
      </c>
      <c r="AJ4258" s="165">
        <v>2.5536472468694902E-4</v>
      </c>
    </row>
    <row r="4259" spans="1:36">
      <c r="A4259" s="3">
        <v>9641</v>
      </c>
      <c r="B4259" s="3">
        <v>11366</v>
      </c>
      <c r="C4259" s="3" t="s">
        <v>548</v>
      </c>
      <c r="D4259" s="3" t="s">
        <v>549</v>
      </c>
      <c r="E4259" s="5" t="s">
        <v>266</v>
      </c>
      <c r="F4259" s="3" t="s">
        <v>550</v>
      </c>
      <c r="G4259" s="3" t="s">
        <v>551</v>
      </c>
      <c r="H4259" s="3" t="s">
        <v>269</v>
      </c>
      <c r="I4259" s="3" t="s">
        <v>315</v>
      </c>
      <c r="J4259" s="3" t="s">
        <v>30</v>
      </c>
      <c r="K4259" s="3" t="s">
        <v>30</v>
      </c>
      <c r="L4259" s="3" t="s">
        <v>307</v>
      </c>
      <c r="M4259" s="3" t="s">
        <v>31</v>
      </c>
      <c r="N4259" s="3" t="s">
        <v>297</v>
      </c>
      <c r="O4259" s="3" t="s">
        <v>271</v>
      </c>
      <c r="P4259" s="3" t="s">
        <v>298</v>
      </c>
      <c r="Q4259" s="3" t="s">
        <v>273</v>
      </c>
      <c r="R4259" s="3" t="s">
        <v>274</v>
      </c>
      <c r="S4259" s="3" t="s">
        <v>34</v>
      </c>
      <c r="T4259" s="153">
        <v>5.6559999999999997</v>
      </c>
      <c r="U4259" s="3" t="s">
        <v>552</v>
      </c>
      <c r="V4259" s="165">
        <v>5.2499999999999998E-2</v>
      </c>
      <c r="W4259" s="165">
        <v>4.8910000000000002E-2</v>
      </c>
      <c r="X4259" s="5" t="s">
        <v>277</v>
      </c>
      <c r="Y4259" s="5" t="s">
        <v>271</v>
      </c>
      <c r="Z4259" s="153">
        <v>73000</v>
      </c>
      <c r="AA4259" s="163">
        <v>1</v>
      </c>
      <c r="AB4259" s="176">
        <v>102.41</v>
      </c>
      <c r="AD4259" s="153">
        <v>74.759</v>
      </c>
      <c r="AG4259" s="3" t="s">
        <v>36</v>
      </c>
      <c r="AH4259" s="165">
        <v>1.11E-4</v>
      </c>
      <c r="AI4259" s="165">
        <v>1.6745041534843401E-3</v>
      </c>
      <c r="AJ4259" s="165">
        <v>3.56027154195835E-4</v>
      </c>
    </row>
    <row r="4260" spans="1:36">
      <c r="A4260" s="3">
        <v>9641</v>
      </c>
      <c r="B4260" s="3">
        <v>11366</v>
      </c>
      <c r="C4260" s="3" t="s">
        <v>548</v>
      </c>
      <c r="D4260" s="3" t="s">
        <v>549</v>
      </c>
      <c r="E4260" s="5" t="s">
        <v>266</v>
      </c>
      <c r="F4260" s="3" t="s">
        <v>1425</v>
      </c>
      <c r="G4260" s="3" t="s">
        <v>1426</v>
      </c>
      <c r="H4260" s="3" t="s">
        <v>269</v>
      </c>
      <c r="I4260" s="3" t="s">
        <v>315</v>
      </c>
      <c r="J4260" s="3" t="s">
        <v>30</v>
      </c>
      <c r="K4260" s="3" t="s">
        <v>30</v>
      </c>
      <c r="L4260" s="3" t="s">
        <v>307</v>
      </c>
      <c r="M4260" s="3" t="s">
        <v>31</v>
      </c>
      <c r="N4260" s="3" t="s">
        <v>297</v>
      </c>
      <c r="O4260" s="3" t="s">
        <v>271</v>
      </c>
      <c r="P4260" s="3" t="s">
        <v>298</v>
      </c>
      <c r="Q4260" s="3" t="s">
        <v>273</v>
      </c>
      <c r="R4260" s="3" t="s">
        <v>274</v>
      </c>
      <c r="S4260" s="3" t="s">
        <v>34</v>
      </c>
      <c r="T4260" s="153">
        <v>1.98</v>
      </c>
      <c r="U4260" s="3" t="s">
        <v>1427</v>
      </c>
      <c r="V4260" s="165">
        <v>2.7E-2</v>
      </c>
      <c r="W4260" s="165">
        <v>4.7800000000000002E-2</v>
      </c>
      <c r="X4260" s="5" t="s">
        <v>277</v>
      </c>
      <c r="Y4260" s="5" t="s">
        <v>271</v>
      </c>
      <c r="Z4260" s="153">
        <v>33600</v>
      </c>
      <c r="AA4260" s="163">
        <v>1</v>
      </c>
      <c r="AB4260" s="176">
        <v>96.77</v>
      </c>
      <c r="AD4260" s="153">
        <v>32.515000000000001</v>
      </c>
      <c r="AG4260" s="3" t="s">
        <v>36</v>
      </c>
      <c r="AH4260" s="165">
        <v>7.2999999999999999E-5</v>
      </c>
      <c r="AI4260" s="165">
        <v>7.2828442333435699E-4</v>
      </c>
      <c r="AJ4260" s="165">
        <v>1.5484525980144801E-4</v>
      </c>
    </row>
    <row r="4261" spans="1:36">
      <c r="A4261" s="3">
        <v>9641</v>
      </c>
      <c r="B4261" s="3">
        <v>11366</v>
      </c>
      <c r="C4261" s="3" t="s">
        <v>548</v>
      </c>
      <c r="D4261" s="3" t="s">
        <v>549</v>
      </c>
      <c r="E4261" s="5" t="s">
        <v>266</v>
      </c>
      <c r="F4261" s="3" t="s">
        <v>553</v>
      </c>
      <c r="G4261" s="3" t="s">
        <v>554</v>
      </c>
      <c r="H4261" s="3" t="s">
        <v>269</v>
      </c>
      <c r="I4261" s="3" t="s">
        <v>315</v>
      </c>
      <c r="J4261" s="3" t="s">
        <v>30</v>
      </c>
      <c r="K4261" s="3" t="s">
        <v>30</v>
      </c>
      <c r="L4261" s="3" t="s">
        <v>307</v>
      </c>
      <c r="M4261" s="3" t="s">
        <v>31</v>
      </c>
      <c r="N4261" s="3" t="s">
        <v>297</v>
      </c>
      <c r="O4261" s="3" t="s">
        <v>271</v>
      </c>
      <c r="P4261" s="3" t="s">
        <v>298</v>
      </c>
      <c r="Q4261" s="3" t="s">
        <v>273</v>
      </c>
      <c r="R4261" s="3" t="s">
        <v>274</v>
      </c>
      <c r="S4261" s="3" t="s">
        <v>34</v>
      </c>
      <c r="T4261" s="153">
        <v>2.2160000000000002</v>
      </c>
      <c r="U4261" s="3" t="s">
        <v>555</v>
      </c>
      <c r="V4261" s="165">
        <v>0.05</v>
      </c>
      <c r="W4261" s="165">
        <v>4.7800000000000002E-2</v>
      </c>
      <c r="X4261" s="5" t="s">
        <v>277</v>
      </c>
      <c r="Y4261" s="5" t="s">
        <v>271</v>
      </c>
      <c r="Z4261" s="153">
        <v>60923.07</v>
      </c>
      <c r="AA4261" s="163">
        <v>1</v>
      </c>
      <c r="AB4261" s="176">
        <v>101.94</v>
      </c>
      <c r="AD4261" s="153">
        <v>62.104999999999997</v>
      </c>
      <c r="AG4261" s="3" t="s">
        <v>36</v>
      </c>
      <c r="AH4261" s="165">
        <v>6.2000000000000003E-5</v>
      </c>
      <c r="AI4261" s="165">
        <v>1.3910649627928899E-3</v>
      </c>
      <c r="AJ4261" s="165">
        <v>2.9576331535168101E-4</v>
      </c>
    </row>
    <row r="4262" spans="1:36">
      <c r="A4262" s="3">
        <v>9641</v>
      </c>
      <c r="B4262" s="3">
        <v>11366</v>
      </c>
      <c r="C4262" s="3" t="s">
        <v>556</v>
      </c>
      <c r="D4262" s="3" t="s">
        <v>557</v>
      </c>
      <c r="E4262" s="5" t="s">
        <v>266</v>
      </c>
      <c r="F4262" s="3" t="s">
        <v>1428</v>
      </c>
      <c r="G4262" s="3" t="s">
        <v>1429</v>
      </c>
      <c r="H4262" s="3" t="s">
        <v>269</v>
      </c>
      <c r="I4262" s="3" t="s">
        <v>315</v>
      </c>
      <c r="J4262" s="3" t="s">
        <v>30</v>
      </c>
      <c r="K4262" s="3" t="s">
        <v>30</v>
      </c>
      <c r="L4262" s="3" t="s">
        <v>307</v>
      </c>
      <c r="M4262" s="3" t="s">
        <v>31</v>
      </c>
      <c r="N4262" s="3" t="s">
        <v>560</v>
      </c>
      <c r="O4262" s="3" t="s">
        <v>271</v>
      </c>
      <c r="P4262" s="3" t="s">
        <v>361</v>
      </c>
      <c r="Q4262" s="3" t="s">
        <v>273</v>
      </c>
      <c r="R4262" s="3" t="s">
        <v>274</v>
      </c>
      <c r="S4262" s="3" t="s">
        <v>34</v>
      </c>
      <c r="T4262" s="153">
        <v>2.29</v>
      </c>
      <c r="U4262" s="3" t="s">
        <v>561</v>
      </c>
      <c r="V4262" s="165">
        <v>3.2000000000000001E-2</v>
      </c>
      <c r="W4262" s="165">
        <v>4.1980000000000003E-2</v>
      </c>
      <c r="X4262" s="5" t="s">
        <v>277</v>
      </c>
      <c r="Y4262" s="5" t="s">
        <v>271</v>
      </c>
      <c r="Z4262" s="153">
        <v>362236</v>
      </c>
      <c r="AA4262" s="163">
        <v>1</v>
      </c>
      <c r="AB4262" s="176">
        <v>98.13</v>
      </c>
      <c r="AD4262" s="153">
        <v>355.46199999999999</v>
      </c>
      <c r="AG4262" s="3" t="s">
        <v>36</v>
      </c>
      <c r="AH4262" s="165">
        <v>2.5799999999999998E-4</v>
      </c>
      <c r="AI4262" s="165">
        <v>7.9618576980151606E-3</v>
      </c>
      <c r="AJ4262" s="165">
        <v>1.69282204074453E-3</v>
      </c>
    </row>
    <row r="4263" spans="1:36">
      <c r="A4263" s="3">
        <v>9641</v>
      </c>
      <c r="B4263" s="3">
        <v>11366</v>
      </c>
      <c r="C4263" s="3" t="s">
        <v>556</v>
      </c>
      <c r="D4263" s="3" t="s">
        <v>557</v>
      </c>
      <c r="E4263" s="5" t="s">
        <v>266</v>
      </c>
      <c r="F4263" s="3" t="s">
        <v>558</v>
      </c>
      <c r="G4263" s="3" t="s">
        <v>559</v>
      </c>
      <c r="H4263" s="3" t="s">
        <v>269</v>
      </c>
      <c r="I4263" s="3" t="s">
        <v>329</v>
      </c>
      <c r="J4263" s="3" t="s">
        <v>30</v>
      </c>
      <c r="K4263" s="3" t="s">
        <v>30</v>
      </c>
      <c r="L4263" s="3" t="s">
        <v>307</v>
      </c>
      <c r="M4263" s="3" t="s">
        <v>31</v>
      </c>
      <c r="N4263" s="3" t="s">
        <v>560</v>
      </c>
      <c r="O4263" s="3" t="s">
        <v>271</v>
      </c>
      <c r="P4263" s="3" t="s">
        <v>361</v>
      </c>
      <c r="Q4263" s="3" t="s">
        <v>273</v>
      </c>
      <c r="R4263" s="3" t="s">
        <v>274</v>
      </c>
      <c r="S4263" s="3" t="s">
        <v>34</v>
      </c>
      <c r="T4263" s="153">
        <v>2.347</v>
      </c>
      <c r="U4263" s="3" t="s">
        <v>561</v>
      </c>
      <c r="V4263" s="165">
        <v>1.7000000000000001E-2</v>
      </c>
      <c r="W4263" s="165">
        <v>2.2409999999999999E-2</v>
      </c>
      <c r="X4263" s="5" t="s">
        <v>277</v>
      </c>
      <c r="Y4263" s="5" t="s">
        <v>271</v>
      </c>
      <c r="Z4263" s="153">
        <v>189384</v>
      </c>
      <c r="AA4263" s="163">
        <v>1</v>
      </c>
      <c r="AB4263" s="176">
        <v>114.95</v>
      </c>
      <c r="AD4263" s="153">
        <v>217.697</v>
      </c>
      <c r="AG4263" s="3" t="s">
        <v>36</v>
      </c>
      <c r="AH4263" s="165">
        <v>1.4899999999999999E-4</v>
      </c>
      <c r="AI4263" s="165">
        <v>4.8761074093349897E-3</v>
      </c>
      <c r="AJ4263" s="165">
        <v>1.0367407216556701E-3</v>
      </c>
    </row>
    <row r="4264" spans="1:36">
      <c r="A4264" s="3">
        <v>9641</v>
      </c>
      <c r="B4264" s="3">
        <v>11366</v>
      </c>
      <c r="C4264" s="3" t="s">
        <v>556</v>
      </c>
      <c r="D4264" s="3" t="s">
        <v>557</v>
      </c>
      <c r="E4264" s="5" t="s">
        <v>266</v>
      </c>
      <c r="F4264" s="3" t="s">
        <v>562</v>
      </c>
      <c r="G4264" s="3" t="s">
        <v>563</v>
      </c>
      <c r="H4264" s="3" t="s">
        <v>269</v>
      </c>
      <c r="I4264" s="3" t="s">
        <v>315</v>
      </c>
      <c r="J4264" s="3" t="s">
        <v>30</v>
      </c>
      <c r="K4264" s="3" t="s">
        <v>30</v>
      </c>
      <c r="L4264" s="3" t="s">
        <v>307</v>
      </c>
      <c r="M4264" s="3" t="s">
        <v>31</v>
      </c>
      <c r="N4264" s="3" t="s">
        <v>560</v>
      </c>
      <c r="O4264" s="3" t="s">
        <v>271</v>
      </c>
      <c r="P4264" s="3" t="s">
        <v>361</v>
      </c>
      <c r="Q4264" s="3" t="s">
        <v>273</v>
      </c>
      <c r="R4264" s="3" t="s">
        <v>274</v>
      </c>
      <c r="S4264" s="3" t="s">
        <v>34</v>
      </c>
      <c r="T4264" s="153">
        <v>7.0430000000000001</v>
      </c>
      <c r="U4264" s="3" t="s">
        <v>564</v>
      </c>
      <c r="V4264" s="165">
        <v>2.7900000000000001E-2</v>
      </c>
      <c r="W4264" s="165">
        <v>4.4069999999999998E-2</v>
      </c>
      <c r="X4264" s="5" t="s">
        <v>277</v>
      </c>
      <c r="Y4264" s="5" t="s">
        <v>271</v>
      </c>
      <c r="Z4264" s="153">
        <v>261257</v>
      </c>
      <c r="AA4264" s="163">
        <v>1</v>
      </c>
      <c r="AB4264" s="176">
        <v>89.85</v>
      </c>
      <c r="AD4264" s="153">
        <v>234.739</v>
      </c>
      <c r="AG4264" s="3" t="s">
        <v>36</v>
      </c>
      <c r="AH4264" s="165">
        <v>1.13E-4</v>
      </c>
      <c r="AI4264" s="165">
        <v>5.2578358086115204E-3</v>
      </c>
      <c r="AJ4264" s="165">
        <v>1.1179024646034901E-3</v>
      </c>
    </row>
    <row r="4265" spans="1:36">
      <c r="A4265" s="3">
        <v>9641</v>
      </c>
      <c r="B4265" s="3">
        <v>11366</v>
      </c>
      <c r="C4265" s="3" t="s">
        <v>556</v>
      </c>
      <c r="D4265" s="3" t="s">
        <v>557</v>
      </c>
      <c r="E4265" s="5" t="s">
        <v>266</v>
      </c>
      <c r="F4265" s="3" t="s">
        <v>565</v>
      </c>
      <c r="G4265" s="3" t="s">
        <v>566</v>
      </c>
      <c r="H4265" s="3" t="s">
        <v>269</v>
      </c>
      <c r="I4265" s="3" t="s">
        <v>329</v>
      </c>
      <c r="J4265" s="3" t="s">
        <v>30</v>
      </c>
      <c r="K4265" s="3" t="s">
        <v>30</v>
      </c>
      <c r="L4265" s="3" t="s">
        <v>307</v>
      </c>
      <c r="M4265" s="3" t="s">
        <v>31</v>
      </c>
      <c r="N4265" s="3" t="s">
        <v>560</v>
      </c>
      <c r="O4265" s="3" t="s">
        <v>271</v>
      </c>
      <c r="P4265" s="3" t="s">
        <v>361</v>
      </c>
      <c r="Q4265" s="3" t="s">
        <v>273</v>
      </c>
      <c r="R4265" s="3" t="s">
        <v>274</v>
      </c>
      <c r="S4265" s="3" t="s">
        <v>34</v>
      </c>
      <c r="T4265" s="153">
        <v>7.2149999999999999</v>
      </c>
      <c r="U4265" s="3" t="s">
        <v>567</v>
      </c>
      <c r="V4265" s="165">
        <v>5.7999999999999996E-3</v>
      </c>
      <c r="W4265" s="165">
        <v>2.409E-2</v>
      </c>
      <c r="X4265" s="5" t="s">
        <v>277</v>
      </c>
      <c r="Y4265" s="5" t="s">
        <v>271</v>
      </c>
      <c r="Z4265" s="153">
        <v>208000</v>
      </c>
      <c r="AA4265" s="163">
        <v>1</v>
      </c>
      <c r="AB4265" s="176">
        <v>101.15</v>
      </c>
      <c r="AD4265" s="153">
        <v>210.392</v>
      </c>
      <c r="AG4265" s="3" t="s">
        <v>36</v>
      </c>
      <c r="AH4265" s="165">
        <v>2.5900000000000001E-4</v>
      </c>
      <c r="AI4265" s="165">
        <v>4.7124876484915803E-3</v>
      </c>
      <c r="AJ4265" s="165">
        <v>1.00195246645662E-3</v>
      </c>
    </row>
    <row r="4266" spans="1:36">
      <c r="A4266" s="3">
        <v>9641</v>
      </c>
      <c r="B4266" s="3">
        <v>11366</v>
      </c>
      <c r="C4266" s="3" t="s">
        <v>568</v>
      </c>
      <c r="D4266" s="3" t="s">
        <v>569</v>
      </c>
      <c r="E4266" s="5" t="s">
        <v>266</v>
      </c>
      <c r="F4266" s="3" t="s">
        <v>583</v>
      </c>
      <c r="G4266" s="3" t="s">
        <v>584</v>
      </c>
      <c r="H4266" s="3" t="s">
        <v>269</v>
      </c>
      <c r="I4266" s="3" t="s">
        <v>329</v>
      </c>
      <c r="J4266" s="3" t="s">
        <v>30</v>
      </c>
      <c r="K4266" s="3" t="s">
        <v>30</v>
      </c>
      <c r="L4266" s="3" t="s">
        <v>307</v>
      </c>
      <c r="M4266" s="3" t="s">
        <v>31</v>
      </c>
      <c r="N4266" s="3" t="s">
        <v>367</v>
      </c>
      <c r="O4266" s="3" t="s">
        <v>271</v>
      </c>
      <c r="P4266" s="3" t="s">
        <v>581</v>
      </c>
      <c r="Q4266" s="3" t="s">
        <v>291</v>
      </c>
      <c r="R4266" s="3" t="s">
        <v>274</v>
      </c>
      <c r="S4266" s="3" t="s">
        <v>34</v>
      </c>
      <c r="T4266" s="153">
        <v>3.298</v>
      </c>
      <c r="U4266" s="3" t="s">
        <v>585</v>
      </c>
      <c r="V4266" s="165">
        <v>1.3299999999999999E-2</v>
      </c>
      <c r="W4266" s="165">
        <v>2.5590000000000002E-2</v>
      </c>
      <c r="X4266" s="5" t="s">
        <v>277</v>
      </c>
      <c r="Y4266" s="5" t="s">
        <v>271</v>
      </c>
      <c r="Z4266" s="153">
        <v>157640.10999999999</v>
      </c>
      <c r="AA4266" s="163">
        <v>1</v>
      </c>
      <c r="AB4266" s="176">
        <v>113.61</v>
      </c>
      <c r="AD4266" s="153">
        <v>179.095</v>
      </c>
      <c r="AG4266" s="3" t="s">
        <v>36</v>
      </c>
      <c r="AH4266" s="165">
        <v>1.3999999999999999E-4</v>
      </c>
      <c r="AI4266" s="165">
        <v>4.0114768654859198E-3</v>
      </c>
      <c r="AJ4266" s="165">
        <v>8.5290603165693495E-4</v>
      </c>
    </row>
    <row r="4267" spans="1:36">
      <c r="A4267" s="3">
        <v>9641</v>
      </c>
      <c r="B4267" s="3">
        <v>11366</v>
      </c>
      <c r="C4267" s="3" t="s">
        <v>568</v>
      </c>
      <c r="D4267" s="3" t="s">
        <v>569</v>
      </c>
      <c r="E4267" s="5" t="s">
        <v>266</v>
      </c>
      <c r="F4267" s="3" t="s">
        <v>586</v>
      </c>
      <c r="G4267" s="3" t="s">
        <v>587</v>
      </c>
      <c r="H4267" s="3" t="s">
        <v>269</v>
      </c>
      <c r="I4267" s="3" t="s">
        <v>315</v>
      </c>
      <c r="J4267" s="3" t="s">
        <v>30</v>
      </c>
      <c r="K4267" s="3" t="s">
        <v>330</v>
      </c>
      <c r="L4267" s="3" t="s">
        <v>307</v>
      </c>
      <c r="M4267" s="3" t="s">
        <v>31</v>
      </c>
      <c r="N4267" s="3" t="s">
        <v>367</v>
      </c>
      <c r="O4267" s="3" t="s">
        <v>271</v>
      </c>
      <c r="P4267" s="3" t="s">
        <v>338</v>
      </c>
      <c r="Q4267" s="3" t="s">
        <v>273</v>
      </c>
      <c r="R4267" s="3" t="s">
        <v>274</v>
      </c>
      <c r="S4267" s="3" t="s">
        <v>34</v>
      </c>
      <c r="T4267" s="153">
        <v>3.4129999999999998</v>
      </c>
      <c r="U4267" s="3" t="s">
        <v>588</v>
      </c>
      <c r="V4267" s="165">
        <v>2.0899999999999998E-2</v>
      </c>
      <c r="W4267" s="165">
        <v>4.156E-2</v>
      </c>
      <c r="X4267" s="5" t="s">
        <v>277</v>
      </c>
      <c r="Y4267" s="5" t="s">
        <v>271</v>
      </c>
      <c r="Z4267" s="153">
        <v>83186.399999999994</v>
      </c>
      <c r="AA4267" s="163">
        <v>1</v>
      </c>
      <c r="AB4267" s="176">
        <v>93.74</v>
      </c>
      <c r="AD4267" s="153">
        <v>77.978999999999999</v>
      </c>
      <c r="AG4267" s="3" t="s">
        <v>36</v>
      </c>
      <c r="AH4267" s="165">
        <v>2.61E-4</v>
      </c>
      <c r="AI4267" s="165">
        <v>1.7466194098472001E-3</v>
      </c>
      <c r="AJ4267" s="165">
        <v>3.7136004509583602E-4</v>
      </c>
    </row>
    <row r="4268" spans="1:36">
      <c r="A4268" s="3">
        <v>9641</v>
      </c>
      <c r="B4268" s="3">
        <v>11366</v>
      </c>
      <c r="C4268" s="3" t="s">
        <v>568</v>
      </c>
      <c r="D4268" s="3" t="s">
        <v>569</v>
      </c>
      <c r="E4268" s="5" t="s">
        <v>266</v>
      </c>
      <c r="F4268" s="3" t="s">
        <v>589</v>
      </c>
      <c r="G4268" s="3" t="s">
        <v>590</v>
      </c>
      <c r="H4268" s="3" t="s">
        <v>269</v>
      </c>
      <c r="I4268" s="3" t="s">
        <v>329</v>
      </c>
      <c r="J4268" s="3" t="s">
        <v>30</v>
      </c>
      <c r="K4268" s="3" t="s">
        <v>30</v>
      </c>
      <c r="L4268" s="3" t="s">
        <v>307</v>
      </c>
      <c r="M4268" s="3" t="s">
        <v>31</v>
      </c>
      <c r="N4268" s="3" t="s">
        <v>367</v>
      </c>
      <c r="O4268" s="3" t="s">
        <v>271</v>
      </c>
      <c r="P4268" s="3" t="s">
        <v>338</v>
      </c>
      <c r="Q4268" s="3" t="s">
        <v>273</v>
      </c>
      <c r="R4268" s="3" t="s">
        <v>274</v>
      </c>
      <c r="S4268" s="3" t="s">
        <v>34</v>
      </c>
      <c r="T4268" s="153">
        <v>4.4950000000000001</v>
      </c>
      <c r="U4268" s="3" t="s">
        <v>591</v>
      </c>
      <c r="V4268" s="165">
        <v>1.8700000000000001E-2</v>
      </c>
      <c r="W4268" s="165">
        <v>2.6079999999999999E-2</v>
      </c>
      <c r="X4268" s="5" t="s">
        <v>277</v>
      </c>
      <c r="Y4268" s="5" t="s">
        <v>271</v>
      </c>
      <c r="Z4268" s="153">
        <v>69169</v>
      </c>
      <c r="AA4268" s="163">
        <v>1</v>
      </c>
      <c r="AB4268" s="176">
        <v>109.95</v>
      </c>
      <c r="AD4268" s="153">
        <v>76.051000000000002</v>
      </c>
      <c r="AG4268" s="3" t="s">
        <v>36</v>
      </c>
      <c r="AH4268" s="165">
        <v>7.1000000000000005E-5</v>
      </c>
      <c r="AI4268" s="165">
        <v>1.7034435004433901E-3</v>
      </c>
      <c r="AJ4268" s="165">
        <v>3.6218013585352697E-4</v>
      </c>
    </row>
    <row r="4269" spans="1:36">
      <c r="A4269" s="3">
        <v>9641</v>
      </c>
      <c r="B4269" s="3">
        <v>11366</v>
      </c>
      <c r="C4269" s="3" t="s">
        <v>568</v>
      </c>
      <c r="D4269" s="3" t="s">
        <v>569</v>
      </c>
      <c r="E4269" s="5" t="s">
        <v>266</v>
      </c>
      <c r="F4269" s="3" t="s">
        <v>592</v>
      </c>
      <c r="G4269" s="3" t="s">
        <v>593</v>
      </c>
      <c r="H4269" s="3" t="s">
        <v>269</v>
      </c>
      <c r="I4269" s="3" t="s">
        <v>329</v>
      </c>
      <c r="J4269" s="3" t="s">
        <v>30</v>
      </c>
      <c r="K4269" s="3" t="s">
        <v>30</v>
      </c>
      <c r="L4269" s="3" t="s">
        <v>307</v>
      </c>
      <c r="M4269" s="3" t="s">
        <v>31</v>
      </c>
      <c r="N4269" s="3" t="s">
        <v>367</v>
      </c>
      <c r="O4269" s="3" t="s">
        <v>271</v>
      </c>
      <c r="P4269" s="3" t="s">
        <v>361</v>
      </c>
      <c r="Q4269" s="3" t="s">
        <v>273</v>
      </c>
      <c r="R4269" s="3" t="s">
        <v>274</v>
      </c>
      <c r="S4269" s="3" t="s">
        <v>34</v>
      </c>
      <c r="T4269" s="153">
        <v>3.76</v>
      </c>
      <c r="U4269" s="3" t="s">
        <v>594</v>
      </c>
      <c r="V4269" s="165">
        <v>2.7400000000000001E-2</v>
      </c>
      <c r="W4269" s="165">
        <v>2.1860000000000001E-2</v>
      </c>
      <c r="X4269" s="5" t="s">
        <v>277</v>
      </c>
      <c r="Y4269" s="5" t="s">
        <v>271</v>
      </c>
      <c r="Z4269" s="153">
        <v>188000</v>
      </c>
      <c r="AA4269" s="163">
        <v>1</v>
      </c>
      <c r="AB4269" s="176">
        <v>103.08</v>
      </c>
      <c r="AD4269" s="153">
        <v>193.79</v>
      </c>
      <c r="AG4269" s="3" t="s">
        <v>36</v>
      </c>
      <c r="AH4269" s="165">
        <v>8.0000000000000004E-4</v>
      </c>
      <c r="AI4269" s="165">
        <v>4.3406349404741702E-3</v>
      </c>
      <c r="AJ4269" s="165">
        <v>9.2289045807642E-4</v>
      </c>
    </row>
    <row r="4270" spans="1:36">
      <c r="A4270" s="3">
        <v>9641</v>
      </c>
      <c r="B4270" s="3">
        <v>11366</v>
      </c>
      <c r="C4270" s="3" t="s">
        <v>568</v>
      </c>
      <c r="D4270" s="3" t="s">
        <v>569</v>
      </c>
      <c r="E4270" s="5" t="s">
        <v>266</v>
      </c>
      <c r="F4270" s="3" t="s">
        <v>595</v>
      </c>
      <c r="G4270" s="3" t="s">
        <v>596</v>
      </c>
      <c r="H4270" s="3" t="s">
        <v>269</v>
      </c>
      <c r="I4270" s="3" t="s">
        <v>329</v>
      </c>
      <c r="J4270" s="3" t="s">
        <v>30</v>
      </c>
      <c r="K4270" s="3" t="s">
        <v>30</v>
      </c>
      <c r="L4270" s="3" t="s">
        <v>307</v>
      </c>
      <c r="M4270" s="3" t="s">
        <v>31</v>
      </c>
      <c r="N4270" s="3" t="s">
        <v>367</v>
      </c>
      <c r="O4270" s="3" t="s">
        <v>271</v>
      </c>
      <c r="P4270" s="3" t="s">
        <v>597</v>
      </c>
      <c r="Q4270" s="3" t="s">
        <v>291</v>
      </c>
      <c r="R4270" s="3" t="s">
        <v>274</v>
      </c>
      <c r="S4270" s="3" t="s">
        <v>34</v>
      </c>
      <c r="T4270" s="153">
        <v>4.6680000000000001</v>
      </c>
      <c r="U4270" s="3" t="s">
        <v>441</v>
      </c>
      <c r="V4270" s="165">
        <v>2.7799999999999998E-2</v>
      </c>
      <c r="W4270" s="165">
        <v>2.4920000000000001E-2</v>
      </c>
      <c r="X4270" s="5" t="s">
        <v>277</v>
      </c>
      <c r="Y4270" s="5" t="s">
        <v>271</v>
      </c>
      <c r="Z4270" s="153">
        <v>194000</v>
      </c>
      <c r="AA4270" s="163">
        <v>1</v>
      </c>
      <c r="AB4270" s="176">
        <v>103.56</v>
      </c>
      <c r="AD4270" s="153">
        <v>200.90600000000001</v>
      </c>
      <c r="AG4270" s="3" t="s">
        <v>36</v>
      </c>
      <c r="AH4270" s="165">
        <v>5.6599999999999999E-4</v>
      </c>
      <c r="AI4270" s="165">
        <v>4.5000234253341799E-3</v>
      </c>
      <c r="AJ4270" s="165">
        <v>9.56779074332292E-4</v>
      </c>
    </row>
    <row r="4271" spans="1:36">
      <c r="A4271" s="3">
        <v>9641</v>
      </c>
      <c r="B4271" s="3">
        <v>11366</v>
      </c>
      <c r="C4271" s="3" t="s">
        <v>568</v>
      </c>
      <c r="D4271" s="3" t="s">
        <v>569</v>
      </c>
      <c r="E4271" s="5" t="s">
        <v>266</v>
      </c>
      <c r="F4271" s="3" t="s">
        <v>598</v>
      </c>
      <c r="G4271" s="3" t="s">
        <v>599</v>
      </c>
      <c r="H4271" s="3" t="s">
        <v>269</v>
      </c>
      <c r="I4271" s="3" t="s">
        <v>329</v>
      </c>
      <c r="J4271" s="3" t="s">
        <v>30</v>
      </c>
      <c r="K4271" s="3" t="s">
        <v>30</v>
      </c>
      <c r="L4271" s="3" t="s">
        <v>307</v>
      </c>
      <c r="M4271" s="3" t="s">
        <v>31</v>
      </c>
      <c r="N4271" s="3" t="s">
        <v>367</v>
      </c>
      <c r="O4271" s="3" t="s">
        <v>271</v>
      </c>
      <c r="P4271" s="3" t="s">
        <v>338</v>
      </c>
      <c r="Q4271" s="3" t="s">
        <v>273</v>
      </c>
      <c r="R4271" s="3" t="s">
        <v>274</v>
      </c>
      <c r="S4271" s="3" t="s">
        <v>34</v>
      </c>
      <c r="T4271" s="153">
        <v>1.698</v>
      </c>
      <c r="U4271" s="3" t="s">
        <v>600</v>
      </c>
      <c r="V4271" s="165">
        <v>3.3500000000000002E-2</v>
      </c>
      <c r="W4271" s="165">
        <v>2.751E-2</v>
      </c>
      <c r="X4271" s="5" t="s">
        <v>277</v>
      </c>
      <c r="Y4271" s="5" t="s">
        <v>271</v>
      </c>
      <c r="Z4271" s="153">
        <v>44460</v>
      </c>
      <c r="AA4271" s="163">
        <v>1</v>
      </c>
      <c r="AB4271" s="176">
        <v>120.21</v>
      </c>
      <c r="AD4271" s="153">
        <v>53.445</v>
      </c>
      <c r="AG4271" s="3" t="s">
        <v>36</v>
      </c>
      <c r="AH4271" s="165">
        <v>7.3999999999999996E-5</v>
      </c>
      <c r="AI4271" s="165">
        <v>1.19710172983817E-3</v>
      </c>
      <c r="AJ4271" s="165">
        <v>2.5452353836826798E-4</v>
      </c>
    </row>
    <row r="4272" spans="1:36">
      <c r="A4272" s="3">
        <v>9641</v>
      </c>
      <c r="B4272" s="3">
        <v>11366</v>
      </c>
      <c r="C4272" s="3" t="s">
        <v>601</v>
      </c>
      <c r="D4272" s="3" t="s">
        <v>602</v>
      </c>
      <c r="E4272" s="5" t="s">
        <v>266</v>
      </c>
      <c r="F4272" s="3" t="s">
        <v>603</v>
      </c>
      <c r="G4272" s="3" t="s">
        <v>604</v>
      </c>
      <c r="H4272" s="3" t="s">
        <v>269</v>
      </c>
      <c r="I4272" s="3" t="s">
        <v>315</v>
      </c>
      <c r="J4272" s="3" t="s">
        <v>30</v>
      </c>
      <c r="K4272" s="3" t="s">
        <v>30</v>
      </c>
      <c r="L4272" s="3" t="s">
        <v>307</v>
      </c>
      <c r="M4272" s="3" t="s">
        <v>31</v>
      </c>
      <c r="N4272" s="3" t="s">
        <v>297</v>
      </c>
      <c r="O4272" s="3" t="s">
        <v>271</v>
      </c>
      <c r="P4272" s="3" t="s">
        <v>152</v>
      </c>
      <c r="Q4272" s="3" t="s">
        <v>291</v>
      </c>
      <c r="R4272" s="3" t="s">
        <v>274</v>
      </c>
      <c r="S4272" s="3" t="s">
        <v>34</v>
      </c>
      <c r="T4272" s="153">
        <v>2.3479999999999999</v>
      </c>
      <c r="U4272" s="3" t="s">
        <v>370</v>
      </c>
      <c r="V4272" s="165">
        <v>7.2499999999999995E-2</v>
      </c>
      <c r="W4272" s="165">
        <v>5.8560000000000001E-2</v>
      </c>
      <c r="X4272" s="5" t="s">
        <v>277</v>
      </c>
      <c r="Y4272" s="5" t="s">
        <v>271</v>
      </c>
      <c r="Z4272" s="153">
        <v>57600</v>
      </c>
      <c r="AA4272" s="163">
        <v>1</v>
      </c>
      <c r="AB4272" s="176">
        <v>105.31</v>
      </c>
      <c r="AD4272" s="153">
        <v>60.658999999999999</v>
      </c>
      <c r="AG4272" s="3" t="s">
        <v>36</v>
      </c>
      <c r="AH4272" s="165">
        <v>9.0000000000000006E-5</v>
      </c>
      <c r="AI4272" s="165">
        <v>1.35866722487207E-3</v>
      </c>
      <c r="AJ4272" s="165">
        <v>2.8887502283217302E-4</v>
      </c>
    </row>
    <row r="4273" spans="1:36">
      <c r="A4273" s="3">
        <v>9641</v>
      </c>
      <c r="B4273" s="3">
        <v>11366</v>
      </c>
      <c r="C4273" s="3" t="s">
        <v>605</v>
      </c>
      <c r="D4273" s="3" t="s">
        <v>606</v>
      </c>
      <c r="E4273" s="5" t="s">
        <v>266</v>
      </c>
      <c r="F4273" s="3" t="s">
        <v>607</v>
      </c>
      <c r="G4273" s="3" t="s">
        <v>608</v>
      </c>
      <c r="H4273" s="3" t="s">
        <v>269</v>
      </c>
      <c r="I4273" s="3" t="s">
        <v>329</v>
      </c>
      <c r="J4273" s="3" t="s">
        <v>30</v>
      </c>
      <c r="K4273" s="3" t="s">
        <v>30</v>
      </c>
      <c r="L4273" s="3" t="s">
        <v>307</v>
      </c>
      <c r="M4273" s="3" t="s">
        <v>31</v>
      </c>
      <c r="N4273" s="3" t="s">
        <v>355</v>
      </c>
      <c r="O4273" s="3" t="s">
        <v>271</v>
      </c>
      <c r="P4273" s="3" t="s">
        <v>283</v>
      </c>
      <c r="Q4273" s="3" t="s">
        <v>283</v>
      </c>
      <c r="R4273" s="3" t="s">
        <v>283</v>
      </c>
      <c r="S4273" s="3" t="s">
        <v>34</v>
      </c>
      <c r="T4273" s="153">
        <v>3.4660000000000002</v>
      </c>
      <c r="U4273" s="3" t="s">
        <v>609</v>
      </c>
      <c r="V4273" s="165">
        <v>4.2500000000000003E-2</v>
      </c>
      <c r="W4273" s="165">
        <v>3.024E-2</v>
      </c>
      <c r="X4273" s="5" t="s">
        <v>277</v>
      </c>
      <c r="Y4273" s="5" t="s">
        <v>271</v>
      </c>
      <c r="Z4273" s="153">
        <v>102000</v>
      </c>
      <c r="AA4273" s="163">
        <v>1</v>
      </c>
      <c r="AB4273" s="176">
        <v>106.69</v>
      </c>
      <c r="AC4273" s="153">
        <v>2.2170000000000001</v>
      </c>
      <c r="AD4273" s="153">
        <v>111.04</v>
      </c>
      <c r="AG4273" s="3" t="s">
        <v>36</v>
      </c>
      <c r="AH4273" s="165">
        <v>3.4000000000000002E-4</v>
      </c>
      <c r="AI4273" s="165">
        <v>2.48715113684489E-3</v>
      </c>
      <c r="AJ4273" s="165">
        <v>5.2880928331128501E-4</v>
      </c>
    </row>
    <row r="4274" spans="1:36">
      <c r="A4274" s="3">
        <v>9641</v>
      </c>
      <c r="B4274" s="3">
        <v>11366</v>
      </c>
      <c r="C4274" s="3" t="s">
        <v>610</v>
      </c>
      <c r="D4274" s="3" t="s">
        <v>611</v>
      </c>
      <c r="E4274" s="5" t="s">
        <v>266</v>
      </c>
      <c r="F4274" s="3" t="s">
        <v>612</v>
      </c>
      <c r="G4274" s="3" t="s">
        <v>613</v>
      </c>
      <c r="H4274" s="3" t="s">
        <v>269</v>
      </c>
      <c r="I4274" s="3" t="s">
        <v>315</v>
      </c>
      <c r="J4274" s="3" t="s">
        <v>30</v>
      </c>
      <c r="K4274" s="3" t="s">
        <v>30</v>
      </c>
      <c r="L4274" s="3" t="s">
        <v>307</v>
      </c>
      <c r="M4274" s="3" t="s">
        <v>31</v>
      </c>
      <c r="N4274" s="3" t="s">
        <v>367</v>
      </c>
      <c r="O4274" s="3" t="s">
        <v>271</v>
      </c>
      <c r="P4274" s="3" t="s">
        <v>361</v>
      </c>
      <c r="Q4274" s="3" t="s">
        <v>273</v>
      </c>
      <c r="R4274" s="3" t="s">
        <v>274</v>
      </c>
      <c r="S4274" s="3" t="s">
        <v>34</v>
      </c>
      <c r="T4274" s="153">
        <v>4.3869999999999996</v>
      </c>
      <c r="U4274" s="3" t="s">
        <v>614</v>
      </c>
      <c r="V4274" s="165">
        <v>2.5499999999999998E-2</v>
      </c>
      <c r="W4274" s="165">
        <v>4.4990000000000002E-2</v>
      </c>
      <c r="X4274" s="5" t="s">
        <v>277</v>
      </c>
      <c r="Y4274" s="5" t="s">
        <v>271</v>
      </c>
      <c r="Z4274" s="153">
        <v>690414.9</v>
      </c>
      <c r="AA4274" s="163">
        <v>1</v>
      </c>
      <c r="AB4274" s="176">
        <v>92.05</v>
      </c>
      <c r="AD4274" s="153">
        <v>635.52700000000004</v>
      </c>
      <c r="AG4274" s="3" t="s">
        <v>36</v>
      </c>
      <c r="AH4274" s="165">
        <v>2.4800000000000001E-4</v>
      </c>
      <c r="AI4274" s="165">
        <v>1.4234917389169099E-2</v>
      </c>
      <c r="AJ4274" s="165">
        <v>3.0265778187131302E-3</v>
      </c>
    </row>
    <row r="4275" spans="1:36">
      <c r="A4275" s="3">
        <v>9641</v>
      </c>
      <c r="B4275" s="3">
        <v>11366</v>
      </c>
      <c r="C4275" s="3" t="s">
        <v>610</v>
      </c>
      <c r="D4275" s="3" t="s">
        <v>611</v>
      </c>
      <c r="E4275" s="5" t="s">
        <v>266</v>
      </c>
      <c r="F4275" s="3" t="s">
        <v>615</v>
      </c>
      <c r="G4275" s="3" t="s">
        <v>616</v>
      </c>
      <c r="H4275" s="3" t="s">
        <v>269</v>
      </c>
      <c r="I4275" s="3" t="s">
        <v>329</v>
      </c>
      <c r="J4275" s="3" t="s">
        <v>30</v>
      </c>
      <c r="K4275" s="3" t="s">
        <v>30</v>
      </c>
      <c r="L4275" s="3" t="s">
        <v>307</v>
      </c>
      <c r="M4275" s="3" t="s">
        <v>31</v>
      </c>
      <c r="N4275" s="3" t="s">
        <v>367</v>
      </c>
      <c r="O4275" s="3" t="s">
        <v>271</v>
      </c>
      <c r="P4275" s="3" t="s">
        <v>361</v>
      </c>
      <c r="Q4275" s="3" t="s">
        <v>273</v>
      </c>
      <c r="R4275" s="3" t="s">
        <v>274</v>
      </c>
      <c r="S4275" s="3" t="s">
        <v>34</v>
      </c>
      <c r="T4275" s="153">
        <v>3.524</v>
      </c>
      <c r="U4275" s="3" t="s">
        <v>617</v>
      </c>
      <c r="V4275" s="165">
        <v>5.0000000000000001E-3</v>
      </c>
      <c r="W4275" s="165">
        <v>2.462E-2</v>
      </c>
      <c r="X4275" s="5" t="s">
        <v>277</v>
      </c>
      <c r="Y4275" s="5" t="s">
        <v>271</v>
      </c>
      <c r="Z4275" s="153">
        <v>326020.15999999997</v>
      </c>
      <c r="AA4275" s="163">
        <v>1</v>
      </c>
      <c r="AB4275" s="176">
        <v>109.85</v>
      </c>
      <c r="AD4275" s="153">
        <v>358.13299999999998</v>
      </c>
      <c r="AG4275" s="3" t="s">
        <v>36</v>
      </c>
      <c r="AH4275" s="165">
        <v>2.4399999999999999E-4</v>
      </c>
      <c r="AI4275" s="165">
        <v>8.0216834571154496E-3</v>
      </c>
      <c r="AJ4275" s="165">
        <v>1.7055419821765999E-3</v>
      </c>
    </row>
    <row r="4276" spans="1:36">
      <c r="A4276" s="3">
        <v>9641</v>
      </c>
      <c r="B4276" s="3">
        <v>11366</v>
      </c>
      <c r="C4276" s="3" t="s">
        <v>610</v>
      </c>
      <c r="D4276" s="3" t="s">
        <v>611</v>
      </c>
      <c r="E4276" s="5" t="s">
        <v>266</v>
      </c>
      <c r="F4276" s="3" t="s">
        <v>1433</v>
      </c>
      <c r="G4276" s="3" t="s">
        <v>1434</v>
      </c>
      <c r="H4276" s="3" t="s">
        <v>269</v>
      </c>
      <c r="I4276" s="3" t="s">
        <v>329</v>
      </c>
      <c r="J4276" s="3" t="s">
        <v>30</v>
      </c>
      <c r="K4276" s="3" t="s">
        <v>30</v>
      </c>
      <c r="L4276" s="3" t="s">
        <v>307</v>
      </c>
      <c r="M4276" s="3" t="s">
        <v>31</v>
      </c>
      <c r="N4276" s="3" t="s">
        <v>367</v>
      </c>
      <c r="O4276" s="3" t="s">
        <v>271</v>
      </c>
      <c r="P4276" s="3" t="s">
        <v>361</v>
      </c>
      <c r="Q4276" s="3" t="s">
        <v>273</v>
      </c>
      <c r="R4276" s="3" t="s">
        <v>274</v>
      </c>
      <c r="S4276" s="3" t="s">
        <v>34</v>
      </c>
      <c r="T4276" s="153">
        <v>3.9870000000000001</v>
      </c>
      <c r="U4276" s="3" t="s">
        <v>866</v>
      </c>
      <c r="V4276" s="165">
        <v>5.8999999999999999E-3</v>
      </c>
      <c r="W4276" s="165">
        <v>2.513E-2</v>
      </c>
      <c r="X4276" s="5" t="s">
        <v>277</v>
      </c>
      <c r="Y4276" s="5" t="s">
        <v>271</v>
      </c>
      <c r="Z4276" s="153">
        <v>155000</v>
      </c>
      <c r="AA4276" s="163">
        <v>1</v>
      </c>
      <c r="AB4276" s="176">
        <v>106.15</v>
      </c>
      <c r="AD4276" s="153">
        <v>164.53200000000001</v>
      </c>
      <c r="AG4276" s="3" t="s">
        <v>36</v>
      </c>
      <c r="AH4276" s="165">
        <v>1.11E-4</v>
      </c>
      <c r="AI4276" s="165">
        <v>3.6852987472215698E-3</v>
      </c>
      <c r="AJ4276" s="165">
        <v>7.8355519310274702E-4</v>
      </c>
    </row>
    <row r="4277" spans="1:36">
      <c r="A4277" s="3">
        <v>9641</v>
      </c>
      <c r="B4277" s="3">
        <v>11366</v>
      </c>
      <c r="C4277" s="3" t="s">
        <v>610</v>
      </c>
      <c r="D4277" s="3" t="s">
        <v>611</v>
      </c>
      <c r="E4277" s="5" t="s">
        <v>266</v>
      </c>
      <c r="F4277" s="3" t="s">
        <v>620</v>
      </c>
      <c r="G4277" s="3" t="s">
        <v>621</v>
      </c>
      <c r="H4277" s="3" t="s">
        <v>269</v>
      </c>
      <c r="I4277" s="3" t="s">
        <v>329</v>
      </c>
      <c r="J4277" s="3" t="s">
        <v>30</v>
      </c>
      <c r="K4277" s="3" t="s">
        <v>30</v>
      </c>
      <c r="L4277" s="3" t="s">
        <v>307</v>
      </c>
      <c r="M4277" s="3" t="s">
        <v>31</v>
      </c>
      <c r="N4277" s="3" t="s">
        <v>367</v>
      </c>
      <c r="O4277" s="3" t="s">
        <v>271</v>
      </c>
      <c r="P4277" s="3" t="s">
        <v>361</v>
      </c>
      <c r="Q4277" s="3" t="s">
        <v>273</v>
      </c>
      <c r="R4277" s="3" t="s">
        <v>274</v>
      </c>
      <c r="S4277" s="3" t="s">
        <v>34</v>
      </c>
      <c r="T4277" s="153">
        <v>0.24399999999999999</v>
      </c>
      <c r="U4277" s="3" t="s">
        <v>622</v>
      </c>
      <c r="V4277" s="165">
        <v>4.7500000000000001E-2</v>
      </c>
      <c r="W4277" s="165">
        <v>5.4100000000000002E-2</v>
      </c>
      <c r="X4277" s="5" t="s">
        <v>277</v>
      </c>
      <c r="Y4277" s="5" t="s">
        <v>271</v>
      </c>
      <c r="Z4277" s="153">
        <v>5416.68</v>
      </c>
      <c r="AA4277" s="163">
        <v>1</v>
      </c>
      <c r="AB4277" s="176">
        <v>144.65</v>
      </c>
      <c r="AD4277" s="153">
        <v>7.835</v>
      </c>
      <c r="AG4277" s="3" t="s">
        <v>36</v>
      </c>
      <c r="AH4277" s="165">
        <v>1.1E-5</v>
      </c>
      <c r="AI4277" s="165">
        <v>1.75498181405995E-4</v>
      </c>
      <c r="AJ4277" s="165">
        <v>3.7313802992071999E-5</v>
      </c>
    </row>
    <row r="4278" spans="1:36">
      <c r="A4278" s="3">
        <v>9641</v>
      </c>
      <c r="B4278" s="3">
        <v>11366</v>
      </c>
      <c r="C4278" s="3" t="s">
        <v>623</v>
      </c>
      <c r="D4278" s="3" t="s">
        <v>624</v>
      </c>
      <c r="E4278" s="5" t="s">
        <v>266</v>
      </c>
      <c r="F4278" s="3" t="s">
        <v>625</v>
      </c>
      <c r="G4278" s="3" t="s">
        <v>626</v>
      </c>
      <c r="H4278" s="3" t="s">
        <v>269</v>
      </c>
      <c r="I4278" s="3" t="s">
        <v>329</v>
      </c>
      <c r="J4278" s="3" t="s">
        <v>30</v>
      </c>
      <c r="K4278" s="3" t="s">
        <v>330</v>
      </c>
      <c r="L4278" s="3" t="s">
        <v>307</v>
      </c>
      <c r="M4278" s="3" t="s">
        <v>31</v>
      </c>
      <c r="N4278" s="3" t="s">
        <v>331</v>
      </c>
      <c r="O4278" s="3" t="s">
        <v>271</v>
      </c>
      <c r="P4278" s="3" t="s">
        <v>627</v>
      </c>
      <c r="Q4278" s="3" t="s">
        <v>273</v>
      </c>
      <c r="R4278" s="3" t="s">
        <v>274</v>
      </c>
      <c r="S4278" s="3" t="s">
        <v>34</v>
      </c>
      <c r="T4278" s="153">
        <v>2.355</v>
      </c>
      <c r="U4278" s="3" t="s">
        <v>628</v>
      </c>
      <c r="V4278" s="165">
        <v>1.7500000000000002E-2</v>
      </c>
      <c r="W4278" s="165">
        <v>6.3670000000000004E-2</v>
      </c>
      <c r="X4278" s="5" t="s">
        <v>277</v>
      </c>
      <c r="Y4278" s="5" t="s">
        <v>271</v>
      </c>
      <c r="Z4278" s="153">
        <v>160000</v>
      </c>
      <c r="AA4278" s="163">
        <v>1</v>
      </c>
      <c r="AB4278" s="176">
        <v>104.66</v>
      </c>
      <c r="AD4278" s="153">
        <v>167.45599999999999</v>
      </c>
      <c r="AG4278" s="3" t="s">
        <v>36</v>
      </c>
      <c r="AH4278" s="165">
        <v>9.3999999999999994E-5</v>
      </c>
      <c r="AI4278" s="165">
        <v>3.7507810737376201E-3</v>
      </c>
      <c r="AJ4278" s="165">
        <v>7.9747781390432696E-4</v>
      </c>
    </row>
    <row r="4279" spans="1:36">
      <c r="A4279" s="3">
        <v>9641</v>
      </c>
      <c r="B4279" s="3">
        <v>11366</v>
      </c>
      <c r="C4279" s="3" t="s">
        <v>623</v>
      </c>
      <c r="D4279" s="3" t="s">
        <v>624</v>
      </c>
      <c r="E4279" s="5" t="s">
        <v>266</v>
      </c>
      <c r="F4279" s="3" t="s">
        <v>1435</v>
      </c>
      <c r="G4279" s="3" t="s">
        <v>1436</v>
      </c>
      <c r="H4279" s="3" t="s">
        <v>269</v>
      </c>
      <c r="I4279" s="3" t="s">
        <v>329</v>
      </c>
      <c r="J4279" s="3" t="s">
        <v>30</v>
      </c>
      <c r="K4279" s="3" t="s">
        <v>330</v>
      </c>
      <c r="L4279" s="3" t="s">
        <v>307</v>
      </c>
      <c r="M4279" s="3" t="s">
        <v>31</v>
      </c>
      <c r="N4279" s="3" t="s">
        <v>331</v>
      </c>
      <c r="O4279" s="3" t="s">
        <v>271</v>
      </c>
      <c r="P4279" s="3" t="s">
        <v>627</v>
      </c>
      <c r="Q4279" s="3" t="s">
        <v>273</v>
      </c>
      <c r="R4279" s="3" t="s">
        <v>274</v>
      </c>
      <c r="S4279" s="3" t="s">
        <v>34</v>
      </c>
      <c r="T4279" s="153">
        <v>2.0089999999999999</v>
      </c>
      <c r="U4279" s="3" t="s">
        <v>382</v>
      </c>
      <c r="V4279" s="165">
        <v>3.2800000000000003E-2</v>
      </c>
      <c r="W4279" s="165">
        <v>6.7849999999999994E-2</v>
      </c>
      <c r="X4279" s="5" t="s">
        <v>277</v>
      </c>
      <c r="Y4279" s="5" t="s">
        <v>271</v>
      </c>
      <c r="Z4279" s="153">
        <v>61900</v>
      </c>
      <c r="AA4279" s="163">
        <v>1</v>
      </c>
      <c r="AB4279" s="176">
        <v>111.77</v>
      </c>
      <c r="AD4279" s="153">
        <v>69.186000000000007</v>
      </c>
      <c r="AG4279" s="3" t="s">
        <v>36</v>
      </c>
      <c r="AH4279" s="165">
        <v>4.3000000000000002E-5</v>
      </c>
      <c r="AI4279" s="165">
        <v>1.5496617116055201E-3</v>
      </c>
      <c r="AJ4279" s="165">
        <v>3.2948359548773198E-4</v>
      </c>
    </row>
    <row r="4280" spans="1:36">
      <c r="A4280" s="3">
        <v>9641</v>
      </c>
      <c r="B4280" s="3">
        <v>11366</v>
      </c>
      <c r="C4280" s="3" t="s">
        <v>623</v>
      </c>
      <c r="D4280" s="3" t="s">
        <v>624</v>
      </c>
      <c r="E4280" s="5" t="s">
        <v>266</v>
      </c>
      <c r="F4280" s="3" t="s">
        <v>629</v>
      </c>
      <c r="G4280" s="3" t="s">
        <v>630</v>
      </c>
      <c r="H4280" s="3" t="s">
        <v>269</v>
      </c>
      <c r="I4280" s="3" t="s">
        <v>380</v>
      </c>
      <c r="J4280" s="3" t="s">
        <v>30</v>
      </c>
      <c r="K4280" s="3" t="s">
        <v>330</v>
      </c>
      <c r="L4280" s="3" t="s">
        <v>307</v>
      </c>
      <c r="M4280" s="3" t="s">
        <v>31</v>
      </c>
      <c r="N4280" s="3" t="s">
        <v>331</v>
      </c>
      <c r="O4280" s="3" t="s">
        <v>271</v>
      </c>
      <c r="P4280" s="3" t="s">
        <v>627</v>
      </c>
      <c r="Q4280" s="3" t="s">
        <v>273</v>
      </c>
      <c r="R4280" s="3" t="s">
        <v>274</v>
      </c>
      <c r="S4280" s="3" t="s">
        <v>34</v>
      </c>
      <c r="T4280" s="153">
        <v>3.1779999999999999</v>
      </c>
      <c r="U4280" s="3" t="s">
        <v>388</v>
      </c>
      <c r="V4280" s="165">
        <v>5.5E-2</v>
      </c>
      <c r="W4280" s="165">
        <v>8.4790000000000004E-2</v>
      </c>
      <c r="X4280" s="5" t="s">
        <v>277</v>
      </c>
      <c r="Y4280" s="5" t="s">
        <v>271</v>
      </c>
      <c r="Z4280" s="153">
        <v>114633</v>
      </c>
      <c r="AA4280" s="163">
        <v>1</v>
      </c>
      <c r="AB4280" s="176">
        <v>94</v>
      </c>
      <c r="AD4280" s="153">
        <v>107.755</v>
      </c>
      <c r="AG4280" s="3" t="s">
        <v>36</v>
      </c>
      <c r="AH4280" s="165">
        <v>2.22E-4</v>
      </c>
      <c r="AI4280" s="165">
        <v>2.4135623066131899E-3</v>
      </c>
      <c r="AJ4280" s="165">
        <v>5.1316308634397696E-4</v>
      </c>
    </row>
    <row r="4281" spans="1:36">
      <c r="A4281" s="3">
        <v>9641</v>
      </c>
      <c r="B4281" s="3">
        <v>11366</v>
      </c>
      <c r="C4281" s="3" t="s">
        <v>623</v>
      </c>
      <c r="D4281" s="3" t="s">
        <v>624</v>
      </c>
      <c r="E4281" s="5" t="s">
        <v>266</v>
      </c>
      <c r="F4281" s="3" t="s">
        <v>1437</v>
      </c>
      <c r="G4281" s="3" t="s">
        <v>1438</v>
      </c>
      <c r="H4281" s="3" t="s">
        <v>269</v>
      </c>
      <c r="I4281" s="3" t="s">
        <v>329</v>
      </c>
      <c r="J4281" s="3" t="s">
        <v>30</v>
      </c>
      <c r="K4281" s="3" t="s">
        <v>330</v>
      </c>
      <c r="L4281" s="3" t="s">
        <v>307</v>
      </c>
      <c r="M4281" s="3" t="s">
        <v>31</v>
      </c>
      <c r="N4281" s="3" t="s">
        <v>331</v>
      </c>
      <c r="O4281" s="3" t="s">
        <v>271</v>
      </c>
      <c r="P4281" s="3" t="s">
        <v>627</v>
      </c>
      <c r="Q4281" s="3" t="s">
        <v>273</v>
      </c>
      <c r="R4281" s="3" t="s">
        <v>274</v>
      </c>
      <c r="S4281" s="3" t="s">
        <v>34</v>
      </c>
      <c r="T4281" s="153">
        <v>0.97299999999999998</v>
      </c>
      <c r="U4281" s="3" t="s">
        <v>429</v>
      </c>
      <c r="V4281" s="165">
        <v>0.04</v>
      </c>
      <c r="W4281" s="165">
        <v>6.2480000000000001E-2</v>
      </c>
      <c r="X4281" s="5" t="s">
        <v>277</v>
      </c>
      <c r="Y4281" s="5" t="s">
        <v>271</v>
      </c>
      <c r="Z4281" s="153">
        <v>58587.22</v>
      </c>
      <c r="AA4281" s="163">
        <v>1</v>
      </c>
      <c r="AB4281" s="176">
        <v>115.35</v>
      </c>
      <c r="AD4281" s="153">
        <v>67.58</v>
      </c>
      <c r="AG4281" s="3" t="s">
        <v>36</v>
      </c>
      <c r="AH4281" s="165">
        <v>4.1E-5</v>
      </c>
      <c r="AI4281" s="165">
        <v>1.51370586157273E-3</v>
      </c>
      <c r="AJ4281" s="165">
        <v>3.2183878974793802E-4</v>
      </c>
    </row>
    <row r="4282" spans="1:36">
      <c r="A4282" s="3">
        <v>9641</v>
      </c>
      <c r="B4282" s="3">
        <v>11366</v>
      </c>
      <c r="C4282" s="3" t="s">
        <v>623</v>
      </c>
      <c r="D4282" s="3" t="s">
        <v>624</v>
      </c>
      <c r="E4282" s="5" t="s">
        <v>266</v>
      </c>
      <c r="F4282" s="3" t="s">
        <v>631</v>
      </c>
      <c r="G4282" s="3" t="s">
        <v>632</v>
      </c>
      <c r="H4282" s="3" t="s">
        <v>269</v>
      </c>
      <c r="I4282" s="3" t="s">
        <v>329</v>
      </c>
      <c r="J4282" s="3" t="s">
        <v>30</v>
      </c>
      <c r="K4282" s="3" t="s">
        <v>330</v>
      </c>
      <c r="L4282" s="3" t="s">
        <v>307</v>
      </c>
      <c r="M4282" s="3" t="s">
        <v>31</v>
      </c>
      <c r="N4282" s="3" t="s">
        <v>331</v>
      </c>
      <c r="O4282" s="3" t="s">
        <v>271</v>
      </c>
      <c r="P4282" s="3" t="s">
        <v>627</v>
      </c>
      <c r="Q4282" s="3" t="s">
        <v>273</v>
      </c>
      <c r="R4282" s="3" t="s">
        <v>274</v>
      </c>
      <c r="S4282" s="3" t="s">
        <v>34</v>
      </c>
      <c r="T4282" s="153">
        <v>4.4260000000000002</v>
      </c>
      <c r="U4282" s="3" t="s">
        <v>633</v>
      </c>
      <c r="V4282" s="165">
        <v>1.7899999999999999E-2</v>
      </c>
      <c r="W4282" s="165">
        <v>6.9959999999999994E-2</v>
      </c>
      <c r="X4282" s="5" t="s">
        <v>277</v>
      </c>
      <c r="Y4282" s="5" t="s">
        <v>271</v>
      </c>
      <c r="Z4282" s="153">
        <v>205076.6</v>
      </c>
      <c r="AA4282" s="163">
        <v>1</v>
      </c>
      <c r="AB4282" s="176">
        <v>94.3</v>
      </c>
      <c r="AD4282" s="153">
        <v>193.387</v>
      </c>
      <c r="AG4282" s="3" t="s">
        <v>36</v>
      </c>
      <c r="AH4282" s="165">
        <v>1.22E-4</v>
      </c>
      <c r="AI4282" s="165">
        <v>4.3316045793492797E-3</v>
      </c>
      <c r="AJ4282" s="165">
        <v>9.2097045461392204E-4</v>
      </c>
    </row>
    <row r="4283" spans="1:36">
      <c r="A4283" s="3">
        <v>9641</v>
      </c>
      <c r="B4283" s="3">
        <v>11366</v>
      </c>
      <c r="C4283" s="3" t="s">
        <v>623</v>
      </c>
      <c r="D4283" s="3" t="s">
        <v>624</v>
      </c>
      <c r="E4283" s="5" t="s">
        <v>266</v>
      </c>
      <c r="F4283" s="3" t="s">
        <v>1441</v>
      </c>
      <c r="G4283" s="3" t="s">
        <v>1442</v>
      </c>
      <c r="H4283" s="3" t="s">
        <v>269</v>
      </c>
      <c r="I4283" s="3" t="s">
        <v>329</v>
      </c>
      <c r="J4283" s="3" t="s">
        <v>30</v>
      </c>
      <c r="K4283" s="3" t="s">
        <v>30</v>
      </c>
      <c r="L4283" s="3" t="s">
        <v>307</v>
      </c>
      <c r="M4283" s="3" t="s">
        <v>31</v>
      </c>
      <c r="N4283" s="3" t="s">
        <v>331</v>
      </c>
      <c r="O4283" s="3" t="s">
        <v>271</v>
      </c>
      <c r="P4283" s="3" t="s">
        <v>627</v>
      </c>
      <c r="Q4283" s="3" t="s">
        <v>273</v>
      </c>
      <c r="R4283" s="3" t="s">
        <v>274</v>
      </c>
      <c r="S4283" s="3" t="s">
        <v>34</v>
      </c>
      <c r="T4283" s="153">
        <v>3.536</v>
      </c>
      <c r="U4283" s="3" t="s">
        <v>1382</v>
      </c>
      <c r="V4283" s="165">
        <v>0.04</v>
      </c>
      <c r="W4283" s="165">
        <v>5.9540000000000003E-2</v>
      </c>
      <c r="X4283" s="5" t="s">
        <v>277</v>
      </c>
      <c r="Y4283" s="5" t="s">
        <v>271</v>
      </c>
      <c r="Z4283" s="153">
        <v>45606.09</v>
      </c>
      <c r="AA4283" s="163">
        <v>1</v>
      </c>
      <c r="AB4283" s="176">
        <v>96.99</v>
      </c>
      <c r="AD4283" s="153">
        <v>44.232999999999997</v>
      </c>
      <c r="AG4283" s="3" t="s">
        <v>36</v>
      </c>
      <c r="AH4283" s="165">
        <v>6.2000000000000003E-5</v>
      </c>
      <c r="AI4283" s="165">
        <v>9.9076533296315098E-4</v>
      </c>
      <c r="AJ4283" s="165">
        <v>2.1065302300789999E-4</v>
      </c>
    </row>
    <row r="4284" spans="1:36">
      <c r="A4284" s="3">
        <v>9641</v>
      </c>
      <c r="B4284" s="3">
        <v>11366</v>
      </c>
      <c r="C4284" s="3" t="s">
        <v>634</v>
      </c>
      <c r="D4284" s="3" t="s">
        <v>635</v>
      </c>
      <c r="E4284" s="5" t="s">
        <v>266</v>
      </c>
      <c r="F4284" s="3" t="s">
        <v>636</v>
      </c>
      <c r="G4284" s="3" t="s">
        <v>637</v>
      </c>
      <c r="H4284" s="3" t="s">
        <v>269</v>
      </c>
      <c r="I4284" s="3" t="s">
        <v>329</v>
      </c>
      <c r="J4284" s="3" t="s">
        <v>30</v>
      </c>
      <c r="K4284" s="3" t="s">
        <v>30</v>
      </c>
      <c r="L4284" s="3" t="s">
        <v>307</v>
      </c>
      <c r="M4284" s="3" t="s">
        <v>31</v>
      </c>
      <c r="N4284" s="3" t="s">
        <v>401</v>
      </c>
      <c r="O4284" s="3" t="s">
        <v>271</v>
      </c>
      <c r="P4284" s="3" t="s">
        <v>298</v>
      </c>
      <c r="Q4284" s="3" t="s">
        <v>273</v>
      </c>
      <c r="R4284" s="3" t="s">
        <v>274</v>
      </c>
      <c r="S4284" s="3" t="s">
        <v>34</v>
      </c>
      <c r="T4284" s="153">
        <v>2.9279999999999999</v>
      </c>
      <c r="U4284" s="3" t="s">
        <v>638</v>
      </c>
      <c r="V4284" s="165">
        <v>7.4999999999999997E-3</v>
      </c>
      <c r="W4284" s="165">
        <v>2.6190000000000001E-2</v>
      </c>
      <c r="X4284" s="5" t="s">
        <v>277</v>
      </c>
      <c r="Y4284" s="5" t="s">
        <v>271</v>
      </c>
      <c r="Z4284" s="153">
        <v>74260</v>
      </c>
      <c r="AA4284" s="163">
        <v>1</v>
      </c>
      <c r="AB4284" s="176">
        <v>110.18</v>
      </c>
      <c r="AD4284" s="153">
        <v>81.819999999999993</v>
      </c>
      <c r="AG4284" s="3" t="s">
        <v>36</v>
      </c>
      <c r="AH4284" s="165">
        <v>1.7899999999999999E-4</v>
      </c>
      <c r="AI4284" s="165">
        <v>1.8326465590596699E-3</v>
      </c>
      <c r="AJ4284" s="165">
        <v>3.8965083347875098E-4</v>
      </c>
    </row>
    <row r="4285" spans="1:36">
      <c r="A4285" s="3">
        <v>9641</v>
      </c>
      <c r="B4285" s="3">
        <v>11366</v>
      </c>
      <c r="C4285" s="3" t="s">
        <v>634</v>
      </c>
      <c r="D4285" s="3" t="s">
        <v>635</v>
      </c>
      <c r="E4285" s="5" t="s">
        <v>266</v>
      </c>
      <c r="F4285" s="3" t="s">
        <v>639</v>
      </c>
      <c r="G4285" s="3" t="s">
        <v>640</v>
      </c>
      <c r="H4285" s="3" t="s">
        <v>269</v>
      </c>
      <c r="I4285" s="3" t="s">
        <v>380</v>
      </c>
      <c r="J4285" s="3" t="s">
        <v>30</v>
      </c>
      <c r="K4285" s="3" t="s">
        <v>30</v>
      </c>
      <c r="L4285" s="3" t="s">
        <v>307</v>
      </c>
      <c r="M4285" s="3" t="s">
        <v>31</v>
      </c>
      <c r="N4285" s="3" t="s">
        <v>401</v>
      </c>
      <c r="O4285" s="3" t="s">
        <v>271</v>
      </c>
      <c r="P4285" s="3" t="s">
        <v>298</v>
      </c>
      <c r="Q4285" s="3" t="s">
        <v>273</v>
      </c>
      <c r="R4285" s="3" t="s">
        <v>274</v>
      </c>
      <c r="S4285" s="3" t="s">
        <v>34</v>
      </c>
      <c r="T4285" s="153">
        <v>3.4020000000000001</v>
      </c>
      <c r="U4285" s="3" t="s">
        <v>319</v>
      </c>
      <c r="V4285" s="165">
        <v>0.04</v>
      </c>
      <c r="W4285" s="165">
        <v>1E-4</v>
      </c>
      <c r="X4285" s="5" t="s">
        <v>277</v>
      </c>
      <c r="Y4285" s="5" t="s">
        <v>271</v>
      </c>
      <c r="Z4285" s="153">
        <v>256120</v>
      </c>
      <c r="AA4285" s="163">
        <v>1</v>
      </c>
      <c r="AB4285" s="176">
        <v>162.30000000000001</v>
      </c>
      <c r="AD4285" s="153">
        <v>415.68299999999999</v>
      </c>
      <c r="AG4285" s="3" t="s">
        <v>36</v>
      </c>
      <c r="AH4285" s="165">
        <v>1.178E-3</v>
      </c>
      <c r="AI4285" s="165">
        <v>9.3107146288399206E-3</v>
      </c>
      <c r="AJ4285" s="165">
        <v>1.97961123353309E-3</v>
      </c>
    </row>
    <row r="4286" spans="1:36">
      <c r="A4286" s="3">
        <v>9641</v>
      </c>
      <c r="B4286" s="3">
        <v>11366</v>
      </c>
      <c r="C4286" s="3" t="s">
        <v>641</v>
      </c>
      <c r="D4286" s="3" t="s">
        <v>642</v>
      </c>
      <c r="E4286" s="5" t="s">
        <v>643</v>
      </c>
      <c r="F4286" s="3" t="s">
        <v>644</v>
      </c>
      <c r="G4286" s="3" t="s">
        <v>645</v>
      </c>
      <c r="H4286" s="3" t="s">
        <v>269</v>
      </c>
      <c r="I4286" s="3" t="s">
        <v>315</v>
      </c>
      <c r="J4286" s="3" t="s">
        <v>30</v>
      </c>
      <c r="K4286" s="3" t="s">
        <v>128</v>
      </c>
      <c r="L4286" s="3" t="s">
        <v>307</v>
      </c>
      <c r="M4286" s="3" t="s">
        <v>31</v>
      </c>
      <c r="N4286" s="3" t="s">
        <v>331</v>
      </c>
      <c r="O4286" s="3" t="s">
        <v>271</v>
      </c>
      <c r="P4286" s="3" t="s">
        <v>646</v>
      </c>
      <c r="Q4286" s="3" t="s">
        <v>273</v>
      </c>
      <c r="R4286" s="3" t="s">
        <v>274</v>
      </c>
      <c r="S4286" s="3" t="s">
        <v>34</v>
      </c>
      <c r="T4286" s="153">
        <v>1.4470000000000001</v>
      </c>
      <c r="U4286" s="3" t="s">
        <v>647</v>
      </c>
      <c r="V4286" s="165">
        <v>0.08</v>
      </c>
      <c r="W4286" s="165">
        <v>1E-4</v>
      </c>
      <c r="X4286" s="5" t="s">
        <v>277</v>
      </c>
      <c r="Y4286" s="5" t="s">
        <v>271</v>
      </c>
      <c r="Z4286" s="153">
        <v>88867.54</v>
      </c>
      <c r="AA4286" s="163">
        <v>1</v>
      </c>
      <c r="AB4286" s="176">
        <v>44.49</v>
      </c>
      <c r="AC4286" s="153">
        <v>7.5190000000000001</v>
      </c>
      <c r="AD4286" s="153">
        <v>47.055999999999997</v>
      </c>
      <c r="AG4286" s="3" t="s">
        <v>36</v>
      </c>
      <c r="AH4286" s="165">
        <v>1.07E-4</v>
      </c>
      <c r="AI4286" s="165">
        <v>1.05398432182751E-3</v>
      </c>
      <c r="AJ4286" s="165">
        <v>2.2409442095826099E-4</v>
      </c>
    </row>
    <row r="4287" spans="1:36">
      <c r="A4287" s="3">
        <v>9641</v>
      </c>
      <c r="B4287" s="3">
        <v>11366</v>
      </c>
      <c r="C4287" s="3" t="s">
        <v>648</v>
      </c>
      <c r="D4287" s="3" t="s">
        <v>649</v>
      </c>
      <c r="E4287" s="5" t="s">
        <v>266</v>
      </c>
      <c r="F4287" s="3" t="s">
        <v>650</v>
      </c>
      <c r="G4287" s="3" t="s">
        <v>651</v>
      </c>
      <c r="H4287" s="3" t="s">
        <v>269</v>
      </c>
      <c r="I4287" s="3" t="s">
        <v>329</v>
      </c>
      <c r="J4287" s="3" t="s">
        <v>30</v>
      </c>
      <c r="K4287" s="3" t="s">
        <v>30</v>
      </c>
      <c r="L4287" s="3" t="s">
        <v>307</v>
      </c>
      <c r="M4287" s="3" t="s">
        <v>31</v>
      </c>
      <c r="N4287" s="3" t="s">
        <v>297</v>
      </c>
      <c r="O4287" s="3" t="s">
        <v>271</v>
      </c>
      <c r="P4287" s="3" t="s">
        <v>318</v>
      </c>
      <c r="Q4287" s="3" t="s">
        <v>291</v>
      </c>
      <c r="R4287" s="3" t="s">
        <v>274</v>
      </c>
      <c r="S4287" s="3" t="s">
        <v>34</v>
      </c>
      <c r="T4287" s="153">
        <v>4.2619999999999996</v>
      </c>
      <c r="U4287" s="3" t="s">
        <v>652</v>
      </c>
      <c r="V4287" s="165">
        <v>6.0000000000000001E-3</v>
      </c>
      <c r="W4287" s="165">
        <v>2.6720000000000001E-2</v>
      </c>
      <c r="X4287" s="5" t="s">
        <v>277</v>
      </c>
      <c r="Y4287" s="5" t="s">
        <v>271</v>
      </c>
      <c r="Z4287" s="153">
        <v>113745.45</v>
      </c>
      <c r="AA4287" s="163">
        <v>1</v>
      </c>
      <c r="AB4287" s="176">
        <v>107.27</v>
      </c>
      <c r="AD4287" s="153">
        <v>122.015</v>
      </c>
      <c r="AG4287" s="3" t="s">
        <v>36</v>
      </c>
      <c r="AH4287" s="165">
        <v>1.8000000000000001E-4</v>
      </c>
      <c r="AI4287" s="165">
        <v>2.7329602601194299E-3</v>
      </c>
      <c r="AJ4287" s="165">
        <v>5.8107235023333796E-4</v>
      </c>
    </row>
    <row r="4288" spans="1:36">
      <c r="A4288" s="3">
        <v>9641</v>
      </c>
      <c r="B4288" s="3">
        <v>11366</v>
      </c>
      <c r="C4288" s="3" t="s">
        <v>648</v>
      </c>
      <c r="D4288" s="3" t="s">
        <v>649</v>
      </c>
      <c r="E4288" s="5" t="s">
        <v>266</v>
      </c>
      <c r="F4288" s="3" t="s">
        <v>653</v>
      </c>
      <c r="G4288" s="3" t="s">
        <v>654</v>
      </c>
      <c r="H4288" s="3" t="s">
        <v>269</v>
      </c>
      <c r="I4288" s="3" t="s">
        <v>315</v>
      </c>
      <c r="J4288" s="3" t="s">
        <v>30</v>
      </c>
      <c r="K4288" s="3" t="s">
        <v>30</v>
      </c>
      <c r="L4288" s="3" t="s">
        <v>307</v>
      </c>
      <c r="M4288" s="3" t="s">
        <v>31</v>
      </c>
      <c r="N4288" s="3" t="s">
        <v>297</v>
      </c>
      <c r="O4288" s="3" t="s">
        <v>271</v>
      </c>
      <c r="P4288" s="3" t="s">
        <v>318</v>
      </c>
      <c r="Q4288" s="3" t="s">
        <v>291</v>
      </c>
      <c r="R4288" s="3" t="s">
        <v>274</v>
      </c>
      <c r="S4288" s="3" t="s">
        <v>34</v>
      </c>
      <c r="T4288" s="153">
        <v>1.214</v>
      </c>
      <c r="U4288" s="3" t="s">
        <v>171</v>
      </c>
      <c r="V4288" s="165">
        <v>3.2899999999999999E-2</v>
      </c>
      <c r="W4288" s="165">
        <v>4.5249999999999999E-2</v>
      </c>
      <c r="X4288" s="5" t="s">
        <v>277</v>
      </c>
      <c r="Y4288" s="5" t="s">
        <v>271</v>
      </c>
      <c r="Z4288" s="153">
        <v>2960</v>
      </c>
      <c r="AA4288" s="163">
        <v>1</v>
      </c>
      <c r="AB4288" s="176">
        <v>99.42</v>
      </c>
      <c r="AD4288" s="153">
        <v>2.9430000000000001</v>
      </c>
      <c r="AG4288" s="3" t="s">
        <v>36</v>
      </c>
      <c r="AH4288" s="165">
        <v>6.0000000000000002E-6</v>
      </c>
      <c r="AI4288" s="165">
        <v>6.59153363796426E-5</v>
      </c>
      <c r="AJ4288" s="165">
        <v>1.40146858282038E-5</v>
      </c>
    </row>
    <row r="4289" spans="1:36">
      <c r="A4289" s="3">
        <v>9641</v>
      </c>
      <c r="B4289" s="3">
        <v>11366</v>
      </c>
      <c r="C4289" s="3" t="s">
        <v>264</v>
      </c>
      <c r="D4289" s="3" t="s">
        <v>265</v>
      </c>
      <c r="E4289" s="5" t="s">
        <v>266</v>
      </c>
      <c r="F4289" s="3" t="s">
        <v>655</v>
      </c>
      <c r="G4289" s="3" t="s">
        <v>656</v>
      </c>
      <c r="H4289" s="3" t="s">
        <v>269</v>
      </c>
      <c r="I4289" s="3" t="s">
        <v>329</v>
      </c>
      <c r="J4289" s="3" t="s">
        <v>30</v>
      </c>
      <c r="K4289" s="3" t="s">
        <v>30</v>
      </c>
      <c r="L4289" s="3" t="s">
        <v>307</v>
      </c>
      <c r="M4289" s="3" t="s">
        <v>31</v>
      </c>
      <c r="N4289" s="3" t="s">
        <v>270</v>
      </c>
      <c r="O4289" s="3" t="s">
        <v>271</v>
      </c>
      <c r="P4289" s="3" t="s">
        <v>272</v>
      </c>
      <c r="Q4289" s="3" t="s">
        <v>273</v>
      </c>
      <c r="R4289" s="3" t="s">
        <v>274</v>
      </c>
      <c r="S4289" s="3" t="s">
        <v>34</v>
      </c>
      <c r="T4289" s="153">
        <v>4.4189999999999996</v>
      </c>
      <c r="U4289" s="3" t="s">
        <v>657</v>
      </c>
      <c r="V4289" s="165">
        <v>2.47E-2</v>
      </c>
      <c r="W4289" s="165">
        <v>2.2870000000000001E-2</v>
      </c>
      <c r="X4289" s="5" t="s">
        <v>277</v>
      </c>
      <c r="Y4289" s="5" t="s">
        <v>271</v>
      </c>
      <c r="Z4289" s="153">
        <v>639730</v>
      </c>
      <c r="AA4289" s="163">
        <v>1</v>
      </c>
      <c r="AB4289" s="176">
        <v>106.89</v>
      </c>
      <c r="AD4289" s="153">
        <v>683.80700000000002</v>
      </c>
      <c r="AG4289" s="3" t="s">
        <v>36</v>
      </c>
      <c r="AH4289" s="165">
        <v>2.4600000000000002E-4</v>
      </c>
      <c r="AI4289" s="165">
        <v>1.53163329038636E-2</v>
      </c>
      <c r="AJ4289" s="165">
        <v>3.25650456293694E-3</v>
      </c>
    </row>
    <row r="4290" spans="1:36">
      <c r="A4290" s="3">
        <v>9641</v>
      </c>
      <c r="B4290" s="3">
        <v>11366</v>
      </c>
      <c r="C4290" s="3" t="s">
        <v>264</v>
      </c>
      <c r="D4290" s="3" t="s">
        <v>265</v>
      </c>
      <c r="E4290" s="5" t="s">
        <v>266</v>
      </c>
      <c r="F4290" s="3" t="s">
        <v>658</v>
      </c>
      <c r="G4290" s="3" t="s">
        <v>659</v>
      </c>
      <c r="H4290" s="3" t="s">
        <v>269</v>
      </c>
      <c r="I4290" s="3" t="s">
        <v>329</v>
      </c>
      <c r="J4290" s="3" t="s">
        <v>30</v>
      </c>
      <c r="K4290" s="3" t="s">
        <v>30</v>
      </c>
      <c r="L4290" s="3" t="s">
        <v>307</v>
      </c>
      <c r="M4290" s="3" t="s">
        <v>31</v>
      </c>
      <c r="N4290" s="3" t="s">
        <v>270</v>
      </c>
      <c r="O4290" s="3" t="s">
        <v>271</v>
      </c>
      <c r="P4290" s="3" t="s">
        <v>272</v>
      </c>
      <c r="Q4290" s="3" t="s">
        <v>273</v>
      </c>
      <c r="R4290" s="3" t="s">
        <v>274</v>
      </c>
      <c r="S4290" s="3" t="s">
        <v>34</v>
      </c>
      <c r="T4290" s="153">
        <v>4.34</v>
      </c>
      <c r="U4290" s="3" t="s">
        <v>657</v>
      </c>
      <c r="V4290" s="165">
        <v>2.4E-2</v>
      </c>
      <c r="W4290" s="165">
        <v>2.281E-2</v>
      </c>
      <c r="X4290" s="5" t="s">
        <v>277</v>
      </c>
      <c r="Y4290" s="5" t="s">
        <v>271</v>
      </c>
      <c r="Z4290" s="153">
        <v>103000</v>
      </c>
      <c r="AA4290" s="163">
        <v>1</v>
      </c>
      <c r="AB4290" s="176">
        <v>105.25</v>
      </c>
      <c r="AD4290" s="153">
        <v>108.407</v>
      </c>
      <c r="AG4290" s="3" t="s">
        <v>36</v>
      </c>
      <c r="AH4290" s="165">
        <v>2.5000000000000001E-5</v>
      </c>
      <c r="AI4290" s="165">
        <v>2.4281769494745599E-3</v>
      </c>
      <c r="AJ4290" s="165">
        <v>5.1627040005036099E-4</v>
      </c>
    </row>
    <row r="4291" spans="1:36">
      <c r="A4291" s="3">
        <v>9641</v>
      </c>
      <c r="B4291" s="3">
        <v>11366</v>
      </c>
      <c r="C4291" s="3" t="s">
        <v>264</v>
      </c>
      <c r="D4291" s="3" t="s">
        <v>265</v>
      </c>
      <c r="E4291" s="5" t="s">
        <v>266</v>
      </c>
      <c r="F4291" s="3" t="s">
        <v>660</v>
      </c>
      <c r="G4291" s="3" t="s">
        <v>661</v>
      </c>
      <c r="H4291" s="3" t="s">
        <v>269</v>
      </c>
      <c r="I4291" s="3" t="s">
        <v>315</v>
      </c>
      <c r="J4291" s="3" t="s">
        <v>30</v>
      </c>
      <c r="K4291" s="3" t="s">
        <v>30</v>
      </c>
      <c r="L4291" s="3" t="s">
        <v>307</v>
      </c>
      <c r="M4291" s="3" t="s">
        <v>31</v>
      </c>
      <c r="N4291" s="3" t="s">
        <v>270</v>
      </c>
      <c r="O4291" s="3" t="s">
        <v>271</v>
      </c>
      <c r="P4291" s="3" t="s">
        <v>272</v>
      </c>
      <c r="Q4291" s="3" t="s">
        <v>273</v>
      </c>
      <c r="R4291" s="3" t="s">
        <v>274</v>
      </c>
      <c r="S4291" s="3" t="s">
        <v>34</v>
      </c>
      <c r="T4291" s="153">
        <v>2.8</v>
      </c>
      <c r="U4291" s="3" t="s">
        <v>662</v>
      </c>
      <c r="V4291" s="165">
        <v>2.6800000000000001E-2</v>
      </c>
      <c r="W4291" s="165">
        <v>4.0969999999999999E-2</v>
      </c>
      <c r="X4291" s="5" t="s">
        <v>277</v>
      </c>
      <c r="Y4291" s="5" t="s">
        <v>271</v>
      </c>
      <c r="Z4291" s="153">
        <v>339646.96</v>
      </c>
      <c r="AA4291" s="163">
        <v>1</v>
      </c>
      <c r="AB4291" s="176">
        <v>96.4</v>
      </c>
      <c r="AD4291" s="153">
        <v>327.42</v>
      </c>
      <c r="AG4291" s="3" t="s">
        <v>36</v>
      </c>
      <c r="AH4291" s="165">
        <v>1.45E-4</v>
      </c>
      <c r="AI4291" s="165">
        <v>7.3337443824346704E-3</v>
      </c>
      <c r="AJ4291" s="165">
        <v>1.55927480779601E-3</v>
      </c>
    </row>
    <row r="4292" spans="1:36">
      <c r="A4292" s="3">
        <v>9641</v>
      </c>
      <c r="B4292" s="3">
        <v>11366</v>
      </c>
      <c r="C4292" s="3" t="s">
        <v>663</v>
      </c>
      <c r="D4292" s="3" t="s">
        <v>664</v>
      </c>
      <c r="E4292" s="5" t="s">
        <v>266</v>
      </c>
      <c r="F4292" s="3" t="s">
        <v>665</v>
      </c>
      <c r="G4292" s="3" t="s">
        <v>666</v>
      </c>
      <c r="H4292" s="3" t="s">
        <v>269</v>
      </c>
      <c r="I4292" s="3" t="s">
        <v>315</v>
      </c>
      <c r="J4292" s="3" t="s">
        <v>30</v>
      </c>
      <c r="K4292" s="3" t="s">
        <v>30</v>
      </c>
      <c r="L4292" s="3" t="s">
        <v>307</v>
      </c>
      <c r="M4292" s="3" t="s">
        <v>31</v>
      </c>
      <c r="N4292" s="3" t="s">
        <v>401</v>
      </c>
      <c r="O4292" s="3" t="s">
        <v>271</v>
      </c>
      <c r="P4292" s="3" t="s">
        <v>667</v>
      </c>
      <c r="Q4292" s="3" t="s">
        <v>273</v>
      </c>
      <c r="R4292" s="3" t="s">
        <v>274</v>
      </c>
      <c r="S4292" s="3" t="s">
        <v>34</v>
      </c>
      <c r="T4292" s="153">
        <v>0.98199999999999998</v>
      </c>
      <c r="U4292" s="3" t="s">
        <v>668</v>
      </c>
      <c r="V4292" s="165">
        <v>5.8000000000000003E-2</v>
      </c>
      <c r="W4292" s="165">
        <v>5.2609999999999997E-2</v>
      </c>
      <c r="X4292" s="5" t="s">
        <v>277</v>
      </c>
      <c r="Y4292" s="5" t="s">
        <v>271</v>
      </c>
      <c r="Z4292" s="153">
        <v>86755.28</v>
      </c>
      <c r="AA4292" s="163">
        <v>1</v>
      </c>
      <c r="AB4292" s="176">
        <v>99.89</v>
      </c>
      <c r="AD4292" s="153">
        <v>86.66</v>
      </c>
      <c r="AG4292" s="3" t="s">
        <v>36</v>
      </c>
      <c r="AH4292" s="165">
        <v>3.0600000000000001E-4</v>
      </c>
      <c r="AI4292" s="165">
        <v>1.9410598736522399E-3</v>
      </c>
      <c r="AJ4292" s="165">
        <v>4.1270128921576301E-4</v>
      </c>
    </row>
    <row r="4293" spans="1:36">
      <c r="A4293" s="3">
        <v>9641</v>
      </c>
      <c r="B4293" s="3">
        <v>11366</v>
      </c>
      <c r="C4293" s="3" t="s">
        <v>669</v>
      </c>
      <c r="D4293" s="3" t="s">
        <v>670</v>
      </c>
      <c r="E4293" s="5" t="s">
        <v>266</v>
      </c>
      <c r="F4293" s="3" t="s">
        <v>671</v>
      </c>
      <c r="G4293" s="3" t="s">
        <v>672</v>
      </c>
      <c r="H4293" s="3" t="s">
        <v>269</v>
      </c>
      <c r="I4293" s="3" t="s">
        <v>329</v>
      </c>
      <c r="J4293" s="3" t="s">
        <v>30</v>
      </c>
      <c r="K4293" s="3" t="s">
        <v>30</v>
      </c>
      <c r="L4293" s="3" t="s">
        <v>307</v>
      </c>
      <c r="M4293" s="3" t="s">
        <v>31</v>
      </c>
      <c r="N4293" s="3" t="s">
        <v>297</v>
      </c>
      <c r="O4293" s="3" t="s">
        <v>271</v>
      </c>
      <c r="P4293" s="3" t="s">
        <v>449</v>
      </c>
      <c r="Q4293" s="3" t="s">
        <v>291</v>
      </c>
      <c r="R4293" s="3" t="s">
        <v>274</v>
      </c>
      <c r="S4293" s="3" t="s">
        <v>34</v>
      </c>
      <c r="T4293" s="153">
        <v>2.9849999999999999</v>
      </c>
      <c r="U4293" s="3" t="s">
        <v>633</v>
      </c>
      <c r="V4293" s="165">
        <v>1.7999999999999999E-2</v>
      </c>
      <c r="W4293" s="165">
        <v>2.7730000000000001E-2</v>
      </c>
      <c r="X4293" s="5" t="s">
        <v>277</v>
      </c>
      <c r="Y4293" s="5" t="s">
        <v>271</v>
      </c>
      <c r="Z4293" s="153">
        <v>107250</v>
      </c>
      <c r="AA4293" s="163">
        <v>1</v>
      </c>
      <c r="AB4293" s="176">
        <v>115.18</v>
      </c>
      <c r="AD4293" s="153">
        <v>123.53100000000001</v>
      </c>
      <c r="AG4293" s="3" t="s">
        <v>36</v>
      </c>
      <c r="AH4293" s="165">
        <v>1.3100000000000001E-4</v>
      </c>
      <c r="AI4293" s="165">
        <v>2.7669121976423598E-3</v>
      </c>
      <c r="AJ4293" s="165">
        <v>5.8829109117857295E-4</v>
      </c>
    </row>
    <row r="4294" spans="1:36">
      <c r="A4294" s="3">
        <v>9641</v>
      </c>
      <c r="B4294" s="3">
        <v>11366</v>
      </c>
      <c r="C4294" s="3" t="s">
        <v>669</v>
      </c>
      <c r="D4294" s="3" t="s">
        <v>670</v>
      </c>
      <c r="E4294" s="5" t="s">
        <v>266</v>
      </c>
      <c r="F4294" s="3" t="s">
        <v>673</v>
      </c>
      <c r="G4294" s="3" t="s">
        <v>674</v>
      </c>
      <c r="H4294" s="3" t="s">
        <v>269</v>
      </c>
      <c r="I4294" s="3" t="s">
        <v>329</v>
      </c>
      <c r="J4294" s="3" t="s">
        <v>30</v>
      </c>
      <c r="K4294" s="3" t="s">
        <v>30</v>
      </c>
      <c r="L4294" s="3" t="s">
        <v>307</v>
      </c>
      <c r="M4294" s="3" t="s">
        <v>31</v>
      </c>
      <c r="N4294" s="3" t="s">
        <v>297</v>
      </c>
      <c r="O4294" s="3" t="s">
        <v>271</v>
      </c>
      <c r="P4294" s="3" t="s">
        <v>449</v>
      </c>
      <c r="Q4294" s="3" t="s">
        <v>291</v>
      </c>
      <c r="R4294" s="3" t="s">
        <v>274</v>
      </c>
      <c r="S4294" s="3" t="s">
        <v>34</v>
      </c>
      <c r="T4294" s="153">
        <v>7.5019999999999998</v>
      </c>
      <c r="U4294" s="3" t="s">
        <v>675</v>
      </c>
      <c r="V4294" s="165">
        <v>3.3399999999999999E-2</v>
      </c>
      <c r="W4294" s="165">
        <v>3.1140000000000001E-2</v>
      </c>
      <c r="X4294" s="5" t="s">
        <v>277</v>
      </c>
      <c r="Y4294" s="5" t="s">
        <v>271</v>
      </c>
      <c r="Z4294" s="153">
        <v>102000</v>
      </c>
      <c r="AA4294" s="163">
        <v>1</v>
      </c>
      <c r="AB4294" s="176">
        <v>101.51</v>
      </c>
      <c r="AD4294" s="153">
        <v>103.54</v>
      </c>
      <c r="AG4294" s="3" t="s">
        <v>36</v>
      </c>
      <c r="AH4294" s="165">
        <v>6.8000000000000005E-4</v>
      </c>
      <c r="AI4294" s="165">
        <v>2.3191562113690002E-3</v>
      </c>
      <c r="AJ4294" s="165">
        <v>4.9309079607309802E-4</v>
      </c>
    </row>
    <row r="4295" spans="1:36">
      <c r="A4295" s="3">
        <v>9641</v>
      </c>
      <c r="B4295" s="3">
        <v>11366</v>
      </c>
      <c r="C4295" s="3" t="s">
        <v>676</v>
      </c>
      <c r="D4295" s="3" t="s">
        <v>677</v>
      </c>
      <c r="E4295" s="5" t="s">
        <v>266</v>
      </c>
      <c r="F4295" s="3" t="s">
        <v>678</v>
      </c>
      <c r="G4295" s="3" t="s">
        <v>679</v>
      </c>
      <c r="H4295" s="3" t="s">
        <v>269</v>
      </c>
      <c r="I4295" s="3" t="s">
        <v>329</v>
      </c>
      <c r="J4295" s="3" t="s">
        <v>30</v>
      </c>
      <c r="K4295" s="3" t="s">
        <v>30</v>
      </c>
      <c r="L4295" s="3" t="s">
        <v>307</v>
      </c>
      <c r="M4295" s="3" t="s">
        <v>31</v>
      </c>
      <c r="N4295" s="3" t="s">
        <v>367</v>
      </c>
      <c r="O4295" s="3" t="s">
        <v>271</v>
      </c>
      <c r="P4295" s="3" t="s">
        <v>489</v>
      </c>
      <c r="Q4295" s="3" t="s">
        <v>273</v>
      </c>
      <c r="R4295" s="3" t="s">
        <v>274</v>
      </c>
      <c r="S4295" s="3" t="s">
        <v>34</v>
      </c>
      <c r="T4295" s="153">
        <v>3.3620000000000001</v>
      </c>
      <c r="U4295" s="3" t="s">
        <v>680</v>
      </c>
      <c r="V4295" s="165">
        <v>4.3999999999999997E-2</v>
      </c>
      <c r="W4295" s="165">
        <v>2.58E-2</v>
      </c>
      <c r="X4295" s="5" t="s">
        <v>277</v>
      </c>
      <c r="Y4295" s="5" t="s">
        <v>271</v>
      </c>
      <c r="Z4295" s="153">
        <v>73150</v>
      </c>
      <c r="AA4295" s="163">
        <v>1</v>
      </c>
      <c r="AB4295" s="176">
        <v>114.9</v>
      </c>
      <c r="AD4295" s="153">
        <v>84.049000000000007</v>
      </c>
      <c r="AG4295" s="3" t="s">
        <v>36</v>
      </c>
      <c r="AH4295" s="165">
        <v>1.8200000000000001E-4</v>
      </c>
      <c r="AI4295" s="165">
        <v>1.88258832911302E-3</v>
      </c>
      <c r="AJ4295" s="165">
        <v>4.0026927609688301E-4</v>
      </c>
    </row>
    <row r="4296" spans="1:36">
      <c r="A4296" s="3">
        <v>9641</v>
      </c>
      <c r="B4296" s="3">
        <v>11366</v>
      </c>
      <c r="C4296" s="3" t="s">
        <v>681</v>
      </c>
      <c r="D4296" s="3" t="s">
        <v>682</v>
      </c>
      <c r="E4296" s="5" t="s">
        <v>266</v>
      </c>
      <c r="F4296" s="3" t="s">
        <v>683</v>
      </c>
      <c r="G4296" s="3" t="s">
        <v>684</v>
      </c>
      <c r="H4296" s="3" t="s">
        <v>269</v>
      </c>
      <c r="I4296" s="3" t="s">
        <v>315</v>
      </c>
      <c r="J4296" s="3" t="s">
        <v>30</v>
      </c>
      <c r="K4296" s="3" t="s">
        <v>30</v>
      </c>
      <c r="L4296" s="3" t="s">
        <v>307</v>
      </c>
      <c r="M4296" s="3" t="s">
        <v>31</v>
      </c>
      <c r="N4296" s="3" t="s">
        <v>685</v>
      </c>
      <c r="O4296" s="3" t="s">
        <v>271</v>
      </c>
      <c r="P4296" s="3" t="s">
        <v>627</v>
      </c>
      <c r="Q4296" s="3" t="s">
        <v>273</v>
      </c>
      <c r="R4296" s="3" t="s">
        <v>274</v>
      </c>
      <c r="S4296" s="3" t="s">
        <v>34</v>
      </c>
      <c r="T4296" s="153">
        <v>5.2539999999999996</v>
      </c>
      <c r="U4296" s="3" t="s">
        <v>617</v>
      </c>
      <c r="V4296" s="165">
        <v>5.6899999999999999E-2</v>
      </c>
      <c r="W4296" s="165">
        <v>5.0369999999999998E-2</v>
      </c>
      <c r="X4296" s="5" t="s">
        <v>277</v>
      </c>
      <c r="Y4296" s="5" t="s">
        <v>271</v>
      </c>
      <c r="Z4296" s="153">
        <v>271000</v>
      </c>
      <c r="AA4296" s="163">
        <v>1</v>
      </c>
      <c r="AB4296" s="176">
        <v>103.73</v>
      </c>
      <c r="AD4296" s="153">
        <v>281.108</v>
      </c>
      <c r="AG4296" s="3" t="s">
        <v>36</v>
      </c>
      <c r="AH4296" s="165">
        <v>1.73E-4</v>
      </c>
      <c r="AI4296" s="165">
        <v>6.2964342353248404E-3</v>
      </c>
      <c r="AJ4296" s="165">
        <v>1.33872559092754E-3</v>
      </c>
    </row>
    <row r="4297" spans="1:36">
      <c r="A4297" s="3">
        <v>9641</v>
      </c>
      <c r="B4297" s="3">
        <v>11366</v>
      </c>
      <c r="C4297" s="3" t="s">
        <v>681</v>
      </c>
      <c r="D4297" s="3" t="s">
        <v>682</v>
      </c>
      <c r="E4297" s="5" t="s">
        <v>266</v>
      </c>
      <c r="F4297" s="3" t="s">
        <v>686</v>
      </c>
      <c r="G4297" s="3" t="s">
        <v>687</v>
      </c>
      <c r="H4297" s="3" t="s">
        <v>269</v>
      </c>
      <c r="I4297" s="3" t="s">
        <v>315</v>
      </c>
      <c r="J4297" s="3" t="s">
        <v>30</v>
      </c>
      <c r="K4297" s="3" t="s">
        <v>30</v>
      </c>
      <c r="L4297" s="3" t="s">
        <v>307</v>
      </c>
      <c r="M4297" s="3" t="s">
        <v>31</v>
      </c>
      <c r="N4297" s="3" t="s">
        <v>685</v>
      </c>
      <c r="O4297" s="3" t="s">
        <v>271</v>
      </c>
      <c r="P4297" s="3" t="s">
        <v>627</v>
      </c>
      <c r="Q4297" s="3" t="s">
        <v>273</v>
      </c>
      <c r="R4297" s="3" t="s">
        <v>274</v>
      </c>
      <c r="S4297" s="3" t="s">
        <v>34</v>
      </c>
      <c r="T4297" s="153">
        <v>1.0999999999999999E-2</v>
      </c>
      <c r="U4297" s="3" t="s">
        <v>688</v>
      </c>
      <c r="V4297" s="165">
        <v>6.5199999999999994E-2</v>
      </c>
      <c r="W4297" s="165">
        <v>0.11577</v>
      </c>
      <c r="X4297" s="5" t="s">
        <v>277</v>
      </c>
      <c r="Y4297" s="5" t="s">
        <v>271</v>
      </c>
      <c r="Z4297" s="153">
        <v>131837.69</v>
      </c>
      <c r="AA4297" s="163">
        <v>1</v>
      </c>
      <c r="AB4297" s="176">
        <v>106.83</v>
      </c>
      <c r="AD4297" s="153">
        <v>140.84200000000001</v>
      </c>
      <c r="AG4297" s="3" t="s">
        <v>36</v>
      </c>
      <c r="AH4297" s="165">
        <v>1.94E-4</v>
      </c>
      <c r="AI4297" s="165">
        <v>3.1546691309843802E-3</v>
      </c>
      <c r="AJ4297" s="165">
        <v>6.7073459973016601E-4</v>
      </c>
    </row>
    <row r="4298" spans="1:36">
      <c r="A4298" s="3">
        <v>9641</v>
      </c>
      <c r="B4298" s="3">
        <v>11366</v>
      </c>
      <c r="C4298" s="3" t="s">
        <v>689</v>
      </c>
      <c r="D4298" s="3" t="s">
        <v>690</v>
      </c>
      <c r="E4298" s="5" t="s">
        <v>266</v>
      </c>
      <c r="F4298" s="3" t="s">
        <v>691</v>
      </c>
      <c r="G4298" s="3" t="s">
        <v>692</v>
      </c>
      <c r="H4298" s="3" t="s">
        <v>269</v>
      </c>
      <c r="I4298" s="3" t="s">
        <v>315</v>
      </c>
      <c r="J4298" s="3" t="s">
        <v>30</v>
      </c>
      <c r="K4298" s="3" t="s">
        <v>30</v>
      </c>
      <c r="L4298" s="3" t="s">
        <v>307</v>
      </c>
      <c r="M4298" s="3" t="s">
        <v>31</v>
      </c>
      <c r="N4298" s="3" t="s">
        <v>693</v>
      </c>
      <c r="O4298" s="3" t="s">
        <v>271</v>
      </c>
      <c r="P4298" s="3" t="s">
        <v>338</v>
      </c>
      <c r="Q4298" s="3" t="s">
        <v>273</v>
      </c>
      <c r="R4298" s="3" t="s">
        <v>274</v>
      </c>
      <c r="S4298" s="3" t="s">
        <v>34</v>
      </c>
      <c r="T4298" s="153">
        <v>1.581</v>
      </c>
      <c r="U4298" s="3" t="s">
        <v>217</v>
      </c>
      <c r="V4298" s="165">
        <v>0.05</v>
      </c>
      <c r="W4298" s="165">
        <v>4.4290000000000003E-2</v>
      </c>
      <c r="X4298" s="5" t="s">
        <v>277</v>
      </c>
      <c r="Y4298" s="5" t="s">
        <v>271</v>
      </c>
      <c r="Z4298" s="153">
        <v>252.68</v>
      </c>
      <c r="AA4298" s="163">
        <v>1</v>
      </c>
      <c r="AB4298" s="176">
        <v>102.65</v>
      </c>
      <c r="AD4298" s="153">
        <v>0.25900000000000001</v>
      </c>
      <c r="AG4298" s="3" t="s">
        <v>36</v>
      </c>
      <c r="AH4298" s="165">
        <v>1.9999999999999999E-6</v>
      </c>
      <c r="AI4298" s="165">
        <v>5.8096614441846904E-6</v>
      </c>
      <c r="AJ4298" s="165">
        <v>1.2352296806851001E-6</v>
      </c>
    </row>
    <row r="4299" spans="1:36">
      <c r="A4299" s="3">
        <v>9641</v>
      </c>
      <c r="B4299" s="3">
        <v>11366</v>
      </c>
      <c r="C4299" s="3" t="s">
        <v>689</v>
      </c>
      <c r="D4299" s="3" t="s">
        <v>690</v>
      </c>
      <c r="E4299" s="5" t="s">
        <v>266</v>
      </c>
      <c r="F4299" s="3" t="s">
        <v>1462</v>
      </c>
      <c r="G4299" s="3" t="s">
        <v>1463</v>
      </c>
      <c r="H4299" s="3" t="s">
        <v>269</v>
      </c>
      <c r="I4299" s="3" t="s">
        <v>306</v>
      </c>
      <c r="J4299" s="3" t="s">
        <v>30</v>
      </c>
      <c r="K4299" s="3" t="s">
        <v>30</v>
      </c>
      <c r="L4299" s="3" t="s">
        <v>307</v>
      </c>
      <c r="M4299" s="3" t="s">
        <v>31</v>
      </c>
      <c r="N4299" s="3" t="s">
        <v>693</v>
      </c>
      <c r="O4299" s="3" t="s">
        <v>271</v>
      </c>
      <c r="P4299" s="3" t="s">
        <v>338</v>
      </c>
      <c r="Q4299" s="3" t="s">
        <v>273</v>
      </c>
      <c r="R4299" s="3" t="s">
        <v>274</v>
      </c>
      <c r="S4299" s="3" t="s">
        <v>34</v>
      </c>
      <c r="T4299" s="153">
        <v>0.98799999999999999</v>
      </c>
      <c r="U4299" s="3" t="s">
        <v>844</v>
      </c>
      <c r="V4299" s="165">
        <v>3.85E-2</v>
      </c>
      <c r="W4299" s="165">
        <v>5.4030000000000002E-2</v>
      </c>
      <c r="X4299" s="5" t="s">
        <v>277</v>
      </c>
      <c r="Y4299" s="5" t="s">
        <v>271</v>
      </c>
      <c r="Z4299" s="153">
        <v>6755.43</v>
      </c>
      <c r="AA4299" s="163">
        <v>1</v>
      </c>
      <c r="AB4299" s="176">
        <v>86.99</v>
      </c>
      <c r="AD4299" s="153">
        <v>5.8769999999999998</v>
      </c>
      <c r="AG4299" s="3" t="s">
        <v>36</v>
      </c>
      <c r="AH4299" s="165">
        <v>6.2000000000000003E-5</v>
      </c>
      <c r="AI4299" s="165">
        <v>1.31626499537166E-4</v>
      </c>
      <c r="AJ4299" s="165">
        <v>2.7985961067617701E-5</v>
      </c>
    </row>
    <row r="4300" spans="1:36">
      <c r="A4300" s="3">
        <v>9641</v>
      </c>
      <c r="B4300" s="3">
        <v>11366</v>
      </c>
      <c r="C4300" s="3" t="s">
        <v>694</v>
      </c>
      <c r="D4300" s="3" t="s">
        <v>695</v>
      </c>
      <c r="E4300" s="5" t="s">
        <v>266</v>
      </c>
      <c r="F4300" s="3" t="s">
        <v>699</v>
      </c>
      <c r="G4300" s="3" t="s">
        <v>700</v>
      </c>
      <c r="H4300" s="3" t="s">
        <v>269</v>
      </c>
      <c r="I4300" s="3" t="s">
        <v>315</v>
      </c>
      <c r="J4300" s="3" t="s">
        <v>30</v>
      </c>
      <c r="K4300" s="3" t="s">
        <v>30</v>
      </c>
      <c r="L4300" s="3" t="s">
        <v>307</v>
      </c>
      <c r="M4300" s="3" t="s">
        <v>31</v>
      </c>
      <c r="N4300" s="3" t="s">
        <v>317</v>
      </c>
      <c r="O4300" s="3" t="s">
        <v>271</v>
      </c>
      <c r="P4300" s="3" t="s">
        <v>290</v>
      </c>
      <c r="Q4300" s="3" t="s">
        <v>291</v>
      </c>
      <c r="R4300" s="3" t="s">
        <v>274</v>
      </c>
      <c r="S4300" s="3" t="s">
        <v>34</v>
      </c>
      <c r="T4300" s="153">
        <v>3.9780000000000002</v>
      </c>
      <c r="U4300" s="3" t="s">
        <v>463</v>
      </c>
      <c r="V4300" s="165">
        <v>6.1199999999999997E-2</v>
      </c>
      <c r="W4300" s="165">
        <v>4.5699999999999998E-2</v>
      </c>
      <c r="X4300" s="5" t="s">
        <v>277</v>
      </c>
      <c r="Y4300" s="5" t="s">
        <v>271</v>
      </c>
      <c r="Z4300" s="153">
        <v>109000</v>
      </c>
      <c r="AA4300" s="163">
        <v>1</v>
      </c>
      <c r="AB4300" s="176">
        <v>106.39</v>
      </c>
      <c r="AD4300" s="153">
        <v>115.965</v>
      </c>
      <c r="AG4300" s="3" t="s">
        <v>36</v>
      </c>
      <c r="AH4300" s="165">
        <v>3.8400000000000001E-4</v>
      </c>
      <c r="AI4300" s="165">
        <v>2.5974566590273901E-3</v>
      </c>
      <c r="AJ4300" s="165">
        <v>5.5226205353762603E-4</v>
      </c>
    </row>
    <row r="4301" spans="1:36">
      <c r="A4301" s="3">
        <v>9641</v>
      </c>
      <c r="B4301" s="3">
        <v>11366</v>
      </c>
      <c r="C4301" s="3" t="s">
        <v>1464</v>
      </c>
      <c r="D4301" s="3" t="s">
        <v>1465</v>
      </c>
      <c r="E4301" s="5" t="s">
        <v>266</v>
      </c>
      <c r="F4301" s="3" t="s">
        <v>1466</v>
      </c>
      <c r="G4301" s="3" t="s">
        <v>1467</v>
      </c>
      <c r="H4301" s="3" t="s">
        <v>269</v>
      </c>
      <c r="I4301" s="3" t="s">
        <v>315</v>
      </c>
      <c r="J4301" s="3" t="s">
        <v>30</v>
      </c>
      <c r="K4301" s="3" t="s">
        <v>30</v>
      </c>
      <c r="L4301" s="3" t="s">
        <v>307</v>
      </c>
      <c r="M4301" s="3" t="s">
        <v>31</v>
      </c>
      <c r="N4301" s="3" t="s">
        <v>367</v>
      </c>
      <c r="O4301" s="3" t="s">
        <v>271</v>
      </c>
      <c r="P4301" s="3" t="s">
        <v>581</v>
      </c>
      <c r="Q4301" s="3" t="s">
        <v>291</v>
      </c>
      <c r="R4301" s="3" t="s">
        <v>274</v>
      </c>
      <c r="S4301" s="3" t="s">
        <v>34</v>
      </c>
      <c r="T4301" s="153">
        <v>2.4729999999999999</v>
      </c>
      <c r="U4301" s="3" t="s">
        <v>720</v>
      </c>
      <c r="V4301" s="165">
        <v>5.1900000000000002E-2</v>
      </c>
      <c r="W4301" s="165">
        <v>4.403E-2</v>
      </c>
      <c r="X4301" s="5" t="s">
        <v>277</v>
      </c>
      <c r="Y4301" s="5" t="s">
        <v>271</v>
      </c>
      <c r="Z4301" s="153">
        <v>87420</v>
      </c>
      <c r="AA4301" s="163">
        <v>1</v>
      </c>
      <c r="AB4301" s="176">
        <v>102.04</v>
      </c>
      <c r="AD4301" s="153">
        <v>89.203000000000003</v>
      </c>
      <c r="AG4301" s="3" t="s">
        <v>36</v>
      </c>
      <c r="AH4301" s="165">
        <v>4.7399999999999997E-4</v>
      </c>
      <c r="AI4301" s="165">
        <v>1.99803115091757E-3</v>
      </c>
      <c r="AJ4301" s="165">
        <v>4.2481432080990298E-4</v>
      </c>
    </row>
    <row r="4302" spans="1:36">
      <c r="A4302" s="3">
        <v>9641</v>
      </c>
      <c r="B4302" s="3">
        <v>11366</v>
      </c>
      <c r="C4302" s="3" t="s">
        <v>701</v>
      </c>
      <c r="D4302" s="3" t="s">
        <v>702</v>
      </c>
      <c r="E4302" s="5" t="s">
        <v>266</v>
      </c>
      <c r="F4302" s="3" t="s">
        <v>703</v>
      </c>
      <c r="G4302" s="3" t="s">
        <v>704</v>
      </c>
      <c r="H4302" s="3" t="s">
        <v>269</v>
      </c>
      <c r="I4302" s="3" t="s">
        <v>329</v>
      </c>
      <c r="J4302" s="3" t="s">
        <v>30</v>
      </c>
      <c r="K4302" s="3" t="s">
        <v>30</v>
      </c>
      <c r="L4302" s="3" t="s">
        <v>307</v>
      </c>
      <c r="M4302" s="3" t="s">
        <v>31</v>
      </c>
      <c r="N4302" s="3" t="s">
        <v>705</v>
      </c>
      <c r="O4302" s="3" t="s">
        <v>271</v>
      </c>
      <c r="P4302" s="3" t="s">
        <v>361</v>
      </c>
      <c r="Q4302" s="3" t="s">
        <v>273</v>
      </c>
      <c r="R4302" s="3" t="s">
        <v>274</v>
      </c>
      <c r="S4302" s="3" t="s">
        <v>34</v>
      </c>
      <c r="T4302" s="153">
        <v>3.3159999999999998</v>
      </c>
      <c r="U4302" s="3" t="s">
        <v>706</v>
      </c>
      <c r="V4302" s="165">
        <v>4.4000000000000003E-3</v>
      </c>
      <c r="W4302" s="165">
        <v>2.3400000000000001E-2</v>
      </c>
      <c r="X4302" s="5" t="s">
        <v>277</v>
      </c>
      <c r="Y4302" s="5" t="s">
        <v>271</v>
      </c>
      <c r="Z4302" s="153">
        <v>240683.79</v>
      </c>
      <c r="AA4302" s="163">
        <v>1</v>
      </c>
      <c r="AB4302" s="176">
        <v>110.69</v>
      </c>
      <c r="AD4302" s="153">
        <v>266.41300000000001</v>
      </c>
      <c r="AG4302" s="3" t="s">
        <v>36</v>
      </c>
      <c r="AH4302" s="165">
        <v>2.12E-4</v>
      </c>
      <c r="AI4302" s="165">
        <v>5.9672774634875296E-3</v>
      </c>
      <c r="AJ4302" s="165">
        <v>1.2687414415794001E-3</v>
      </c>
    </row>
    <row r="4303" spans="1:36">
      <c r="A4303" s="3">
        <v>9641</v>
      </c>
      <c r="B4303" s="3">
        <v>11366</v>
      </c>
      <c r="C4303" s="3" t="s">
        <v>707</v>
      </c>
      <c r="D4303" s="3" t="s">
        <v>708</v>
      </c>
      <c r="E4303" s="5" t="s">
        <v>266</v>
      </c>
      <c r="F4303" s="3" t="s">
        <v>1472</v>
      </c>
      <c r="G4303" s="3" t="s">
        <v>1473</v>
      </c>
      <c r="H4303" s="3" t="s">
        <v>269</v>
      </c>
      <c r="I4303" s="3" t="s">
        <v>315</v>
      </c>
      <c r="J4303" s="3" t="s">
        <v>30</v>
      </c>
      <c r="K4303" s="3" t="s">
        <v>30</v>
      </c>
      <c r="L4303" s="3" t="s">
        <v>307</v>
      </c>
      <c r="M4303" s="3" t="s">
        <v>31</v>
      </c>
      <c r="N4303" s="3" t="s">
        <v>705</v>
      </c>
      <c r="O4303" s="3" t="s">
        <v>271</v>
      </c>
      <c r="P4303" s="3" t="s">
        <v>338</v>
      </c>
      <c r="Q4303" s="3" t="s">
        <v>273</v>
      </c>
      <c r="R4303" s="3" t="s">
        <v>274</v>
      </c>
      <c r="S4303" s="3" t="s">
        <v>34</v>
      </c>
      <c r="T4303" s="153">
        <v>5.508</v>
      </c>
      <c r="U4303" s="3" t="s">
        <v>855</v>
      </c>
      <c r="V4303" s="165">
        <v>3.0499999999999999E-2</v>
      </c>
      <c r="W4303" s="165">
        <v>4.3040000000000002E-2</v>
      </c>
      <c r="X4303" s="5" t="s">
        <v>277</v>
      </c>
      <c r="Y4303" s="5" t="s">
        <v>271</v>
      </c>
      <c r="Z4303" s="153">
        <v>83712</v>
      </c>
      <c r="AA4303" s="163">
        <v>1</v>
      </c>
      <c r="AB4303" s="176">
        <v>93.66</v>
      </c>
      <c r="AD4303" s="153">
        <v>78.405000000000001</v>
      </c>
      <c r="AG4303" s="3" t="s">
        <v>36</v>
      </c>
      <c r="AH4303" s="165">
        <v>1.2300000000000001E-4</v>
      </c>
      <c r="AI4303" s="165">
        <v>1.75615512027164E-3</v>
      </c>
      <c r="AJ4303" s="165">
        <v>3.7338749414013098E-4</v>
      </c>
    </row>
    <row r="4304" spans="1:36">
      <c r="A4304" s="3">
        <v>9641</v>
      </c>
      <c r="B4304" s="3">
        <v>11366</v>
      </c>
      <c r="C4304" s="3" t="s">
        <v>707</v>
      </c>
      <c r="D4304" s="3" t="s">
        <v>708</v>
      </c>
      <c r="E4304" s="5" t="s">
        <v>266</v>
      </c>
      <c r="F4304" s="3" t="s">
        <v>711</v>
      </c>
      <c r="G4304" s="3" t="s">
        <v>712</v>
      </c>
      <c r="H4304" s="3" t="s">
        <v>269</v>
      </c>
      <c r="I4304" s="3" t="s">
        <v>315</v>
      </c>
      <c r="J4304" s="3" t="s">
        <v>30</v>
      </c>
      <c r="K4304" s="3" t="s">
        <v>30</v>
      </c>
      <c r="L4304" s="3" t="s">
        <v>307</v>
      </c>
      <c r="M4304" s="3" t="s">
        <v>31</v>
      </c>
      <c r="N4304" s="3" t="s">
        <v>705</v>
      </c>
      <c r="O4304" s="3" t="s">
        <v>271</v>
      </c>
      <c r="P4304" s="3" t="s">
        <v>338</v>
      </c>
      <c r="Q4304" s="3" t="s">
        <v>273</v>
      </c>
      <c r="R4304" s="3" t="s">
        <v>274</v>
      </c>
      <c r="S4304" s="3" t="s">
        <v>34</v>
      </c>
      <c r="T4304" s="153">
        <v>4.6639999999999997</v>
      </c>
      <c r="U4304" s="3" t="s">
        <v>713</v>
      </c>
      <c r="V4304" s="165">
        <v>3.0499999999999999E-2</v>
      </c>
      <c r="W4304" s="165">
        <v>4.2540000000000001E-2</v>
      </c>
      <c r="X4304" s="5" t="s">
        <v>277</v>
      </c>
      <c r="Y4304" s="5" t="s">
        <v>271</v>
      </c>
      <c r="Z4304" s="153">
        <v>124222</v>
      </c>
      <c r="AA4304" s="163">
        <v>1</v>
      </c>
      <c r="AB4304" s="176">
        <v>94.82</v>
      </c>
      <c r="AD4304" s="153">
        <v>117.78700000000001</v>
      </c>
      <c r="AG4304" s="3" t="s">
        <v>36</v>
      </c>
      <c r="AH4304" s="165">
        <v>1.7000000000000001E-4</v>
      </c>
      <c r="AI4304" s="165">
        <v>2.6382714090087398E-3</v>
      </c>
      <c r="AJ4304" s="165">
        <v>5.6093994140959003E-4</v>
      </c>
    </row>
    <row r="4305" spans="1:36">
      <c r="A4305" s="3">
        <v>9641</v>
      </c>
      <c r="B4305" s="3">
        <v>11366</v>
      </c>
      <c r="C4305" s="3" t="s">
        <v>707</v>
      </c>
      <c r="D4305" s="3" t="s">
        <v>708</v>
      </c>
      <c r="E4305" s="5" t="s">
        <v>266</v>
      </c>
      <c r="F4305" s="3" t="s">
        <v>714</v>
      </c>
      <c r="G4305" s="3" t="s">
        <v>715</v>
      </c>
      <c r="H4305" s="3" t="s">
        <v>269</v>
      </c>
      <c r="I4305" s="3" t="s">
        <v>315</v>
      </c>
      <c r="J4305" s="3" t="s">
        <v>30</v>
      </c>
      <c r="K4305" s="3" t="s">
        <v>30</v>
      </c>
      <c r="L4305" s="3" t="s">
        <v>307</v>
      </c>
      <c r="M4305" s="3" t="s">
        <v>31</v>
      </c>
      <c r="N4305" s="3" t="s">
        <v>705</v>
      </c>
      <c r="O4305" s="3" t="s">
        <v>271</v>
      </c>
      <c r="P4305" s="3" t="s">
        <v>338</v>
      </c>
      <c r="Q4305" s="3" t="s">
        <v>273</v>
      </c>
      <c r="R4305" s="3" t="s">
        <v>274</v>
      </c>
      <c r="S4305" s="3" t="s">
        <v>34</v>
      </c>
      <c r="T4305" s="153">
        <v>6.4020000000000001</v>
      </c>
      <c r="U4305" s="3" t="s">
        <v>652</v>
      </c>
      <c r="V4305" s="165">
        <v>2.63E-2</v>
      </c>
      <c r="W4305" s="165">
        <v>4.3749999999999997E-2</v>
      </c>
      <c r="X4305" s="5" t="s">
        <v>277</v>
      </c>
      <c r="Y4305" s="5" t="s">
        <v>271</v>
      </c>
      <c r="Z4305" s="153">
        <v>159770</v>
      </c>
      <c r="AA4305" s="163">
        <v>1</v>
      </c>
      <c r="AB4305" s="176">
        <v>89.83</v>
      </c>
      <c r="AD4305" s="153">
        <v>143.52099999999999</v>
      </c>
      <c r="AG4305" s="3" t="s">
        <v>36</v>
      </c>
      <c r="AH4305" s="165">
        <v>2.3000000000000001E-4</v>
      </c>
      <c r="AI4305" s="165">
        <v>3.2146791816315698E-3</v>
      </c>
      <c r="AJ4305" s="165">
        <v>6.8349372457952005E-4</v>
      </c>
    </row>
    <row r="4306" spans="1:36">
      <c r="A4306" s="3">
        <v>9641</v>
      </c>
      <c r="B4306" s="3">
        <v>11366</v>
      </c>
      <c r="C4306" s="3" t="s">
        <v>707</v>
      </c>
      <c r="D4306" s="3" t="s">
        <v>708</v>
      </c>
      <c r="E4306" s="5" t="s">
        <v>266</v>
      </c>
      <c r="F4306" s="3" t="s">
        <v>718</v>
      </c>
      <c r="G4306" s="3" t="s">
        <v>719</v>
      </c>
      <c r="H4306" s="3" t="s">
        <v>269</v>
      </c>
      <c r="I4306" s="3" t="s">
        <v>315</v>
      </c>
      <c r="J4306" s="3" t="s">
        <v>30</v>
      </c>
      <c r="K4306" s="3" t="s">
        <v>30</v>
      </c>
      <c r="L4306" s="3" t="s">
        <v>307</v>
      </c>
      <c r="M4306" s="3" t="s">
        <v>31</v>
      </c>
      <c r="N4306" s="3" t="s">
        <v>705</v>
      </c>
      <c r="O4306" s="3" t="s">
        <v>271</v>
      </c>
      <c r="P4306" s="3" t="s">
        <v>338</v>
      </c>
      <c r="Q4306" s="3" t="s">
        <v>273</v>
      </c>
      <c r="R4306" s="3" t="s">
        <v>274</v>
      </c>
      <c r="S4306" s="3" t="s">
        <v>34</v>
      </c>
      <c r="T4306" s="153">
        <v>2.8580000000000001</v>
      </c>
      <c r="U4306" s="3" t="s">
        <v>720</v>
      </c>
      <c r="V4306" s="165">
        <v>3.95E-2</v>
      </c>
      <c r="W4306" s="165">
        <v>3.986E-2</v>
      </c>
      <c r="X4306" s="5" t="s">
        <v>277</v>
      </c>
      <c r="Y4306" s="5" t="s">
        <v>271</v>
      </c>
      <c r="Z4306" s="153">
        <v>761</v>
      </c>
      <c r="AA4306" s="163">
        <v>1</v>
      </c>
      <c r="AB4306" s="176">
        <v>100.01</v>
      </c>
      <c r="AD4306" s="153">
        <v>0.76100000000000001</v>
      </c>
      <c r="AG4306" s="3" t="s">
        <v>36</v>
      </c>
      <c r="AH4306" s="165">
        <v>3.0000000000000001E-6</v>
      </c>
      <c r="AI4306" s="165">
        <v>1.70470441880496E-5</v>
      </c>
      <c r="AJ4306" s="165">
        <v>3.6244822785856001E-6</v>
      </c>
    </row>
    <row r="4307" spans="1:36">
      <c r="A4307" s="3">
        <v>9641</v>
      </c>
      <c r="B4307" s="3">
        <v>11366</v>
      </c>
      <c r="C4307" s="3" t="s">
        <v>707</v>
      </c>
      <c r="D4307" s="3" t="s">
        <v>708</v>
      </c>
      <c r="E4307" s="5" t="s">
        <v>266</v>
      </c>
      <c r="F4307" s="3" t="s">
        <v>721</v>
      </c>
      <c r="G4307" s="3" t="s">
        <v>722</v>
      </c>
      <c r="H4307" s="3" t="s">
        <v>269</v>
      </c>
      <c r="I4307" s="3" t="s">
        <v>315</v>
      </c>
      <c r="J4307" s="3" t="s">
        <v>30</v>
      </c>
      <c r="K4307" s="3" t="s">
        <v>30</v>
      </c>
      <c r="L4307" s="3" t="s">
        <v>307</v>
      </c>
      <c r="M4307" s="3" t="s">
        <v>31</v>
      </c>
      <c r="N4307" s="3" t="s">
        <v>705</v>
      </c>
      <c r="O4307" s="3" t="s">
        <v>271</v>
      </c>
      <c r="P4307" s="3" t="s">
        <v>338</v>
      </c>
      <c r="Q4307" s="3" t="s">
        <v>273</v>
      </c>
      <c r="R4307" s="3" t="s">
        <v>274</v>
      </c>
      <c r="S4307" s="3" t="s">
        <v>34</v>
      </c>
      <c r="T4307" s="153">
        <v>3.738</v>
      </c>
      <c r="U4307" s="3" t="s">
        <v>319</v>
      </c>
      <c r="V4307" s="165">
        <v>3.95E-2</v>
      </c>
      <c r="W4307" s="165">
        <v>4.0759999999999998E-2</v>
      </c>
      <c r="X4307" s="5" t="s">
        <v>277</v>
      </c>
      <c r="Y4307" s="5" t="s">
        <v>271</v>
      </c>
      <c r="Z4307" s="153">
        <v>16500</v>
      </c>
      <c r="AA4307" s="163">
        <v>1</v>
      </c>
      <c r="AB4307" s="176">
        <v>99.69</v>
      </c>
      <c r="AD4307" s="153">
        <v>16.449000000000002</v>
      </c>
      <c r="AG4307" s="3" t="s">
        <v>36</v>
      </c>
      <c r="AH4307" s="165">
        <v>6.8999999999999997E-5</v>
      </c>
      <c r="AI4307" s="165">
        <v>3.68431320852935E-4</v>
      </c>
      <c r="AJ4307" s="165">
        <v>7.8334565134961898E-5</v>
      </c>
    </row>
    <row r="4308" spans="1:36">
      <c r="A4308" s="3">
        <v>9641</v>
      </c>
      <c r="B4308" s="3">
        <v>11366</v>
      </c>
      <c r="C4308" s="3" t="s">
        <v>723</v>
      </c>
      <c r="D4308" s="3" t="s">
        <v>724</v>
      </c>
      <c r="E4308" s="5" t="s">
        <v>266</v>
      </c>
      <c r="F4308" s="3" t="s">
        <v>725</v>
      </c>
      <c r="G4308" s="3" t="s">
        <v>726</v>
      </c>
      <c r="H4308" s="3" t="s">
        <v>269</v>
      </c>
      <c r="I4308" s="3" t="s">
        <v>315</v>
      </c>
      <c r="J4308" s="3" t="s">
        <v>30</v>
      </c>
      <c r="K4308" s="3" t="s">
        <v>30</v>
      </c>
      <c r="L4308" s="3" t="s">
        <v>307</v>
      </c>
      <c r="M4308" s="3" t="s">
        <v>31</v>
      </c>
      <c r="N4308" s="3" t="s">
        <v>455</v>
      </c>
      <c r="O4308" s="3" t="s">
        <v>271</v>
      </c>
      <c r="P4308" s="3" t="s">
        <v>318</v>
      </c>
      <c r="Q4308" s="3" t="s">
        <v>291</v>
      </c>
      <c r="R4308" s="3" t="s">
        <v>274</v>
      </c>
      <c r="S4308" s="3" t="s">
        <v>34</v>
      </c>
      <c r="T4308" s="153">
        <v>0.499</v>
      </c>
      <c r="U4308" s="3" t="s">
        <v>727</v>
      </c>
      <c r="V4308" s="165">
        <v>1.4999999999999999E-2</v>
      </c>
      <c r="W4308" s="165">
        <v>3.1579999999999997E-2</v>
      </c>
      <c r="X4308" s="5" t="s">
        <v>277</v>
      </c>
      <c r="Y4308" s="5" t="s">
        <v>271</v>
      </c>
      <c r="Z4308" s="153">
        <v>2751.21</v>
      </c>
      <c r="AA4308" s="163">
        <v>1</v>
      </c>
      <c r="AB4308" s="176">
        <v>99.2</v>
      </c>
      <c r="AC4308" s="153">
        <v>2.7909999999999999</v>
      </c>
      <c r="AD4308" s="153">
        <v>5.52</v>
      </c>
      <c r="AG4308" s="3" t="s">
        <v>36</v>
      </c>
      <c r="AH4308" s="165">
        <v>3.3E-4</v>
      </c>
      <c r="AI4308" s="165">
        <v>1.23648155340253E-4</v>
      </c>
      <c r="AJ4308" s="165">
        <v>2.62896337257527E-5</v>
      </c>
    </row>
    <row r="4309" spans="1:36">
      <c r="A4309" s="3">
        <v>9641</v>
      </c>
      <c r="B4309" s="3">
        <v>11366</v>
      </c>
      <c r="C4309" s="3" t="s">
        <v>728</v>
      </c>
      <c r="D4309" s="3" t="s">
        <v>729</v>
      </c>
      <c r="E4309" s="5" t="s">
        <v>266</v>
      </c>
      <c r="F4309" s="3" t="s">
        <v>730</v>
      </c>
      <c r="G4309" s="3" t="s">
        <v>731</v>
      </c>
      <c r="H4309" s="3" t="s">
        <v>269</v>
      </c>
      <c r="I4309" s="3" t="s">
        <v>315</v>
      </c>
      <c r="J4309" s="3" t="s">
        <v>30</v>
      </c>
      <c r="K4309" s="3" t="s">
        <v>30</v>
      </c>
      <c r="L4309" s="3" t="s">
        <v>307</v>
      </c>
      <c r="M4309" s="3" t="s">
        <v>31</v>
      </c>
      <c r="N4309" s="3" t="s">
        <v>401</v>
      </c>
      <c r="O4309" s="3" t="s">
        <v>271</v>
      </c>
      <c r="P4309" s="3" t="s">
        <v>298</v>
      </c>
      <c r="Q4309" s="3" t="s">
        <v>273</v>
      </c>
      <c r="R4309" s="3" t="s">
        <v>274</v>
      </c>
      <c r="S4309" s="3" t="s">
        <v>34</v>
      </c>
      <c r="T4309" s="153">
        <v>0.73599999999999999</v>
      </c>
      <c r="U4309" s="3" t="s">
        <v>406</v>
      </c>
      <c r="V4309" s="165">
        <v>3.5999999999999997E-2</v>
      </c>
      <c r="W4309" s="165">
        <v>4.5929999999999999E-2</v>
      </c>
      <c r="X4309" s="5" t="s">
        <v>277</v>
      </c>
      <c r="Y4309" s="5" t="s">
        <v>271</v>
      </c>
      <c r="Z4309" s="153">
        <v>9776.67</v>
      </c>
      <c r="AA4309" s="163">
        <v>1</v>
      </c>
      <c r="AB4309" s="176">
        <v>100.23</v>
      </c>
      <c r="AD4309" s="153">
        <v>9.7989999999999995</v>
      </c>
      <c r="AG4309" s="3" t="s">
        <v>36</v>
      </c>
      <c r="AH4309" s="165">
        <v>8.7999999999999998E-5</v>
      </c>
      <c r="AI4309" s="165">
        <v>2.1948744829936701E-4</v>
      </c>
      <c r="AJ4309" s="165">
        <v>4.66666454288135E-5</v>
      </c>
    </row>
    <row r="4310" spans="1:36">
      <c r="A4310" s="3">
        <v>9641</v>
      </c>
      <c r="B4310" s="3">
        <v>11366</v>
      </c>
      <c r="C4310" s="3" t="s">
        <v>728</v>
      </c>
      <c r="D4310" s="3" t="s">
        <v>729</v>
      </c>
      <c r="E4310" s="5" t="s">
        <v>266</v>
      </c>
      <c r="F4310" s="3" t="s">
        <v>734</v>
      </c>
      <c r="G4310" s="3" t="s">
        <v>735</v>
      </c>
      <c r="H4310" s="3" t="s">
        <v>269</v>
      </c>
      <c r="I4310" s="3" t="s">
        <v>315</v>
      </c>
      <c r="J4310" s="3" t="s">
        <v>30</v>
      </c>
      <c r="K4310" s="3" t="s">
        <v>30</v>
      </c>
      <c r="L4310" s="3" t="s">
        <v>307</v>
      </c>
      <c r="M4310" s="3" t="s">
        <v>31</v>
      </c>
      <c r="N4310" s="3" t="s">
        <v>401</v>
      </c>
      <c r="O4310" s="3" t="s">
        <v>271</v>
      </c>
      <c r="P4310" s="3" t="s">
        <v>298</v>
      </c>
      <c r="Q4310" s="3" t="s">
        <v>273</v>
      </c>
      <c r="R4310" s="3" t="s">
        <v>274</v>
      </c>
      <c r="S4310" s="3" t="s">
        <v>34</v>
      </c>
      <c r="T4310" s="153">
        <v>2.8370000000000002</v>
      </c>
      <c r="U4310" s="3" t="s">
        <v>736</v>
      </c>
      <c r="V4310" s="165">
        <v>2.7400000000000001E-2</v>
      </c>
      <c r="W4310" s="165">
        <v>4.4330000000000001E-2</v>
      </c>
      <c r="X4310" s="5" t="s">
        <v>277</v>
      </c>
      <c r="Y4310" s="5" t="s">
        <v>271</v>
      </c>
      <c r="Z4310" s="153">
        <v>119957.4</v>
      </c>
      <c r="AA4310" s="163">
        <v>1</v>
      </c>
      <c r="AB4310" s="176">
        <v>96.59</v>
      </c>
      <c r="AD4310" s="153">
        <v>115.867</v>
      </c>
      <c r="AG4310" s="3" t="s">
        <v>36</v>
      </c>
      <c r="AH4310" s="165">
        <v>1.7799999999999999E-4</v>
      </c>
      <c r="AI4310" s="165">
        <v>2.5952560555051701E-3</v>
      </c>
      <c r="AJ4310" s="165">
        <v>5.5179416899526796E-4</v>
      </c>
    </row>
    <row r="4311" spans="1:36">
      <c r="A4311" s="3">
        <v>9641</v>
      </c>
      <c r="B4311" s="3">
        <v>11366</v>
      </c>
      <c r="C4311" s="3" t="s">
        <v>737</v>
      </c>
      <c r="D4311" s="3" t="s">
        <v>738</v>
      </c>
      <c r="E4311" s="5" t="s">
        <v>266</v>
      </c>
      <c r="F4311" s="3" t="s">
        <v>739</v>
      </c>
      <c r="G4311" s="3" t="s">
        <v>740</v>
      </c>
      <c r="H4311" s="3" t="s">
        <v>269</v>
      </c>
      <c r="I4311" s="3" t="s">
        <v>329</v>
      </c>
      <c r="J4311" s="3" t="s">
        <v>30</v>
      </c>
      <c r="K4311" s="3" t="s">
        <v>30</v>
      </c>
      <c r="L4311" s="3" t="s">
        <v>307</v>
      </c>
      <c r="M4311" s="3" t="s">
        <v>31</v>
      </c>
      <c r="N4311" s="3" t="s">
        <v>297</v>
      </c>
      <c r="O4311" s="3" t="s">
        <v>271</v>
      </c>
      <c r="P4311" s="3" t="s">
        <v>272</v>
      </c>
      <c r="Q4311" s="3" t="s">
        <v>273</v>
      </c>
      <c r="R4311" s="3" t="s">
        <v>274</v>
      </c>
      <c r="S4311" s="3" t="s">
        <v>34</v>
      </c>
      <c r="T4311" s="153">
        <v>0.16200000000000001</v>
      </c>
      <c r="U4311" s="3" t="s">
        <v>741</v>
      </c>
      <c r="V4311" s="165">
        <v>4.4999999999999998E-2</v>
      </c>
      <c r="W4311" s="165">
        <v>6.4369999999999997E-2</v>
      </c>
      <c r="X4311" s="5" t="s">
        <v>277</v>
      </c>
      <c r="Y4311" s="5" t="s">
        <v>271</v>
      </c>
      <c r="Z4311" s="153">
        <v>120000</v>
      </c>
      <c r="AA4311" s="163">
        <v>1</v>
      </c>
      <c r="AB4311" s="176">
        <v>121.07</v>
      </c>
      <c r="AD4311" s="153">
        <v>145.28399999999999</v>
      </c>
      <c r="AG4311" s="3" t="s">
        <v>36</v>
      </c>
      <c r="AH4311" s="165">
        <v>8.1000000000000004E-5</v>
      </c>
      <c r="AI4311" s="165">
        <v>3.2541591672851202E-3</v>
      </c>
      <c r="AJ4311" s="165">
        <v>6.9188781957813504E-4</v>
      </c>
    </row>
    <row r="4312" spans="1:36">
      <c r="A4312" s="3">
        <v>9641</v>
      </c>
      <c r="B4312" s="3">
        <v>11366</v>
      </c>
      <c r="C4312" s="3" t="s">
        <v>737</v>
      </c>
      <c r="D4312" s="3" t="s">
        <v>738</v>
      </c>
      <c r="E4312" s="5" t="s">
        <v>266</v>
      </c>
      <c r="F4312" s="3" t="s">
        <v>742</v>
      </c>
      <c r="G4312" s="3" t="s">
        <v>743</v>
      </c>
      <c r="H4312" s="3" t="s">
        <v>269</v>
      </c>
      <c r="I4312" s="3" t="s">
        <v>329</v>
      </c>
      <c r="J4312" s="3" t="s">
        <v>30</v>
      </c>
      <c r="K4312" s="3" t="s">
        <v>30</v>
      </c>
      <c r="L4312" s="3" t="s">
        <v>307</v>
      </c>
      <c r="M4312" s="3" t="s">
        <v>31</v>
      </c>
      <c r="N4312" s="3" t="s">
        <v>297</v>
      </c>
      <c r="O4312" s="3" t="s">
        <v>271</v>
      </c>
      <c r="P4312" s="3" t="s">
        <v>272</v>
      </c>
      <c r="Q4312" s="3" t="s">
        <v>273</v>
      </c>
      <c r="R4312" s="3" t="s">
        <v>274</v>
      </c>
      <c r="S4312" s="3" t="s">
        <v>34</v>
      </c>
      <c r="T4312" s="153">
        <v>2.3170000000000002</v>
      </c>
      <c r="U4312" s="3" t="s">
        <v>744</v>
      </c>
      <c r="V4312" s="165">
        <v>3.85E-2</v>
      </c>
      <c r="W4312" s="165">
        <v>2.3429999999999999E-2</v>
      </c>
      <c r="X4312" s="5" t="s">
        <v>277</v>
      </c>
      <c r="Y4312" s="5" t="s">
        <v>271</v>
      </c>
      <c r="Z4312" s="153">
        <v>357420.24</v>
      </c>
      <c r="AA4312" s="163">
        <v>1</v>
      </c>
      <c r="AB4312" s="176">
        <v>123.99</v>
      </c>
      <c r="AD4312" s="153">
        <v>443.16500000000002</v>
      </c>
      <c r="AG4312" s="3" t="s">
        <v>36</v>
      </c>
      <c r="AH4312" s="165">
        <v>1.4100000000000001E-4</v>
      </c>
      <c r="AI4312" s="165">
        <v>9.9262864766306597E-3</v>
      </c>
      <c r="AJ4312" s="165">
        <v>2.1104919439308401E-3</v>
      </c>
    </row>
    <row r="4313" spans="1:36">
      <c r="A4313" s="3">
        <v>9641</v>
      </c>
      <c r="B4313" s="3">
        <v>11366</v>
      </c>
      <c r="C4313" s="3" t="s">
        <v>737</v>
      </c>
      <c r="D4313" s="3" t="s">
        <v>738</v>
      </c>
      <c r="E4313" s="5" t="s">
        <v>266</v>
      </c>
      <c r="F4313" s="3" t="s">
        <v>745</v>
      </c>
      <c r="G4313" s="3" t="s">
        <v>746</v>
      </c>
      <c r="H4313" s="3" t="s">
        <v>269</v>
      </c>
      <c r="I4313" s="3" t="s">
        <v>329</v>
      </c>
      <c r="J4313" s="3" t="s">
        <v>30</v>
      </c>
      <c r="K4313" s="3" t="s">
        <v>30</v>
      </c>
      <c r="L4313" s="3" t="s">
        <v>307</v>
      </c>
      <c r="M4313" s="3" t="s">
        <v>31</v>
      </c>
      <c r="N4313" s="3" t="s">
        <v>297</v>
      </c>
      <c r="O4313" s="3" t="s">
        <v>271</v>
      </c>
      <c r="P4313" s="3" t="s">
        <v>272</v>
      </c>
      <c r="Q4313" s="3" t="s">
        <v>273</v>
      </c>
      <c r="R4313" s="3" t="s">
        <v>274</v>
      </c>
      <c r="S4313" s="3" t="s">
        <v>34</v>
      </c>
      <c r="T4313" s="153">
        <v>4.681</v>
      </c>
      <c r="U4313" s="3" t="s">
        <v>747</v>
      </c>
      <c r="V4313" s="165">
        <v>2.3900000000000001E-2</v>
      </c>
      <c r="W4313" s="165">
        <v>2.3050000000000001E-2</v>
      </c>
      <c r="X4313" s="5" t="s">
        <v>277</v>
      </c>
      <c r="Y4313" s="5" t="s">
        <v>271</v>
      </c>
      <c r="Z4313" s="153">
        <v>232414</v>
      </c>
      <c r="AA4313" s="163">
        <v>1</v>
      </c>
      <c r="AB4313" s="176">
        <v>118.92</v>
      </c>
      <c r="AD4313" s="153">
        <v>276.387</v>
      </c>
      <c r="AG4313" s="3" t="s">
        <v>36</v>
      </c>
      <c r="AH4313" s="165">
        <v>6.0000000000000002E-5</v>
      </c>
      <c r="AI4313" s="165">
        <v>6.1906776192868097E-3</v>
      </c>
      <c r="AJ4313" s="165">
        <v>1.31623999304648E-3</v>
      </c>
    </row>
    <row r="4314" spans="1:36">
      <c r="A4314" s="3">
        <v>9641</v>
      </c>
      <c r="B4314" s="3">
        <v>11366</v>
      </c>
      <c r="C4314" s="3" t="s">
        <v>737</v>
      </c>
      <c r="D4314" s="3" t="s">
        <v>738</v>
      </c>
      <c r="E4314" s="5" t="s">
        <v>266</v>
      </c>
      <c r="F4314" s="3" t="s">
        <v>748</v>
      </c>
      <c r="G4314" s="3" t="s">
        <v>749</v>
      </c>
      <c r="H4314" s="3" t="s">
        <v>269</v>
      </c>
      <c r="I4314" s="3" t="s">
        <v>329</v>
      </c>
      <c r="J4314" s="3" t="s">
        <v>30</v>
      </c>
      <c r="K4314" s="3" t="s">
        <v>30</v>
      </c>
      <c r="L4314" s="3" t="s">
        <v>307</v>
      </c>
      <c r="M4314" s="3" t="s">
        <v>31</v>
      </c>
      <c r="N4314" s="3" t="s">
        <v>297</v>
      </c>
      <c r="O4314" s="3" t="s">
        <v>271</v>
      </c>
      <c r="P4314" s="3" t="s">
        <v>272</v>
      </c>
      <c r="Q4314" s="3" t="s">
        <v>273</v>
      </c>
      <c r="R4314" s="3" t="s">
        <v>274</v>
      </c>
      <c r="S4314" s="3" t="s">
        <v>34</v>
      </c>
      <c r="T4314" s="153">
        <v>9.7050000000000001</v>
      </c>
      <c r="U4314" s="3" t="s">
        <v>80</v>
      </c>
      <c r="V4314" s="165">
        <v>1.2500000000000001E-2</v>
      </c>
      <c r="W4314" s="165">
        <v>2.564E-2</v>
      </c>
      <c r="X4314" s="5" t="s">
        <v>277</v>
      </c>
      <c r="Y4314" s="5" t="s">
        <v>271</v>
      </c>
      <c r="Z4314" s="153">
        <v>393831</v>
      </c>
      <c r="AA4314" s="163">
        <v>1</v>
      </c>
      <c r="AB4314" s="176">
        <v>103.24</v>
      </c>
      <c r="AD4314" s="153">
        <v>406.59100000000001</v>
      </c>
      <c r="AG4314" s="3" t="s">
        <v>36</v>
      </c>
      <c r="AH4314" s="165">
        <v>9.2E-5</v>
      </c>
      <c r="AI4314" s="165">
        <v>9.1070746593088208E-3</v>
      </c>
      <c r="AJ4314" s="165">
        <v>1.9363140230234501E-3</v>
      </c>
    </row>
    <row r="4315" spans="1:36">
      <c r="A4315" s="3">
        <v>9641</v>
      </c>
      <c r="B4315" s="3">
        <v>11366</v>
      </c>
      <c r="C4315" s="3" t="s">
        <v>737</v>
      </c>
      <c r="D4315" s="3" t="s">
        <v>738</v>
      </c>
      <c r="E4315" s="5" t="s">
        <v>266</v>
      </c>
      <c r="F4315" s="3" t="s">
        <v>750</v>
      </c>
      <c r="G4315" s="3" t="s">
        <v>751</v>
      </c>
      <c r="H4315" s="3" t="s">
        <v>269</v>
      </c>
      <c r="I4315" s="3" t="s">
        <v>329</v>
      </c>
      <c r="J4315" s="3" t="s">
        <v>30</v>
      </c>
      <c r="K4315" s="3" t="s">
        <v>30</v>
      </c>
      <c r="L4315" s="3" t="s">
        <v>307</v>
      </c>
      <c r="M4315" s="3" t="s">
        <v>31</v>
      </c>
      <c r="N4315" s="3" t="s">
        <v>297</v>
      </c>
      <c r="O4315" s="3" t="s">
        <v>271</v>
      </c>
      <c r="P4315" s="3" t="s">
        <v>272</v>
      </c>
      <c r="Q4315" s="3" t="s">
        <v>273</v>
      </c>
      <c r="R4315" s="3" t="s">
        <v>274</v>
      </c>
      <c r="S4315" s="3" t="s">
        <v>34</v>
      </c>
      <c r="T4315" s="153">
        <v>6.7389999999999999</v>
      </c>
      <c r="U4315" s="3" t="s">
        <v>752</v>
      </c>
      <c r="V4315" s="165">
        <v>0.03</v>
      </c>
      <c r="W4315" s="165">
        <v>2.384E-2</v>
      </c>
      <c r="X4315" s="5" t="s">
        <v>277</v>
      </c>
      <c r="Y4315" s="5" t="s">
        <v>271</v>
      </c>
      <c r="Z4315" s="153">
        <v>223852</v>
      </c>
      <c r="AA4315" s="163">
        <v>1</v>
      </c>
      <c r="AB4315" s="176">
        <v>111.73</v>
      </c>
      <c r="AD4315" s="153">
        <v>250.11</v>
      </c>
      <c r="AG4315" s="3" t="s">
        <v>36</v>
      </c>
      <c r="AH4315" s="165">
        <v>5.5000000000000002E-5</v>
      </c>
      <c r="AI4315" s="165">
        <v>5.6021119143370903E-3</v>
      </c>
      <c r="AJ4315" s="165">
        <v>1.1911012332802E-3</v>
      </c>
    </row>
    <row r="4316" spans="1:36">
      <c r="A4316" s="3">
        <v>9641</v>
      </c>
      <c r="B4316" s="3">
        <v>11366</v>
      </c>
      <c r="C4316" s="3" t="s">
        <v>737</v>
      </c>
      <c r="D4316" s="3" t="s">
        <v>738</v>
      </c>
      <c r="E4316" s="5" t="s">
        <v>266</v>
      </c>
      <c r="F4316" s="3" t="s">
        <v>753</v>
      </c>
      <c r="G4316" s="3" t="s">
        <v>754</v>
      </c>
      <c r="H4316" s="3" t="s">
        <v>269</v>
      </c>
      <c r="I4316" s="3" t="s">
        <v>329</v>
      </c>
      <c r="J4316" s="3" t="s">
        <v>30</v>
      </c>
      <c r="K4316" s="3" t="s">
        <v>30</v>
      </c>
      <c r="L4316" s="3" t="s">
        <v>307</v>
      </c>
      <c r="M4316" s="3" t="s">
        <v>31</v>
      </c>
      <c r="N4316" s="3" t="s">
        <v>297</v>
      </c>
      <c r="O4316" s="3" t="s">
        <v>271</v>
      </c>
      <c r="P4316" s="3" t="s">
        <v>272</v>
      </c>
      <c r="Q4316" s="3" t="s">
        <v>273</v>
      </c>
      <c r="R4316" s="3" t="s">
        <v>274</v>
      </c>
      <c r="S4316" s="3" t="s">
        <v>34</v>
      </c>
      <c r="T4316" s="153">
        <v>7.452</v>
      </c>
      <c r="U4316" s="3" t="s">
        <v>755</v>
      </c>
      <c r="V4316" s="165">
        <v>2.9899999999999999E-2</v>
      </c>
      <c r="W4316" s="165">
        <v>2.4979999999999999E-2</v>
      </c>
      <c r="X4316" s="5" t="s">
        <v>277</v>
      </c>
      <c r="Y4316" s="5" t="s">
        <v>271</v>
      </c>
      <c r="Z4316" s="153">
        <v>136000</v>
      </c>
      <c r="AA4316" s="163">
        <v>1</v>
      </c>
      <c r="AB4316" s="176">
        <v>105.86</v>
      </c>
      <c r="AD4316" s="153">
        <v>143.97</v>
      </c>
      <c r="AG4316" s="3" t="s">
        <v>36</v>
      </c>
      <c r="AH4316" s="165">
        <v>3.5100000000000002E-4</v>
      </c>
      <c r="AI4316" s="165">
        <v>3.2247184387157002E-3</v>
      </c>
      <c r="AJ4316" s="165">
        <v>6.8562823593469602E-4</v>
      </c>
    </row>
    <row r="4317" spans="1:36">
      <c r="A4317" s="3">
        <v>9641</v>
      </c>
      <c r="B4317" s="3">
        <v>11366</v>
      </c>
      <c r="C4317" s="3" t="s">
        <v>737</v>
      </c>
      <c r="D4317" s="3" t="s">
        <v>738</v>
      </c>
      <c r="E4317" s="5" t="s">
        <v>266</v>
      </c>
      <c r="F4317" s="3" t="s">
        <v>756</v>
      </c>
      <c r="G4317" s="3" t="s">
        <v>757</v>
      </c>
      <c r="H4317" s="3" t="s">
        <v>269</v>
      </c>
      <c r="I4317" s="3" t="s">
        <v>329</v>
      </c>
      <c r="J4317" s="3" t="s">
        <v>30</v>
      </c>
      <c r="K4317" s="3" t="s">
        <v>30</v>
      </c>
      <c r="L4317" s="3" t="s">
        <v>307</v>
      </c>
      <c r="M4317" s="3" t="s">
        <v>31</v>
      </c>
      <c r="N4317" s="3" t="s">
        <v>297</v>
      </c>
      <c r="O4317" s="3" t="s">
        <v>271</v>
      </c>
      <c r="P4317" s="3" t="s">
        <v>272</v>
      </c>
      <c r="Q4317" s="3" t="s">
        <v>273</v>
      </c>
      <c r="R4317" s="3" t="s">
        <v>274</v>
      </c>
      <c r="S4317" s="3" t="s">
        <v>34</v>
      </c>
      <c r="T4317" s="153">
        <v>12.278</v>
      </c>
      <c r="U4317" s="3" t="s">
        <v>758</v>
      </c>
      <c r="V4317" s="165">
        <v>3.2599999999999997E-2</v>
      </c>
      <c r="W4317" s="165">
        <v>2.7470000000000001E-2</v>
      </c>
      <c r="X4317" s="5" t="s">
        <v>277</v>
      </c>
      <c r="Y4317" s="5" t="s">
        <v>271</v>
      </c>
      <c r="Z4317" s="153">
        <v>136000</v>
      </c>
      <c r="AA4317" s="163">
        <v>1</v>
      </c>
      <c r="AB4317" s="176">
        <v>108.74</v>
      </c>
      <c r="AD4317" s="153">
        <v>147.886</v>
      </c>
      <c r="AG4317" s="3" t="s">
        <v>36</v>
      </c>
      <c r="AH4317" s="165">
        <v>2.3699999999999999E-4</v>
      </c>
      <c r="AI4317" s="165">
        <v>3.31244930120862E-3</v>
      </c>
      <c r="AJ4317" s="165">
        <v>7.0428126181313797E-4</v>
      </c>
    </row>
    <row r="4318" spans="1:36">
      <c r="A4318" s="3">
        <v>9641</v>
      </c>
      <c r="B4318" s="3">
        <v>11366</v>
      </c>
      <c r="C4318" s="3" t="s">
        <v>759</v>
      </c>
      <c r="D4318" s="3" t="s">
        <v>760</v>
      </c>
      <c r="E4318" s="5" t="s">
        <v>266</v>
      </c>
      <c r="F4318" s="3" t="s">
        <v>761</v>
      </c>
      <c r="G4318" s="3" t="s">
        <v>762</v>
      </c>
      <c r="H4318" s="3" t="s">
        <v>269</v>
      </c>
      <c r="I4318" s="3" t="s">
        <v>315</v>
      </c>
      <c r="J4318" s="3" t="s">
        <v>30</v>
      </c>
      <c r="K4318" s="3" t="s">
        <v>30</v>
      </c>
      <c r="L4318" s="3" t="s">
        <v>307</v>
      </c>
      <c r="M4318" s="3" t="s">
        <v>31</v>
      </c>
      <c r="N4318" s="3" t="s">
        <v>763</v>
      </c>
      <c r="O4318" s="3" t="s">
        <v>271</v>
      </c>
      <c r="P4318" s="3" t="s">
        <v>290</v>
      </c>
      <c r="Q4318" s="3" t="s">
        <v>291</v>
      </c>
      <c r="R4318" s="3" t="s">
        <v>274</v>
      </c>
      <c r="S4318" s="3" t="s">
        <v>34</v>
      </c>
      <c r="T4318" s="153">
        <v>1.6779999999999999</v>
      </c>
      <c r="U4318" s="3" t="s">
        <v>628</v>
      </c>
      <c r="V4318" s="165">
        <v>1.5800000000000002E-2</v>
      </c>
      <c r="W4318" s="165">
        <v>4.4940000000000001E-2</v>
      </c>
      <c r="X4318" s="5" t="s">
        <v>277</v>
      </c>
      <c r="Y4318" s="5" t="s">
        <v>271</v>
      </c>
      <c r="Z4318" s="153">
        <v>30670.5</v>
      </c>
      <c r="AA4318" s="163">
        <v>1</v>
      </c>
      <c r="AB4318" s="176">
        <v>95.71</v>
      </c>
      <c r="AD4318" s="153">
        <v>29.355</v>
      </c>
      <c r="AG4318" s="3" t="s">
        <v>36</v>
      </c>
      <c r="AH4318" s="165">
        <v>3.4499999999999998E-4</v>
      </c>
      <c r="AI4318" s="165">
        <v>6.5750517464595402E-4</v>
      </c>
      <c r="AJ4318" s="165">
        <v>1.3979642613076601E-4</v>
      </c>
    </row>
    <row r="4319" spans="1:36">
      <c r="A4319" s="3">
        <v>9641</v>
      </c>
      <c r="B4319" s="3">
        <v>11366</v>
      </c>
      <c r="C4319" s="3" t="s">
        <v>764</v>
      </c>
      <c r="D4319" s="3" t="s">
        <v>765</v>
      </c>
      <c r="E4319" s="5" t="s">
        <v>266</v>
      </c>
      <c r="F4319" s="3" t="s">
        <v>766</v>
      </c>
      <c r="G4319" s="3" t="s">
        <v>767</v>
      </c>
      <c r="H4319" s="3" t="s">
        <v>269</v>
      </c>
      <c r="I4319" s="3" t="s">
        <v>315</v>
      </c>
      <c r="J4319" s="3" t="s">
        <v>30</v>
      </c>
      <c r="K4319" s="3" t="s">
        <v>30</v>
      </c>
      <c r="L4319" s="3" t="s">
        <v>307</v>
      </c>
      <c r="M4319" s="3" t="s">
        <v>31</v>
      </c>
      <c r="N4319" s="3" t="s">
        <v>401</v>
      </c>
      <c r="O4319" s="3" t="s">
        <v>271</v>
      </c>
      <c r="P4319" s="3" t="s">
        <v>489</v>
      </c>
      <c r="Q4319" s="3" t="s">
        <v>273</v>
      </c>
      <c r="R4319" s="3" t="s">
        <v>274</v>
      </c>
      <c r="S4319" s="3" t="s">
        <v>34</v>
      </c>
      <c r="T4319" s="153">
        <v>4.42</v>
      </c>
      <c r="U4319" s="3" t="s">
        <v>768</v>
      </c>
      <c r="V4319" s="165">
        <v>5.0299999999999997E-2</v>
      </c>
      <c r="W4319" s="165">
        <v>4.8469999999999999E-2</v>
      </c>
      <c r="X4319" s="5" t="s">
        <v>277</v>
      </c>
      <c r="Y4319" s="5" t="s">
        <v>271</v>
      </c>
      <c r="Z4319" s="153">
        <v>58000</v>
      </c>
      <c r="AA4319" s="163">
        <v>1</v>
      </c>
      <c r="AB4319" s="176">
        <v>101.19</v>
      </c>
      <c r="AD4319" s="153">
        <v>58.69</v>
      </c>
      <c r="AG4319" s="3" t="s">
        <v>36</v>
      </c>
      <c r="AH4319" s="165">
        <v>5.8E-4</v>
      </c>
      <c r="AI4319" s="165">
        <v>1.31457870350346E-3</v>
      </c>
      <c r="AJ4319" s="165">
        <v>2.7950107725974399E-4</v>
      </c>
    </row>
    <row r="4320" spans="1:36">
      <c r="A4320" s="3">
        <v>9641</v>
      </c>
      <c r="B4320" s="3">
        <v>11366</v>
      </c>
      <c r="C4320" s="3" t="s">
        <v>1693</v>
      </c>
      <c r="D4320" s="3" t="s">
        <v>1694</v>
      </c>
      <c r="E4320" s="5" t="s">
        <v>266</v>
      </c>
      <c r="F4320" s="3" t="s">
        <v>1695</v>
      </c>
      <c r="G4320" s="3" t="s">
        <v>1696</v>
      </c>
      <c r="H4320" s="3" t="s">
        <v>269</v>
      </c>
      <c r="I4320" s="3" t="s">
        <v>329</v>
      </c>
      <c r="J4320" s="3" t="s">
        <v>30</v>
      </c>
      <c r="K4320" s="3" t="s">
        <v>30</v>
      </c>
      <c r="L4320" s="3" t="s">
        <v>307</v>
      </c>
      <c r="M4320" s="3" t="s">
        <v>31</v>
      </c>
      <c r="N4320" s="3" t="s">
        <v>270</v>
      </c>
      <c r="O4320" s="3" t="s">
        <v>271</v>
      </c>
      <c r="P4320" s="3" t="s">
        <v>338</v>
      </c>
      <c r="Q4320" s="3" t="s">
        <v>273</v>
      </c>
      <c r="R4320" s="3" t="s">
        <v>274</v>
      </c>
      <c r="S4320" s="3" t="s">
        <v>34</v>
      </c>
      <c r="T4320" s="153">
        <v>2.2160000000000002</v>
      </c>
      <c r="U4320" s="3" t="s">
        <v>356</v>
      </c>
      <c r="V4320" s="165">
        <v>2E-3</v>
      </c>
      <c r="W4320" s="165">
        <v>2.3189999999999999E-2</v>
      </c>
      <c r="X4320" s="5" t="s">
        <v>277</v>
      </c>
      <c r="Y4320" s="5" t="s">
        <v>271</v>
      </c>
      <c r="Z4320" s="153">
        <v>80000</v>
      </c>
      <c r="AA4320" s="163">
        <v>1</v>
      </c>
      <c r="AB4320" s="176">
        <v>109.88</v>
      </c>
      <c r="AD4320" s="153">
        <v>87.903999999999996</v>
      </c>
      <c r="AG4320" s="3" t="s">
        <v>36</v>
      </c>
      <c r="AH4320" s="165">
        <v>1.2400000000000001E-4</v>
      </c>
      <c r="AI4320" s="165">
        <v>1.96892711820318E-3</v>
      </c>
      <c r="AJ4320" s="165">
        <v>4.1862632424903199E-4</v>
      </c>
    </row>
    <row r="4321" spans="1:36">
      <c r="A4321" s="3">
        <v>9641</v>
      </c>
      <c r="B4321" s="3">
        <v>11366</v>
      </c>
      <c r="C4321" s="3" t="s">
        <v>769</v>
      </c>
      <c r="D4321" s="3" t="s">
        <v>770</v>
      </c>
      <c r="E4321" s="5" t="s">
        <v>266</v>
      </c>
      <c r="F4321" s="3" t="s">
        <v>771</v>
      </c>
      <c r="G4321" s="3" t="s">
        <v>772</v>
      </c>
      <c r="H4321" s="3" t="s">
        <v>269</v>
      </c>
      <c r="I4321" s="3" t="s">
        <v>380</v>
      </c>
      <c r="J4321" s="3" t="s">
        <v>30</v>
      </c>
      <c r="K4321" s="3" t="s">
        <v>30</v>
      </c>
      <c r="L4321" s="3" t="s">
        <v>316</v>
      </c>
      <c r="M4321" s="3" t="s">
        <v>31</v>
      </c>
      <c r="N4321" s="3" t="s">
        <v>393</v>
      </c>
      <c r="O4321" s="3" t="s">
        <v>271</v>
      </c>
      <c r="P4321" s="3" t="s">
        <v>283</v>
      </c>
      <c r="Q4321" s="3" t="s">
        <v>283</v>
      </c>
      <c r="R4321" s="3" t="s">
        <v>283</v>
      </c>
      <c r="S4321" s="3" t="s">
        <v>34</v>
      </c>
      <c r="T4321" s="153">
        <v>4.4029999999999996</v>
      </c>
      <c r="U4321" s="3" t="s">
        <v>773</v>
      </c>
      <c r="V4321" s="165">
        <v>4.7500000000000001E-2</v>
      </c>
      <c r="W4321" s="165">
        <v>-3.057E-2</v>
      </c>
      <c r="X4321" s="5" t="s">
        <v>277</v>
      </c>
      <c r="Y4321" s="5" t="s">
        <v>271</v>
      </c>
      <c r="Z4321" s="153">
        <v>29200</v>
      </c>
      <c r="AA4321" s="163">
        <v>1</v>
      </c>
      <c r="AB4321" s="176">
        <v>108.9</v>
      </c>
      <c r="AD4321" s="153">
        <v>31.798999999999999</v>
      </c>
      <c r="AG4321" s="3" t="s">
        <v>36</v>
      </c>
      <c r="AH4321" s="165">
        <v>0</v>
      </c>
      <c r="AI4321" s="165">
        <v>7.1224881286766604E-4</v>
      </c>
      <c r="AJ4321" s="165">
        <v>1.5143582498555399E-4</v>
      </c>
    </row>
    <row r="4322" spans="1:36">
      <c r="A4322" s="3">
        <v>9641</v>
      </c>
      <c r="B4322" s="3">
        <v>11366</v>
      </c>
      <c r="C4322" s="3" t="s">
        <v>769</v>
      </c>
      <c r="D4322" s="3" t="s">
        <v>770</v>
      </c>
      <c r="E4322" s="5" t="s">
        <v>266</v>
      </c>
      <c r="F4322" s="3" t="s">
        <v>774</v>
      </c>
      <c r="G4322" s="3" t="s">
        <v>772</v>
      </c>
      <c r="H4322" s="3" t="s">
        <v>269</v>
      </c>
      <c r="I4322" s="3" t="s">
        <v>380</v>
      </c>
      <c r="J4322" s="3" t="s">
        <v>30</v>
      </c>
      <c r="K4322" s="3" t="s">
        <v>30</v>
      </c>
      <c r="L4322" s="3" t="s">
        <v>307</v>
      </c>
      <c r="M4322" s="3" t="s">
        <v>31</v>
      </c>
      <c r="N4322" s="3" t="s">
        <v>393</v>
      </c>
      <c r="O4322" s="3" t="s">
        <v>271</v>
      </c>
      <c r="P4322" s="3" t="s">
        <v>283</v>
      </c>
      <c r="Q4322" s="3" t="s">
        <v>283</v>
      </c>
      <c r="R4322" s="3" t="s">
        <v>283</v>
      </c>
      <c r="S4322" s="3" t="s">
        <v>34</v>
      </c>
      <c r="T4322" s="153">
        <v>3.7839999999999998</v>
      </c>
      <c r="U4322" s="3" t="s">
        <v>773</v>
      </c>
      <c r="V4322" s="165">
        <v>4.7500000000000001E-2</v>
      </c>
      <c r="W4322" s="165">
        <v>2.8979999999999999E-2</v>
      </c>
      <c r="X4322" s="5" t="s">
        <v>277</v>
      </c>
      <c r="Y4322" s="5" t="s">
        <v>271</v>
      </c>
      <c r="Z4322" s="153">
        <v>114000</v>
      </c>
      <c r="AA4322" s="163">
        <v>1</v>
      </c>
      <c r="AB4322" s="176">
        <v>108.9</v>
      </c>
      <c r="AD4322" s="153">
        <v>124.146</v>
      </c>
      <c r="AG4322" s="3" t="s">
        <v>36</v>
      </c>
      <c r="AH4322" s="165">
        <v>1.14E-3</v>
      </c>
      <c r="AI4322" s="165">
        <v>2.78069742009979E-3</v>
      </c>
      <c r="AJ4322" s="165">
        <v>5.9122205645044997E-4</v>
      </c>
    </row>
    <row r="4323" spans="1:36">
      <c r="A4323" s="3">
        <v>9641</v>
      </c>
      <c r="B4323" s="3">
        <v>11366</v>
      </c>
      <c r="C4323" s="3" t="s">
        <v>775</v>
      </c>
      <c r="D4323" s="3" t="s">
        <v>776</v>
      </c>
      <c r="E4323" s="5" t="s">
        <v>266</v>
      </c>
      <c r="F4323" s="3" t="s">
        <v>777</v>
      </c>
      <c r="G4323" s="3" t="s">
        <v>778</v>
      </c>
      <c r="H4323" s="3" t="s">
        <v>269</v>
      </c>
      <c r="I4323" s="3" t="s">
        <v>329</v>
      </c>
      <c r="J4323" s="3" t="s">
        <v>30</v>
      </c>
      <c r="K4323" s="3" t="s">
        <v>30</v>
      </c>
      <c r="L4323" s="3" t="s">
        <v>307</v>
      </c>
      <c r="M4323" s="3" t="s">
        <v>31</v>
      </c>
      <c r="N4323" s="3" t="s">
        <v>367</v>
      </c>
      <c r="O4323" s="3" t="s">
        <v>271</v>
      </c>
      <c r="P4323" s="3" t="s">
        <v>338</v>
      </c>
      <c r="Q4323" s="3" t="s">
        <v>273</v>
      </c>
      <c r="R4323" s="3" t="s">
        <v>274</v>
      </c>
      <c r="S4323" s="3" t="s">
        <v>34</v>
      </c>
      <c r="T4323" s="153">
        <v>2.984</v>
      </c>
      <c r="U4323" s="3" t="s">
        <v>779</v>
      </c>
      <c r="V4323" s="165">
        <v>2.4E-2</v>
      </c>
      <c r="W4323" s="165">
        <v>2.5420000000000002E-2</v>
      </c>
      <c r="X4323" s="5" t="s">
        <v>277</v>
      </c>
      <c r="Y4323" s="5" t="s">
        <v>271</v>
      </c>
      <c r="Z4323" s="153">
        <v>190471.79</v>
      </c>
      <c r="AA4323" s="163">
        <v>1</v>
      </c>
      <c r="AB4323" s="176">
        <v>119.77</v>
      </c>
      <c r="AD4323" s="153">
        <v>228.12799999999999</v>
      </c>
      <c r="AG4323" s="3" t="s">
        <v>36</v>
      </c>
      <c r="AH4323" s="165">
        <v>1.85E-4</v>
      </c>
      <c r="AI4323" s="165">
        <v>5.10975074437454E-3</v>
      </c>
      <c r="AJ4323" s="165">
        <v>1.08641714168596E-3</v>
      </c>
    </row>
    <row r="4324" spans="1:36">
      <c r="A4324" s="3">
        <v>9641</v>
      </c>
      <c r="B4324" s="3">
        <v>11366</v>
      </c>
      <c r="C4324" s="3" t="s">
        <v>775</v>
      </c>
      <c r="D4324" s="3" t="s">
        <v>776</v>
      </c>
      <c r="E4324" s="5" t="s">
        <v>266</v>
      </c>
      <c r="F4324" s="3" t="s">
        <v>780</v>
      </c>
      <c r="G4324" s="3" t="s">
        <v>781</v>
      </c>
      <c r="H4324" s="3" t="s">
        <v>269</v>
      </c>
      <c r="I4324" s="3" t="s">
        <v>315</v>
      </c>
      <c r="J4324" s="3" t="s">
        <v>30</v>
      </c>
      <c r="K4324" s="3" t="s">
        <v>30</v>
      </c>
      <c r="L4324" s="3" t="s">
        <v>307</v>
      </c>
      <c r="M4324" s="3" t="s">
        <v>31</v>
      </c>
      <c r="N4324" s="3" t="s">
        <v>367</v>
      </c>
      <c r="O4324" s="3" t="s">
        <v>271</v>
      </c>
      <c r="P4324" s="3" t="s">
        <v>338</v>
      </c>
      <c r="Q4324" s="3" t="s">
        <v>273</v>
      </c>
      <c r="R4324" s="3" t="s">
        <v>274</v>
      </c>
      <c r="S4324" s="3" t="s">
        <v>34</v>
      </c>
      <c r="T4324" s="153">
        <v>0.64500000000000002</v>
      </c>
      <c r="U4324" s="3" t="s">
        <v>782</v>
      </c>
      <c r="V4324" s="165">
        <v>5.0500000000000003E-2</v>
      </c>
      <c r="W4324" s="165">
        <v>4.4929999999999998E-2</v>
      </c>
      <c r="X4324" s="5" t="s">
        <v>277</v>
      </c>
      <c r="Y4324" s="5" t="s">
        <v>271</v>
      </c>
      <c r="Z4324" s="153">
        <v>45080.17</v>
      </c>
      <c r="AA4324" s="163">
        <v>1</v>
      </c>
      <c r="AB4324" s="176">
        <v>102.09</v>
      </c>
      <c r="AD4324" s="153">
        <v>46.021999999999998</v>
      </c>
      <c r="AG4324" s="3" t="s">
        <v>36</v>
      </c>
      <c r="AH4324" s="165">
        <v>2.43E-4</v>
      </c>
      <c r="AI4324" s="165">
        <v>1.03083641475495E-3</v>
      </c>
      <c r="AJ4324" s="165">
        <v>2.1917279477806699E-4</v>
      </c>
    </row>
    <row r="4325" spans="1:36">
      <c r="A4325" s="3">
        <v>9641</v>
      </c>
      <c r="B4325" s="3">
        <v>11366</v>
      </c>
      <c r="C4325" s="3" t="s">
        <v>775</v>
      </c>
      <c r="D4325" s="3" t="s">
        <v>776</v>
      </c>
      <c r="E4325" s="5" t="s">
        <v>266</v>
      </c>
      <c r="F4325" s="3" t="s">
        <v>786</v>
      </c>
      <c r="G4325" s="3" t="s">
        <v>787</v>
      </c>
      <c r="H4325" s="3" t="s">
        <v>269</v>
      </c>
      <c r="I4325" s="3" t="s">
        <v>329</v>
      </c>
      <c r="J4325" s="3" t="s">
        <v>30</v>
      </c>
      <c r="K4325" s="3" t="s">
        <v>30</v>
      </c>
      <c r="L4325" s="3" t="s">
        <v>307</v>
      </c>
      <c r="M4325" s="3" t="s">
        <v>31</v>
      </c>
      <c r="N4325" s="3" t="s">
        <v>367</v>
      </c>
      <c r="O4325" s="3" t="s">
        <v>271</v>
      </c>
      <c r="P4325" s="3" t="s">
        <v>338</v>
      </c>
      <c r="Q4325" s="3" t="s">
        <v>273</v>
      </c>
      <c r="R4325" s="3" t="s">
        <v>274</v>
      </c>
      <c r="S4325" s="3" t="s">
        <v>34</v>
      </c>
      <c r="T4325" s="153">
        <v>5.1459999999999999</v>
      </c>
      <c r="U4325" s="3" t="s">
        <v>788</v>
      </c>
      <c r="V4325" s="165">
        <v>1.4999999999999999E-2</v>
      </c>
      <c r="W4325" s="165">
        <v>2.656E-2</v>
      </c>
      <c r="X4325" s="5" t="s">
        <v>277</v>
      </c>
      <c r="Y4325" s="5" t="s">
        <v>271</v>
      </c>
      <c r="Z4325" s="153">
        <v>191000</v>
      </c>
      <c r="AA4325" s="163">
        <v>1</v>
      </c>
      <c r="AB4325" s="176">
        <v>107.77</v>
      </c>
      <c r="AD4325" s="153">
        <v>205.84100000000001</v>
      </c>
      <c r="AG4325" s="3" t="s">
        <v>36</v>
      </c>
      <c r="AH4325" s="165">
        <v>1.8200000000000001E-4</v>
      </c>
      <c r="AI4325" s="165">
        <v>4.6105448700846999E-3</v>
      </c>
      <c r="AJ4325" s="165">
        <v>9.8027775325181692E-4</v>
      </c>
    </row>
    <row r="4326" spans="1:36">
      <c r="A4326" s="3">
        <v>9641</v>
      </c>
      <c r="B4326" s="3">
        <v>11366</v>
      </c>
      <c r="C4326" s="3" t="s">
        <v>789</v>
      </c>
      <c r="D4326" s="3" t="s">
        <v>790</v>
      </c>
      <c r="E4326" s="5" t="s">
        <v>266</v>
      </c>
      <c r="F4326" s="3" t="s">
        <v>791</v>
      </c>
      <c r="G4326" s="3" t="s">
        <v>792</v>
      </c>
      <c r="H4326" s="3" t="s">
        <v>269</v>
      </c>
      <c r="I4326" s="3" t="s">
        <v>315</v>
      </c>
      <c r="J4326" s="3" t="s">
        <v>30</v>
      </c>
      <c r="K4326" s="3" t="s">
        <v>30</v>
      </c>
      <c r="L4326" s="3" t="s">
        <v>307</v>
      </c>
      <c r="M4326" s="3" t="s">
        <v>31</v>
      </c>
      <c r="N4326" s="3" t="s">
        <v>705</v>
      </c>
      <c r="O4326" s="3" t="s">
        <v>271</v>
      </c>
      <c r="P4326" s="3" t="s">
        <v>338</v>
      </c>
      <c r="Q4326" s="3" t="s">
        <v>273</v>
      </c>
      <c r="R4326" s="3" t="s">
        <v>274</v>
      </c>
      <c r="S4326" s="3" t="s">
        <v>34</v>
      </c>
      <c r="T4326" s="153">
        <v>4.01</v>
      </c>
      <c r="U4326" s="3" t="s">
        <v>101</v>
      </c>
      <c r="V4326" s="165">
        <v>2.64E-2</v>
      </c>
      <c r="W4326" s="165">
        <v>4.2680000000000003E-2</v>
      </c>
      <c r="X4326" s="5" t="s">
        <v>277</v>
      </c>
      <c r="Y4326" s="5" t="s">
        <v>271</v>
      </c>
      <c r="Z4326" s="153">
        <v>159497</v>
      </c>
      <c r="AA4326" s="163">
        <v>1</v>
      </c>
      <c r="AB4326" s="176">
        <v>94.57</v>
      </c>
      <c r="AD4326" s="153">
        <v>150.83600000000001</v>
      </c>
      <c r="AG4326" s="3" t="s">
        <v>36</v>
      </c>
      <c r="AH4326" s="165">
        <v>9.7E-5</v>
      </c>
      <c r="AI4326" s="165">
        <v>3.3785232398820301E-3</v>
      </c>
      <c r="AJ4326" s="165">
        <v>7.1832966910042597E-4</v>
      </c>
    </row>
    <row r="4327" spans="1:36">
      <c r="A4327" s="3">
        <v>9641</v>
      </c>
      <c r="B4327" s="3">
        <v>11366</v>
      </c>
      <c r="C4327" s="3" t="s">
        <v>793</v>
      </c>
      <c r="D4327" s="3" t="s">
        <v>794</v>
      </c>
      <c r="E4327" s="5" t="s">
        <v>266</v>
      </c>
      <c r="F4327" s="3" t="s">
        <v>795</v>
      </c>
      <c r="G4327" s="3" t="s">
        <v>796</v>
      </c>
      <c r="H4327" s="3" t="s">
        <v>269</v>
      </c>
      <c r="I4327" s="3" t="s">
        <v>315</v>
      </c>
      <c r="J4327" s="3" t="s">
        <v>30</v>
      </c>
      <c r="K4327" s="3" t="s">
        <v>30</v>
      </c>
      <c r="L4327" s="3" t="s">
        <v>307</v>
      </c>
      <c r="M4327" s="3" t="s">
        <v>31</v>
      </c>
      <c r="N4327" s="3" t="s">
        <v>705</v>
      </c>
      <c r="O4327" s="3" t="s">
        <v>271</v>
      </c>
      <c r="P4327" s="3" t="s">
        <v>338</v>
      </c>
      <c r="Q4327" s="3" t="s">
        <v>273</v>
      </c>
      <c r="R4327" s="3" t="s">
        <v>274</v>
      </c>
      <c r="S4327" s="3" t="s">
        <v>34</v>
      </c>
      <c r="T4327" s="153">
        <v>2.0270000000000001</v>
      </c>
      <c r="U4327" s="3" t="s">
        <v>797</v>
      </c>
      <c r="V4327" s="165">
        <v>4.7E-2</v>
      </c>
      <c r="W4327" s="165">
        <v>4.1759999999999999E-2</v>
      </c>
      <c r="X4327" s="5" t="s">
        <v>277</v>
      </c>
      <c r="Y4327" s="5" t="s">
        <v>271</v>
      </c>
      <c r="Z4327" s="153">
        <v>19188.27</v>
      </c>
      <c r="AA4327" s="163">
        <v>1</v>
      </c>
      <c r="AB4327" s="176">
        <v>105</v>
      </c>
      <c r="AD4327" s="153">
        <v>20.148</v>
      </c>
      <c r="AG4327" s="3" t="s">
        <v>36</v>
      </c>
      <c r="AH4327" s="165">
        <v>3.4999999999999997E-5</v>
      </c>
      <c r="AI4327" s="165">
        <v>4.5128003745136501E-4</v>
      </c>
      <c r="AJ4327" s="165">
        <v>9.5949566410378099E-5</v>
      </c>
    </row>
    <row r="4328" spans="1:36">
      <c r="A4328" s="3">
        <v>9641</v>
      </c>
      <c r="B4328" s="3">
        <v>11366</v>
      </c>
      <c r="C4328" s="3" t="s">
        <v>793</v>
      </c>
      <c r="D4328" s="3" t="s">
        <v>794</v>
      </c>
      <c r="E4328" s="5" t="s">
        <v>266</v>
      </c>
      <c r="F4328" s="3" t="s">
        <v>798</v>
      </c>
      <c r="G4328" s="3" t="s">
        <v>799</v>
      </c>
      <c r="H4328" s="3" t="s">
        <v>269</v>
      </c>
      <c r="I4328" s="3" t="s">
        <v>315</v>
      </c>
      <c r="J4328" s="3" t="s">
        <v>30</v>
      </c>
      <c r="K4328" s="3" t="s">
        <v>30</v>
      </c>
      <c r="L4328" s="3" t="s">
        <v>307</v>
      </c>
      <c r="M4328" s="3" t="s">
        <v>31</v>
      </c>
      <c r="N4328" s="3" t="s">
        <v>705</v>
      </c>
      <c r="O4328" s="3" t="s">
        <v>271</v>
      </c>
      <c r="P4328" s="3" t="s">
        <v>338</v>
      </c>
      <c r="Q4328" s="3" t="s">
        <v>273</v>
      </c>
      <c r="R4328" s="3" t="s">
        <v>274</v>
      </c>
      <c r="S4328" s="3" t="s">
        <v>34</v>
      </c>
      <c r="T4328" s="153">
        <v>4.3109999999999999</v>
      </c>
      <c r="U4328" s="3" t="s">
        <v>800</v>
      </c>
      <c r="V4328" s="165">
        <v>5.2499999999999998E-2</v>
      </c>
      <c r="W4328" s="165">
        <v>4.2909999999999997E-2</v>
      </c>
      <c r="X4328" s="5" t="s">
        <v>277</v>
      </c>
      <c r="Y4328" s="5" t="s">
        <v>271</v>
      </c>
      <c r="Z4328" s="153">
        <v>131000</v>
      </c>
      <c r="AA4328" s="163">
        <v>1</v>
      </c>
      <c r="AB4328" s="176">
        <v>105.2</v>
      </c>
      <c r="AD4328" s="153">
        <v>137.81200000000001</v>
      </c>
      <c r="AG4328" s="3" t="s">
        <v>36</v>
      </c>
      <c r="AH4328" s="165">
        <v>1.54E-4</v>
      </c>
      <c r="AI4328" s="165">
        <v>3.0867967784607799E-3</v>
      </c>
      <c r="AJ4328" s="165">
        <v>6.5630382004695602E-4</v>
      </c>
    </row>
    <row r="4329" spans="1:36">
      <c r="A4329" s="3">
        <v>9641</v>
      </c>
      <c r="B4329" s="3">
        <v>11366</v>
      </c>
      <c r="C4329" s="3" t="s">
        <v>789</v>
      </c>
      <c r="D4329" s="3" t="s">
        <v>790</v>
      </c>
      <c r="E4329" s="5" t="s">
        <v>266</v>
      </c>
      <c r="F4329" s="3" t="s">
        <v>1494</v>
      </c>
      <c r="G4329" s="3" t="s">
        <v>1495</v>
      </c>
      <c r="H4329" s="3" t="s">
        <v>269</v>
      </c>
      <c r="I4329" s="3" t="s">
        <v>315</v>
      </c>
      <c r="J4329" s="3" t="s">
        <v>30</v>
      </c>
      <c r="K4329" s="3" t="s">
        <v>30</v>
      </c>
      <c r="L4329" s="3" t="s">
        <v>307</v>
      </c>
      <c r="M4329" s="3" t="s">
        <v>31</v>
      </c>
      <c r="N4329" s="3" t="s">
        <v>705</v>
      </c>
      <c r="O4329" s="3" t="s">
        <v>271</v>
      </c>
      <c r="P4329" s="3" t="s">
        <v>338</v>
      </c>
      <c r="Q4329" s="3" t="s">
        <v>273</v>
      </c>
      <c r="R4329" s="3" t="s">
        <v>274</v>
      </c>
      <c r="S4329" s="3" t="s">
        <v>34</v>
      </c>
      <c r="T4329" s="153">
        <v>8.2469999999999999</v>
      </c>
      <c r="U4329" s="3" t="s">
        <v>1153</v>
      </c>
      <c r="V4329" s="165">
        <v>5.5100000000000003E-2</v>
      </c>
      <c r="W4329" s="165">
        <v>4.7230000000000001E-2</v>
      </c>
      <c r="X4329" s="5" t="s">
        <v>277</v>
      </c>
      <c r="Y4329" s="5" t="s">
        <v>271</v>
      </c>
      <c r="Z4329" s="153">
        <v>60740</v>
      </c>
      <c r="AA4329" s="163">
        <v>1</v>
      </c>
      <c r="AB4329" s="176">
        <v>108.41</v>
      </c>
      <c r="AD4329" s="153">
        <v>65.847999999999999</v>
      </c>
      <c r="AG4329" s="3" t="s">
        <v>36</v>
      </c>
      <c r="AH4329" s="165">
        <v>1.21E-4</v>
      </c>
      <c r="AI4329" s="165">
        <v>1.47490869139503E-3</v>
      </c>
      <c r="AJ4329" s="165">
        <v>3.1358987256222898E-4</v>
      </c>
    </row>
    <row r="4330" spans="1:36">
      <c r="A4330" s="3">
        <v>9641</v>
      </c>
      <c r="B4330" s="3">
        <v>11366</v>
      </c>
      <c r="C4330" s="3" t="s">
        <v>1496</v>
      </c>
      <c r="D4330" s="3" t="s">
        <v>1497</v>
      </c>
      <c r="E4330" s="5" t="s">
        <v>266</v>
      </c>
      <c r="F4330" s="3" t="s">
        <v>1498</v>
      </c>
      <c r="G4330" s="3" t="s">
        <v>1499</v>
      </c>
      <c r="H4330" s="3" t="s">
        <v>269</v>
      </c>
      <c r="I4330" s="3" t="s">
        <v>315</v>
      </c>
      <c r="J4330" s="3" t="s">
        <v>30</v>
      </c>
      <c r="K4330" s="3" t="s">
        <v>30</v>
      </c>
      <c r="L4330" s="3" t="s">
        <v>307</v>
      </c>
      <c r="M4330" s="3" t="s">
        <v>31</v>
      </c>
      <c r="N4330" s="3" t="s">
        <v>705</v>
      </c>
      <c r="O4330" s="3" t="s">
        <v>271</v>
      </c>
      <c r="P4330" s="3" t="s">
        <v>298</v>
      </c>
      <c r="Q4330" s="3" t="s">
        <v>273</v>
      </c>
      <c r="R4330" s="3" t="s">
        <v>274</v>
      </c>
      <c r="S4330" s="3" t="s">
        <v>34</v>
      </c>
      <c r="T4330" s="153">
        <v>8.4090000000000007</v>
      </c>
      <c r="U4330" s="3" t="s">
        <v>1500</v>
      </c>
      <c r="V4330" s="165">
        <v>5.1200000000000002E-2</v>
      </c>
      <c r="W4330" s="165">
        <v>4.8649999999999999E-2</v>
      </c>
      <c r="X4330" s="5" t="s">
        <v>277</v>
      </c>
      <c r="Y4330" s="5" t="s">
        <v>271</v>
      </c>
      <c r="Z4330" s="153">
        <v>153000</v>
      </c>
      <c r="AA4330" s="163">
        <v>1</v>
      </c>
      <c r="AB4330" s="176">
        <v>103.56</v>
      </c>
      <c r="AD4330" s="153">
        <v>158.447</v>
      </c>
      <c r="AG4330" s="3" t="s">
        <v>36</v>
      </c>
      <c r="AH4330" s="165">
        <v>1.3300000000000001E-4</v>
      </c>
      <c r="AI4330" s="165">
        <v>3.54898754678417E-3</v>
      </c>
      <c r="AJ4330" s="165">
        <v>7.5457318748886897E-4</v>
      </c>
    </row>
    <row r="4331" spans="1:36">
      <c r="A4331" s="3">
        <v>9641</v>
      </c>
      <c r="B4331" s="3">
        <v>11366</v>
      </c>
      <c r="C4331" s="3" t="s">
        <v>789</v>
      </c>
      <c r="D4331" s="3" t="s">
        <v>790</v>
      </c>
      <c r="E4331" s="5" t="s">
        <v>266</v>
      </c>
      <c r="F4331" s="3" t="s">
        <v>801</v>
      </c>
      <c r="G4331" s="3" t="s">
        <v>802</v>
      </c>
      <c r="H4331" s="3" t="s">
        <v>269</v>
      </c>
      <c r="I4331" s="3" t="s">
        <v>315</v>
      </c>
      <c r="J4331" s="3" t="s">
        <v>30</v>
      </c>
      <c r="K4331" s="3" t="s">
        <v>30</v>
      </c>
      <c r="L4331" s="3" t="s">
        <v>307</v>
      </c>
      <c r="M4331" s="3" t="s">
        <v>31</v>
      </c>
      <c r="N4331" s="3" t="s">
        <v>705</v>
      </c>
      <c r="O4331" s="3" t="s">
        <v>271</v>
      </c>
      <c r="P4331" s="3" t="s">
        <v>338</v>
      </c>
      <c r="Q4331" s="3" t="s">
        <v>273</v>
      </c>
      <c r="R4331" s="3" t="s">
        <v>274</v>
      </c>
      <c r="S4331" s="3" t="s">
        <v>34</v>
      </c>
      <c r="T4331" s="153">
        <v>5.758</v>
      </c>
      <c r="U4331" s="3" t="s">
        <v>803</v>
      </c>
      <c r="V4331" s="165">
        <v>2.5000000000000001E-2</v>
      </c>
      <c r="W4331" s="165">
        <v>4.3029999999999999E-2</v>
      </c>
      <c r="X4331" s="5" t="s">
        <v>277</v>
      </c>
      <c r="Y4331" s="5" t="s">
        <v>271</v>
      </c>
      <c r="Z4331" s="153">
        <v>256404</v>
      </c>
      <c r="AA4331" s="163">
        <v>1</v>
      </c>
      <c r="AB4331" s="176">
        <v>91.07</v>
      </c>
      <c r="AD4331" s="153">
        <v>233.50700000000001</v>
      </c>
      <c r="AG4331" s="3" t="s">
        <v>36</v>
      </c>
      <c r="AH4331" s="165">
        <v>1.92E-4</v>
      </c>
      <c r="AI4331" s="165">
        <v>5.2302341915557897E-3</v>
      </c>
      <c r="AJ4331" s="165">
        <v>1.1120339063493299E-3</v>
      </c>
    </row>
    <row r="4332" spans="1:36">
      <c r="A4332" s="3">
        <v>9641</v>
      </c>
      <c r="B4332" s="3">
        <v>11366</v>
      </c>
      <c r="C4332" s="3" t="s">
        <v>807</v>
      </c>
      <c r="D4332" s="3" t="s">
        <v>808</v>
      </c>
      <c r="E4332" s="5" t="s">
        <v>266</v>
      </c>
      <c r="F4332" s="3" t="s">
        <v>1501</v>
      </c>
      <c r="G4332" s="3" t="s">
        <v>1502</v>
      </c>
      <c r="H4332" s="3" t="s">
        <v>269</v>
      </c>
      <c r="I4332" s="3" t="s">
        <v>329</v>
      </c>
      <c r="J4332" s="3" t="s">
        <v>30</v>
      </c>
      <c r="K4332" s="3" t="s">
        <v>30</v>
      </c>
      <c r="L4332" s="3" t="s">
        <v>307</v>
      </c>
      <c r="M4332" s="3" t="s">
        <v>31</v>
      </c>
      <c r="N4332" s="3" t="s">
        <v>270</v>
      </c>
      <c r="O4332" s="3" t="s">
        <v>271</v>
      </c>
      <c r="P4332" s="3" t="s">
        <v>272</v>
      </c>
      <c r="Q4332" s="3" t="s">
        <v>273</v>
      </c>
      <c r="R4332" s="3" t="s">
        <v>274</v>
      </c>
      <c r="S4332" s="3" t="s">
        <v>34</v>
      </c>
      <c r="T4332" s="153">
        <v>0.49299999999999999</v>
      </c>
      <c r="U4332" s="3" t="s">
        <v>426</v>
      </c>
      <c r="V4332" s="165">
        <v>8.3000000000000001E-3</v>
      </c>
      <c r="W4332" s="165">
        <v>3.0339999999999999E-2</v>
      </c>
      <c r="X4332" s="5" t="s">
        <v>277</v>
      </c>
      <c r="Y4332" s="5" t="s">
        <v>271</v>
      </c>
      <c r="Z4332" s="153">
        <v>32000</v>
      </c>
      <c r="AA4332" s="163">
        <v>1</v>
      </c>
      <c r="AB4332" s="176">
        <v>117.19</v>
      </c>
      <c r="AD4332" s="153">
        <v>37.500999999999998</v>
      </c>
      <c r="AG4332" s="3" t="s">
        <v>36</v>
      </c>
      <c r="AH4332" s="165">
        <v>2.0999999999999999E-5</v>
      </c>
      <c r="AI4332" s="165">
        <v>8.3996566793677005E-4</v>
      </c>
      <c r="AJ4332" s="165">
        <v>1.78590531265905E-4</v>
      </c>
    </row>
    <row r="4333" spans="1:36">
      <c r="A4333" s="3">
        <v>9641</v>
      </c>
      <c r="B4333" s="3">
        <v>11366</v>
      </c>
      <c r="C4333" s="3" t="s">
        <v>807</v>
      </c>
      <c r="D4333" s="3" t="s">
        <v>808</v>
      </c>
      <c r="E4333" s="5" t="s">
        <v>266</v>
      </c>
      <c r="F4333" s="3" t="s">
        <v>1503</v>
      </c>
      <c r="G4333" s="3" t="s">
        <v>1504</v>
      </c>
      <c r="H4333" s="3" t="s">
        <v>269</v>
      </c>
      <c r="I4333" s="3" t="s">
        <v>329</v>
      </c>
      <c r="J4333" s="3" t="s">
        <v>30</v>
      </c>
      <c r="K4333" s="3" t="s">
        <v>30</v>
      </c>
      <c r="L4333" s="3" t="s">
        <v>307</v>
      </c>
      <c r="M4333" s="3" t="s">
        <v>31</v>
      </c>
      <c r="N4333" s="3" t="s">
        <v>270</v>
      </c>
      <c r="O4333" s="3" t="s">
        <v>271</v>
      </c>
      <c r="P4333" s="3" t="s">
        <v>272</v>
      </c>
      <c r="Q4333" s="3" t="s">
        <v>273</v>
      </c>
      <c r="R4333" s="3" t="s">
        <v>274</v>
      </c>
      <c r="S4333" s="3" t="s">
        <v>34</v>
      </c>
      <c r="T4333" s="153">
        <v>1.8979999999999999</v>
      </c>
      <c r="U4333" s="3" t="s">
        <v>1505</v>
      </c>
      <c r="V4333" s="165">
        <v>1E-3</v>
      </c>
      <c r="W4333" s="165">
        <v>2.3199999999999998E-2</v>
      </c>
      <c r="X4333" s="5" t="s">
        <v>277</v>
      </c>
      <c r="Y4333" s="5" t="s">
        <v>271</v>
      </c>
      <c r="Z4333" s="153">
        <v>219000</v>
      </c>
      <c r="AA4333" s="163">
        <v>1</v>
      </c>
      <c r="AB4333" s="176">
        <v>110.39</v>
      </c>
      <c r="AD4333" s="153">
        <v>241.75399999999999</v>
      </c>
      <c r="AG4333" s="3" t="s">
        <v>36</v>
      </c>
      <c r="AH4333" s="165">
        <v>6.9999999999999994E-5</v>
      </c>
      <c r="AI4333" s="165">
        <v>5.4149549898389604E-3</v>
      </c>
      <c r="AJ4333" s="165">
        <v>1.15130858954238E-3</v>
      </c>
    </row>
    <row r="4334" spans="1:36">
      <c r="A4334" s="3">
        <v>9641</v>
      </c>
      <c r="B4334" s="3">
        <v>11366</v>
      </c>
      <c r="C4334" s="3" t="s">
        <v>807</v>
      </c>
      <c r="D4334" s="3" t="s">
        <v>808</v>
      </c>
      <c r="E4334" s="5" t="s">
        <v>266</v>
      </c>
      <c r="F4334" s="3" t="s">
        <v>809</v>
      </c>
      <c r="G4334" s="3" t="s">
        <v>810</v>
      </c>
      <c r="H4334" s="3" t="s">
        <v>269</v>
      </c>
      <c r="I4334" s="3" t="s">
        <v>315</v>
      </c>
      <c r="J4334" s="3" t="s">
        <v>30</v>
      </c>
      <c r="K4334" s="3" t="s">
        <v>30</v>
      </c>
      <c r="L4334" s="3" t="s">
        <v>307</v>
      </c>
      <c r="M4334" s="3" t="s">
        <v>31</v>
      </c>
      <c r="N4334" s="3" t="s">
        <v>270</v>
      </c>
      <c r="O4334" s="3" t="s">
        <v>271</v>
      </c>
      <c r="P4334" s="3" t="s">
        <v>272</v>
      </c>
      <c r="Q4334" s="3" t="s">
        <v>273</v>
      </c>
      <c r="R4334" s="3" t="s">
        <v>274</v>
      </c>
      <c r="S4334" s="3" t="s">
        <v>34</v>
      </c>
      <c r="T4334" s="153">
        <v>2.2330000000000001</v>
      </c>
      <c r="U4334" s="3" t="s">
        <v>811</v>
      </c>
      <c r="V4334" s="165">
        <v>2.76E-2</v>
      </c>
      <c r="W4334" s="165">
        <v>4.1250000000000002E-2</v>
      </c>
      <c r="X4334" s="5" t="s">
        <v>277</v>
      </c>
      <c r="Y4334" s="5" t="s">
        <v>271</v>
      </c>
      <c r="Z4334" s="153">
        <v>17961.009999999998</v>
      </c>
      <c r="AA4334" s="163">
        <v>1</v>
      </c>
      <c r="AB4334" s="176">
        <v>97.54</v>
      </c>
      <c r="AD4334" s="153">
        <v>17.518999999999998</v>
      </c>
      <c r="AG4334" s="3" t="s">
        <v>36</v>
      </c>
      <c r="AH4334" s="165">
        <v>9.0000000000000002E-6</v>
      </c>
      <c r="AI4334" s="165">
        <v>3.9240497856410698E-4</v>
      </c>
      <c r="AJ4334" s="165">
        <v>8.3431759497133799E-5</v>
      </c>
    </row>
    <row r="4335" spans="1:36">
      <c r="A4335" s="3">
        <v>9641</v>
      </c>
      <c r="B4335" s="3">
        <v>11366</v>
      </c>
      <c r="C4335" s="3" t="s">
        <v>807</v>
      </c>
      <c r="D4335" s="3" t="s">
        <v>808</v>
      </c>
      <c r="E4335" s="5" t="s">
        <v>266</v>
      </c>
      <c r="F4335" s="3" t="s">
        <v>812</v>
      </c>
      <c r="G4335" s="3" t="s">
        <v>813</v>
      </c>
      <c r="H4335" s="3" t="s">
        <v>269</v>
      </c>
      <c r="I4335" s="3" t="s">
        <v>329</v>
      </c>
      <c r="J4335" s="3" t="s">
        <v>30</v>
      </c>
      <c r="K4335" s="3" t="s">
        <v>30</v>
      </c>
      <c r="L4335" s="3" t="s">
        <v>307</v>
      </c>
      <c r="M4335" s="3" t="s">
        <v>31</v>
      </c>
      <c r="N4335" s="3" t="s">
        <v>270</v>
      </c>
      <c r="O4335" s="3" t="s">
        <v>271</v>
      </c>
      <c r="P4335" s="3" t="s">
        <v>272</v>
      </c>
      <c r="Q4335" s="3" t="s">
        <v>273</v>
      </c>
      <c r="R4335" s="3" t="s">
        <v>274</v>
      </c>
      <c r="S4335" s="3" t="s">
        <v>34</v>
      </c>
      <c r="T4335" s="153">
        <v>3.9510000000000001</v>
      </c>
      <c r="U4335" s="3" t="s">
        <v>814</v>
      </c>
      <c r="V4335" s="165">
        <v>2.0199999999999999E-2</v>
      </c>
      <c r="W4335" s="165">
        <v>2.1909999999999999E-2</v>
      </c>
      <c r="X4335" s="5" t="s">
        <v>277</v>
      </c>
      <c r="Y4335" s="5" t="s">
        <v>271</v>
      </c>
      <c r="Z4335" s="153">
        <v>554414</v>
      </c>
      <c r="AA4335" s="163">
        <v>1</v>
      </c>
      <c r="AB4335" s="176">
        <v>105.39</v>
      </c>
      <c r="AD4335" s="153">
        <v>584.29700000000003</v>
      </c>
      <c r="AG4335" s="3" t="s">
        <v>36</v>
      </c>
      <c r="AH4335" s="165">
        <v>1.55E-4</v>
      </c>
      <c r="AI4335" s="165">
        <v>1.3087436751892801E-2</v>
      </c>
      <c r="AJ4335" s="165">
        <v>2.7826045416482598E-3</v>
      </c>
    </row>
    <row r="4336" spans="1:36">
      <c r="A4336" s="3">
        <v>9641</v>
      </c>
      <c r="B4336" s="3">
        <v>11366</v>
      </c>
      <c r="C4336" s="3" t="s">
        <v>807</v>
      </c>
      <c r="D4336" s="3" t="s">
        <v>808</v>
      </c>
      <c r="E4336" s="5" t="s">
        <v>266</v>
      </c>
      <c r="F4336" s="3" t="s">
        <v>815</v>
      </c>
      <c r="G4336" s="3" t="s">
        <v>816</v>
      </c>
      <c r="H4336" s="3" t="s">
        <v>269</v>
      </c>
      <c r="I4336" s="3" t="s">
        <v>329</v>
      </c>
      <c r="J4336" s="3" t="s">
        <v>30</v>
      </c>
      <c r="K4336" s="3" t="s">
        <v>30</v>
      </c>
      <c r="L4336" s="3" t="s">
        <v>307</v>
      </c>
      <c r="M4336" s="3" t="s">
        <v>31</v>
      </c>
      <c r="N4336" s="3" t="s">
        <v>270</v>
      </c>
      <c r="O4336" s="3" t="s">
        <v>271</v>
      </c>
      <c r="P4336" s="3" t="s">
        <v>272</v>
      </c>
      <c r="Q4336" s="3" t="s">
        <v>273</v>
      </c>
      <c r="R4336" s="3" t="s">
        <v>274</v>
      </c>
      <c r="S4336" s="3" t="s">
        <v>34</v>
      </c>
      <c r="T4336" s="153">
        <v>3.895</v>
      </c>
      <c r="U4336" s="3" t="s">
        <v>817</v>
      </c>
      <c r="V4336" s="165">
        <v>1E-3</v>
      </c>
      <c r="W4336" s="165">
        <v>2.1850000000000001E-2</v>
      </c>
      <c r="X4336" s="5" t="s">
        <v>277</v>
      </c>
      <c r="Y4336" s="5" t="s">
        <v>271</v>
      </c>
      <c r="Z4336" s="153">
        <v>200000</v>
      </c>
      <c r="AA4336" s="163">
        <v>1</v>
      </c>
      <c r="AB4336" s="176">
        <v>106.2</v>
      </c>
      <c r="AD4336" s="153">
        <v>212.4</v>
      </c>
      <c r="AG4336" s="3" t="s">
        <v>36</v>
      </c>
      <c r="AH4336" s="165">
        <v>4.6999999999999997E-5</v>
      </c>
      <c r="AI4336" s="165">
        <v>4.7574640506274496E-3</v>
      </c>
      <c r="AJ4336" s="165">
        <v>1.01151519009936E-3</v>
      </c>
    </row>
    <row r="4337" spans="1:36">
      <c r="A4337" s="3">
        <v>9641</v>
      </c>
      <c r="B4337" s="3">
        <v>11366</v>
      </c>
      <c r="C4337" s="3" t="s">
        <v>818</v>
      </c>
      <c r="D4337" s="3" t="s">
        <v>819</v>
      </c>
      <c r="E4337" s="5" t="s">
        <v>266</v>
      </c>
      <c r="F4337" s="3" t="s">
        <v>820</v>
      </c>
      <c r="G4337" s="3" t="s">
        <v>821</v>
      </c>
      <c r="H4337" s="3" t="s">
        <v>269</v>
      </c>
      <c r="I4337" s="3" t="s">
        <v>315</v>
      </c>
      <c r="J4337" s="3" t="s">
        <v>30</v>
      </c>
      <c r="K4337" s="3" t="s">
        <v>128</v>
      </c>
      <c r="L4337" s="3" t="s">
        <v>307</v>
      </c>
      <c r="M4337" s="3" t="s">
        <v>31</v>
      </c>
      <c r="N4337" s="3" t="s">
        <v>331</v>
      </c>
      <c r="O4337" s="3" t="s">
        <v>271</v>
      </c>
      <c r="P4337" s="3" t="s">
        <v>298</v>
      </c>
      <c r="Q4337" s="3" t="s">
        <v>273</v>
      </c>
      <c r="R4337" s="3" t="s">
        <v>274</v>
      </c>
      <c r="S4337" s="3" t="s">
        <v>34</v>
      </c>
      <c r="T4337" s="153">
        <v>1.2789999999999999</v>
      </c>
      <c r="U4337" s="3" t="s">
        <v>822</v>
      </c>
      <c r="V4337" s="165">
        <v>5.7500000000000002E-2</v>
      </c>
      <c r="W4337" s="165">
        <v>5.5509999999999997E-2</v>
      </c>
      <c r="X4337" s="5" t="s">
        <v>277</v>
      </c>
      <c r="Y4337" s="5" t="s">
        <v>271</v>
      </c>
      <c r="Z4337" s="153">
        <v>82000</v>
      </c>
      <c r="AA4337" s="163">
        <v>1</v>
      </c>
      <c r="AB4337" s="176">
        <v>101.33</v>
      </c>
      <c r="AD4337" s="153">
        <v>83.090999999999994</v>
      </c>
      <c r="AG4337" s="3" t="s">
        <v>36</v>
      </c>
      <c r="AH4337" s="165">
        <v>9.1000000000000003E-5</v>
      </c>
      <c r="AI4337" s="165">
        <v>1.8611136649956E-3</v>
      </c>
      <c r="AJ4337" s="165">
        <v>3.9570340891935098E-4</v>
      </c>
    </row>
    <row r="4338" spans="1:36">
      <c r="A4338" s="3">
        <v>9641</v>
      </c>
      <c r="B4338" s="3">
        <v>11366</v>
      </c>
      <c r="C4338" s="3" t="s">
        <v>818</v>
      </c>
      <c r="D4338" s="3" t="s">
        <v>819</v>
      </c>
      <c r="E4338" s="5" t="s">
        <v>266</v>
      </c>
      <c r="F4338" s="3" t="s">
        <v>823</v>
      </c>
      <c r="G4338" s="3" t="s">
        <v>824</v>
      </c>
      <c r="H4338" s="3" t="s">
        <v>269</v>
      </c>
      <c r="I4338" s="3" t="s">
        <v>315</v>
      </c>
      <c r="J4338" s="3" t="s">
        <v>30</v>
      </c>
      <c r="K4338" s="3" t="s">
        <v>128</v>
      </c>
      <c r="L4338" s="3" t="s">
        <v>307</v>
      </c>
      <c r="M4338" s="3" t="s">
        <v>31</v>
      </c>
      <c r="N4338" s="3" t="s">
        <v>331</v>
      </c>
      <c r="O4338" s="3" t="s">
        <v>271</v>
      </c>
      <c r="P4338" s="3" t="s">
        <v>361</v>
      </c>
      <c r="Q4338" s="3" t="s">
        <v>273</v>
      </c>
      <c r="R4338" s="3" t="s">
        <v>274</v>
      </c>
      <c r="S4338" s="3" t="s">
        <v>34</v>
      </c>
      <c r="T4338" s="153">
        <v>3.22</v>
      </c>
      <c r="U4338" s="3" t="s">
        <v>825</v>
      </c>
      <c r="V4338" s="165">
        <v>5.5300000000000002E-2</v>
      </c>
      <c r="W4338" s="165">
        <v>5.1990000000000001E-2</v>
      </c>
      <c r="X4338" s="5" t="s">
        <v>277</v>
      </c>
      <c r="Y4338" s="5" t="s">
        <v>271</v>
      </c>
      <c r="Z4338" s="153">
        <v>63000</v>
      </c>
      <c r="AA4338" s="163">
        <v>1</v>
      </c>
      <c r="AB4338" s="176">
        <v>103.36</v>
      </c>
      <c r="AD4338" s="153">
        <v>65.117000000000004</v>
      </c>
      <c r="AG4338" s="3" t="s">
        <v>36</v>
      </c>
      <c r="AH4338" s="165">
        <v>6.0999999999999999E-5</v>
      </c>
      <c r="AI4338" s="165">
        <v>1.4585255889449E-3</v>
      </c>
      <c r="AJ4338" s="165">
        <v>3.1010655522910601E-4</v>
      </c>
    </row>
    <row r="4339" spans="1:36">
      <c r="A4339" s="3">
        <v>9641</v>
      </c>
      <c r="B4339" s="3">
        <v>11366</v>
      </c>
      <c r="C4339" s="3" t="s">
        <v>826</v>
      </c>
      <c r="D4339" s="3" t="s">
        <v>827</v>
      </c>
      <c r="E4339" s="5" t="s">
        <v>266</v>
      </c>
      <c r="F4339" s="3" t="s">
        <v>828</v>
      </c>
      <c r="G4339" s="3" t="s">
        <v>829</v>
      </c>
      <c r="H4339" s="3" t="s">
        <v>269</v>
      </c>
      <c r="I4339" s="3" t="s">
        <v>329</v>
      </c>
      <c r="J4339" s="3" t="s">
        <v>30</v>
      </c>
      <c r="K4339" s="3" t="s">
        <v>30</v>
      </c>
      <c r="L4339" s="3" t="s">
        <v>307</v>
      </c>
      <c r="M4339" s="3" t="s">
        <v>31</v>
      </c>
      <c r="N4339" s="3" t="s">
        <v>367</v>
      </c>
      <c r="O4339" s="3" t="s">
        <v>271</v>
      </c>
      <c r="P4339" s="3" t="s">
        <v>361</v>
      </c>
      <c r="Q4339" s="3" t="s">
        <v>273</v>
      </c>
      <c r="R4339" s="3" t="s">
        <v>274</v>
      </c>
      <c r="S4339" s="3" t="s">
        <v>34</v>
      </c>
      <c r="T4339" s="153">
        <v>4.9470000000000001</v>
      </c>
      <c r="U4339" s="3" t="s">
        <v>830</v>
      </c>
      <c r="V4339" s="165">
        <v>3.5000000000000001E-3</v>
      </c>
      <c r="W4339" s="165">
        <v>2.5430000000000001E-2</v>
      </c>
      <c r="X4339" s="5" t="s">
        <v>277</v>
      </c>
      <c r="Y4339" s="5" t="s">
        <v>271</v>
      </c>
      <c r="Z4339" s="153">
        <v>295305.81</v>
      </c>
      <c r="AA4339" s="163">
        <v>1</v>
      </c>
      <c r="AB4339" s="176">
        <v>103.5</v>
      </c>
      <c r="AD4339" s="153">
        <v>305.642</v>
      </c>
      <c r="AG4339" s="3" t="s">
        <v>36</v>
      </c>
      <c r="AH4339" s="165">
        <v>8.8999999999999995E-5</v>
      </c>
      <c r="AI4339" s="165">
        <v>6.8459440308003602E-3</v>
      </c>
      <c r="AJ4339" s="165">
        <v>1.45556042127346E-3</v>
      </c>
    </row>
    <row r="4340" spans="1:36">
      <c r="A4340" s="3">
        <v>9641</v>
      </c>
      <c r="B4340" s="3">
        <v>11366</v>
      </c>
      <c r="C4340" s="3" t="s">
        <v>826</v>
      </c>
      <c r="D4340" s="3" t="s">
        <v>827</v>
      </c>
      <c r="E4340" s="5" t="s">
        <v>266</v>
      </c>
      <c r="F4340" s="3" t="s">
        <v>831</v>
      </c>
      <c r="G4340" s="3" t="s">
        <v>832</v>
      </c>
      <c r="H4340" s="3" t="s">
        <v>269</v>
      </c>
      <c r="I4340" s="3" t="s">
        <v>329</v>
      </c>
      <c r="J4340" s="3" t="s">
        <v>30</v>
      </c>
      <c r="K4340" s="3" t="s">
        <v>30</v>
      </c>
      <c r="L4340" s="3" t="s">
        <v>307</v>
      </c>
      <c r="M4340" s="3" t="s">
        <v>31</v>
      </c>
      <c r="N4340" s="3" t="s">
        <v>367</v>
      </c>
      <c r="O4340" s="3" t="s">
        <v>271</v>
      </c>
      <c r="P4340" s="3" t="s">
        <v>361</v>
      </c>
      <c r="Q4340" s="3" t="s">
        <v>273</v>
      </c>
      <c r="R4340" s="3" t="s">
        <v>274</v>
      </c>
      <c r="S4340" s="3" t="s">
        <v>34</v>
      </c>
      <c r="T4340" s="153">
        <v>6.625</v>
      </c>
      <c r="U4340" s="3" t="s">
        <v>833</v>
      </c>
      <c r="V4340" s="165">
        <v>3.2399999999999998E-2</v>
      </c>
      <c r="W4340" s="165">
        <v>2.673E-2</v>
      </c>
      <c r="X4340" s="5" t="s">
        <v>277</v>
      </c>
      <c r="Y4340" s="5" t="s">
        <v>271</v>
      </c>
      <c r="Z4340" s="153">
        <v>206000</v>
      </c>
      <c r="AA4340" s="163">
        <v>1</v>
      </c>
      <c r="AB4340" s="176">
        <v>107.78</v>
      </c>
      <c r="AD4340" s="153">
        <v>222.02699999999999</v>
      </c>
      <c r="AG4340" s="3" t="s">
        <v>36</v>
      </c>
      <c r="AH4340" s="165">
        <v>1.5899999999999999E-4</v>
      </c>
      <c r="AI4340" s="165">
        <v>4.9730909570426104E-3</v>
      </c>
      <c r="AJ4340" s="165">
        <v>1.05736102075873E-3</v>
      </c>
    </row>
    <row r="4341" spans="1:36">
      <c r="A4341" s="3">
        <v>9641</v>
      </c>
      <c r="B4341" s="3">
        <v>11366</v>
      </c>
      <c r="C4341" s="3" t="s">
        <v>826</v>
      </c>
      <c r="D4341" s="3" t="s">
        <v>827</v>
      </c>
      <c r="E4341" s="5" t="s">
        <v>266</v>
      </c>
      <c r="F4341" s="3" t="s">
        <v>834</v>
      </c>
      <c r="G4341" s="3" t="s">
        <v>835</v>
      </c>
      <c r="H4341" s="3" t="s">
        <v>269</v>
      </c>
      <c r="I4341" s="3" t="s">
        <v>329</v>
      </c>
      <c r="J4341" s="3" t="s">
        <v>30</v>
      </c>
      <c r="K4341" s="3" t="s">
        <v>30</v>
      </c>
      <c r="L4341" s="3" t="s">
        <v>307</v>
      </c>
      <c r="M4341" s="3" t="s">
        <v>31</v>
      </c>
      <c r="N4341" s="3" t="s">
        <v>367</v>
      </c>
      <c r="O4341" s="3" t="s">
        <v>271</v>
      </c>
      <c r="P4341" s="3" t="s">
        <v>361</v>
      </c>
      <c r="Q4341" s="3" t="s">
        <v>273</v>
      </c>
      <c r="R4341" s="3" t="s">
        <v>274</v>
      </c>
      <c r="S4341" s="3" t="s">
        <v>34</v>
      </c>
      <c r="T4341" s="153">
        <v>2.6659999999999999</v>
      </c>
      <c r="U4341" s="3" t="s">
        <v>319</v>
      </c>
      <c r="V4341" s="165">
        <v>2.81E-2</v>
      </c>
      <c r="W4341" s="165">
        <v>2.5430000000000001E-2</v>
      </c>
      <c r="X4341" s="5" t="s">
        <v>277</v>
      </c>
      <c r="Y4341" s="5" t="s">
        <v>271</v>
      </c>
      <c r="Z4341" s="153">
        <v>126505.44</v>
      </c>
      <c r="AA4341" s="163">
        <v>1</v>
      </c>
      <c r="AB4341" s="176">
        <v>120.26</v>
      </c>
      <c r="AD4341" s="153">
        <v>152.13499999999999</v>
      </c>
      <c r="AG4341" s="3" t="s">
        <v>36</v>
      </c>
      <c r="AH4341" s="165">
        <v>1.06E-4</v>
      </c>
      <c r="AI4341" s="165">
        <v>3.40762192479469E-3</v>
      </c>
      <c r="AJ4341" s="165">
        <v>7.2451652863059701E-4</v>
      </c>
    </row>
    <row r="4342" spans="1:36">
      <c r="A4342" s="3">
        <v>9641</v>
      </c>
      <c r="B4342" s="3">
        <v>11366</v>
      </c>
      <c r="C4342" s="3" t="s">
        <v>838</v>
      </c>
      <c r="D4342" s="3" t="s">
        <v>839</v>
      </c>
      <c r="E4342" s="5" t="s">
        <v>266</v>
      </c>
      <c r="F4342" s="3" t="s">
        <v>840</v>
      </c>
      <c r="G4342" s="3" t="s">
        <v>841</v>
      </c>
      <c r="H4342" s="3" t="s">
        <v>269</v>
      </c>
      <c r="I4342" s="3" t="s">
        <v>315</v>
      </c>
      <c r="J4342" s="3" t="s">
        <v>30</v>
      </c>
      <c r="K4342" s="3" t="s">
        <v>30</v>
      </c>
      <c r="L4342" s="3" t="s">
        <v>307</v>
      </c>
      <c r="M4342" s="3" t="s">
        <v>31</v>
      </c>
      <c r="N4342" s="3" t="s">
        <v>705</v>
      </c>
      <c r="O4342" s="3" t="s">
        <v>271</v>
      </c>
      <c r="P4342" s="3" t="s">
        <v>290</v>
      </c>
      <c r="Q4342" s="3" t="s">
        <v>291</v>
      </c>
      <c r="R4342" s="3" t="s">
        <v>274</v>
      </c>
      <c r="S4342" s="3" t="s">
        <v>34</v>
      </c>
      <c r="T4342" s="153">
        <v>6.5460000000000003</v>
      </c>
      <c r="U4342" s="3" t="s">
        <v>541</v>
      </c>
      <c r="V4342" s="165">
        <v>6.0699999999999997E-2</v>
      </c>
      <c r="W4342" s="165">
        <v>4.5260000000000002E-2</v>
      </c>
      <c r="X4342" s="5" t="s">
        <v>277</v>
      </c>
      <c r="Y4342" s="5" t="s">
        <v>271</v>
      </c>
      <c r="Z4342" s="153">
        <v>54884</v>
      </c>
      <c r="AA4342" s="163">
        <v>1</v>
      </c>
      <c r="AB4342" s="176">
        <v>110.61</v>
      </c>
      <c r="AD4342" s="153">
        <v>60.707000000000001</v>
      </c>
      <c r="AG4342" s="3" t="s">
        <v>36</v>
      </c>
      <c r="AH4342" s="165">
        <v>8.7000000000000001E-5</v>
      </c>
      <c r="AI4342" s="165">
        <v>1.3597565228697E-3</v>
      </c>
      <c r="AJ4342" s="165">
        <v>2.8910662552205599E-4</v>
      </c>
    </row>
    <row r="4343" spans="1:36">
      <c r="A4343" s="3">
        <v>9641</v>
      </c>
      <c r="B4343" s="3">
        <v>11366</v>
      </c>
      <c r="C4343" s="3" t="s">
        <v>838</v>
      </c>
      <c r="D4343" s="3" t="s">
        <v>839</v>
      </c>
      <c r="E4343" s="5" t="s">
        <v>266</v>
      </c>
      <c r="F4343" s="3" t="s">
        <v>842</v>
      </c>
      <c r="G4343" s="3" t="s">
        <v>843</v>
      </c>
      <c r="H4343" s="3" t="s">
        <v>269</v>
      </c>
      <c r="I4343" s="3" t="s">
        <v>315</v>
      </c>
      <c r="J4343" s="3" t="s">
        <v>30</v>
      </c>
      <c r="K4343" s="3" t="s">
        <v>30</v>
      </c>
      <c r="L4343" s="3" t="s">
        <v>307</v>
      </c>
      <c r="M4343" s="3" t="s">
        <v>31</v>
      </c>
      <c r="N4343" s="3" t="s">
        <v>705</v>
      </c>
      <c r="O4343" s="3" t="s">
        <v>271</v>
      </c>
      <c r="P4343" s="3" t="s">
        <v>290</v>
      </c>
      <c r="Q4343" s="3" t="s">
        <v>291</v>
      </c>
      <c r="R4343" s="3" t="s">
        <v>274</v>
      </c>
      <c r="S4343" s="3" t="s">
        <v>34</v>
      </c>
      <c r="T4343" s="153">
        <v>0.997</v>
      </c>
      <c r="U4343" s="3" t="s">
        <v>844</v>
      </c>
      <c r="V4343" s="165">
        <v>4.1000000000000002E-2</v>
      </c>
      <c r="W4343" s="165">
        <v>4.4889999999999999E-2</v>
      </c>
      <c r="X4343" s="5" t="s">
        <v>277</v>
      </c>
      <c r="Y4343" s="5" t="s">
        <v>271</v>
      </c>
      <c r="Z4343" s="153">
        <v>91900</v>
      </c>
      <c r="AA4343" s="163">
        <v>1</v>
      </c>
      <c r="AB4343" s="176">
        <v>99.64</v>
      </c>
      <c r="AD4343" s="153">
        <v>91.569000000000003</v>
      </c>
      <c r="AG4343" s="3" t="s">
        <v>36</v>
      </c>
      <c r="AH4343" s="165">
        <v>1.2899999999999999E-4</v>
      </c>
      <c r="AI4343" s="165">
        <v>2.05102159532087E-3</v>
      </c>
      <c r="AJ4343" s="165">
        <v>4.3608096179208601E-4</v>
      </c>
    </row>
    <row r="4344" spans="1:36">
      <c r="A4344" s="3">
        <v>9641</v>
      </c>
      <c r="B4344" s="3">
        <v>11366</v>
      </c>
      <c r="C4344" s="3" t="s">
        <v>838</v>
      </c>
      <c r="D4344" s="3" t="s">
        <v>839</v>
      </c>
      <c r="E4344" s="5" t="s">
        <v>266</v>
      </c>
      <c r="F4344" s="3" t="s">
        <v>851</v>
      </c>
      <c r="G4344" s="3" t="s">
        <v>852</v>
      </c>
      <c r="H4344" s="3" t="s">
        <v>269</v>
      </c>
      <c r="I4344" s="3" t="s">
        <v>315</v>
      </c>
      <c r="J4344" s="3" t="s">
        <v>30</v>
      </c>
      <c r="K4344" s="3" t="s">
        <v>30</v>
      </c>
      <c r="L4344" s="3" t="s">
        <v>307</v>
      </c>
      <c r="M4344" s="3" t="s">
        <v>31</v>
      </c>
      <c r="N4344" s="3" t="s">
        <v>705</v>
      </c>
      <c r="O4344" s="3" t="s">
        <v>271</v>
      </c>
      <c r="P4344" s="3" t="s">
        <v>290</v>
      </c>
      <c r="Q4344" s="3" t="s">
        <v>291</v>
      </c>
      <c r="R4344" s="3" t="s">
        <v>274</v>
      </c>
      <c r="S4344" s="3" t="s">
        <v>34</v>
      </c>
      <c r="T4344" s="153">
        <v>4.4640000000000004</v>
      </c>
      <c r="U4344" s="3" t="s">
        <v>713</v>
      </c>
      <c r="V4344" s="165">
        <v>5.3999999999999999E-2</v>
      </c>
      <c r="W4344" s="165">
        <v>4.265E-2</v>
      </c>
      <c r="X4344" s="5" t="s">
        <v>277</v>
      </c>
      <c r="Y4344" s="5" t="s">
        <v>271</v>
      </c>
      <c r="Z4344" s="153">
        <v>91134</v>
      </c>
      <c r="AA4344" s="163">
        <v>1</v>
      </c>
      <c r="AB4344" s="176">
        <v>105.27</v>
      </c>
      <c r="AD4344" s="153">
        <v>95.936999999999998</v>
      </c>
      <c r="AG4344" s="3" t="s">
        <v>36</v>
      </c>
      <c r="AH4344" s="165">
        <v>1.5899999999999999E-4</v>
      </c>
      <c r="AI4344" s="165">
        <v>2.1488497900052201E-3</v>
      </c>
      <c r="AJ4344" s="165">
        <v>4.5688084674973798E-4</v>
      </c>
    </row>
    <row r="4345" spans="1:36">
      <c r="A4345" s="3">
        <v>9641</v>
      </c>
      <c r="B4345" s="3">
        <v>11366</v>
      </c>
      <c r="C4345" s="3" t="s">
        <v>838</v>
      </c>
      <c r="D4345" s="3" t="s">
        <v>839</v>
      </c>
      <c r="E4345" s="5" t="s">
        <v>266</v>
      </c>
      <c r="F4345" s="3" t="s">
        <v>853</v>
      </c>
      <c r="G4345" s="3" t="s">
        <v>854</v>
      </c>
      <c r="H4345" s="3" t="s">
        <v>269</v>
      </c>
      <c r="I4345" s="3" t="s">
        <v>315</v>
      </c>
      <c r="J4345" s="3" t="s">
        <v>30</v>
      </c>
      <c r="K4345" s="3" t="s">
        <v>30</v>
      </c>
      <c r="L4345" s="3" t="s">
        <v>307</v>
      </c>
      <c r="M4345" s="3" t="s">
        <v>31</v>
      </c>
      <c r="N4345" s="3" t="s">
        <v>705</v>
      </c>
      <c r="O4345" s="3" t="s">
        <v>271</v>
      </c>
      <c r="P4345" s="3" t="s">
        <v>290</v>
      </c>
      <c r="Q4345" s="3" t="s">
        <v>291</v>
      </c>
      <c r="R4345" s="3" t="s">
        <v>274</v>
      </c>
      <c r="S4345" s="3" t="s">
        <v>34</v>
      </c>
      <c r="T4345" s="153">
        <v>5.2290000000000001</v>
      </c>
      <c r="U4345" s="3" t="s">
        <v>855</v>
      </c>
      <c r="V4345" s="165">
        <v>5.3999999999999999E-2</v>
      </c>
      <c r="W4345" s="165">
        <v>4.3810000000000002E-2</v>
      </c>
      <c r="X4345" s="5" t="s">
        <v>277</v>
      </c>
      <c r="Y4345" s="5" t="s">
        <v>271</v>
      </c>
      <c r="Z4345" s="153">
        <v>31541</v>
      </c>
      <c r="AA4345" s="163">
        <v>1</v>
      </c>
      <c r="AB4345" s="176">
        <v>105.58</v>
      </c>
      <c r="AD4345" s="153">
        <v>33.301000000000002</v>
      </c>
      <c r="AG4345" s="3" t="s">
        <v>36</v>
      </c>
      <c r="AH4345" s="165">
        <v>5.5000000000000002E-5</v>
      </c>
      <c r="AI4345" s="165">
        <v>7.4589572650133403E-4</v>
      </c>
      <c r="AJ4345" s="165">
        <v>1.5858971282963101E-4</v>
      </c>
    </row>
    <row r="4346" spans="1:36">
      <c r="A4346" s="3">
        <v>9641</v>
      </c>
      <c r="B4346" s="3">
        <v>11366</v>
      </c>
      <c r="C4346" s="3" t="s">
        <v>838</v>
      </c>
      <c r="D4346" s="3" t="s">
        <v>839</v>
      </c>
      <c r="E4346" s="5" t="s">
        <v>266</v>
      </c>
      <c r="F4346" s="3" t="s">
        <v>856</v>
      </c>
      <c r="G4346" s="3" t="s">
        <v>857</v>
      </c>
      <c r="H4346" s="3" t="s">
        <v>269</v>
      </c>
      <c r="I4346" s="3" t="s">
        <v>315</v>
      </c>
      <c r="J4346" s="3" t="s">
        <v>30</v>
      </c>
      <c r="K4346" s="3" t="s">
        <v>30</v>
      </c>
      <c r="L4346" s="3" t="s">
        <v>307</v>
      </c>
      <c r="M4346" s="3" t="s">
        <v>31</v>
      </c>
      <c r="N4346" s="3" t="s">
        <v>705</v>
      </c>
      <c r="O4346" s="3" t="s">
        <v>271</v>
      </c>
      <c r="P4346" s="3" t="s">
        <v>298</v>
      </c>
      <c r="Q4346" s="3" t="s">
        <v>273</v>
      </c>
      <c r="R4346" s="3" t="s">
        <v>274</v>
      </c>
      <c r="S4346" s="3" t="s">
        <v>34</v>
      </c>
      <c r="T4346" s="153">
        <v>5.8719999999999999</v>
      </c>
      <c r="U4346" s="3" t="s">
        <v>652</v>
      </c>
      <c r="V4346" s="165">
        <v>6.0699999999999997E-2</v>
      </c>
      <c r="W4346" s="165">
        <v>4.444E-2</v>
      </c>
      <c r="X4346" s="5" t="s">
        <v>277</v>
      </c>
      <c r="Y4346" s="5" t="s">
        <v>271</v>
      </c>
      <c r="Z4346" s="153">
        <v>54884</v>
      </c>
      <c r="AA4346" s="163">
        <v>1</v>
      </c>
      <c r="AB4346" s="176">
        <v>109.99</v>
      </c>
      <c r="AD4346" s="153">
        <v>60.366999999999997</v>
      </c>
      <c r="AG4346" s="3" t="s">
        <v>36</v>
      </c>
      <c r="AH4346" s="165">
        <v>8.7000000000000001E-5</v>
      </c>
      <c r="AI4346" s="165">
        <v>1.3521347070828899E-3</v>
      </c>
      <c r="AJ4346" s="165">
        <v>2.8748610199051498E-4</v>
      </c>
    </row>
    <row r="4347" spans="1:36">
      <c r="A4347" s="3">
        <v>9641</v>
      </c>
      <c r="B4347" s="3">
        <v>11366</v>
      </c>
      <c r="C4347" s="3" t="s">
        <v>858</v>
      </c>
      <c r="D4347" s="3" t="s">
        <v>859</v>
      </c>
      <c r="E4347" s="5" t="s">
        <v>266</v>
      </c>
      <c r="F4347" s="3" t="s">
        <v>860</v>
      </c>
      <c r="G4347" s="3" t="s">
        <v>861</v>
      </c>
      <c r="H4347" s="3" t="s">
        <v>269</v>
      </c>
      <c r="I4347" s="3" t="s">
        <v>315</v>
      </c>
      <c r="J4347" s="3" t="s">
        <v>30</v>
      </c>
      <c r="K4347" s="3" t="s">
        <v>30</v>
      </c>
      <c r="L4347" s="3" t="s">
        <v>307</v>
      </c>
      <c r="M4347" s="3" t="s">
        <v>31</v>
      </c>
      <c r="N4347" s="3" t="s">
        <v>367</v>
      </c>
      <c r="O4347" s="3" t="s">
        <v>271</v>
      </c>
      <c r="P4347" s="3" t="s">
        <v>318</v>
      </c>
      <c r="Q4347" s="3" t="s">
        <v>291</v>
      </c>
      <c r="R4347" s="3" t="s">
        <v>274</v>
      </c>
      <c r="S4347" s="3" t="s">
        <v>34</v>
      </c>
      <c r="T4347" s="153">
        <v>2.2839999999999998</v>
      </c>
      <c r="U4347" s="3" t="s">
        <v>388</v>
      </c>
      <c r="V4347" s="165">
        <v>3.04E-2</v>
      </c>
      <c r="W4347" s="165">
        <v>4.4609999999999997E-2</v>
      </c>
      <c r="X4347" s="5" t="s">
        <v>277</v>
      </c>
      <c r="Y4347" s="5" t="s">
        <v>271</v>
      </c>
      <c r="Z4347" s="153">
        <v>23320.76</v>
      </c>
      <c r="AA4347" s="163">
        <v>1</v>
      </c>
      <c r="AB4347" s="176">
        <v>96.97</v>
      </c>
      <c r="AD4347" s="153">
        <v>22.614000000000001</v>
      </c>
      <c r="AG4347" s="3" t="s">
        <v>36</v>
      </c>
      <c r="AH4347" s="165">
        <v>7.6000000000000004E-5</v>
      </c>
      <c r="AI4347" s="165">
        <v>5.0652524816436598E-4</v>
      </c>
      <c r="AJ4347" s="165">
        <v>1.07695607835341E-4</v>
      </c>
    </row>
    <row r="4348" spans="1:36">
      <c r="A4348" s="3">
        <v>9641</v>
      </c>
      <c r="B4348" s="3">
        <v>11366</v>
      </c>
      <c r="C4348" s="3" t="s">
        <v>858</v>
      </c>
      <c r="D4348" s="3" t="s">
        <v>859</v>
      </c>
      <c r="E4348" s="5" t="s">
        <v>266</v>
      </c>
      <c r="F4348" s="3" t="s">
        <v>862</v>
      </c>
      <c r="G4348" s="3" t="s">
        <v>863</v>
      </c>
      <c r="H4348" s="3" t="s">
        <v>269</v>
      </c>
      <c r="I4348" s="3" t="s">
        <v>315</v>
      </c>
      <c r="J4348" s="3" t="s">
        <v>30</v>
      </c>
      <c r="K4348" s="3" t="s">
        <v>30</v>
      </c>
      <c r="L4348" s="3" t="s">
        <v>307</v>
      </c>
      <c r="M4348" s="3" t="s">
        <v>31</v>
      </c>
      <c r="N4348" s="3" t="s">
        <v>367</v>
      </c>
      <c r="O4348" s="3" t="s">
        <v>271</v>
      </c>
      <c r="P4348" s="3" t="s">
        <v>318</v>
      </c>
      <c r="Q4348" s="3" t="s">
        <v>291</v>
      </c>
      <c r="R4348" s="3" t="s">
        <v>274</v>
      </c>
      <c r="S4348" s="3" t="s">
        <v>34</v>
      </c>
      <c r="T4348" s="153">
        <v>4.5129999999999999</v>
      </c>
      <c r="U4348" s="3" t="s">
        <v>463</v>
      </c>
      <c r="V4348" s="165">
        <v>5.4800000000000001E-2</v>
      </c>
      <c r="W4348" s="165">
        <v>4.267E-2</v>
      </c>
      <c r="X4348" s="5" t="s">
        <v>277</v>
      </c>
      <c r="Y4348" s="5" t="s">
        <v>271</v>
      </c>
      <c r="Z4348" s="153">
        <v>131588</v>
      </c>
      <c r="AA4348" s="163">
        <v>1</v>
      </c>
      <c r="AB4348" s="176">
        <v>105.69</v>
      </c>
      <c r="AD4348" s="153">
        <v>139.07499999999999</v>
      </c>
      <c r="AG4348" s="3" t="s">
        <v>36</v>
      </c>
      <c r="AH4348" s="165">
        <v>4.3899999999999999E-4</v>
      </c>
      <c r="AI4348" s="165">
        <v>3.1150942194311301E-3</v>
      </c>
      <c r="AJ4348" s="165">
        <v>6.6232032192229198E-4</v>
      </c>
    </row>
    <row r="4349" spans="1:36">
      <c r="A4349" s="3">
        <v>9641</v>
      </c>
      <c r="B4349" s="3">
        <v>11366</v>
      </c>
      <c r="C4349" s="3" t="s">
        <v>858</v>
      </c>
      <c r="D4349" s="3" t="s">
        <v>859</v>
      </c>
      <c r="E4349" s="5" t="s">
        <v>266</v>
      </c>
      <c r="F4349" s="3" t="s">
        <v>864</v>
      </c>
      <c r="G4349" s="3" t="s">
        <v>865</v>
      </c>
      <c r="H4349" s="3" t="s">
        <v>269</v>
      </c>
      <c r="I4349" s="3" t="s">
        <v>315</v>
      </c>
      <c r="J4349" s="3" t="s">
        <v>30</v>
      </c>
      <c r="K4349" s="3" t="s">
        <v>30</v>
      </c>
      <c r="L4349" s="3" t="s">
        <v>307</v>
      </c>
      <c r="M4349" s="3" t="s">
        <v>31</v>
      </c>
      <c r="N4349" s="3" t="s">
        <v>367</v>
      </c>
      <c r="O4349" s="3" t="s">
        <v>271</v>
      </c>
      <c r="P4349" s="3" t="s">
        <v>318</v>
      </c>
      <c r="Q4349" s="3" t="s">
        <v>291</v>
      </c>
      <c r="R4349" s="3" t="s">
        <v>274</v>
      </c>
      <c r="S4349" s="3" t="s">
        <v>34</v>
      </c>
      <c r="T4349" s="153">
        <v>6.2489999999999997</v>
      </c>
      <c r="U4349" s="3" t="s">
        <v>866</v>
      </c>
      <c r="V4349" s="165">
        <v>5.2900000000000003E-2</v>
      </c>
      <c r="W4349" s="165">
        <v>4.5359999999999998E-2</v>
      </c>
      <c r="X4349" s="5" t="s">
        <v>277</v>
      </c>
      <c r="Y4349" s="5" t="s">
        <v>271</v>
      </c>
      <c r="Z4349" s="153">
        <v>153000</v>
      </c>
      <c r="AA4349" s="163">
        <v>1</v>
      </c>
      <c r="AB4349" s="176">
        <v>105.02</v>
      </c>
      <c r="AD4349" s="153">
        <v>160.68100000000001</v>
      </c>
      <c r="AG4349" s="3" t="s">
        <v>36</v>
      </c>
      <c r="AH4349" s="165">
        <v>2.7799999999999998E-4</v>
      </c>
      <c r="AI4349" s="165">
        <v>3.59902155429967E-3</v>
      </c>
      <c r="AJ4349" s="165">
        <v>7.6521124131016804E-4</v>
      </c>
    </row>
    <row r="4350" spans="1:36">
      <c r="A4350" s="3">
        <v>9641</v>
      </c>
      <c r="B4350" s="3">
        <v>11366</v>
      </c>
      <c r="C4350" s="3" t="s">
        <v>867</v>
      </c>
      <c r="D4350" s="3" t="s">
        <v>868</v>
      </c>
      <c r="E4350" s="5" t="s">
        <v>266</v>
      </c>
      <c r="F4350" s="3" t="s">
        <v>1517</v>
      </c>
      <c r="G4350" s="3" t="s">
        <v>1518</v>
      </c>
      <c r="H4350" s="3" t="s">
        <v>269</v>
      </c>
      <c r="I4350" s="3" t="s">
        <v>329</v>
      </c>
      <c r="J4350" s="3" t="s">
        <v>30</v>
      </c>
      <c r="K4350" s="3" t="s">
        <v>30</v>
      </c>
      <c r="L4350" s="3" t="s">
        <v>307</v>
      </c>
      <c r="M4350" s="3" t="s">
        <v>31</v>
      </c>
      <c r="N4350" s="3" t="s">
        <v>367</v>
      </c>
      <c r="O4350" s="3" t="s">
        <v>271</v>
      </c>
      <c r="P4350" s="3" t="s">
        <v>298</v>
      </c>
      <c r="Q4350" s="3" t="s">
        <v>273</v>
      </c>
      <c r="R4350" s="3" t="s">
        <v>274</v>
      </c>
      <c r="S4350" s="3" t="s">
        <v>34</v>
      </c>
      <c r="T4350" s="153">
        <v>1.141</v>
      </c>
      <c r="U4350" s="3" t="s">
        <v>1127</v>
      </c>
      <c r="V4350" s="165">
        <v>2.0500000000000001E-2</v>
      </c>
      <c r="W4350" s="165">
        <v>2.8219999999999999E-2</v>
      </c>
      <c r="X4350" s="5" t="s">
        <v>277</v>
      </c>
      <c r="Y4350" s="5" t="s">
        <v>271</v>
      </c>
      <c r="Z4350" s="153">
        <v>31200</v>
      </c>
      <c r="AA4350" s="163">
        <v>1</v>
      </c>
      <c r="AB4350" s="176">
        <v>119.3</v>
      </c>
      <c r="AD4350" s="153">
        <v>37.222000000000001</v>
      </c>
      <c r="AG4350" s="3" t="s">
        <v>36</v>
      </c>
      <c r="AH4350" s="165">
        <v>6.2000000000000003E-5</v>
      </c>
      <c r="AI4350" s="165">
        <v>8.3371197696249896E-4</v>
      </c>
      <c r="AJ4350" s="165">
        <v>1.7726089359605701E-4</v>
      </c>
    </row>
    <row r="4351" spans="1:36">
      <c r="A4351" s="3">
        <v>9641</v>
      </c>
      <c r="B4351" s="3">
        <v>11366</v>
      </c>
      <c r="C4351" s="3" t="s">
        <v>867</v>
      </c>
      <c r="D4351" s="3" t="s">
        <v>868</v>
      </c>
      <c r="E4351" s="5" t="s">
        <v>266</v>
      </c>
      <c r="F4351" s="3" t="s">
        <v>871</v>
      </c>
      <c r="G4351" s="3" t="s">
        <v>872</v>
      </c>
      <c r="H4351" s="3" t="s">
        <v>269</v>
      </c>
      <c r="I4351" s="3" t="s">
        <v>329</v>
      </c>
      <c r="J4351" s="3" t="s">
        <v>30</v>
      </c>
      <c r="K4351" s="3" t="s">
        <v>30</v>
      </c>
      <c r="L4351" s="3" t="s">
        <v>307</v>
      </c>
      <c r="M4351" s="3" t="s">
        <v>31</v>
      </c>
      <c r="N4351" s="3" t="s">
        <v>367</v>
      </c>
      <c r="O4351" s="3" t="s">
        <v>271</v>
      </c>
      <c r="P4351" s="3" t="s">
        <v>298</v>
      </c>
      <c r="Q4351" s="3" t="s">
        <v>273</v>
      </c>
      <c r="R4351" s="3" t="s">
        <v>274</v>
      </c>
      <c r="S4351" s="3" t="s">
        <v>34</v>
      </c>
      <c r="T4351" s="153">
        <v>3.101</v>
      </c>
      <c r="U4351" s="3" t="s">
        <v>773</v>
      </c>
      <c r="V4351" s="165">
        <v>8.3999999999999995E-3</v>
      </c>
      <c r="W4351" s="165">
        <v>2.613E-2</v>
      </c>
      <c r="X4351" s="5" t="s">
        <v>277</v>
      </c>
      <c r="Y4351" s="5" t="s">
        <v>271</v>
      </c>
      <c r="Z4351" s="153">
        <v>182000</v>
      </c>
      <c r="AA4351" s="163">
        <v>1</v>
      </c>
      <c r="AB4351" s="176">
        <v>111.83</v>
      </c>
      <c r="AD4351" s="153">
        <v>203.53100000000001</v>
      </c>
      <c r="AG4351" s="3" t="s">
        <v>36</v>
      </c>
      <c r="AH4351" s="165">
        <v>1.46E-4</v>
      </c>
      <c r="AI4351" s="165">
        <v>4.5588018488824699E-3</v>
      </c>
      <c r="AJ4351" s="165">
        <v>9.6927633498134402E-4</v>
      </c>
    </row>
    <row r="4352" spans="1:36">
      <c r="A4352" s="3">
        <v>9641</v>
      </c>
      <c r="B4352" s="3">
        <v>11366</v>
      </c>
      <c r="C4352" s="3" t="s">
        <v>867</v>
      </c>
      <c r="D4352" s="3" t="s">
        <v>868</v>
      </c>
      <c r="E4352" s="5" t="s">
        <v>266</v>
      </c>
      <c r="F4352" s="3" t="s">
        <v>873</v>
      </c>
      <c r="G4352" s="3" t="s">
        <v>874</v>
      </c>
      <c r="H4352" s="3" t="s">
        <v>269</v>
      </c>
      <c r="I4352" s="3" t="s">
        <v>329</v>
      </c>
      <c r="J4352" s="3" t="s">
        <v>30</v>
      </c>
      <c r="K4352" s="3" t="s">
        <v>30</v>
      </c>
      <c r="L4352" s="3" t="s">
        <v>307</v>
      </c>
      <c r="M4352" s="3" t="s">
        <v>31</v>
      </c>
      <c r="N4352" s="3" t="s">
        <v>367</v>
      </c>
      <c r="O4352" s="3" t="s">
        <v>271</v>
      </c>
      <c r="P4352" s="3" t="s">
        <v>338</v>
      </c>
      <c r="Q4352" s="3" t="s">
        <v>273</v>
      </c>
      <c r="R4352" s="3" t="s">
        <v>274</v>
      </c>
      <c r="S4352" s="3" t="s">
        <v>34</v>
      </c>
      <c r="T4352" s="153">
        <v>4.6040000000000001</v>
      </c>
      <c r="U4352" s="3" t="s">
        <v>875</v>
      </c>
      <c r="V4352" s="165">
        <v>3.1800000000000002E-2</v>
      </c>
      <c r="W4352" s="165">
        <v>2.5190000000000001E-2</v>
      </c>
      <c r="X4352" s="5" t="s">
        <v>277</v>
      </c>
      <c r="Y4352" s="5" t="s">
        <v>271</v>
      </c>
      <c r="Z4352" s="153">
        <v>97000</v>
      </c>
      <c r="AA4352" s="163">
        <v>1</v>
      </c>
      <c r="AB4352" s="176">
        <v>107</v>
      </c>
      <c r="AD4352" s="153">
        <v>103.79</v>
      </c>
      <c r="AG4352" s="3" t="s">
        <v>36</v>
      </c>
      <c r="AH4352" s="165">
        <v>2.12E-4</v>
      </c>
      <c r="AI4352" s="165">
        <v>2.3247513833080202E-3</v>
      </c>
      <c r="AJ4352" s="165">
        <v>4.94280421753357E-4</v>
      </c>
    </row>
    <row r="4353" spans="1:36">
      <c r="A4353" s="3">
        <v>9641</v>
      </c>
      <c r="B4353" s="3">
        <v>11366</v>
      </c>
      <c r="C4353" s="3" t="s">
        <v>876</v>
      </c>
      <c r="D4353" s="3" t="s">
        <v>877</v>
      </c>
      <c r="E4353" s="5" t="s">
        <v>266</v>
      </c>
      <c r="F4353" s="3" t="s">
        <v>1521</v>
      </c>
      <c r="G4353" s="3" t="s">
        <v>1522</v>
      </c>
      <c r="H4353" s="3" t="s">
        <v>269</v>
      </c>
      <c r="I4353" s="3" t="s">
        <v>329</v>
      </c>
      <c r="J4353" s="3" t="s">
        <v>30</v>
      </c>
      <c r="K4353" s="3" t="s">
        <v>30</v>
      </c>
      <c r="L4353" s="3" t="s">
        <v>307</v>
      </c>
      <c r="M4353" s="3" t="s">
        <v>31</v>
      </c>
      <c r="N4353" s="3" t="s">
        <v>367</v>
      </c>
      <c r="O4353" s="3" t="s">
        <v>271</v>
      </c>
      <c r="P4353" s="3" t="s">
        <v>627</v>
      </c>
      <c r="Q4353" s="3" t="s">
        <v>273</v>
      </c>
      <c r="R4353" s="3" t="s">
        <v>274</v>
      </c>
      <c r="S4353" s="3" t="s">
        <v>34</v>
      </c>
      <c r="T4353" s="153">
        <v>1.242</v>
      </c>
      <c r="U4353" s="3" t="s">
        <v>68</v>
      </c>
      <c r="V4353" s="165">
        <v>3.0000000000000001E-3</v>
      </c>
      <c r="W4353" s="165">
        <v>2.7810000000000001E-2</v>
      </c>
      <c r="X4353" s="5" t="s">
        <v>277</v>
      </c>
      <c r="Y4353" s="5" t="s">
        <v>271</v>
      </c>
      <c r="Z4353" s="153">
        <v>213000</v>
      </c>
      <c r="AA4353" s="163">
        <v>1</v>
      </c>
      <c r="AB4353" s="176">
        <v>110.53</v>
      </c>
      <c r="AD4353" s="153">
        <v>235.429</v>
      </c>
      <c r="AG4353" s="3" t="s">
        <v>36</v>
      </c>
      <c r="AH4353" s="165">
        <v>4.1899999999999999E-4</v>
      </c>
      <c r="AI4353" s="165">
        <v>5.27327932311095E-3</v>
      </c>
      <c r="AJ4353" s="165">
        <v>1.12118601006772E-3</v>
      </c>
    </row>
    <row r="4354" spans="1:36">
      <c r="A4354" s="3">
        <v>9641</v>
      </c>
      <c r="B4354" s="3">
        <v>11366</v>
      </c>
      <c r="C4354" s="3" t="s">
        <v>876</v>
      </c>
      <c r="D4354" s="3" t="s">
        <v>877</v>
      </c>
      <c r="E4354" s="5" t="s">
        <v>266</v>
      </c>
      <c r="F4354" s="3" t="s">
        <v>1523</v>
      </c>
      <c r="G4354" s="3" t="s">
        <v>1524</v>
      </c>
      <c r="H4354" s="3" t="s">
        <v>269</v>
      </c>
      <c r="I4354" s="3" t="s">
        <v>329</v>
      </c>
      <c r="J4354" s="3" t="s">
        <v>30</v>
      </c>
      <c r="K4354" s="3" t="s">
        <v>30</v>
      </c>
      <c r="L4354" s="3" t="s">
        <v>307</v>
      </c>
      <c r="M4354" s="3" t="s">
        <v>31</v>
      </c>
      <c r="N4354" s="3" t="s">
        <v>367</v>
      </c>
      <c r="O4354" s="3" t="s">
        <v>271</v>
      </c>
      <c r="P4354" s="3" t="s">
        <v>627</v>
      </c>
      <c r="Q4354" s="3" t="s">
        <v>273</v>
      </c>
      <c r="R4354" s="3" t="s">
        <v>274</v>
      </c>
      <c r="S4354" s="3" t="s">
        <v>34</v>
      </c>
      <c r="T4354" s="153">
        <v>0.996</v>
      </c>
      <c r="U4354" s="3" t="s">
        <v>844</v>
      </c>
      <c r="V4354" s="165">
        <v>3.0000000000000001E-3</v>
      </c>
      <c r="W4354" s="165">
        <v>3.1210000000000002E-2</v>
      </c>
      <c r="X4354" s="5" t="s">
        <v>277</v>
      </c>
      <c r="Y4354" s="5" t="s">
        <v>271</v>
      </c>
      <c r="Z4354" s="153">
        <v>109000</v>
      </c>
      <c r="AA4354" s="163">
        <v>1</v>
      </c>
      <c r="AB4354" s="176">
        <v>103.08</v>
      </c>
      <c r="AD4354" s="153">
        <v>112.357</v>
      </c>
      <c r="AG4354" s="3" t="s">
        <v>36</v>
      </c>
      <c r="AH4354" s="165">
        <v>3.01E-4</v>
      </c>
      <c r="AI4354" s="165">
        <v>2.5166447261259798E-3</v>
      </c>
      <c r="AJ4354" s="165">
        <v>5.3508010601239196E-4</v>
      </c>
    </row>
    <row r="4355" spans="1:36">
      <c r="A4355" s="3">
        <v>9641</v>
      </c>
      <c r="B4355" s="3">
        <v>11366</v>
      </c>
      <c r="C4355" s="3" t="s">
        <v>876</v>
      </c>
      <c r="D4355" s="3" t="s">
        <v>877</v>
      </c>
      <c r="E4355" s="5" t="s">
        <v>266</v>
      </c>
      <c r="F4355" s="3" t="s">
        <v>878</v>
      </c>
      <c r="G4355" s="3" t="s">
        <v>879</v>
      </c>
      <c r="H4355" s="3" t="s">
        <v>269</v>
      </c>
      <c r="I4355" s="3" t="s">
        <v>329</v>
      </c>
      <c r="J4355" s="3" t="s">
        <v>30</v>
      </c>
      <c r="K4355" s="3" t="s">
        <v>30</v>
      </c>
      <c r="L4355" s="3" t="s">
        <v>307</v>
      </c>
      <c r="M4355" s="3" t="s">
        <v>31</v>
      </c>
      <c r="N4355" s="3" t="s">
        <v>367</v>
      </c>
      <c r="O4355" s="3" t="s">
        <v>271</v>
      </c>
      <c r="P4355" s="3" t="s">
        <v>627</v>
      </c>
      <c r="Q4355" s="3" t="s">
        <v>273</v>
      </c>
      <c r="R4355" s="3" t="s">
        <v>274</v>
      </c>
      <c r="S4355" s="3" t="s">
        <v>34</v>
      </c>
      <c r="T4355" s="153">
        <v>2.98</v>
      </c>
      <c r="U4355" s="3" t="s">
        <v>720</v>
      </c>
      <c r="V4355" s="165">
        <v>5.0000000000000001E-3</v>
      </c>
      <c r="W4355" s="165">
        <v>2.8660000000000001E-2</v>
      </c>
      <c r="X4355" s="5" t="s">
        <v>277</v>
      </c>
      <c r="Y4355" s="5" t="s">
        <v>271</v>
      </c>
      <c r="Z4355" s="153">
        <v>139000</v>
      </c>
      <c r="AA4355" s="163">
        <v>1</v>
      </c>
      <c r="AB4355" s="176">
        <v>93.3</v>
      </c>
      <c r="AD4355" s="153">
        <v>129.68700000000001</v>
      </c>
      <c r="AG4355" s="3" t="s">
        <v>36</v>
      </c>
      <c r="AH4355" s="165">
        <v>3.8200000000000002E-4</v>
      </c>
      <c r="AI4355" s="165">
        <v>2.9048080994996399E-3</v>
      </c>
      <c r="AJ4355" s="165">
        <v>6.1761003040685595E-4</v>
      </c>
    </row>
    <row r="4356" spans="1:36">
      <c r="A4356" s="3">
        <v>9641</v>
      </c>
      <c r="B4356" s="3">
        <v>11366</v>
      </c>
      <c r="C4356" s="3" t="s">
        <v>876</v>
      </c>
      <c r="D4356" s="3" t="s">
        <v>877</v>
      </c>
      <c r="E4356" s="5" t="s">
        <v>266</v>
      </c>
      <c r="F4356" s="3" t="s">
        <v>880</v>
      </c>
      <c r="G4356" s="3" t="s">
        <v>881</v>
      </c>
      <c r="H4356" s="3" t="s">
        <v>269</v>
      </c>
      <c r="I4356" s="3" t="s">
        <v>329</v>
      </c>
      <c r="J4356" s="3" t="s">
        <v>30</v>
      </c>
      <c r="K4356" s="3" t="s">
        <v>30</v>
      </c>
      <c r="L4356" s="3" t="s">
        <v>307</v>
      </c>
      <c r="M4356" s="3" t="s">
        <v>31</v>
      </c>
      <c r="N4356" s="3" t="s">
        <v>367</v>
      </c>
      <c r="O4356" s="3" t="s">
        <v>271</v>
      </c>
      <c r="P4356" s="3" t="s">
        <v>627</v>
      </c>
      <c r="Q4356" s="3" t="s">
        <v>273</v>
      </c>
      <c r="R4356" s="3" t="s">
        <v>274</v>
      </c>
      <c r="S4356" s="3" t="s">
        <v>34</v>
      </c>
      <c r="T4356" s="153">
        <v>3.9630000000000001</v>
      </c>
      <c r="U4356" s="3" t="s">
        <v>319</v>
      </c>
      <c r="V4356" s="165">
        <v>5.0000000000000001E-3</v>
      </c>
      <c r="W4356" s="165">
        <v>2.9059999999999999E-2</v>
      </c>
      <c r="X4356" s="5" t="s">
        <v>277</v>
      </c>
      <c r="Y4356" s="5" t="s">
        <v>271</v>
      </c>
      <c r="Z4356" s="153">
        <v>165000</v>
      </c>
      <c r="AA4356" s="163">
        <v>1</v>
      </c>
      <c r="AB4356" s="176">
        <v>91.05</v>
      </c>
      <c r="AD4356" s="153">
        <v>150.232</v>
      </c>
      <c r="AG4356" s="3" t="s">
        <v>36</v>
      </c>
      <c r="AH4356" s="165">
        <v>2.7500000000000002E-4</v>
      </c>
      <c r="AI4356" s="165">
        <v>3.3649986722499498E-3</v>
      </c>
      <c r="AJ4356" s="165">
        <v>7.1545412333616997E-4</v>
      </c>
    </row>
    <row r="4357" spans="1:36">
      <c r="A4357" s="3">
        <v>9641</v>
      </c>
      <c r="B4357" s="3">
        <v>11366</v>
      </c>
      <c r="C4357" s="3" t="s">
        <v>882</v>
      </c>
      <c r="D4357" s="3" t="s">
        <v>883</v>
      </c>
      <c r="E4357" s="5" t="s">
        <v>266</v>
      </c>
      <c r="F4357" s="3" t="s">
        <v>884</v>
      </c>
      <c r="G4357" s="3" t="s">
        <v>885</v>
      </c>
      <c r="H4357" s="3" t="s">
        <v>269</v>
      </c>
      <c r="I4357" s="3" t="s">
        <v>329</v>
      </c>
      <c r="J4357" s="3" t="s">
        <v>30</v>
      </c>
      <c r="K4357" s="3" t="s">
        <v>30</v>
      </c>
      <c r="L4357" s="3" t="s">
        <v>307</v>
      </c>
      <c r="M4357" s="3" t="s">
        <v>31</v>
      </c>
      <c r="N4357" s="3" t="s">
        <v>763</v>
      </c>
      <c r="O4357" s="3" t="s">
        <v>271</v>
      </c>
      <c r="P4357" s="3" t="s">
        <v>283</v>
      </c>
      <c r="Q4357" s="3" t="s">
        <v>283</v>
      </c>
      <c r="R4357" s="3" t="s">
        <v>283</v>
      </c>
      <c r="S4357" s="3" t="s">
        <v>34</v>
      </c>
      <c r="T4357" s="153">
        <v>3.532</v>
      </c>
      <c r="U4357" s="3" t="s">
        <v>206</v>
      </c>
      <c r="V4357" s="165">
        <v>4.0899999999999999E-2</v>
      </c>
      <c r="W4357" s="165">
        <v>3.0329999999999999E-2</v>
      </c>
      <c r="X4357" s="5" t="s">
        <v>277</v>
      </c>
      <c r="Y4357" s="5" t="s">
        <v>271</v>
      </c>
      <c r="Z4357" s="153">
        <v>153000</v>
      </c>
      <c r="AA4357" s="163">
        <v>1</v>
      </c>
      <c r="AB4357" s="176">
        <v>106.18</v>
      </c>
      <c r="AD4357" s="153">
        <v>162.45500000000001</v>
      </c>
      <c r="AG4357" s="3" t="s">
        <v>36</v>
      </c>
      <c r="AH4357" s="165">
        <v>4.5300000000000001E-4</v>
      </c>
      <c r="AI4357" s="165">
        <v>3.6387746013667802E-3</v>
      </c>
      <c r="AJ4357" s="165">
        <v>7.7366339366133797E-4</v>
      </c>
    </row>
    <row r="4358" spans="1:36">
      <c r="A4358" s="3">
        <v>9641</v>
      </c>
      <c r="B4358" s="3">
        <v>11366</v>
      </c>
      <c r="C4358" s="3" t="s">
        <v>886</v>
      </c>
      <c r="D4358" s="3" t="s">
        <v>887</v>
      </c>
      <c r="E4358" s="5" t="s">
        <v>266</v>
      </c>
      <c r="F4358" s="3" t="s">
        <v>888</v>
      </c>
      <c r="G4358" s="3" t="s">
        <v>889</v>
      </c>
      <c r="H4358" s="3" t="s">
        <v>269</v>
      </c>
      <c r="I4358" s="3" t="s">
        <v>315</v>
      </c>
      <c r="J4358" s="3" t="s">
        <v>30</v>
      </c>
      <c r="K4358" s="3" t="s">
        <v>30</v>
      </c>
      <c r="L4358" s="3" t="s">
        <v>307</v>
      </c>
      <c r="M4358" s="3" t="s">
        <v>31</v>
      </c>
      <c r="N4358" s="3" t="s">
        <v>705</v>
      </c>
      <c r="O4358" s="3" t="s">
        <v>271</v>
      </c>
      <c r="P4358" s="3" t="s">
        <v>290</v>
      </c>
      <c r="Q4358" s="3" t="s">
        <v>291</v>
      </c>
      <c r="R4358" s="3" t="s">
        <v>274</v>
      </c>
      <c r="S4358" s="3" t="s">
        <v>34</v>
      </c>
      <c r="T4358" s="153">
        <v>4.6479999999999997</v>
      </c>
      <c r="U4358" s="3" t="s">
        <v>890</v>
      </c>
      <c r="V4358" s="165">
        <v>0.03</v>
      </c>
      <c r="W4358" s="165">
        <v>4.6609999999999999E-2</v>
      </c>
      <c r="X4358" s="5" t="s">
        <v>277</v>
      </c>
      <c r="Y4358" s="5" t="s">
        <v>271</v>
      </c>
      <c r="Z4358" s="153">
        <v>95000</v>
      </c>
      <c r="AA4358" s="163">
        <v>1</v>
      </c>
      <c r="AB4358" s="176">
        <v>93.09</v>
      </c>
      <c r="AD4358" s="153">
        <v>88.436000000000007</v>
      </c>
      <c r="AG4358" s="3" t="s">
        <v>36</v>
      </c>
      <c r="AH4358" s="165">
        <v>3.8000000000000002E-4</v>
      </c>
      <c r="AI4358" s="165">
        <v>1.9808319776330702E-3</v>
      </c>
      <c r="AJ4358" s="165">
        <v>4.2115749338056602E-4</v>
      </c>
    </row>
    <row r="4359" spans="1:36">
      <c r="A4359" s="3">
        <v>9641</v>
      </c>
      <c r="B4359" s="3">
        <v>11366</v>
      </c>
      <c r="C4359" s="3" t="s">
        <v>891</v>
      </c>
      <c r="D4359" s="3" t="s">
        <v>892</v>
      </c>
      <c r="E4359" s="5" t="s">
        <v>266</v>
      </c>
      <c r="F4359" s="3" t="s">
        <v>893</v>
      </c>
      <c r="G4359" s="3" t="s">
        <v>894</v>
      </c>
      <c r="H4359" s="3" t="s">
        <v>269</v>
      </c>
      <c r="I4359" s="3" t="s">
        <v>315</v>
      </c>
      <c r="J4359" s="3" t="s">
        <v>30</v>
      </c>
      <c r="K4359" s="3" t="s">
        <v>30</v>
      </c>
      <c r="L4359" s="3" t="s">
        <v>307</v>
      </c>
      <c r="M4359" s="3" t="s">
        <v>31</v>
      </c>
      <c r="N4359" s="3" t="s">
        <v>282</v>
      </c>
      <c r="O4359" s="3" t="s">
        <v>271</v>
      </c>
      <c r="P4359" s="3" t="s">
        <v>290</v>
      </c>
      <c r="Q4359" s="3" t="s">
        <v>291</v>
      </c>
      <c r="R4359" s="3" t="s">
        <v>274</v>
      </c>
      <c r="S4359" s="3" t="s">
        <v>34</v>
      </c>
      <c r="T4359" s="153">
        <v>3.726</v>
      </c>
      <c r="U4359" s="3" t="s">
        <v>895</v>
      </c>
      <c r="V4359" s="165">
        <v>2.5000000000000001E-2</v>
      </c>
      <c r="W4359" s="165">
        <v>4.5530000000000001E-2</v>
      </c>
      <c r="X4359" s="5" t="s">
        <v>277</v>
      </c>
      <c r="Y4359" s="5" t="s">
        <v>271</v>
      </c>
      <c r="Z4359" s="153">
        <v>44157</v>
      </c>
      <c r="AA4359" s="163">
        <v>1</v>
      </c>
      <c r="AB4359" s="176">
        <v>93.25</v>
      </c>
      <c r="AD4359" s="153">
        <v>41.176000000000002</v>
      </c>
      <c r="AG4359" s="3" t="s">
        <v>36</v>
      </c>
      <c r="AH4359" s="165">
        <v>2.2100000000000001E-4</v>
      </c>
      <c r="AI4359" s="165">
        <v>9.2229404250431402E-4</v>
      </c>
      <c r="AJ4359" s="165">
        <v>1.96094899257982E-4</v>
      </c>
    </row>
    <row r="4360" spans="1:36">
      <c r="A4360" s="3">
        <v>9641</v>
      </c>
      <c r="B4360" s="3">
        <v>11366</v>
      </c>
      <c r="C4360" s="3" t="s">
        <v>896</v>
      </c>
      <c r="D4360" s="3" t="s">
        <v>897</v>
      </c>
      <c r="E4360" s="5" t="s">
        <v>266</v>
      </c>
      <c r="F4360" s="3" t="s">
        <v>898</v>
      </c>
      <c r="G4360" s="3" t="s">
        <v>899</v>
      </c>
      <c r="H4360" s="3" t="s">
        <v>269</v>
      </c>
      <c r="I4360" s="3" t="s">
        <v>329</v>
      </c>
      <c r="J4360" s="3" t="s">
        <v>30</v>
      </c>
      <c r="K4360" s="3" t="s">
        <v>30</v>
      </c>
      <c r="L4360" s="3" t="s">
        <v>307</v>
      </c>
      <c r="M4360" s="3" t="s">
        <v>31</v>
      </c>
      <c r="N4360" s="3" t="s">
        <v>270</v>
      </c>
      <c r="O4360" s="3" t="s">
        <v>271</v>
      </c>
      <c r="P4360" s="3" t="s">
        <v>272</v>
      </c>
      <c r="Q4360" s="3" t="s">
        <v>273</v>
      </c>
      <c r="R4360" s="3" t="s">
        <v>274</v>
      </c>
      <c r="S4360" s="3" t="s">
        <v>34</v>
      </c>
      <c r="T4360" s="153">
        <v>1.728</v>
      </c>
      <c r="U4360" s="3" t="s">
        <v>900</v>
      </c>
      <c r="V4360" s="165">
        <v>1.2200000000000001E-2</v>
      </c>
      <c r="W4360" s="165">
        <v>2.3269999999999999E-2</v>
      </c>
      <c r="X4360" s="5" t="s">
        <v>277</v>
      </c>
      <c r="Y4360" s="5" t="s">
        <v>271</v>
      </c>
      <c r="Z4360" s="153">
        <v>137000</v>
      </c>
      <c r="AA4360" s="163">
        <v>1</v>
      </c>
      <c r="AB4360" s="176">
        <v>117.28</v>
      </c>
      <c r="AD4360" s="153">
        <v>160.67400000000001</v>
      </c>
      <c r="AG4360" s="3" t="s">
        <v>36</v>
      </c>
      <c r="AH4360" s="165">
        <v>4.5000000000000003E-5</v>
      </c>
      <c r="AI4360" s="165">
        <v>3.5988647640531799E-3</v>
      </c>
      <c r="AJ4360" s="165">
        <v>7.6517790512217103E-4</v>
      </c>
    </row>
    <row r="4361" spans="1:36">
      <c r="A4361" s="3">
        <v>9641</v>
      </c>
      <c r="B4361" s="3">
        <v>11366</v>
      </c>
      <c r="C4361" s="3" t="s">
        <v>896</v>
      </c>
      <c r="D4361" s="3" t="s">
        <v>897</v>
      </c>
      <c r="E4361" s="5" t="s">
        <v>266</v>
      </c>
      <c r="F4361" s="3" t="s">
        <v>901</v>
      </c>
      <c r="G4361" s="3" t="s">
        <v>902</v>
      </c>
      <c r="H4361" s="3" t="s">
        <v>269</v>
      </c>
      <c r="I4361" s="3" t="s">
        <v>329</v>
      </c>
      <c r="J4361" s="3" t="s">
        <v>30</v>
      </c>
      <c r="K4361" s="3" t="s">
        <v>30</v>
      </c>
      <c r="L4361" s="3" t="s">
        <v>307</v>
      </c>
      <c r="M4361" s="3" t="s">
        <v>31</v>
      </c>
      <c r="N4361" s="3" t="s">
        <v>270</v>
      </c>
      <c r="O4361" s="3" t="s">
        <v>271</v>
      </c>
      <c r="P4361" s="3" t="s">
        <v>272</v>
      </c>
      <c r="Q4361" s="3" t="s">
        <v>273</v>
      </c>
      <c r="R4361" s="3" t="s">
        <v>274</v>
      </c>
      <c r="S4361" s="3" t="s">
        <v>34</v>
      </c>
      <c r="T4361" s="153">
        <v>2.8050000000000002</v>
      </c>
      <c r="U4361" s="3" t="s">
        <v>903</v>
      </c>
      <c r="V4361" s="165">
        <v>1E-3</v>
      </c>
      <c r="W4361" s="165">
        <v>2.1919999999999999E-2</v>
      </c>
      <c r="X4361" s="5" t="s">
        <v>277</v>
      </c>
      <c r="Y4361" s="5" t="s">
        <v>271</v>
      </c>
      <c r="Z4361" s="153">
        <v>148000</v>
      </c>
      <c r="AA4361" s="163">
        <v>1</v>
      </c>
      <c r="AB4361" s="176">
        <v>108.71</v>
      </c>
      <c r="AD4361" s="153">
        <v>160.89099999999999</v>
      </c>
      <c r="AG4361" s="3" t="s">
        <v>36</v>
      </c>
      <c r="AH4361" s="165">
        <v>4.3999999999999999E-5</v>
      </c>
      <c r="AI4361" s="165">
        <v>3.6037297414156801E-3</v>
      </c>
      <c r="AJ4361" s="165">
        <v>7.6621227941261105E-4</v>
      </c>
    </row>
    <row r="4362" spans="1:36">
      <c r="A4362" s="3">
        <v>9641</v>
      </c>
      <c r="B4362" s="3">
        <v>11366</v>
      </c>
      <c r="C4362" s="3" t="s">
        <v>896</v>
      </c>
      <c r="D4362" s="3" t="s">
        <v>897</v>
      </c>
      <c r="E4362" s="5" t="s">
        <v>266</v>
      </c>
      <c r="F4362" s="3" t="s">
        <v>1531</v>
      </c>
      <c r="G4362" s="3" t="s">
        <v>1532</v>
      </c>
      <c r="H4362" s="3" t="s">
        <v>269</v>
      </c>
      <c r="I4362" s="3" t="s">
        <v>315</v>
      </c>
      <c r="J4362" s="3" t="s">
        <v>30</v>
      </c>
      <c r="K4362" s="3" t="s">
        <v>30</v>
      </c>
      <c r="L4362" s="3" t="s">
        <v>307</v>
      </c>
      <c r="M4362" s="3" t="s">
        <v>31</v>
      </c>
      <c r="N4362" s="3" t="s">
        <v>270</v>
      </c>
      <c r="O4362" s="3" t="s">
        <v>271</v>
      </c>
      <c r="P4362" s="3" t="s">
        <v>272</v>
      </c>
      <c r="Q4362" s="3" t="s">
        <v>273</v>
      </c>
      <c r="R4362" s="3" t="s">
        <v>274</v>
      </c>
      <c r="S4362" s="3" t="s">
        <v>34</v>
      </c>
      <c r="T4362" s="153">
        <v>2.589</v>
      </c>
      <c r="U4362" s="3" t="s">
        <v>915</v>
      </c>
      <c r="V4362" s="165">
        <v>2.7400000000000001E-2</v>
      </c>
      <c r="W4362" s="165">
        <v>4.1160000000000002E-2</v>
      </c>
      <c r="X4362" s="5" t="s">
        <v>277</v>
      </c>
      <c r="Y4362" s="5" t="s">
        <v>271</v>
      </c>
      <c r="Z4362" s="153">
        <v>78670.600000000006</v>
      </c>
      <c r="AA4362" s="163">
        <v>1</v>
      </c>
      <c r="AB4362" s="176">
        <v>98.49</v>
      </c>
      <c r="AD4362" s="153">
        <v>77.483000000000004</v>
      </c>
      <c r="AG4362" s="3" t="s">
        <v>36</v>
      </c>
      <c r="AH4362" s="165">
        <v>2.5000000000000001E-5</v>
      </c>
      <c r="AI4362" s="165">
        <v>1.7355039351037601E-3</v>
      </c>
      <c r="AJ4362" s="165">
        <v>3.6899671214607401E-4</v>
      </c>
    </row>
    <row r="4363" spans="1:36">
      <c r="A4363" s="3">
        <v>9641</v>
      </c>
      <c r="B4363" s="3">
        <v>11366</v>
      </c>
      <c r="C4363" s="3" t="s">
        <v>896</v>
      </c>
      <c r="D4363" s="3" t="s">
        <v>897</v>
      </c>
      <c r="E4363" s="5" t="s">
        <v>266</v>
      </c>
      <c r="F4363" s="3" t="s">
        <v>1533</v>
      </c>
      <c r="G4363" s="3" t="s">
        <v>1534</v>
      </c>
      <c r="H4363" s="3" t="s">
        <v>269</v>
      </c>
      <c r="I4363" s="3" t="s">
        <v>329</v>
      </c>
      <c r="J4363" s="3" t="s">
        <v>30</v>
      </c>
      <c r="K4363" s="3" t="s">
        <v>30</v>
      </c>
      <c r="L4363" s="3" t="s">
        <v>307</v>
      </c>
      <c r="M4363" s="3" t="s">
        <v>31</v>
      </c>
      <c r="N4363" s="3" t="s">
        <v>270</v>
      </c>
      <c r="O4363" s="3" t="s">
        <v>271</v>
      </c>
      <c r="P4363" s="3" t="s">
        <v>272</v>
      </c>
      <c r="Q4363" s="3" t="s">
        <v>273</v>
      </c>
      <c r="R4363" s="3" t="s">
        <v>274</v>
      </c>
      <c r="S4363" s="3" t="s">
        <v>34</v>
      </c>
      <c r="T4363" s="153">
        <v>3.7330000000000001</v>
      </c>
      <c r="U4363" s="3" t="s">
        <v>752</v>
      </c>
      <c r="V4363" s="165">
        <v>2.06E-2</v>
      </c>
      <c r="W4363" s="165">
        <v>2.2249999999999999E-2</v>
      </c>
      <c r="X4363" s="5" t="s">
        <v>277</v>
      </c>
      <c r="Y4363" s="5" t="s">
        <v>271</v>
      </c>
      <c r="Z4363" s="153">
        <v>45710.400000000001</v>
      </c>
      <c r="AA4363" s="163">
        <v>1</v>
      </c>
      <c r="AB4363" s="176">
        <v>107.55</v>
      </c>
      <c r="AD4363" s="153">
        <v>49.161999999999999</v>
      </c>
      <c r="AG4363" s="3" t="s">
        <v>36</v>
      </c>
      <c r="AH4363" s="165">
        <v>2.9E-5</v>
      </c>
      <c r="AI4363" s="165">
        <v>1.1011498888307701E-3</v>
      </c>
      <c r="AJ4363" s="165">
        <v>2.3412259709700801E-4</v>
      </c>
    </row>
    <row r="4364" spans="1:36">
      <c r="A4364" s="3">
        <v>9641</v>
      </c>
      <c r="B4364" s="3">
        <v>11366</v>
      </c>
      <c r="C4364" s="3" t="s">
        <v>896</v>
      </c>
      <c r="D4364" s="3" t="s">
        <v>897</v>
      </c>
      <c r="E4364" s="5" t="s">
        <v>266</v>
      </c>
      <c r="F4364" s="3" t="s">
        <v>1538</v>
      </c>
      <c r="G4364" s="3" t="s">
        <v>1539</v>
      </c>
      <c r="H4364" s="3" t="s">
        <v>269</v>
      </c>
      <c r="I4364" s="3" t="s">
        <v>329</v>
      </c>
      <c r="J4364" s="3" t="s">
        <v>30</v>
      </c>
      <c r="K4364" s="3" t="s">
        <v>30</v>
      </c>
      <c r="L4364" s="3" t="s">
        <v>307</v>
      </c>
      <c r="M4364" s="3" t="s">
        <v>31</v>
      </c>
      <c r="N4364" s="3" t="s">
        <v>270</v>
      </c>
      <c r="O4364" s="3" t="s">
        <v>271</v>
      </c>
      <c r="P4364" s="3" t="s">
        <v>272</v>
      </c>
      <c r="Q4364" s="3" t="s">
        <v>273</v>
      </c>
      <c r="R4364" s="3" t="s">
        <v>274</v>
      </c>
      <c r="S4364" s="3" t="s">
        <v>34</v>
      </c>
      <c r="T4364" s="153">
        <v>5.46</v>
      </c>
      <c r="U4364" s="3" t="s">
        <v>1540</v>
      </c>
      <c r="V4364" s="165">
        <v>2.6800000000000001E-2</v>
      </c>
      <c r="W4364" s="165">
        <v>2.257E-2</v>
      </c>
      <c r="X4364" s="5" t="s">
        <v>277</v>
      </c>
      <c r="Y4364" s="5" t="s">
        <v>271</v>
      </c>
      <c r="Z4364" s="153">
        <v>324511.8</v>
      </c>
      <c r="AA4364" s="163">
        <v>1</v>
      </c>
      <c r="AB4364" s="176">
        <v>104.55</v>
      </c>
      <c r="AD4364" s="153">
        <v>339.27699999999999</v>
      </c>
      <c r="AG4364" s="3" t="s">
        <v>36</v>
      </c>
      <c r="AH4364" s="165">
        <v>1.26E-4</v>
      </c>
      <c r="AI4364" s="165">
        <v>7.5993340119037498E-3</v>
      </c>
      <c r="AJ4364" s="165">
        <v>1.6157435360264201E-3</v>
      </c>
    </row>
    <row r="4365" spans="1:36">
      <c r="A4365" s="3">
        <v>9641</v>
      </c>
      <c r="B4365" s="3">
        <v>11366</v>
      </c>
      <c r="C4365" s="3" t="s">
        <v>896</v>
      </c>
      <c r="D4365" s="3" t="s">
        <v>897</v>
      </c>
      <c r="E4365" s="5" t="s">
        <v>266</v>
      </c>
      <c r="F4365" s="3" t="s">
        <v>904</v>
      </c>
      <c r="G4365" s="3" t="s">
        <v>905</v>
      </c>
      <c r="H4365" s="3" t="s">
        <v>269</v>
      </c>
      <c r="I4365" s="3" t="s">
        <v>329</v>
      </c>
      <c r="J4365" s="3" t="s">
        <v>30</v>
      </c>
      <c r="K4365" s="3" t="s">
        <v>30</v>
      </c>
      <c r="L4365" s="3" t="s">
        <v>307</v>
      </c>
      <c r="M4365" s="3" t="s">
        <v>31</v>
      </c>
      <c r="N4365" s="3" t="s">
        <v>270</v>
      </c>
      <c r="O4365" s="3" t="s">
        <v>271</v>
      </c>
      <c r="P4365" s="3" t="s">
        <v>272</v>
      </c>
      <c r="Q4365" s="3" t="s">
        <v>273</v>
      </c>
      <c r="R4365" s="3" t="s">
        <v>274</v>
      </c>
      <c r="S4365" s="3" t="s">
        <v>34</v>
      </c>
      <c r="T4365" s="153">
        <v>4.4770000000000003</v>
      </c>
      <c r="U4365" s="3" t="s">
        <v>906</v>
      </c>
      <c r="V4365" s="165">
        <v>2E-3</v>
      </c>
      <c r="W4365" s="165">
        <v>2.281E-2</v>
      </c>
      <c r="X4365" s="5" t="s">
        <v>277</v>
      </c>
      <c r="Y4365" s="5" t="s">
        <v>271</v>
      </c>
      <c r="Z4365" s="153">
        <v>60957</v>
      </c>
      <c r="AA4365" s="163">
        <v>1</v>
      </c>
      <c r="AB4365" s="176">
        <v>107.79</v>
      </c>
      <c r="AD4365" s="153">
        <v>65.706000000000003</v>
      </c>
      <c r="AG4365" s="3" t="s">
        <v>36</v>
      </c>
      <c r="AH4365" s="165">
        <v>1.8E-5</v>
      </c>
      <c r="AI4365" s="165">
        <v>1.4717127753245899E-3</v>
      </c>
      <c r="AJ4365" s="165">
        <v>3.1291036818402901E-4</v>
      </c>
    </row>
    <row r="4366" spans="1:36">
      <c r="A4366" s="3">
        <v>9641</v>
      </c>
      <c r="B4366" s="3">
        <v>11366</v>
      </c>
      <c r="C4366" s="3" t="s">
        <v>896</v>
      </c>
      <c r="D4366" s="3" t="s">
        <v>897</v>
      </c>
      <c r="E4366" s="5" t="s">
        <v>266</v>
      </c>
      <c r="F4366" s="3" t="s">
        <v>907</v>
      </c>
      <c r="G4366" s="3" t="s">
        <v>908</v>
      </c>
      <c r="H4366" s="3" t="s">
        <v>269</v>
      </c>
      <c r="I4366" s="3" t="s">
        <v>329</v>
      </c>
      <c r="J4366" s="3" t="s">
        <v>30</v>
      </c>
      <c r="K4366" s="3" t="s">
        <v>30</v>
      </c>
      <c r="L4366" s="3" t="s">
        <v>307</v>
      </c>
      <c r="M4366" s="3" t="s">
        <v>31</v>
      </c>
      <c r="N4366" s="3" t="s">
        <v>270</v>
      </c>
      <c r="O4366" s="3" t="s">
        <v>271</v>
      </c>
      <c r="P4366" s="3" t="s">
        <v>338</v>
      </c>
      <c r="Q4366" s="3" t="s">
        <v>273</v>
      </c>
      <c r="R4366" s="3" t="s">
        <v>274</v>
      </c>
      <c r="S4366" s="3" t="s">
        <v>34</v>
      </c>
      <c r="T4366" s="153">
        <v>4.5999999999999996</v>
      </c>
      <c r="U4366" s="3" t="s">
        <v>909</v>
      </c>
      <c r="V4366" s="165">
        <v>3.3500000000000002E-2</v>
      </c>
      <c r="W4366" s="165">
        <v>2.5700000000000001E-2</v>
      </c>
      <c r="X4366" s="5" t="s">
        <v>277</v>
      </c>
      <c r="Y4366" s="5" t="s">
        <v>271</v>
      </c>
      <c r="Z4366" s="153">
        <v>372000</v>
      </c>
      <c r="AA4366" s="163">
        <v>1</v>
      </c>
      <c r="AB4366" s="176">
        <v>106.06</v>
      </c>
      <c r="AD4366" s="153">
        <v>394.54300000000001</v>
      </c>
      <c r="AG4366" s="3" t="s">
        <v>36</v>
      </c>
      <c r="AH4366" s="165">
        <v>2.4499999999999999E-4</v>
      </c>
      <c r="AI4366" s="165">
        <v>8.8372179398282392E-3</v>
      </c>
      <c r="AJ4366" s="165">
        <v>1.8789380411977901E-3</v>
      </c>
    </row>
    <row r="4367" spans="1:36">
      <c r="A4367" s="3">
        <v>9641</v>
      </c>
      <c r="B4367" s="3">
        <v>11366</v>
      </c>
      <c r="C4367" s="3" t="s">
        <v>896</v>
      </c>
      <c r="D4367" s="3" t="s">
        <v>897</v>
      </c>
      <c r="E4367" s="5" t="s">
        <v>266</v>
      </c>
      <c r="F4367" s="3" t="s">
        <v>910</v>
      </c>
      <c r="G4367" s="3" t="s">
        <v>911</v>
      </c>
      <c r="H4367" s="3" t="s">
        <v>269</v>
      </c>
      <c r="I4367" s="3" t="s">
        <v>329</v>
      </c>
      <c r="J4367" s="3" t="s">
        <v>30</v>
      </c>
      <c r="K4367" s="3" t="s">
        <v>30</v>
      </c>
      <c r="L4367" s="3" t="s">
        <v>307</v>
      </c>
      <c r="M4367" s="3" t="s">
        <v>31</v>
      </c>
      <c r="N4367" s="3" t="s">
        <v>270</v>
      </c>
      <c r="O4367" s="3" t="s">
        <v>271</v>
      </c>
      <c r="P4367" s="3" t="s">
        <v>272</v>
      </c>
      <c r="Q4367" s="3" t="s">
        <v>273</v>
      </c>
      <c r="R4367" s="3" t="s">
        <v>274</v>
      </c>
      <c r="S4367" s="3" t="s">
        <v>34</v>
      </c>
      <c r="T4367" s="153">
        <v>0.47399999999999998</v>
      </c>
      <c r="U4367" s="3" t="s">
        <v>912</v>
      </c>
      <c r="V4367" s="165">
        <v>3.8E-3</v>
      </c>
      <c r="W4367" s="165">
        <v>2.826E-2</v>
      </c>
      <c r="X4367" s="5" t="s">
        <v>277</v>
      </c>
      <c r="Y4367" s="5" t="s">
        <v>271</v>
      </c>
      <c r="Z4367" s="153">
        <v>91600</v>
      </c>
      <c r="AA4367" s="163">
        <v>1</v>
      </c>
      <c r="AB4367" s="176">
        <v>115.12</v>
      </c>
      <c r="AD4367" s="153">
        <v>105.45</v>
      </c>
      <c r="AG4367" s="3" t="s">
        <v>36</v>
      </c>
      <c r="AH4367" s="165">
        <v>3.1000000000000001E-5</v>
      </c>
      <c r="AI4367" s="165">
        <v>2.3619312784441699E-3</v>
      </c>
      <c r="AJ4367" s="165">
        <v>5.0218547963635899E-4</v>
      </c>
    </row>
    <row r="4368" spans="1:36">
      <c r="A4368" s="3">
        <v>9641</v>
      </c>
      <c r="B4368" s="3">
        <v>11366</v>
      </c>
      <c r="C4368" s="3" t="s">
        <v>896</v>
      </c>
      <c r="D4368" s="3" t="s">
        <v>897</v>
      </c>
      <c r="E4368" s="5" t="s">
        <v>266</v>
      </c>
      <c r="F4368" s="3" t="s">
        <v>913</v>
      </c>
      <c r="G4368" s="3" t="s">
        <v>914</v>
      </c>
      <c r="H4368" s="3" t="s">
        <v>269</v>
      </c>
      <c r="I4368" s="3" t="s">
        <v>329</v>
      </c>
      <c r="J4368" s="3" t="s">
        <v>30</v>
      </c>
      <c r="K4368" s="3" t="s">
        <v>30</v>
      </c>
      <c r="L4368" s="3" t="s">
        <v>307</v>
      </c>
      <c r="M4368" s="3" t="s">
        <v>31</v>
      </c>
      <c r="N4368" s="3" t="s">
        <v>270</v>
      </c>
      <c r="O4368" s="3" t="s">
        <v>271</v>
      </c>
      <c r="P4368" s="3" t="s">
        <v>272</v>
      </c>
      <c r="Q4368" s="3" t="s">
        <v>273</v>
      </c>
      <c r="R4368" s="3" t="s">
        <v>274</v>
      </c>
      <c r="S4368" s="3" t="s">
        <v>34</v>
      </c>
      <c r="T4368" s="153">
        <v>2.7120000000000002</v>
      </c>
      <c r="U4368" s="3" t="s">
        <v>915</v>
      </c>
      <c r="V4368" s="165">
        <v>1E-3</v>
      </c>
      <c r="W4368" s="165">
        <v>2.2249999999999999E-2</v>
      </c>
      <c r="X4368" s="5" t="s">
        <v>277</v>
      </c>
      <c r="Y4368" s="5" t="s">
        <v>271</v>
      </c>
      <c r="Z4368" s="153">
        <v>64286.68</v>
      </c>
      <c r="AA4368" s="163">
        <v>1</v>
      </c>
      <c r="AB4368" s="176">
        <v>107.55</v>
      </c>
      <c r="AD4368" s="153">
        <v>69.14</v>
      </c>
      <c r="AG4368" s="3" t="s">
        <v>36</v>
      </c>
      <c r="AH4368" s="165">
        <v>2.9E-5</v>
      </c>
      <c r="AI4368" s="165">
        <v>1.5486469279485499E-3</v>
      </c>
      <c r="AJ4368" s="165">
        <v>3.2926783577357199E-4</v>
      </c>
    </row>
    <row r="4369" spans="1:36">
      <c r="A4369" s="3">
        <v>9641</v>
      </c>
      <c r="B4369" s="3">
        <v>11366</v>
      </c>
      <c r="C4369" s="3" t="s">
        <v>916</v>
      </c>
      <c r="D4369" s="3" t="s">
        <v>917</v>
      </c>
      <c r="E4369" s="5" t="s">
        <v>266</v>
      </c>
      <c r="F4369" s="3" t="s">
        <v>918</v>
      </c>
      <c r="G4369" s="3" t="s">
        <v>919</v>
      </c>
      <c r="H4369" s="3" t="s">
        <v>269</v>
      </c>
      <c r="I4369" s="3" t="s">
        <v>315</v>
      </c>
      <c r="J4369" s="3" t="s">
        <v>30</v>
      </c>
      <c r="K4369" s="3" t="s">
        <v>30</v>
      </c>
      <c r="L4369" s="3" t="s">
        <v>307</v>
      </c>
      <c r="M4369" s="3" t="s">
        <v>31</v>
      </c>
      <c r="N4369" s="3" t="s">
        <v>920</v>
      </c>
      <c r="O4369" s="3" t="s">
        <v>271</v>
      </c>
      <c r="P4369" s="3" t="s">
        <v>581</v>
      </c>
      <c r="Q4369" s="3" t="s">
        <v>291</v>
      </c>
      <c r="R4369" s="3" t="s">
        <v>274</v>
      </c>
      <c r="S4369" s="3" t="s">
        <v>34</v>
      </c>
      <c r="T4369" s="153">
        <v>1.9550000000000001</v>
      </c>
      <c r="U4369" s="3" t="s">
        <v>921</v>
      </c>
      <c r="V4369" s="165">
        <v>4.1000000000000002E-2</v>
      </c>
      <c r="W4369" s="165">
        <v>4.231E-2</v>
      </c>
      <c r="X4369" s="5" t="s">
        <v>277</v>
      </c>
      <c r="Y4369" s="5" t="s">
        <v>271</v>
      </c>
      <c r="Z4369" s="153">
        <v>192177.92000000001</v>
      </c>
      <c r="AA4369" s="163">
        <v>1</v>
      </c>
      <c r="AB4369" s="176">
        <v>101.53</v>
      </c>
      <c r="AD4369" s="153">
        <v>195.11799999999999</v>
      </c>
      <c r="AG4369" s="3" t="s">
        <v>36</v>
      </c>
      <c r="AH4369" s="165">
        <v>6.2799999999999998E-4</v>
      </c>
      <c r="AI4369" s="165">
        <v>4.3703767550562203E-3</v>
      </c>
      <c r="AJ4369" s="165">
        <v>9.29214057563608E-4</v>
      </c>
    </row>
    <row r="4370" spans="1:36">
      <c r="A4370" s="3">
        <v>9641</v>
      </c>
      <c r="B4370" s="3">
        <v>11366</v>
      </c>
      <c r="C4370" s="3" t="s">
        <v>922</v>
      </c>
      <c r="D4370" s="3" t="s">
        <v>923</v>
      </c>
      <c r="E4370" s="5" t="s">
        <v>266</v>
      </c>
      <c r="F4370" s="3" t="s">
        <v>924</v>
      </c>
      <c r="G4370" s="3" t="s">
        <v>925</v>
      </c>
      <c r="H4370" s="3" t="s">
        <v>269</v>
      </c>
      <c r="I4370" s="3" t="s">
        <v>329</v>
      </c>
      <c r="J4370" s="3" t="s">
        <v>30</v>
      </c>
      <c r="K4370" s="3" t="s">
        <v>30</v>
      </c>
      <c r="L4370" s="3" t="s">
        <v>307</v>
      </c>
      <c r="M4370" s="3" t="s">
        <v>31</v>
      </c>
      <c r="N4370" s="3" t="s">
        <v>289</v>
      </c>
      <c r="O4370" s="3" t="s">
        <v>271</v>
      </c>
      <c r="P4370" s="3" t="s">
        <v>290</v>
      </c>
      <c r="Q4370" s="3" t="s">
        <v>291</v>
      </c>
      <c r="R4370" s="3" t="s">
        <v>274</v>
      </c>
      <c r="S4370" s="3" t="s">
        <v>34</v>
      </c>
      <c r="T4370" s="153">
        <v>2.5609999999999999</v>
      </c>
      <c r="U4370" s="3" t="s">
        <v>926</v>
      </c>
      <c r="V4370" s="165">
        <v>0.01</v>
      </c>
      <c r="W4370" s="165">
        <v>2.7400000000000001E-2</v>
      </c>
      <c r="X4370" s="5" t="s">
        <v>277</v>
      </c>
      <c r="Y4370" s="5" t="s">
        <v>271</v>
      </c>
      <c r="Z4370" s="153">
        <v>144719.71</v>
      </c>
      <c r="AA4370" s="163">
        <v>1</v>
      </c>
      <c r="AB4370" s="176">
        <v>110.57</v>
      </c>
      <c r="AD4370" s="153">
        <v>160.017</v>
      </c>
      <c r="AG4370" s="3" t="s">
        <v>36</v>
      </c>
      <c r="AH4370" s="165">
        <v>7.7999999999999999E-5</v>
      </c>
      <c r="AI4370" s="165">
        <v>3.5841485064858E-3</v>
      </c>
      <c r="AJ4370" s="165">
        <v>7.6204898645617399E-4</v>
      </c>
    </row>
    <row r="4371" spans="1:36">
      <c r="A4371" s="3">
        <v>9641</v>
      </c>
      <c r="B4371" s="3">
        <v>11366</v>
      </c>
      <c r="C4371" s="3" t="s">
        <v>922</v>
      </c>
      <c r="D4371" s="3" t="s">
        <v>923</v>
      </c>
      <c r="E4371" s="5" t="s">
        <v>266</v>
      </c>
      <c r="F4371" s="3" t="s">
        <v>927</v>
      </c>
      <c r="G4371" s="3" t="s">
        <v>928</v>
      </c>
      <c r="H4371" s="3" t="s">
        <v>269</v>
      </c>
      <c r="I4371" s="3" t="s">
        <v>329</v>
      </c>
      <c r="J4371" s="3" t="s">
        <v>30</v>
      </c>
      <c r="K4371" s="3" t="s">
        <v>30</v>
      </c>
      <c r="L4371" s="3" t="s">
        <v>307</v>
      </c>
      <c r="M4371" s="3" t="s">
        <v>31</v>
      </c>
      <c r="N4371" s="3" t="s">
        <v>289</v>
      </c>
      <c r="O4371" s="3" t="s">
        <v>271</v>
      </c>
      <c r="P4371" s="3" t="s">
        <v>290</v>
      </c>
      <c r="Q4371" s="3" t="s">
        <v>291</v>
      </c>
      <c r="R4371" s="3" t="s">
        <v>274</v>
      </c>
      <c r="S4371" s="3" t="s">
        <v>34</v>
      </c>
      <c r="T4371" s="153">
        <v>0.73299999999999998</v>
      </c>
      <c r="U4371" s="3" t="s">
        <v>68</v>
      </c>
      <c r="V4371" s="165">
        <v>3.5400000000000001E-2</v>
      </c>
      <c r="W4371" s="165">
        <v>3.209E-2</v>
      </c>
      <c r="X4371" s="5" t="s">
        <v>277</v>
      </c>
      <c r="Y4371" s="5" t="s">
        <v>271</v>
      </c>
      <c r="Z4371" s="153">
        <v>132998.24</v>
      </c>
      <c r="AA4371" s="163">
        <v>1</v>
      </c>
      <c r="AB4371" s="176">
        <v>110.78</v>
      </c>
      <c r="AD4371" s="153">
        <v>147.33500000000001</v>
      </c>
      <c r="AG4371" s="3" t="s">
        <v>36</v>
      </c>
      <c r="AH4371" s="165">
        <v>1.5899999999999999E-4</v>
      </c>
      <c r="AI4371" s="165">
        <v>3.3001087949719801E-3</v>
      </c>
      <c r="AJ4371" s="165">
        <v>7.0165746699744501E-4</v>
      </c>
    </row>
    <row r="4372" spans="1:36">
      <c r="A4372" s="3">
        <v>9641</v>
      </c>
      <c r="B4372" s="3">
        <v>11366</v>
      </c>
      <c r="C4372" s="3" t="s">
        <v>922</v>
      </c>
      <c r="D4372" s="3" t="s">
        <v>923</v>
      </c>
      <c r="E4372" s="5" t="s">
        <v>266</v>
      </c>
      <c r="F4372" s="3" t="s">
        <v>929</v>
      </c>
      <c r="G4372" s="3" t="s">
        <v>930</v>
      </c>
      <c r="H4372" s="3" t="s">
        <v>269</v>
      </c>
      <c r="I4372" s="3" t="s">
        <v>329</v>
      </c>
      <c r="J4372" s="3" t="s">
        <v>30</v>
      </c>
      <c r="K4372" s="3" t="s">
        <v>30</v>
      </c>
      <c r="L4372" s="3" t="s">
        <v>307</v>
      </c>
      <c r="M4372" s="3" t="s">
        <v>31</v>
      </c>
      <c r="N4372" s="3" t="s">
        <v>289</v>
      </c>
      <c r="O4372" s="3" t="s">
        <v>271</v>
      </c>
      <c r="P4372" s="3" t="s">
        <v>290</v>
      </c>
      <c r="Q4372" s="3" t="s">
        <v>291</v>
      </c>
      <c r="R4372" s="3" t="s">
        <v>274</v>
      </c>
      <c r="S4372" s="3" t="s">
        <v>34</v>
      </c>
      <c r="T4372" s="153">
        <v>4.931</v>
      </c>
      <c r="U4372" s="3" t="s">
        <v>931</v>
      </c>
      <c r="V4372" s="165">
        <v>3.5200000000000002E-2</v>
      </c>
      <c r="W4372" s="165">
        <v>2.904E-2</v>
      </c>
      <c r="X4372" s="5" t="s">
        <v>277</v>
      </c>
      <c r="Y4372" s="5" t="s">
        <v>271</v>
      </c>
      <c r="Z4372" s="153">
        <v>143000</v>
      </c>
      <c r="AA4372" s="163">
        <v>1</v>
      </c>
      <c r="AB4372" s="176">
        <v>106.19</v>
      </c>
      <c r="AD4372" s="153">
        <v>151.852</v>
      </c>
      <c r="AG4372" s="3" t="s">
        <v>36</v>
      </c>
      <c r="AH4372" s="165">
        <v>2.7999999999999998E-4</v>
      </c>
      <c r="AI4372" s="165">
        <v>3.40126649612366E-3</v>
      </c>
      <c r="AJ4372" s="165">
        <v>7.2316525985127798E-4</v>
      </c>
    </row>
    <row r="4373" spans="1:36">
      <c r="A4373" s="3">
        <v>9641</v>
      </c>
      <c r="B4373" s="3">
        <v>11366</v>
      </c>
      <c r="C4373" s="3" t="s">
        <v>922</v>
      </c>
      <c r="D4373" s="3" t="s">
        <v>923</v>
      </c>
      <c r="E4373" s="5" t="s">
        <v>266</v>
      </c>
      <c r="F4373" s="3" t="s">
        <v>932</v>
      </c>
      <c r="G4373" s="3" t="s">
        <v>933</v>
      </c>
      <c r="H4373" s="3" t="s">
        <v>269</v>
      </c>
      <c r="I4373" s="3" t="s">
        <v>329</v>
      </c>
      <c r="J4373" s="3" t="s">
        <v>30</v>
      </c>
      <c r="K4373" s="3" t="s">
        <v>30</v>
      </c>
      <c r="L4373" s="3" t="s">
        <v>307</v>
      </c>
      <c r="M4373" s="3" t="s">
        <v>31</v>
      </c>
      <c r="N4373" s="3" t="s">
        <v>289</v>
      </c>
      <c r="O4373" s="3" t="s">
        <v>271</v>
      </c>
      <c r="P4373" s="3" t="s">
        <v>290</v>
      </c>
      <c r="Q4373" s="3" t="s">
        <v>291</v>
      </c>
      <c r="R4373" s="3" t="s">
        <v>274</v>
      </c>
      <c r="S4373" s="3" t="s">
        <v>34</v>
      </c>
      <c r="T4373" s="153">
        <v>8.5000000000000006E-2</v>
      </c>
      <c r="U4373" s="3" t="s">
        <v>934</v>
      </c>
      <c r="V4373" s="165">
        <v>0.01</v>
      </c>
      <c r="W4373" s="165">
        <v>7.775E-2</v>
      </c>
      <c r="X4373" s="5" t="s">
        <v>277</v>
      </c>
      <c r="Y4373" s="5" t="s">
        <v>271</v>
      </c>
      <c r="Z4373" s="153">
        <v>2600</v>
      </c>
      <c r="AA4373" s="163">
        <v>1</v>
      </c>
      <c r="AB4373" s="176">
        <v>116.62</v>
      </c>
      <c r="AD4373" s="153">
        <v>3.032</v>
      </c>
      <c r="AG4373" s="3" t="s">
        <v>36</v>
      </c>
      <c r="AH4373" s="165">
        <v>7.7000000000000001E-5</v>
      </c>
      <c r="AI4373" s="165">
        <v>6.7915263169437403E-5</v>
      </c>
      <c r="AJ4373" s="165">
        <v>1.4439903193051199E-5</v>
      </c>
    </row>
    <row r="4374" spans="1:36">
      <c r="A4374" s="3">
        <v>9641</v>
      </c>
      <c r="B4374" s="3">
        <v>11366</v>
      </c>
      <c r="C4374" s="3" t="s">
        <v>941</v>
      </c>
      <c r="D4374" s="3" t="s">
        <v>942</v>
      </c>
      <c r="E4374" s="5" t="s">
        <v>266</v>
      </c>
      <c r="F4374" s="3" t="s">
        <v>945</v>
      </c>
      <c r="G4374" s="3" t="s">
        <v>946</v>
      </c>
      <c r="H4374" s="3" t="s">
        <v>269</v>
      </c>
      <c r="I4374" s="3" t="s">
        <v>329</v>
      </c>
      <c r="J4374" s="3" t="s">
        <v>30</v>
      </c>
      <c r="K4374" s="3" t="s">
        <v>30</v>
      </c>
      <c r="L4374" s="3" t="s">
        <v>307</v>
      </c>
      <c r="M4374" s="3" t="s">
        <v>31</v>
      </c>
      <c r="N4374" s="3" t="s">
        <v>367</v>
      </c>
      <c r="O4374" s="3" t="s">
        <v>271</v>
      </c>
      <c r="P4374" s="3" t="s">
        <v>361</v>
      </c>
      <c r="Q4374" s="3" t="s">
        <v>273</v>
      </c>
      <c r="R4374" s="3" t="s">
        <v>274</v>
      </c>
      <c r="S4374" s="3" t="s">
        <v>34</v>
      </c>
      <c r="T4374" s="153">
        <v>5.32</v>
      </c>
      <c r="U4374" s="3" t="s">
        <v>947</v>
      </c>
      <c r="V4374" s="165">
        <v>3.61E-2</v>
      </c>
      <c r="W4374" s="165">
        <v>2.6009999999999998E-2</v>
      </c>
      <c r="X4374" s="5" t="s">
        <v>277</v>
      </c>
      <c r="Y4374" s="5" t="s">
        <v>271</v>
      </c>
      <c r="Z4374" s="153">
        <v>817482.14</v>
      </c>
      <c r="AA4374" s="163">
        <v>1</v>
      </c>
      <c r="AB4374" s="176">
        <v>114.15</v>
      </c>
      <c r="AC4374" s="153">
        <v>34.835000000000001</v>
      </c>
      <c r="AD4374" s="153">
        <v>967.99099999999999</v>
      </c>
      <c r="AG4374" s="3" t="s">
        <v>36</v>
      </c>
      <c r="AH4374" s="165">
        <v>3.3500000000000001E-4</v>
      </c>
      <c r="AI4374" s="165">
        <v>2.16816523921614E-2</v>
      </c>
      <c r="AJ4374" s="165">
        <v>4.6098762928608898E-3</v>
      </c>
    </row>
    <row r="4375" spans="1:36">
      <c r="A4375" s="3">
        <v>9641</v>
      </c>
      <c r="B4375" s="3">
        <v>11366</v>
      </c>
      <c r="C4375" s="3" t="s">
        <v>941</v>
      </c>
      <c r="D4375" s="3" t="s">
        <v>942</v>
      </c>
      <c r="E4375" s="5" t="s">
        <v>266</v>
      </c>
      <c r="F4375" s="3" t="s">
        <v>948</v>
      </c>
      <c r="G4375" s="3" t="s">
        <v>949</v>
      </c>
      <c r="H4375" s="3" t="s">
        <v>269</v>
      </c>
      <c r="I4375" s="3" t="s">
        <v>329</v>
      </c>
      <c r="J4375" s="3" t="s">
        <v>30</v>
      </c>
      <c r="K4375" s="3" t="s">
        <v>30</v>
      </c>
      <c r="L4375" s="3" t="s">
        <v>307</v>
      </c>
      <c r="M4375" s="3" t="s">
        <v>31</v>
      </c>
      <c r="N4375" s="3" t="s">
        <v>367</v>
      </c>
      <c r="O4375" s="3" t="s">
        <v>271</v>
      </c>
      <c r="P4375" s="3" t="s">
        <v>361</v>
      </c>
      <c r="Q4375" s="3" t="s">
        <v>273</v>
      </c>
      <c r="R4375" s="3" t="s">
        <v>274</v>
      </c>
      <c r="S4375" s="3" t="s">
        <v>34</v>
      </c>
      <c r="T4375" s="153">
        <v>3.1139999999999999</v>
      </c>
      <c r="U4375" s="3" t="s">
        <v>950</v>
      </c>
      <c r="V4375" s="165">
        <v>2.2499999999999999E-2</v>
      </c>
      <c r="W4375" s="165">
        <v>2.5180000000000001E-2</v>
      </c>
      <c r="X4375" s="5" t="s">
        <v>277</v>
      </c>
      <c r="Y4375" s="5" t="s">
        <v>271</v>
      </c>
      <c r="Z4375" s="153">
        <v>322753.45</v>
      </c>
      <c r="AA4375" s="163">
        <v>1</v>
      </c>
      <c r="AB4375" s="176">
        <v>118.56</v>
      </c>
      <c r="AC4375" s="153">
        <v>36.837000000000003</v>
      </c>
      <c r="AD4375" s="153">
        <v>419.49400000000003</v>
      </c>
      <c r="AG4375" s="3" t="s">
        <v>36</v>
      </c>
      <c r="AH4375" s="165">
        <v>2.0100000000000001E-4</v>
      </c>
      <c r="AI4375" s="165">
        <v>9.3960728140988804E-3</v>
      </c>
      <c r="AJ4375" s="165">
        <v>1.9977597891648199E-3</v>
      </c>
    </row>
    <row r="4376" spans="1:36">
      <c r="A4376" s="3">
        <v>9641</v>
      </c>
      <c r="B4376" s="3">
        <v>11366</v>
      </c>
      <c r="C4376" s="3" t="s">
        <v>941</v>
      </c>
      <c r="D4376" s="3" t="s">
        <v>942</v>
      </c>
      <c r="E4376" s="5" t="s">
        <v>266</v>
      </c>
      <c r="F4376" s="3" t="s">
        <v>951</v>
      </c>
      <c r="G4376" s="3" t="s">
        <v>952</v>
      </c>
      <c r="H4376" s="3" t="s">
        <v>269</v>
      </c>
      <c r="I4376" s="3" t="s">
        <v>329</v>
      </c>
      <c r="J4376" s="3" t="s">
        <v>30</v>
      </c>
      <c r="K4376" s="3" t="s">
        <v>30</v>
      </c>
      <c r="L4376" s="3" t="s">
        <v>307</v>
      </c>
      <c r="M4376" s="3" t="s">
        <v>31</v>
      </c>
      <c r="N4376" s="3" t="s">
        <v>367</v>
      </c>
      <c r="O4376" s="3" t="s">
        <v>271</v>
      </c>
      <c r="P4376" s="3" t="s">
        <v>361</v>
      </c>
      <c r="Q4376" s="3" t="s">
        <v>273</v>
      </c>
      <c r="R4376" s="3" t="s">
        <v>274</v>
      </c>
      <c r="S4376" s="3" t="s">
        <v>34</v>
      </c>
      <c r="T4376" s="153">
        <v>4.2519999999999998</v>
      </c>
      <c r="U4376" s="3" t="s">
        <v>906</v>
      </c>
      <c r="V4376" s="165">
        <v>2.5000000000000001E-3</v>
      </c>
      <c r="W4376" s="165">
        <v>2.4879999999999999E-2</v>
      </c>
      <c r="X4376" s="5" t="s">
        <v>277</v>
      </c>
      <c r="Y4376" s="5" t="s">
        <v>271</v>
      </c>
      <c r="Z4376" s="153">
        <v>19479.169999999998</v>
      </c>
      <c r="AA4376" s="163">
        <v>1</v>
      </c>
      <c r="AB4376" s="176">
        <v>105.36</v>
      </c>
      <c r="AC4376" s="153">
        <v>0.29399999999999998</v>
      </c>
      <c r="AD4376" s="153">
        <v>20.817</v>
      </c>
      <c r="AG4376" s="3" t="s">
        <v>36</v>
      </c>
      <c r="AH4376" s="165">
        <v>1.5E-5</v>
      </c>
      <c r="AI4376" s="165">
        <v>4.6627209710341802E-4</v>
      </c>
      <c r="AJ4376" s="165">
        <v>9.9137125140733005E-5</v>
      </c>
    </row>
    <row r="4377" spans="1:36">
      <c r="A4377" s="3">
        <v>9641</v>
      </c>
      <c r="B4377" s="3">
        <v>11366</v>
      </c>
      <c r="C4377" s="3" t="s">
        <v>941</v>
      </c>
      <c r="D4377" s="3" t="s">
        <v>942</v>
      </c>
      <c r="E4377" s="5" t="s">
        <v>266</v>
      </c>
      <c r="F4377" s="3" t="s">
        <v>953</v>
      </c>
      <c r="G4377" s="3" t="s">
        <v>954</v>
      </c>
      <c r="H4377" s="3" t="s">
        <v>269</v>
      </c>
      <c r="I4377" s="3" t="s">
        <v>329</v>
      </c>
      <c r="J4377" s="3" t="s">
        <v>30</v>
      </c>
      <c r="K4377" s="3" t="s">
        <v>30</v>
      </c>
      <c r="L4377" s="3" t="s">
        <v>307</v>
      </c>
      <c r="M4377" s="3" t="s">
        <v>31</v>
      </c>
      <c r="N4377" s="3" t="s">
        <v>367</v>
      </c>
      <c r="O4377" s="3" t="s">
        <v>271</v>
      </c>
      <c r="P4377" s="3" t="s">
        <v>361</v>
      </c>
      <c r="Q4377" s="3" t="s">
        <v>273</v>
      </c>
      <c r="R4377" s="3" t="s">
        <v>274</v>
      </c>
      <c r="S4377" s="3" t="s">
        <v>34</v>
      </c>
      <c r="T4377" s="153">
        <v>1.2110000000000001</v>
      </c>
      <c r="U4377" s="3" t="s">
        <v>527</v>
      </c>
      <c r="V4377" s="165">
        <v>2.35E-2</v>
      </c>
      <c r="W4377" s="165">
        <v>2.8840000000000001E-2</v>
      </c>
      <c r="X4377" s="5" t="s">
        <v>277</v>
      </c>
      <c r="Y4377" s="5" t="s">
        <v>271</v>
      </c>
      <c r="Z4377" s="153">
        <v>259195.38</v>
      </c>
      <c r="AA4377" s="163">
        <v>1</v>
      </c>
      <c r="AB4377" s="176">
        <v>119.34</v>
      </c>
      <c r="AD4377" s="153">
        <v>309.32400000000001</v>
      </c>
      <c r="AG4377" s="3" t="s">
        <v>36</v>
      </c>
      <c r="AH4377" s="165">
        <v>2.8600000000000001E-4</v>
      </c>
      <c r="AI4377" s="165">
        <v>6.9284213704819703E-3</v>
      </c>
      <c r="AJ4377" s="165">
        <v>1.47309646170154E-3</v>
      </c>
    </row>
    <row r="4378" spans="1:36">
      <c r="A4378" s="3">
        <v>9641</v>
      </c>
      <c r="B4378" s="3">
        <v>11366</v>
      </c>
      <c r="C4378" s="3" t="s">
        <v>1551</v>
      </c>
      <c r="D4378" s="3" t="s">
        <v>1552</v>
      </c>
      <c r="E4378" s="5" t="s">
        <v>266</v>
      </c>
      <c r="F4378" s="3" t="s">
        <v>1553</v>
      </c>
      <c r="G4378" s="3" t="s">
        <v>1554</v>
      </c>
      <c r="H4378" s="3" t="s">
        <v>269</v>
      </c>
      <c r="I4378" s="3" t="s">
        <v>315</v>
      </c>
      <c r="J4378" s="3" t="s">
        <v>30</v>
      </c>
      <c r="K4378" s="3" t="s">
        <v>30</v>
      </c>
      <c r="L4378" s="3" t="s">
        <v>307</v>
      </c>
      <c r="M4378" s="3" t="s">
        <v>31</v>
      </c>
      <c r="N4378" s="3" t="s">
        <v>705</v>
      </c>
      <c r="O4378" s="3" t="s">
        <v>271</v>
      </c>
      <c r="P4378" s="3" t="s">
        <v>581</v>
      </c>
      <c r="Q4378" s="3" t="s">
        <v>291</v>
      </c>
      <c r="R4378" s="3" t="s">
        <v>274</v>
      </c>
      <c r="S4378" s="3" t="s">
        <v>34</v>
      </c>
      <c r="T4378" s="153">
        <v>5.766</v>
      </c>
      <c r="U4378" s="3" t="s">
        <v>890</v>
      </c>
      <c r="V4378" s="165">
        <v>5.0200000000000002E-2</v>
      </c>
      <c r="W4378" s="165">
        <v>4.2610000000000002E-2</v>
      </c>
      <c r="X4378" s="5" t="s">
        <v>277</v>
      </c>
      <c r="Y4378" s="5" t="s">
        <v>271</v>
      </c>
      <c r="Z4378" s="153">
        <v>33645</v>
      </c>
      <c r="AA4378" s="163">
        <v>1</v>
      </c>
      <c r="AB4378" s="176">
        <v>105.93</v>
      </c>
      <c r="AD4378" s="153">
        <v>35.64</v>
      </c>
      <c r="AG4378" s="3" t="s">
        <v>36</v>
      </c>
      <c r="AH4378" s="165">
        <v>8.3999999999999995E-5</v>
      </c>
      <c r="AI4378" s="165">
        <v>7.9828966689159098E-4</v>
      </c>
      <c r="AJ4378" s="165">
        <v>1.6972952723703899E-4</v>
      </c>
    </row>
    <row r="4379" spans="1:36">
      <c r="A4379" s="3">
        <v>9641</v>
      </c>
      <c r="B4379" s="3">
        <v>11366</v>
      </c>
      <c r="C4379" s="3" t="s">
        <v>955</v>
      </c>
      <c r="D4379" s="3" t="s">
        <v>956</v>
      </c>
      <c r="E4379" s="5" t="s">
        <v>266</v>
      </c>
      <c r="F4379" s="3" t="s">
        <v>957</v>
      </c>
      <c r="G4379" s="3" t="s">
        <v>958</v>
      </c>
      <c r="H4379" s="3" t="s">
        <v>269</v>
      </c>
      <c r="I4379" s="3" t="s">
        <v>329</v>
      </c>
      <c r="J4379" s="3" t="s">
        <v>30</v>
      </c>
      <c r="K4379" s="3" t="s">
        <v>30</v>
      </c>
      <c r="L4379" s="3" t="s">
        <v>307</v>
      </c>
      <c r="M4379" s="3" t="s">
        <v>31</v>
      </c>
      <c r="N4379" s="3" t="s">
        <v>367</v>
      </c>
      <c r="O4379" s="3" t="s">
        <v>271</v>
      </c>
      <c r="P4379" s="3" t="s">
        <v>581</v>
      </c>
      <c r="Q4379" s="3" t="s">
        <v>291</v>
      </c>
      <c r="R4379" s="3" t="s">
        <v>274</v>
      </c>
      <c r="S4379" s="3" t="s">
        <v>34</v>
      </c>
      <c r="T4379" s="153">
        <v>3.4460000000000002</v>
      </c>
      <c r="U4379" s="3" t="s">
        <v>319</v>
      </c>
      <c r="V4379" s="165">
        <v>8.5000000000000006E-3</v>
      </c>
      <c r="W4379" s="165">
        <v>2.4250000000000001E-2</v>
      </c>
      <c r="X4379" s="5" t="s">
        <v>277</v>
      </c>
      <c r="Y4379" s="5" t="s">
        <v>271</v>
      </c>
      <c r="Z4379" s="153">
        <v>123300</v>
      </c>
      <c r="AA4379" s="163">
        <v>1</v>
      </c>
      <c r="AB4379" s="176">
        <v>110.26</v>
      </c>
      <c r="AD4379" s="153">
        <v>135.95099999999999</v>
      </c>
      <c r="AG4379" s="3" t="s">
        <v>36</v>
      </c>
      <c r="AH4379" s="165">
        <v>2.0799999999999999E-4</v>
      </c>
      <c r="AI4379" s="165">
        <v>3.0451035640863999E-3</v>
      </c>
      <c r="AJ4379" s="165">
        <v>6.4743915618087897E-4</v>
      </c>
    </row>
    <row r="4380" spans="1:36">
      <c r="A4380" s="3">
        <v>9641</v>
      </c>
      <c r="B4380" s="3">
        <v>11366</v>
      </c>
      <c r="C4380" s="3" t="s">
        <v>955</v>
      </c>
      <c r="D4380" s="3" t="s">
        <v>956</v>
      </c>
      <c r="E4380" s="5" t="s">
        <v>266</v>
      </c>
      <c r="F4380" s="3" t="s">
        <v>959</v>
      </c>
      <c r="G4380" s="3" t="s">
        <v>960</v>
      </c>
      <c r="H4380" s="3" t="s">
        <v>269</v>
      </c>
      <c r="I4380" s="3" t="s">
        <v>329</v>
      </c>
      <c r="J4380" s="3" t="s">
        <v>30</v>
      </c>
      <c r="K4380" s="3" t="s">
        <v>30</v>
      </c>
      <c r="L4380" s="3" t="s">
        <v>307</v>
      </c>
      <c r="M4380" s="3" t="s">
        <v>31</v>
      </c>
      <c r="N4380" s="3" t="s">
        <v>367</v>
      </c>
      <c r="O4380" s="3" t="s">
        <v>271</v>
      </c>
      <c r="P4380" s="3" t="s">
        <v>581</v>
      </c>
      <c r="Q4380" s="3" t="s">
        <v>291</v>
      </c>
      <c r="R4380" s="3" t="s">
        <v>274</v>
      </c>
      <c r="S4380" s="3" t="s">
        <v>34</v>
      </c>
      <c r="T4380" s="153">
        <v>5.0540000000000003</v>
      </c>
      <c r="U4380" s="3" t="s">
        <v>855</v>
      </c>
      <c r="V4380" s="165">
        <v>3.1800000000000002E-2</v>
      </c>
      <c r="W4380" s="165">
        <v>2.632E-2</v>
      </c>
      <c r="X4380" s="5" t="s">
        <v>277</v>
      </c>
      <c r="Y4380" s="5" t="s">
        <v>271</v>
      </c>
      <c r="Z4380" s="153">
        <v>116680.9</v>
      </c>
      <c r="AA4380" s="163">
        <v>1</v>
      </c>
      <c r="AB4380" s="176">
        <v>111.73</v>
      </c>
      <c r="AD4380" s="153">
        <v>130.36799999999999</v>
      </c>
      <c r="AG4380" s="3" t="s">
        <v>36</v>
      </c>
      <c r="AH4380" s="165">
        <v>2.5599999999999999E-4</v>
      </c>
      <c r="AI4380" s="165">
        <v>2.9200519095901501E-3</v>
      </c>
      <c r="AJ4380" s="165">
        <v>6.2085111542556804E-4</v>
      </c>
    </row>
    <row r="4381" spans="1:36">
      <c r="A4381" s="3">
        <v>9641</v>
      </c>
      <c r="B4381" s="3">
        <v>11366</v>
      </c>
      <c r="C4381" s="3" t="s">
        <v>961</v>
      </c>
      <c r="D4381" s="3" t="s">
        <v>962</v>
      </c>
      <c r="E4381" s="5" t="s">
        <v>266</v>
      </c>
      <c r="F4381" s="3" t="s">
        <v>963</v>
      </c>
      <c r="G4381" s="3" t="s">
        <v>964</v>
      </c>
      <c r="H4381" s="3" t="s">
        <v>269</v>
      </c>
      <c r="I4381" s="3" t="s">
        <v>315</v>
      </c>
      <c r="J4381" s="3" t="s">
        <v>30</v>
      </c>
      <c r="K4381" s="3" t="s">
        <v>30</v>
      </c>
      <c r="L4381" s="3" t="s">
        <v>307</v>
      </c>
      <c r="M4381" s="3" t="s">
        <v>31</v>
      </c>
      <c r="N4381" s="3" t="s">
        <v>289</v>
      </c>
      <c r="O4381" s="3" t="s">
        <v>271</v>
      </c>
      <c r="P4381" s="3" t="s">
        <v>449</v>
      </c>
      <c r="Q4381" s="3" t="s">
        <v>291</v>
      </c>
      <c r="R4381" s="3" t="s">
        <v>274</v>
      </c>
      <c r="S4381" s="3" t="s">
        <v>34</v>
      </c>
      <c r="T4381" s="153">
        <v>1.4770000000000001</v>
      </c>
      <c r="U4381" s="3" t="s">
        <v>136</v>
      </c>
      <c r="V4381" s="165">
        <v>7.22E-2</v>
      </c>
      <c r="W4381" s="165">
        <v>5.5840000000000001E-2</v>
      </c>
      <c r="X4381" s="5" t="s">
        <v>277</v>
      </c>
      <c r="Y4381" s="5" t="s">
        <v>271</v>
      </c>
      <c r="Z4381" s="153">
        <v>45400</v>
      </c>
      <c r="AA4381" s="163">
        <v>1</v>
      </c>
      <c r="AB4381" s="176">
        <v>105.57</v>
      </c>
      <c r="AD4381" s="153">
        <v>47.929000000000002</v>
      </c>
      <c r="AG4381" s="3" t="s">
        <v>36</v>
      </c>
      <c r="AH4381" s="165">
        <v>1.2999999999999999E-4</v>
      </c>
      <c r="AI4381" s="165">
        <v>1.07353789002087E-3</v>
      </c>
      <c r="AJ4381" s="165">
        <v>2.2825183151097201E-4</v>
      </c>
    </row>
    <row r="4382" spans="1:36">
      <c r="A4382" s="3">
        <v>9641</v>
      </c>
      <c r="B4382" s="3">
        <v>11366</v>
      </c>
      <c r="C4382" s="3" t="s">
        <v>1561</v>
      </c>
      <c r="D4382" s="3" t="s">
        <v>1562</v>
      </c>
      <c r="E4382" s="5" t="s">
        <v>266</v>
      </c>
      <c r="F4382" s="3" t="s">
        <v>1563</v>
      </c>
      <c r="G4382" s="3" t="s">
        <v>1564</v>
      </c>
      <c r="H4382" s="3" t="s">
        <v>269</v>
      </c>
      <c r="I4382" s="3" t="s">
        <v>329</v>
      </c>
      <c r="J4382" s="3" t="s">
        <v>30</v>
      </c>
      <c r="K4382" s="3" t="s">
        <v>30</v>
      </c>
      <c r="L4382" s="3" t="s">
        <v>307</v>
      </c>
      <c r="M4382" s="3" t="s">
        <v>31</v>
      </c>
      <c r="N4382" s="3" t="s">
        <v>317</v>
      </c>
      <c r="O4382" s="3" t="s">
        <v>271</v>
      </c>
      <c r="P4382" s="3" t="s">
        <v>152</v>
      </c>
      <c r="Q4382" s="3" t="s">
        <v>291</v>
      </c>
      <c r="R4382" s="3" t="s">
        <v>274</v>
      </c>
      <c r="S4382" s="3" t="s">
        <v>34</v>
      </c>
      <c r="T4382" s="153">
        <v>3.0939999999999999</v>
      </c>
      <c r="U4382" s="3" t="s">
        <v>1565</v>
      </c>
      <c r="V4382" s="165">
        <v>2.07E-2</v>
      </c>
      <c r="W4382" s="165">
        <v>3.3739999999999999E-2</v>
      </c>
      <c r="X4382" s="5" t="s">
        <v>277</v>
      </c>
      <c r="Y4382" s="5" t="s">
        <v>271</v>
      </c>
      <c r="Z4382" s="153">
        <v>60668.4</v>
      </c>
      <c r="AA4382" s="163">
        <v>1</v>
      </c>
      <c r="AB4382" s="176">
        <v>110.69</v>
      </c>
      <c r="AD4382" s="153">
        <v>67.153999999999996</v>
      </c>
      <c r="AG4382" s="3" t="s">
        <v>36</v>
      </c>
      <c r="AH4382" s="165">
        <v>1.45E-4</v>
      </c>
      <c r="AI4382" s="165">
        <v>1.5041527145049801E-3</v>
      </c>
      <c r="AJ4382" s="165">
        <v>3.1980763338617703E-4</v>
      </c>
    </row>
    <row r="4383" spans="1:36">
      <c r="A4383" s="3">
        <v>9641</v>
      </c>
      <c r="B4383" s="3">
        <v>11366</v>
      </c>
      <c r="C4383" s="3" t="s">
        <v>965</v>
      </c>
      <c r="D4383" s="3" t="s">
        <v>966</v>
      </c>
      <c r="E4383" s="5" t="s">
        <v>266</v>
      </c>
      <c r="F4383" s="3" t="s">
        <v>969</v>
      </c>
      <c r="G4383" s="3" t="s">
        <v>970</v>
      </c>
      <c r="H4383" s="3" t="s">
        <v>269</v>
      </c>
      <c r="I4383" s="3" t="s">
        <v>329</v>
      </c>
      <c r="J4383" s="3" t="s">
        <v>30</v>
      </c>
      <c r="K4383" s="3" t="s">
        <v>30</v>
      </c>
      <c r="L4383" s="3" t="s">
        <v>307</v>
      </c>
      <c r="M4383" s="3" t="s">
        <v>31</v>
      </c>
      <c r="N4383" s="3" t="s">
        <v>393</v>
      </c>
      <c r="O4383" s="3" t="s">
        <v>271</v>
      </c>
      <c r="P4383" s="3" t="s">
        <v>272</v>
      </c>
      <c r="Q4383" s="3" t="s">
        <v>273</v>
      </c>
      <c r="R4383" s="3" t="s">
        <v>274</v>
      </c>
      <c r="S4383" s="3" t="s">
        <v>34</v>
      </c>
      <c r="T4383" s="153">
        <v>11.851000000000001</v>
      </c>
      <c r="U4383" s="3" t="s">
        <v>971</v>
      </c>
      <c r="V4383" s="165">
        <v>2.07E-2</v>
      </c>
      <c r="W4383" s="165">
        <v>2.666E-2</v>
      </c>
      <c r="X4383" s="5" t="s">
        <v>277</v>
      </c>
      <c r="Y4383" s="5" t="s">
        <v>271</v>
      </c>
      <c r="Z4383" s="153">
        <v>605419.4</v>
      </c>
      <c r="AA4383" s="163">
        <v>1</v>
      </c>
      <c r="AB4383" s="176">
        <v>108.47</v>
      </c>
      <c r="AD4383" s="153">
        <v>656.69799999999998</v>
      </c>
      <c r="AG4383" s="3" t="s">
        <v>36</v>
      </c>
      <c r="AH4383" s="165">
        <v>9.2E-5</v>
      </c>
      <c r="AI4383" s="165">
        <v>1.4709129662818199E-2</v>
      </c>
      <c r="AJ4383" s="165">
        <v>3.1274031561246201E-3</v>
      </c>
    </row>
    <row r="4384" spans="1:36">
      <c r="A4384" s="3">
        <v>9641</v>
      </c>
      <c r="B4384" s="3">
        <v>11366</v>
      </c>
      <c r="C4384" s="3" t="s">
        <v>972</v>
      </c>
      <c r="D4384" s="3" t="s">
        <v>973</v>
      </c>
      <c r="E4384" s="5" t="s">
        <v>266</v>
      </c>
      <c r="F4384" s="3" t="s">
        <v>974</v>
      </c>
      <c r="G4384" s="3" t="s">
        <v>975</v>
      </c>
      <c r="H4384" s="3" t="s">
        <v>269</v>
      </c>
      <c r="I4384" s="3" t="s">
        <v>329</v>
      </c>
      <c r="J4384" s="3" t="s">
        <v>30</v>
      </c>
      <c r="K4384" s="3" t="s">
        <v>30</v>
      </c>
      <c r="L4384" s="3" t="s">
        <v>307</v>
      </c>
      <c r="M4384" s="3" t="s">
        <v>31</v>
      </c>
      <c r="N4384" s="3" t="s">
        <v>282</v>
      </c>
      <c r="O4384" s="3" t="s">
        <v>271</v>
      </c>
      <c r="P4384" s="3" t="s">
        <v>581</v>
      </c>
      <c r="Q4384" s="3" t="s">
        <v>291</v>
      </c>
      <c r="R4384" s="3" t="s">
        <v>274</v>
      </c>
      <c r="S4384" s="3" t="s">
        <v>34</v>
      </c>
      <c r="T4384" s="153">
        <v>3.8029999999999999</v>
      </c>
      <c r="U4384" s="3" t="s">
        <v>638</v>
      </c>
      <c r="V4384" s="165">
        <v>2.7E-2</v>
      </c>
      <c r="W4384" s="165">
        <v>2.52E-2</v>
      </c>
      <c r="X4384" s="5" t="s">
        <v>277</v>
      </c>
      <c r="Y4384" s="5" t="s">
        <v>271</v>
      </c>
      <c r="Z4384" s="153">
        <v>146000</v>
      </c>
      <c r="AA4384" s="163">
        <v>1</v>
      </c>
      <c r="AB4384" s="176">
        <v>101.53</v>
      </c>
      <c r="AD4384" s="153">
        <v>148.23400000000001</v>
      </c>
      <c r="AG4384" s="3" t="s">
        <v>36</v>
      </c>
      <c r="AH4384" s="165">
        <v>4.8700000000000002E-4</v>
      </c>
      <c r="AI4384" s="165">
        <v>3.32023057715584E-3</v>
      </c>
      <c r="AJ4384" s="165">
        <v>7.0593568920033405E-4</v>
      </c>
    </row>
    <row r="4385" spans="1:36">
      <c r="A4385" s="3">
        <v>9641</v>
      </c>
      <c r="B4385" s="3">
        <v>11366</v>
      </c>
      <c r="C4385" s="3" t="s">
        <v>976</v>
      </c>
      <c r="D4385" s="3" t="s">
        <v>977</v>
      </c>
      <c r="E4385" s="5" t="s">
        <v>266</v>
      </c>
      <c r="F4385" s="3" t="s">
        <v>978</v>
      </c>
      <c r="G4385" s="3" t="s">
        <v>979</v>
      </c>
      <c r="H4385" s="3" t="s">
        <v>269</v>
      </c>
      <c r="I4385" s="3" t="s">
        <v>329</v>
      </c>
      <c r="J4385" s="3" t="s">
        <v>30</v>
      </c>
      <c r="K4385" s="3" t="s">
        <v>30</v>
      </c>
      <c r="L4385" s="3" t="s">
        <v>307</v>
      </c>
      <c r="M4385" s="3" t="s">
        <v>31</v>
      </c>
      <c r="N4385" s="3" t="s">
        <v>297</v>
      </c>
      <c r="O4385" s="3" t="s">
        <v>271</v>
      </c>
      <c r="P4385" s="3" t="s">
        <v>283</v>
      </c>
      <c r="Q4385" s="3" t="s">
        <v>283</v>
      </c>
      <c r="R4385" s="3" t="s">
        <v>283</v>
      </c>
      <c r="S4385" s="3" t="s">
        <v>34</v>
      </c>
      <c r="T4385" s="153">
        <v>5.2009999999999996</v>
      </c>
      <c r="U4385" s="3" t="s">
        <v>652</v>
      </c>
      <c r="V4385" s="165">
        <v>4.7800000000000002E-2</v>
      </c>
      <c r="W4385" s="165">
        <v>3.848E-2</v>
      </c>
      <c r="X4385" s="5" t="s">
        <v>277</v>
      </c>
      <c r="Y4385" s="5" t="s">
        <v>271</v>
      </c>
      <c r="Z4385" s="153">
        <v>191000</v>
      </c>
      <c r="AA4385" s="163">
        <v>1</v>
      </c>
      <c r="AB4385" s="176">
        <v>105.85</v>
      </c>
      <c r="AD4385" s="153">
        <v>202.173</v>
      </c>
      <c r="AG4385" s="3" t="s">
        <v>36</v>
      </c>
      <c r="AH4385" s="165">
        <v>5.0199999999999995E-4</v>
      </c>
      <c r="AI4385" s="165">
        <v>4.5284046998094601E-3</v>
      </c>
      <c r="AJ4385" s="165">
        <v>9.6281340059111895E-4</v>
      </c>
    </row>
    <row r="4386" spans="1:36">
      <c r="A4386" s="3">
        <v>9641</v>
      </c>
      <c r="B4386" s="3">
        <v>11366</v>
      </c>
      <c r="C4386" s="3" t="s">
        <v>976</v>
      </c>
      <c r="D4386" s="3" t="s">
        <v>977</v>
      </c>
      <c r="E4386" s="5" t="s">
        <v>266</v>
      </c>
      <c r="F4386" s="3" t="s">
        <v>980</v>
      </c>
      <c r="G4386" s="3" t="s">
        <v>981</v>
      </c>
      <c r="H4386" s="3" t="s">
        <v>269</v>
      </c>
      <c r="I4386" s="3" t="s">
        <v>329</v>
      </c>
      <c r="J4386" s="3" t="s">
        <v>30</v>
      </c>
      <c r="K4386" s="3" t="s">
        <v>30</v>
      </c>
      <c r="L4386" s="3" t="s">
        <v>307</v>
      </c>
      <c r="M4386" s="3" t="s">
        <v>31</v>
      </c>
      <c r="N4386" s="3" t="s">
        <v>297</v>
      </c>
      <c r="O4386" s="3" t="s">
        <v>271</v>
      </c>
      <c r="P4386" s="3" t="s">
        <v>283</v>
      </c>
      <c r="Q4386" s="3" t="s">
        <v>283</v>
      </c>
      <c r="R4386" s="3" t="s">
        <v>283</v>
      </c>
      <c r="S4386" s="3" t="s">
        <v>34</v>
      </c>
      <c r="T4386" s="153">
        <v>3.25</v>
      </c>
      <c r="U4386" s="3" t="s">
        <v>713</v>
      </c>
      <c r="V4386" s="165">
        <v>4.1799999999999997E-2</v>
      </c>
      <c r="W4386" s="165">
        <v>3.8519999999999999E-2</v>
      </c>
      <c r="X4386" s="5" t="s">
        <v>277</v>
      </c>
      <c r="Y4386" s="5" t="s">
        <v>271</v>
      </c>
      <c r="Z4386" s="153">
        <v>78000</v>
      </c>
      <c r="AA4386" s="163">
        <v>1</v>
      </c>
      <c r="AB4386" s="176">
        <v>103.85</v>
      </c>
      <c r="AD4386" s="153">
        <v>81.003</v>
      </c>
      <c r="AG4386" s="3" t="s">
        <v>36</v>
      </c>
      <c r="AH4386" s="165">
        <v>2.24E-4</v>
      </c>
      <c r="AI4386" s="165">
        <v>1.81435433377107E-3</v>
      </c>
      <c r="AJ4386" s="165">
        <v>3.8576160519594499E-4</v>
      </c>
    </row>
    <row r="4387" spans="1:36">
      <c r="A4387" s="3">
        <v>9641</v>
      </c>
      <c r="B4387" s="3">
        <v>11366</v>
      </c>
      <c r="C4387" s="3" t="s">
        <v>982</v>
      </c>
      <c r="D4387" s="3" t="s">
        <v>983</v>
      </c>
      <c r="E4387" s="5" t="s">
        <v>984</v>
      </c>
      <c r="F4387" s="3" t="s">
        <v>1573</v>
      </c>
      <c r="G4387" s="3" t="s">
        <v>1574</v>
      </c>
      <c r="H4387" s="3" t="s">
        <v>269</v>
      </c>
      <c r="I4387" s="3" t="s">
        <v>1575</v>
      </c>
      <c r="J4387" s="3" t="s">
        <v>30</v>
      </c>
      <c r="K4387" s="3" t="s">
        <v>128</v>
      </c>
      <c r="L4387" s="3" t="s">
        <v>307</v>
      </c>
      <c r="M4387" s="3" t="s">
        <v>31</v>
      </c>
      <c r="N4387" s="3" t="s">
        <v>685</v>
      </c>
      <c r="O4387" s="3" t="s">
        <v>271</v>
      </c>
      <c r="P4387" s="3" t="s">
        <v>283</v>
      </c>
      <c r="Q4387" s="3" t="s">
        <v>283</v>
      </c>
      <c r="R4387" s="3" t="s">
        <v>283</v>
      </c>
      <c r="S4387" s="3" t="s">
        <v>34</v>
      </c>
      <c r="T4387" s="153">
        <v>0.98699999999999999</v>
      </c>
      <c r="U4387" s="3" t="s">
        <v>844</v>
      </c>
      <c r="V4387" s="165">
        <v>0.05</v>
      </c>
      <c r="W4387" s="165">
        <v>1E-4</v>
      </c>
      <c r="X4387" s="5" t="s">
        <v>277</v>
      </c>
      <c r="Y4387" s="5" t="s">
        <v>271</v>
      </c>
      <c r="Z4387" s="153">
        <v>26000</v>
      </c>
      <c r="AA4387" s="163">
        <v>1</v>
      </c>
      <c r="AB4387" s="176">
        <v>434.5</v>
      </c>
      <c r="AD4387" s="153">
        <v>112.97</v>
      </c>
      <c r="AG4387" s="3" t="s">
        <v>36</v>
      </c>
      <c r="AH4387" s="165">
        <v>1.7699999999999999E-4</v>
      </c>
      <c r="AI4387" s="165">
        <v>2.5303705922758201E-3</v>
      </c>
      <c r="AJ4387" s="165">
        <v>5.3799845115595605E-4</v>
      </c>
    </row>
    <row r="4388" spans="1:36">
      <c r="A4388" s="3">
        <v>9641</v>
      </c>
      <c r="B4388" s="3">
        <v>11366</v>
      </c>
      <c r="C4388" s="3" t="s">
        <v>982</v>
      </c>
      <c r="D4388" s="3" t="s">
        <v>983</v>
      </c>
      <c r="E4388" s="5" t="s">
        <v>984</v>
      </c>
      <c r="F4388" s="3" t="s">
        <v>985</v>
      </c>
      <c r="G4388" s="3" t="s">
        <v>986</v>
      </c>
      <c r="H4388" s="3" t="s">
        <v>269</v>
      </c>
      <c r="I4388" s="3" t="s">
        <v>315</v>
      </c>
      <c r="J4388" s="3" t="s">
        <v>30</v>
      </c>
      <c r="K4388" s="3" t="s">
        <v>128</v>
      </c>
      <c r="L4388" s="3" t="s">
        <v>307</v>
      </c>
      <c r="M4388" s="3" t="s">
        <v>31</v>
      </c>
      <c r="N4388" s="3" t="s">
        <v>685</v>
      </c>
      <c r="O4388" s="3" t="s">
        <v>271</v>
      </c>
      <c r="P4388" s="3" t="s">
        <v>627</v>
      </c>
      <c r="Q4388" s="3" t="s">
        <v>273</v>
      </c>
      <c r="R4388" s="3" t="s">
        <v>274</v>
      </c>
      <c r="S4388" s="3" t="s">
        <v>34</v>
      </c>
      <c r="T4388" s="153">
        <v>2.121</v>
      </c>
      <c r="U4388" s="3" t="s">
        <v>720</v>
      </c>
      <c r="V4388" s="165">
        <v>6.5000000000000002E-2</v>
      </c>
      <c r="W4388" s="165">
        <v>4.8140000000000002E-2</v>
      </c>
      <c r="X4388" s="5" t="s">
        <v>277</v>
      </c>
      <c r="Y4388" s="5" t="s">
        <v>271</v>
      </c>
      <c r="Z4388" s="153">
        <v>71071</v>
      </c>
      <c r="AA4388" s="163">
        <v>1</v>
      </c>
      <c r="AB4388" s="176">
        <v>103.66</v>
      </c>
      <c r="AD4388" s="153">
        <v>73.671999999999997</v>
      </c>
      <c r="AG4388" s="3" t="s">
        <v>36</v>
      </c>
      <c r="AH4388" s="165">
        <v>1.4200000000000001E-4</v>
      </c>
      <c r="AI4388" s="165">
        <v>1.6501545968464499E-3</v>
      </c>
      <c r="AJ4388" s="165">
        <v>3.5085003753256602E-4</v>
      </c>
    </row>
    <row r="4389" spans="1:36">
      <c r="A4389" s="3">
        <v>9641</v>
      </c>
      <c r="B4389" s="3">
        <v>11366</v>
      </c>
      <c r="C4389" s="3" t="s">
        <v>982</v>
      </c>
      <c r="D4389" s="3" t="s">
        <v>983</v>
      </c>
      <c r="E4389" s="5" t="s">
        <v>984</v>
      </c>
      <c r="F4389" s="3" t="s">
        <v>987</v>
      </c>
      <c r="G4389" s="3" t="s">
        <v>988</v>
      </c>
      <c r="H4389" s="3" t="s">
        <v>33</v>
      </c>
      <c r="I4389" s="3" t="s">
        <v>315</v>
      </c>
      <c r="J4389" s="3" t="s">
        <v>30</v>
      </c>
      <c r="K4389" s="3" t="s">
        <v>30</v>
      </c>
      <c r="L4389" s="3" t="s">
        <v>316</v>
      </c>
      <c r="M4389" s="3" t="s">
        <v>31</v>
      </c>
      <c r="N4389" s="3" t="s">
        <v>685</v>
      </c>
      <c r="O4389" s="3" t="s">
        <v>271</v>
      </c>
      <c r="P4389" s="3" t="s">
        <v>627</v>
      </c>
      <c r="Q4389" s="3" t="s">
        <v>273</v>
      </c>
      <c r="R4389" s="3" t="s">
        <v>274</v>
      </c>
      <c r="S4389" s="3" t="s">
        <v>34</v>
      </c>
      <c r="T4389" s="153">
        <v>2.609</v>
      </c>
      <c r="U4389" s="3" t="s">
        <v>720</v>
      </c>
      <c r="V4389" s="165">
        <v>6.5000000000000002E-2</v>
      </c>
      <c r="W4389" s="165">
        <v>5.6469999999999999E-2</v>
      </c>
      <c r="X4389" s="5" t="s">
        <v>277</v>
      </c>
      <c r="Y4389" s="5" t="s">
        <v>271</v>
      </c>
      <c r="Z4389" s="153">
        <v>186425</v>
      </c>
      <c r="AA4389" s="163">
        <v>1</v>
      </c>
      <c r="AB4389" s="176">
        <v>103.66</v>
      </c>
      <c r="AD4389" s="153">
        <v>193.24799999999999</v>
      </c>
      <c r="AG4389" s="3" t="s">
        <v>36</v>
      </c>
      <c r="AH4389" s="165">
        <v>0</v>
      </c>
      <c r="AI4389" s="165">
        <v>4.3284894080159201E-3</v>
      </c>
      <c r="AJ4389" s="165">
        <v>9.2030811789631001E-4</v>
      </c>
    </row>
    <row r="4390" spans="1:36">
      <c r="A4390" s="3">
        <v>9641</v>
      </c>
      <c r="B4390" s="3">
        <v>11366</v>
      </c>
      <c r="C4390" s="3" t="s">
        <v>982</v>
      </c>
      <c r="D4390" s="3" t="s">
        <v>983</v>
      </c>
      <c r="E4390" s="5" t="s">
        <v>984</v>
      </c>
      <c r="F4390" s="3" t="s">
        <v>1576</v>
      </c>
      <c r="G4390" s="3" t="s">
        <v>1577</v>
      </c>
      <c r="H4390" s="3" t="s">
        <v>269</v>
      </c>
      <c r="I4390" s="3" t="s">
        <v>315</v>
      </c>
      <c r="J4390" s="3" t="s">
        <v>30</v>
      </c>
      <c r="K4390" s="3" t="s">
        <v>30</v>
      </c>
      <c r="L4390" s="3" t="s">
        <v>307</v>
      </c>
      <c r="M4390" s="3" t="s">
        <v>31</v>
      </c>
      <c r="N4390" s="3" t="s">
        <v>685</v>
      </c>
      <c r="O4390" s="3" t="s">
        <v>271</v>
      </c>
      <c r="P4390" s="3" t="s">
        <v>627</v>
      </c>
      <c r="Q4390" s="3" t="s">
        <v>273</v>
      </c>
      <c r="R4390" s="3" t="s">
        <v>274</v>
      </c>
      <c r="S4390" s="3" t="s">
        <v>34</v>
      </c>
      <c r="T4390" s="153">
        <v>2.722</v>
      </c>
      <c r="U4390" s="3" t="s">
        <v>356</v>
      </c>
      <c r="V4390" s="165">
        <v>6.7000000000000004E-2</v>
      </c>
      <c r="W4390" s="165">
        <v>4.811E-2</v>
      </c>
      <c r="X4390" s="5" t="s">
        <v>277</v>
      </c>
      <c r="Y4390" s="5" t="s">
        <v>271</v>
      </c>
      <c r="Z4390" s="153">
        <v>59000</v>
      </c>
      <c r="AA4390" s="163">
        <v>1</v>
      </c>
      <c r="AB4390" s="176">
        <v>107.03</v>
      </c>
      <c r="AD4390" s="153">
        <v>63.148000000000003</v>
      </c>
      <c r="AG4390" s="3" t="s">
        <v>36</v>
      </c>
      <c r="AH4390" s="165">
        <v>6.4999999999999994E-5</v>
      </c>
      <c r="AI4390" s="165">
        <v>1.41442049260738E-3</v>
      </c>
      <c r="AJ4390" s="165">
        <v>3.00729085545375E-4</v>
      </c>
    </row>
    <row r="4391" spans="1:36">
      <c r="A4391" s="3">
        <v>9641</v>
      </c>
      <c r="B4391" s="3">
        <v>11366</v>
      </c>
      <c r="C4391" s="3" t="s">
        <v>989</v>
      </c>
      <c r="D4391" s="3" t="s">
        <v>990</v>
      </c>
      <c r="E4391" s="5" t="s">
        <v>266</v>
      </c>
      <c r="F4391" s="3" t="s">
        <v>991</v>
      </c>
      <c r="G4391" s="3" t="s">
        <v>992</v>
      </c>
      <c r="H4391" s="3" t="s">
        <v>269</v>
      </c>
      <c r="I4391" s="3" t="s">
        <v>315</v>
      </c>
      <c r="J4391" s="3" t="s">
        <v>30</v>
      </c>
      <c r="K4391" s="3" t="s">
        <v>30</v>
      </c>
      <c r="L4391" s="3" t="s">
        <v>307</v>
      </c>
      <c r="M4391" s="3" t="s">
        <v>31</v>
      </c>
      <c r="N4391" s="3" t="s">
        <v>993</v>
      </c>
      <c r="O4391" s="3" t="s">
        <v>271</v>
      </c>
      <c r="P4391" s="3" t="s">
        <v>283</v>
      </c>
      <c r="Q4391" s="3" t="s">
        <v>283</v>
      </c>
      <c r="R4391" s="3" t="s">
        <v>283</v>
      </c>
      <c r="S4391" s="3" t="s">
        <v>34</v>
      </c>
      <c r="T4391" s="153">
        <v>3.4409999999999998</v>
      </c>
      <c r="U4391" s="3" t="s">
        <v>680</v>
      </c>
      <c r="V4391" s="165">
        <v>5.8999999999999997E-2</v>
      </c>
      <c r="W4391" s="165">
        <v>5.1290000000000002E-2</v>
      </c>
      <c r="X4391" s="5" t="s">
        <v>277</v>
      </c>
      <c r="Y4391" s="5" t="s">
        <v>271</v>
      </c>
      <c r="Z4391" s="153">
        <v>91000</v>
      </c>
      <c r="AA4391" s="163">
        <v>1</v>
      </c>
      <c r="AB4391" s="176">
        <v>104.35</v>
      </c>
      <c r="AD4391" s="153">
        <v>94.959000000000003</v>
      </c>
      <c r="AG4391" s="3" t="s">
        <v>36</v>
      </c>
      <c r="AH4391" s="165">
        <v>9.1000000000000003E-5</v>
      </c>
      <c r="AI4391" s="165">
        <v>2.1269380887547402E-3</v>
      </c>
      <c r="AJ4391" s="165">
        <v>4.5222205828178202E-4</v>
      </c>
    </row>
    <row r="4392" spans="1:36">
      <c r="A4392" s="3">
        <v>9641</v>
      </c>
      <c r="B4392" s="3">
        <v>11366</v>
      </c>
      <c r="C4392" s="3" t="s">
        <v>994</v>
      </c>
      <c r="D4392" s="3" t="s">
        <v>995</v>
      </c>
      <c r="E4392" s="5" t="s">
        <v>266</v>
      </c>
      <c r="F4392" s="3" t="s">
        <v>996</v>
      </c>
      <c r="G4392" s="3" t="s">
        <v>997</v>
      </c>
      <c r="H4392" s="3" t="s">
        <v>269</v>
      </c>
      <c r="I4392" s="3" t="s">
        <v>315</v>
      </c>
      <c r="J4392" s="3" t="s">
        <v>30</v>
      </c>
      <c r="K4392" s="3" t="s">
        <v>30</v>
      </c>
      <c r="L4392" s="3" t="s">
        <v>307</v>
      </c>
      <c r="M4392" s="3" t="s">
        <v>31</v>
      </c>
      <c r="N4392" s="3" t="s">
        <v>488</v>
      </c>
      <c r="O4392" s="3" t="s">
        <v>271</v>
      </c>
      <c r="P4392" s="3" t="s">
        <v>449</v>
      </c>
      <c r="Q4392" s="3" t="s">
        <v>291</v>
      </c>
      <c r="R4392" s="3" t="s">
        <v>274</v>
      </c>
      <c r="S4392" s="3" t="s">
        <v>34</v>
      </c>
      <c r="T4392" s="153">
        <v>5.43</v>
      </c>
      <c r="U4392" s="3" t="s">
        <v>483</v>
      </c>
      <c r="V4392" s="165">
        <v>6.6900000000000001E-2</v>
      </c>
      <c r="W4392" s="165">
        <v>5.6989999999999999E-2</v>
      </c>
      <c r="X4392" s="5" t="s">
        <v>277</v>
      </c>
      <c r="Y4392" s="5" t="s">
        <v>271</v>
      </c>
      <c r="Z4392" s="153">
        <v>261560</v>
      </c>
      <c r="AA4392" s="163">
        <v>1</v>
      </c>
      <c r="AB4392" s="176">
        <v>105.78</v>
      </c>
      <c r="AD4392" s="153">
        <v>276.678</v>
      </c>
      <c r="AG4392" s="3" t="s">
        <v>36</v>
      </c>
      <c r="AH4392" s="165">
        <v>2.3900000000000001E-4</v>
      </c>
      <c r="AI4392" s="165">
        <v>6.1972054512874899E-3</v>
      </c>
      <c r="AJ4392" s="165">
        <v>1.3176279176123501E-3</v>
      </c>
    </row>
    <row r="4393" spans="1:36">
      <c r="A4393" s="3">
        <v>9641</v>
      </c>
      <c r="B4393" s="3">
        <v>11366</v>
      </c>
      <c r="C4393" s="3" t="s">
        <v>998</v>
      </c>
      <c r="D4393" s="3" t="s">
        <v>999</v>
      </c>
      <c r="E4393" s="5" t="s">
        <v>266</v>
      </c>
      <c r="F4393" s="3" t="s">
        <v>1000</v>
      </c>
      <c r="G4393" s="3" t="s">
        <v>1001</v>
      </c>
      <c r="H4393" s="3" t="s">
        <v>269</v>
      </c>
      <c r="I4393" s="3" t="s">
        <v>329</v>
      </c>
      <c r="J4393" s="3" t="s">
        <v>30</v>
      </c>
      <c r="K4393" s="3" t="s">
        <v>30</v>
      </c>
      <c r="L4393" s="3" t="s">
        <v>307</v>
      </c>
      <c r="M4393" s="3" t="s">
        <v>31</v>
      </c>
      <c r="N4393" s="3" t="s">
        <v>331</v>
      </c>
      <c r="O4393" s="3" t="s">
        <v>271</v>
      </c>
      <c r="P4393" s="3" t="s">
        <v>283</v>
      </c>
      <c r="Q4393" s="3" t="s">
        <v>283</v>
      </c>
      <c r="R4393" s="3" t="s">
        <v>283</v>
      </c>
      <c r="S4393" s="3" t="s">
        <v>34</v>
      </c>
      <c r="T4393" s="153">
        <v>3.8210000000000002</v>
      </c>
      <c r="U4393" s="3" t="s">
        <v>803</v>
      </c>
      <c r="V4393" s="165">
        <v>6.2E-2</v>
      </c>
      <c r="W4393" s="165">
        <v>9.0020000000000003E-2</v>
      </c>
      <c r="X4393" s="5" t="s">
        <v>277</v>
      </c>
      <c r="Y4393" s="5" t="s">
        <v>271</v>
      </c>
      <c r="Z4393" s="153">
        <v>49000</v>
      </c>
      <c r="AA4393" s="163">
        <v>1</v>
      </c>
      <c r="AB4393" s="176">
        <v>92.64</v>
      </c>
      <c r="AD4393" s="153">
        <v>45.393999999999998</v>
      </c>
      <c r="AG4393" s="3" t="s">
        <v>36</v>
      </c>
      <c r="AH4393" s="165">
        <v>4.0900000000000002E-4</v>
      </c>
      <c r="AI4393" s="165">
        <v>1.01675339043579E-3</v>
      </c>
      <c r="AJ4393" s="165">
        <v>2.16178511926998E-4</v>
      </c>
    </row>
    <row r="4394" spans="1:36">
      <c r="A4394" s="3">
        <v>9641</v>
      </c>
      <c r="B4394" s="3">
        <v>11366</v>
      </c>
      <c r="C4394" s="3" t="s">
        <v>998</v>
      </c>
      <c r="D4394" s="3" t="s">
        <v>999</v>
      </c>
      <c r="E4394" s="5" t="s">
        <v>266</v>
      </c>
      <c r="F4394" s="3" t="s">
        <v>1002</v>
      </c>
      <c r="G4394" s="3" t="s">
        <v>1003</v>
      </c>
      <c r="H4394" s="3" t="s">
        <v>269</v>
      </c>
      <c r="I4394" s="3" t="s">
        <v>329</v>
      </c>
      <c r="J4394" s="3" t="s">
        <v>30</v>
      </c>
      <c r="K4394" s="3" t="s">
        <v>30</v>
      </c>
      <c r="L4394" s="3" t="s">
        <v>307</v>
      </c>
      <c r="M4394" s="3" t="s">
        <v>31</v>
      </c>
      <c r="N4394" s="3" t="s">
        <v>331</v>
      </c>
      <c r="O4394" s="3" t="s">
        <v>271</v>
      </c>
      <c r="P4394" s="3" t="s">
        <v>283</v>
      </c>
      <c r="Q4394" s="3" t="s">
        <v>283</v>
      </c>
      <c r="R4394" s="3" t="s">
        <v>283</v>
      </c>
      <c r="S4394" s="3" t="s">
        <v>34</v>
      </c>
      <c r="T4394" s="153">
        <v>1.488</v>
      </c>
      <c r="U4394" s="3" t="s">
        <v>1004</v>
      </c>
      <c r="V4394" s="165">
        <v>4.7500000000000001E-2</v>
      </c>
      <c r="W4394" s="165">
        <v>0.1043</v>
      </c>
      <c r="X4394" s="5" t="s">
        <v>277</v>
      </c>
      <c r="Y4394" s="5" t="s">
        <v>271</v>
      </c>
      <c r="Z4394" s="153">
        <v>45000</v>
      </c>
      <c r="AA4394" s="163">
        <v>1</v>
      </c>
      <c r="AB4394" s="176">
        <v>102.09</v>
      </c>
      <c r="AD4394" s="153">
        <v>45.941000000000003</v>
      </c>
      <c r="AG4394" s="3" t="s">
        <v>36</v>
      </c>
      <c r="AH4394" s="165">
        <v>1.17E-4</v>
      </c>
      <c r="AI4394" s="165">
        <v>1.0290031884079599E-3</v>
      </c>
      <c r="AJ4394" s="165">
        <v>2.18783020672127E-4</v>
      </c>
    </row>
    <row r="4395" spans="1:36">
      <c r="A4395" s="3">
        <v>9641</v>
      </c>
      <c r="B4395" s="3">
        <v>11366</v>
      </c>
      <c r="C4395" s="3" t="s">
        <v>1005</v>
      </c>
      <c r="D4395" s="3" t="s">
        <v>1006</v>
      </c>
      <c r="E4395" s="5" t="s">
        <v>266</v>
      </c>
      <c r="F4395" s="3" t="s">
        <v>1578</v>
      </c>
      <c r="G4395" s="3" t="s">
        <v>1579</v>
      </c>
      <c r="H4395" s="3" t="s">
        <v>269</v>
      </c>
      <c r="I4395" s="3" t="s">
        <v>315</v>
      </c>
      <c r="J4395" s="3" t="s">
        <v>30</v>
      </c>
      <c r="K4395" s="3" t="s">
        <v>30</v>
      </c>
      <c r="L4395" s="3" t="s">
        <v>307</v>
      </c>
      <c r="M4395" s="3" t="s">
        <v>31</v>
      </c>
      <c r="N4395" s="3" t="s">
        <v>367</v>
      </c>
      <c r="O4395" s="3" t="s">
        <v>271</v>
      </c>
      <c r="P4395" s="3" t="s">
        <v>489</v>
      </c>
      <c r="Q4395" s="3" t="s">
        <v>273</v>
      </c>
      <c r="R4395" s="3" t="s">
        <v>274</v>
      </c>
      <c r="S4395" s="3" t="s">
        <v>34</v>
      </c>
      <c r="T4395" s="153">
        <v>1.9059999999999999</v>
      </c>
      <c r="U4395" s="3" t="s">
        <v>388</v>
      </c>
      <c r="V4395" s="165">
        <v>3.95E-2</v>
      </c>
      <c r="W4395" s="165">
        <v>4.7699999999999999E-2</v>
      </c>
      <c r="X4395" s="5" t="s">
        <v>277</v>
      </c>
      <c r="Y4395" s="5" t="s">
        <v>271</v>
      </c>
      <c r="Z4395" s="153">
        <v>85338.52</v>
      </c>
      <c r="AA4395" s="163">
        <v>1</v>
      </c>
      <c r="AB4395" s="176">
        <v>98.6</v>
      </c>
      <c r="AD4395" s="153">
        <v>84.144000000000005</v>
      </c>
      <c r="AG4395" s="3" t="s">
        <v>36</v>
      </c>
      <c r="AH4395" s="165">
        <v>7.2000000000000002E-5</v>
      </c>
      <c r="AI4395" s="165">
        <v>1.8847034456651601E-3</v>
      </c>
      <c r="AJ4395" s="165">
        <v>4.0071898470183602E-4</v>
      </c>
    </row>
    <row r="4396" spans="1:36">
      <c r="A4396" s="3">
        <v>9641</v>
      </c>
      <c r="B4396" s="3">
        <v>11366</v>
      </c>
      <c r="C4396" s="3" t="s">
        <v>1005</v>
      </c>
      <c r="D4396" s="3" t="s">
        <v>1006</v>
      </c>
      <c r="E4396" s="5" t="s">
        <v>266</v>
      </c>
      <c r="F4396" s="3" t="s">
        <v>1007</v>
      </c>
      <c r="G4396" s="3" t="s">
        <v>1008</v>
      </c>
      <c r="H4396" s="3" t="s">
        <v>269</v>
      </c>
      <c r="I4396" s="3" t="s">
        <v>329</v>
      </c>
      <c r="J4396" s="3" t="s">
        <v>30</v>
      </c>
      <c r="K4396" s="3" t="s">
        <v>30</v>
      </c>
      <c r="L4396" s="3" t="s">
        <v>307</v>
      </c>
      <c r="M4396" s="3" t="s">
        <v>31</v>
      </c>
      <c r="N4396" s="3" t="s">
        <v>367</v>
      </c>
      <c r="O4396" s="3" t="s">
        <v>271</v>
      </c>
      <c r="P4396" s="3" t="s">
        <v>489</v>
      </c>
      <c r="Q4396" s="3" t="s">
        <v>273</v>
      </c>
      <c r="R4396" s="3" t="s">
        <v>274</v>
      </c>
      <c r="S4396" s="3" t="s">
        <v>34</v>
      </c>
      <c r="T4396" s="153">
        <v>3.1629999999999998</v>
      </c>
      <c r="U4396" s="3" t="s">
        <v>388</v>
      </c>
      <c r="V4396" s="165">
        <v>3.6200000000000003E-2</v>
      </c>
      <c r="W4396" s="165">
        <v>2.5850000000000001E-2</v>
      </c>
      <c r="X4396" s="5" t="s">
        <v>277</v>
      </c>
      <c r="Y4396" s="5" t="s">
        <v>271</v>
      </c>
      <c r="Z4396" s="153">
        <v>52780</v>
      </c>
      <c r="AA4396" s="163">
        <v>1</v>
      </c>
      <c r="AB4396" s="176">
        <v>112.39</v>
      </c>
      <c r="AD4396" s="153">
        <v>59.319000000000003</v>
      </c>
      <c r="AG4396" s="3" t="s">
        <v>36</v>
      </c>
      <c r="AH4396" s="165">
        <v>3.0000000000000001E-5</v>
      </c>
      <c r="AI4396" s="165">
        <v>1.3286728475436901E-3</v>
      </c>
      <c r="AJ4396" s="165">
        <v>2.82497724346602E-4</v>
      </c>
    </row>
    <row r="4397" spans="1:36">
      <c r="A4397" s="3">
        <v>9641</v>
      </c>
      <c r="B4397" s="3">
        <v>11366</v>
      </c>
      <c r="C4397" s="3" t="s">
        <v>1009</v>
      </c>
      <c r="D4397" s="3" t="s">
        <v>1010</v>
      </c>
      <c r="E4397" s="5" t="s">
        <v>266</v>
      </c>
      <c r="F4397" s="3" t="s">
        <v>1011</v>
      </c>
      <c r="G4397" s="3" t="s">
        <v>1012</v>
      </c>
      <c r="H4397" s="3" t="s">
        <v>269</v>
      </c>
      <c r="I4397" s="3" t="s">
        <v>329</v>
      </c>
      <c r="J4397" s="3" t="s">
        <v>30</v>
      </c>
      <c r="K4397" s="3" t="s">
        <v>30</v>
      </c>
      <c r="L4397" s="3" t="s">
        <v>307</v>
      </c>
      <c r="M4397" s="3" t="s">
        <v>31</v>
      </c>
      <c r="N4397" s="3" t="s">
        <v>367</v>
      </c>
      <c r="O4397" s="3" t="s">
        <v>271</v>
      </c>
      <c r="P4397" s="3" t="s">
        <v>272</v>
      </c>
      <c r="Q4397" s="3" t="s">
        <v>273</v>
      </c>
      <c r="R4397" s="3" t="s">
        <v>274</v>
      </c>
      <c r="S4397" s="3" t="s">
        <v>34</v>
      </c>
      <c r="T4397" s="153">
        <v>3.86</v>
      </c>
      <c r="U4397" s="3" t="s">
        <v>855</v>
      </c>
      <c r="V4397" s="165">
        <v>1.6500000000000001E-2</v>
      </c>
      <c r="W4397" s="165">
        <v>2.1899999999999999E-2</v>
      </c>
      <c r="X4397" s="5" t="s">
        <v>277</v>
      </c>
      <c r="Y4397" s="5" t="s">
        <v>271</v>
      </c>
      <c r="Z4397" s="153">
        <v>177902</v>
      </c>
      <c r="AA4397" s="163">
        <v>1</v>
      </c>
      <c r="AB4397" s="176">
        <v>116.63</v>
      </c>
      <c r="AD4397" s="153">
        <v>207.48699999999999</v>
      </c>
      <c r="AG4397" s="3" t="s">
        <v>36</v>
      </c>
      <c r="AH4397" s="165">
        <v>8.3999999999999995E-5</v>
      </c>
      <c r="AI4397" s="165">
        <v>4.6474219942954304E-3</v>
      </c>
      <c r="AJ4397" s="165">
        <v>9.8811843705087104E-4</v>
      </c>
    </row>
    <row r="4398" spans="1:36">
      <c r="A4398" s="3">
        <v>9641</v>
      </c>
      <c r="B4398" s="3">
        <v>11366</v>
      </c>
      <c r="C4398" s="3" t="s">
        <v>1009</v>
      </c>
      <c r="D4398" s="3" t="s">
        <v>1010</v>
      </c>
      <c r="E4398" s="5" t="s">
        <v>266</v>
      </c>
      <c r="F4398" s="3" t="s">
        <v>1013</v>
      </c>
      <c r="G4398" s="3" t="s">
        <v>1014</v>
      </c>
      <c r="H4398" s="3" t="s">
        <v>269</v>
      </c>
      <c r="I4398" s="3" t="s">
        <v>329</v>
      </c>
      <c r="J4398" s="3" t="s">
        <v>30</v>
      </c>
      <c r="K4398" s="3" t="s">
        <v>30</v>
      </c>
      <c r="L4398" s="3" t="s">
        <v>307</v>
      </c>
      <c r="M4398" s="3" t="s">
        <v>31</v>
      </c>
      <c r="N4398" s="3" t="s">
        <v>367</v>
      </c>
      <c r="O4398" s="3" t="s">
        <v>271</v>
      </c>
      <c r="P4398" s="3" t="s">
        <v>272</v>
      </c>
      <c r="Q4398" s="3" t="s">
        <v>273</v>
      </c>
      <c r="R4398" s="3" t="s">
        <v>274</v>
      </c>
      <c r="S4398" s="3" t="s">
        <v>34</v>
      </c>
      <c r="T4398" s="153">
        <v>12.398</v>
      </c>
      <c r="U4398" s="3" t="s">
        <v>1015</v>
      </c>
      <c r="V4398" s="165">
        <v>9.5999999999999992E-3</v>
      </c>
      <c r="W4398" s="165">
        <v>2.5930000000000002E-2</v>
      </c>
      <c r="X4398" s="5" t="s">
        <v>277</v>
      </c>
      <c r="Y4398" s="5" t="s">
        <v>271</v>
      </c>
      <c r="Z4398" s="153">
        <v>136705</v>
      </c>
      <c r="AA4398" s="163">
        <v>1</v>
      </c>
      <c r="AB4398" s="176">
        <v>95.75</v>
      </c>
      <c r="AD4398" s="153">
        <v>130.89500000000001</v>
      </c>
      <c r="AG4398" s="3" t="s">
        <v>36</v>
      </c>
      <c r="AH4398" s="165">
        <v>1.25E-4</v>
      </c>
      <c r="AI4398" s="165">
        <v>2.9318664562701601E-3</v>
      </c>
      <c r="AJ4398" s="165">
        <v>6.2336308257945297E-4</v>
      </c>
    </row>
    <row r="4399" spans="1:36">
      <c r="A4399" s="3">
        <v>9641</v>
      </c>
      <c r="B4399" s="3">
        <v>11366</v>
      </c>
      <c r="C4399" s="3" t="s">
        <v>1016</v>
      </c>
      <c r="D4399" s="3" t="s">
        <v>1017</v>
      </c>
      <c r="E4399" s="5" t="s">
        <v>643</v>
      </c>
      <c r="F4399" s="3" t="s">
        <v>1018</v>
      </c>
      <c r="G4399" s="3" t="s">
        <v>1019</v>
      </c>
      <c r="H4399" s="3" t="s">
        <v>269</v>
      </c>
      <c r="I4399" s="3" t="s">
        <v>315</v>
      </c>
      <c r="J4399" s="3" t="s">
        <v>30</v>
      </c>
      <c r="K4399" s="3" t="s">
        <v>128</v>
      </c>
      <c r="L4399" s="3" t="s">
        <v>307</v>
      </c>
      <c r="M4399" s="3" t="s">
        <v>31</v>
      </c>
      <c r="N4399" s="3" t="s">
        <v>331</v>
      </c>
      <c r="O4399" s="3" t="s">
        <v>271</v>
      </c>
      <c r="P4399" s="3" t="s">
        <v>338</v>
      </c>
      <c r="Q4399" s="3" t="s">
        <v>273</v>
      </c>
      <c r="R4399" s="3" t="s">
        <v>274</v>
      </c>
      <c r="S4399" s="3" t="s">
        <v>34</v>
      </c>
      <c r="T4399" s="153">
        <v>3.173</v>
      </c>
      <c r="U4399" s="3" t="s">
        <v>1020</v>
      </c>
      <c r="V4399" s="165">
        <v>4.4999999999999998E-2</v>
      </c>
      <c r="W4399" s="165">
        <v>5.1920000000000001E-2</v>
      </c>
      <c r="X4399" s="5" t="s">
        <v>277</v>
      </c>
      <c r="Y4399" s="5" t="s">
        <v>271</v>
      </c>
      <c r="Z4399" s="153">
        <v>100759.14</v>
      </c>
      <c r="AA4399" s="163">
        <v>1</v>
      </c>
      <c r="AB4399" s="176">
        <v>99</v>
      </c>
      <c r="AD4399" s="153">
        <v>99.751999999999995</v>
      </c>
      <c r="AG4399" s="3" t="s">
        <v>36</v>
      </c>
      <c r="AH4399" s="165">
        <v>1.3300000000000001E-4</v>
      </c>
      <c r="AI4399" s="165">
        <v>2.23429569895912E-3</v>
      </c>
      <c r="AJ4399" s="165">
        <v>4.75048053883403E-4</v>
      </c>
    </row>
    <row r="4400" spans="1:36">
      <c r="A4400" s="3">
        <v>9641</v>
      </c>
      <c r="B4400" s="3">
        <v>11366</v>
      </c>
      <c r="C4400" s="3" t="s">
        <v>1016</v>
      </c>
      <c r="D4400" s="3" t="s">
        <v>1017</v>
      </c>
      <c r="E4400" s="5" t="s">
        <v>643</v>
      </c>
      <c r="F4400" s="3" t="s">
        <v>1021</v>
      </c>
      <c r="G4400" s="3" t="s">
        <v>1022</v>
      </c>
      <c r="H4400" s="3" t="s">
        <v>269</v>
      </c>
      <c r="I4400" s="3" t="s">
        <v>315</v>
      </c>
      <c r="J4400" s="3" t="s">
        <v>30</v>
      </c>
      <c r="K4400" s="3" t="s">
        <v>30</v>
      </c>
      <c r="L4400" s="3" t="s">
        <v>307</v>
      </c>
      <c r="M4400" s="3" t="s">
        <v>31</v>
      </c>
      <c r="N4400" s="3" t="s">
        <v>331</v>
      </c>
      <c r="O4400" s="3" t="s">
        <v>271</v>
      </c>
      <c r="P4400" s="3" t="s">
        <v>361</v>
      </c>
      <c r="Q4400" s="3" t="s">
        <v>273</v>
      </c>
      <c r="R4400" s="3" t="s">
        <v>274</v>
      </c>
      <c r="S4400" s="3" t="s">
        <v>34</v>
      </c>
      <c r="T4400" s="153">
        <v>1.419</v>
      </c>
      <c r="U4400" s="3" t="s">
        <v>429</v>
      </c>
      <c r="V4400" s="165">
        <v>6.3500000000000001E-2</v>
      </c>
      <c r="W4400" s="165">
        <v>5.0569999999999997E-2</v>
      </c>
      <c r="X4400" s="5" t="s">
        <v>277</v>
      </c>
      <c r="Y4400" s="5" t="s">
        <v>271</v>
      </c>
      <c r="Z4400" s="153">
        <v>64990</v>
      </c>
      <c r="AA4400" s="163">
        <v>1</v>
      </c>
      <c r="AB4400" s="176">
        <v>101.93</v>
      </c>
      <c r="AD4400" s="153">
        <v>66.244</v>
      </c>
      <c r="AG4400" s="3" t="s">
        <v>36</v>
      </c>
      <c r="AH4400" s="165">
        <v>1.63E-4</v>
      </c>
      <c r="AI4400" s="165">
        <v>1.4837801747232999E-3</v>
      </c>
      <c r="AJ4400" s="165">
        <v>3.1547609598919801E-4</v>
      </c>
    </row>
    <row r="4401" spans="1:36">
      <c r="A4401" s="3">
        <v>9641</v>
      </c>
      <c r="B4401" s="3">
        <v>11366</v>
      </c>
      <c r="C4401" s="3" t="s">
        <v>1023</v>
      </c>
      <c r="D4401" s="3" t="s">
        <v>1024</v>
      </c>
      <c r="E4401" s="5" t="s">
        <v>266</v>
      </c>
      <c r="F4401" s="3" t="s">
        <v>1025</v>
      </c>
      <c r="G4401" s="3" t="s">
        <v>1026</v>
      </c>
      <c r="H4401" s="3" t="s">
        <v>269</v>
      </c>
      <c r="I4401" s="3" t="s">
        <v>329</v>
      </c>
      <c r="J4401" s="3" t="s">
        <v>30</v>
      </c>
      <c r="K4401" s="3" t="s">
        <v>30</v>
      </c>
      <c r="L4401" s="3" t="s">
        <v>307</v>
      </c>
      <c r="M4401" s="3" t="s">
        <v>31</v>
      </c>
      <c r="N4401" s="3" t="s">
        <v>393</v>
      </c>
      <c r="O4401" s="3" t="s">
        <v>271</v>
      </c>
      <c r="P4401" s="3" t="s">
        <v>272</v>
      </c>
      <c r="Q4401" s="3" t="s">
        <v>273</v>
      </c>
      <c r="R4401" s="3" t="s">
        <v>274</v>
      </c>
      <c r="S4401" s="3" t="s">
        <v>34</v>
      </c>
      <c r="T4401" s="153">
        <v>4.7460000000000004</v>
      </c>
      <c r="U4401" s="3" t="s">
        <v>617</v>
      </c>
      <c r="V4401" s="165">
        <v>2.6499999999999999E-2</v>
      </c>
      <c r="W4401" s="165">
        <v>2.1989999999999999E-2</v>
      </c>
      <c r="X4401" s="5" t="s">
        <v>277</v>
      </c>
      <c r="Y4401" s="5" t="s">
        <v>271</v>
      </c>
      <c r="Z4401" s="153">
        <v>34520.69</v>
      </c>
      <c r="AA4401" s="163">
        <v>1</v>
      </c>
      <c r="AB4401" s="176">
        <v>121.24</v>
      </c>
      <c r="AD4401" s="153">
        <v>41.853000000000002</v>
      </c>
      <c r="AG4401" s="3" t="s">
        <v>36</v>
      </c>
      <c r="AH4401" s="165">
        <v>2.5000000000000001E-5</v>
      </c>
      <c r="AI4401" s="165">
        <v>9.3744629797660496E-4</v>
      </c>
      <c r="AJ4401" s="165">
        <v>1.9931651825738701E-4</v>
      </c>
    </row>
    <row r="4402" spans="1:36">
      <c r="A4402" s="3">
        <v>9641</v>
      </c>
      <c r="B4402" s="3">
        <v>11366</v>
      </c>
      <c r="C4402" s="3" t="s">
        <v>1027</v>
      </c>
      <c r="D4402" s="3" t="s">
        <v>1028</v>
      </c>
      <c r="E4402" s="5" t="s">
        <v>266</v>
      </c>
      <c r="F4402" s="3" t="s">
        <v>1029</v>
      </c>
      <c r="G4402" s="3" t="s">
        <v>1030</v>
      </c>
      <c r="H4402" s="3" t="s">
        <v>269</v>
      </c>
      <c r="I4402" s="3" t="s">
        <v>315</v>
      </c>
      <c r="J4402" s="3" t="s">
        <v>30</v>
      </c>
      <c r="K4402" s="3" t="s">
        <v>30</v>
      </c>
      <c r="L4402" s="3" t="s">
        <v>307</v>
      </c>
      <c r="M4402" s="3" t="s">
        <v>31</v>
      </c>
      <c r="N4402" s="3" t="s">
        <v>317</v>
      </c>
      <c r="O4402" s="3" t="s">
        <v>271</v>
      </c>
      <c r="P4402" s="3" t="s">
        <v>283</v>
      </c>
      <c r="Q4402" s="3" t="s">
        <v>283</v>
      </c>
      <c r="R4402" s="3" t="s">
        <v>283</v>
      </c>
      <c r="S4402" s="3" t="s">
        <v>34</v>
      </c>
      <c r="T4402" s="153">
        <v>3.2869999999999999</v>
      </c>
      <c r="U4402" s="3" t="s">
        <v>713</v>
      </c>
      <c r="V4402" s="165">
        <v>6.5000000000000002E-2</v>
      </c>
      <c r="W4402" s="165">
        <v>7.8829999999999997E-2</v>
      </c>
      <c r="X4402" s="5" t="s">
        <v>277</v>
      </c>
      <c r="Y4402" s="5" t="s">
        <v>271</v>
      </c>
      <c r="Z4402" s="153">
        <v>70200</v>
      </c>
      <c r="AA4402" s="163">
        <v>1</v>
      </c>
      <c r="AB4402" s="176">
        <v>96.15</v>
      </c>
      <c r="AD4402" s="153">
        <v>67.497</v>
      </c>
      <c r="AG4402" s="3" t="s">
        <v>36</v>
      </c>
      <c r="AH4402" s="165">
        <v>3.6000000000000002E-4</v>
      </c>
      <c r="AI4402" s="165">
        <v>1.51184547205469E-3</v>
      </c>
      <c r="AJ4402" s="165">
        <v>3.2144324030458502E-4</v>
      </c>
    </row>
    <row r="4403" spans="1:36">
      <c r="A4403" s="3">
        <v>9641</v>
      </c>
      <c r="B4403" s="3">
        <v>11366</v>
      </c>
      <c r="C4403" s="3" t="s">
        <v>1031</v>
      </c>
      <c r="D4403" s="3" t="s">
        <v>1032</v>
      </c>
      <c r="E4403" s="5" t="s">
        <v>266</v>
      </c>
      <c r="F4403" s="3" t="s">
        <v>1033</v>
      </c>
      <c r="G4403" s="3" t="s">
        <v>1034</v>
      </c>
      <c r="H4403" s="3" t="s">
        <v>269</v>
      </c>
      <c r="I4403" s="3" t="s">
        <v>315</v>
      </c>
      <c r="J4403" s="3" t="s">
        <v>30</v>
      </c>
      <c r="K4403" s="3" t="s">
        <v>330</v>
      </c>
      <c r="L4403" s="3" t="s">
        <v>307</v>
      </c>
      <c r="M4403" s="3" t="s">
        <v>31</v>
      </c>
      <c r="N4403" s="3" t="s">
        <v>331</v>
      </c>
      <c r="O4403" s="3" t="s">
        <v>271</v>
      </c>
      <c r="P4403" s="3" t="s">
        <v>597</v>
      </c>
      <c r="Q4403" s="3" t="s">
        <v>291</v>
      </c>
      <c r="R4403" s="3" t="s">
        <v>274</v>
      </c>
      <c r="S4403" s="3" t="s">
        <v>34</v>
      </c>
      <c r="T4403" s="153">
        <v>4.984</v>
      </c>
      <c r="U4403" s="3" t="s">
        <v>1035</v>
      </c>
      <c r="V4403" s="165">
        <v>2.8000000000000001E-2</v>
      </c>
      <c r="W4403" s="165">
        <v>4.5449999999999997E-2</v>
      </c>
      <c r="X4403" s="5" t="s">
        <v>277</v>
      </c>
      <c r="Y4403" s="5" t="s">
        <v>271</v>
      </c>
      <c r="Z4403" s="153">
        <v>154702.89000000001</v>
      </c>
      <c r="AA4403" s="163">
        <v>1</v>
      </c>
      <c r="AB4403" s="176">
        <v>92.65</v>
      </c>
      <c r="AD4403" s="153">
        <v>143.33199999999999</v>
      </c>
      <c r="AG4403" s="3" t="s">
        <v>36</v>
      </c>
      <c r="AH4403" s="165">
        <v>1.93E-4</v>
      </c>
      <c r="AI4403" s="165">
        <v>3.2104421847080501E-3</v>
      </c>
      <c r="AJ4403" s="165">
        <v>6.82592869270275E-4</v>
      </c>
    </row>
    <row r="4404" spans="1:36">
      <c r="A4404" s="3">
        <v>9641</v>
      </c>
      <c r="B4404" s="3">
        <v>11366</v>
      </c>
      <c r="C4404" s="3" t="s">
        <v>1036</v>
      </c>
      <c r="D4404" s="3" t="s">
        <v>1037</v>
      </c>
      <c r="E4404" s="5" t="s">
        <v>643</v>
      </c>
      <c r="F4404" s="3" t="s">
        <v>1038</v>
      </c>
      <c r="G4404" s="3" t="s">
        <v>1039</v>
      </c>
      <c r="H4404" s="3" t="s">
        <v>269</v>
      </c>
      <c r="I4404" s="3" t="s">
        <v>315</v>
      </c>
      <c r="J4404" s="3" t="s">
        <v>30</v>
      </c>
      <c r="K4404" s="3" t="s">
        <v>128</v>
      </c>
      <c r="L4404" s="3" t="s">
        <v>307</v>
      </c>
      <c r="M4404" s="3" t="s">
        <v>31</v>
      </c>
      <c r="N4404" s="3" t="s">
        <v>331</v>
      </c>
      <c r="O4404" s="3" t="s">
        <v>271</v>
      </c>
      <c r="P4404" s="3" t="s">
        <v>361</v>
      </c>
      <c r="Q4404" s="3" t="s">
        <v>273</v>
      </c>
      <c r="R4404" s="3" t="s">
        <v>274</v>
      </c>
      <c r="S4404" s="3" t="s">
        <v>34</v>
      </c>
      <c r="T4404" s="153">
        <v>1.464</v>
      </c>
      <c r="U4404" s="3" t="s">
        <v>698</v>
      </c>
      <c r="V4404" s="165">
        <v>3.49E-2</v>
      </c>
      <c r="W4404" s="165">
        <v>5.1839999999999997E-2</v>
      </c>
      <c r="X4404" s="5" t="s">
        <v>277</v>
      </c>
      <c r="Y4404" s="5" t="s">
        <v>271</v>
      </c>
      <c r="Z4404" s="153">
        <v>75371</v>
      </c>
      <c r="AA4404" s="163">
        <v>1</v>
      </c>
      <c r="AB4404" s="176">
        <v>97.7</v>
      </c>
      <c r="AD4404" s="153">
        <v>73.637</v>
      </c>
      <c r="AG4404" s="3" t="s">
        <v>36</v>
      </c>
      <c r="AH4404" s="165">
        <v>1.2E-4</v>
      </c>
      <c r="AI4404" s="165">
        <v>1.64937665740003E-3</v>
      </c>
      <c r="AJ4404" s="165">
        <v>3.5068463479727202E-4</v>
      </c>
    </row>
    <row r="4405" spans="1:36">
      <c r="A4405" s="3">
        <v>9641</v>
      </c>
      <c r="B4405" s="3">
        <v>11366</v>
      </c>
      <c r="C4405" s="3" t="s">
        <v>1040</v>
      </c>
      <c r="D4405" s="3" t="s">
        <v>1041</v>
      </c>
      <c r="E4405" s="5" t="s">
        <v>266</v>
      </c>
      <c r="F4405" s="3" t="s">
        <v>1042</v>
      </c>
      <c r="G4405" s="3" t="s">
        <v>1043</v>
      </c>
      <c r="H4405" s="3" t="s">
        <v>269</v>
      </c>
      <c r="I4405" s="3" t="s">
        <v>329</v>
      </c>
      <c r="J4405" s="3" t="s">
        <v>30</v>
      </c>
      <c r="K4405" s="3" t="s">
        <v>30</v>
      </c>
      <c r="L4405" s="3" t="s">
        <v>307</v>
      </c>
      <c r="M4405" s="3" t="s">
        <v>31</v>
      </c>
      <c r="N4405" s="3" t="s">
        <v>367</v>
      </c>
      <c r="O4405" s="3" t="s">
        <v>271</v>
      </c>
      <c r="P4405" s="3" t="s">
        <v>581</v>
      </c>
      <c r="Q4405" s="3" t="s">
        <v>291</v>
      </c>
      <c r="R4405" s="3" t="s">
        <v>274</v>
      </c>
      <c r="S4405" s="3" t="s">
        <v>34</v>
      </c>
      <c r="T4405" s="153">
        <v>5.4560000000000004</v>
      </c>
      <c r="U4405" s="3" t="s">
        <v>1044</v>
      </c>
      <c r="V4405" s="165">
        <v>1.5800000000000002E-2</v>
      </c>
      <c r="W4405" s="165">
        <v>2.5899999999999999E-2</v>
      </c>
      <c r="X4405" s="5" t="s">
        <v>277</v>
      </c>
      <c r="Y4405" s="5" t="s">
        <v>271</v>
      </c>
      <c r="Z4405" s="153">
        <v>168400.15</v>
      </c>
      <c r="AA4405" s="163">
        <v>1</v>
      </c>
      <c r="AB4405" s="176">
        <v>112.35</v>
      </c>
      <c r="AD4405" s="153">
        <v>189.19800000000001</v>
      </c>
      <c r="AG4405" s="3" t="s">
        <v>36</v>
      </c>
      <c r="AH4405" s="165">
        <v>1.5300000000000001E-4</v>
      </c>
      <c r="AI4405" s="165">
        <v>4.2377619148955296E-3</v>
      </c>
      <c r="AJ4405" s="165">
        <v>9.0101795900613302E-4</v>
      </c>
    </row>
    <row r="4406" spans="1:36">
      <c r="A4406" s="3">
        <v>9641</v>
      </c>
      <c r="B4406" s="3">
        <v>11366</v>
      </c>
      <c r="C4406" s="3" t="s">
        <v>1040</v>
      </c>
      <c r="D4406" s="3" t="s">
        <v>1041</v>
      </c>
      <c r="E4406" s="5" t="s">
        <v>266</v>
      </c>
      <c r="F4406" s="3" t="s">
        <v>1592</v>
      </c>
      <c r="G4406" s="3" t="s">
        <v>1593</v>
      </c>
      <c r="H4406" s="3" t="s">
        <v>269</v>
      </c>
      <c r="I4406" s="3" t="s">
        <v>329</v>
      </c>
      <c r="J4406" s="3" t="s">
        <v>30</v>
      </c>
      <c r="K4406" s="3" t="s">
        <v>30</v>
      </c>
      <c r="L4406" s="3" t="s">
        <v>307</v>
      </c>
      <c r="M4406" s="3" t="s">
        <v>31</v>
      </c>
      <c r="N4406" s="3" t="s">
        <v>367</v>
      </c>
      <c r="O4406" s="3" t="s">
        <v>271</v>
      </c>
      <c r="P4406" s="3" t="s">
        <v>361</v>
      </c>
      <c r="Q4406" s="3" t="s">
        <v>273</v>
      </c>
      <c r="R4406" s="3" t="s">
        <v>274</v>
      </c>
      <c r="S4406" s="3" t="s">
        <v>34</v>
      </c>
      <c r="T4406" s="153">
        <v>6.8540000000000001</v>
      </c>
      <c r="U4406" s="3" t="s">
        <v>1594</v>
      </c>
      <c r="V4406" s="165">
        <v>0.03</v>
      </c>
      <c r="W4406" s="165">
        <v>2.7279999999999999E-2</v>
      </c>
      <c r="X4406" s="5" t="s">
        <v>277</v>
      </c>
      <c r="Y4406" s="5" t="s">
        <v>271</v>
      </c>
      <c r="Z4406" s="153">
        <v>217480</v>
      </c>
      <c r="AA4406" s="163">
        <v>1</v>
      </c>
      <c r="AB4406" s="176">
        <v>108.37</v>
      </c>
      <c r="AD4406" s="153">
        <v>235.68299999999999</v>
      </c>
      <c r="AG4406" s="3" t="s">
        <v>36</v>
      </c>
      <c r="AH4406" s="165">
        <v>4.9299999999999995E-4</v>
      </c>
      <c r="AI4406" s="165">
        <v>5.2789725113526302E-3</v>
      </c>
      <c r="AJ4406" s="165">
        <v>1.1223964756277901E-3</v>
      </c>
    </row>
    <row r="4407" spans="1:36">
      <c r="A4407" s="3">
        <v>9641</v>
      </c>
      <c r="B4407" s="3">
        <v>11366</v>
      </c>
      <c r="C4407" s="3" t="s">
        <v>1045</v>
      </c>
      <c r="D4407" s="3" t="s">
        <v>1046</v>
      </c>
      <c r="E4407" s="5" t="s">
        <v>643</v>
      </c>
      <c r="F4407" s="3" t="s">
        <v>1047</v>
      </c>
      <c r="G4407" s="3" t="s">
        <v>1048</v>
      </c>
      <c r="H4407" s="3" t="s">
        <v>269</v>
      </c>
      <c r="I4407" s="3" t="s">
        <v>315</v>
      </c>
      <c r="J4407" s="3" t="s">
        <v>30</v>
      </c>
      <c r="K4407" s="3" t="s">
        <v>128</v>
      </c>
      <c r="L4407" s="3" t="s">
        <v>307</v>
      </c>
      <c r="M4407" s="3" t="s">
        <v>31</v>
      </c>
      <c r="N4407" s="3" t="s">
        <v>331</v>
      </c>
      <c r="O4407" s="3" t="s">
        <v>271</v>
      </c>
      <c r="P4407" s="3" t="s">
        <v>489</v>
      </c>
      <c r="Q4407" s="3" t="s">
        <v>273</v>
      </c>
      <c r="R4407" s="3" t="s">
        <v>274</v>
      </c>
      <c r="S4407" s="3" t="s">
        <v>34</v>
      </c>
      <c r="T4407" s="153">
        <v>1.177</v>
      </c>
      <c r="U4407" s="3" t="s">
        <v>1004</v>
      </c>
      <c r="V4407" s="165">
        <v>5.1499999999999997E-2</v>
      </c>
      <c r="W4407" s="165">
        <v>6.4750000000000002E-2</v>
      </c>
      <c r="X4407" s="5" t="s">
        <v>277</v>
      </c>
      <c r="Y4407" s="5" t="s">
        <v>271</v>
      </c>
      <c r="Z4407" s="153">
        <v>38439.22</v>
      </c>
      <c r="AA4407" s="163">
        <v>1</v>
      </c>
      <c r="AB4407" s="176">
        <v>101.3</v>
      </c>
      <c r="AD4407" s="153">
        <v>38.939</v>
      </c>
      <c r="AG4407" s="3" t="s">
        <v>36</v>
      </c>
      <c r="AH4407" s="165">
        <v>1.7799999999999999E-4</v>
      </c>
      <c r="AI4407" s="165">
        <v>8.7217777297012196E-4</v>
      </c>
      <c r="AJ4407" s="165">
        <v>1.8543935517704199E-4</v>
      </c>
    </row>
    <row r="4408" spans="1:36">
      <c r="A4408" s="3">
        <v>9641</v>
      </c>
      <c r="B4408" s="3">
        <v>11366</v>
      </c>
      <c r="C4408" s="3" t="s">
        <v>1049</v>
      </c>
      <c r="D4408" s="3" t="s">
        <v>1050</v>
      </c>
      <c r="E4408" s="5" t="s">
        <v>266</v>
      </c>
      <c r="F4408" s="3" t="s">
        <v>1051</v>
      </c>
      <c r="G4408" s="3" t="s">
        <v>1052</v>
      </c>
      <c r="H4408" s="3" t="s">
        <v>269</v>
      </c>
      <c r="I4408" s="3" t="s">
        <v>329</v>
      </c>
      <c r="J4408" s="3" t="s">
        <v>30</v>
      </c>
      <c r="K4408" s="3" t="s">
        <v>30</v>
      </c>
      <c r="L4408" s="3" t="s">
        <v>307</v>
      </c>
      <c r="M4408" s="3" t="s">
        <v>31</v>
      </c>
      <c r="N4408" s="3" t="s">
        <v>367</v>
      </c>
      <c r="O4408" s="3" t="s">
        <v>271</v>
      </c>
      <c r="P4408" s="3" t="s">
        <v>227</v>
      </c>
      <c r="Q4408" s="3" t="s">
        <v>273</v>
      </c>
      <c r="R4408" s="3" t="s">
        <v>274</v>
      </c>
      <c r="S4408" s="3" t="s">
        <v>34</v>
      </c>
      <c r="T4408" s="153">
        <v>2.4470000000000001</v>
      </c>
      <c r="U4408" s="3" t="s">
        <v>1053</v>
      </c>
      <c r="V4408" s="165">
        <v>1.34E-2</v>
      </c>
      <c r="W4408" s="165">
        <v>2.5499999999999998E-2</v>
      </c>
      <c r="X4408" s="5" t="s">
        <v>277</v>
      </c>
      <c r="Y4408" s="5" t="s">
        <v>271</v>
      </c>
      <c r="Z4408" s="153">
        <v>23480.23</v>
      </c>
      <c r="AA4408" s="163">
        <v>1</v>
      </c>
      <c r="AB4408" s="176">
        <v>116.05</v>
      </c>
      <c r="AC4408" s="153">
        <v>3.3260000000000001</v>
      </c>
      <c r="AD4408" s="153">
        <v>30.574999999999999</v>
      </c>
      <c r="AG4408" s="3" t="s">
        <v>36</v>
      </c>
      <c r="AH4408" s="165">
        <v>1.2E-5</v>
      </c>
      <c r="AI4408" s="165">
        <v>6.8483710497418699E-4</v>
      </c>
      <c r="AJ4408" s="165">
        <v>1.45607644546195E-4</v>
      </c>
    </row>
    <row r="4409" spans="1:36">
      <c r="A4409" s="3">
        <v>9641</v>
      </c>
      <c r="B4409" s="3">
        <v>11366</v>
      </c>
      <c r="C4409" s="3" t="s">
        <v>1049</v>
      </c>
      <c r="D4409" s="3" t="s">
        <v>1050</v>
      </c>
      <c r="E4409" s="5" t="s">
        <v>266</v>
      </c>
      <c r="F4409" s="3" t="s">
        <v>1054</v>
      </c>
      <c r="G4409" s="3" t="s">
        <v>1055</v>
      </c>
      <c r="H4409" s="3" t="s">
        <v>269</v>
      </c>
      <c r="I4409" s="3" t="s">
        <v>329</v>
      </c>
      <c r="J4409" s="3" t="s">
        <v>30</v>
      </c>
      <c r="K4409" s="3" t="s">
        <v>30</v>
      </c>
      <c r="L4409" s="3" t="s">
        <v>307</v>
      </c>
      <c r="M4409" s="3" t="s">
        <v>31</v>
      </c>
      <c r="N4409" s="3" t="s">
        <v>367</v>
      </c>
      <c r="O4409" s="3" t="s">
        <v>271</v>
      </c>
      <c r="P4409" s="3" t="s">
        <v>130</v>
      </c>
      <c r="Q4409" s="3" t="s">
        <v>291</v>
      </c>
      <c r="R4409" s="3" t="s">
        <v>274</v>
      </c>
      <c r="S4409" s="3" t="s">
        <v>34</v>
      </c>
      <c r="T4409" s="153">
        <v>1.47</v>
      </c>
      <c r="U4409" s="3" t="s">
        <v>382</v>
      </c>
      <c r="V4409" s="165">
        <v>1.77E-2</v>
      </c>
      <c r="W4409" s="165">
        <v>2.5729999999999999E-2</v>
      </c>
      <c r="X4409" s="5" t="s">
        <v>277</v>
      </c>
      <c r="Y4409" s="5" t="s">
        <v>271</v>
      </c>
      <c r="Z4409" s="153">
        <v>36426.74</v>
      </c>
      <c r="AA4409" s="163">
        <v>1</v>
      </c>
      <c r="AB4409" s="176">
        <v>116.62</v>
      </c>
      <c r="AD4409" s="153">
        <v>42.481000000000002</v>
      </c>
      <c r="AG4409" s="3" t="s">
        <v>36</v>
      </c>
      <c r="AH4409" s="165">
        <v>1.5E-5</v>
      </c>
      <c r="AI4409" s="165">
        <v>9.5151216673256705E-4</v>
      </c>
      <c r="AJ4409" s="165">
        <v>2.0230715355324899E-4</v>
      </c>
    </row>
    <row r="4410" spans="1:36">
      <c r="A4410" s="3">
        <v>9641</v>
      </c>
      <c r="B4410" s="3">
        <v>11366</v>
      </c>
      <c r="C4410" s="3" t="s">
        <v>1049</v>
      </c>
      <c r="D4410" s="3" t="s">
        <v>1050</v>
      </c>
      <c r="E4410" s="5" t="s">
        <v>266</v>
      </c>
      <c r="F4410" s="3" t="s">
        <v>1056</v>
      </c>
      <c r="G4410" s="3" t="s">
        <v>1057</v>
      </c>
      <c r="H4410" s="3" t="s">
        <v>269</v>
      </c>
      <c r="I4410" s="3" t="s">
        <v>329</v>
      </c>
      <c r="J4410" s="3" t="s">
        <v>30</v>
      </c>
      <c r="K4410" s="3" t="s">
        <v>30</v>
      </c>
      <c r="L4410" s="3" t="s">
        <v>307</v>
      </c>
      <c r="M4410" s="3" t="s">
        <v>31</v>
      </c>
      <c r="N4410" s="3" t="s">
        <v>367</v>
      </c>
      <c r="O4410" s="3" t="s">
        <v>271</v>
      </c>
      <c r="P4410" s="3" t="s">
        <v>130</v>
      </c>
      <c r="Q4410" s="3" t="s">
        <v>291</v>
      </c>
      <c r="R4410" s="3" t="s">
        <v>274</v>
      </c>
      <c r="S4410" s="3" t="s">
        <v>34</v>
      </c>
      <c r="T4410" s="153">
        <v>4.5410000000000004</v>
      </c>
      <c r="U4410" s="3" t="s">
        <v>652</v>
      </c>
      <c r="V4410" s="165">
        <v>2.4799999999999999E-2</v>
      </c>
      <c r="W4410" s="165">
        <v>2.4459999999999999E-2</v>
      </c>
      <c r="X4410" s="5" t="s">
        <v>277</v>
      </c>
      <c r="Y4410" s="5" t="s">
        <v>271</v>
      </c>
      <c r="Z4410" s="153">
        <v>89427.97</v>
      </c>
      <c r="AA4410" s="163">
        <v>1</v>
      </c>
      <c r="AB4410" s="176">
        <v>118.21</v>
      </c>
      <c r="AD4410" s="153">
        <v>105.71299999999999</v>
      </c>
      <c r="AG4410" s="3" t="s">
        <v>36</v>
      </c>
      <c r="AH4410" s="165">
        <v>2.8E-5</v>
      </c>
      <c r="AI4410" s="165">
        <v>2.3678194989022001E-3</v>
      </c>
      <c r="AJ4410" s="165">
        <v>5.0343741225688404E-4</v>
      </c>
    </row>
    <row r="4411" spans="1:36">
      <c r="A4411" s="3">
        <v>9641</v>
      </c>
      <c r="B4411" s="3">
        <v>11366</v>
      </c>
      <c r="C4411" s="3" t="s">
        <v>1049</v>
      </c>
      <c r="D4411" s="3" t="s">
        <v>1050</v>
      </c>
      <c r="E4411" s="5" t="s">
        <v>266</v>
      </c>
      <c r="F4411" s="3" t="s">
        <v>1058</v>
      </c>
      <c r="G4411" s="3" t="s">
        <v>1059</v>
      </c>
      <c r="H4411" s="3" t="s">
        <v>269</v>
      </c>
      <c r="I4411" s="3" t="s">
        <v>329</v>
      </c>
      <c r="J4411" s="3" t="s">
        <v>30</v>
      </c>
      <c r="K4411" s="3" t="s">
        <v>30</v>
      </c>
      <c r="L4411" s="3" t="s">
        <v>307</v>
      </c>
      <c r="M4411" s="3" t="s">
        <v>31</v>
      </c>
      <c r="N4411" s="3" t="s">
        <v>367</v>
      </c>
      <c r="O4411" s="3" t="s">
        <v>271</v>
      </c>
      <c r="P4411" s="3" t="s">
        <v>227</v>
      </c>
      <c r="Q4411" s="3" t="s">
        <v>273</v>
      </c>
      <c r="R4411" s="3" t="s">
        <v>274</v>
      </c>
      <c r="S4411" s="3" t="s">
        <v>34</v>
      </c>
      <c r="T4411" s="153">
        <v>5.97</v>
      </c>
      <c r="U4411" s="3" t="s">
        <v>1060</v>
      </c>
      <c r="V4411" s="165">
        <v>8.9999999999999993E-3</v>
      </c>
      <c r="W4411" s="165">
        <v>2.4170000000000001E-2</v>
      </c>
      <c r="X4411" s="5" t="s">
        <v>277</v>
      </c>
      <c r="Y4411" s="5" t="s">
        <v>271</v>
      </c>
      <c r="Z4411" s="153">
        <v>140159.99</v>
      </c>
      <c r="AA4411" s="163">
        <v>1</v>
      </c>
      <c r="AB4411" s="176">
        <v>106.24</v>
      </c>
      <c r="AC4411" s="153">
        <v>0.73299999999999998</v>
      </c>
      <c r="AD4411" s="153">
        <v>149.63900000000001</v>
      </c>
      <c r="AG4411" s="3" t="s">
        <v>36</v>
      </c>
      <c r="AH4411" s="165">
        <v>5.1999999999999997E-5</v>
      </c>
      <c r="AI4411" s="165">
        <v>3.3517027109792601E-3</v>
      </c>
      <c r="AJ4411" s="165">
        <v>7.1262718304841298E-4</v>
      </c>
    </row>
    <row r="4412" spans="1:36">
      <c r="A4412" s="3">
        <v>9641</v>
      </c>
      <c r="B4412" s="3">
        <v>11366</v>
      </c>
      <c r="C4412" s="3" t="s">
        <v>1049</v>
      </c>
      <c r="D4412" s="3" t="s">
        <v>1050</v>
      </c>
      <c r="E4412" s="5" t="s">
        <v>266</v>
      </c>
      <c r="F4412" s="3" t="s">
        <v>1061</v>
      </c>
      <c r="G4412" s="3" t="s">
        <v>1062</v>
      </c>
      <c r="H4412" s="3" t="s">
        <v>269</v>
      </c>
      <c r="I4412" s="3" t="s">
        <v>329</v>
      </c>
      <c r="J4412" s="3" t="s">
        <v>30</v>
      </c>
      <c r="K4412" s="3" t="s">
        <v>30</v>
      </c>
      <c r="L4412" s="3" t="s">
        <v>307</v>
      </c>
      <c r="M4412" s="3" t="s">
        <v>31</v>
      </c>
      <c r="N4412" s="3" t="s">
        <v>367</v>
      </c>
      <c r="O4412" s="3" t="s">
        <v>271</v>
      </c>
      <c r="P4412" s="3" t="s">
        <v>227</v>
      </c>
      <c r="Q4412" s="3" t="s">
        <v>273</v>
      </c>
      <c r="R4412" s="3" t="s">
        <v>274</v>
      </c>
      <c r="S4412" s="3" t="s">
        <v>34</v>
      </c>
      <c r="T4412" s="153">
        <v>9.4939999999999998</v>
      </c>
      <c r="U4412" s="3" t="s">
        <v>1063</v>
      </c>
      <c r="V4412" s="165">
        <v>1.6899999999999998E-2</v>
      </c>
      <c r="W4412" s="165">
        <v>2.7279999999999999E-2</v>
      </c>
      <c r="X4412" s="5" t="s">
        <v>277</v>
      </c>
      <c r="Y4412" s="5" t="s">
        <v>271</v>
      </c>
      <c r="Z4412" s="153">
        <v>210020</v>
      </c>
      <c r="AA4412" s="163">
        <v>1</v>
      </c>
      <c r="AB4412" s="176">
        <v>105.51</v>
      </c>
      <c r="AC4412" s="153">
        <v>2.0619999999999998</v>
      </c>
      <c r="AD4412" s="153">
        <v>223.654</v>
      </c>
      <c r="AG4412" s="3" t="s">
        <v>36</v>
      </c>
      <c r="AH4412" s="165">
        <v>4.8000000000000001E-5</v>
      </c>
      <c r="AI4412" s="165">
        <v>5.0095456300929299E-3</v>
      </c>
      <c r="AJ4412" s="165">
        <v>1.0651118844853E-3</v>
      </c>
    </row>
    <row r="4413" spans="1:36">
      <c r="A4413" s="3">
        <v>9641</v>
      </c>
      <c r="B4413" s="3">
        <v>11366</v>
      </c>
      <c r="C4413" s="3" t="s">
        <v>1049</v>
      </c>
      <c r="D4413" s="3" t="s">
        <v>1050</v>
      </c>
      <c r="E4413" s="5" t="s">
        <v>266</v>
      </c>
      <c r="F4413" s="3" t="s">
        <v>1064</v>
      </c>
      <c r="G4413" s="3" t="s">
        <v>1065</v>
      </c>
      <c r="H4413" s="3" t="s">
        <v>269</v>
      </c>
      <c r="I4413" s="3" t="s">
        <v>329</v>
      </c>
      <c r="J4413" s="3" t="s">
        <v>30</v>
      </c>
      <c r="K4413" s="3" t="s">
        <v>30</v>
      </c>
      <c r="L4413" s="3" t="s">
        <v>307</v>
      </c>
      <c r="M4413" s="3" t="s">
        <v>31</v>
      </c>
      <c r="N4413" s="3" t="s">
        <v>367</v>
      </c>
      <c r="O4413" s="3" t="s">
        <v>271</v>
      </c>
      <c r="P4413" s="3" t="s">
        <v>130</v>
      </c>
      <c r="Q4413" s="3" t="s">
        <v>291</v>
      </c>
      <c r="R4413" s="3" t="s">
        <v>274</v>
      </c>
      <c r="S4413" s="3" t="s">
        <v>34</v>
      </c>
      <c r="T4413" s="153">
        <v>11.696999999999999</v>
      </c>
      <c r="U4413" s="3" t="s">
        <v>1066</v>
      </c>
      <c r="V4413" s="165">
        <v>3.6700000000000003E-2</v>
      </c>
      <c r="W4413" s="165">
        <v>2.9229999999999999E-2</v>
      </c>
      <c r="X4413" s="5" t="s">
        <v>277</v>
      </c>
      <c r="Y4413" s="5" t="s">
        <v>271</v>
      </c>
      <c r="Z4413" s="153">
        <v>131726</v>
      </c>
      <c r="AA4413" s="163">
        <v>1</v>
      </c>
      <c r="AB4413" s="176">
        <v>113.25</v>
      </c>
      <c r="AC4413" s="153">
        <v>2.5089999999999999</v>
      </c>
      <c r="AD4413" s="153">
        <v>151.68899999999999</v>
      </c>
      <c r="AG4413" s="3" t="s">
        <v>36</v>
      </c>
      <c r="AH4413" s="165">
        <v>2.5999999999999998E-5</v>
      </c>
      <c r="AI4413" s="165">
        <v>3.39761227544315E-3</v>
      </c>
      <c r="AJ4413" s="165">
        <v>7.2238831236686796E-4</v>
      </c>
    </row>
    <row r="4414" spans="1:36">
      <c r="A4414" s="3">
        <v>9641</v>
      </c>
      <c r="B4414" s="3">
        <v>11366</v>
      </c>
      <c r="C4414" s="3" t="s">
        <v>1067</v>
      </c>
      <c r="D4414" s="3" t="s">
        <v>1068</v>
      </c>
      <c r="E4414" s="5" t="s">
        <v>266</v>
      </c>
      <c r="F4414" s="3" t="s">
        <v>1598</v>
      </c>
      <c r="G4414" s="3" t="s">
        <v>1599</v>
      </c>
      <c r="H4414" s="3" t="s">
        <v>269</v>
      </c>
      <c r="I4414" s="3" t="s">
        <v>315</v>
      </c>
      <c r="J4414" s="3" t="s">
        <v>30</v>
      </c>
      <c r="K4414" s="3" t="s">
        <v>30</v>
      </c>
      <c r="L4414" s="3" t="s">
        <v>307</v>
      </c>
      <c r="M4414" s="3" t="s">
        <v>31</v>
      </c>
      <c r="N4414" s="3" t="s">
        <v>317</v>
      </c>
      <c r="O4414" s="3" t="s">
        <v>271</v>
      </c>
      <c r="P4414" s="3" t="s">
        <v>449</v>
      </c>
      <c r="Q4414" s="3" t="s">
        <v>291</v>
      </c>
      <c r="R4414" s="3" t="s">
        <v>274</v>
      </c>
      <c r="S4414" s="3" t="s">
        <v>34</v>
      </c>
      <c r="T4414" s="153">
        <v>1.327</v>
      </c>
      <c r="U4414" s="3" t="s">
        <v>698</v>
      </c>
      <c r="V4414" s="165">
        <v>7.3999999999999996E-2</v>
      </c>
      <c r="W4414" s="165">
        <v>5.203E-2</v>
      </c>
      <c r="X4414" s="5" t="s">
        <v>277</v>
      </c>
      <c r="Y4414" s="5" t="s">
        <v>271</v>
      </c>
      <c r="Z4414" s="153">
        <v>79200</v>
      </c>
      <c r="AA4414" s="163">
        <v>1</v>
      </c>
      <c r="AB4414" s="176">
        <v>102.97</v>
      </c>
      <c r="AD4414" s="153">
        <v>81.552000000000007</v>
      </c>
      <c r="AG4414" s="3" t="s">
        <v>36</v>
      </c>
      <c r="AH4414" s="165">
        <v>8.9700000000000001E-4</v>
      </c>
      <c r="AI4414" s="165">
        <v>1.8266565444827799E-3</v>
      </c>
      <c r="AJ4414" s="165">
        <v>3.8837725775249E-4</v>
      </c>
    </row>
    <row r="4415" spans="1:36">
      <c r="A4415" s="3">
        <v>9641</v>
      </c>
      <c r="B4415" s="3">
        <v>11366</v>
      </c>
      <c r="C4415" s="3" t="s">
        <v>1067</v>
      </c>
      <c r="D4415" s="3" t="s">
        <v>1068</v>
      </c>
      <c r="E4415" s="5" t="s">
        <v>266</v>
      </c>
      <c r="F4415" s="3" t="s">
        <v>1069</v>
      </c>
      <c r="G4415" s="3" t="s">
        <v>1070</v>
      </c>
      <c r="H4415" s="3" t="s">
        <v>269</v>
      </c>
      <c r="I4415" s="3" t="s">
        <v>315</v>
      </c>
      <c r="J4415" s="3" t="s">
        <v>30</v>
      </c>
      <c r="K4415" s="3" t="s">
        <v>30</v>
      </c>
      <c r="L4415" s="3" t="s">
        <v>307</v>
      </c>
      <c r="M4415" s="3" t="s">
        <v>31</v>
      </c>
      <c r="N4415" s="3" t="s">
        <v>317</v>
      </c>
      <c r="O4415" s="3" t="s">
        <v>271</v>
      </c>
      <c r="P4415" s="3" t="s">
        <v>449</v>
      </c>
      <c r="Q4415" s="3" t="s">
        <v>291</v>
      </c>
      <c r="R4415" s="3" t="s">
        <v>274</v>
      </c>
      <c r="S4415" s="3" t="s">
        <v>34</v>
      </c>
      <c r="T4415" s="153">
        <v>2.3420000000000001</v>
      </c>
      <c r="U4415" s="3" t="s">
        <v>319</v>
      </c>
      <c r="V4415" s="165">
        <v>5.6899999999999999E-2</v>
      </c>
      <c r="W4415" s="165">
        <v>5.0110000000000002E-2</v>
      </c>
      <c r="X4415" s="5" t="s">
        <v>277</v>
      </c>
      <c r="Y4415" s="5" t="s">
        <v>271</v>
      </c>
      <c r="Z4415" s="153">
        <v>56000</v>
      </c>
      <c r="AA4415" s="163">
        <v>1</v>
      </c>
      <c r="AB4415" s="176">
        <v>101.71</v>
      </c>
      <c r="AD4415" s="153">
        <v>56.957999999999998</v>
      </c>
      <c r="AG4415" s="3" t="s">
        <v>36</v>
      </c>
      <c r="AH4415" s="165">
        <v>1.8100000000000001E-4</v>
      </c>
      <c r="AI4415" s="165">
        <v>1.2757708776366199E-3</v>
      </c>
      <c r="AJ4415" s="165">
        <v>2.7124989449907501E-4</v>
      </c>
    </row>
    <row r="4416" spans="1:36">
      <c r="A4416" s="3">
        <v>9641</v>
      </c>
      <c r="B4416" s="3">
        <v>11366</v>
      </c>
      <c r="C4416" s="3" t="s">
        <v>1071</v>
      </c>
      <c r="D4416" s="3" t="s">
        <v>1072</v>
      </c>
      <c r="E4416" s="5" t="s">
        <v>266</v>
      </c>
      <c r="F4416" s="3" t="s">
        <v>1073</v>
      </c>
      <c r="G4416" s="3" t="s">
        <v>1074</v>
      </c>
      <c r="H4416" s="3" t="s">
        <v>269</v>
      </c>
      <c r="I4416" s="3" t="s">
        <v>315</v>
      </c>
      <c r="J4416" s="3" t="s">
        <v>30</v>
      </c>
      <c r="K4416" s="3" t="s">
        <v>30</v>
      </c>
      <c r="L4416" s="3" t="s">
        <v>307</v>
      </c>
      <c r="M4416" s="3" t="s">
        <v>31</v>
      </c>
      <c r="N4416" s="3" t="s">
        <v>270</v>
      </c>
      <c r="O4416" s="3" t="s">
        <v>271</v>
      </c>
      <c r="P4416" s="3" t="s">
        <v>272</v>
      </c>
      <c r="Q4416" s="3" t="s">
        <v>273</v>
      </c>
      <c r="R4416" s="3" t="s">
        <v>274</v>
      </c>
      <c r="S4416" s="3" t="s">
        <v>34</v>
      </c>
      <c r="T4416" s="153">
        <v>3.2549999999999999</v>
      </c>
      <c r="U4416" s="3" t="s">
        <v>1075</v>
      </c>
      <c r="V4416" s="165">
        <v>2.5000000000000001E-2</v>
      </c>
      <c r="W4416" s="165">
        <v>4.1209999999999997E-2</v>
      </c>
      <c r="X4416" s="5" t="s">
        <v>277</v>
      </c>
      <c r="Y4416" s="5" t="s">
        <v>271</v>
      </c>
      <c r="Z4416" s="153">
        <v>407331.16</v>
      </c>
      <c r="AA4416" s="163">
        <v>1</v>
      </c>
      <c r="AB4416" s="176">
        <v>95.13</v>
      </c>
      <c r="AD4416" s="153">
        <v>387.49400000000003</v>
      </c>
      <c r="AG4416" s="3" t="s">
        <v>36</v>
      </c>
      <c r="AH4416" s="165">
        <v>2.34E-4</v>
      </c>
      <c r="AI4416" s="165">
        <v>8.6793286498864398E-3</v>
      </c>
      <c r="AJ4416" s="165">
        <v>1.84536817846618E-3</v>
      </c>
    </row>
    <row r="4417" spans="1:36">
      <c r="A4417" s="3">
        <v>9641</v>
      </c>
      <c r="B4417" s="3">
        <v>11366</v>
      </c>
      <c r="C4417" s="3" t="s">
        <v>1071</v>
      </c>
      <c r="D4417" s="3" t="s">
        <v>1072</v>
      </c>
      <c r="E4417" s="5" t="s">
        <v>266</v>
      </c>
      <c r="F4417" s="3" t="s">
        <v>1076</v>
      </c>
      <c r="G4417" s="3" t="s">
        <v>1077</v>
      </c>
      <c r="H4417" s="3" t="s">
        <v>269</v>
      </c>
      <c r="I4417" s="3" t="s">
        <v>329</v>
      </c>
      <c r="J4417" s="3" t="s">
        <v>30</v>
      </c>
      <c r="K4417" s="3" t="s">
        <v>30</v>
      </c>
      <c r="L4417" s="3" t="s">
        <v>307</v>
      </c>
      <c r="M4417" s="3" t="s">
        <v>31</v>
      </c>
      <c r="N4417" s="3" t="s">
        <v>270</v>
      </c>
      <c r="O4417" s="3" t="s">
        <v>271</v>
      </c>
      <c r="P4417" s="3" t="s">
        <v>272</v>
      </c>
      <c r="Q4417" s="3" t="s">
        <v>273</v>
      </c>
      <c r="R4417" s="3" t="s">
        <v>274</v>
      </c>
      <c r="S4417" s="3" t="s">
        <v>34</v>
      </c>
      <c r="T4417" s="153">
        <v>3.3740000000000001</v>
      </c>
      <c r="U4417" s="3" t="s">
        <v>1075</v>
      </c>
      <c r="V4417" s="165">
        <v>1E-3</v>
      </c>
      <c r="W4417" s="165">
        <v>2.1420000000000002E-2</v>
      </c>
      <c r="X4417" s="5" t="s">
        <v>277</v>
      </c>
      <c r="Y4417" s="5" t="s">
        <v>271</v>
      </c>
      <c r="Z4417" s="153">
        <v>24600</v>
      </c>
      <c r="AA4417" s="163">
        <v>1</v>
      </c>
      <c r="AB4417" s="176">
        <v>107.43</v>
      </c>
      <c r="AD4417" s="153">
        <v>26.428000000000001</v>
      </c>
      <c r="AG4417" s="3" t="s">
        <v>36</v>
      </c>
      <c r="AH4417" s="165">
        <v>2.9E-5</v>
      </c>
      <c r="AI4417" s="165">
        <v>5.9194544862472295E-4</v>
      </c>
      <c r="AJ4417" s="165">
        <v>1.2585734891998199E-4</v>
      </c>
    </row>
    <row r="4418" spans="1:36">
      <c r="A4418" s="3">
        <v>9641</v>
      </c>
      <c r="B4418" s="3">
        <v>11366</v>
      </c>
      <c r="C4418" s="3" t="s">
        <v>1071</v>
      </c>
      <c r="D4418" s="3" t="s">
        <v>1072</v>
      </c>
      <c r="E4418" s="5" t="s">
        <v>266</v>
      </c>
      <c r="F4418" s="3" t="s">
        <v>1600</v>
      </c>
      <c r="G4418" s="3" t="s">
        <v>1601</v>
      </c>
      <c r="H4418" s="3" t="s">
        <v>269</v>
      </c>
      <c r="I4418" s="3" t="s">
        <v>329</v>
      </c>
      <c r="J4418" s="3" t="s">
        <v>30</v>
      </c>
      <c r="K4418" s="3" t="s">
        <v>30</v>
      </c>
      <c r="L4418" s="3" t="s">
        <v>307</v>
      </c>
      <c r="M4418" s="3" t="s">
        <v>31</v>
      </c>
      <c r="N4418" s="3" t="s">
        <v>270</v>
      </c>
      <c r="O4418" s="3" t="s">
        <v>271</v>
      </c>
      <c r="P4418" s="3" t="s">
        <v>272</v>
      </c>
      <c r="Q4418" s="3" t="s">
        <v>273</v>
      </c>
      <c r="R4418" s="3" t="s">
        <v>274</v>
      </c>
      <c r="S4418" s="3" t="s">
        <v>34</v>
      </c>
      <c r="T4418" s="153">
        <v>3.7730000000000001</v>
      </c>
      <c r="U4418" s="3" t="s">
        <v>1602</v>
      </c>
      <c r="V4418" s="165">
        <v>1.3899999999999999E-2</v>
      </c>
      <c r="W4418" s="165">
        <v>2.1940000000000001E-2</v>
      </c>
      <c r="X4418" s="5" t="s">
        <v>277</v>
      </c>
      <c r="Y4418" s="5" t="s">
        <v>271</v>
      </c>
      <c r="Z4418" s="153">
        <v>316439.67</v>
      </c>
      <c r="AA4418" s="163">
        <v>1</v>
      </c>
      <c r="AB4418" s="176">
        <v>106.41</v>
      </c>
      <c r="AD4418" s="153">
        <v>336.72300000000001</v>
      </c>
      <c r="AG4418" s="3" t="s">
        <v>36</v>
      </c>
      <c r="AH4418" s="165">
        <v>2.2599999999999999E-4</v>
      </c>
      <c r="AI4418" s="165">
        <v>7.5421361672445902E-3</v>
      </c>
      <c r="AJ4418" s="165">
        <v>1.60358233247386E-3</v>
      </c>
    </row>
    <row r="4419" spans="1:36">
      <c r="A4419" s="3">
        <v>9641</v>
      </c>
      <c r="B4419" s="3">
        <v>11366</v>
      </c>
      <c r="C4419" s="3" t="s">
        <v>1071</v>
      </c>
      <c r="D4419" s="3" t="s">
        <v>1072</v>
      </c>
      <c r="E4419" s="5" t="s">
        <v>266</v>
      </c>
      <c r="F4419" s="3" t="s">
        <v>1078</v>
      </c>
      <c r="G4419" s="3" t="s">
        <v>1079</v>
      </c>
      <c r="H4419" s="3" t="s">
        <v>269</v>
      </c>
      <c r="I4419" s="3" t="s">
        <v>329</v>
      </c>
      <c r="J4419" s="3" t="s">
        <v>30</v>
      </c>
      <c r="K4419" s="3" t="s">
        <v>30</v>
      </c>
      <c r="L4419" s="3" t="s">
        <v>307</v>
      </c>
      <c r="M4419" s="3" t="s">
        <v>31</v>
      </c>
      <c r="N4419" s="3" t="s">
        <v>270</v>
      </c>
      <c r="O4419" s="3" t="s">
        <v>271</v>
      </c>
      <c r="P4419" s="3" t="s">
        <v>272</v>
      </c>
      <c r="Q4419" s="3" t="s">
        <v>273</v>
      </c>
      <c r="R4419" s="3" t="s">
        <v>274</v>
      </c>
      <c r="S4419" s="3" t="s">
        <v>34</v>
      </c>
      <c r="T4419" s="153">
        <v>2.8460000000000001</v>
      </c>
      <c r="U4419" s="3" t="s">
        <v>1080</v>
      </c>
      <c r="V4419" s="165">
        <v>1.7500000000000002E-2</v>
      </c>
      <c r="W4419" s="165">
        <v>2.1700000000000001E-2</v>
      </c>
      <c r="X4419" s="5" t="s">
        <v>277</v>
      </c>
      <c r="Y4419" s="5" t="s">
        <v>271</v>
      </c>
      <c r="Z4419" s="153">
        <v>18010.95</v>
      </c>
      <c r="AA4419" s="163">
        <v>1</v>
      </c>
      <c r="AB4419" s="176">
        <v>116.05</v>
      </c>
      <c r="AD4419" s="153">
        <v>20.902000000000001</v>
      </c>
      <c r="AG4419" s="3" t="s">
        <v>36</v>
      </c>
      <c r="AH4419" s="165">
        <v>1.0000000000000001E-5</v>
      </c>
      <c r="AI4419" s="165">
        <v>4.6816912386555399E-4</v>
      </c>
      <c r="AJ4419" s="165">
        <v>9.9540464265423305E-5</v>
      </c>
    </row>
    <row r="4420" spans="1:36">
      <c r="A4420" s="3">
        <v>9641</v>
      </c>
      <c r="B4420" s="3">
        <v>11366</v>
      </c>
      <c r="C4420" s="3" t="s">
        <v>1081</v>
      </c>
      <c r="D4420" s="3" t="s">
        <v>1082</v>
      </c>
      <c r="E4420" s="5" t="s">
        <v>266</v>
      </c>
      <c r="F4420" s="3" t="s">
        <v>1083</v>
      </c>
      <c r="G4420" s="3" t="s">
        <v>1084</v>
      </c>
      <c r="H4420" s="3" t="s">
        <v>269</v>
      </c>
      <c r="I4420" s="3" t="s">
        <v>315</v>
      </c>
      <c r="J4420" s="3" t="s">
        <v>30</v>
      </c>
      <c r="K4420" s="3" t="s">
        <v>30</v>
      </c>
      <c r="L4420" s="3" t="s">
        <v>307</v>
      </c>
      <c r="M4420" s="3" t="s">
        <v>31</v>
      </c>
      <c r="N4420" s="3" t="s">
        <v>920</v>
      </c>
      <c r="O4420" s="3" t="s">
        <v>271</v>
      </c>
      <c r="P4420" s="3" t="s">
        <v>338</v>
      </c>
      <c r="Q4420" s="3" t="s">
        <v>273</v>
      </c>
      <c r="R4420" s="3" t="s">
        <v>274</v>
      </c>
      <c r="S4420" s="3" t="s">
        <v>34</v>
      </c>
      <c r="T4420" s="153">
        <v>0.90900000000000003</v>
      </c>
      <c r="U4420" s="3" t="s">
        <v>1085</v>
      </c>
      <c r="V4420" s="165">
        <v>2.29E-2</v>
      </c>
      <c r="W4420" s="165">
        <v>4.4609999999999997E-2</v>
      </c>
      <c r="X4420" s="5" t="s">
        <v>277</v>
      </c>
      <c r="Y4420" s="5" t="s">
        <v>271</v>
      </c>
      <c r="Z4420" s="153">
        <v>24249.66</v>
      </c>
      <c r="AA4420" s="163">
        <v>1</v>
      </c>
      <c r="AB4420" s="176">
        <v>98.31</v>
      </c>
      <c r="AD4420" s="153">
        <v>23.84</v>
      </c>
      <c r="AG4420" s="3" t="s">
        <v>36</v>
      </c>
      <c r="AH4420" s="165">
        <v>1.46E-4</v>
      </c>
      <c r="AI4420" s="165">
        <v>5.3397921526261098E-4</v>
      </c>
      <c r="AJ4420" s="165">
        <v>1.1353277327744199E-4</v>
      </c>
    </row>
    <row r="4421" spans="1:36">
      <c r="A4421" s="3">
        <v>9641</v>
      </c>
      <c r="B4421" s="3">
        <v>11366</v>
      </c>
      <c r="C4421" s="3" t="s">
        <v>1081</v>
      </c>
      <c r="D4421" s="3" t="s">
        <v>1082</v>
      </c>
      <c r="E4421" s="5" t="s">
        <v>266</v>
      </c>
      <c r="F4421" s="3" t="s">
        <v>1086</v>
      </c>
      <c r="G4421" s="3" t="s">
        <v>1087</v>
      </c>
      <c r="H4421" s="3" t="s">
        <v>269</v>
      </c>
      <c r="I4421" s="3" t="s">
        <v>315</v>
      </c>
      <c r="J4421" s="3" t="s">
        <v>30</v>
      </c>
      <c r="K4421" s="3" t="s">
        <v>30</v>
      </c>
      <c r="L4421" s="3" t="s">
        <v>307</v>
      </c>
      <c r="M4421" s="3" t="s">
        <v>31</v>
      </c>
      <c r="N4421" s="3" t="s">
        <v>920</v>
      </c>
      <c r="O4421" s="3" t="s">
        <v>271</v>
      </c>
      <c r="P4421" s="3" t="s">
        <v>338</v>
      </c>
      <c r="Q4421" s="3" t="s">
        <v>273</v>
      </c>
      <c r="R4421" s="3" t="s">
        <v>274</v>
      </c>
      <c r="S4421" s="3" t="s">
        <v>34</v>
      </c>
      <c r="T4421" s="153">
        <v>4.7939999999999996</v>
      </c>
      <c r="U4421" s="3" t="s">
        <v>1088</v>
      </c>
      <c r="V4421" s="165">
        <v>5.6800000000000003E-2</v>
      </c>
      <c r="W4421" s="165">
        <v>4.2759999999999999E-2</v>
      </c>
      <c r="X4421" s="5" t="s">
        <v>277</v>
      </c>
      <c r="Y4421" s="5" t="s">
        <v>271</v>
      </c>
      <c r="Z4421" s="153">
        <v>64382</v>
      </c>
      <c r="AA4421" s="163">
        <v>1</v>
      </c>
      <c r="AB4421" s="176">
        <v>107.44</v>
      </c>
      <c r="AD4421" s="153">
        <v>69.171999999999997</v>
      </c>
      <c r="AG4421" s="3" t="s">
        <v>36</v>
      </c>
      <c r="AH4421" s="165">
        <v>4.2900000000000002E-4</v>
      </c>
      <c r="AI4421" s="165">
        <v>1.5493568844880199E-3</v>
      </c>
      <c r="AJ4421" s="165">
        <v>3.2941878422348899E-4</v>
      </c>
    </row>
    <row r="4422" spans="1:36">
      <c r="A4422" s="3">
        <v>9641</v>
      </c>
      <c r="B4422" s="3">
        <v>11366</v>
      </c>
      <c r="C4422" s="3" t="s">
        <v>293</v>
      </c>
      <c r="D4422" s="3" t="s">
        <v>294</v>
      </c>
      <c r="E4422" s="5" t="s">
        <v>266</v>
      </c>
      <c r="F4422" s="3" t="s">
        <v>1089</v>
      </c>
      <c r="G4422" s="3" t="s">
        <v>1090</v>
      </c>
      <c r="H4422" s="3" t="s">
        <v>269</v>
      </c>
      <c r="I4422" s="3" t="s">
        <v>315</v>
      </c>
      <c r="J4422" s="3" t="s">
        <v>30</v>
      </c>
      <c r="K4422" s="3" t="s">
        <v>30</v>
      </c>
      <c r="L4422" s="3" t="s">
        <v>307</v>
      </c>
      <c r="M4422" s="3" t="s">
        <v>31</v>
      </c>
      <c r="N4422" s="3" t="s">
        <v>297</v>
      </c>
      <c r="O4422" s="3" t="s">
        <v>271</v>
      </c>
      <c r="P4422" s="3" t="s">
        <v>338</v>
      </c>
      <c r="Q4422" s="3" t="s">
        <v>273</v>
      </c>
      <c r="R4422" s="3" t="s">
        <v>274</v>
      </c>
      <c r="S4422" s="3" t="s">
        <v>34</v>
      </c>
      <c r="T4422" s="153">
        <v>3.2040000000000002</v>
      </c>
      <c r="U4422" s="3" t="s">
        <v>58</v>
      </c>
      <c r="V4422" s="165">
        <v>2.4299999999999999E-2</v>
      </c>
      <c r="W4422" s="165">
        <v>4.2599999999999999E-2</v>
      </c>
      <c r="X4422" s="5" t="s">
        <v>277</v>
      </c>
      <c r="Y4422" s="5" t="s">
        <v>271</v>
      </c>
      <c r="Z4422" s="153">
        <v>228843.85</v>
      </c>
      <c r="AA4422" s="163">
        <v>1</v>
      </c>
      <c r="AB4422" s="176">
        <v>94.68</v>
      </c>
      <c r="AD4422" s="153">
        <v>216.66900000000001</v>
      </c>
      <c r="AG4422" s="3" t="s">
        <v>36</v>
      </c>
      <c r="AH4422" s="165">
        <v>1.8200000000000001E-4</v>
      </c>
      <c r="AI4422" s="165">
        <v>4.8530917027137903E-3</v>
      </c>
      <c r="AJ4422" s="165">
        <v>1.0318472034681499E-3</v>
      </c>
    </row>
    <row r="4423" spans="1:36">
      <c r="A4423" s="3">
        <v>9641</v>
      </c>
      <c r="B4423" s="3">
        <v>11366</v>
      </c>
      <c r="C4423" s="3" t="s">
        <v>293</v>
      </c>
      <c r="D4423" s="3" t="s">
        <v>294</v>
      </c>
      <c r="E4423" s="5" t="s">
        <v>266</v>
      </c>
      <c r="F4423" s="3" t="s">
        <v>1609</v>
      </c>
      <c r="G4423" s="3" t="s">
        <v>1610</v>
      </c>
      <c r="H4423" s="3" t="s">
        <v>269</v>
      </c>
      <c r="I4423" s="3" t="s">
        <v>329</v>
      </c>
      <c r="J4423" s="3" t="s">
        <v>30</v>
      </c>
      <c r="K4423" s="3" t="s">
        <v>30</v>
      </c>
      <c r="L4423" s="3" t="s">
        <v>307</v>
      </c>
      <c r="M4423" s="3" t="s">
        <v>31</v>
      </c>
      <c r="N4423" s="3" t="s">
        <v>297</v>
      </c>
      <c r="O4423" s="3" t="s">
        <v>271</v>
      </c>
      <c r="P4423" s="3" t="s">
        <v>338</v>
      </c>
      <c r="Q4423" s="3" t="s">
        <v>273</v>
      </c>
      <c r="R4423" s="3" t="s">
        <v>274</v>
      </c>
      <c r="S4423" s="3" t="s">
        <v>34</v>
      </c>
      <c r="T4423" s="153">
        <v>1.8779999999999999</v>
      </c>
      <c r="U4423" s="3" t="s">
        <v>1611</v>
      </c>
      <c r="V4423" s="165">
        <v>1.9400000000000001E-2</v>
      </c>
      <c r="W4423" s="165">
        <v>2.2169999999999999E-2</v>
      </c>
      <c r="X4423" s="5" t="s">
        <v>277</v>
      </c>
      <c r="Y4423" s="5" t="s">
        <v>271</v>
      </c>
      <c r="Z4423" s="153">
        <v>26027.77</v>
      </c>
      <c r="AA4423" s="163">
        <v>1</v>
      </c>
      <c r="AB4423" s="176">
        <v>118.5</v>
      </c>
      <c r="AD4423" s="153">
        <v>30.843</v>
      </c>
      <c r="AG4423" s="3" t="s">
        <v>36</v>
      </c>
      <c r="AH4423" s="165">
        <v>1.44E-4</v>
      </c>
      <c r="AI4423" s="165">
        <v>6.9083815164879805E-4</v>
      </c>
      <c r="AJ4423" s="165">
        <v>1.4688356587807801E-4</v>
      </c>
    </row>
    <row r="4424" spans="1:36">
      <c r="A4424" s="3">
        <v>9641</v>
      </c>
      <c r="B4424" s="3">
        <v>11366</v>
      </c>
      <c r="C4424" s="3" t="s">
        <v>293</v>
      </c>
      <c r="D4424" s="3" t="s">
        <v>294</v>
      </c>
      <c r="E4424" s="5" t="s">
        <v>266</v>
      </c>
      <c r="F4424" s="3" t="s">
        <v>1091</v>
      </c>
      <c r="G4424" s="3" t="s">
        <v>1092</v>
      </c>
      <c r="H4424" s="3" t="s">
        <v>269</v>
      </c>
      <c r="I4424" s="3" t="s">
        <v>329</v>
      </c>
      <c r="J4424" s="3" t="s">
        <v>30</v>
      </c>
      <c r="K4424" s="3" t="s">
        <v>30</v>
      </c>
      <c r="L4424" s="3" t="s">
        <v>307</v>
      </c>
      <c r="M4424" s="3" t="s">
        <v>31</v>
      </c>
      <c r="N4424" s="3" t="s">
        <v>297</v>
      </c>
      <c r="O4424" s="3" t="s">
        <v>271</v>
      </c>
      <c r="P4424" s="3" t="s">
        <v>338</v>
      </c>
      <c r="Q4424" s="3" t="s">
        <v>273</v>
      </c>
      <c r="R4424" s="3" t="s">
        <v>274</v>
      </c>
      <c r="S4424" s="3" t="s">
        <v>34</v>
      </c>
      <c r="T4424" s="153">
        <v>2.8740000000000001</v>
      </c>
      <c r="U4424" s="3" t="s">
        <v>1093</v>
      </c>
      <c r="V4424" s="165">
        <v>1.23E-2</v>
      </c>
      <c r="W4424" s="165">
        <v>2.4639999999999999E-2</v>
      </c>
      <c r="X4424" s="5" t="s">
        <v>277</v>
      </c>
      <c r="Y4424" s="5" t="s">
        <v>271</v>
      </c>
      <c r="Z4424" s="153">
        <v>38810.199999999997</v>
      </c>
      <c r="AA4424" s="163">
        <v>1</v>
      </c>
      <c r="AB4424" s="176">
        <v>114.71</v>
      </c>
      <c r="AD4424" s="153">
        <v>44.518999999999998</v>
      </c>
      <c r="AG4424" s="3" t="s">
        <v>36</v>
      </c>
      <c r="AH4424" s="165">
        <v>4.8000000000000001E-5</v>
      </c>
      <c r="AI4424" s="165">
        <v>9.9716761022385905E-4</v>
      </c>
      <c r="AJ4424" s="165">
        <v>2.1201425256875799E-4</v>
      </c>
    </row>
    <row r="4425" spans="1:36">
      <c r="A4425" s="3">
        <v>9641</v>
      </c>
      <c r="B4425" s="3">
        <v>11366</v>
      </c>
      <c r="C4425" s="3" t="s">
        <v>293</v>
      </c>
      <c r="D4425" s="3" t="s">
        <v>294</v>
      </c>
      <c r="E4425" s="5" t="s">
        <v>266</v>
      </c>
      <c r="F4425" s="3" t="s">
        <v>1612</v>
      </c>
      <c r="G4425" s="3" t="s">
        <v>1613</v>
      </c>
      <c r="H4425" s="3" t="s">
        <v>269</v>
      </c>
      <c r="I4425" s="3" t="s">
        <v>315</v>
      </c>
      <c r="J4425" s="3" t="s">
        <v>30</v>
      </c>
      <c r="K4425" s="3" t="s">
        <v>30</v>
      </c>
      <c r="L4425" s="3" t="s">
        <v>307</v>
      </c>
      <c r="M4425" s="3" t="s">
        <v>31</v>
      </c>
      <c r="N4425" s="3" t="s">
        <v>297</v>
      </c>
      <c r="O4425" s="3" t="s">
        <v>271</v>
      </c>
      <c r="P4425" s="3" t="s">
        <v>338</v>
      </c>
      <c r="Q4425" s="3" t="s">
        <v>273</v>
      </c>
      <c r="R4425" s="3" t="s">
        <v>274</v>
      </c>
      <c r="S4425" s="3" t="s">
        <v>34</v>
      </c>
      <c r="T4425" s="153">
        <v>5.9710000000000001</v>
      </c>
      <c r="U4425" s="3" t="s">
        <v>1614</v>
      </c>
      <c r="V4425" s="165">
        <v>5.8599999999999999E-2</v>
      </c>
      <c r="W4425" s="165">
        <v>4.4339999999999997E-2</v>
      </c>
      <c r="X4425" s="5" t="s">
        <v>277</v>
      </c>
      <c r="Y4425" s="5" t="s">
        <v>271</v>
      </c>
      <c r="Z4425" s="153">
        <v>114000</v>
      </c>
      <c r="AA4425" s="163">
        <v>1</v>
      </c>
      <c r="AB4425" s="176">
        <v>109.43</v>
      </c>
      <c r="AD4425" s="153">
        <v>124.75</v>
      </c>
      <c r="AG4425" s="3" t="s">
        <v>36</v>
      </c>
      <c r="AH4425" s="165">
        <v>5.71E-4</v>
      </c>
      <c r="AI4425" s="165">
        <v>2.7942306582325101E-3</v>
      </c>
      <c r="AJ4425" s="165">
        <v>5.9409944570590204E-4</v>
      </c>
    </row>
    <row r="4426" spans="1:36">
      <c r="A4426" s="3">
        <v>9641</v>
      </c>
      <c r="B4426" s="3">
        <v>11366</v>
      </c>
      <c r="C4426" s="3" t="s">
        <v>1094</v>
      </c>
      <c r="D4426" s="3" t="s">
        <v>1095</v>
      </c>
      <c r="E4426" s="5" t="s">
        <v>266</v>
      </c>
      <c r="F4426" s="3" t="s">
        <v>1096</v>
      </c>
      <c r="G4426" s="3" t="s">
        <v>1097</v>
      </c>
      <c r="H4426" s="3" t="s">
        <v>269</v>
      </c>
      <c r="I4426" s="3" t="s">
        <v>315</v>
      </c>
      <c r="J4426" s="3" t="s">
        <v>30</v>
      </c>
      <c r="K4426" s="3" t="s">
        <v>30</v>
      </c>
      <c r="L4426" s="3" t="s">
        <v>307</v>
      </c>
      <c r="M4426" s="3" t="s">
        <v>31</v>
      </c>
      <c r="N4426" s="3" t="s">
        <v>297</v>
      </c>
      <c r="O4426" s="3" t="s">
        <v>271</v>
      </c>
      <c r="P4426" s="3" t="s">
        <v>283</v>
      </c>
      <c r="Q4426" s="3" t="s">
        <v>283</v>
      </c>
      <c r="R4426" s="3" t="s">
        <v>283</v>
      </c>
      <c r="S4426" s="3" t="s">
        <v>34</v>
      </c>
      <c r="T4426" s="153">
        <v>1.3260000000000001</v>
      </c>
      <c r="U4426" s="3" t="s">
        <v>1098</v>
      </c>
      <c r="V4426" s="165">
        <v>7.4999999999999997E-2</v>
      </c>
      <c r="W4426" s="165">
        <v>5.2949999999999997E-2</v>
      </c>
      <c r="X4426" s="5" t="s">
        <v>277</v>
      </c>
      <c r="Y4426" s="5" t="s">
        <v>271</v>
      </c>
      <c r="Z4426" s="153">
        <v>2265.29</v>
      </c>
      <c r="AA4426" s="163">
        <v>1</v>
      </c>
      <c r="AB4426" s="176">
        <v>125.83</v>
      </c>
      <c r="AD4426" s="153">
        <v>2.85</v>
      </c>
      <c r="AG4426" s="3" t="s">
        <v>36</v>
      </c>
      <c r="AH4426" s="165">
        <v>8.1000000000000004E-5</v>
      </c>
      <c r="AI4426" s="165">
        <v>6.3845311067293204E-5</v>
      </c>
      <c r="AJ4426" s="165">
        <v>1.35745643632701E-5</v>
      </c>
    </row>
    <row r="4427" spans="1:36">
      <c r="A4427" s="3">
        <v>9641</v>
      </c>
      <c r="B4427" s="3">
        <v>11366</v>
      </c>
      <c r="C4427" s="3" t="s">
        <v>1094</v>
      </c>
      <c r="D4427" s="3" t="s">
        <v>1095</v>
      </c>
      <c r="E4427" s="5" t="s">
        <v>266</v>
      </c>
      <c r="F4427" s="3" t="s">
        <v>1099</v>
      </c>
      <c r="G4427" s="3" t="s">
        <v>1100</v>
      </c>
      <c r="H4427" s="3" t="s">
        <v>269</v>
      </c>
      <c r="I4427" s="3" t="s">
        <v>315</v>
      </c>
      <c r="J4427" s="3" t="s">
        <v>30</v>
      </c>
      <c r="K4427" s="3" t="s">
        <v>30</v>
      </c>
      <c r="L4427" s="3" t="s">
        <v>307</v>
      </c>
      <c r="M4427" s="3" t="s">
        <v>31</v>
      </c>
      <c r="N4427" s="3" t="s">
        <v>297</v>
      </c>
      <c r="O4427" s="3" t="s">
        <v>271</v>
      </c>
      <c r="P4427" s="3" t="s">
        <v>283</v>
      </c>
      <c r="Q4427" s="3" t="s">
        <v>283</v>
      </c>
      <c r="R4427" s="3" t="s">
        <v>283</v>
      </c>
      <c r="S4427" s="3" t="s">
        <v>34</v>
      </c>
      <c r="T4427" s="153">
        <v>6</v>
      </c>
      <c r="U4427" s="3" t="s">
        <v>855</v>
      </c>
      <c r="V4427" s="165">
        <v>5.5E-2</v>
      </c>
      <c r="W4427" s="165">
        <v>6.3119999999999996E-2</v>
      </c>
      <c r="X4427" s="5" t="s">
        <v>277</v>
      </c>
      <c r="Y4427" s="5" t="s">
        <v>271</v>
      </c>
      <c r="Z4427" s="153">
        <v>174000</v>
      </c>
      <c r="AA4427" s="163">
        <v>1</v>
      </c>
      <c r="AB4427" s="176">
        <v>94.5</v>
      </c>
      <c r="AD4427" s="153">
        <v>164.43</v>
      </c>
      <c r="AG4427" s="3" t="s">
        <v>36</v>
      </c>
      <c r="AH4427" s="165">
        <v>5.4699999999999996E-4</v>
      </c>
      <c r="AI4427" s="165">
        <v>3.68300289004083E-3</v>
      </c>
      <c r="AJ4427" s="165">
        <v>7.8306705606421103E-4</v>
      </c>
    </row>
    <row r="4428" spans="1:36">
      <c r="A4428" s="3">
        <v>9641</v>
      </c>
      <c r="B4428" s="3">
        <v>11366</v>
      </c>
      <c r="C4428" s="3" t="s">
        <v>1107</v>
      </c>
      <c r="D4428" s="3" t="s">
        <v>1108</v>
      </c>
      <c r="E4428" s="5" t="s">
        <v>266</v>
      </c>
      <c r="F4428" s="3" t="s">
        <v>1109</v>
      </c>
      <c r="G4428" s="3" t="s">
        <v>1110</v>
      </c>
      <c r="H4428" s="3" t="s">
        <v>269</v>
      </c>
      <c r="I4428" s="3" t="s">
        <v>315</v>
      </c>
      <c r="J4428" s="3" t="s">
        <v>30</v>
      </c>
      <c r="K4428" s="3" t="s">
        <v>30</v>
      </c>
      <c r="L4428" s="3" t="s">
        <v>307</v>
      </c>
      <c r="M4428" s="3" t="s">
        <v>31</v>
      </c>
      <c r="N4428" s="3" t="s">
        <v>705</v>
      </c>
      <c r="O4428" s="3" t="s">
        <v>271</v>
      </c>
      <c r="P4428" s="3" t="s">
        <v>361</v>
      </c>
      <c r="Q4428" s="3" t="s">
        <v>273</v>
      </c>
      <c r="R4428" s="3" t="s">
        <v>274</v>
      </c>
      <c r="S4428" s="3" t="s">
        <v>34</v>
      </c>
      <c r="T4428" s="153">
        <v>3.1920000000000002</v>
      </c>
      <c r="U4428" s="3" t="s">
        <v>370</v>
      </c>
      <c r="V4428" s="165">
        <v>2.6200000000000001E-2</v>
      </c>
      <c r="W4428" s="165">
        <v>4.1980000000000003E-2</v>
      </c>
      <c r="X4428" s="5" t="s">
        <v>277</v>
      </c>
      <c r="Y4428" s="5" t="s">
        <v>271</v>
      </c>
      <c r="Z4428" s="153">
        <v>480079.58</v>
      </c>
      <c r="AA4428" s="163">
        <v>1</v>
      </c>
      <c r="AB4428" s="176">
        <v>95.72</v>
      </c>
      <c r="AD4428" s="153">
        <v>459.53199999999998</v>
      </c>
      <c r="AG4428" s="3" t="s">
        <v>36</v>
      </c>
      <c r="AH4428" s="165">
        <v>3.7100000000000002E-4</v>
      </c>
      <c r="AI4428" s="165">
        <v>1.0292880403943E-2</v>
      </c>
      <c r="AJ4428" s="165">
        <v>2.18843584894589E-3</v>
      </c>
    </row>
    <row r="4429" spans="1:36">
      <c r="A4429" s="3">
        <v>9641</v>
      </c>
      <c r="B4429" s="3">
        <v>11366</v>
      </c>
      <c r="C4429" s="3" t="s">
        <v>1107</v>
      </c>
      <c r="D4429" s="3" t="s">
        <v>1108</v>
      </c>
      <c r="E4429" s="5" t="s">
        <v>266</v>
      </c>
      <c r="F4429" s="3" t="s">
        <v>1111</v>
      </c>
      <c r="G4429" s="3" t="s">
        <v>1112</v>
      </c>
      <c r="H4429" s="3" t="s">
        <v>269</v>
      </c>
      <c r="I4429" s="3" t="s">
        <v>329</v>
      </c>
      <c r="J4429" s="3" t="s">
        <v>30</v>
      </c>
      <c r="K4429" s="3" t="s">
        <v>30</v>
      </c>
      <c r="L4429" s="3" t="s">
        <v>307</v>
      </c>
      <c r="M4429" s="3" t="s">
        <v>31</v>
      </c>
      <c r="N4429" s="3" t="s">
        <v>705</v>
      </c>
      <c r="O4429" s="3" t="s">
        <v>271</v>
      </c>
      <c r="P4429" s="3" t="s">
        <v>338</v>
      </c>
      <c r="Q4429" s="3" t="s">
        <v>273</v>
      </c>
      <c r="R4429" s="3" t="s">
        <v>274</v>
      </c>
      <c r="S4429" s="3" t="s">
        <v>34</v>
      </c>
      <c r="T4429" s="153">
        <v>9.3089999999999993</v>
      </c>
      <c r="U4429" s="3" t="s">
        <v>1113</v>
      </c>
      <c r="V4429" s="165">
        <v>2.7900000000000001E-2</v>
      </c>
      <c r="W4429" s="165">
        <v>2.8850000000000001E-2</v>
      </c>
      <c r="X4429" s="5" t="s">
        <v>277</v>
      </c>
      <c r="Y4429" s="5" t="s">
        <v>271</v>
      </c>
      <c r="Z4429" s="153">
        <v>206000</v>
      </c>
      <c r="AA4429" s="163">
        <v>1</v>
      </c>
      <c r="AB4429" s="176">
        <v>99.83</v>
      </c>
      <c r="AD4429" s="153">
        <v>205.65</v>
      </c>
      <c r="AG4429" s="3" t="s">
        <v>36</v>
      </c>
      <c r="AH4429" s="165">
        <v>4.1199999999999999E-4</v>
      </c>
      <c r="AI4429" s="165">
        <v>4.6062689760768601E-3</v>
      </c>
      <c r="AJ4429" s="165">
        <v>9.7936862778199608E-4</v>
      </c>
    </row>
    <row r="4430" spans="1:36">
      <c r="A4430" s="3">
        <v>9641</v>
      </c>
      <c r="B4430" s="3">
        <v>11366</v>
      </c>
      <c r="C4430" s="3" t="s">
        <v>1114</v>
      </c>
      <c r="D4430" s="3" t="s">
        <v>1115</v>
      </c>
      <c r="E4430" s="5" t="s">
        <v>266</v>
      </c>
      <c r="F4430" s="3" t="s">
        <v>1116</v>
      </c>
      <c r="G4430" s="3" t="s">
        <v>1117</v>
      </c>
      <c r="H4430" s="3" t="s">
        <v>269</v>
      </c>
      <c r="I4430" s="3" t="s">
        <v>315</v>
      </c>
      <c r="J4430" s="3" t="s">
        <v>30</v>
      </c>
      <c r="K4430" s="3" t="s">
        <v>30</v>
      </c>
      <c r="L4430" s="3" t="s">
        <v>307</v>
      </c>
      <c r="M4430" s="3" t="s">
        <v>31</v>
      </c>
      <c r="N4430" s="3" t="s">
        <v>1118</v>
      </c>
      <c r="O4430" s="3" t="s">
        <v>271</v>
      </c>
      <c r="P4430" s="3" t="s">
        <v>283</v>
      </c>
      <c r="Q4430" s="3" t="s">
        <v>283</v>
      </c>
      <c r="R4430" s="3" t="s">
        <v>283</v>
      </c>
      <c r="S4430" s="3" t="s">
        <v>34</v>
      </c>
      <c r="T4430" s="153">
        <v>4.0919999999999996</v>
      </c>
      <c r="U4430" s="3" t="s">
        <v>206</v>
      </c>
      <c r="V4430" s="165">
        <v>4.9200000000000001E-2</v>
      </c>
      <c r="W4430" s="165">
        <v>4.5130000000000003E-2</v>
      </c>
      <c r="X4430" s="5" t="s">
        <v>277</v>
      </c>
      <c r="Y4430" s="5" t="s">
        <v>271</v>
      </c>
      <c r="Z4430" s="153">
        <v>72000</v>
      </c>
      <c r="AA4430" s="163">
        <v>1</v>
      </c>
      <c r="AB4430" s="176">
        <v>101.86</v>
      </c>
      <c r="AD4430" s="153">
        <v>73.338999999999999</v>
      </c>
      <c r="AG4430" s="3" t="s">
        <v>36</v>
      </c>
      <c r="AH4430" s="165">
        <v>2.3900000000000001E-4</v>
      </c>
      <c r="AI4430" s="165">
        <v>1.64269589219292E-3</v>
      </c>
      <c r="AJ4430" s="165">
        <v>3.4926419411363099E-4</v>
      </c>
    </row>
    <row r="4431" spans="1:36">
      <c r="A4431" s="3">
        <v>9641</v>
      </c>
      <c r="B4431" s="3">
        <v>11366</v>
      </c>
      <c r="C4431" s="3" t="s">
        <v>1119</v>
      </c>
      <c r="D4431" s="3" t="s">
        <v>1120</v>
      </c>
      <c r="E4431" s="5" t="s">
        <v>266</v>
      </c>
      <c r="F4431" s="3" t="s">
        <v>1627</v>
      </c>
      <c r="G4431" s="3" t="s">
        <v>1628</v>
      </c>
      <c r="H4431" s="3" t="s">
        <v>269</v>
      </c>
      <c r="I4431" s="3" t="s">
        <v>315</v>
      </c>
      <c r="J4431" s="3" t="s">
        <v>30</v>
      </c>
      <c r="K4431" s="3" t="s">
        <v>30</v>
      </c>
      <c r="L4431" s="3" t="s">
        <v>307</v>
      </c>
      <c r="M4431" s="3" t="s">
        <v>31</v>
      </c>
      <c r="N4431" s="3" t="s">
        <v>317</v>
      </c>
      <c r="O4431" s="3" t="s">
        <v>271</v>
      </c>
      <c r="P4431" s="3" t="s">
        <v>318</v>
      </c>
      <c r="Q4431" s="3" t="s">
        <v>291</v>
      </c>
      <c r="R4431" s="3" t="s">
        <v>274</v>
      </c>
      <c r="S4431" s="3" t="s">
        <v>34</v>
      </c>
      <c r="T4431" s="153">
        <v>2.7909999999999999</v>
      </c>
      <c r="U4431" s="3" t="s">
        <v>388</v>
      </c>
      <c r="V4431" s="165">
        <v>5.8900000000000001E-2</v>
      </c>
      <c r="W4431" s="165">
        <v>4.7230000000000001E-2</v>
      </c>
      <c r="X4431" s="5" t="s">
        <v>277</v>
      </c>
      <c r="Y4431" s="5" t="s">
        <v>271</v>
      </c>
      <c r="Z4431" s="153">
        <v>103000</v>
      </c>
      <c r="AA4431" s="163">
        <v>1</v>
      </c>
      <c r="AB4431" s="176">
        <v>103.39</v>
      </c>
      <c r="AD4431" s="153">
        <v>106.492</v>
      </c>
      <c r="AG4431" s="3" t="s">
        <v>36</v>
      </c>
      <c r="AH4431" s="165">
        <v>5.13E-4</v>
      </c>
      <c r="AI4431" s="165">
        <v>2.3852656988710098E-3</v>
      </c>
      <c r="AJ4431" s="165">
        <v>5.0714676162666797E-4</v>
      </c>
    </row>
    <row r="4432" spans="1:36">
      <c r="A4432" s="3">
        <v>9641</v>
      </c>
      <c r="B4432" s="3">
        <v>11366</v>
      </c>
      <c r="C4432" s="3" t="s">
        <v>1119</v>
      </c>
      <c r="D4432" s="3" t="s">
        <v>1120</v>
      </c>
      <c r="E4432" s="5" t="s">
        <v>266</v>
      </c>
      <c r="F4432" s="3" t="s">
        <v>1121</v>
      </c>
      <c r="G4432" s="3" t="s">
        <v>1122</v>
      </c>
      <c r="H4432" s="3" t="s">
        <v>269</v>
      </c>
      <c r="I4432" s="3" t="s">
        <v>315</v>
      </c>
      <c r="J4432" s="3" t="s">
        <v>30</v>
      </c>
      <c r="K4432" s="3" t="s">
        <v>30</v>
      </c>
      <c r="L4432" s="3" t="s">
        <v>307</v>
      </c>
      <c r="M4432" s="3" t="s">
        <v>31</v>
      </c>
      <c r="N4432" s="3" t="s">
        <v>317</v>
      </c>
      <c r="O4432" s="3" t="s">
        <v>271</v>
      </c>
      <c r="P4432" s="3" t="s">
        <v>318</v>
      </c>
      <c r="Q4432" s="3" t="s">
        <v>291</v>
      </c>
      <c r="R4432" s="3" t="s">
        <v>274</v>
      </c>
      <c r="S4432" s="3" t="s">
        <v>34</v>
      </c>
      <c r="T4432" s="153">
        <v>4.41</v>
      </c>
      <c r="U4432" s="3" t="s">
        <v>855</v>
      </c>
      <c r="V4432" s="165">
        <v>5.8799999999999998E-2</v>
      </c>
      <c r="W4432" s="165">
        <v>4.9009999999999998E-2</v>
      </c>
      <c r="X4432" s="5" t="s">
        <v>277</v>
      </c>
      <c r="Y4432" s="5" t="s">
        <v>271</v>
      </c>
      <c r="Z4432" s="153">
        <v>110000</v>
      </c>
      <c r="AA4432" s="163">
        <v>1</v>
      </c>
      <c r="AB4432" s="176">
        <v>104.56</v>
      </c>
      <c r="AD4432" s="153">
        <v>115.01600000000001</v>
      </c>
      <c r="AG4432" s="3" t="s">
        <v>36</v>
      </c>
      <c r="AH4432" s="165">
        <v>3.6699999999999998E-4</v>
      </c>
      <c r="AI4432" s="165">
        <v>2.5761981414640601E-3</v>
      </c>
      <c r="AJ4432" s="165">
        <v>5.4774214267640502E-4</v>
      </c>
    </row>
    <row r="4433" spans="1:36">
      <c r="A4433" s="3">
        <v>9641</v>
      </c>
      <c r="B4433" s="3">
        <v>11366</v>
      </c>
      <c r="C4433" s="3" t="s">
        <v>1123</v>
      </c>
      <c r="D4433" s="3" t="s">
        <v>1124</v>
      </c>
      <c r="E4433" s="5" t="s">
        <v>266</v>
      </c>
      <c r="F4433" s="3" t="s">
        <v>1125</v>
      </c>
      <c r="G4433" s="3" t="s">
        <v>1126</v>
      </c>
      <c r="H4433" s="3" t="s">
        <v>269</v>
      </c>
      <c r="I4433" s="3" t="s">
        <v>315</v>
      </c>
      <c r="J4433" s="3" t="s">
        <v>30</v>
      </c>
      <c r="K4433" s="3" t="s">
        <v>30</v>
      </c>
      <c r="L4433" s="3" t="s">
        <v>307</v>
      </c>
      <c r="M4433" s="3" t="s">
        <v>31</v>
      </c>
      <c r="N4433" s="3" t="s">
        <v>331</v>
      </c>
      <c r="O4433" s="3" t="s">
        <v>271</v>
      </c>
      <c r="P4433" s="3" t="s">
        <v>318</v>
      </c>
      <c r="Q4433" s="3" t="s">
        <v>291</v>
      </c>
      <c r="R4433" s="3" t="s">
        <v>274</v>
      </c>
      <c r="S4433" s="3" t="s">
        <v>34</v>
      </c>
      <c r="T4433" s="153">
        <v>1.1319999999999999</v>
      </c>
      <c r="U4433" s="3" t="s">
        <v>1127</v>
      </c>
      <c r="V4433" s="165">
        <v>2.6499999999999999E-2</v>
      </c>
      <c r="W4433" s="165">
        <v>4.7169999999999997E-2</v>
      </c>
      <c r="X4433" s="5" t="s">
        <v>277</v>
      </c>
      <c r="Y4433" s="5" t="s">
        <v>271</v>
      </c>
      <c r="Z4433" s="153">
        <v>11600</v>
      </c>
      <c r="AA4433" s="163">
        <v>1</v>
      </c>
      <c r="AB4433" s="176">
        <v>98.66</v>
      </c>
      <c r="AD4433" s="153">
        <v>11.445</v>
      </c>
      <c r="AG4433" s="3" t="s">
        <v>36</v>
      </c>
      <c r="AH4433" s="165">
        <v>2.8E-5</v>
      </c>
      <c r="AI4433" s="165">
        <v>2.56342197623582E-4</v>
      </c>
      <c r="AJ4433" s="165">
        <v>5.4502571958585502E-5</v>
      </c>
    </row>
    <row r="4434" spans="1:36">
      <c r="A4434" s="3">
        <v>9641</v>
      </c>
      <c r="B4434" s="3">
        <v>11366</v>
      </c>
      <c r="C4434" s="3" t="s">
        <v>1128</v>
      </c>
      <c r="D4434" s="3" t="s">
        <v>1129</v>
      </c>
      <c r="E4434" s="5" t="s">
        <v>266</v>
      </c>
      <c r="F4434" s="3" t="s">
        <v>1629</v>
      </c>
      <c r="G4434" s="3" t="s">
        <v>1630</v>
      </c>
      <c r="H4434" s="3" t="s">
        <v>269</v>
      </c>
      <c r="I4434" s="3" t="s">
        <v>315</v>
      </c>
      <c r="J4434" s="3" t="s">
        <v>30</v>
      </c>
      <c r="K4434" s="3" t="s">
        <v>30</v>
      </c>
      <c r="L4434" s="3" t="s">
        <v>307</v>
      </c>
      <c r="M4434" s="3" t="s">
        <v>31</v>
      </c>
      <c r="N4434" s="3" t="s">
        <v>381</v>
      </c>
      <c r="O4434" s="3" t="s">
        <v>271</v>
      </c>
      <c r="P4434" s="3" t="s">
        <v>318</v>
      </c>
      <c r="Q4434" s="3" t="s">
        <v>291</v>
      </c>
      <c r="R4434" s="3" t="s">
        <v>274</v>
      </c>
      <c r="S4434" s="3" t="s">
        <v>34</v>
      </c>
      <c r="T4434" s="153">
        <v>3.5139999999999998</v>
      </c>
      <c r="U4434" s="3" t="s">
        <v>1631</v>
      </c>
      <c r="V4434" s="165">
        <v>6.3299999999999995E-2</v>
      </c>
      <c r="W4434" s="165">
        <v>4.7239999999999997E-2</v>
      </c>
      <c r="X4434" s="5" t="s">
        <v>277</v>
      </c>
      <c r="Y4434" s="5" t="s">
        <v>271</v>
      </c>
      <c r="Z4434" s="153">
        <v>73000</v>
      </c>
      <c r="AA4434" s="163">
        <v>1</v>
      </c>
      <c r="AB4434" s="176">
        <v>108.04</v>
      </c>
      <c r="AD4434" s="153">
        <v>78.869</v>
      </c>
      <c r="AG4434" s="3" t="s">
        <v>36</v>
      </c>
      <c r="AH4434" s="165">
        <v>1.11E-4</v>
      </c>
      <c r="AI4434" s="165">
        <v>1.7665601869197101E-3</v>
      </c>
      <c r="AJ4434" s="165">
        <v>3.7559978263175498E-4</v>
      </c>
    </row>
    <row r="4435" spans="1:36">
      <c r="A4435" s="3">
        <v>9641</v>
      </c>
      <c r="B4435" s="3">
        <v>11366</v>
      </c>
      <c r="C4435" s="3" t="s">
        <v>1128</v>
      </c>
      <c r="D4435" s="3" t="s">
        <v>1129</v>
      </c>
      <c r="E4435" s="5" t="s">
        <v>266</v>
      </c>
      <c r="F4435" s="3" t="s">
        <v>1130</v>
      </c>
      <c r="G4435" s="3" t="s">
        <v>1131</v>
      </c>
      <c r="H4435" s="3" t="s">
        <v>269</v>
      </c>
      <c r="I4435" s="3" t="s">
        <v>329</v>
      </c>
      <c r="J4435" s="3" t="s">
        <v>30</v>
      </c>
      <c r="K4435" s="3" t="s">
        <v>30</v>
      </c>
      <c r="L4435" s="3" t="s">
        <v>307</v>
      </c>
      <c r="M4435" s="3" t="s">
        <v>31</v>
      </c>
      <c r="N4435" s="3" t="s">
        <v>381</v>
      </c>
      <c r="O4435" s="3" t="s">
        <v>271</v>
      </c>
      <c r="P4435" s="3" t="s">
        <v>318</v>
      </c>
      <c r="Q4435" s="3" t="s">
        <v>291</v>
      </c>
      <c r="R4435" s="3" t="s">
        <v>274</v>
      </c>
      <c r="S4435" s="3" t="s">
        <v>34</v>
      </c>
      <c r="T4435" s="153">
        <v>3.2549999999999999</v>
      </c>
      <c r="U4435" s="3" t="s">
        <v>652</v>
      </c>
      <c r="V4435" s="165">
        <v>3.2500000000000001E-2</v>
      </c>
      <c r="W4435" s="165">
        <v>2.648E-2</v>
      </c>
      <c r="X4435" s="5" t="s">
        <v>277</v>
      </c>
      <c r="Y4435" s="5" t="s">
        <v>271</v>
      </c>
      <c r="Z4435" s="153">
        <v>89280.01</v>
      </c>
      <c r="AA4435" s="163">
        <v>1</v>
      </c>
      <c r="AB4435" s="176">
        <v>113.5</v>
      </c>
      <c r="AD4435" s="153">
        <v>101.333</v>
      </c>
      <c r="AG4435" s="3" t="s">
        <v>36</v>
      </c>
      <c r="AH4435" s="165">
        <v>2.7E-4</v>
      </c>
      <c r="AI4435" s="165">
        <v>2.2697137812930199E-3</v>
      </c>
      <c r="AJ4435" s="165">
        <v>4.8257852135592398E-4</v>
      </c>
    </row>
    <row r="4436" spans="1:36">
      <c r="A4436" s="3">
        <v>9641</v>
      </c>
      <c r="B4436" s="3">
        <v>11366</v>
      </c>
      <c r="C4436" s="3" t="s">
        <v>1132</v>
      </c>
      <c r="D4436" s="3" t="s">
        <v>1133</v>
      </c>
      <c r="E4436" s="5" t="s">
        <v>266</v>
      </c>
      <c r="F4436" s="3" t="s">
        <v>1134</v>
      </c>
      <c r="G4436" s="3" t="s">
        <v>1135</v>
      </c>
      <c r="H4436" s="3" t="s">
        <v>269</v>
      </c>
      <c r="I4436" s="3" t="s">
        <v>329</v>
      </c>
      <c r="J4436" s="3" t="s">
        <v>30</v>
      </c>
      <c r="K4436" s="3" t="s">
        <v>30</v>
      </c>
      <c r="L4436" s="3" t="s">
        <v>307</v>
      </c>
      <c r="M4436" s="3" t="s">
        <v>31</v>
      </c>
      <c r="N4436" s="3" t="s">
        <v>401</v>
      </c>
      <c r="O4436" s="3" t="s">
        <v>271</v>
      </c>
      <c r="P4436" s="3" t="s">
        <v>283</v>
      </c>
      <c r="Q4436" s="3" t="s">
        <v>283</v>
      </c>
      <c r="R4436" s="3" t="s">
        <v>283</v>
      </c>
      <c r="S4436" s="3" t="s">
        <v>34</v>
      </c>
      <c r="T4436" s="153">
        <v>6.3710000000000004</v>
      </c>
      <c r="U4436" s="3" t="s">
        <v>1136</v>
      </c>
      <c r="V4436" s="165">
        <v>4.1000000000000002E-2</v>
      </c>
      <c r="W4436" s="165">
        <v>3.5310000000000001E-2</v>
      </c>
      <c r="X4436" s="5" t="s">
        <v>277</v>
      </c>
      <c r="Y4436" s="5" t="s">
        <v>271</v>
      </c>
      <c r="Z4436" s="153">
        <v>97000</v>
      </c>
      <c r="AA4436" s="163">
        <v>1</v>
      </c>
      <c r="AB4436" s="176">
        <v>104.62</v>
      </c>
      <c r="AD4436" s="153">
        <v>101.48099999999999</v>
      </c>
      <c r="AG4436" s="3" t="s">
        <v>36</v>
      </c>
      <c r="AH4436" s="165">
        <v>3.4600000000000001E-4</v>
      </c>
      <c r="AI4436" s="165">
        <v>2.27304196001575E-3</v>
      </c>
      <c r="AJ4436" s="165">
        <v>4.8328614695173998E-4</v>
      </c>
    </row>
    <row r="4437" spans="1:36">
      <c r="A4437" s="3">
        <v>9641</v>
      </c>
      <c r="B4437" s="3">
        <v>11366</v>
      </c>
      <c r="C4437" s="3" t="s">
        <v>1137</v>
      </c>
      <c r="D4437" s="3" t="s">
        <v>1138</v>
      </c>
      <c r="E4437" s="5" t="s">
        <v>266</v>
      </c>
      <c r="F4437" s="3" t="s">
        <v>1139</v>
      </c>
      <c r="G4437" s="3" t="s">
        <v>1140</v>
      </c>
      <c r="H4437" s="3" t="s">
        <v>269</v>
      </c>
      <c r="I4437" s="3" t="s">
        <v>315</v>
      </c>
      <c r="J4437" s="3" t="s">
        <v>30</v>
      </c>
      <c r="K4437" s="3" t="s">
        <v>30</v>
      </c>
      <c r="L4437" s="3" t="s">
        <v>307</v>
      </c>
      <c r="M4437" s="3" t="s">
        <v>31</v>
      </c>
      <c r="N4437" s="3" t="s">
        <v>355</v>
      </c>
      <c r="O4437" s="3" t="s">
        <v>271</v>
      </c>
      <c r="P4437" s="3" t="s">
        <v>338</v>
      </c>
      <c r="Q4437" s="3" t="s">
        <v>273</v>
      </c>
      <c r="R4437" s="3" t="s">
        <v>274</v>
      </c>
      <c r="S4437" s="3" t="s">
        <v>34</v>
      </c>
      <c r="T4437" s="153">
        <v>1.141</v>
      </c>
      <c r="U4437" s="3" t="s">
        <v>1141</v>
      </c>
      <c r="V4437" s="165">
        <v>2.3E-2</v>
      </c>
      <c r="W4437" s="165">
        <v>4.4069999999999998E-2</v>
      </c>
      <c r="X4437" s="5" t="s">
        <v>277</v>
      </c>
      <c r="Y4437" s="5" t="s">
        <v>271</v>
      </c>
      <c r="Z4437" s="153">
        <v>104965.12</v>
      </c>
      <c r="AA4437" s="163">
        <v>1</v>
      </c>
      <c r="AB4437" s="176">
        <v>98.46</v>
      </c>
      <c r="AD4437" s="153">
        <v>103.349</v>
      </c>
      <c r="AG4437" s="3" t="s">
        <v>36</v>
      </c>
      <c r="AH4437" s="165">
        <v>1.27E-4</v>
      </c>
      <c r="AI4437" s="165">
        <v>2.3148659184616801E-3</v>
      </c>
      <c r="AJ4437" s="165">
        <v>4.9217860916016601E-4</v>
      </c>
    </row>
    <row r="4438" spans="1:36">
      <c r="A4438" s="3">
        <v>9641</v>
      </c>
      <c r="B4438" s="3">
        <v>11366</v>
      </c>
      <c r="C4438" s="3" t="s">
        <v>1137</v>
      </c>
      <c r="D4438" s="3" t="s">
        <v>1138</v>
      </c>
      <c r="E4438" s="5" t="s">
        <v>266</v>
      </c>
      <c r="F4438" s="3" t="s">
        <v>1142</v>
      </c>
      <c r="G4438" s="3" t="s">
        <v>1143</v>
      </c>
      <c r="H4438" s="3" t="s">
        <v>269</v>
      </c>
      <c r="I4438" s="3" t="s">
        <v>315</v>
      </c>
      <c r="J4438" s="3" t="s">
        <v>30</v>
      </c>
      <c r="K4438" s="3" t="s">
        <v>30</v>
      </c>
      <c r="L4438" s="3" t="s">
        <v>307</v>
      </c>
      <c r="M4438" s="3" t="s">
        <v>31</v>
      </c>
      <c r="N4438" s="3" t="s">
        <v>355</v>
      </c>
      <c r="O4438" s="3" t="s">
        <v>271</v>
      </c>
      <c r="P4438" s="3" t="s">
        <v>338</v>
      </c>
      <c r="Q4438" s="3" t="s">
        <v>273</v>
      </c>
      <c r="R4438" s="3" t="s">
        <v>274</v>
      </c>
      <c r="S4438" s="3" t="s">
        <v>34</v>
      </c>
      <c r="T4438" s="153">
        <v>1.462</v>
      </c>
      <c r="U4438" s="3" t="s">
        <v>344</v>
      </c>
      <c r="V4438" s="165">
        <v>2.1499999999999998E-2</v>
      </c>
      <c r="W4438" s="165">
        <v>4.4859999999999997E-2</v>
      </c>
      <c r="X4438" s="5" t="s">
        <v>277</v>
      </c>
      <c r="Y4438" s="5" t="s">
        <v>271</v>
      </c>
      <c r="Z4438" s="153">
        <v>52327.18</v>
      </c>
      <c r="AA4438" s="163">
        <v>1</v>
      </c>
      <c r="AB4438" s="176">
        <v>96.76</v>
      </c>
      <c r="AC4438" s="153">
        <v>5.0510000000000002</v>
      </c>
      <c r="AD4438" s="153">
        <v>55.683</v>
      </c>
      <c r="AG4438" s="3" t="s">
        <v>36</v>
      </c>
      <c r="AH4438" s="165">
        <v>8.7999999999999998E-5</v>
      </c>
      <c r="AI4438" s="165">
        <v>1.2472126400129499E-3</v>
      </c>
      <c r="AJ4438" s="165">
        <v>2.65177942961154E-4</v>
      </c>
    </row>
    <row r="4439" spans="1:36">
      <c r="A4439" s="3">
        <v>9641</v>
      </c>
      <c r="B4439" s="3">
        <v>11366</v>
      </c>
      <c r="C4439" s="3" t="s">
        <v>1144</v>
      </c>
      <c r="D4439" s="3" t="s">
        <v>1145</v>
      </c>
      <c r="E4439" s="5" t="s">
        <v>266</v>
      </c>
      <c r="F4439" s="3" t="s">
        <v>1146</v>
      </c>
      <c r="G4439" s="3" t="s">
        <v>1147</v>
      </c>
      <c r="H4439" s="3" t="s">
        <v>269</v>
      </c>
      <c r="I4439" s="3" t="s">
        <v>329</v>
      </c>
      <c r="J4439" s="3" t="s">
        <v>30</v>
      </c>
      <c r="K4439" s="3" t="s">
        <v>30</v>
      </c>
      <c r="L4439" s="3" t="s">
        <v>307</v>
      </c>
      <c r="M4439" s="3" t="s">
        <v>31</v>
      </c>
      <c r="N4439" s="3" t="s">
        <v>367</v>
      </c>
      <c r="O4439" s="3" t="s">
        <v>271</v>
      </c>
      <c r="P4439" s="3" t="s">
        <v>361</v>
      </c>
      <c r="Q4439" s="3" t="s">
        <v>273</v>
      </c>
      <c r="R4439" s="3" t="s">
        <v>274</v>
      </c>
      <c r="S4439" s="3" t="s">
        <v>34</v>
      </c>
      <c r="T4439" s="153">
        <v>0.90700000000000003</v>
      </c>
      <c r="U4439" s="3" t="s">
        <v>1148</v>
      </c>
      <c r="V4439" s="165">
        <v>2.1499999999999998E-2</v>
      </c>
      <c r="W4439" s="165">
        <v>2.7859999999999999E-2</v>
      </c>
      <c r="X4439" s="5" t="s">
        <v>277</v>
      </c>
      <c r="Y4439" s="5" t="s">
        <v>271</v>
      </c>
      <c r="Z4439" s="153">
        <v>51533</v>
      </c>
      <c r="AA4439" s="163">
        <v>1</v>
      </c>
      <c r="AB4439" s="176">
        <v>119.17</v>
      </c>
      <c r="AD4439" s="153">
        <v>61.411999999999999</v>
      </c>
      <c r="AG4439" s="3" t="s">
        <v>36</v>
      </c>
      <c r="AH4439" s="165">
        <v>7.3999999999999996E-5</v>
      </c>
      <c r="AI4439" s="165">
        <v>1.3755404558725901E-3</v>
      </c>
      <c r="AJ4439" s="165">
        <v>2.9246254956520699E-4</v>
      </c>
    </row>
    <row r="4440" spans="1:36">
      <c r="A4440" s="3">
        <v>9641</v>
      </c>
      <c r="B4440" s="3">
        <v>11366</v>
      </c>
      <c r="C4440" s="3" t="s">
        <v>1144</v>
      </c>
      <c r="D4440" s="3" t="s">
        <v>1145</v>
      </c>
      <c r="E4440" s="5" t="s">
        <v>266</v>
      </c>
      <c r="F4440" s="3" t="s">
        <v>1151</v>
      </c>
      <c r="G4440" s="3" t="s">
        <v>1152</v>
      </c>
      <c r="H4440" s="3" t="s">
        <v>269</v>
      </c>
      <c r="I4440" s="3" t="s">
        <v>329</v>
      </c>
      <c r="J4440" s="3" t="s">
        <v>30</v>
      </c>
      <c r="K4440" s="3" t="s">
        <v>30</v>
      </c>
      <c r="L4440" s="3" t="s">
        <v>307</v>
      </c>
      <c r="M4440" s="3" t="s">
        <v>31</v>
      </c>
      <c r="N4440" s="3" t="s">
        <v>367</v>
      </c>
      <c r="O4440" s="3" t="s">
        <v>271</v>
      </c>
      <c r="P4440" s="3" t="s">
        <v>361</v>
      </c>
      <c r="Q4440" s="3" t="s">
        <v>273</v>
      </c>
      <c r="R4440" s="3" t="s">
        <v>274</v>
      </c>
      <c r="S4440" s="3" t="s">
        <v>34</v>
      </c>
      <c r="T4440" s="153">
        <v>5.4690000000000003</v>
      </c>
      <c r="U4440" s="3" t="s">
        <v>1153</v>
      </c>
      <c r="V4440" s="165">
        <v>1.4999999999999999E-2</v>
      </c>
      <c r="W4440" s="165">
        <v>2.5530000000000001E-2</v>
      </c>
      <c r="X4440" s="5" t="s">
        <v>277</v>
      </c>
      <c r="Y4440" s="5" t="s">
        <v>271</v>
      </c>
      <c r="Z4440" s="153">
        <v>371000</v>
      </c>
      <c r="AA4440" s="163">
        <v>1</v>
      </c>
      <c r="AB4440" s="176">
        <v>97.15</v>
      </c>
      <c r="AD4440" s="153">
        <v>360.42599999999999</v>
      </c>
      <c r="AG4440" s="3" t="s">
        <v>36</v>
      </c>
      <c r="AH4440" s="165">
        <v>4.1199999999999999E-4</v>
      </c>
      <c r="AI4440" s="165">
        <v>8.0730513966265297E-3</v>
      </c>
      <c r="AJ4440" s="165">
        <v>1.7164636519037099E-3</v>
      </c>
    </row>
    <row r="4441" spans="1:36">
      <c r="A4441" s="3">
        <v>9641</v>
      </c>
      <c r="B4441" s="3">
        <v>11366</v>
      </c>
      <c r="C4441" s="3" t="s">
        <v>1144</v>
      </c>
      <c r="D4441" s="3" t="s">
        <v>1145</v>
      </c>
      <c r="E4441" s="5" t="s">
        <v>266</v>
      </c>
      <c r="F4441" s="3" t="s">
        <v>1154</v>
      </c>
      <c r="G4441" s="3" t="s">
        <v>1155</v>
      </c>
      <c r="H4441" s="3" t="s">
        <v>269</v>
      </c>
      <c r="I4441" s="3" t="s">
        <v>329</v>
      </c>
      <c r="J4441" s="3" t="s">
        <v>30</v>
      </c>
      <c r="K4441" s="3" t="s">
        <v>30</v>
      </c>
      <c r="L4441" s="3" t="s">
        <v>307</v>
      </c>
      <c r="M4441" s="3" t="s">
        <v>31</v>
      </c>
      <c r="N4441" s="3" t="s">
        <v>367</v>
      </c>
      <c r="O4441" s="3" t="s">
        <v>271</v>
      </c>
      <c r="P4441" s="3" t="s">
        <v>361</v>
      </c>
      <c r="Q4441" s="3" t="s">
        <v>273</v>
      </c>
      <c r="R4441" s="3" t="s">
        <v>274</v>
      </c>
      <c r="S4441" s="3" t="s">
        <v>34</v>
      </c>
      <c r="T4441" s="153">
        <v>5.202</v>
      </c>
      <c r="U4441" s="3" t="s">
        <v>866</v>
      </c>
      <c r="V4441" s="165">
        <v>1.15E-2</v>
      </c>
      <c r="W4441" s="165">
        <v>2.726E-2</v>
      </c>
      <c r="X4441" s="5" t="s">
        <v>277</v>
      </c>
      <c r="Y4441" s="5" t="s">
        <v>271</v>
      </c>
      <c r="Z4441" s="153">
        <v>519000</v>
      </c>
      <c r="AA4441" s="163">
        <v>1</v>
      </c>
      <c r="AB4441" s="176">
        <v>108.66</v>
      </c>
      <c r="AD4441" s="153">
        <v>563.94500000000005</v>
      </c>
      <c r="AG4441" s="3" t="s">
        <v>36</v>
      </c>
      <c r="AH4441" s="165">
        <v>2.1699999999999999E-4</v>
      </c>
      <c r="AI4441" s="165">
        <v>1.26315911818113E-2</v>
      </c>
      <c r="AJ4441" s="165">
        <v>2.6856842678279701E-3</v>
      </c>
    </row>
    <row r="4442" spans="1:36">
      <c r="A4442" s="3">
        <v>9641</v>
      </c>
      <c r="B4442" s="3">
        <v>11366</v>
      </c>
      <c r="C4442" s="3" t="s">
        <v>1156</v>
      </c>
      <c r="D4442" s="3" t="s">
        <v>1157</v>
      </c>
      <c r="E4442" s="5" t="s">
        <v>266</v>
      </c>
      <c r="F4442" s="3" t="s">
        <v>1158</v>
      </c>
      <c r="G4442" s="3" t="s">
        <v>1159</v>
      </c>
      <c r="H4442" s="3" t="s">
        <v>269</v>
      </c>
      <c r="I4442" s="3" t="s">
        <v>329</v>
      </c>
      <c r="J4442" s="3" t="s">
        <v>30</v>
      </c>
      <c r="K4442" s="3" t="s">
        <v>30</v>
      </c>
      <c r="L4442" s="3" t="s">
        <v>307</v>
      </c>
      <c r="M4442" s="3" t="s">
        <v>31</v>
      </c>
      <c r="N4442" s="3" t="s">
        <v>367</v>
      </c>
      <c r="O4442" s="3" t="s">
        <v>271</v>
      </c>
      <c r="P4442" s="3" t="s">
        <v>361</v>
      </c>
      <c r="Q4442" s="3" t="s">
        <v>273</v>
      </c>
      <c r="R4442" s="3" t="s">
        <v>274</v>
      </c>
      <c r="S4442" s="3" t="s">
        <v>34</v>
      </c>
      <c r="T4442" s="153">
        <v>7.944</v>
      </c>
      <c r="U4442" s="3" t="s">
        <v>1160</v>
      </c>
      <c r="V4442" s="165">
        <v>0.04</v>
      </c>
      <c r="W4442" s="165">
        <v>2.792E-2</v>
      </c>
      <c r="X4442" s="5" t="s">
        <v>277</v>
      </c>
      <c r="Y4442" s="5" t="s">
        <v>271</v>
      </c>
      <c r="Z4442" s="153">
        <v>27000</v>
      </c>
      <c r="AA4442" s="163">
        <v>1</v>
      </c>
      <c r="AB4442" s="176">
        <v>112.03</v>
      </c>
      <c r="AD4442" s="153">
        <v>30.248000000000001</v>
      </c>
      <c r="AG4442" s="3" t="s">
        <v>36</v>
      </c>
      <c r="AH4442" s="165">
        <v>1.93E-4</v>
      </c>
      <c r="AI4442" s="165">
        <v>6.7751529354889001E-4</v>
      </c>
      <c r="AJ4442" s="165">
        <v>1.44050906881566E-4</v>
      </c>
    </row>
    <row r="4443" spans="1:36">
      <c r="A4443" s="3">
        <v>9641</v>
      </c>
      <c r="B4443" s="3">
        <v>11366</v>
      </c>
      <c r="C4443" s="3" t="s">
        <v>1156</v>
      </c>
      <c r="D4443" s="3" t="s">
        <v>1157</v>
      </c>
      <c r="E4443" s="5" t="s">
        <v>266</v>
      </c>
      <c r="F4443" s="3" t="s">
        <v>1161</v>
      </c>
      <c r="G4443" s="3" t="s">
        <v>1162</v>
      </c>
      <c r="H4443" s="3" t="s">
        <v>269</v>
      </c>
      <c r="I4443" s="3" t="s">
        <v>329</v>
      </c>
      <c r="J4443" s="3" t="s">
        <v>30</v>
      </c>
      <c r="K4443" s="3" t="s">
        <v>30</v>
      </c>
      <c r="L4443" s="3" t="s">
        <v>307</v>
      </c>
      <c r="M4443" s="3" t="s">
        <v>31</v>
      </c>
      <c r="N4443" s="3" t="s">
        <v>367</v>
      </c>
      <c r="O4443" s="3" t="s">
        <v>271</v>
      </c>
      <c r="P4443" s="3" t="s">
        <v>361</v>
      </c>
      <c r="Q4443" s="3" t="s">
        <v>273</v>
      </c>
      <c r="R4443" s="3" t="s">
        <v>274</v>
      </c>
      <c r="S4443" s="3" t="s">
        <v>34</v>
      </c>
      <c r="T4443" s="153">
        <v>2.8010000000000002</v>
      </c>
      <c r="U4443" s="3" t="s">
        <v>747</v>
      </c>
      <c r="V4443" s="165">
        <v>3.5000000000000003E-2</v>
      </c>
      <c r="W4443" s="165">
        <v>2.503E-2</v>
      </c>
      <c r="X4443" s="5" t="s">
        <v>277</v>
      </c>
      <c r="Y4443" s="5" t="s">
        <v>271</v>
      </c>
      <c r="Z4443" s="153">
        <v>6499.41</v>
      </c>
      <c r="AA4443" s="163">
        <v>1</v>
      </c>
      <c r="AB4443" s="176">
        <v>124.44</v>
      </c>
      <c r="AD4443" s="153">
        <v>8.0879999999999992</v>
      </c>
      <c r="AG4443" s="3" t="s">
        <v>36</v>
      </c>
      <c r="AH4443" s="165">
        <v>9.0000000000000002E-6</v>
      </c>
      <c r="AI4443" s="165">
        <v>1.8115692471200101E-4</v>
      </c>
      <c r="AJ4443" s="165">
        <v>3.8516944991672298E-5</v>
      </c>
    </row>
    <row r="4444" spans="1:36">
      <c r="A4444" s="3">
        <v>9641</v>
      </c>
      <c r="B4444" s="3">
        <v>11366</v>
      </c>
      <c r="C4444" s="3" t="s">
        <v>1156</v>
      </c>
      <c r="D4444" s="3" t="s">
        <v>1157</v>
      </c>
      <c r="E4444" s="5" t="s">
        <v>266</v>
      </c>
      <c r="F4444" s="3" t="s">
        <v>1163</v>
      </c>
      <c r="G4444" s="3" t="s">
        <v>1164</v>
      </c>
      <c r="H4444" s="3" t="s">
        <v>269</v>
      </c>
      <c r="I4444" s="3" t="s">
        <v>329</v>
      </c>
      <c r="J4444" s="3" t="s">
        <v>30</v>
      </c>
      <c r="K4444" s="3" t="s">
        <v>30</v>
      </c>
      <c r="L4444" s="3" t="s">
        <v>307</v>
      </c>
      <c r="M4444" s="3" t="s">
        <v>31</v>
      </c>
      <c r="N4444" s="3" t="s">
        <v>367</v>
      </c>
      <c r="O4444" s="3" t="s">
        <v>271</v>
      </c>
      <c r="P4444" s="3" t="s">
        <v>361</v>
      </c>
      <c r="Q4444" s="3" t="s">
        <v>273</v>
      </c>
      <c r="R4444" s="3" t="s">
        <v>274</v>
      </c>
      <c r="S4444" s="3" t="s">
        <v>34</v>
      </c>
      <c r="T4444" s="153">
        <v>5.5910000000000002</v>
      </c>
      <c r="U4444" s="3" t="s">
        <v>1165</v>
      </c>
      <c r="V4444" s="165">
        <v>2.5000000000000001E-2</v>
      </c>
      <c r="W4444" s="165">
        <v>2.528E-2</v>
      </c>
      <c r="X4444" s="5" t="s">
        <v>277</v>
      </c>
      <c r="Y4444" s="5" t="s">
        <v>271</v>
      </c>
      <c r="Z4444" s="153">
        <v>373419.74</v>
      </c>
      <c r="AA4444" s="163">
        <v>1</v>
      </c>
      <c r="AB4444" s="176">
        <v>118.69</v>
      </c>
      <c r="AD4444" s="153">
        <v>443.21199999999999</v>
      </c>
      <c r="AG4444" s="3" t="s">
        <v>36</v>
      </c>
      <c r="AH4444" s="165">
        <v>2.7700000000000001E-4</v>
      </c>
      <c r="AI4444" s="165">
        <v>9.9273287695843399E-3</v>
      </c>
      <c r="AJ4444" s="165">
        <v>2.11071355257443E-3</v>
      </c>
    </row>
    <row r="4445" spans="1:36">
      <c r="A4445" s="3">
        <v>9641</v>
      </c>
      <c r="B4445" s="3">
        <v>11366</v>
      </c>
      <c r="C4445" s="3" t="s">
        <v>1156</v>
      </c>
      <c r="D4445" s="3" t="s">
        <v>1157</v>
      </c>
      <c r="E4445" s="5" t="s">
        <v>266</v>
      </c>
      <c r="F4445" s="3" t="s">
        <v>1166</v>
      </c>
      <c r="G4445" s="3" t="s">
        <v>1167</v>
      </c>
      <c r="H4445" s="3" t="s">
        <v>269</v>
      </c>
      <c r="I4445" s="3" t="s">
        <v>329</v>
      </c>
      <c r="J4445" s="3" t="s">
        <v>30</v>
      </c>
      <c r="K4445" s="3" t="s">
        <v>30</v>
      </c>
      <c r="L4445" s="3" t="s">
        <v>307</v>
      </c>
      <c r="M4445" s="3" t="s">
        <v>31</v>
      </c>
      <c r="N4445" s="3" t="s">
        <v>367</v>
      </c>
      <c r="O4445" s="3" t="s">
        <v>271</v>
      </c>
      <c r="P4445" s="3" t="s">
        <v>361</v>
      </c>
      <c r="Q4445" s="3" t="s">
        <v>273</v>
      </c>
      <c r="R4445" s="3" t="s">
        <v>274</v>
      </c>
      <c r="S4445" s="3" t="s">
        <v>34</v>
      </c>
      <c r="T4445" s="153">
        <v>1.4219999999999999</v>
      </c>
      <c r="U4445" s="3" t="s">
        <v>1168</v>
      </c>
      <c r="V4445" s="165">
        <v>0.04</v>
      </c>
      <c r="W4445" s="165">
        <v>2.6069999999999999E-2</v>
      </c>
      <c r="X4445" s="5" t="s">
        <v>277</v>
      </c>
      <c r="Y4445" s="5" t="s">
        <v>271</v>
      </c>
      <c r="Z4445" s="153">
        <v>48322.5</v>
      </c>
      <c r="AA4445" s="163">
        <v>1</v>
      </c>
      <c r="AB4445" s="176">
        <v>122.36</v>
      </c>
      <c r="AD4445" s="153">
        <v>59.127000000000002</v>
      </c>
      <c r="AG4445" s="3" t="s">
        <v>36</v>
      </c>
      <c r="AH4445" s="165">
        <v>6.7000000000000002E-5</v>
      </c>
      <c r="AI4445" s="165">
        <v>1.32437162071174E-3</v>
      </c>
      <c r="AJ4445" s="165">
        <v>2.8158321270126298E-4</v>
      </c>
    </row>
    <row r="4446" spans="1:36">
      <c r="A4446" s="3">
        <v>9641</v>
      </c>
      <c r="B4446" s="3">
        <v>11366</v>
      </c>
      <c r="C4446" s="3" t="s">
        <v>1169</v>
      </c>
      <c r="D4446" s="3" t="s">
        <v>1170</v>
      </c>
      <c r="E4446" s="5" t="s">
        <v>266</v>
      </c>
      <c r="F4446" s="3" t="s">
        <v>1171</v>
      </c>
      <c r="G4446" s="3" t="s">
        <v>1172</v>
      </c>
      <c r="H4446" s="3" t="s">
        <v>269</v>
      </c>
      <c r="I4446" s="3" t="s">
        <v>329</v>
      </c>
      <c r="J4446" s="3" t="s">
        <v>30</v>
      </c>
      <c r="K4446" s="3" t="s">
        <v>30</v>
      </c>
      <c r="L4446" s="3" t="s">
        <v>307</v>
      </c>
      <c r="M4446" s="3" t="s">
        <v>31</v>
      </c>
      <c r="N4446" s="3" t="s">
        <v>367</v>
      </c>
      <c r="O4446" s="3" t="s">
        <v>271</v>
      </c>
      <c r="P4446" s="3" t="s">
        <v>1173</v>
      </c>
      <c r="Q4446" s="3" t="s">
        <v>273</v>
      </c>
      <c r="R4446" s="3" t="s">
        <v>274</v>
      </c>
      <c r="S4446" s="3" t="s">
        <v>34</v>
      </c>
      <c r="T4446" s="153">
        <v>4.9550000000000001</v>
      </c>
      <c r="U4446" s="3" t="s">
        <v>638</v>
      </c>
      <c r="V4446" s="165">
        <v>2.5000000000000001E-2</v>
      </c>
      <c r="W4446" s="165">
        <v>3.8309999999999997E-2</v>
      </c>
      <c r="X4446" s="5" t="s">
        <v>277</v>
      </c>
      <c r="Y4446" s="5" t="s">
        <v>271</v>
      </c>
      <c r="Z4446" s="153">
        <v>62000</v>
      </c>
      <c r="AA4446" s="163">
        <v>1</v>
      </c>
      <c r="AB4446" s="176">
        <v>94.32</v>
      </c>
      <c r="AD4446" s="153">
        <v>58.478000000000002</v>
      </c>
      <c r="AG4446" s="3" t="s">
        <v>36</v>
      </c>
      <c r="AH4446" s="165">
        <v>2.4800000000000001E-4</v>
      </c>
      <c r="AI4446" s="165">
        <v>1.30983467861682E-3</v>
      </c>
      <c r="AJ4446" s="165">
        <v>2.78492419457187E-4</v>
      </c>
    </row>
    <row r="4447" spans="1:36">
      <c r="A4447" s="3">
        <v>9641</v>
      </c>
      <c r="B4447" s="3">
        <v>11366</v>
      </c>
      <c r="C4447" s="3" t="s">
        <v>1169</v>
      </c>
      <c r="D4447" s="3" t="s">
        <v>1170</v>
      </c>
      <c r="E4447" s="5" t="s">
        <v>266</v>
      </c>
      <c r="F4447" s="3" t="s">
        <v>1712</v>
      </c>
      <c r="G4447" s="3" t="s">
        <v>1713</v>
      </c>
      <c r="H4447" s="3" t="s">
        <v>269</v>
      </c>
      <c r="I4447" s="3" t="s">
        <v>329</v>
      </c>
      <c r="J4447" s="3" t="s">
        <v>30</v>
      </c>
      <c r="K4447" s="3" t="s">
        <v>30</v>
      </c>
      <c r="L4447" s="3" t="s">
        <v>307</v>
      </c>
      <c r="M4447" s="3" t="s">
        <v>31</v>
      </c>
      <c r="N4447" s="3" t="s">
        <v>367</v>
      </c>
      <c r="O4447" s="3" t="s">
        <v>271</v>
      </c>
      <c r="P4447" s="3" t="s">
        <v>1173</v>
      </c>
      <c r="Q4447" s="3" t="s">
        <v>273</v>
      </c>
      <c r="R4447" s="3" t="s">
        <v>274</v>
      </c>
      <c r="S4447" s="3" t="s">
        <v>34</v>
      </c>
      <c r="T4447" s="153">
        <v>2.782</v>
      </c>
      <c r="U4447" s="3" t="s">
        <v>388</v>
      </c>
      <c r="V4447" s="165">
        <v>9.4000000000000004E-3</v>
      </c>
      <c r="W4447" s="165">
        <v>3.3980000000000003E-2</v>
      </c>
      <c r="X4447" s="5" t="s">
        <v>277</v>
      </c>
      <c r="Y4447" s="5" t="s">
        <v>271</v>
      </c>
      <c r="Z4447" s="153">
        <v>125600.01</v>
      </c>
      <c r="AA4447" s="163">
        <v>1</v>
      </c>
      <c r="AB4447" s="176">
        <v>107.7</v>
      </c>
      <c r="AC4447" s="153">
        <v>9.7639999999999993</v>
      </c>
      <c r="AD4447" s="153">
        <v>145.035</v>
      </c>
      <c r="AG4447" s="3" t="s">
        <v>36</v>
      </c>
      <c r="AH4447" s="165">
        <v>3.2600000000000001E-4</v>
      </c>
      <c r="AI4447" s="165">
        <v>3.2485915628792002E-3</v>
      </c>
      <c r="AJ4447" s="165">
        <v>6.9070405520931996E-4</v>
      </c>
    </row>
    <row r="4448" spans="1:36">
      <c r="A4448" s="3">
        <v>9641</v>
      </c>
      <c r="B4448" s="3">
        <v>11366</v>
      </c>
      <c r="C4448" s="3" t="s">
        <v>1174</v>
      </c>
      <c r="D4448" s="3" t="s">
        <v>1175</v>
      </c>
      <c r="E4448" s="5" t="s">
        <v>266</v>
      </c>
      <c r="F4448" s="3" t="s">
        <v>1179</v>
      </c>
      <c r="G4448" s="3" t="s">
        <v>1180</v>
      </c>
      <c r="H4448" s="3" t="s">
        <v>269</v>
      </c>
      <c r="I4448" s="3" t="s">
        <v>315</v>
      </c>
      <c r="J4448" s="3" t="s">
        <v>30</v>
      </c>
      <c r="K4448" s="3" t="s">
        <v>30</v>
      </c>
      <c r="L4448" s="3" t="s">
        <v>307</v>
      </c>
      <c r="M4448" s="3" t="s">
        <v>31</v>
      </c>
      <c r="N4448" s="3" t="s">
        <v>455</v>
      </c>
      <c r="O4448" s="3" t="s">
        <v>271</v>
      </c>
      <c r="P4448" s="3" t="s">
        <v>361</v>
      </c>
      <c r="Q4448" s="3" t="s">
        <v>273</v>
      </c>
      <c r="R4448" s="3" t="s">
        <v>274</v>
      </c>
      <c r="S4448" s="3" t="s">
        <v>34</v>
      </c>
      <c r="T4448" s="153">
        <v>2.16</v>
      </c>
      <c r="U4448" s="3" t="s">
        <v>1178</v>
      </c>
      <c r="V4448" s="165">
        <v>5.0900000000000001E-2</v>
      </c>
      <c r="W4448" s="165">
        <v>4.2509999999999999E-2</v>
      </c>
      <c r="X4448" s="5" t="s">
        <v>277</v>
      </c>
      <c r="Y4448" s="5" t="s">
        <v>271</v>
      </c>
      <c r="Z4448" s="153">
        <v>142720.35</v>
      </c>
      <c r="AA4448" s="163">
        <v>1</v>
      </c>
      <c r="AB4448" s="176">
        <v>102.92</v>
      </c>
      <c r="AD4448" s="153">
        <v>146.88800000000001</v>
      </c>
      <c r="AG4448" s="3" t="s">
        <v>36</v>
      </c>
      <c r="AH4448" s="165">
        <v>3.4600000000000001E-4</v>
      </c>
      <c r="AI4448" s="165">
        <v>3.29008169916654E-3</v>
      </c>
      <c r="AJ4448" s="165">
        <v>6.9952554133035597E-4</v>
      </c>
    </row>
    <row r="4449" spans="1:36">
      <c r="A4449" s="3">
        <v>9641</v>
      </c>
      <c r="B4449" s="3">
        <v>11366</v>
      </c>
      <c r="C4449" s="3" t="s">
        <v>1174</v>
      </c>
      <c r="D4449" s="3" t="s">
        <v>1175</v>
      </c>
      <c r="E4449" s="5" t="s">
        <v>266</v>
      </c>
      <c r="F4449" s="3" t="s">
        <v>1181</v>
      </c>
      <c r="G4449" s="3" t="s">
        <v>1182</v>
      </c>
      <c r="H4449" s="3" t="s">
        <v>269</v>
      </c>
      <c r="I4449" s="3" t="s">
        <v>329</v>
      </c>
      <c r="J4449" s="3" t="s">
        <v>30</v>
      </c>
      <c r="K4449" s="3" t="s">
        <v>30</v>
      </c>
      <c r="L4449" s="3" t="s">
        <v>307</v>
      </c>
      <c r="M4449" s="3" t="s">
        <v>31</v>
      </c>
      <c r="N4449" s="3" t="s">
        <v>455</v>
      </c>
      <c r="O4449" s="3" t="s">
        <v>271</v>
      </c>
      <c r="P4449" s="3" t="s">
        <v>361</v>
      </c>
      <c r="Q4449" s="3" t="s">
        <v>273</v>
      </c>
      <c r="R4449" s="3" t="s">
        <v>274</v>
      </c>
      <c r="S4449" s="3" t="s">
        <v>34</v>
      </c>
      <c r="T4449" s="153">
        <v>1.726</v>
      </c>
      <c r="U4449" s="3" t="s">
        <v>1183</v>
      </c>
      <c r="V4449" s="165">
        <v>4.2999999999999997E-2</v>
      </c>
      <c r="W4449" s="165">
        <v>2.366E-2</v>
      </c>
      <c r="X4449" s="5" t="s">
        <v>277</v>
      </c>
      <c r="Y4449" s="5" t="s">
        <v>271</v>
      </c>
      <c r="Z4449" s="153">
        <v>44333.35</v>
      </c>
      <c r="AA4449" s="163">
        <v>1</v>
      </c>
      <c r="AB4449" s="176">
        <v>122.99</v>
      </c>
      <c r="AD4449" s="153">
        <v>54.526000000000003</v>
      </c>
      <c r="AG4449" s="3" t="s">
        <v>36</v>
      </c>
      <c r="AH4449" s="165">
        <v>1.45E-4</v>
      </c>
      <c r="AI4449" s="165">
        <v>1.2212971787986899E-3</v>
      </c>
      <c r="AJ4449" s="165">
        <v>2.59667889201904E-4</v>
      </c>
    </row>
    <row r="4450" spans="1:36">
      <c r="A4450" s="3">
        <v>9641</v>
      </c>
      <c r="B4450" s="3">
        <v>11366</v>
      </c>
      <c r="C4450" s="3" t="s">
        <v>1174</v>
      </c>
      <c r="D4450" s="3" t="s">
        <v>1175</v>
      </c>
      <c r="E4450" s="5" t="s">
        <v>266</v>
      </c>
      <c r="F4450" s="3" t="s">
        <v>1184</v>
      </c>
      <c r="G4450" s="3" t="s">
        <v>1185</v>
      </c>
      <c r="H4450" s="3" t="s">
        <v>269</v>
      </c>
      <c r="I4450" s="3" t="s">
        <v>315</v>
      </c>
      <c r="J4450" s="3" t="s">
        <v>30</v>
      </c>
      <c r="K4450" s="3" t="s">
        <v>30</v>
      </c>
      <c r="L4450" s="3" t="s">
        <v>307</v>
      </c>
      <c r="M4450" s="3" t="s">
        <v>31</v>
      </c>
      <c r="N4450" s="3" t="s">
        <v>455</v>
      </c>
      <c r="O4450" s="3" t="s">
        <v>271</v>
      </c>
      <c r="P4450" s="3" t="s">
        <v>361</v>
      </c>
      <c r="Q4450" s="3" t="s">
        <v>273</v>
      </c>
      <c r="R4450" s="3" t="s">
        <v>274</v>
      </c>
      <c r="S4450" s="3" t="s">
        <v>34</v>
      </c>
      <c r="T4450" s="153">
        <v>2.4590000000000001</v>
      </c>
      <c r="U4450" s="3" t="s">
        <v>1186</v>
      </c>
      <c r="V4450" s="165">
        <v>3.5200000000000002E-2</v>
      </c>
      <c r="W4450" s="165">
        <v>4.2880000000000001E-2</v>
      </c>
      <c r="X4450" s="5" t="s">
        <v>277</v>
      </c>
      <c r="Y4450" s="5" t="s">
        <v>271</v>
      </c>
      <c r="Z4450" s="153">
        <v>106046.95</v>
      </c>
      <c r="AA4450" s="163">
        <v>1</v>
      </c>
      <c r="AB4450" s="176">
        <v>99.52</v>
      </c>
      <c r="AD4450" s="153">
        <v>105.538</v>
      </c>
      <c r="AG4450" s="3" t="s">
        <v>36</v>
      </c>
      <c r="AH4450" s="165">
        <v>1.5100000000000001E-4</v>
      </c>
      <c r="AI4450" s="165">
        <v>2.3639024597581402E-3</v>
      </c>
      <c r="AJ4450" s="165">
        <v>5.0260458523974504E-4</v>
      </c>
    </row>
    <row r="4451" spans="1:36">
      <c r="A4451" s="3">
        <v>9641</v>
      </c>
      <c r="B4451" s="3">
        <v>11366</v>
      </c>
      <c r="C4451" s="3" t="s">
        <v>1187</v>
      </c>
      <c r="D4451" s="3" t="s">
        <v>1188</v>
      </c>
      <c r="E4451" s="5" t="s">
        <v>266</v>
      </c>
      <c r="F4451" s="3" t="s">
        <v>1189</v>
      </c>
      <c r="G4451" s="3" t="s">
        <v>1190</v>
      </c>
      <c r="H4451" s="3" t="s">
        <v>269</v>
      </c>
      <c r="I4451" s="3" t="s">
        <v>315</v>
      </c>
      <c r="J4451" s="3" t="s">
        <v>30</v>
      </c>
      <c r="K4451" s="3" t="s">
        <v>30</v>
      </c>
      <c r="L4451" s="3" t="s">
        <v>307</v>
      </c>
      <c r="M4451" s="3" t="s">
        <v>31</v>
      </c>
      <c r="N4451" s="3" t="s">
        <v>763</v>
      </c>
      <c r="O4451" s="3" t="s">
        <v>271</v>
      </c>
      <c r="P4451" s="3" t="s">
        <v>227</v>
      </c>
      <c r="Q4451" s="3" t="s">
        <v>273</v>
      </c>
      <c r="R4451" s="3" t="s">
        <v>274</v>
      </c>
      <c r="S4451" s="3" t="s">
        <v>34</v>
      </c>
      <c r="T4451" s="153">
        <v>0.98</v>
      </c>
      <c r="U4451" s="3" t="s">
        <v>429</v>
      </c>
      <c r="V4451" s="165">
        <v>2.6100000000000002E-2</v>
      </c>
      <c r="W4451" s="165">
        <v>4.163E-2</v>
      </c>
      <c r="X4451" s="5" t="s">
        <v>277</v>
      </c>
      <c r="Y4451" s="5" t="s">
        <v>271</v>
      </c>
      <c r="Z4451" s="153">
        <v>18400</v>
      </c>
      <c r="AA4451" s="163">
        <v>1</v>
      </c>
      <c r="AB4451" s="176">
        <v>98.57</v>
      </c>
      <c r="AD4451" s="153">
        <v>18.137</v>
      </c>
      <c r="AG4451" s="3" t="s">
        <v>36</v>
      </c>
      <c r="AH4451" s="165">
        <v>7.6000000000000004E-5</v>
      </c>
      <c r="AI4451" s="165">
        <v>4.0624084082177E-4</v>
      </c>
      <c r="AJ4451" s="165">
        <v>8.6373491624337805E-5</v>
      </c>
    </row>
    <row r="4452" spans="1:36">
      <c r="A4452" s="3">
        <v>9641</v>
      </c>
      <c r="B4452" s="3">
        <v>11366</v>
      </c>
      <c r="C4452" s="3" t="s">
        <v>1187</v>
      </c>
      <c r="D4452" s="3" t="s">
        <v>1188</v>
      </c>
      <c r="E4452" s="5" t="s">
        <v>266</v>
      </c>
      <c r="F4452" s="3" t="s">
        <v>1191</v>
      </c>
      <c r="G4452" s="3" t="s">
        <v>1192</v>
      </c>
      <c r="H4452" s="3" t="s">
        <v>269</v>
      </c>
      <c r="I4452" s="3" t="s">
        <v>315</v>
      </c>
      <c r="J4452" s="3" t="s">
        <v>30</v>
      </c>
      <c r="K4452" s="3" t="s">
        <v>30</v>
      </c>
      <c r="L4452" s="3" t="s">
        <v>307</v>
      </c>
      <c r="M4452" s="3" t="s">
        <v>31</v>
      </c>
      <c r="N4452" s="3" t="s">
        <v>763</v>
      </c>
      <c r="O4452" s="3" t="s">
        <v>271</v>
      </c>
      <c r="P4452" s="3" t="s">
        <v>227</v>
      </c>
      <c r="Q4452" s="3" t="s">
        <v>273</v>
      </c>
      <c r="R4452" s="3" t="s">
        <v>274</v>
      </c>
      <c r="S4452" s="3" t="s">
        <v>34</v>
      </c>
      <c r="T4452" s="153">
        <v>5.6559999999999997</v>
      </c>
      <c r="U4452" s="3" t="s">
        <v>1136</v>
      </c>
      <c r="V4452" s="165">
        <v>1.9E-2</v>
      </c>
      <c r="W4452" s="165">
        <v>4.2299999999999997E-2</v>
      </c>
      <c r="X4452" s="5" t="s">
        <v>277</v>
      </c>
      <c r="Y4452" s="5" t="s">
        <v>271</v>
      </c>
      <c r="Z4452" s="153">
        <v>455757.38</v>
      </c>
      <c r="AA4452" s="163">
        <v>1</v>
      </c>
      <c r="AB4452" s="176">
        <v>87.8</v>
      </c>
      <c r="AD4452" s="153">
        <v>400.15499999999997</v>
      </c>
      <c r="AG4452" s="3" t="s">
        <v>36</v>
      </c>
      <c r="AH4452" s="165">
        <v>3.0699999999999998E-4</v>
      </c>
      <c r="AI4452" s="165">
        <v>8.9629139845426604E-3</v>
      </c>
      <c r="AJ4452" s="165">
        <v>1.9056630899235501E-3</v>
      </c>
    </row>
    <row r="4453" spans="1:36">
      <c r="A4453" s="3">
        <v>9641</v>
      </c>
      <c r="B4453" s="3">
        <v>11366</v>
      </c>
      <c r="C4453" s="3" t="s">
        <v>1193</v>
      </c>
      <c r="D4453" s="3" t="s">
        <v>1194</v>
      </c>
      <c r="E4453" s="5" t="s">
        <v>266</v>
      </c>
      <c r="F4453" s="3" t="s">
        <v>1195</v>
      </c>
      <c r="G4453" s="3" t="s">
        <v>1196</v>
      </c>
      <c r="H4453" s="3" t="s">
        <v>269</v>
      </c>
      <c r="I4453" s="3" t="s">
        <v>329</v>
      </c>
      <c r="J4453" s="3" t="s">
        <v>30</v>
      </c>
      <c r="K4453" s="3" t="s">
        <v>30</v>
      </c>
      <c r="L4453" s="3" t="s">
        <v>307</v>
      </c>
      <c r="M4453" s="3" t="s">
        <v>31</v>
      </c>
      <c r="N4453" s="3" t="s">
        <v>317</v>
      </c>
      <c r="O4453" s="3" t="s">
        <v>271</v>
      </c>
      <c r="P4453" s="3" t="s">
        <v>489</v>
      </c>
      <c r="Q4453" s="3" t="s">
        <v>273</v>
      </c>
      <c r="R4453" s="3" t="s">
        <v>274</v>
      </c>
      <c r="S4453" s="3" t="s">
        <v>34</v>
      </c>
      <c r="T4453" s="153">
        <v>1.7629999999999999</v>
      </c>
      <c r="U4453" s="3" t="s">
        <v>1197</v>
      </c>
      <c r="V4453" s="165">
        <v>3.9E-2</v>
      </c>
      <c r="W4453" s="165">
        <v>2.9569999999999999E-2</v>
      </c>
      <c r="X4453" s="5" t="s">
        <v>277</v>
      </c>
      <c r="Y4453" s="5" t="s">
        <v>271</v>
      </c>
      <c r="Z4453" s="153">
        <v>271195.3</v>
      </c>
      <c r="AA4453" s="163">
        <v>1</v>
      </c>
      <c r="AB4453" s="176">
        <v>121.31</v>
      </c>
      <c r="AD4453" s="153">
        <v>328.98700000000002</v>
      </c>
      <c r="AG4453" s="3" t="s">
        <v>36</v>
      </c>
      <c r="AH4453" s="165">
        <v>1.9599999999999999E-4</v>
      </c>
      <c r="AI4453" s="165">
        <v>7.3688508159314298E-3</v>
      </c>
      <c r="AJ4453" s="165">
        <v>1.5667390135943699E-3</v>
      </c>
    </row>
    <row r="4454" spans="1:36">
      <c r="A4454" s="3">
        <v>9641</v>
      </c>
      <c r="B4454" s="3">
        <v>11366</v>
      </c>
      <c r="C4454" s="3" t="s">
        <v>1198</v>
      </c>
      <c r="D4454" s="3" t="s">
        <v>1199</v>
      </c>
      <c r="E4454" s="5" t="s">
        <v>266</v>
      </c>
      <c r="F4454" s="3" t="s">
        <v>1653</v>
      </c>
      <c r="G4454" s="3" t="s">
        <v>1654</v>
      </c>
      <c r="H4454" s="3" t="s">
        <v>269</v>
      </c>
      <c r="I4454" s="3" t="s">
        <v>329</v>
      </c>
      <c r="J4454" s="3" t="s">
        <v>30</v>
      </c>
      <c r="K4454" s="3" t="s">
        <v>30</v>
      </c>
      <c r="L4454" s="3" t="s">
        <v>307</v>
      </c>
      <c r="M4454" s="3" t="s">
        <v>31</v>
      </c>
      <c r="N4454" s="3" t="s">
        <v>393</v>
      </c>
      <c r="O4454" s="3" t="s">
        <v>271</v>
      </c>
      <c r="P4454" s="3" t="s">
        <v>361</v>
      </c>
      <c r="Q4454" s="3" t="s">
        <v>273</v>
      </c>
      <c r="R4454" s="3" t="s">
        <v>274</v>
      </c>
      <c r="S4454" s="3" t="s">
        <v>34</v>
      </c>
      <c r="T4454" s="153">
        <v>0.34</v>
      </c>
      <c r="U4454" s="3" t="s">
        <v>1655</v>
      </c>
      <c r="V4454" s="165">
        <v>1.7999999999999999E-2</v>
      </c>
      <c r="W4454" s="165">
        <v>3.959E-2</v>
      </c>
      <c r="X4454" s="5" t="s">
        <v>277</v>
      </c>
      <c r="Y4454" s="5" t="s">
        <v>271</v>
      </c>
      <c r="Z4454" s="153">
        <v>329.55</v>
      </c>
      <c r="AA4454" s="163">
        <v>1</v>
      </c>
      <c r="AB4454" s="176">
        <v>117.77</v>
      </c>
      <c r="AD4454" s="153">
        <v>0.38800000000000001</v>
      </c>
      <c r="AG4454" s="3" t="s">
        <v>36</v>
      </c>
      <c r="AH4454" s="165">
        <v>1.9999999999999999E-6</v>
      </c>
      <c r="AI4454" s="165">
        <v>8.6931464061408301E-6</v>
      </c>
      <c r="AJ4454" s="165">
        <v>1.84830606095897E-6</v>
      </c>
    </row>
    <row r="4455" spans="1:36">
      <c r="A4455" s="3">
        <v>9641</v>
      </c>
      <c r="B4455" s="3">
        <v>11366</v>
      </c>
      <c r="C4455" s="3" t="s">
        <v>1198</v>
      </c>
      <c r="D4455" s="3" t="s">
        <v>1199</v>
      </c>
      <c r="E4455" s="5" t="s">
        <v>266</v>
      </c>
      <c r="F4455" s="3" t="s">
        <v>1200</v>
      </c>
      <c r="G4455" s="3" t="s">
        <v>1201</v>
      </c>
      <c r="H4455" s="3" t="s">
        <v>269</v>
      </c>
      <c r="I4455" s="3" t="s">
        <v>315</v>
      </c>
      <c r="J4455" s="3" t="s">
        <v>30</v>
      </c>
      <c r="K4455" s="3" t="s">
        <v>30</v>
      </c>
      <c r="L4455" s="3" t="s">
        <v>307</v>
      </c>
      <c r="M4455" s="3" t="s">
        <v>31</v>
      </c>
      <c r="N4455" s="3" t="s">
        <v>393</v>
      </c>
      <c r="O4455" s="3" t="s">
        <v>271</v>
      </c>
      <c r="P4455" s="3" t="s">
        <v>361</v>
      </c>
      <c r="Q4455" s="3" t="s">
        <v>273</v>
      </c>
      <c r="R4455" s="3" t="s">
        <v>274</v>
      </c>
      <c r="S4455" s="3" t="s">
        <v>34</v>
      </c>
      <c r="T4455" s="153">
        <v>2.847</v>
      </c>
      <c r="U4455" s="3" t="s">
        <v>1202</v>
      </c>
      <c r="V4455" s="165">
        <v>4.5600000000000002E-2</v>
      </c>
      <c r="W4455" s="165">
        <v>4.376E-2</v>
      </c>
      <c r="X4455" s="5" t="s">
        <v>277</v>
      </c>
      <c r="Y4455" s="5" t="s">
        <v>271</v>
      </c>
      <c r="Z4455" s="153">
        <v>39333.4</v>
      </c>
      <c r="AA4455" s="163">
        <v>1</v>
      </c>
      <c r="AB4455" s="176">
        <v>100.86</v>
      </c>
      <c r="AD4455" s="153">
        <v>39.671999999999997</v>
      </c>
      <c r="AG4455" s="3" t="s">
        <v>36</v>
      </c>
      <c r="AH4455" s="165">
        <v>5.1999999999999997E-5</v>
      </c>
      <c r="AI4455" s="165">
        <v>8.8859006931617203E-4</v>
      </c>
      <c r="AJ4455" s="165">
        <v>1.88928879613123E-4</v>
      </c>
    </row>
    <row r="4456" spans="1:36">
      <c r="A4456" s="3">
        <v>9641</v>
      </c>
      <c r="B4456" s="3">
        <v>11366</v>
      </c>
      <c r="C4456" s="3" t="s">
        <v>1198</v>
      </c>
      <c r="D4456" s="3" t="s">
        <v>1199</v>
      </c>
      <c r="E4456" s="5" t="s">
        <v>266</v>
      </c>
      <c r="F4456" s="3" t="s">
        <v>1203</v>
      </c>
      <c r="G4456" s="3" t="s">
        <v>1204</v>
      </c>
      <c r="H4456" s="3" t="s">
        <v>269</v>
      </c>
      <c r="I4456" s="3" t="s">
        <v>329</v>
      </c>
      <c r="J4456" s="3" t="s">
        <v>30</v>
      </c>
      <c r="K4456" s="3" t="s">
        <v>30</v>
      </c>
      <c r="L4456" s="3" t="s">
        <v>307</v>
      </c>
      <c r="M4456" s="3" t="s">
        <v>31</v>
      </c>
      <c r="N4456" s="3" t="s">
        <v>393</v>
      </c>
      <c r="O4456" s="3" t="s">
        <v>271</v>
      </c>
      <c r="P4456" s="3" t="s">
        <v>361</v>
      </c>
      <c r="Q4456" s="3" t="s">
        <v>273</v>
      </c>
      <c r="R4456" s="3" t="s">
        <v>274</v>
      </c>
      <c r="S4456" s="3" t="s">
        <v>34</v>
      </c>
      <c r="T4456" s="153">
        <v>2.9569999999999999</v>
      </c>
      <c r="U4456" s="3" t="s">
        <v>1202</v>
      </c>
      <c r="V4456" s="165">
        <v>2.1999999999999999E-2</v>
      </c>
      <c r="W4456" s="165">
        <v>2.5260000000000001E-2</v>
      </c>
      <c r="X4456" s="5" t="s">
        <v>277</v>
      </c>
      <c r="Y4456" s="5" t="s">
        <v>271</v>
      </c>
      <c r="Z4456" s="153">
        <v>40000.080000000002</v>
      </c>
      <c r="AA4456" s="163">
        <v>1</v>
      </c>
      <c r="AB4456" s="176">
        <v>108.21</v>
      </c>
      <c r="AD4456" s="153">
        <v>43.283999999999999</v>
      </c>
      <c r="AG4456" s="3" t="s">
        <v>36</v>
      </c>
      <c r="AH4456" s="165">
        <v>5.5999999999999999E-5</v>
      </c>
      <c r="AI4456" s="165">
        <v>9.6950322886773404E-4</v>
      </c>
      <c r="AJ4456" s="165">
        <v>2.06132349590903E-4</v>
      </c>
    </row>
    <row r="4457" spans="1:36">
      <c r="A4457" s="3">
        <v>9641</v>
      </c>
      <c r="B4457" s="3">
        <v>11366</v>
      </c>
      <c r="C4457" s="3" t="s">
        <v>1205</v>
      </c>
      <c r="D4457" s="3" t="s">
        <v>1206</v>
      </c>
      <c r="E4457" s="5" t="s">
        <v>643</v>
      </c>
      <c r="F4457" s="3" t="s">
        <v>1207</v>
      </c>
      <c r="G4457" s="3" t="s">
        <v>1208</v>
      </c>
      <c r="H4457" s="3" t="s">
        <v>269</v>
      </c>
      <c r="I4457" s="3" t="s">
        <v>306</v>
      </c>
      <c r="J4457" s="3" t="s">
        <v>30</v>
      </c>
      <c r="K4457" s="3" t="s">
        <v>1209</v>
      </c>
      <c r="L4457" s="3" t="s">
        <v>307</v>
      </c>
      <c r="M4457" s="3" t="s">
        <v>31</v>
      </c>
      <c r="N4457" s="3" t="s">
        <v>331</v>
      </c>
      <c r="O4457" s="3" t="s">
        <v>271</v>
      </c>
      <c r="P4457" s="3" t="s">
        <v>581</v>
      </c>
      <c r="Q4457" s="3" t="s">
        <v>291</v>
      </c>
      <c r="R4457" s="3" t="s">
        <v>274</v>
      </c>
      <c r="S4457" s="3" t="s">
        <v>34</v>
      </c>
      <c r="T4457" s="153">
        <v>2.1030000000000002</v>
      </c>
      <c r="U4457" s="3" t="s">
        <v>1210</v>
      </c>
      <c r="V4457" s="165">
        <v>4.2999999999999997E-2</v>
      </c>
      <c r="W4457" s="165">
        <v>7.3800000000000004E-2</v>
      </c>
      <c r="X4457" s="5" t="s">
        <v>277</v>
      </c>
      <c r="Y4457" s="5" t="s">
        <v>271</v>
      </c>
      <c r="Z4457" s="153">
        <v>83772.2</v>
      </c>
      <c r="AA4457" s="163">
        <v>1</v>
      </c>
      <c r="AB4457" s="176">
        <v>85.4</v>
      </c>
      <c r="AD4457" s="153">
        <v>71.540999999999997</v>
      </c>
      <c r="AG4457" s="3" t="s">
        <v>36</v>
      </c>
      <c r="AH4457" s="165">
        <v>7.7999999999999999E-5</v>
      </c>
      <c r="AI4457" s="165">
        <v>1.60242899421113E-3</v>
      </c>
      <c r="AJ4457" s="165">
        <v>3.4070278859730602E-4</v>
      </c>
    </row>
    <row r="4458" spans="1:36">
      <c r="A4458" s="3">
        <v>9641</v>
      </c>
      <c r="B4458" s="3">
        <v>11366</v>
      </c>
      <c r="C4458" s="3" t="s">
        <v>1211</v>
      </c>
      <c r="D4458" s="3" t="s">
        <v>1212</v>
      </c>
      <c r="E4458" s="5" t="s">
        <v>266</v>
      </c>
      <c r="F4458" s="3" t="s">
        <v>1213</v>
      </c>
      <c r="G4458" s="3" t="s">
        <v>1214</v>
      </c>
      <c r="H4458" s="3" t="s">
        <v>269</v>
      </c>
      <c r="I4458" s="3" t="s">
        <v>315</v>
      </c>
      <c r="J4458" s="3" t="s">
        <v>30</v>
      </c>
      <c r="K4458" s="3" t="s">
        <v>30</v>
      </c>
      <c r="L4458" s="3" t="s">
        <v>307</v>
      </c>
      <c r="M4458" s="3" t="s">
        <v>31</v>
      </c>
      <c r="N4458" s="3" t="s">
        <v>355</v>
      </c>
      <c r="O4458" s="3" t="s">
        <v>271</v>
      </c>
      <c r="P4458" s="3" t="s">
        <v>298</v>
      </c>
      <c r="Q4458" s="3" t="s">
        <v>273</v>
      </c>
      <c r="R4458" s="3" t="s">
        <v>274</v>
      </c>
      <c r="S4458" s="3" t="s">
        <v>34</v>
      </c>
      <c r="T4458" s="153">
        <v>1.4410000000000001</v>
      </c>
      <c r="U4458" s="3" t="s">
        <v>382</v>
      </c>
      <c r="V4458" s="165">
        <v>1.7500000000000002E-2</v>
      </c>
      <c r="W4458" s="165">
        <v>4.759E-2</v>
      </c>
      <c r="X4458" s="5" t="s">
        <v>277</v>
      </c>
      <c r="Y4458" s="5" t="s">
        <v>271</v>
      </c>
      <c r="Z4458" s="153">
        <v>59631.55</v>
      </c>
      <c r="AA4458" s="163">
        <v>1</v>
      </c>
      <c r="AB4458" s="176">
        <v>96.69</v>
      </c>
      <c r="AD4458" s="153">
        <v>57.658000000000001</v>
      </c>
      <c r="AG4458" s="3" t="s">
        <v>36</v>
      </c>
      <c r="AH4458" s="165">
        <v>8.8099999999999995E-4</v>
      </c>
      <c r="AI4458" s="165">
        <v>1.29145316565058E-3</v>
      </c>
      <c r="AJ4458" s="165">
        <v>2.7458420714396699E-4</v>
      </c>
    </row>
    <row r="4459" spans="1:36">
      <c r="A4459" s="3">
        <v>9641</v>
      </c>
      <c r="B4459" s="3">
        <v>11366</v>
      </c>
      <c r="C4459" s="3" t="s">
        <v>1215</v>
      </c>
      <c r="D4459" s="3" t="s">
        <v>1216</v>
      </c>
      <c r="E4459" s="5" t="s">
        <v>266</v>
      </c>
      <c r="F4459" s="3" t="s">
        <v>1217</v>
      </c>
      <c r="G4459" s="3" t="s">
        <v>1218</v>
      </c>
      <c r="H4459" s="3" t="s">
        <v>269</v>
      </c>
      <c r="I4459" s="3" t="s">
        <v>306</v>
      </c>
      <c r="J4459" s="3" t="s">
        <v>30</v>
      </c>
      <c r="K4459" s="3" t="s">
        <v>30</v>
      </c>
      <c r="L4459" s="3" t="s">
        <v>307</v>
      </c>
      <c r="M4459" s="3" t="s">
        <v>31</v>
      </c>
      <c r="N4459" s="3" t="s">
        <v>685</v>
      </c>
      <c r="O4459" s="3" t="s">
        <v>271</v>
      </c>
      <c r="P4459" s="3" t="s">
        <v>290</v>
      </c>
      <c r="Q4459" s="3" t="s">
        <v>291</v>
      </c>
      <c r="R4459" s="3" t="s">
        <v>274</v>
      </c>
      <c r="S4459" s="3" t="s">
        <v>34</v>
      </c>
      <c r="T4459" s="153">
        <v>2.2570000000000001</v>
      </c>
      <c r="U4459" s="3" t="s">
        <v>1219</v>
      </c>
      <c r="V4459" s="165">
        <v>4.6899999999999997E-2</v>
      </c>
      <c r="W4459" s="165">
        <v>5.9880000000000003E-2</v>
      </c>
      <c r="X4459" s="5" t="s">
        <v>277</v>
      </c>
      <c r="Y4459" s="5" t="s">
        <v>271</v>
      </c>
      <c r="Z4459" s="153">
        <v>210272.76</v>
      </c>
      <c r="AA4459" s="163">
        <v>1</v>
      </c>
      <c r="AB4459" s="176">
        <v>91.28</v>
      </c>
      <c r="AD4459" s="153">
        <v>191.93700000000001</v>
      </c>
      <c r="AG4459" s="3" t="s">
        <v>36</v>
      </c>
      <c r="AH4459" s="165">
        <v>1.83E-4</v>
      </c>
      <c r="AI4459" s="165">
        <v>4.29912081030663E-3</v>
      </c>
      <c r="AJ4459" s="165">
        <v>9.1406387046138798E-4</v>
      </c>
    </row>
    <row r="4460" spans="1:36">
      <c r="A4460" s="3">
        <v>9641</v>
      </c>
      <c r="B4460" s="3">
        <v>11366</v>
      </c>
      <c r="C4460" s="3" t="s">
        <v>1215</v>
      </c>
      <c r="D4460" s="3" t="s">
        <v>1216</v>
      </c>
      <c r="E4460" s="5" t="s">
        <v>266</v>
      </c>
      <c r="F4460" s="3" t="s">
        <v>1658</v>
      </c>
      <c r="G4460" s="3" t="s">
        <v>1659</v>
      </c>
      <c r="H4460" s="3" t="s">
        <v>269</v>
      </c>
      <c r="I4460" s="3" t="s">
        <v>306</v>
      </c>
      <c r="J4460" s="3" t="s">
        <v>30</v>
      </c>
      <c r="K4460" s="3" t="s">
        <v>30</v>
      </c>
      <c r="L4460" s="3" t="s">
        <v>307</v>
      </c>
      <c r="M4460" s="3" t="s">
        <v>31</v>
      </c>
      <c r="N4460" s="3" t="s">
        <v>685</v>
      </c>
      <c r="O4460" s="3" t="s">
        <v>271</v>
      </c>
      <c r="P4460" s="3" t="s">
        <v>290</v>
      </c>
      <c r="Q4460" s="3" t="s">
        <v>291</v>
      </c>
      <c r="R4460" s="3" t="s">
        <v>274</v>
      </c>
      <c r="S4460" s="3" t="s">
        <v>34</v>
      </c>
      <c r="T4460" s="153">
        <v>2.1040000000000001</v>
      </c>
      <c r="U4460" s="3" t="s">
        <v>1219</v>
      </c>
      <c r="V4460" s="165">
        <v>4.6899999999999997E-2</v>
      </c>
      <c r="W4460" s="165">
        <v>5.9369999999999999E-2</v>
      </c>
      <c r="X4460" s="5" t="s">
        <v>277</v>
      </c>
      <c r="Y4460" s="5" t="s">
        <v>271</v>
      </c>
      <c r="Z4460" s="153">
        <v>91873.99</v>
      </c>
      <c r="AA4460" s="163">
        <v>1</v>
      </c>
      <c r="AB4460" s="176">
        <v>89.9</v>
      </c>
      <c r="AD4460" s="153">
        <v>82.594999999999999</v>
      </c>
      <c r="AG4460" s="3" t="s">
        <v>36</v>
      </c>
      <c r="AH4460" s="165">
        <v>6.7999999999999999E-5</v>
      </c>
      <c r="AI4460" s="165">
        <v>1.85000657696244E-3</v>
      </c>
      <c r="AJ4460" s="165">
        <v>3.9334185912228499E-4</v>
      </c>
    </row>
    <row r="4461" spans="1:36">
      <c r="A4461" s="3">
        <v>9641</v>
      </c>
      <c r="B4461" s="3">
        <v>11366</v>
      </c>
      <c r="C4461" s="3" t="s">
        <v>1220</v>
      </c>
      <c r="D4461" s="3" t="s">
        <v>1221</v>
      </c>
      <c r="E4461" s="5" t="s">
        <v>303</v>
      </c>
      <c r="F4461" s="3" t="s">
        <v>1222</v>
      </c>
      <c r="G4461" s="3" t="s">
        <v>1223</v>
      </c>
      <c r="H4461" s="3" t="s">
        <v>269</v>
      </c>
      <c r="I4461" s="3" t="s">
        <v>306</v>
      </c>
      <c r="J4461" s="3" t="s">
        <v>127</v>
      </c>
      <c r="K4461" s="3" t="s">
        <v>330</v>
      </c>
      <c r="L4461" s="3" t="s">
        <v>307</v>
      </c>
      <c r="M4461" s="3" t="s">
        <v>151</v>
      </c>
      <c r="N4461" s="3" t="s">
        <v>1224</v>
      </c>
      <c r="O4461" s="3" t="s">
        <v>271</v>
      </c>
      <c r="P4461" s="3" t="s">
        <v>627</v>
      </c>
      <c r="Q4461" s="3" t="s">
        <v>309</v>
      </c>
      <c r="R4461" s="3" t="s">
        <v>274</v>
      </c>
      <c r="S4461" s="3" t="s">
        <v>132</v>
      </c>
      <c r="T4461" s="153">
        <v>7.976</v>
      </c>
      <c r="U4461" s="3" t="s">
        <v>1225</v>
      </c>
      <c r="V4461" s="165">
        <v>4.7E-2</v>
      </c>
      <c r="W4461" s="165">
        <v>4.8210000000000003E-2</v>
      </c>
      <c r="X4461" s="5" t="s">
        <v>277</v>
      </c>
      <c r="Y4461" s="5" t="s">
        <v>271</v>
      </c>
      <c r="Z4461" s="153">
        <v>36000</v>
      </c>
      <c r="AA4461" s="163">
        <v>3.19</v>
      </c>
      <c r="AB4461" s="176">
        <v>101.111</v>
      </c>
      <c r="AD4461" s="153">
        <v>116.116</v>
      </c>
      <c r="AG4461" s="3" t="s">
        <v>36</v>
      </c>
      <c r="AH4461" s="165">
        <v>6.9999999999999999E-6</v>
      </c>
      <c r="AI4461" s="165">
        <v>2.6008404457180901E-3</v>
      </c>
      <c r="AJ4461" s="165">
        <v>5.5298150230303296E-4</v>
      </c>
    </row>
    <row r="4462" spans="1:36">
      <c r="A4462" s="3">
        <v>9641</v>
      </c>
      <c r="B4462" s="3">
        <v>11366</v>
      </c>
      <c r="C4462" s="3" t="s">
        <v>1660</v>
      </c>
      <c r="D4462" s="3" t="s">
        <v>1661</v>
      </c>
      <c r="E4462" s="5" t="s">
        <v>303</v>
      </c>
      <c r="F4462" s="3" t="s">
        <v>1662</v>
      </c>
      <c r="G4462" s="3" t="s">
        <v>1663</v>
      </c>
      <c r="H4462" s="3" t="s">
        <v>269</v>
      </c>
      <c r="I4462" s="3" t="s">
        <v>306</v>
      </c>
      <c r="J4462" s="3" t="s">
        <v>127</v>
      </c>
      <c r="K4462" s="3" t="s">
        <v>128</v>
      </c>
      <c r="L4462" s="3" t="s">
        <v>307</v>
      </c>
      <c r="M4462" s="3" t="s">
        <v>151</v>
      </c>
      <c r="N4462" s="3" t="s">
        <v>1664</v>
      </c>
      <c r="O4462" s="3" t="s">
        <v>271</v>
      </c>
      <c r="P4462" s="3" t="s">
        <v>290</v>
      </c>
      <c r="Q4462" s="3" t="s">
        <v>131</v>
      </c>
      <c r="R4462" s="3" t="s">
        <v>274</v>
      </c>
      <c r="S4462" s="3" t="s">
        <v>132</v>
      </c>
      <c r="T4462" s="153">
        <v>7.0279999999999996</v>
      </c>
      <c r="U4462" s="3" t="s">
        <v>1665</v>
      </c>
      <c r="V4462" s="165">
        <v>4.8000000000000001E-2</v>
      </c>
      <c r="W4462" s="165">
        <v>4.4409999999999998E-2</v>
      </c>
      <c r="X4462" s="5" t="s">
        <v>277</v>
      </c>
      <c r="Y4462" s="5" t="s">
        <v>271</v>
      </c>
      <c r="Z4462" s="153">
        <v>110000</v>
      </c>
      <c r="AA4462" s="163">
        <v>3.19</v>
      </c>
      <c r="AB4462" s="176">
        <v>103.08799999999999</v>
      </c>
      <c r="AD4462" s="153">
        <v>361.73500000000001</v>
      </c>
      <c r="AG4462" s="3" t="s">
        <v>36</v>
      </c>
      <c r="AH4462" s="165">
        <v>8.7999999999999998E-5</v>
      </c>
      <c r="AI4462" s="165">
        <v>8.10236737407319E-3</v>
      </c>
      <c r="AJ4462" s="165">
        <v>1.7226967114043899E-3</v>
      </c>
    </row>
    <row r="4463" spans="1:36">
      <c r="A4463" s="3">
        <v>9641</v>
      </c>
      <c r="B4463" s="3">
        <v>11366</v>
      </c>
      <c r="C4463" s="3" t="s">
        <v>1226</v>
      </c>
      <c r="D4463" s="3" t="s">
        <v>1227</v>
      </c>
      <c r="E4463" s="5" t="s">
        <v>303</v>
      </c>
      <c r="F4463" s="3" t="s">
        <v>1232</v>
      </c>
      <c r="G4463" s="3" t="s">
        <v>1233</v>
      </c>
      <c r="H4463" s="3" t="s">
        <v>269</v>
      </c>
      <c r="I4463" s="3" t="s">
        <v>306</v>
      </c>
      <c r="J4463" s="3" t="s">
        <v>127</v>
      </c>
      <c r="K4463" s="3" t="s">
        <v>330</v>
      </c>
      <c r="L4463" s="3" t="s">
        <v>307</v>
      </c>
      <c r="M4463" s="3" t="s">
        <v>151</v>
      </c>
      <c r="N4463" s="3" t="s">
        <v>1230</v>
      </c>
      <c r="O4463" s="3" t="s">
        <v>271</v>
      </c>
      <c r="P4463" s="3" t="s">
        <v>152</v>
      </c>
      <c r="Q4463" s="3" t="s">
        <v>131</v>
      </c>
      <c r="R4463" s="3" t="s">
        <v>274</v>
      </c>
      <c r="S4463" s="3" t="s">
        <v>132</v>
      </c>
      <c r="T4463" s="153">
        <v>5.9820000000000002</v>
      </c>
      <c r="U4463" s="3" t="s">
        <v>1234</v>
      </c>
      <c r="V4463" s="165">
        <v>4.2999999999999997E-2</v>
      </c>
      <c r="W4463" s="165">
        <v>4.53E-2</v>
      </c>
      <c r="X4463" s="5" t="s">
        <v>277</v>
      </c>
      <c r="Y4463" s="5" t="s">
        <v>271</v>
      </c>
      <c r="Z4463" s="153">
        <v>139000</v>
      </c>
      <c r="AA4463" s="163">
        <v>3.19</v>
      </c>
      <c r="AB4463" s="176">
        <v>99.435000000000002</v>
      </c>
      <c r="AD4463" s="153">
        <v>440.90699999999998</v>
      </c>
      <c r="AG4463" s="3" t="s">
        <v>36</v>
      </c>
      <c r="AH4463" s="165">
        <v>6.9999999999999994E-5</v>
      </c>
      <c r="AI4463" s="165">
        <v>9.8756912832922601E-3</v>
      </c>
      <c r="AJ4463" s="165">
        <v>2.09973457276351E-3</v>
      </c>
    </row>
    <row r="4464" spans="1:36">
      <c r="A4464" s="3">
        <v>9641</v>
      </c>
      <c r="B4464" s="3">
        <v>11366</v>
      </c>
      <c r="C4464" s="3" t="s">
        <v>1235</v>
      </c>
      <c r="D4464" s="3" t="s">
        <v>1236</v>
      </c>
      <c r="E4464" s="5" t="s">
        <v>303</v>
      </c>
      <c r="F4464" s="3" t="s">
        <v>1237</v>
      </c>
      <c r="G4464" s="3" t="s">
        <v>1238</v>
      </c>
      <c r="H4464" s="3" t="s">
        <v>269</v>
      </c>
      <c r="I4464" s="3" t="s">
        <v>306</v>
      </c>
      <c r="J4464" s="3" t="s">
        <v>127</v>
      </c>
      <c r="K4464" s="3" t="s">
        <v>128</v>
      </c>
      <c r="L4464" s="3" t="s">
        <v>307</v>
      </c>
      <c r="M4464" s="3" t="s">
        <v>151</v>
      </c>
      <c r="N4464" s="3" t="s">
        <v>1239</v>
      </c>
      <c r="O4464" s="3" t="s">
        <v>271</v>
      </c>
      <c r="P4464" s="3" t="s">
        <v>1240</v>
      </c>
      <c r="Q4464" s="3" t="s">
        <v>309</v>
      </c>
      <c r="R4464" s="3" t="s">
        <v>274</v>
      </c>
      <c r="S4464" s="3" t="s">
        <v>132</v>
      </c>
      <c r="T4464" s="153">
        <v>8.8999999999999996E-2</v>
      </c>
      <c r="U4464" s="3" t="s">
        <v>110</v>
      </c>
      <c r="V4464" s="165">
        <v>2.196E-2</v>
      </c>
      <c r="W4464" s="165">
        <v>4.453E-2</v>
      </c>
      <c r="X4464" s="5" t="s">
        <v>277</v>
      </c>
      <c r="Y4464" s="5" t="s">
        <v>271</v>
      </c>
      <c r="Z4464" s="153">
        <v>25000</v>
      </c>
      <c r="AA4464" s="163">
        <v>3.19</v>
      </c>
      <c r="AB4464" s="176">
        <v>100.712</v>
      </c>
      <c r="AD4464" s="153">
        <v>80.316999999999993</v>
      </c>
      <c r="AG4464" s="3" t="s">
        <v>36</v>
      </c>
      <c r="AH4464" s="165">
        <v>5.0000000000000004E-6</v>
      </c>
      <c r="AI4464" s="165">
        <v>1.79899832502814E-3</v>
      </c>
      <c r="AJ4464" s="165">
        <v>3.8249666489634801E-4</v>
      </c>
    </row>
    <row r="4465" spans="1:36">
      <c r="A4465" s="3">
        <v>9641</v>
      </c>
      <c r="B4465" s="3">
        <v>11366</v>
      </c>
      <c r="C4465" s="3" t="s">
        <v>1241</v>
      </c>
      <c r="D4465" s="3" t="s">
        <v>1242</v>
      </c>
      <c r="E4465" s="5" t="s">
        <v>303</v>
      </c>
      <c r="F4465" s="3" t="s">
        <v>1243</v>
      </c>
      <c r="G4465" s="3" t="s">
        <v>1244</v>
      </c>
      <c r="H4465" s="3" t="s">
        <v>269</v>
      </c>
      <c r="I4465" s="3" t="s">
        <v>306</v>
      </c>
      <c r="J4465" s="3" t="s">
        <v>127</v>
      </c>
      <c r="K4465" s="3" t="s">
        <v>128</v>
      </c>
      <c r="L4465" s="3" t="s">
        <v>307</v>
      </c>
      <c r="M4465" s="3" t="s">
        <v>151</v>
      </c>
      <c r="N4465" s="3" t="s">
        <v>1245</v>
      </c>
      <c r="O4465" s="3" t="s">
        <v>271</v>
      </c>
      <c r="P4465" s="3" t="s">
        <v>1246</v>
      </c>
      <c r="Q4465" s="3" t="s">
        <v>131</v>
      </c>
      <c r="R4465" s="3" t="s">
        <v>274</v>
      </c>
      <c r="S4465" s="3" t="s">
        <v>132</v>
      </c>
      <c r="T4465" s="153">
        <v>4.4420000000000002</v>
      </c>
      <c r="U4465" s="3" t="s">
        <v>1247</v>
      </c>
      <c r="V4465" s="165">
        <v>0.03</v>
      </c>
      <c r="W4465" s="165">
        <v>5.772E-2</v>
      </c>
      <c r="X4465" s="5" t="s">
        <v>277</v>
      </c>
      <c r="Y4465" s="5" t="s">
        <v>271</v>
      </c>
      <c r="Z4465" s="153">
        <v>32000</v>
      </c>
      <c r="AA4465" s="163">
        <v>3.19</v>
      </c>
      <c r="AB4465" s="176">
        <v>89.67</v>
      </c>
      <c r="AD4465" s="153">
        <v>91.536000000000001</v>
      </c>
      <c r="AG4465" s="3" t="s">
        <v>36</v>
      </c>
      <c r="AH4465" s="165">
        <v>1.5E-5</v>
      </c>
      <c r="AI4465" s="165">
        <v>2.0502686509275701E-3</v>
      </c>
      <c r="AJ4465" s="165">
        <v>4.3592087341663601E-4</v>
      </c>
    </row>
    <row r="4466" spans="1:36">
      <c r="A4466" s="3">
        <v>9641</v>
      </c>
      <c r="B4466" s="3">
        <v>11366</v>
      </c>
      <c r="C4466" s="3" t="s">
        <v>1248</v>
      </c>
      <c r="D4466" s="3" t="s">
        <v>1249</v>
      </c>
      <c r="E4466" s="5" t="s">
        <v>303</v>
      </c>
      <c r="F4466" s="3" t="s">
        <v>1250</v>
      </c>
      <c r="G4466" s="3" t="s">
        <v>1251</v>
      </c>
      <c r="H4466" s="3" t="s">
        <v>269</v>
      </c>
      <c r="I4466" s="3" t="s">
        <v>306</v>
      </c>
      <c r="J4466" s="3" t="s">
        <v>127</v>
      </c>
      <c r="K4466" s="3" t="s">
        <v>128</v>
      </c>
      <c r="L4466" s="3" t="s">
        <v>307</v>
      </c>
      <c r="M4466" s="3" t="s">
        <v>151</v>
      </c>
      <c r="N4466" s="3" t="s">
        <v>1252</v>
      </c>
      <c r="O4466" s="3" t="s">
        <v>271</v>
      </c>
      <c r="P4466" s="3" t="s">
        <v>581</v>
      </c>
      <c r="Q4466" s="3" t="s">
        <v>131</v>
      </c>
      <c r="R4466" s="3" t="s">
        <v>274</v>
      </c>
      <c r="S4466" s="3" t="s">
        <v>132</v>
      </c>
      <c r="T4466" s="153">
        <v>4.1500000000000004</v>
      </c>
      <c r="U4466" s="3" t="s">
        <v>1253</v>
      </c>
      <c r="V4466" s="165">
        <v>1.6E-2</v>
      </c>
      <c r="W4466" s="165">
        <v>4.02E-2</v>
      </c>
      <c r="X4466" s="5" t="s">
        <v>277</v>
      </c>
      <c r="Y4466" s="5" t="s">
        <v>271</v>
      </c>
      <c r="Z4466" s="153">
        <v>70000</v>
      </c>
      <c r="AA4466" s="163">
        <v>3.19</v>
      </c>
      <c r="AB4466" s="176">
        <v>90.92</v>
      </c>
      <c r="AD4466" s="153">
        <v>203.024</v>
      </c>
      <c r="AG4466" s="3" t="s">
        <v>36</v>
      </c>
      <c r="AH4466" s="165">
        <v>4.0000000000000003E-5</v>
      </c>
      <c r="AI4466" s="165">
        <v>4.5474435935137702E-3</v>
      </c>
      <c r="AJ4466" s="165">
        <v>9.6686138287320402E-4</v>
      </c>
    </row>
    <row r="4467" spans="1:36">
      <c r="A4467" s="3">
        <v>9641</v>
      </c>
      <c r="B4467" s="3">
        <v>11366</v>
      </c>
      <c r="C4467" s="3" t="s">
        <v>1254</v>
      </c>
      <c r="D4467" s="3" t="s">
        <v>1255</v>
      </c>
      <c r="E4467" s="5" t="s">
        <v>303</v>
      </c>
      <c r="F4467" s="3" t="s">
        <v>1256</v>
      </c>
      <c r="G4467" s="3" t="s">
        <v>1257</v>
      </c>
      <c r="H4467" s="3" t="s">
        <v>269</v>
      </c>
      <c r="I4467" s="3" t="s">
        <v>306</v>
      </c>
      <c r="J4467" s="3" t="s">
        <v>127</v>
      </c>
      <c r="K4467" s="3" t="s">
        <v>330</v>
      </c>
      <c r="L4467" s="3" t="s">
        <v>307</v>
      </c>
      <c r="M4467" s="3" t="s">
        <v>151</v>
      </c>
      <c r="N4467" s="3" t="s">
        <v>1258</v>
      </c>
      <c r="O4467" s="3" t="s">
        <v>271</v>
      </c>
      <c r="P4467" s="3" t="s">
        <v>298</v>
      </c>
      <c r="Q4467" s="3" t="s">
        <v>309</v>
      </c>
      <c r="R4467" s="3" t="s">
        <v>274</v>
      </c>
      <c r="S4467" s="3" t="s">
        <v>132</v>
      </c>
      <c r="T4467" s="153">
        <v>5.202</v>
      </c>
      <c r="U4467" s="3" t="s">
        <v>1259</v>
      </c>
      <c r="V4467" s="165">
        <v>1.95E-2</v>
      </c>
      <c r="W4467" s="165">
        <v>4.2189999999999998E-2</v>
      </c>
      <c r="X4467" s="5" t="s">
        <v>277</v>
      </c>
      <c r="Y4467" s="5" t="s">
        <v>271</v>
      </c>
      <c r="Z4467" s="153">
        <v>55000</v>
      </c>
      <c r="AA4467" s="163">
        <v>3.19</v>
      </c>
      <c r="AB4467" s="176">
        <v>89.863</v>
      </c>
      <c r="AD4467" s="153">
        <v>157.66499999999999</v>
      </c>
      <c r="AG4467" s="3" t="s">
        <v>36</v>
      </c>
      <c r="AH4467" s="165">
        <v>3.6999999999999998E-5</v>
      </c>
      <c r="AI4467" s="165">
        <v>3.5314779316114502E-3</v>
      </c>
      <c r="AJ4467" s="165">
        <v>7.5085035500258598E-4</v>
      </c>
    </row>
    <row r="4468" spans="1:36">
      <c r="A4468" s="3">
        <v>9641</v>
      </c>
      <c r="B4468" s="3">
        <v>11366</v>
      </c>
      <c r="C4468" s="3" t="s">
        <v>1260</v>
      </c>
      <c r="D4468" s="3" t="s">
        <v>1261</v>
      </c>
      <c r="E4468" s="5" t="s">
        <v>303</v>
      </c>
      <c r="F4468" s="3" t="s">
        <v>1262</v>
      </c>
      <c r="G4468" s="3" t="s">
        <v>1263</v>
      </c>
      <c r="H4468" s="3" t="s">
        <v>269</v>
      </c>
      <c r="I4468" s="3" t="s">
        <v>306</v>
      </c>
      <c r="J4468" s="3" t="s">
        <v>127</v>
      </c>
      <c r="K4468" s="3" t="s">
        <v>128</v>
      </c>
      <c r="L4468" s="3" t="s">
        <v>307</v>
      </c>
      <c r="M4468" s="3" t="s">
        <v>151</v>
      </c>
      <c r="N4468" s="3" t="s">
        <v>1264</v>
      </c>
      <c r="O4468" s="3" t="s">
        <v>271</v>
      </c>
      <c r="P4468" s="3" t="s">
        <v>667</v>
      </c>
      <c r="Q4468" s="3" t="s">
        <v>309</v>
      </c>
      <c r="R4468" s="3" t="s">
        <v>274</v>
      </c>
      <c r="S4468" s="3" t="s">
        <v>132</v>
      </c>
      <c r="T4468" s="153">
        <v>4.1740000000000004</v>
      </c>
      <c r="U4468" s="3" t="s">
        <v>1265</v>
      </c>
      <c r="V4468" s="165">
        <v>2.6499999999999999E-2</v>
      </c>
      <c r="W4468" s="165">
        <v>4.5999999999999999E-2</v>
      </c>
      <c r="X4468" s="5" t="s">
        <v>277</v>
      </c>
      <c r="Y4468" s="5" t="s">
        <v>271</v>
      </c>
      <c r="Z4468" s="153">
        <v>25000</v>
      </c>
      <c r="AA4468" s="163">
        <v>3.19</v>
      </c>
      <c r="AB4468" s="176">
        <v>92.558000000000007</v>
      </c>
      <c r="AD4468" s="153">
        <v>73.814999999999998</v>
      </c>
      <c r="AG4468" s="3" t="s">
        <v>36</v>
      </c>
      <c r="AH4468" s="165">
        <v>2.5000000000000001E-5</v>
      </c>
      <c r="AI4468" s="165">
        <v>1.65336169965459E-3</v>
      </c>
      <c r="AJ4468" s="165">
        <v>3.5153192039539399E-4</v>
      </c>
    </row>
    <row r="4469" spans="1:36">
      <c r="A4469" s="3">
        <v>9641</v>
      </c>
      <c r="B4469" s="3">
        <v>11366</v>
      </c>
      <c r="C4469" s="3" t="s">
        <v>1266</v>
      </c>
      <c r="D4469" s="3" t="s">
        <v>1267</v>
      </c>
      <c r="E4469" s="5" t="s">
        <v>303</v>
      </c>
      <c r="F4469" s="3" t="s">
        <v>1268</v>
      </c>
      <c r="G4469" s="3" t="s">
        <v>1269</v>
      </c>
      <c r="H4469" s="3" t="s">
        <v>269</v>
      </c>
      <c r="I4469" s="3" t="s">
        <v>306</v>
      </c>
      <c r="J4469" s="3" t="s">
        <v>127</v>
      </c>
      <c r="K4469" s="3" t="s">
        <v>330</v>
      </c>
      <c r="L4469" s="3" t="s">
        <v>307</v>
      </c>
      <c r="M4469" s="3" t="s">
        <v>151</v>
      </c>
      <c r="N4469" s="3" t="s">
        <v>1270</v>
      </c>
      <c r="O4469" s="3" t="s">
        <v>271</v>
      </c>
      <c r="P4469" s="3" t="s">
        <v>597</v>
      </c>
      <c r="Q4469" s="3" t="s">
        <v>131</v>
      </c>
      <c r="R4469" s="3" t="s">
        <v>274</v>
      </c>
      <c r="S4469" s="3" t="s">
        <v>132</v>
      </c>
      <c r="T4469" s="153">
        <v>1.607</v>
      </c>
      <c r="U4469" s="3" t="s">
        <v>1271</v>
      </c>
      <c r="V4469" s="165">
        <v>8.0000000000000002E-3</v>
      </c>
      <c r="W4469" s="165">
        <v>3.6060000000000002E-2</v>
      </c>
      <c r="X4469" s="5" t="s">
        <v>277</v>
      </c>
      <c r="Y4469" s="5" t="s">
        <v>271</v>
      </c>
      <c r="Z4469" s="153">
        <v>100000</v>
      </c>
      <c r="AA4469" s="163">
        <v>3.19</v>
      </c>
      <c r="AB4469" s="176">
        <v>95.960999999999999</v>
      </c>
      <c r="AD4469" s="153">
        <v>306.11700000000002</v>
      </c>
      <c r="AG4469" s="3" t="s">
        <v>36</v>
      </c>
      <c r="AH4469" s="165">
        <v>1E-4</v>
      </c>
      <c r="AI4469" s="165">
        <v>6.8565841226681202E-3</v>
      </c>
      <c r="AJ4469" s="165">
        <v>1.4578226799965401E-3</v>
      </c>
    </row>
    <row r="4470" spans="1:36">
      <c r="A4470" s="3">
        <v>9641</v>
      </c>
      <c r="B4470" s="3">
        <v>11366</v>
      </c>
      <c r="C4470" s="3" t="s">
        <v>1272</v>
      </c>
      <c r="D4470" s="3" t="s">
        <v>1273</v>
      </c>
      <c r="E4470" s="5" t="s">
        <v>303</v>
      </c>
      <c r="F4470" s="3" t="s">
        <v>1274</v>
      </c>
      <c r="G4470" s="3" t="s">
        <v>1275</v>
      </c>
      <c r="H4470" s="3" t="s">
        <v>269</v>
      </c>
      <c r="I4470" s="3" t="s">
        <v>306</v>
      </c>
      <c r="J4470" s="3" t="s">
        <v>127</v>
      </c>
      <c r="K4470" s="3" t="s">
        <v>330</v>
      </c>
      <c r="L4470" s="3" t="s">
        <v>307</v>
      </c>
      <c r="M4470" s="3" t="s">
        <v>151</v>
      </c>
      <c r="N4470" s="3" t="s">
        <v>1224</v>
      </c>
      <c r="O4470" s="3" t="s">
        <v>271</v>
      </c>
      <c r="P4470" s="3" t="s">
        <v>298</v>
      </c>
      <c r="Q4470" s="3" t="s">
        <v>309</v>
      </c>
      <c r="R4470" s="3" t="s">
        <v>274</v>
      </c>
      <c r="S4470" s="3" t="s">
        <v>132</v>
      </c>
      <c r="T4470" s="153">
        <v>5.0019999999999998</v>
      </c>
      <c r="U4470" s="3" t="s">
        <v>1276</v>
      </c>
      <c r="V4470" s="165">
        <v>1.375E-2</v>
      </c>
      <c r="W4470" s="165">
        <v>4.0340000000000001E-2</v>
      </c>
      <c r="X4470" s="5" t="s">
        <v>277</v>
      </c>
      <c r="Y4470" s="5" t="s">
        <v>271</v>
      </c>
      <c r="Z4470" s="153">
        <v>189000</v>
      </c>
      <c r="AA4470" s="163">
        <v>3.19</v>
      </c>
      <c r="AB4470" s="176">
        <v>88.100999999999999</v>
      </c>
      <c r="AD4470" s="153">
        <v>531.17200000000003</v>
      </c>
      <c r="AG4470" s="3" t="s">
        <v>36</v>
      </c>
      <c r="AH4470" s="165">
        <v>1.45E-4</v>
      </c>
      <c r="AI4470" s="165">
        <v>1.1897509218217899E-2</v>
      </c>
      <c r="AJ4470" s="165">
        <v>2.5296063555093899E-3</v>
      </c>
    </row>
    <row r="4471" spans="1:36">
      <c r="A4471" s="3">
        <v>9641</v>
      </c>
      <c r="B4471" s="3">
        <v>11366</v>
      </c>
      <c r="C4471" s="3" t="s">
        <v>1277</v>
      </c>
      <c r="D4471" s="3" t="s">
        <v>1278</v>
      </c>
      <c r="E4471" s="5" t="s">
        <v>303</v>
      </c>
      <c r="F4471" s="3" t="s">
        <v>1279</v>
      </c>
      <c r="G4471" s="3" t="s">
        <v>1280</v>
      </c>
      <c r="H4471" s="3" t="s">
        <v>269</v>
      </c>
      <c r="I4471" s="3" t="s">
        <v>306</v>
      </c>
      <c r="J4471" s="3" t="s">
        <v>127</v>
      </c>
      <c r="K4471" s="3" t="s">
        <v>128</v>
      </c>
      <c r="L4471" s="3" t="s">
        <v>307</v>
      </c>
      <c r="M4471" s="3" t="s">
        <v>151</v>
      </c>
      <c r="N4471" s="3" t="s">
        <v>1281</v>
      </c>
      <c r="O4471" s="3" t="s">
        <v>271</v>
      </c>
      <c r="P4471" s="3" t="s">
        <v>298</v>
      </c>
      <c r="Q4471" s="3" t="s">
        <v>309</v>
      </c>
      <c r="R4471" s="3" t="s">
        <v>274</v>
      </c>
      <c r="S4471" s="3" t="s">
        <v>132</v>
      </c>
      <c r="T4471" s="153">
        <v>5.8959999999999999</v>
      </c>
      <c r="U4471" s="3" t="s">
        <v>1282</v>
      </c>
      <c r="V4471" s="165">
        <v>4.7E-2</v>
      </c>
      <c r="W4471" s="165">
        <v>4.376E-2</v>
      </c>
      <c r="X4471" s="5" t="s">
        <v>277</v>
      </c>
      <c r="Y4471" s="5" t="s">
        <v>271</v>
      </c>
      <c r="Z4471" s="153">
        <v>120000</v>
      </c>
      <c r="AA4471" s="163">
        <v>3.19</v>
      </c>
      <c r="AB4471" s="176">
        <v>103.726</v>
      </c>
      <c r="AD4471" s="153">
        <v>397.06200000000001</v>
      </c>
      <c r="AG4471" s="3" t="s">
        <v>36</v>
      </c>
      <c r="AH4471" s="165">
        <v>1.2E-4</v>
      </c>
      <c r="AI4471" s="165">
        <v>8.8936387373342602E-3</v>
      </c>
      <c r="AJ4471" s="165">
        <v>1.89093403173131E-3</v>
      </c>
    </row>
    <row r="4472" spans="1:36">
      <c r="A4472" s="3">
        <v>9641</v>
      </c>
      <c r="B4472" s="3">
        <v>11366</v>
      </c>
      <c r="C4472" s="3" t="s">
        <v>807</v>
      </c>
      <c r="D4472" s="3" t="s">
        <v>808</v>
      </c>
      <c r="E4472" s="5" t="s">
        <v>266</v>
      </c>
      <c r="F4472" s="3" t="s">
        <v>1283</v>
      </c>
      <c r="G4472" s="3" t="s">
        <v>1284</v>
      </c>
      <c r="H4472" s="3" t="s">
        <v>269</v>
      </c>
      <c r="I4472" s="3" t="s">
        <v>306</v>
      </c>
      <c r="J4472" s="3" t="s">
        <v>127</v>
      </c>
      <c r="K4472" s="3" t="s">
        <v>30</v>
      </c>
      <c r="L4472" s="3" t="s">
        <v>307</v>
      </c>
      <c r="M4472" s="3" t="s">
        <v>151</v>
      </c>
      <c r="N4472" s="3" t="s">
        <v>1285</v>
      </c>
      <c r="O4472" s="3" t="s">
        <v>271</v>
      </c>
      <c r="P4472" s="3" t="s">
        <v>1173</v>
      </c>
      <c r="Q4472" s="3" t="s">
        <v>309</v>
      </c>
      <c r="R4472" s="3" t="s">
        <v>274</v>
      </c>
      <c r="S4472" s="3" t="s">
        <v>132</v>
      </c>
      <c r="T4472" s="153">
        <v>1.413</v>
      </c>
      <c r="U4472" s="3" t="s">
        <v>1286</v>
      </c>
      <c r="V4472" s="165">
        <v>5.1249999999999997E-2</v>
      </c>
      <c r="W4472" s="165">
        <v>4.7550000000000002E-2</v>
      </c>
      <c r="X4472" s="5" t="s">
        <v>277</v>
      </c>
      <c r="Y4472" s="5" t="s">
        <v>271</v>
      </c>
      <c r="Z4472" s="153">
        <v>13000</v>
      </c>
      <c r="AA4472" s="163">
        <v>3.19</v>
      </c>
      <c r="AB4472" s="176">
        <v>102.8</v>
      </c>
      <c r="AD4472" s="153">
        <v>42.631</v>
      </c>
      <c r="AG4472" s="3" t="s">
        <v>36</v>
      </c>
      <c r="AH4472" s="165">
        <v>2.5999999999999998E-5</v>
      </c>
      <c r="AI4472" s="165">
        <v>9.5487974816575001E-4</v>
      </c>
      <c r="AJ4472" s="165">
        <v>2.03023156814085E-4</v>
      </c>
    </row>
    <row r="4473" spans="1:36">
      <c r="A4473" s="3">
        <v>9641</v>
      </c>
      <c r="B4473" s="3">
        <v>11366</v>
      </c>
      <c r="C4473" s="3" t="s">
        <v>1287</v>
      </c>
      <c r="D4473" s="3" t="s">
        <v>1288</v>
      </c>
      <c r="E4473" s="5" t="s">
        <v>303</v>
      </c>
      <c r="F4473" s="3" t="s">
        <v>1289</v>
      </c>
      <c r="G4473" s="3" t="s">
        <v>1290</v>
      </c>
      <c r="H4473" s="3" t="s">
        <v>269</v>
      </c>
      <c r="I4473" s="3" t="s">
        <v>306</v>
      </c>
      <c r="J4473" s="3" t="s">
        <v>127</v>
      </c>
      <c r="K4473" s="3" t="s">
        <v>128</v>
      </c>
      <c r="L4473" s="3" t="s">
        <v>307</v>
      </c>
      <c r="M4473" s="3" t="s">
        <v>151</v>
      </c>
      <c r="N4473" s="3" t="s">
        <v>1264</v>
      </c>
      <c r="O4473" s="3" t="s">
        <v>271</v>
      </c>
      <c r="P4473" s="3" t="s">
        <v>298</v>
      </c>
      <c r="Q4473" s="3" t="s">
        <v>309</v>
      </c>
      <c r="R4473" s="3" t="s">
        <v>274</v>
      </c>
      <c r="S4473" s="3" t="s">
        <v>132</v>
      </c>
      <c r="T4473" s="153">
        <v>2.0649999999999999</v>
      </c>
      <c r="U4473" s="3" t="s">
        <v>1291</v>
      </c>
      <c r="V4473" s="165">
        <v>3.5000000000000003E-2</v>
      </c>
      <c r="W4473" s="165">
        <v>3.7260000000000001E-2</v>
      </c>
      <c r="X4473" s="5" t="s">
        <v>277</v>
      </c>
      <c r="Y4473" s="5" t="s">
        <v>271</v>
      </c>
      <c r="Z4473" s="153">
        <v>139000</v>
      </c>
      <c r="AA4473" s="163">
        <v>3.19</v>
      </c>
      <c r="AB4473" s="176">
        <v>100.801</v>
      </c>
      <c r="AD4473" s="153">
        <v>446.959</v>
      </c>
      <c r="AG4473" s="3" t="s">
        <v>36</v>
      </c>
      <c r="AH4473" s="165">
        <v>2.7799999999999998E-4</v>
      </c>
      <c r="AI4473" s="165">
        <v>1.00112699590485E-2</v>
      </c>
      <c r="AJ4473" s="165">
        <v>2.1285608315689598E-3</v>
      </c>
    </row>
    <row r="4474" spans="1:36">
      <c r="A4474" s="3">
        <v>9641</v>
      </c>
      <c r="B4474" s="3">
        <v>11366</v>
      </c>
      <c r="C4474" s="3" t="s">
        <v>1292</v>
      </c>
      <c r="D4474" s="3" t="s">
        <v>1293</v>
      </c>
      <c r="E4474" s="5" t="s">
        <v>303</v>
      </c>
      <c r="F4474" s="3" t="s">
        <v>1294</v>
      </c>
      <c r="G4474" s="3" t="s">
        <v>1295</v>
      </c>
      <c r="H4474" s="3" t="s">
        <v>269</v>
      </c>
      <c r="I4474" s="3" t="s">
        <v>306</v>
      </c>
      <c r="J4474" s="3" t="s">
        <v>127</v>
      </c>
      <c r="K4474" s="3" t="s">
        <v>128</v>
      </c>
      <c r="L4474" s="3" t="s">
        <v>307</v>
      </c>
      <c r="M4474" s="3" t="s">
        <v>151</v>
      </c>
      <c r="N4474" s="3" t="s">
        <v>1224</v>
      </c>
      <c r="O4474" s="3" t="s">
        <v>271</v>
      </c>
      <c r="P4474" s="3" t="s">
        <v>667</v>
      </c>
      <c r="Q4474" s="3" t="s">
        <v>309</v>
      </c>
      <c r="R4474" s="3" t="s">
        <v>274</v>
      </c>
      <c r="S4474" s="3" t="s">
        <v>132</v>
      </c>
      <c r="T4474" s="153">
        <v>4.048</v>
      </c>
      <c r="U4474" s="3" t="s">
        <v>1296</v>
      </c>
      <c r="V4474" s="165">
        <v>3.4000000000000002E-2</v>
      </c>
      <c r="W4474" s="165">
        <v>4.3430000000000003E-2</v>
      </c>
      <c r="X4474" s="5" t="s">
        <v>277</v>
      </c>
      <c r="Y4474" s="5" t="s">
        <v>271</v>
      </c>
      <c r="Z4474" s="153">
        <v>27000</v>
      </c>
      <c r="AA4474" s="163">
        <v>3.19</v>
      </c>
      <c r="AB4474" s="176">
        <v>96.866</v>
      </c>
      <c r="AD4474" s="153">
        <v>83.430999999999997</v>
      </c>
      <c r="AG4474" s="3" t="s">
        <v>36</v>
      </c>
      <c r="AH4474" s="165">
        <v>3.6000000000000001E-5</v>
      </c>
      <c r="AI4474" s="165">
        <v>1.8687291838621299E-3</v>
      </c>
      <c r="AJ4474" s="165">
        <v>3.9732259362195799E-4</v>
      </c>
    </row>
    <row r="4475" spans="1:36">
      <c r="A4475" s="3">
        <v>9641</v>
      </c>
      <c r="B4475" s="3">
        <v>11366</v>
      </c>
      <c r="C4475" s="3" t="s">
        <v>1297</v>
      </c>
      <c r="D4475" s="3" t="s">
        <v>1298</v>
      </c>
      <c r="E4475" s="5" t="s">
        <v>303</v>
      </c>
      <c r="F4475" s="3" t="s">
        <v>1299</v>
      </c>
      <c r="G4475" s="3" t="s">
        <v>1300</v>
      </c>
      <c r="H4475" s="3" t="s">
        <v>269</v>
      </c>
      <c r="I4475" s="3" t="s">
        <v>306</v>
      </c>
      <c r="J4475" s="3" t="s">
        <v>127</v>
      </c>
      <c r="K4475" s="3" t="s">
        <v>330</v>
      </c>
      <c r="L4475" s="3" t="s">
        <v>307</v>
      </c>
      <c r="M4475" s="3" t="s">
        <v>151</v>
      </c>
      <c r="N4475" s="3" t="s">
        <v>1281</v>
      </c>
      <c r="O4475" s="3" t="s">
        <v>271</v>
      </c>
      <c r="P4475" s="3" t="s">
        <v>298</v>
      </c>
      <c r="Q4475" s="3" t="s">
        <v>309</v>
      </c>
      <c r="R4475" s="3" t="s">
        <v>274</v>
      </c>
      <c r="S4475" s="3" t="s">
        <v>132</v>
      </c>
      <c r="T4475" s="153">
        <v>2.867</v>
      </c>
      <c r="U4475" s="3" t="s">
        <v>1301</v>
      </c>
      <c r="V4475" s="165">
        <v>1.9E-2</v>
      </c>
      <c r="W4475" s="165">
        <v>3.8179999999999999E-2</v>
      </c>
      <c r="X4475" s="5" t="s">
        <v>277</v>
      </c>
      <c r="Y4475" s="5" t="s">
        <v>271</v>
      </c>
      <c r="Z4475" s="153">
        <v>140000</v>
      </c>
      <c r="AA4475" s="163">
        <v>3.19</v>
      </c>
      <c r="AB4475" s="176">
        <v>94.878</v>
      </c>
      <c r="AD4475" s="153">
        <v>423.72300000000001</v>
      </c>
      <c r="AG4475" s="3" t="s">
        <v>36</v>
      </c>
      <c r="AH4475" s="165">
        <v>1.3999999999999999E-4</v>
      </c>
      <c r="AI4475" s="165">
        <v>9.4908044056484005E-3</v>
      </c>
      <c r="AJ4475" s="165">
        <v>2.0179012853095901E-3</v>
      </c>
    </row>
    <row r="4476" spans="1:36">
      <c r="A4476" s="3">
        <v>9641</v>
      </c>
      <c r="B4476" s="3">
        <v>11366</v>
      </c>
      <c r="C4476" s="3" t="s">
        <v>1302</v>
      </c>
      <c r="D4476" s="3" t="s">
        <v>1303</v>
      </c>
      <c r="E4476" s="5" t="s">
        <v>303</v>
      </c>
      <c r="F4476" s="3" t="s">
        <v>1304</v>
      </c>
      <c r="G4476" s="3" t="s">
        <v>1305</v>
      </c>
      <c r="H4476" s="3" t="s">
        <v>269</v>
      </c>
      <c r="I4476" s="3" t="s">
        <v>306</v>
      </c>
      <c r="J4476" s="3" t="s">
        <v>127</v>
      </c>
      <c r="K4476" s="3" t="s">
        <v>128</v>
      </c>
      <c r="L4476" s="3" t="s">
        <v>307</v>
      </c>
      <c r="M4476" s="3" t="s">
        <v>151</v>
      </c>
      <c r="N4476" s="3" t="s">
        <v>1264</v>
      </c>
      <c r="O4476" s="3" t="s">
        <v>271</v>
      </c>
      <c r="P4476" s="3" t="s">
        <v>1240</v>
      </c>
      <c r="Q4476" s="3" t="s">
        <v>309</v>
      </c>
      <c r="R4476" s="3" t="s">
        <v>274</v>
      </c>
      <c r="S4476" s="3" t="s">
        <v>132</v>
      </c>
      <c r="T4476" s="153">
        <v>4.6669999999999998</v>
      </c>
      <c r="U4476" s="3" t="s">
        <v>1306</v>
      </c>
      <c r="V4476" s="165">
        <v>3.875E-2</v>
      </c>
      <c r="W4476" s="165">
        <v>4.7359999999999999E-2</v>
      </c>
      <c r="X4476" s="5" t="s">
        <v>277</v>
      </c>
      <c r="Y4476" s="5" t="s">
        <v>271</v>
      </c>
      <c r="Z4476" s="153">
        <v>30000</v>
      </c>
      <c r="AA4476" s="163">
        <v>3.19</v>
      </c>
      <c r="AB4476" s="176">
        <v>96.69</v>
      </c>
      <c r="AD4476" s="153">
        <v>92.531999999999996</v>
      </c>
      <c r="AG4476" s="3" t="s">
        <v>36</v>
      </c>
      <c r="AH4476" s="165">
        <v>3.0000000000000001E-5</v>
      </c>
      <c r="AI4476" s="165">
        <v>2.0725985337608699E-3</v>
      </c>
      <c r="AJ4476" s="165">
        <v>4.4066857417457298E-4</v>
      </c>
    </row>
    <row r="4477" spans="1:36">
      <c r="A4477" s="3">
        <v>9641</v>
      </c>
      <c r="B4477" s="3">
        <v>11366</v>
      </c>
      <c r="C4477" s="3" t="s">
        <v>1307</v>
      </c>
      <c r="D4477" s="3" t="s">
        <v>1308</v>
      </c>
      <c r="E4477" s="5" t="s">
        <v>303</v>
      </c>
      <c r="F4477" s="3" t="s">
        <v>1309</v>
      </c>
      <c r="G4477" s="3" t="s">
        <v>1310</v>
      </c>
      <c r="H4477" s="3" t="s">
        <v>269</v>
      </c>
      <c r="I4477" s="3" t="s">
        <v>306</v>
      </c>
      <c r="J4477" s="3" t="s">
        <v>127</v>
      </c>
      <c r="K4477" s="3" t="s">
        <v>330</v>
      </c>
      <c r="L4477" s="3" t="s">
        <v>307</v>
      </c>
      <c r="M4477" s="3" t="s">
        <v>151</v>
      </c>
      <c r="N4477" s="3" t="s">
        <v>1258</v>
      </c>
      <c r="O4477" s="3" t="s">
        <v>271</v>
      </c>
      <c r="P4477" s="3" t="s">
        <v>272</v>
      </c>
      <c r="Q4477" s="3" t="s">
        <v>309</v>
      </c>
      <c r="R4477" s="3" t="s">
        <v>274</v>
      </c>
      <c r="S4477" s="3" t="s">
        <v>132</v>
      </c>
      <c r="T4477" s="153">
        <v>1.07</v>
      </c>
      <c r="U4477" s="3" t="s">
        <v>1311</v>
      </c>
      <c r="V4477" s="165">
        <v>3.3000000000000002E-2</v>
      </c>
      <c r="W4477" s="165">
        <v>3.6920000000000001E-2</v>
      </c>
      <c r="X4477" s="5" t="s">
        <v>277</v>
      </c>
      <c r="Y4477" s="5" t="s">
        <v>271</v>
      </c>
      <c r="Z4477" s="153">
        <v>90000</v>
      </c>
      <c r="AA4477" s="163">
        <v>3.19</v>
      </c>
      <c r="AB4477" s="176">
        <v>100.941</v>
      </c>
      <c r="AD4477" s="153">
        <v>289.803</v>
      </c>
      <c r="AG4477" s="3" t="s">
        <v>36</v>
      </c>
      <c r="AH4477" s="165">
        <v>2.3E-5</v>
      </c>
      <c r="AI4477" s="165">
        <v>6.4911806550923701E-3</v>
      </c>
      <c r="AJ4477" s="165">
        <v>1.38013188632274E-3</v>
      </c>
    </row>
    <row r="4478" spans="1:36">
      <c r="A4478" s="3">
        <v>9641</v>
      </c>
      <c r="B4478" s="3">
        <v>11366</v>
      </c>
      <c r="C4478" s="3" t="s">
        <v>1312</v>
      </c>
      <c r="D4478" s="3" t="s">
        <v>1313</v>
      </c>
      <c r="E4478" s="5" t="s">
        <v>303</v>
      </c>
      <c r="F4478" s="3" t="s">
        <v>1314</v>
      </c>
      <c r="G4478" s="3" t="s">
        <v>1315</v>
      </c>
      <c r="H4478" s="3" t="s">
        <v>269</v>
      </c>
      <c r="I4478" s="3" t="s">
        <v>306</v>
      </c>
      <c r="J4478" s="3" t="s">
        <v>127</v>
      </c>
      <c r="K4478" s="3" t="s">
        <v>128</v>
      </c>
      <c r="L4478" s="3" t="s">
        <v>307</v>
      </c>
      <c r="M4478" s="3" t="s">
        <v>151</v>
      </c>
      <c r="N4478" s="3" t="s">
        <v>1230</v>
      </c>
      <c r="O4478" s="3" t="s">
        <v>271</v>
      </c>
      <c r="P4478" s="3" t="s">
        <v>338</v>
      </c>
      <c r="Q4478" s="3" t="s">
        <v>309</v>
      </c>
      <c r="R4478" s="3" t="s">
        <v>274</v>
      </c>
      <c r="S4478" s="3" t="s">
        <v>132</v>
      </c>
      <c r="T4478" s="153">
        <v>2.4129999999999998</v>
      </c>
      <c r="U4478" s="3" t="s">
        <v>1316</v>
      </c>
      <c r="V4478" s="165">
        <v>1.55E-2</v>
      </c>
      <c r="W4478" s="165">
        <v>3.6949999999999997E-2</v>
      </c>
      <c r="X4478" s="5" t="s">
        <v>277</v>
      </c>
      <c r="Y4478" s="5" t="s">
        <v>271</v>
      </c>
      <c r="Z4478" s="153">
        <v>39000</v>
      </c>
      <c r="AA4478" s="163">
        <v>3.19</v>
      </c>
      <c r="AB4478" s="176">
        <v>95.123000000000005</v>
      </c>
      <c r="AD4478" s="153">
        <v>118.343</v>
      </c>
      <c r="AG4478" s="3" t="s">
        <v>36</v>
      </c>
      <c r="AH4478" s="165">
        <v>3.1000000000000001E-5</v>
      </c>
      <c r="AI4478" s="165">
        <v>2.6507127595289202E-3</v>
      </c>
      <c r="AJ4478" s="165">
        <v>5.6358517738039197E-4</v>
      </c>
    </row>
    <row r="4479" spans="1:36">
      <c r="A4479" s="3">
        <v>9641</v>
      </c>
      <c r="B4479" s="3">
        <v>11366</v>
      </c>
      <c r="C4479" s="3" t="s">
        <v>1317</v>
      </c>
      <c r="D4479" s="3" t="s">
        <v>1318</v>
      </c>
      <c r="E4479" s="5" t="s">
        <v>303</v>
      </c>
      <c r="F4479" s="3" t="s">
        <v>1319</v>
      </c>
      <c r="G4479" s="3" t="s">
        <v>1320</v>
      </c>
      <c r="H4479" s="3" t="s">
        <v>269</v>
      </c>
      <c r="I4479" s="3" t="s">
        <v>306</v>
      </c>
      <c r="J4479" s="3" t="s">
        <v>127</v>
      </c>
      <c r="K4479" s="3" t="s">
        <v>128</v>
      </c>
      <c r="L4479" s="3" t="s">
        <v>307</v>
      </c>
      <c r="M4479" s="3" t="s">
        <v>151</v>
      </c>
      <c r="N4479" s="3" t="s">
        <v>1258</v>
      </c>
      <c r="O4479" s="3" t="s">
        <v>271</v>
      </c>
      <c r="P4479" s="3" t="s">
        <v>667</v>
      </c>
      <c r="Q4479" s="3" t="s">
        <v>309</v>
      </c>
      <c r="R4479" s="3" t="s">
        <v>274</v>
      </c>
      <c r="S4479" s="3" t="s">
        <v>132</v>
      </c>
      <c r="T4479" s="153">
        <v>13.867000000000001</v>
      </c>
      <c r="U4479" s="3" t="s">
        <v>1321</v>
      </c>
      <c r="V4479" s="165">
        <v>3.5999999999999997E-2</v>
      </c>
      <c r="W4479" s="165">
        <v>6.7419999999999994E-2</v>
      </c>
      <c r="X4479" s="5" t="s">
        <v>277</v>
      </c>
      <c r="Y4479" s="5" t="s">
        <v>271</v>
      </c>
      <c r="Z4479" s="153">
        <v>25000</v>
      </c>
      <c r="AA4479" s="163">
        <v>3.19</v>
      </c>
      <c r="AB4479" s="176">
        <v>63.829000000000001</v>
      </c>
      <c r="AD4479" s="153">
        <v>50.904000000000003</v>
      </c>
      <c r="AG4479" s="3" t="s">
        <v>36</v>
      </c>
      <c r="AH4479" s="165">
        <v>6.0000000000000002E-6</v>
      </c>
      <c r="AI4479" s="165">
        <v>1.1401739015691999E-3</v>
      </c>
      <c r="AJ4479" s="165">
        <v>2.4241974474615099E-4</v>
      </c>
    </row>
    <row r="4480" spans="1:36">
      <c r="A4480" s="3">
        <v>9641</v>
      </c>
      <c r="B4480" s="3">
        <v>11366</v>
      </c>
      <c r="C4480" s="3" t="s">
        <v>1322</v>
      </c>
      <c r="D4480" s="3" t="s">
        <v>1323</v>
      </c>
      <c r="E4480" s="5" t="s">
        <v>303</v>
      </c>
      <c r="F4480" s="3" t="s">
        <v>1324</v>
      </c>
      <c r="G4480" s="3" t="s">
        <v>1325</v>
      </c>
      <c r="H4480" s="3" t="s">
        <v>269</v>
      </c>
      <c r="I4480" s="3" t="s">
        <v>306</v>
      </c>
      <c r="J4480" s="3" t="s">
        <v>127</v>
      </c>
      <c r="K4480" s="3" t="s">
        <v>330</v>
      </c>
      <c r="L4480" s="3" t="s">
        <v>307</v>
      </c>
      <c r="M4480" s="3" t="s">
        <v>151</v>
      </c>
      <c r="N4480" s="3" t="s">
        <v>1224</v>
      </c>
      <c r="O4480" s="3" t="s">
        <v>271</v>
      </c>
      <c r="P4480" s="3" t="s">
        <v>298</v>
      </c>
      <c r="Q4480" s="3" t="s">
        <v>309</v>
      </c>
      <c r="R4480" s="3" t="s">
        <v>274</v>
      </c>
      <c r="S4480" s="3" t="s">
        <v>132</v>
      </c>
      <c r="T4480" s="153">
        <v>2.0409999999999999</v>
      </c>
      <c r="U4480" s="3" t="s">
        <v>1326</v>
      </c>
      <c r="V4480" s="165">
        <v>3.5999999999999997E-2</v>
      </c>
      <c r="W4480" s="165">
        <v>3.7240000000000002E-2</v>
      </c>
      <c r="X4480" s="5" t="s">
        <v>277</v>
      </c>
      <c r="Y4480" s="5" t="s">
        <v>271</v>
      </c>
      <c r="Z4480" s="153">
        <v>90000</v>
      </c>
      <c r="AA4480" s="163">
        <v>3.19</v>
      </c>
      <c r="AB4480" s="176">
        <v>101.128</v>
      </c>
      <c r="AD4480" s="153">
        <v>290.339</v>
      </c>
      <c r="AG4480" s="3" t="s">
        <v>36</v>
      </c>
      <c r="AH4480" s="165">
        <v>1.2E-4</v>
      </c>
      <c r="AI4480" s="165">
        <v>6.5031844592023701E-3</v>
      </c>
      <c r="AJ4480" s="165">
        <v>1.38268409272241E-3</v>
      </c>
    </row>
    <row r="4481" spans="1:36">
      <c r="A4481" s="3">
        <v>9641</v>
      </c>
      <c r="B4481" s="3">
        <v>11366</v>
      </c>
      <c r="C4481" s="3" t="s">
        <v>1327</v>
      </c>
      <c r="D4481" s="3" t="s">
        <v>1328</v>
      </c>
      <c r="E4481" s="5" t="s">
        <v>303</v>
      </c>
      <c r="F4481" s="3" t="s">
        <v>1329</v>
      </c>
      <c r="G4481" s="3" t="s">
        <v>1330</v>
      </c>
      <c r="H4481" s="3" t="s">
        <v>269</v>
      </c>
      <c r="I4481" s="3" t="s">
        <v>306</v>
      </c>
      <c r="J4481" s="3" t="s">
        <v>127</v>
      </c>
      <c r="K4481" s="3" t="s">
        <v>128</v>
      </c>
      <c r="L4481" s="3" t="s">
        <v>307</v>
      </c>
      <c r="M4481" s="3" t="s">
        <v>151</v>
      </c>
      <c r="N4481" s="3" t="s">
        <v>1252</v>
      </c>
      <c r="O4481" s="3" t="s">
        <v>271</v>
      </c>
      <c r="P4481" s="3" t="s">
        <v>338</v>
      </c>
      <c r="Q4481" s="3" t="s">
        <v>309</v>
      </c>
      <c r="R4481" s="3" t="s">
        <v>274</v>
      </c>
      <c r="S4481" s="3" t="s">
        <v>132</v>
      </c>
      <c r="T4481" s="153">
        <v>3.9670000000000001</v>
      </c>
      <c r="U4481" s="3" t="s">
        <v>1331</v>
      </c>
      <c r="V4481" s="165">
        <v>0.03</v>
      </c>
      <c r="W4481" s="165">
        <v>3.9329999999999997E-2</v>
      </c>
      <c r="X4481" s="5" t="s">
        <v>277</v>
      </c>
      <c r="Y4481" s="5" t="s">
        <v>271</v>
      </c>
      <c r="Z4481" s="153">
        <v>70000</v>
      </c>
      <c r="AA4481" s="163">
        <v>3.19</v>
      </c>
      <c r="AB4481" s="176">
        <v>97.277000000000001</v>
      </c>
      <c r="AD4481" s="153">
        <v>217.221</v>
      </c>
      <c r="AG4481" s="3" t="s">
        <v>36</v>
      </c>
      <c r="AH4481" s="165">
        <v>4.6999999999999997E-5</v>
      </c>
      <c r="AI4481" s="165">
        <v>4.8654400015770904E-3</v>
      </c>
      <c r="AJ4481" s="165">
        <v>1.0344726551245801E-3</v>
      </c>
    </row>
    <row r="4482" spans="1:36">
      <c r="A4482" s="3">
        <v>9641</v>
      </c>
      <c r="B4482" s="3">
        <v>11366</v>
      </c>
      <c r="C4482" s="3" t="s">
        <v>1332</v>
      </c>
      <c r="D4482" s="3" t="s">
        <v>1333</v>
      </c>
      <c r="E4482" s="5" t="s">
        <v>303</v>
      </c>
      <c r="F4482" s="3" t="s">
        <v>1334</v>
      </c>
      <c r="G4482" s="3" t="s">
        <v>1335</v>
      </c>
      <c r="H4482" s="3" t="s">
        <v>269</v>
      </c>
      <c r="I4482" s="3" t="s">
        <v>306</v>
      </c>
      <c r="J4482" s="3" t="s">
        <v>127</v>
      </c>
      <c r="K4482" s="3" t="s">
        <v>128</v>
      </c>
      <c r="L4482" s="3" t="s">
        <v>307</v>
      </c>
      <c r="M4482" s="3" t="s">
        <v>151</v>
      </c>
      <c r="N4482" s="3" t="s">
        <v>1336</v>
      </c>
      <c r="O4482" s="3" t="s">
        <v>271</v>
      </c>
      <c r="P4482" s="3" t="s">
        <v>667</v>
      </c>
      <c r="Q4482" s="3" t="s">
        <v>228</v>
      </c>
      <c r="R4482" s="3" t="s">
        <v>274</v>
      </c>
      <c r="S4482" s="3" t="s">
        <v>132</v>
      </c>
      <c r="T4482" s="153">
        <v>4.34</v>
      </c>
      <c r="U4482" s="3" t="s">
        <v>1337</v>
      </c>
      <c r="V4482" s="165">
        <v>3.6999999999999998E-2</v>
      </c>
      <c r="W4482" s="165">
        <v>6.3390000000000002E-2</v>
      </c>
      <c r="X4482" s="5" t="s">
        <v>277</v>
      </c>
      <c r="Y4482" s="5" t="s">
        <v>271</v>
      </c>
      <c r="Z4482" s="153">
        <v>15000</v>
      </c>
      <c r="AA4482" s="163">
        <v>3.19</v>
      </c>
      <c r="AB4482" s="176">
        <v>94.301000000000002</v>
      </c>
      <c r="AD4482" s="153">
        <v>45.122999999999998</v>
      </c>
      <c r="AG4482" s="3" t="s">
        <v>36</v>
      </c>
      <c r="AH4482" s="165">
        <v>1.9000000000000001E-5</v>
      </c>
      <c r="AI4482" s="165">
        <v>1.0106953451757101E-3</v>
      </c>
      <c r="AJ4482" s="165">
        <v>2.14890471757347E-4</v>
      </c>
    </row>
    <row r="4483" spans="1:36">
      <c r="A4483" s="3">
        <v>9641</v>
      </c>
      <c r="B4483" s="3">
        <v>11366</v>
      </c>
      <c r="C4483" s="3" t="s">
        <v>1338</v>
      </c>
      <c r="D4483" s="3" t="s">
        <v>1339</v>
      </c>
      <c r="E4483" s="5" t="s">
        <v>303</v>
      </c>
      <c r="F4483" s="3" t="s">
        <v>1340</v>
      </c>
      <c r="G4483" s="3" t="s">
        <v>1341</v>
      </c>
      <c r="H4483" s="3" t="s">
        <v>269</v>
      </c>
      <c r="I4483" s="3" t="s">
        <v>306</v>
      </c>
      <c r="J4483" s="3" t="s">
        <v>127</v>
      </c>
      <c r="K4483" s="3" t="s">
        <v>128</v>
      </c>
      <c r="L4483" s="3" t="s">
        <v>307</v>
      </c>
      <c r="M4483" s="3" t="s">
        <v>151</v>
      </c>
      <c r="N4483" s="3" t="s">
        <v>1342</v>
      </c>
      <c r="O4483" s="3" t="s">
        <v>271</v>
      </c>
      <c r="P4483" s="3" t="s">
        <v>667</v>
      </c>
      <c r="Q4483" s="3" t="s">
        <v>309</v>
      </c>
      <c r="R4483" s="3" t="s">
        <v>274</v>
      </c>
      <c r="S4483" s="3" t="s">
        <v>132</v>
      </c>
      <c r="T4483" s="153">
        <v>3.548</v>
      </c>
      <c r="U4483" s="3" t="s">
        <v>1343</v>
      </c>
      <c r="V4483" s="165">
        <v>4.2999999999999997E-2</v>
      </c>
      <c r="W4483" s="165">
        <v>4.2880000000000001E-2</v>
      </c>
      <c r="X4483" s="5" t="s">
        <v>277</v>
      </c>
      <c r="Y4483" s="5" t="s">
        <v>271</v>
      </c>
      <c r="Z4483" s="153">
        <v>25000</v>
      </c>
      <c r="AA4483" s="163">
        <v>3.19</v>
      </c>
      <c r="AB4483" s="176">
        <v>101.797</v>
      </c>
      <c r="AD4483" s="153">
        <v>81.183000000000007</v>
      </c>
      <c r="AG4483" s="3" t="s">
        <v>36</v>
      </c>
      <c r="AH4483" s="165">
        <v>7.9999999999999996E-6</v>
      </c>
      <c r="AI4483" s="165">
        <v>1.8183857113512399E-3</v>
      </c>
      <c r="AJ4483" s="165">
        <v>3.8661874244721301E-4</v>
      </c>
    </row>
    <row r="4484" spans="1:36">
      <c r="A4484" s="3">
        <v>9641</v>
      </c>
      <c r="B4484" s="3">
        <v>11366</v>
      </c>
      <c r="C4484" s="3" t="s">
        <v>1344</v>
      </c>
      <c r="D4484" s="3" t="s">
        <v>1345</v>
      </c>
      <c r="E4484" s="5" t="s">
        <v>303</v>
      </c>
      <c r="F4484" s="3" t="s">
        <v>1346</v>
      </c>
      <c r="G4484" s="3" t="s">
        <v>1347</v>
      </c>
      <c r="H4484" s="3" t="s">
        <v>269</v>
      </c>
      <c r="I4484" s="3" t="s">
        <v>306</v>
      </c>
      <c r="J4484" s="3" t="s">
        <v>127</v>
      </c>
      <c r="K4484" s="3" t="s">
        <v>128</v>
      </c>
      <c r="L4484" s="3" t="s">
        <v>307</v>
      </c>
      <c r="M4484" s="3" t="s">
        <v>151</v>
      </c>
      <c r="N4484" s="3" t="s">
        <v>1342</v>
      </c>
      <c r="O4484" s="3" t="s">
        <v>271</v>
      </c>
      <c r="P4484" s="3" t="s">
        <v>667</v>
      </c>
      <c r="Q4484" s="3" t="s">
        <v>309</v>
      </c>
      <c r="R4484" s="3" t="s">
        <v>274</v>
      </c>
      <c r="S4484" s="3" t="s">
        <v>132</v>
      </c>
      <c r="T4484" s="153">
        <v>3.9550000000000001</v>
      </c>
      <c r="U4484" s="3" t="s">
        <v>1348</v>
      </c>
      <c r="V4484" s="165">
        <v>3.875E-2</v>
      </c>
      <c r="W4484" s="165">
        <v>4.3580000000000001E-2</v>
      </c>
      <c r="X4484" s="5" t="s">
        <v>277</v>
      </c>
      <c r="Y4484" s="5" t="s">
        <v>271</v>
      </c>
      <c r="Z4484" s="153">
        <v>30000</v>
      </c>
      <c r="AA4484" s="163">
        <v>3.19</v>
      </c>
      <c r="AB4484" s="176">
        <v>99.066999999999993</v>
      </c>
      <c r="AD4484" s="153">
        <v>94.807000000000002</v>
      </c>
      <c r="AG4484" s="3" t="s">
        <v>36</v>
      </c>
      <c r="AH4484" s="165">
        <v>3.9999999999999998E-6</v>
      </c>
      <c r="AI4484" s="165">
        <v>2.1235450431072202E-3</v>
      </c>
      <c r="AJ4484" s="165">
        <v>4.5150064090970202E-4</v>
      </c>
    </row>
    <row r="4485" spans="1:36">
      <c r="A4485" s="3">
        <v>9641</v>
      </c>
      <c r="B4485" s="3">
        <v>11366</v>
      </c>
      <c r="C4485" s="3" t="s">
        <v>1349</v>
      </c>
      <c r="D4485" s="3" t="s">
        <v>1350</v>
      </c>
      <c r="E4485" s="5" t="s">
        <v>303</v>
      </c>
      <c r="F4485" s="3" t="s">
        <v>1351</v>
      </c>
      <c r="G4485" s="3" t="s">
        <v>1352</v>
      </c>
      <c r="H4485" s="3" t="s">
        <v>269</v>
      </c>
      <c r="I4485" s="3" t="s">
        <v>306</v>
      </c>
      <c r="J4485" s="3" t="s">
        <v>127</v>
      </c>
      <c r="K4485" s="3" t="s">
        <v>128</v>
      </c>
      <c r="L4485" s="3" t="s">
        <v>307</v>
      </c>
      <c r="M4485" s="3" t="s">
        <v>151</v>
      </c>
      <c r="N4485" s="3" t="s">
        <v>284</v>
      </c>
      <c r="O4485" s="3" t="s">
        <v>271</v>
      </c>
      <c r="P4485" s="3" t="s">
        <v>1240</v>
      </c>
      <c r="Q4485" s="3" t="s">
        <v>309</v>
      </c>
      <c r="R4485" s="3" t="s">
        <v>274</v>
      </c>
      <c r="S4485" s="3" t="s">
        <v>132</v>
      </c>
      <c r="T4485" s="153">
        <v>1.8680000000000001</v>
      </c>
      <c r="U4485" s="3" t="s">
        <v>1353</v>
      </c>
      <c r="V4485" s="165">
        <v>0.06</v>
      </c>
      <c r="W4485" s="165">
        <v>5.3249999999999999E-2</v>
      </c>
      <c r="X4485" s="5" t="s">
        <v>277</v>
      </c>
      <c r="Y4485" s="5" t="s">
        <v>271</v>
      </c>
      <c r="Z4485" s="153">
        <v>24000</v>
      </c>
      <c r="AA4485" s="163">
        <v>3.19</v>
      </c>
      <c r="AB4485" s="176">
        <v>102.709</v>
      </c>
      <c r="AD4485" s="153">
        <v>78.634</v>
      </c>
      <c r="AG4485" s="3" t="s">
        <v>36</v>
      </c>
      <c r="AH4485" s="165">
        <v>1.5999999999999999E-5</v>
      </c>
      <c r="AI4485" s="165">
        <v>1.76129912693247E-3</v>
      </c>
      <c r="AJ4485" s="165">
        <v>3.7448119465368702E-4</v>
      </c>
    </row>
    <row r="4486" spans="1:36">
      <c r="A4486" s="3">
        <v>9641</v>
      </c>
      <c r="B4486" s="3">
        <v>11366</v>
      </c>
      <c r="C4486" s="3" t="s">
        <v>1354</v>
      </c>
      <c r="D4486" s="3" t="s">
        <v>1355</v>
      </c>
      <c r="E4486" s="5" t="s">
        <v>303</v>
      </c>
      <c r="F4486" s="3" t="s">
        <v>1356</v>
      </c>
      <c r="G4486" s="3" t="s">
        <v>1357</v>
      </c>
      <c r="H4486" s="3" t="s">
        <v>269</v>
      </c>
      <c r="I4486" s="3" t="s">
        <v>306</v>
      </c>
      <c r="J4486" s="3" t="s">
        <v>127</v>
      </c>
      <c r="K4486" s="3" t="s">
        <v>128</v>
      </c>
      <c r="L4486" s="3" t="s">
        <v>307</v>
      </c>
      <c r="M4486" s="3" t="s">
        <v>151</v>
      </c>
      <c r="N4486" s="3" t="s">
        <v>1258</v>
      </c>
      <c r="O4486" s="3" t="s">
        <v>271</v>
      </c>
      <c r="P4486" s="3" t="s">
        <v>1240</v>
      </c>
      <c r="Q4486" s="3" t="s">
        <v>309</v>
      </c>
      <c r="R4486" s="3" t="s">
        <v>274</v>
      </c>
      <c r="S4486" s="3" t="s">
        <v>132</v>
      </c>
      <c r="T4486" s="153">
        <v>8.2000000000000003E-2</v>
      </c>
      <c r="U4486" s="3" t="s">
        <v>1358</v>
      </c>
      <c r="V4486" s="165">
        <v>4.7500000000000001E-2</v>
      </c>
      <c r="W4486" s="165">
        <v>4.7190000000000003E-2</v>
      </c>
      <c r="X4486" s="5" t="s">
        <v>277</v>
      </c>
      <c r="Y4486" s="5" t="s">
        <v>271</v>
      </c>
      <c r="Z4486" s="153">
        <v>30000</v>
      </c>
      <c r="AA4486" s="163">
        <v>3.19</v>
      </c>
      <c r="AB4486" s="176">
        <v>102.471</v>
      </c>
      <c r="AD4486" s="153">
        <v>98.064999999999998</v>
      </c>
      <c r="AG4486" s="3" t="s">
        <v>36</v>
      </c>
      <c r="AH4486" s="165">
        <v>5.5000000000000002E-5</v>
      </c>
      <c r="AI4486" s="165">
        <v>2.1965133361809101E-3</v>
      </c>
      <c r="AJ4486" s="165">
        <v>4.6701490145990398E-4</v>
      </c>
    </row>
    <row r="4487" spans="1:36">
      <c r="A4487" s="3">
        <v>9641</v>
      </c>
      <c r="B4487" s="3">
        <v>11366</v>
      </c>
      <c r="C4487" s="3" t="s">
        <v>1359</v>
      </c>
      <c r="D4487" s="3" t="s">
        <v>1360</v>
      </c>
      <c r="E4487" s="5" t="s">
        <v>303</v>
      </c>
      <c r="F4487" s="3" t="s">
        <v>1361</v>
      </c>
      <c r="G4487" s="3" t="s">
        <v>1362</v>
      </c>
      <c r="H4487" s="3" t="s">
        <v>269</v>
      </c>
      <c r="I4487" s="3" t="s">
        <v>306</v>
      </c>
      <c r="J4487" s="3" t="s">
        <v>127</v>
      </c>
      <c r="K4487" s="3" t="s">
        <v>330</v>
      </c>
      <c r="L4487" s="3" t="s">
        <v>307</v>
      </c>
      <c r="M4487" s="3" t="s">
        <v>151</v>
      </c>
      <c r="N4487" s="3" t="s">
        <v>1252</v>
      </c>
      <c r="O4487" s="3" t="s">
        <v>271</v>
      </c>
      <c r="P4487" s="3" t="s">
        <v>667</v>
      </c>
      <c r="Q4487" s="3" t="s">
        <v>309</v>
      </c>
      <c r="R4487" s="3" t="s">
        <v>274</v>
      </c>
      <c r="S4487" s="3" t="s">
        <v>132</v>
      </c>
      <c r="T4487" s="153">
        <v>2.3140000000000001</v>
      </c>
      <c r="U4487" s="3" t="s">
        <v>1363</v>
      </c>
      <c r="V4487" s="165">
        <v>4.7E-2</v>
      </c>
      <c r="W4487" s="165">
        <v>4.2709999999999998E-2</v>
      </c>
      <c r="X4487" s="5" t="s">
        <v>277</v>
      </c>
      <c r="Y4487" s="5" t="s">
        <v>271</v>
      </c>
      <c r="Z4487" s="153">
        <v>28000</v>
      </c>
      <c r="AA4487" s="163">
        <v>3.19</v>
      </c>
      <c r="AB4487" s="176">
        <v>102.486</v>
      </c>
      <c r="AD4487" s="153">
        <v>91.540999999999997</v>
      </c>
      <c r="AG4487" s="3" t="s">
        <v>36</v>
      </c>
      <c r="AH4487" s="165">
        <v>2.1999999999999999E-5</v>
      </c>
      <c r="AI4487" s="165">
        <v>2.0503882108148601E-3</v>
      </c>
      <c r="AJ4487" s="165">
        <v>4.3594629381726001E-4</v>
      </c>
    </row>
    <row r="4488" spans="1:36">
      <c r="A4488" s="3">
        <v>9641</v>
      </c>
      <c r="B4488" s="3">
        <v>11366</v>
      </c>
      <c r="C4488" s="3" t="s">
        <v>1364</v>
      </c>
      <c r="D4488" s="3" t="s">
        <v>1365</v>
      </c>
      <c r="E4488" s="5" t="s">
        <v>303</v>
      </c>
      <c r="F4488" s="3" t="s">
        <v>1366</v>
      </c>
      <c r="G4488" s="3" t="s">
        <v>1367</v>
      </c>
      <c r="H4488" s="3" t="s">
        <v>269</v>
      </c>
      <c r="I4488" s="3" t="s">
        <v>306</v>
      </c>
      <c r="J4488" s="3" t="s">
        <v>127</v>
      </c>
      <c r="K4488" s="3" t="s">
        <v>128</v>
      </c>
      <c r="L4488" s="3" t="s">
        <v>307</v>
      </c>
      <c r="M4488" s="3" t="s">
        <v>151</v>
      </c>
      <c r="N4488" s="3" t="s">
        <v>1252</v>
      </c>
      <c r="O4488" s="3" t="s">
        <v>271</v>
      </c>
      <c r="P4488" s="3" t="s">
        <v>361</v>
      </c>
      <c r="Q4488" s="3" t="s">
        <v>309</v>
      </c>
      <c r="R4488" s="3" t="s">
        <v>274</v>
      </c>
      <c r="S4488" s="3" t="s">
        <v>132</v>
      </c>
      <c r="T4488" s="153">
        <v>2.1640000000000001</v>
      </c>
      <c r="U4488" s="3" t="s">
        <v>1368</v>
      </c>
      <c r="V4488" s="165">
        <v>3.6999999999999998E-2</v>
      </c>
      <c r="W4488" s="165">
        <v>3.6170000000000001E-2</v>
      </c>
      <c r="X4488" s="5" t="s">
        <v>277</v>
      </c>
      <c r="Y4488" s="5" t="s">
        <v>271</v>
      </c>
      <c r="Z4488" s="153">
        <v>100000</v>
      </c>
      <c r="AA4488" s="163">
        <v>3.19</v>
      </c>
      <c r="AB4488" s="176">
        <v>100.29300000000001</v>
      </c>
      <c r="AD4488" s="153">
        <v>319.93400000000003</v>
      </c>
      <c r="AG4488" s="3" t="s">
        <v>36</v>
      </c>
      <c r="AH4488" s="165">
        <v>6.7999999999999999E-5</v>
      </c>
      <c r="AI4488" s="165">
        <v>7.1660826001932196E-3</v>
      </c>
      <c r="AJ4488" s="165">
        <v>1.52362715229476E-3</v>
      </c>
    </row>
    <row r="4489" spans="1:36">
      <c r="A4489" s="3">
        <v>9641</v>
      </c>
      <c r="B4489" s="3">
        <v>11366</v>
      </c>
      <c r="C4489" s="3" t="s">
        <v>1369</v>
      </c>
      <c r="D4489" s="3" t="s">
        <v>1370</v>
      </c>
      <c r="E4489" s="5" t="s">
        <v>303</v>
      </c>
      <c r="F4489" s="3" t="s">
        <v>1371</v>
      </c>
      <c r="G4489" s="3" t="s">
        <v>1372</v>
      </c>
      <c r="H4489" s="3" t="s">
        <v>269</v>
      </c>
      <c r="I4489" s="3" t="s">
        <v>306</v>
      </c>
      <c r="J4489" s="3" t="s">
        <v>127</v>
      </c>
      <c r="K4489" s="3" t="s">
        <v>1373</v>
      </c>
      <c r="L4489" s="3" t="s">
        <v>307</v>
      </c>
      <c r="M4489" s="3" t="s">
        <v>151</v>
      </c>
      <c r="N4489" s="3" t="s">
        <v>1374</v>
      </c>
      <c r="O4489" s="3" t="s">
        <v>271</v>
      </c>
      <c r="P4489" s="3" t="s">
        <v>1173</v>
      </c>
      <c r="Q4489" s="3" t="s">
        <v>309</v>
      </c>
      <c r="R4489" s="3" t="s">
        <v>274</v>
      </c>
      <c r="S4489" s="3" t="s">
        <v>132</v>
      </c>
      <c r="T4489" s="153">
        <v>2.95</v>
      </c>
      <c r="U4489" s="3" t="s">
        <v>1375</v>
      </c>
      <c r="V4489" s="165">
        <v>4.4999999999999998E-2</v>
      </c>
      <c r="W4489" s="165">
        <v>4.5069999999999999E-2</v>
      </c>
      <c r="X4489" s="5" t="s">
        <v>277</v>
      </c>
      <c r="Y4489" s="5" t="s">
        <v>271</v>
      </c>
      <c r="Z4489" s="153">
        <v>18000</v>
      </c>
      <c r="AA4489" s="163">
        <v>3.19</v>
      </c>
      <c r="AB4489" s="176">
        <v>101.556</v>
      </c>
      <c r="AD4489" s="153">
        <v>58.314</v>
      </c>
      <c r="AG4489" s="3" t="s">
        <v>36</v>
      </c>
      <c r="AH4489" s="165">
        <v>1.2E-5</v>
      </c>
      <c r="AI4489" s="165">
        <v>1.3061414310520699E-3</v>
      </c>
      <c r="AJ4489" s="165">
        <v>2.7770717421459899E-4</v>
      </c>
    </row>
    <row r="4490" spans="1:36">
      <c r="A4490" s="3">
        <v>9641</v>
      </c>
      <c r="B4490" s="3">
        <v>11366</v>
      </c>
      <c r="C4490" s="3" t="s">
        <v>445</v>
      </c>
      <c r="D4490" s="3" t="s">
        <v>446</v>
      </c>
      <c r="E4490" s="5" t="s">
        <v>266</v>
      </c>
      <c r="F4490" s="3" t="s">
        <v>1376</v>
      </c>
      <c r="G4490" s="3" t="s">
        <v>1377</v>
      </c>
      <c r="H4490" s="3" t="s">
        <v>269</v>
      </c>
      <c r="I4490" s="3" t="s">
        <v>315</v>
      </c>
      <c r="J4490" s="3" t="s">
        <v>30</v>
      </c>
      <c r="K4490" s="3" t="s">
        <v>30</v>
      </c>
      <c r="L4490" s="3" t="s">
        <v>307</v>
      </c>
      <c r="M4490" s="3" t="s">
        <v>31</v>
      </c>
      <c r="N4490" s="3" t="s">
        <v>331</v>
      </c>
      <c r="O4490" s="3" t="s">
        <v>271</v>
      </c>
      <c r="P4490" s="3" t="s">
        <v>449</v>
      </c>
      <c r="Q4490" s="3" t="s">
        <v>291</v>
      </c>
      <c r="R4490" s="3" t="s">
        <v>274</v>
      </c>
      <c r="S4490" s="3" t="s">
        <v>34</v>
      </c>
      <c r="T4490" s="153">
        <v>2.2869999999999999</v>
      </c>
      <c r="U4490" s="3" t="s">
        <v>1378</v>
      </c>
      <c r="V4490" s="165">
        <v>2.8500000000000001E-2</v>
      </c>
      <c r="W4490" s="165">
        <v>4.9799999999999997E-2</v>
      </c>
      <c r="X4490" s="5" t="s">
        <v>277</v>
      </c>
      <c r="Y4490" s="5" t="s">
        <v>271</v>
      </c>
      <c r="Z4490" s="153">
        <v>139755.26</v>
      </c>
      <c r="AA4490" s="163">
        <v>1</v>
      </c>
      <c r="AB4490" s="176">
        <v>95.67</v>
      </c>
      <c r="AD4490" s="153">
        <v>133.70400000000001</v>
      </c>
      <c r="AG4490" s="3" t="s">
        <v>36</v>
      </c>
      <c r="AH4490" s="165">
        <v>3.9399999999999998E-4</v>
      </c>
      <c r="AI4490" s="165">
        <v>2.9947801047977402E-3</v>
      </c>
      <c r="AJ4490" s="165">
        <v>6.3673956014670299E-4</v>
      </c>
    </row>
    <row r="4491" spans="1:36">
      <c r="A4491" s="3">
        <v>9641</v>
      </c>
      <c r="B4491" s="3">
        <v>11366</v>
      </c>
      <c r="C4491" s="3" t="s">
        <v>1119</v>
      </c>
      <c r="D4491" s="3" t="s">
        <v>1120</v>
      </c>
      <c r="E4491" s="5" t="s">
        <v>266</v>
      </c>
      <c r="F4491" s="3" t="s">
        <v>1733</v>
      </c>
      <c r="G4491" s="3" t="s">
        <v>1734</v>
      </c>
      <c r="H4491" s="3" t="s">
        <v>269</v>
      </c>
      <c r="I4491" s="3" t="s">
        <v>315</v>
      </c>
      <c r="J4491" s="3" t="s">
        <v>30</v>
      </c>
      <c r="K4491" s="3" t="s">
        <v>30</v>
      </c>
      <c r="L4491" s="3" t="s">
        <v>307</v>
      </c>
      <c r="M4491" s="3" t="s">
        <v>31</v>
      </c>
      <c r="N4491" s="3" t="s">
        <v>317</v>
      </c>
      <c r="O4491" s="3" t="s">
        <v>271</v>
      </c>
      <c r="P4491" s="3" t="s">
        <v>318</v>
      </c>
      <c r="Q4491" s="3" t="s">
        <v>291</v>
      </c>
      <c r="R4491" s="3" t="s">
        <v>274</v>
      </c>
      <c r="S4491" s="3" t="s">
        <v>34</v>
      </c>
      <c r="T4491" s="153">
        <v>0.99199999999999999</v>
      </c>
      <c r="U4491" s="3" t="s">
        <v>844</v>
      </c>
      <c r="V4491" s="165">
        <v>0.02</v>
      </c>
      <c r="W4491" s="165">
        <v>4.6089999999999999E-2</v>
      </c>
      <c r="X4491" s="5" t="s">
        <v>277</v>
      </c>
      <c r="Y4491" s="5" t="s">
        <v>271</v>
      </c>
      <c r="Z4491" s="153">
        <v>18700</v>
      </c>
      <c r="AA4491" s="163">
        <v>1</v>
      </c>
      <c r="AB4491" s="176">
        <v>97.54</v>
      </c>
      <c r="AD4491" s="153">
        <v>18.239999999999998</v>
      </c>
      <c r="AG4491" s="3" t="s">
        <v>36</v>
      </c>
      <c r="AH4491" s="165">
        <v>1.5699999999999999E-4</v>
      </c>
      <c r="AI4491" s="165">
        <v>4.0855013716649603E-4</v>
      </c>
      <c r="AJ4491" s="165">
        <v>8.6864486050417105E-5</v>
      </c>
    </row>
    <row r="4492" spans="1:36">
      <c r="A4492" s="3">
        <v>9641</v>
      </c>
      <c r="B4492" s="3">
        <v>11367</v>
      </c>
      <c r="C4492" s="3" t="s">
        <v>1094</v>
      </c>
      <c r="D4492" s="3" t="s">
        <v>1095</v>
      </c>
      <c r="E4492" s="5" t="s">
        <v>266</v>
      </c>
      <c r="F4492" s="3" t="s">
        <v>1096</v>
      </c>
      <c r="G4492" s="3" t="s">
        <v>1097</v>
      </c>
      <c r="H4492" s="3" t="s">
        <v>269</v>
      </c>
      <c r="I4492" s="3" t="s">
        <v>315</v>
      </c>
      <c r="J4492" s="3" t="s">
        <v>30</v>
      </c>
      <c r="K4492" s="3" t="s">
        <v>30</v>
      </c>
      <c r="L4492" s="3" t="s">
        <v>307</v>
      </c>
      <c r="M4492" s="3" t="s">
        <v>31</v>
      </c>
      <c r="N4492" s="3" t="s">
        <v>297</v>
      </c>
      <c r="O4492" s="3" t="s">
        <v>271</v>
      </c>
      <c r="P4492" s="3" t="s">
        <v>283</v>
      </c>
      <c r="Q4492" s="3" t="s">
        <v>283</v>
      </c>
      <c r="R4492" s="3" t="s">
        <v>283</v>
      </c>
      <c r="S4492" s="3" t="s">
        <v>34</v>
      </c>
      <c r="T4492" s="153">
        <v>1.3260000000000001</v>
      </c>
      <c r="U4492" s="3" t="s">
        <v>1098</v>
      </c>
      <c r="V4492" s="165">
        <v>7.4999999999999997E-2</v>
      </c>
      <c r="W4492" s="165">
        <v>5.2949999999999997E-2</v>
      </c>
      <c r="X4492" s="5" t="s">
        <v>277</v>
      </c>
      <c r="Y4492" s="5" t="s">
        <v>271</v>
      </c>
      <c r="Z4492" s="153">
        <v>4372.53</v>
      </c>
      <c r="AA4492" s="163">
        <v>1</v>
      </c>
      <c r="AB4492" s="176">
        <v>125.83</v>
      </c>
      <c r="AD4492" s="153">
        <v>5.5019999999999998</v>
      </c>
      <c r="AG4492" s="3" t="s">
        <v>36</v>
      </c>
      <c r="AH4492" s="165">
        <v>1.56E-4</v>
      </c>
      <c r="AI4492" s="165">
        <v>1</v>
      </c>
      <c r="AJ4492" s="165">
        <v>3.9967343395513002E-6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236"/>
  <sheetViews>
    <sheetView rightToLeft="1" zoomScale="80" zoomScaleNormal="80" workbookViewId="0">
      <selection activeCell="E26" sqref="E26"/>
    </sheetView>
  </sheetViews>
  <sheetFormatPr defaultColWidth="0" defaultRowHeight="15" zeroHeight="1"/>
  <cols>
    <col min="1" max="11" width="11.5703125" style="5" customWidth="1"/>
    <col min="12" max="13" width="11.5703125" style="3" customWidth="1"/>
    <col min="14" max="19" width="11.5703125" style="5" customWidth="1"/>
    <col min="20" max="20" width="11.5703125" style="3" customWidth="1"/>
    <col min="21" max="24" width="11.5703125" style="5" customWidth="1"/>
    <col min="25" max="26" width="11.5703125" style="5" hidden="1" customWidth="1"/>
    <col min="27" max="27" width="9" style="5" hidden="1" customWidth="1"/>
    <col min="28" max="16384" width="9" style="5" hidden="1"/>
  </cols>
  <sheetData>
    <row r="1" spans="1:24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300</v>
      </c>
      <c r="M1" s="19" t="s">
        <v>8</v>
      </c>
      <c r="N1" s="19" t="s">
        <v>257</v>
      </c>
      <c r="O1" s="19" t="s">
        <v>258</v>
      </c>
      <c r="P1" s="19" t="s">
        <v>11</v>
      </c>
      <c r="Q1" s="19" t="s">
        <v>17</v>
      </c>
      <c r="R1" s="162" t="s">
        <v>18</v>
      </c>
      <c r="S1" s="168" t="s">
        <v>19</v>
      </c>
      <c r="T1" s="19" t="s">
        <v>16</v>
      </c>
      <c r="U1" s="19" t="s">
        <v>20</v>
      </c>
      <c r="V1" s="164" t="s">
        <v>23</v>
      </c>
      <c r="W1" s="164" t="s">
        <v>24</v>
      </c>
      <c r="X1" s="164" t="s">
        <v>25</v>
      </c>
    </row>
    <row r="2" spans="1:24">
      <c r="A2" s="18">
        <v>118</v>
      </c>
      <c r="B2" s="18">
        <v>118</v>
      </c>
      <c r="C2" s="18" t="s">
        <v>311</v>
      </c>
      <c r="D2" s="18" t="s">
        <v>312</v>
      </c>
      <c r="E2" s="18" t="s">
        <v>266</v>
      </c>
      <c r="F2" s="18" t="s">
        <v>1885</v>
      </c>
      <c r="G2" s="18" t="s">
        <v>1886</v>
      </c>
      <c r="H2" s="18" t="s">
        <v>269</v>
      </c>
      <c r="I2" s="18" t="s">
        <v>1887</v>
      </c>
      <c r="J2" s="18" t="s">
        <v>30</v>
      </c>
      <c r="K2" s="18" t="s">
        <v>30</v>
      </c>
      <c r="L2" s="20" t="s">
        <v>307</v>
      </c>
      <c r="M2" s="18" t="s">
        <v>31</v>
      </c>
      <c r="N2" s="20" t="s">
        <v>317</v>
      </c>
      <c r="O2" s="20" t="s">
        <v>271</v>
      </c>
      <c r="P2" s="18" t="s">
        <v>34</v>
      </c>
      <c r="Q2" s="156">
        <v>6082</v>
      </c>
      <c r="R2" s="170">
        <v>1</v>
      </c>
      <c r="S2" s="172">
        <v>2036</v>
      </c>
      <c r="T2" s="20"/>
      <c r="U2" s="156">
        <v>123.83</v>
      </c>
      <c r="V2" s="171">
        <v>2.0999999999999999E-5</v>
      </c>
      <c r="W2" s="171">
        <v>1.11038825306556E-3</v>
      </c>
      <c r="X2" s="171">
        <v>2.7233538940475699E-4</v>
      </c>
    </row>
    <row r="3" spans="1:24">
      <c r="A3" s="18">
        <v>118</v>
      </c>
      <c r="B3" s="18">
        <v>118</v>
      </c>
      <c r="C3" s="18" t="s">
        <v>340</v>
      </c>
      <c r="D3" s="18" t="s">
        <v>341</v>
      </c>
      <c r="E3" s="18" t="s">
        <v>266</v>
      </c>
      <c r="F3" s="18" t="s">
        <v>1888</v>
      </c>
      <c r="G3" s="18" t="s">
        <v>1889</v>
      </c>
      <c r="H3" s="18" t="s">
        <v>269</v>
      </c>
      <c r="I3" s="18" t="s">
        <v>1887</v>
      </c>
      <c r="J3" s="18" t="s">
        <v>30</v>
      </c>
      <c r="K3" s="18" t="s">
        <v>30</v>
      </c>
      <c r="L3" s="20" t="s">
        <v>307</v>
      </c>
      <c r="M3" s="18" t="s">
        <v>31</v>
      </c>
      <c r="N3" s="20" t="s">
        <v>297</v>
      </c>
      <c r="O3" s="20" t="s">
        <v>271</v>
      </c>
      <c r="P3" s="18" t="s">
        <v>34</v>
      </c>
      <c r="Q3" s="156">
        <v>15821</v>
      </c>
      <c r="R3" s="170">
        <v>1</v>
      </c>
      <c r="S3" s="172">
        <v>7459</v>
      </c>
      <c r="T3" s="20"/>
      <c r="U3" s="156">
        <v>1180.088</v>
      </c>
      <c r="V3" s="171">
        <v>5.1999999999999997E-5</v>
      </c>
      <c r="W3" s="171">
        <v>1.0581937859688501E-2</v>
      </c>
      <c r="X3" s="171">
        <v>2.5953410077232202E-3</v>
      </c>
    </row>
    <row r="4" spans="1:24">
      <c r="A4" s="18">
        <v>118</v>
      </c>
      <c r="B4" s="18">
        <v>118</v>
      </c>
      <c r="C4" s="18" t="s">
        <v>351</v>
      </c>
      <c r="D4" s="18" t="s">
        <v>352</v>
      </c>
      <c r="E4" s="18" t="s">
        <v>266</v>
      </c>
      <c r="F4" s="18" t="s">
        <v>1890</v>
      </c>
      <c r="G4" s="18" t="s">
        <v>1891</v>
      </c>
      <c r="H4" s="18" t="s">
        <v>269</v>
      </c>
      <c r="I4" s="18" t="s">
        <v>1887</v>
      </c>
      <c r="J4" s="18" t="s">
        <v>30</v>
      </c>
      <c r="K4" s="18" t="s">
        <v>30</v>
      </c>
      <c r="L4" s="20" t="s">
        <v>307</v>
      </c>
      <c r="M4" s="18" t="s">
        <v>31</v>
      </c>
      <c r="N4" s="20" t="s">
        <v>355</v>
      </c>
      <c r="O4" s="20" t="s">
        <v>271</v>
      </c>
      <c r="P4" s="18" t="s">
        <v>34</v>
      </c>
      <c r="Q4" s="156">
        <v>626.47</v>
      </c>
      <c r="R4" s="170">
        <v>1</v>
      </c>
      <c r="S4" s="172">
        <v>277.60000000000002</v>
      </c>
      <c r="T4" s="20"/>
      <c r="U4" s="156">
        <v>1.7390000000000001</v>
      </c>
      <c r="V4" s="171">
        <v>2.8E-5</v>
      </c>
      <c r="W4" s="171">
        <v>1.5594462472444401E-5</v>
      </c>
      <c r="X4" s="171">
        <v>3.8247198655660301E-6</v>
      </c>
    </row>
    <row r="5" spans="1:24">
      <c r="A5" s="18">
        <v>118</v>
      </c>
      <c r="B5" s="18">
        <v>118</v>
      </c>
      <c r="C5" s="18" t="s">
        <v>1892</v>
      </c>
      <c r="D5" s="18" t="s">
        <v>1893</v>
      </c>
      <c r="E5" s="18" t="s">
        <v>266</v>
      </c>
      <c r="F5" s="18" t="s">
        <v>1894</v>
      </c>
      <c r="G5" s="18" t="s">
        <v>1895</v>
      </c>
      <c r="H5" s="18" t="s">
        <v>269</v>
      </c>
      <c r="I5" s="18" t="s">
        <v>1887</v>
      </c>
      <c r="J5" s="18" t="s">
        <v>30</v>
      </c>
      <c r="K5" s="18" t="s">
        <v>30</v>
      </c>
      <c r="L5" s="20" t="s">
        <v>307</v>
      </c>
      <c r="M5" s="18" t="s">
        <v>31</v>
      </c>
      <c r="N5" s="20" t="s">
        <v>282</v>
      </c>
      <c r="O5" s="20" t="s">
        <v>271</v>
      </c>
      <c r="P5" s="18" t="s">
        <v>34</v>
      </c>
      <c r="Q5" s="156">
        <v>1622</v>
      </c>
      <c r="R5" s="170">
        <v>1</v>
      </c>
      <c r="S5" s="172">
        <v>8600</v>
      </c>
      <c r="T5" s="20"/>
      <c r="U5" s="156">
        <v>139.49199999999999</v>
      </c>
      <c r="V5" s="171">
        <v>1.0900000000000001E-4</v>
      </c>
      <c r="W5" s="171">
        <v>1.2508348429083899E-3</v>
      </c>
      <c r="X5" s="171">
        <v>3.0678151816181202E-4</v>
      </c>
    </row>
    <row r="6" spans="1:24">
      <c r="A6" s="18">
        <v>118</v>
      </c>
      <c r="B6" s="18">
        <v>118</v>
      </c>
      <c r="C6" s="18" t="s">
        <v>1896</v>
      </c>
      <c r="D6" s="18" t="s">
        <v>1897</v>
      </c>
      <c r="E6" s="18" t="s">
        <v>266</v>
      </c>
      <c r="F6" s="18" t="s">
        <v>1898</v>
      </c>
      <c r="G6" s="18" t="s">
        <v>1899</v>
      </c>
      <c r="H6" s="18" t="s">
        <v>269</v>
      </c>
      <c r="I6" s="18" t="s">
        <v>1887</v>
      </c>
      <c r="J6" s="18" t="s">
        <v>30</v>
      </c>
      <c r="K6" s="18" t="s">
        <v>30</v>
      </c>
      <c r="L6" s="20" t="s">
        <v>307</v>
      </c>
      <c r="M6" s="18" t="s">
        <v>31</v>
      </c>
      <c r="N6" s="20" t="s">
        <v>282</v>
      </c>
      <c r="O6" s="20" t="s">
        <v>271</v>
      </c>
      <c r="P6" s="18" t="s">
        <v>34</v>
      </c>
      <c r="Q6" s="156">
        <v>1545</v>
      </c>
      <c r="R6" s="170">
        <v>1</v>
      </c>
      <c r="S6" s="172">
        <v>30000</v>
      </c>
      <c r="T6" s="20"/>
      <c r="U6" s="156">
        <v>463.5</v>
      </c>
      <c r="V6" s="171">
        <v>9.6000000000000002E-5</v>
      </c>
      <c r="W6" s="171">
        <v>4.1562379899064998E-3</v>
      </c>
      <c r="X6" s="171">
        <v>1.0193647927336301E-3</v>
      </c>
    </row>
    <row r="7" spans="1:24">
      <c r="A7" s="18">
        <v>118</v>
      </c>
      <c r="B7" s="18">
        <v>118</v>
      </c>
      <c r="C7" s="18" t="s">
        <v>1900</v>
      </c>
      <c r="D7" s="18" t="s">
        <v>1901</v>
      </c>
      <c r="E7" s="18" t="s">
        <v>266</v>
      </c>
      <c r="F7" s="18" t="s">
        <v>1902</v>
      </c>
      <c r="G7" s="18" t="s">
        <v>1903</v>
      </c>
      <c r="H7" s="18" t="s">
        <v>269</v>
      </c>
      <c r="I7" s="18" t="s">
        <v>1887</v>
      </c>
      <c r="J7" s="18" t="s">
        <v>30</v>
      </c>
      <c r="K7" s="18" t="s">
        <v>30</v>
      </c>
      <c r="L7" s="20" t="s">
        <v>307</v>
      </c>
      <c r="M7" s="18" t="s">
        <v>31</v>
      </c>
      <c r="N7" s="20" t="s">
        <v>282</v>
      </c>
      <c r="O7" s="20" t="s">
        <v>271</v>
      </c>
      <c r="P7" s="18" t="s">
        <v>34</v>
      </c>
      <c r="Q7" s="156">
        <v>14853</v>
      </c>
      <c r="R7" s="170">
        <v>1</v>
      </c>
      <c r="S7" s="172">
        <v>1167</v>
      </c>
      <c r="T7" s="20"/>
      <c r="U7" s="156">
        <v>173.33500000000001</v>
      </c>
      <c r="V7" s="171">
        <v>4.7699999999999999E-4</v>
      </c>
      <c r="W7" s="171">
        <v>1.5543030753480699E-3</v>
      </c>
      <c r="X7" s="171">
        <v>3.8121056496167298E-4</v>
      </c>
    </row>
    <row r="8" spans="1:24">
      <c r="A8" s="18">
        <v>118</v>
      </c>
      <c r="B8" s="18">
        <v>118</v>
      </c>
      <c r="C8" s="18" t="s">
        <v>357</v>
      </c>
      <c r="D8" s="18" t="s">
        <v>358</v>
      </c>
      <c r="E8" s="18" t="s">
        <v>266</v>
      </c>
      <c r="F8" s="18" t="s">
        <v>1904</v>
      </c>
      <c r="G8" s="18" t="s">
        <v>1905</v>
      </c>
      <c r="H8" s="18" t="s">
        <v>269</v>
      </c>
      <c r="I8" s="18" t="s">
        <v>1887</v>
      </c>
      <c r="J8" s="18" t="s">
        <v>30</v>
      </c>
      <c r="K8" s="18" t="s">
        <v>30</v>
      </c>
      <c r="L8" s="20" t="s">
        <v>307</v>
      </c>
      <c r="M8" s="18" t="s">
        <v>31</v>
      </c>
      <c r="N8" s="20" t="s">
        <v>337</v>
      </c>
      <c r="O8" s="20" t="s">
        <v>271</v>
      </c>
      <c r="P8" s="18" t="s">
        <v>34</v>
      </c>
      <c r="Q8" s="156">
        <v>81369</v>
      </c>
      <c r="R8" s="170">
        <v>1</v>
      </c>
      <c r="S8" s="172">
        <v>1830</v>
      </c>
      <c r="T8" s="20"/>
      <c r="U8" s="156">
        <v>1489.0530000000001</v>
      </c>
      <c r="V8" s="171">
        <v>6.2000000000000003E-5</v>
      </c>
      <c r="W8" s="171">
        <v>1.3352443151483999E-2</v>
      </c>
      <c r="X8" s="171">
        <v>3.2748390440236301E-3</v>
      </c>
    </row>
    <row r="9" spans="1:24">
      <c r="A9" s="18">
        <v>118</v>
      </c>
      <c r="B9" s="18">
        <v>118</v>
      </c>
      <c r="C9" s="18" t="s">
        <v>1906</v>
      </c>
      <c r="D9" s="18" t="s">
        <v>1907</v>
      </c>
      <c r="E9" s="18" t="s">
        <v>266</v>
      </c>
      <c r="F9" s="18" t="s">
        <v>1908</v>
      </c>
      <c r="G9" s="18" t="s">
        <v>1909</v>
      </c>
      <c r="H9" s="18" t="s">
        <v>269</v>
      </c>
      <c r="I9" s="18" t="s">
        <v>1887</v>
      </c>
      <c r="J9" s="18" t="s">
        <v>30</v>
      </c>
      <c r="K9" s="18" t="s">
        <v>30</v>
      </c>
      <c r="L9" s="20" t="s">
        <v>307</v>
      </c>
      <c r="M9" s="18" t="s">
        <v>31</v>
      </c>
      <c r="N9" s="20" t="s">
        <v>705</v>
      </c>
      <c r="O9" s="20" t="s">
        <v>271</v>
      </c>
      <c r="P9" s="18" t="s">
        <v>34</v>
      </c>
      <c r="Q9" s="156">
        <v>4537</v>
      </c>
      <c r="R9" s="170">
        <v>1</v>
      </c>
      <c r="S9" s="172">
        <v>24170</v>
      </c>
      <c r="T9" s="20"/>
      <c r="U9" s="156">
        <v>1096.5930000000001</v>
      </c>
      <c r="V9" s="171">
        <v>3.0699999999999998E-4</v>
      </c>
      <c r="W9" s="171">
        <v>9.8332277679433495E-3</v>
      </c>
      <c r="X9" s="171">
        <v>2.4117113143941101E-3</v>
      </c>
    </row>
    <row r="10" spans="1:24">
      <c r="A10" s="18">
        <v>118</v>
      </c>
      <c r="B10" s="18">
        <v>118</v>
      </c>
      <c r="C10" s="18" t="s">
        <v>1910</v>
      </c>
      <c r="D10" s="18" t="s">
        <v>1911</v>
      </c>
      <c r="E10" s="18" t="s">
        <v>266</v>
      </c>
      <c r="F10" s="18" t="s">
        <v>1912</v>
      </c>
      <c r="G10" s="18" t="s">
        <v>1913</v>
      </c>
      <c r="H10" s="18" t="s">
        <v>269</v>
      </c>
      <c r="I10" s="18" t="s">
        <v>1887</v>
      </c>
      <c r="J10" s="18" t="s">
        <v>30</v>
      </c>
      <c r="K10" s="18" t="s">
        <v>30</v>
      </c>
      <c r="L10" s="20" t="s">
        <v>307</v>
      </c>
      <c r="M10" s="18" t="s">
        <v>31</v>
      </c>
      <c r="N10" s="20" t="s">
        <v>355</v>
      </c>
      <c r="O10" s="20" t="s">
        <v>271</v>
      </c>
      <c r="P10" s="18" t="s">
        <v>34</v>
      </c>
      <c r="Q10" s="156">
        <v>1397</v>
      </c>
      <c r="R10" s="170">
        <v>1</v>
      </c>
      <c r="S10" s="172">
        <v>6666</v>
      </c>
      <c r="T10" s="20"/>
      <c r="U10" s="156">
        <v>93.123999999999995</v>
      </c>
      <c r="V10" s="171">
        <v>1.2400000000000001E-4</v>
      </c>
      <c r="W10" s="171">
        <v>8.3504981595860399E-4</v>
      </c>
      <c r="X10" s="171">
        <v>2.0480549589174199E-4</v>
      </c>
    </row>
    <row r="11" spans="1:24">
      <c r="A11" s="18">
        <v>118</v>
      </c>
      <c r="B11" s="18">
        <v>118</v>
      </c>
      <c r="C11" s="18" t="s">
        <v>371</v>
      </c>
      <c r="D11" s="18" t="s">
        <v>372</v>
      </c>
      <c r="E11" s="18" t="s">
        <v>266</v>
      </c>
      <c r="F11" s="18" t="s">
        <v>1914</v>
      </c>
      <c r="G11" s="18" t="s">
        <v>1915</v>
      </c>
      <c r="H11" s="18" t="s">
        <v>269</v>
      </c>
      <c r="I11" s="18" t="s">
        <v>1887</v>
      </c>
      <c r="J11" s="18" t="s">
        <v>30</v>
      </c>
      <c r="K11" s="18" t="s">
        <v>30</v>
      </c>
      <c r="L11" s="20" t="s">
        <v>307</v>
      </c>
      <c r="M11" s="18" t="s">
        <v>31</v>
      </c>
      <c r="N11" s="20" t="s">
        <v>1916</v>
      </c>
      <c r="O11" s="20" t="s">
        <v>271</v>
      </c>
      <c r="P11" s="18" t="s">
        <v>34</v>
      </c>
      <c r="Q11" s="156">
        <v>40230</v>
      </c>
      <c r="R11" s="170">
        <v>1</v>
      </c>
      <c r="S11" s="172">
        <v>2200</v>
      </c>
      <c r="T11" s="20"/>
      <c r="U11" s="156">
        <v>885.06</v>
      </c>
      <c r="V11" s="171">
        <v>2.7E-4</v>
      </c>
      <c r="W11" s="171">
        <v>7.9363969694641896E-3</v>
      </c>
      <c r="X11" s="171">
        <v>1.9464919168432099E-3</v>
      </c>
    </row>
    <row r="12" spans="1:24">
      <c r="A12" s="18">
        <v>118</v>
      </c>
      <c r="B12" s="18">
        <v>118</v>
      </c>
      <c r="C12" s="18" t="s">
        <v>363</v>
      </c>
      <c r="D12" s="18" t="s">
        <v>364</v>
      </c>
      <c r="E12" s="18" t="s">
        <v>266</v>
      </c>
      <c r="F12" s="18" t="s">
        <v>1917</v>
      </c>
      <c r="G12" s="18" t="s">
        <v>1918</v>
      </c>
      <c r="H12" s="18" t="s">
        <v>269</v>
      </c>
      <c r="I12" s="18" t="s">
        <v>1887</v>
      </c>
      <c r="J12" s="18" t="s">
        <v>30</v>
      </c>
      <c r="K12" s="18" t="s">
        <v>30</v>
      </c>
      <c r="L12" s="20" t="s">
        <v>307</v>
      </c>
      <c r="M12" s="18" t="s">
        <v>31</v>
      </c>
      <c r="N12" s="20" t="s">
        <v>367</v>
      </c>
      <c r="O12" s="20" t="s">
        <v>271</v>
      </c>
      <c r="P12" s="18" t="s">
        <v>34</v>
      </c>
      <c r="Q12" s="156">
        <v>19564.43</v>
      </c>
      <c r="R12" s="170">
        <v>1</v>
      </c>
      <c r="S12" s="172">
        <v>6231</v>
      </c>
      <c r="T12" s="20"/>
      <c r="U12" s="156">
        <v>1219.06</v>
      </c>
      <c r="V12" s="171">
        <v>1.4899999999999999E-4</v>
      </c>
      <c r="W12" s="171">
        <v>1.09313958142027E-2</v>
      </c>
      <c r="X12" s="171">
        <v>2.68104955863817E-3</v>
      </c>
    </row>
    <row r="13" spans="1:24">
      <c r="A13" s="18">
        <v>118</v>
      </c>
      <c r="B13" s="18">
        <v>118</v>
      </c>
      <c r="C13" s="18" t="s">
        <v>383</v>
      </c>
      <c r="D13" s="18" t="s">
        <v>384</v>
      </c>
      <c r="E13" s="18" t="s">
        <v>266</v>
      </c>
      <c r="F13" s="18" t="s">
        <v>1919</v>
      </c>
      <c r="G13" s="18" t="s">
        <v>1920</v>
      </c>
      <c r="H13" s="18" t="s">
        <v>269</v>
      </c>
      <c r="I13" s="18" t="s">
        <v>1887</v>
      </c>
      <c r="J13" s="18" t="s">
        <v>30</v>
      </c>
      <c r="K13" s="18" t="s">
        <v>30</v>
      </c>
      <c r="L13" s="20" t="s">
        <v>307</v>
      </c>
      <c r="M13" s="18" t="s">
        <v>31</v>
      </c>
      <c r="N13" s="20" t="s">
        <v>387</v>
      </c>
      <c r="O13" s="20" t="s">
        <v>271</v>
      </c>
      <c r="P13" s="18" t="s">
        <v>34</v>
      </c>
      <c r="Q13" s="156">
        <v>3022</v>
      </c>
      <c r="R13" s="170">
        <v>1</v>
      </c>
      <c r="S13" s="172">
        <v>183600</v>
      </c>
      <c r="T13" s="158">
        <v>7.21</v>
      </c>
      <c r="U13" s="156">
        <v>5555.6019999999999</v>
      </c>
      <c r="V13" s="171">
        <v>6.4999999999999994E-5</v>
      </c>
      <c r="W13" s="171">
        <v>4.9817482219155697E-2</v>
      </c>
      <c r="X13" s="171">
        <v>1.22183059680813E-2</v>
      </c>
    </row>
    <row r="14" spans="1:24">
      <c r="A14" s="18">
        <v>118</v>
      </c>
      <c r="B14" s="18">
        <v>118</v>
      </c>
      <c r="C14" s="18" t="s">
        <v>389</v>
      </c>
      <c r="D14" s="18" t="s">
        <v>390</v>
      </c>
      <c r="E14" s="18" t="s">
        <v>266</v>
      </c>
      <c r="F14" s="18" t="s">
        <v>1921</v>
      </c>
      <c r="G14" s="18" t="s">
        <v>1922</v>
      </c>
      <c r="H14" s="18" t="s">
        <v>269</v>
      </c>
      <c r="I14" s="18" t="s">
        <v>1887</v>
      </c>
      <c r="J14" s="18" t="s">
        <v>30</v>
      </c>
      <c r="K14" s="18" t="s">
        <v>30</v>
      </c>
      <c r="L14" s="20" t="s">
        <v>307</v>
      </c>
      <c r="M14" s="18" t="s">
        <v>31</v>
      </c>
      <c r="N14" s="20" t="s">
        <v>393</v>
      </c>
      <c r="O14" s="20" t="s">
        <v>271</v>
      </c>
      <c r="P14" s="18" t="s">
        <v>34</v>
      </c>
      <c r="Q14" s="156">
        <v>11177</v>
      </c>
      <c r="R14" s="170">
        <v>1</v>
      </c>
      <c r="S14" s="172">
        <v>821.5</v>
      </c>
      <c r="T14" s="20"/>
      <c r="U14" s="156">
        <v>91.819000000000003</v>
      </c>
      <c r="V14" s="171">
        <v>1.1E-4</v>
      </c>
      <c r="W14" s="171">
        <v>8.2334810051416297E-4</v>
      </c>
      <c r="X14" s="171">
        <v>2.01935516653879E-4</v>
      </c>
    </row>
    <row r="15" spans="1:24">
      <c r="A15" s="18">
        <v>118</v>
      </c>
      <c r="B15" s="18">
        <v>118</v>
      </c>
      <c r="C15" s="18" t="s">
        <v>409</v>
      </c>
      <c r="D15" s="18" t="s">
        <v>410</v>
      </c>
      <c r="E15" s="18" t="s">
        <v>266</v>
      </c>
      <c r="F15" s="18" t="s">
        <v>1923</v>
      </c>
      <c r="G15" s="18" t="s">
        <v>1924</v>
      </c>
      <c r="H15" s="18" t="s">
        <v>269</v>
      </c>
      <c r="I15" s="18" t="s">
        <v>1887</v>
      </c>
      <c r="J15" s="18" t="s">
        <v>30</v>
      </c>
      <c r="K15" s="18" t="s">
        <v>30</v>
      </c>
      <c r="L15" s="20" t="s">
        <v>307</v>
      </c>
      <c r="M15" s="18" t="s">
        <v>31</v>
      </c>
      <c r="N15" s="20" t="s">
        <v>367</v>
      </c>
      <c r="O15" s="20" t="s">
        <v>271</v>
      </c>
      <c r="P15" s="18" t="s">
        <v>34</v>
      </c>
      <c r="Q15" s="156">
        <v>57844</v>
      </c>
      <c r="R15" s="170">
        <v>1</v>
      </c>
      <c r="S15" s="172">
        <v>3920</v>
      </c>
      <c r="T15" s="20"/>
      <c r="U15" s="156">
        <v>2267.4850000000001</v>
      </c>
      <c r="V15" s="171">
        <v>2.6200000000000003E-4</v>
      </c>
      <c r="W15" s="171">
        <v>2.0332700037315101E-2</v>
      </c>
      <c r="X15" s="171">
        <v>4.9868266950995896E-3</v>
      </c>
    </row>
    <row r="16" spans="1:24">
      <c r="A16" s="18">
        <v>118</v>
      </c>
      <c r="B16" s="18">
        <v>118</v>
      </c>
      <c r="C16" s="18" t="s">
        <v>1925</v>
      </c>
      <c r="D16" s="18" t="s">
        <v>1926</v>
      </c>
      <c r="E16" s="18" t="s">
        <v>266</v>
      </c>
      <c r="F16" s="18" t="s">
        <v>1927</v>
      </c>
      <c r="G16" s="18" t="s">
        <v>1928</v>
      </c>
      <c r="H16" s="18" t="s">
        <v>269</v>
      </c>
      <c r="I16" s="18" t="s">
        <v>1887</v>
      </c>
      <c r="J16" s="18" t="s">
        <v>30</v>
      </c>
      <c r="K16" s="18" t="s">
        <v>30</v>
      </c>
      <c r="L16" s="20" t="s">
        <v>307</v>
      </c>
      <c r="M16" s="18" t="s">
        <v>31</v>
      </c>
      <c r="N16" s="20" t="s">
        <v>282</v>
      </c>
      <c r="O16" s="20" t="s">
        <v>271</v>
      </c>
      <c r="P16" s="18" t="s">
        <v>34</v>
      </c>
      <c r="Q16" s="156">
        <v>23598</v>
      </c>
      <c r="R16" s="170">
        <v>1</v>
      </c>
      <c r="S16" s="172">
        <v>735</v>
      </c>
      <c r="T16" s="20"/>
      <c r="U16" s="156">
        <v>173.44499999999999</v>
      </c>
      <c r="V16" s="171">
        <v>1.1900000000000001E-4</v>
      </c>
      <c r="W16" s="171">
        <v>1.5552965372831299E-3</v>
      </c>
      <c r="X16" s="171">
        <v>3.81454222837373E-4</v>
      </c>
    </row>
    <row r="17" spans="1:24">
      <c r="A17" s="18">
        <v>118</v>
      </c>
      <c r="B17" s="18">
        <v>118</v>
      </c>
      <c r="C17" s="18" t="s">
        <v>430</v>
      </c>
      <c r="D17" s="18" t="s">
        <v>431</v>
      </c>
      <c r="E17" s="18" t="s">
        <v>266</v>
      </c>
      <c r="F17" s="18" t="s">
        <v>1929</v>
      </c>
      <c r="G17" s="18" t="s">
        <v>1930</v>
      </c>
      <c r="H17" s="18" t="s">
        <v>269</v>
      </c>
      <c r="I17" s="18" t="s">
        <v>1887</v>
      </c>
      <c r="J17" s="18" t="s">
        <v>30</v>
      </c>
      <c r="K17" s="18" t="s">
        <v>30</v>
      </c>
      <c r="L17" s="20" t="s">
        <v>307</v>
      </c>
      <c r="M17" s="18" t="s">
        <v>31</v>
      </c>
      <c r="N17" s="20" t="s">
        <v>401</v>
      </c>
      <c r="O17" s="20" t="s">
        <v>271</v>
      </c>
      <c r="P17" s="18" t="s">
        <v>34</v>
      </c>
      <c r="Q17" s="156">
        <v>2781</v>
      </c>
      <c r="R17" s="170">
        <v>1</v>
      </c>
      <c r="S17" s="172">
        <v>18340</v>
      </c>
      <c r="T17" s="20"/>
      <c r="U17" s="156">
        <v>510.03500000000003</v>
      </c>
      <c r="V17" s="171">
        <v>8.0000000000000007E-5</v>
      </c>
      <c r="W17" s="171">
        <v>4.5735242840931204E-3</v>
      </c>
      <c r="X17" s="171">
        <v>1.12170901792409E-3</v>
      </c>
    </row>
    <row r="18" spans="1:24">
      <c r="A18" s="18">
        <v>118</v>
      </c>
      <c r="B18" s="18">
        <v>118</v>
      </c>
      <c r="C18" s="18" t="s">
        <v>435</v>
      </c>
      <c r="D18" s="18" t="s">
        <v>436</v>
      </c>
      <c r="E18" s="18" t="s">
        <v>266</v>
      </c>
      <c r="F18" s="18" t="s">
        <v>1931</v>
      </c>
      <c r="G18" s="18" t="s">
        <v>1932</v>
      </c>
      <c r="H18" s="18" t="s">
        <v>269</v>
      </c>
      <c r="I18" s="18" t="s">
        <v>1887</v>
      </c>
      <c r="J18" s="18" t="s">
        <v>30</v>
      </c>
      <c r="K18" s="18" t="s">
        <v>30</v>
      </c>
      <c r="L18" s="20" t="s">
        <v>307</v>
      </c>
      <c r="M18" s="18" t="s">
        <v>31</v>
      </c>
      <c r="N18" s="20" t="s">
        <v>401</v>
      </c>
      <c r="O18" s="20" t="s">
        <v>271</v>
      </c>
      <c r="P18" s="18" t="s">
        <v>34</v>
      </c>
      <c r="Q18" s="156">
        <v>7480</v>
      </c>
      <c r="R18" s="170">
        <v>1</v>
      </c>
      <c r="S18" s="172">
        <v>10900</v>
      </c>
      <c r="T18" s="20"/>
      <c r="U18" s="156">
        <v>815.32</v>
      </c>
      <c r="V18" s="171">
        <v>9.2E-5</v>
      </c>
      <c r="W18" s="171">
        <v>7.3110333504435203E-3</v>
      </c>
      <c r="X18" s="171">
        <v>1.7931143534230501E-3</v>
      </c>
    </row>
    <row r="19" spans="1:24">
      <c r="A19" s="18">
        <v>118</v>
      </c>
      <c r="B19" s="18">
        <v>118</v>
      </c>
      <c r="C19" s="18" t="s">
        <v>445</v>
      </c>
      <c r="D19" s="18" t="s">
        <v>446</v>
      </c>
      <c r="E19" s="18" t="s">
        <v>266</v>
      </c>
      <c r="F19" s="18" t="s">
        <v>1933</v>
      </c>
      <c r="G19" s="18" t="s">
        <v>1934</v>
      </c>
      <c r="H19" s="18" t="s">
        <v>269</v>
      </c>
      <c r="I19" s="18" t="s">
        <v>1887</v>
      </c>
      <c r="J19" s="18" t="s">
        <v>30</v>
      </c>
      <c r="K19" s="18" t="s">
        <v>30</v>
      </c>
      <c r="L19" s="20" t="s">
        <v>307</v>
      </c>
      <c r="M19" s="18" t="s">
        <v>31</v>
      </c>
      <c r="N19" s="20" t="s">
        <v>331</v>
      </c>
      <c r="O19" s="20" t="s">
        <v>271</v>
      </c>
      <c r="P19" s="18" t="s">
        <v>34</v>
      </c>
      <c r="Q19" s="156">
        <v>15455</v>
      </c>
      <c r="R19" s="170">
        <v>1</v>
      </c>
      <c r="S19" s="172">
        <v>4725</v>
      </c>
      <c r="T19" s="20"/>
      <c r="U19" s="156">
        <v>730.24900000000002</v>
      </c>
      <c r="V19" s="171">
        <v>2.3699999999999999E-4</v>
      </c>
      <c r="W19" s="171">
        <v>6.5481933049228403E-3</v>
      </c>
      <c r="X19" s="171">
        <v>1.6060191276973999E-3</v>
      </c>
    </row>
    <row r="20" spans="1:24">
      <c r="A20" s="5">
        <v>118</v>
      </c>
      <c r="B20" s="5">
        <v>118</v>
      </c>
      <c r="C20" s="5" t="s">
        <v>451</v>
      </c>
      <c r="D20" s="5" t="s">
        <v>452</v>
      </c>
      <c r="E20" s="18" t="s">
        <v>266</v>
      </c>
      <c r="F20" s="5" t="s">
        <v>1935</v>
      </c>
      <c r="G20" s="5" t="s">
        <v>1936</v>
      </c>
      <c r="H20" s="18" t="s">
        <v>269</v>
      </c>
      <c r="I20" s="5" t="s">
        <v>1887</v>
      </c>
      <c r="J20" s="5" t="s">
        <v>30</v>
      </c>
      <c r="K20" s="18" t="s">
        <v>30</v>
      </c>
      <c r="L20" s="20" t="s">
        <v>307</v>
      </c>
      <c r="M20" s="18" t="s">
        <v>31</v>
      </c>
      <c r="N20" s="20" t="s">
        <v>455</v>
      </c>
      <c r="O20" s="5" t="s">
        <v>271</v>
      </c>
      <c r="P20" s="5" t="s">
        <v>34</v>
      </c>
      <c r="Q20" s="155">
        <v>2485</v>
      </c>
      <c r="R20" s="166">
        <v>1</v>
      </c>
      <c r="S20" s="169">
        <v>10820</v>
      </c>
      <c r="U20" s="155">
        <v>268.87700000000001</v>
      </c>
      <c r="V20" s="167">
        <v>9.8999999999999994E-5</v>
      </c>
      <c r="W20" s="167">
        <v>2.4110394865417299E-3</v>
      </c>
      <c r="X20" s="167">
        <v>5.9133494579469397E-4</v>
      </c>
    </row>
    <row r="21" spans="1:24" s="42" customFormat="1">
      <c r="A21" s="42">
        <v>118</v>
      </c>
      <c r="B21" s="42">
        <v>118</v>
      </c>
      <c r="C21" s="42" t="s">
        <v>464</v>
      </c>
      <c r="D21" s="42" t="s">
        <v>465</v>
      </c>
      <c r="E21" s="42" t="s">
        <v>266</v>
      </c>
      <c r="F21" s="42" t="s">
        <v>1937</v>
      </c>
      <c r="G21" s="42" t="s">
        <v>1938</v>
      </c>
      <c r="H21" s="42" t="s">
        <v>269</v>
      </c>
      <c r="I21" s="42" t="s">
        <v>1887</v>
      </c>
      <c r="J21" s="42" t="s">
        <v>30</v>
      </c>
      <c r="K21" s="42" t="s">
        <v>30</v>
      </c>
      <c r="L21" s="42" t="s">
        <v>307</v>
      </c>
      <c r="M21" s="42" t="s">
        <v>31</v>
      </c>
      <c r="N21" s="20" t="s">
        <v>367</v>
      </c>
      <c r="O21" s="42" t="s">
        <v>271</v>
      </c>
      <c r="P21" s="42" t="s">
        <v>34</v>
      </c>
      <c r="Q21" s="155">
        <v>53188</v>
      </c>
      <c r="R21" s="166">
        <v>1</v>
      </c>
      <c r="S21" s="169">
        <v>2500</v>
      </c>
      <c r="T21" s="39"/>
      <c r="U21" s="155">
        <v>1329.7</v>
      </c>
      <c r="V21" s="167">
        <v>1.08E-4</v>
      </c>
      <c r="W21" s="167">
        <v>1.1923515976653001E-2</v>
      </c>
      <c r="X21" s="167">
        <v>2.9243783492943001E-3</v>
      </c>
    </row>
    <row r="22" spans="1:24">
      <c r="A22" s="5">
        <v>118</v>
      </c>
      <c r="B22" s="5">
        <v>118</v>
      </c>
      <c r="C22" s="5" t="s">
        <v>1939</v>
      </c>
      <c r="D22" s="5" t="s">
        <v>1940</v>
      </c>
      <c r="E22" s="5" t="s">
        <v>266</v>
      </c>
      <c r="F22" s="5" t="s">
        <v>1941</v>
      </c>
      <c r="G22" s="5" t="s">
        <v>1942</v>
      </c>
      <c r="H22" s="5" t="s">
        <v>269</v>
      </c>
      <c r="I22" s="5" t="s">
        <v>1887</v>
      </c>
      <c r="J22" s="5" t="s">
        <v>30</v>
      </c>
      <c r="K22" s="5" t="s">
        <v>30</v>
      </c>
      <c r="L22" s="3" t="s">
        <v>307</v>
      </c>
      <c r="M22" s="5" t="s">
        <v>31</v>
      </c>
      <c r="N22" s="5" t="s">
        <v>920</v>
      </c>
      <c r="O22" s="5" t="s">
        <v>271</v>
      </c>
      <c r="P22" s="5" t="s">
        <v>34</v>
      </c>
      <c r="Q22" s="155">
        <v>15097</v>
      </c>
      <c r="R22" s="166">
        <v>1</v>
      </c>
      <c r="S22" s="169">
        <v>950</v>
      </c>
      <c r="U22" s="155">
        <v>143.422</v>
      </c>
      <c r="V22" s="167">
        <v>2.8899999999999998E-4</v>
      </c>
      <c r="W22" s="167">
        <v>1.28607095333199E-3</v>
      </c>
      <c r="X22" s="167">
        <v>3.1542357631293699E-4</v>
      </c>
    </row>
    <row r="23" spans="1:24">
      <c r="A23" s="5">
        <v>118</v>
      </c>
      <c r="B23" s="5">
        <v>118</v>
      </c>
      <c r="C23" s="5" t="s">
        <v>484</v>
      </c>
      <c r="D23" s="5" t="s">
        <v>485</v>
      </c>
      <c r="E23" s="5" t="s">
        <v>266</v>
      </c>
      <c r="F23" s="5" t="s">
        <v>1943</v>
      </c>
      <c r="G23" s="5" t="s">
        <v>1944</v>
      </c>
      <c r="H23" s="5" t="s">
        <v>269</v>
      </c>
      <c r="I23" s="5" t="s">
        <v>1887</v>
      </c>
      <c r="J23" s="5" t="s">
        <v>30</v>
      </c>
      <c r="K23" s="5" t="s">
        <v>128</v>
      </c>
      <c r="L23" s="3" t="s">
        <v>307</v>
      </c>
      <c r="M23" s="3" t="s">
        <v>31</v>
      </c>
      <c r="N23" s="5" t="s">
        <v>488</v>
      </c>
      <c r="O23" s="5" t="s">
        <v>271</v>
      </c>
      <c r="P23" s="5" t="s">
        <v>34</v>
      </c>
      <c r="Q23" s="155">
        <v>26405.200000000001</v>
      </c>
      <c r="R23" s="166">
        <v>1</v>
      </c>
      <c r="S23" s="169">
        <v>14480</v>
      </c>
      <c r="U23" s="155">
        <v>3823.473</v>
      </c>
      <c r="V23" s="167">
        <v>2.0000000000000001E-4</v>
      </c>
      <c r="W23" s="167">
        <v>3.4285358294999499E-2</v>
      </c>
      <c r="X23" s="167">
        <v>8.4088753428113103E-3</v>
      </c>
    </row>
    <row r="24" spans="1:24">
      <c r="A24" s="5">
        <v>118</v>
      </c>
      <c r="B24" s="5">
        <v>118</v>
      </c>
      <c r="C24" s="5" t="s">
        <v>497</v>
      </c>
      <c r="D24" s="5" t="s">
        <v>498</v>
      </c>
      <c r="E24" s="5" t="s">
        <v>266</v>
      </c>
      <c r="F24" s="5" t="s">
        <v>1945</v>
      </c>
      <c r="G24" s="5" t="s">
        <v>1946</v>
      </c>
      <c r="H24" s="5" t="s">
        <v>269</v>
      </c>
      <c r="I24" s="5" t="s">
        <v>1887</v>
      </c>
      <c r="J24" s="5" t="s">
        <v>30</v>
      </c>
      <c r="K24" s="5" t="s">
        <v>30</v>
      </c>
      <c r="L24" s="3" t="s">
        <v>307</v>
      </c>
      <c r="M24" s="3" t="s">
        <v>31</v>
      </c>
      <c r="N24" s="5" t="s">
        <v>488</v>
      </c>
      <c r="O24" s="5" t="s">
        <v>271</v>
      </c>
      <c r="P24" s="5" t="s">
        <v>34</v>
      </c>
      <c r="Q24" s="155">
        <v>135035.13</v>
      </c>
      <c r="R24" s="166">
        <v>1</v>
      </c>
      <c r="S24" s="169">
        <v>1608</v>
      </c>
      <c r="U24" s="155">
        <v>2171.3649999999998</v>
      </c>
      <c r="V24" s="167">
        <v>2.34E-4</v>
      </c>
      <c r="W24" s="167">
        <v>1.94707858628471E-2</v>
      </c>
      <c r="X24" s="167">
        <v>4.7754324087414899E-3</v>
      </c>
    </row>
    <row r="25" spans="1:24">
      <c r="A25" s="5">
        <v>118</v>
      </c>
      <c r="B25" s="5">
        <v>118</v>
      </c>
      <c r="C25" s="5" t="s">
        <v>505</v>
      </c>
      <c r="D25" s="5" t="s">
        <v>506</v>
      </c>
      <c r="E25" s="5" t="s">
        <v>266</v>
      </c>
      <c r="F25" s="5" t="s">
        <v>1947</v>
      </c>
      <c r="G25" s="5" t="s">
        <v>1948</v>
      </c>
      <c r="H25" s="5" t="s">
        <v>269</v>
      </c>
      <c r="I25" s="5" t="s">
        <v>1887</v>
      </c>
      <c r="J25" s="5" t="s">
        <v>30</v>
      </c>
      <c r="K25" s="5" t="s">
        <v>30</v>
      </c>
      <c r="L25" s="3" t="s">
        <v>307</v>
      </c>
      <c r="M25" s="3" t="s">
        <v>31</v>
      </c>
      <c r="N25" s="5" t="s">
        <v>331</v>
      </c>
      <c r="O25" s="5" t="s">
        <v>271</v>
      </c>
      <c r="P25" s="5" t="s">
        <v>34</v>
      </c>
      <c r="Q25" s="155">
        <v>3590.87</v>
      </c>
      <c r="R25" s="166">
        <v>1</v>
      </c>
      <c r="S25" s="169">
        <v>23380</v>
      </c>
      <c r="U25" s="155">
        <v>839.54499999999996</v>
      </c>
      <c r="V25" s="167">
        <v>8.7000000000000001E-5</v>
      </c>
      <c r="W25" s="167">
        <v>7.5282643164372798E-3</v>
      </c>
      <c r="X25" s="167">
        <v>1.8463927265968999E-3</v>
      </c>
    </row>
    <row r="26" spans="1:24">
      <c r="A26" s="5">
        <v>118</v>
      </c>
      <c r="B26" s="5">
        <v>118</v>
      </c>
      <c r="C26" s="5" t="s">
        <v>1949</v>
      </c>
      <c r="D26" s="5" t="s">
        <v>1950</v>
      </c>
      <c r="E26" s="5" t="s">
        <v>643</v>
      </c>
      <c r="F26" s="5" t="s">
        <v>1949</v>
      </c>
      <c r="G26" s="5" t="s">
        <v>1951</v>
      </c>
      <c r="H26" s="5" t="s">
        <v>269</v>
      </c>
      <c r="I26" s="5" t="s">
        <v>1887</v>
      </c>
      <c r="J26" s="5" t="s">
        <v>30</v>
      </c>
      <c r="K26" s="5" t="s">
        <v>1952</v>
      </c>
      <c r="L26" s="3" t="s">
        <v>307</v>
      </c>
      <c r="M26" s="3" t="s">
        <v>31</v>
      </c>
      <c r="N26" s="5" t="s">
        <v>331</v>
      </c>
      <c r="O26" s="5" t="s">
        <v>271</v>
      </c>
      <c r="P26" s="5" t="s">
        <v>34</v>
      </c>
      <c r="Q26" s="155">
        <v>2553</v>
      </c>
      <c r="R26" s="166">
        <v>1</v>
      </c>
      <c r="S26" s="169">
        <v>12990</v>
      </c>
      <c r="U26" s="155">
        <v>331.63499999999999</v>
      </c>
      <c r="V26" s="167">
        <v>1.17E-4</v>
      </c>
      <c r="W26" s="167">
        <v>2.9737923169606199E-3</v>
      </c>
      <c r="X26" s="167">
        <v>7.2935649887546905E-4</v>
      </c>
    </row>
    <row r="27" spans="1:24">
      <c r="A27" s="5">
        <v>118</v>
      </c>
      <c r="B27" s="5">
        <v>118</v>
      </c>
      <c r="C27" s="5" t="s">
        <v>1953</v>
      </c>
      <c r="D27" s="5" t="s">
        <v>1954</v>
      </c>
      <c r="E27" s="5" t="s">
        <v>266</v>
      </c>
      <c r="F27" s="5" t="s">
        <v>1955</v>
      </c>
      <c r="G27" s="5" t="s">
        <v>1956</v>
      </c>
      <c r="H27" s="5" t="s">
        <v>269</v>
      </c>
      <c r="I27" s="5" t="s">
        <v>1887</v>
      </c>
      <c r="J27" s="5" t="s">
        <v>30</v>
      </c>
      <c r="K27" s="5" t="s">
        <v>330</v>
      </c>
      <c r="L27" s="3" t="s">
        <v>307</v>
      </c>
      <c r="M27" s="3" t="s">
        <v>31</v>
      </c>
      <c r="N27" s="5" t="s">
        <v>1957</v>
      </c>
      <c r="O27" s="5" t="s">
        <v>271</v>
      </c>
      <c r="P27" s="5" t="s">
        <v>34</v>
      </c>
      <c r="Q27" s="155">
        <v>6855</v>
      </c>
      <c r="R27" s="166">
        <v>1</v>
      </c>
      <c r="S27" s="169">
        <v>5134</v>
      </c>
      <c r="U27" s="155">
        <v>351.93599999999998</v>
      </c>
      <c r="V27" s="167">
        <v>2.7700000000000001E-4</v>
      </c>
      <c r="W27" s="167">
        <v>3.15583285079685E-3</v>
      </c>
      <c r="X27" s="167">
        <v>7.7400401701416504E-4</v>
      </c>
    </row>
    <row r="28" spans="1:24">
      <c r="A28" s="5">
        <v>118</v>
      </c>
      <c r="B28" s="5">
        <v>118</v>
      </c>
      <c r="C28" s="5" t="s">
        <v>548</v>
      </c>
      <c r="D28" s="5" t="s">
        <v>549</v>
      </c>
      <c r="E28" s="5" t="s">
        <v>266</v>
      </c>
      <c r="F28" s="5" t="s">
        <v>1958</v>
      </c>
      <c r="G28" s="5" t="s">
        <v>1959</v>
      </c>
      <c r="H28" s="5" t="s">
        <v>269</v>
      </c>
      <c r="I28" s="5" t="s">
        <v>1887</v>
      </c>
      <c r="J28" s="5" t="s">
        <v>30</v>
      </c>
      <c r="K28" s="5" t="s">
        <v>30</v>
      </c>
      <c r="L28" s="3" t="s">
        <v>307</v>
      </c>
      <c r="M28" s="3" t="s">
        <v>31</v>
      </c>
      <c r="N28" s="5" t="s">
        <v>297</v>
      </c>
      <c r="O28" s="5" t="s">
        <v>271</v>
      </c>
      <c r="P28" s="5" t="s">
        <v>34</v>
      </c>
      <c r="Q28" s="155">
        <v>86145</v>
      </c>
      <c r="R28" s="166">
        <v>1</v>
      </c>
      <c r="S28" s="169">
        <v>99.1</v>
      </c>
      <c r="U28" s="155">
        <v>85.37</v>
      </c>
      <c r="V28" s="167">
        <v>2.6999999999999999E-5</v>
      </c>
      <c r="W28" s="167">
        <v>7.6551622339963597E-4</v>
      </c>
      <c r="X28" s="167">
        <v>1.8775158888761201E-4</v>
      </c>
    </row>
    <row r="29" spans="1:24">
      <c r="A29" s="5">
        <v>118</v>
      </c>
      <c r="B29" s="5">
        <v>118</v>
      </c>
      <c r="C29" s="5" t="s">
        <v>556</v>
      </c>
      <c r="D29" s="5" t="s">
        <v>557</v>
      </c>
      <c r="E29" s="5" t="s">
        <v>266</v>
      </c>
      <c r="F29" s="5" t="s">
        <v>1960</v>
      </c>
      <c r="G29" s="5" t="s">
        <v>1961</v>
      </c>
      <c r="H29" s="5" t="s">
        <v>269</v>
      </c>
      <c r="I29" s="5" t="s">
        <v>1887</v>
      </c>
      <c r="J29" s="5" t="s">
        <v>30</v>
      </c>
      <c r="K29" s="5" t="s">
        <v>30</v>
      </c>
      <c r="L29" s="3" t="s">
        <v>307</v>
      </c>
      <c r="M29" s="3" t="s">
        <v>31</v>
      </c>
      <c r="N29" s="5" t="s">
        <v>560</v>
      </c>
      <c r="O29" s="5" t="s">
        <v>271</v>
      </c>
      <c r="P29" s="5" t="s">
        <v>34</v>
      </c>
      <c r="Q29" s="155">
        <v>162505</v>
      </c>
      <c r="R29" s="166">
        <v>1</v>
      </c>
      <c r="S29" s="169">
        <v>709.9</v>
      </c>
      <c r="U29" s="155">
        <v>1153.623</v>
      </c>
      <c r="V29" s="167">
        <v>5.8999999999999998E-5</v>
      </c>
      <c r="W29" s="167">
        <v>1.0344620750482701E-2</v>
      </c>
      <c r="X29" s="167">
        <v>2.5371362787290699E-3</v>
      </c>
    </row>
    <row r="30" spans="1:24">
      <c r="A30" s="5">
        <v>118</v>
      </c>
      <c r="B30" s="5">
        <v>118</v>
      </c>
      <c r="C30" s="5" t="s">
        <v>568</v>
      </c>
      <c r="D30" s="5" t="s">
        <v>569</v>
      </c>
      <c r="E30" s="5" t="s">
        <v>266</v>
      </c>
      <c r="F30" s="5" t="s">
        <v>1962</v>
      </c>
      <c r="G30" s="5" t="s">
        <v>1963</v>
      </c>
      <c r="H30" s="5" t="s">
        <v>269</v>
      </c>
      <c r="I30" s="5" t="s">
        <v>1887</v>
      </c>
      <c r="J30" s="5" t="s">
        <v>30</v>
      </c>
      <c r="K30" s="5" t="s">
        <v>30</v>
      </c>
      <c r="L30" s="3" t="s">
        <v>307</v>
      </c>
      <c r="M30" s="3" t="s">
        <v>31</v>
      </c>
      <c r="N30" s="5" t="s">
        <v>367</v>
      </c>
      <c r="O30" s="5" t="s">
        <v>271</v>
      </c>
      <c r="P30" s="5" t="s">
        <v>34</v>
      </c>
      <c r="Q30" s="155">
        <v>4802</v>
      </c>
      <c r="R30" s="166">
        <v>1</v>
      </c>
      <c r="S30" s="169">
        <v>76490</v>
      </c>
      <c r="U30" s="155">
        <v>3673.05</v>
      </c>
      <c r="V30" s="167">
        <v>1.9100000000000001E-4</v>
      </c>
      <c r="W30" s="167">
        <v>3.2936502950546898E-2</v>
      </c>
      <c r="X30" s="167">
        <v>8.0780531781603094E-3</v>
      </c>
    </row>
    <row r="31" spans="1:24">
      <c r="A31" s="5">
        <v>118</v>
      </c>
      <c r="B31" s="5">
        <v>118</v>
      </c>
      <c r="C31" s="5" t="s">
        <v>1964</v>
      </c>
      <c r="D31" s="5" t="s">
        <v>1965</v>
      </c>
      <c r="E31" s="5" t="s">
        <v>266</v>
      </c>
      <c r="F31" s="5" t="s">
        <v>1966</v>
      </c>
      <c r="G31" s="5" t="s">
        <v>1967</v>
      </c>
      <c r="H31" s="5" t="s">
        <v>269</v>
      </c>
      <c r="I31" s="5" t="s">
        <v>1887</v>
      </c>
      <c r="J31" s="5" t="s">
        <v>30</v>
      </c>
      <c r="K31" s="5" t="s">
        <v>30</v>
      </c>
      <c r="L31" s="3" t="s">
        <v>307</v>
      </c>
      <c r="M31" s="3" t="s">
        <v>31</v>
      </c>
      <c r="N31" s="5" t="s">
        <v>270</v>
      </c>
      <c r="O31" s="5" t="s">
        <v>271</v>
      </c>
      <c r="P31" s="5" t="s">
        <v>34</v>
      </c>
      <c r="Q31" s="155">
        <v>9544</v>
      </c>
      <c r="R31" s="166">
        <v>1</v>
      </c>
      <c r="S31" s="169">
        <v>25050</v>
      </c>
      <c r="U31" s="155">
        <v>2390.7719999999999</v>
      </c>
      <c r="V31" s="167">
        <v>9.5000000000000005E-5</v>
      </c>
      <c r="W31" s="167">
        <v>2.1438225267755701E-2</v>
      </c>
      <c r="X31" s="167">
        <v>5.2579693727149296E-3</v>
      </c>
    </row>
    <row r="32" spans="1:24">
      <c r="A32" s="5">
        <v>118</v>
      </c>
      <c r="B32" s="5">
        <v>118</v>
      </c>
      <c r="C32" s="5" t="s">
        <v>1968</v>
      </c>
      <c r="D32" s="5" t="s">
        <v>1969</v>
      </c>
      <c r="E32" s="5" t="s">
        <v>266</v>
      </c>
      <c r="F32" s="5" t="s">
        <v>1970</v>
      </c>
      <c r="G32" s="5" t="s">
        <v>1971</v>
      </c>
      <c r="H32" s="5" t="s">
        <v>269</v>
      </c>
      <c r="I32" s="5" t="s">
        <v>1887</v>
      </c>
      <c r="J32" s="5" t="s">
        <v>30</v>
      </c>
      <c r="K32" s="5" t="s">
        <v>30</v>
      </c>
      <c r="L32" s="3" t="s">
        <v>307</v>
      </c>
      <c r="M32" s="3" t="s">
        <v>31</v>
      </c>
      <c r="N32" s="5" t="s">
        <v>1916</v>
      </c>
      <c r="O32" s="5" t="s">
        <v>271</v>
      </c>
      <c r="P32" s="5" t="s">
        <v>34</v>
      </c>
      <c r="Q32" s="155">
        <v>1670.56</v>
      </c>
      <c r="R32" s="166">
        <v>1</v>
      </c>
      <c r="S32" s="169">
        <v>75000</v>
      </c>
      <c r="U32" s="155">
        <v>1252.92</v>
      </c>
      <c r="V32" s="167">
        <v>1.8200000000000001E-4</v>
      </c>
      <c r="W32" s="167">
        <v>1.1235024168961501E-2</v>
      </c>
      <c r="X32" s="167">
        <v>2.7555178772639098E-3</v>
      </c>
    </row>
    <row r="33" spans="1:24">
      <c r="A33" s="5">
        <v>118</v>
      </c>
      <c r="B33" s="5">
        <v>118</v>
      </c>
      <c r="C33" s="5" t="s">
        <v>610</v>
      </c>
      <c r="D33" s="5" t="s">
        <v>611</v>
      </c>
      <c r="E33" s="5" t="s">
        <v>266</v>
      </c>
      <c r="F33" s="5" t="s">
        <v>1972</v>
      </c>
      <c r="G33" s="5" t="s">
        <v>1973</v>
      </c>
      <c r="H33" s="5" t="s">
        <v>269</v>
      </c>
      <c r="I33" s="5" t="s">
        <v>1887</v>
      </c>
      <c r="J33" s="5" t="s">
        <v>30</v>
      </c>
      <c r="K33" s="5" t="s">
        <v>30</v>
      </c>
      <c r="L33" s="3" t="s">
        <v>307</v>
      </c>
      <c r="M33" s="3" t="s">
        <v>31</v>
      </c>
      <c r="N33" s="5" t="s">
        <v>367</v>
      </c>
      <c r="O33" s="5" t="s">
        <v>271</v>
      </c>
      <c r="P33" s="5" t="s">
        <v>34</v>
      </c>
      <c r="Q33" s="155">
        <v>18386</v>
      </c>
      <c r="R33" s="166">
        <v>1</v>
      </c>
      <c r="S33" s="169">
        <v>3854</v>
      </c>
      <c r="U33" s="155">
        <v>708.596</v>
      </c>
      <c r="V33" s="167">
        <v>8.2999999999999998E-5</v>
      </c>
      <c r="W33" s="167">
        <v>6.3540354766785396E-3</v>
      </c>
      <c r="X33" s="167">
        <v>1.55839970483795E-3</v>
      </c>
    </row>
    <row r="34" spans="1:24">
      <c r="A34" s="5">
        <v>118</v>
      </c>
      <c r="B34" s="5">
        <v>118</v>
      </c>
      <c r="C34" s="5" t="s">
        <v>1974</v>
      </c>
      <c r="D34" s="5" t="s">
        <v>1975</v>
      </c>
      <c r="E34" s="5" t="s">
        <v>266</v>
      </c>
      <c r="F34" s="5" t="s">
        <v>1976</v>
      </c>
      <c r="G34" s="5" t="s">
        <v>1977</v>
      </c>
      <c r="H34" s="5" t="s">
        <v>269</v>
      </c>
      <c r="I34" s="5" t="s">
        <v>1887</v>
      </c>
      <c r="J34" s="5" t="s">
        <v>30</v>
      </c>
      <c r="K34" s="5" t="s">
        <v>30</v>
      </c>
      <c r="L34" s="3" t="s">
        <v>307</v>
      </c>
      <c r="M34" s="3" t="s">
        <v>31</v>
      </c>
      <c r="N34" s="5" t="s">
        <v>763</v>
      </c>
      <c r="O34" s="5" t="s">
        <v>271</v>
      </c>
      <c r="P34" s="5" t="s">
        <v>34</v>
      </c>
      <c r="Q34" s="155">
        <v>1112</v>
      </c>
      <c r="R34" s="166">
        <v>1</v>
      </c>
      <c r="S34" s="169">
        <v>2936</v>
      </c>
      <c r="U34" s="155">
        <v>32.648000000000003</v>
      </c>
      <c r="V34" s="167">
        <v>6.9999999999999994E-5</v>
      </c>
      <c r="W34" s="167">
        <v>2.9275984442421601E-4</v>
      </c>
      <c r="X34" s="167">
        <v>7.1802692448546407E-5</v>
      </c>
    </row>
    <row r="35" spans="1:24">
      <c r="A35" s="5">
        <v>118</v>
      </c>
      <c r="B35" s="5">
        <v>118</v>
      </c>
      <c r="C35" s="5" t="s">
        <v>634</v>
      </c>
      <c r="D35" s="5" t="s">
        <v>635</v>
      </c>
      <c r="E35" s="5" t="s">
        <v>266</v>
      </c>
      <c r="F35" s="5" t="s">
        <v>1978</v>
      </c>
      <c r="G35" s="5" t="s">
        <v>1979</v>
      </c>
      <c r="H35" s="5" t="s">
        <v>269</v>
      </c>
      <c r="I35" s="5" t="s">
        <v>1887</v>
      </c>
      <c r="J35" s="5" t="s">
        <v>30</v>
      </c>
      <c r="K35" s="5" t="s">
        <v>30</v>
      </c>
      <c r="L35" s="3" t="s">
        <v>307</v>
      </c>
      <c r="M35" s="3" t="s">
        <v>31</v>
      </c>
      <c r="N35" s="5" t="s">
        <v>401</v>
      </c>
      <c r="O35" s="5" t="s">
        <v>271</v>
      </c>
      <c r="P35" s="5" t="s">
        <v>34</v>
      </c>
      <c r="Q35" s="155">
        <v>298702</v>
      </c>
      <c r="R35" s="166">
        <v>1</v>
      </c>
      <c r="S35" s="169">
        <v>138.4</v>
      </c>
      <c r="U35" s="155">
        <v>413.404</v>
      </c>
      <c r="V35" s="167">
        <v>1.9799999999999999E-4</v>
      </c>
      <c r="W35" s="167">
        <v>3.7070196644757199E-3</v>
      </c>
      <c r="X35" s="167">
        <v>9.0918887251275802E-4</v>
      </c>
    </row>
    <row r="36" spans="1:24">
      <c r="A36" s="5">
        <v>118</v>
      </c>
      <c r="B36" s="5">
        <v>118</v>
      </c>
      <c r="C36" s="5" t="s">
        <v>1980</v>
      </c>
      <c r="D36" s="5" t="s">
        <v>1981</v>
      </c>
      <c r="E36" s="5" t="s">
        <v>266</v>
      </c>
      <c r="F36" s="5" t="s">
        <v>1982</v>
      </c>
      <c r="G36" s="5" t="s">
        <v>1983</v>
      </c>
      <c r="H36" s="5" t="s">
        <v>269</v>
      </c>
      <c r="I36" s="5" t="s">
        <v>1887</v>
      </c>
      <c r="J36" s="5" t="s">
        <v>30</v>
      </c>
      <c r="K36" s="5" t="s">
        <v>30</v>
      </c>
      <c r="L36" s="3" t="s">
        <v>307</v>
      </c>
      <c r="M36" s="3" t="s">
        <v>31</v>
      </c>
      <c r="N36" s="5" t="s">
        <v>317</v>
      </c>
      <c r="O36" s="5" t="s">
        <v>271</v>
      </c>
      <c r="P36" s="5" t="s">
        <v>34</v>
      </c>
      <c r="Q36" s="155">
        <v>291</v>
      </c>
      <c r="R36" s="166">
        <v>1</v>
      </c>
      <c r="S36" s="169">
        <v>27000</v>
      </c>
      <c r="U36" s="155">
        <v>78.569999999999993</v>
      </c>
      <c r="V36" s="167">
        <v>3.1999999999999999E-5</v>
      </c>
      <c r="W36" s="167">
        <v>7.0454286702686898E-4</v>
      </c>
      <c r="X36" s="167">
        <v>1.7279717748669101E-4</v>
      </c>
    </row>
    <row r="37" spans="1:24">
      <c r="A37" s="5">
        <v>118</v>
      </c>
      <c r="B37" s="5">
        <v>118</v>
      </c>
      <c r="C37" s="5" t="s">
        <v>648</v>
      </c>
      <c r="D37" s="5" t="s">
        <v>649</v>
      </c>
      <c r="E37" s="5" t="s">
        <v>266</v>
      </c>
      <c r="F37" s="5" t="s">
        <v>1984</v>
      </c>
      <c r="G37" s="5" t="s">
        <v>1985</v>
      </c>
      <c r="H37" s="5" t="s">
        <v>269</v>
      </c>
      <c r="I37" s="5" t="s">
        <v>1887</v>
      </c>
      <c r="J37" s="5" t="s">
        <v>30</v>
      </c>
      <c r="K37" s="5" t="s">
        <v>30</v>
      </c>
      <c r="L37" s="3" t="s">
        <v>307</v>
      </c>
      <c r="M37" s="3" t="s">
        <v>31</v>
      </c>
      <c r="N37" s="5" t="s">
        <v>297</v>
      </c>
      <c r="O37" s="5" t="s">
        <v>271</v>
      </c>
      <c r="P37" s="5" t="s">
        <v>34</v>
      </c>
      <c r="Q37" s="155">
        <v>622</v>
      </c>
      <c r="R37" s="166">
        <v>1</v>
      </c>
      <c r="S37" s="169">
        <v>16060</v>
      </c>
      <c r="U37" s="155">
        <v>99.893000000000001</v>
      </c>
      <c r="V37" s="167">
        <v>3.8000000000000002E-5</v>
      </c>
      <c r="W37" s="167">
        <v>8.9574954212152805E-4</v>
      </c>
      <c r="X37" s="167">
        <v>2.19692796361379E-4</v>
      </c>
    </row>
    <row r="38" spans="1:24">
      <c r="A38" s="5">
        <v>118</v>
      </c>
      <c r="B38" s="5">
        <v>118</v>
      </c>
      <c r="C38" s="5" t="s">
        <v>1443</v>
      </c>
      <c r="D38" s="5" t="s">
        <v>1444</v>
      </c>
      <c r="E38" s="5" t="s">
        <v>266</v>
      </c>
      <c r="F38" s="5" t="s">
        <v>1986</v>
      </c>
      <c r="G38" s="5" t="s">
        <v>1987</v>
      </c>
      <c r="H38" s="5" t="s">
        <v>269</v>
      </c>
      <c r="I38" s="5" t="s">
        <v>1887</v>
      </c>
      <c r="J38" s="5" t="s">
        <v>30</v>
      </c>
      <c r="K38" s="5" t="s">
        <v>30</v>
      </c>
      <c r="L38" s="3" t="s">
        <v>307</v>
      </c>
      <c r="M38" s="3" t="s">
        <v>31</v>
      </c>
      <c r="N38" s="5" t="s">
        <v>488</v>
      </c>
      <c r="O38" s="5" t="s">
        <v>271</v>
      </c>
      <c r="P38" s="5" t="s">
        <v>34</v>
      </c>
      <c r="Q38" s="155">
        <v>17678</v>
      </c>
      <c r="R38" s="166">
        <v>1</v>
      </c>
      <c r="S38" s="169">
        <v>3663</v>
      </c>
      <c r="U38" s="155">
        <v>647.54499999999996</v>
      </c>
      <c r="V38" s="167">
        <v>8.8999999999999995E-5</v>
      </c>
      <c r="W38" s="167">
        <v>5.8065840583545296E-3</v>
      </c>
      <c r="X38" s="167">
        <v>1.4241309976737199E-3</v>
      </c>
    </row>
    <row r="39" spans="1:24">
      <c r="A39" s="5">
        <v>118</v>
      </c>
      <c r="B39" s="5">
        <v>118</v>
      </c>
      <c r="C39" s="5" t="s">
        <v>1988</v>
      </c>
      <c r="D39" s="5" t="s">
        <v>1989</v>
      </c>
      <c r="E39" s="5" t="s">
        <v>266</v>
      </c>
      <c r="F39" s="5" t="s">
        <v>1990</v>
      </c>
      <c r="G39" s="5" t="s">
        <v>1991</v>
      </c>
      <c r="H39" s="5" t="s">
        <v>269</v>
      </c>
      <c r="I39" s="5" t="s">
        <v>1887</v>
      </c>
      <c r="J39" s="5" t="s">
        <v>30</v>
      </c>
      <c r="K39" s="5" t="s">
        <v>30</v>
      </c>
      <c r="L39" s="3" t="s">
        <v>307</v>
      </c>
      <c r="M39" s="3" t="s">
        <v>31</v>
      </c>
      <c r="N39" s="5" t="s">
        <v>270</v>
      </c>
      <c r="O39" s="5" t="s">
        <v>271</v>
      </c>
      <c r="P39" s="5" t="s">
        <v>34</v>
      </c>
      <c r="Q39" s="155">
        <v>91872</v>
      </c>
      <c r="R39" s="166">
        <v>1</v>
      </c>
      <c r="S39" s="169">
        <v>3382</v>
      </c>
      <c r="U39" s="155">
        <v>3107.1109999999999</v>
      </c>
      <c r="V39" s="167">
        <v>7.3999999999999996E-5</v>
      </c>
      <c r="W39" s="167">
        <v>2.7861689198070999E-2</v>
      </c>
      <c r="X39" s="167">
        <v>6.8333971980366302E-3</v>
      </c>
    </row>
    <row r="40" spans="1:24">
      <c r="A40" s="5">
        <v>118</v>
      </c>
      <c r="B40" s="5">
        <v>118</v>
      </c>
      <c r="C40" s="5" t="s">
        <v>681</v>
      </c>
      <c r="D40" s="5" t="s">
        <v>682</v>
      </c>
      <c r="E40" s="5" t="s">
        <v>266</v>
      </c>
      <c r="F40" s="5" t="s">
        <v>1992</v>
      </c>
      <c r="G40" s="5" t="s">
        <v>1993</v>
      </c>
      <c r="H40" s="5" t="s">
        <v>269</v>
      </c>
      <c r="I40" s="5" t="s">
        <v>1887</v>
      </c>
      <c r="J40" s="5" t="s">
        <v>30</v>
      </c>
      <c r="K40" s="5" t="s">
        <v>30</v>
      </c>
      <c r="L40" s="3" t="s">
        <v>307</v>
      </c>
      <c r="M40" s="3" t="s">
        <v>31</v>
      </c>
      <c r="N40" s="5" t="s">
        <v>685</v>
      </c>
      <c r="O40" s="5" t="s">
        <v>271</v>
      </c>
      <c r="P40" s="5" t="s">
        <v>34</v>
      </c>
      <c r="Q40" s="155">
        <v>559</v>
      </c>
      <c r="R40" s="166">
        <v>1</v>
      </c>
      <c r="S40" s="169">
        <v>85090</v>
      </c>
      <c r="U40" s="155">
        <v>475.65300000000002</v>
      </c>
      <c r="V40" s="167">
        <v>3.0000000000000001E-5</v>
      </c>
      <c r="W40" s="167">
        <v>4.2652157157212498E-3</v>
      </c>
      <c r="X40" s="167">
        <v>1.0460928235050901E-3</v>
      </c>
    </row>
    <row r="41" spans="1:24">
      <c r="A41" s="5">
        <v>118</v>
      </c>
      <c r="B41" s="5">
        <v>118</v>
      </c>
      <c r="C41" s="5" t="s">
        <v>1994</v>
      </c>
      <c r="D41" s="5" t="s">
        <v>1995</v>
      </c>
      <c r="E41" s="5" t="s">
        <v>266</v>
      </c>
      <c r="F41" s="5" t="s">
        <v>1996</v>
      </c>
      <c r="G41" s="5" t="s">
        <v>1997</v>
      </c>
      <c r="H41" s="5" t="s">
        <v>269</v>
      </c>
      <c r="I41" s="5" t="s">
        <v>1887</v>
      </c>
      <c r="J41" s="5" t="s">
        <v>30</v>
      </c>
      <c r="K41" s="5" t="s">
        <v>30</v>
      </c>
      <c r="L41" s="3" t="s">
        <v>307</v>
      </c>
      <c r="M41" s="3" t="s">
        <v>31</v>
      </c>
      <c r="N41" s="5" t="s">
        <v>355</v>
      </c>
      <c r="O41" s="5" t="s">
        <v>271</v>
      </c>
      <c r="P41" s="5" t="s">
        <v>34</v>
      </c>
      <c r="Q41" s="155">
        <v>11163</v>
      </c>
      <c r="R41" s="166">
        <v>1</v>
      </c>
      <c r="S41" s="169">
        <v>2429</v>
      </c>
      <c r="U41" s="155">
        <v>271.149</v>
      </c>
      <c r="V41" s="167">
        <v>1.15E-4</v>
      </c>
      <c r="W41" s="167">
        <v>2.4314150958132E-3</v>
      </c>
      <c r="X41" s="167">
        <v>5.9633229646909502E-4</v>
      </c>
    </row>
    <row r="42" spans="1:24">
      <c r="A42" s="5">
        <v>118</v>
      </c>
      <c r="B42" s="5">
        <v>118</v>
      </c>
      <c r="C42" s="5" t="s">
        <v>689</v>
      </c>
      <c r="D42" s="5" t="s">
        <v>690</v>
      </c>
      <c r="E42" s="5" t="s">
        <v>266</v>
      </c>
      <c r="F42" s="5" t="s">
        <v>1998</v>
      </c>
      <c r="G42" s="5" t="s">
        <v>1999</v>
      </c>
      <c r="H42" s="5" t="s">
        <v>269</v>
      </c>
      <c r="I42" s="5" t="s">
        <v>1887</v>
      </c>
      <c r="J42" s="5" t="s">
        <v>30</v>
      </c>
      <c r="K42" s="5" t="s">
        <v>30</v>
      </c>
      <c r="L42" s="3" t="s">
        <v>307</v>
      </c>
      <c r="M42" s="3" t="s">
        <v>31</v>
      </c>
      <c r="N42" s="5" t="s">
        <v>693</v>
      </c>
      <c r="O42" s="5" t="s">
        <v>271</v>
      </c>
      <c r="P42" s="5" t="s">
        <v>34</v>
      </c>
      <c r="Q42" s="155">
        <v>2918</v>
      </c>
      <c r="R42" s="166">
        <v>1</v>
      </c>
      <c r="S42" s="169">
        <v>17390</v>
      </c>
      <c r="U42" s="155">
        <v>507.44</v>
      </c>
      <c r="V42" s="167">
        <v>1.08E-4</v>
      </c>
      <c r="W42" s="167">
        <v>4.5502529381785404E-3</v>
      </c>
      <c r="X42" s="167">
        <v>1.1160014547955E-3</v>
      </c>
    </row>
    <row r="43" spans="1:24">
      <c r="A43" s="5">
        <v>118</v>
      </c>
      <c r="B43" s="5">
        <v>118</v>
      </c>
      <c r="C43" s="5" t="s">
        <v>2000</v>
      </c>
      <c r="D43" s="5" t="s">
        <v>2001</v>
      </c>
      <c r="E43" s="5" t="s">
        <v>266</v>
      </c>
      <c r="F43" s="5" t="s">
        <v>2002</v>
      </c>
      <c r="G43" s="5" t="s">
        <v>2003</v>
      </c>
      <c r="H43" s="5" t="s">
        <v>269</v>
      </c>
      <c r="I43" s="5" t="s">
        <v>1887</v>
      </c>
      <c r="J43" s="5" t="s">
        <v>30</v>
      </c>
      <c r="K43" s="5" t="s">
        <v>30</v>
      </c>
      <c r="L43" s="3" t="s">
        <v>307</v>
      </c>
      <c r="M43" s="3" t="s">
        <v>31</v>
      </c>
      <c r="N43" s="5" t="s">
        <v>455</v>
      </c>
      <c r="O43" s="5" t="s">
        <v>271</v>
      </c>
      <c r="P43" s="5" t="s">
        <v>34</v>
      </c>
      <c r="Q43" s="155">
        <v>1800</v>
      </c>
      <c r="R43" s="166">
        <v>1</v>
      </c>
      <c r="S43" s="169">
        <v>11980</v>
      </c>
      <c r="U43" s="155">
        <v>215.64</v>
      </c>
      <c r="V43" s="167">
        <v>7.2000000000000002E-5</v>
      </c>
      <c r="W43" s="167">
        <v>1.93365946093514E-3</v>
      </c>
      <c r="X43" s="167">
        <v>4.7425204726015102E-4</v>
      </c>
    </row>
    <row r="44" spans="1:24">
      <c r="A44" s="5">
        <v>118</v>
      </c>
      <c r="B44" s="5">
        <v>118</v>
      </c>
      <c r="C44" s="5" t="s">
        <v>694</v>
      </c>
      <c r="D44" s="5" t="s">
        <v>695</v>
      </c>
      <c r="E44" s="5" t="s">
        <v>266</v>
      </c>
      <c r="F44" s="5" t="s">
        <v>2004</v>
      </c>
      <c r="G44" s="5" t="s">
        <v>2005</v>
      </c>
      <c r="H44" s="5" t="s">
        <v>269</v>
      </c>
      <c r="I44" s="5" t="s">
        <v>1887</v>
      </c>
      <c r="J44" s="5" t="s">
        <v>30</v>
      </c>
      <c r="K44" s="5" t="s">
        <v>30</v>
      </c>
      <c r="L44" s="3" t="s">
        <v>307</v>
      </c>
      <c r="M44" s="3" t="s">
        <v>31</v>
      </c>
      <c r="N44" s="5" t="s">
        <v>317</v>
      </c>
      <c r="O44" s="5" t="s">
        <v>271</v>
      </c>
      <c r="P44" s="5" t="s">
        <v>34</v>
      </c>
      <c r="Q44" s="155">
        <v>2769</v>
      </c>
      <c r="R44" s="166">
        <v>1</v>
      </c>
      <c r="S44" s="169">
        <v>37470</v>
      </c>
      <c r="U44" s="155">
        <v>1037.5440000000001</v>
      </c>
      <c r="V44" s="167">
        <v>1.25E-4</v>
      </c>
      <c r="W44" s="167">
        <v>9.3037347052232003E-3</v>
      </c>
      <c r="X44" s="167">
        <v>2.28184709885968E-3</v>
      </c>
    </row>
    <row r="45" spans="1:24">
      <c r="A45" s="5">
        <v>118</v>
      </c>
      <c r="B45" s="5">
        <v>118</v>
      </c>
      <c r="C45" s="5" t="s">
        <v>2006</v>
      </c>
      <c r="D45" s="5" t="s">
        <v>2007</v>
      </c>
      <c r="E45" s="5" t="s">
        <v>266</v>
      </c>
      <c r="F45" s="5" t="s">
        <v>2008</v>
      </c>
      <c r="G45" s="5" t="s">
        <v>2009</v>
      </c>
      <c r="H45" s="5" t="s">
        <v>269</v>
      </c>
      <c r="I45" s="5" t="s">
        <v>1887</v>
      </c>
      <c r="J45" s="5" t="s">
        <v>30</v>
      </c>
      <c r="K45" s="5" t="s">
        <v>30</v>
      </c>
      <c r="L45" s="3" t="s">
        <v>307</v>
      </c>
      <c r="M45" s="3" t="s">
        <v>31</v>
      </c>
      <c r="N45" s="5" t="s">
        <v>393</v>
      </c>
      <c r="O45" s="5" t="s">
        <v>271</v>
      </c>
      <c r="P45" s="5" t="s">
        <v>34</v>
      </c>
      <c r="Q45" s="155">
        <v>1507</v>
      </c>
      <c r="R45" s="166">
        <v>1</v>
      </c>
      <c r="S45" s="169">
        <v>47200</v>
      </c>
      <c r="U45" s="155">
        <v>711.30399999999997</v>
      </c>
      <c r="V45" s="167">
        <v>2.41E-4</v>
      </c>
      <c r="W45" s="167">
        <v>6.3783143628316202E-3</v>
      </c>
      <c r="X45" s="167">
        <v>1.5643543787068001E-3</v>
      </c>
    </row>
    <row r="46" spans="1:24">
      <c r="A46" s="5">
        <v>118</v>
      </c>
      <c r="B46" s="5">
        <v>118</v>
      </c>
      <c r="C46" s="5" t="s">
        <v>2010</v>
      </c>
      <c r="D46" s="5" t="s">
        <v>2011</v>
      </c>
      <c r="E46" s="5" t="s">
        <v>266</v>
      </c>
      <c r="F46" s="5" t="s">
        <v>2012</v>
      </c>
      <c r="G46" s="5" t="s">
        <v>2013</v>
      </c>
      <c r="H46" s="5" t="s">
        <v>269</v>
      </c>
      <c r="I46" s="5" t="s">
        <v>1887</v>
      </c>
      <c r="J46" s="5" t="s">
        <v>30</v>
      </c>
      <c r="K46" s="5" t="s">
        <v>30</v>
      </c>
      <c r="L46" s="3" t="s">
        <v>307</v>
      </c>
      <c r="M46" s="3" t="s">
        <v>31</v>
      </c>
      <c r="N46" s="5" t="s">
        <v>317</v>
      </c>
      <c r="O46" s="5" t="s">
        <v>271</v>
      </c>
      <c r="P46" s="5" t="s">
        <v>34</v>
      </c>
      <c r="Q46" s="155">
        <v>2100</v>
      </c>
      <c r="R46" s="166">
        <v>1</v>
      </c>
      <c r="S46" s="169">
        <v>14200</v>
      </c>
      <c r="T46" s="153">
        <v>2.5609999999999999</v>
      </c>
      <c r="U46" s="155">
        <v>300.76100000000002</v>
      </c>
      <c r="V46" s="167">
        <v>6.3999999999999997E-5</v>
      </c>
      <c r="W46" s="167">
        <v>2.69694893611721E-3</v>
      </c>
      <c r="X46" s="167">
        <v>6.6145750073858195E-4</v>
      </c>
    </row>
    <row r="47" spans="1:24">
      <c r="A47" s="5">
        <v>118</v>
      </c>
      <c r="B47" s="5">
        <v>118</v>
      </c>
      <c r="C47" s="5" t="s">
        <v>2014</v>
      </c>
      <c r="D47" s="5" t="s">
        <v>2015</v>
      </c>
      <c r="E47" s="5" t="s">
        <v>266</v>
      </c>
      <c r="F47" s="5" t="s">
        <v>2016</v>
      </c>
      <c r="G47" s="5" t="s">
        <v>2017</v>
      </c>
      <c r="H47" s="5" t="s">
        <v>269</v>
      </c>
      <c r="I47" s="5" t="s">
        <v>1887</v>
      </c>
      <c r="J47" s="5" t="s">
        <v>30</v>
      </c>
      <c r="K47" s="5" t="s">
        <v>30</v>
      </c>
      <c r="L47" s="3" t="s">
        <v>307</v>
      </c>
      <c r="M47" s="3" t="s">
        <v>31</v>
      </c>
      <c r="N47" s="5" t="s">
        <v>920</v>
      </c>
      <c r="O47" s="5" t="s">
        <v>271</v>
      </c>
      <c r="P47" s="5" t="s">
        <v>34</v>
      </c>
      <c r="Q47" s="155">
        <v>15097</v>
      </c>
      <c r="R47" s="166">
        <v>1</v>
      </c>
      <c r="S47" s="169">
        <v>2265</v>
      </c>
      <c r="U47" s="155">
        <v>341.947</v>
      </c>
      <c r="V47" s="167">
        <v>3.19E-4</v>
      </c>
      <c r="W47" s="167">
        <v>3.0662639045231001E-3</v>
      </c>
      <c r="X47" s="167">
        <v>7.5203621089347703E-4</v>
      </c>
    </row>
    <row r="48" spans="1:24">
      <c r="A48" s="5">
        <v>118</v>
      </c>
      <c r="B48" s="5">
        <v>118</v>
      </c>
      <c r="C48" s="5" t="s">
        <v>701</v>
      </c>
      <c r="D48" s="5" t="s">
        <v>702</v>
      </c>
      <c r="E48" s="5" t="s">
        <v>266</v>
      </c>
      <c r="F48" s="5" t="s">
        <v>2018</v>
      </c>
      <c r="G48" s="5" t="s">
        <v>2019</v>
      </c>
      <c r="H48" s="5" t="s">
        <v>269</v>
      </c>
      <c r="I48" s="5" t="s">
        <v>1887</v>
      </c>
      <c r="J48" s="5" t="s">
        <v>30</v>
      </c>
      <c r="K48" s="5" t="s">
        <v>30</v>
      </c>
      <c r="L48" s="3" t="s">
        <v>307</v>
      </c>
      <c r="M48" s="3" t="s">
        <v>31</v>
      </c>
      <c r="N48" s="5" t="s">
        <v>705</v>
      </c>
      <c r="O48" s="5" t="s">
        <v>271</v>
      </c>
      <c r="P48" s="5" t="s">
        <v>34</v>
      </c>
      <c r="Q48" s="155">
        <v>5862</v>
      </c>
      <c r="R48" s="166">
        <v>1</v>
      </c>
      <c r="S48" s="169">
        <v>13180</v>
      </c>
      <c r="U48" s="155">
        <v>772.61199999999997</v>
      </c>
      <c r="V48" s="167">
        <v>2.1999999999999999E-5</v>
      </c>
      <c r="W48" s="167">
        <v>6.9280640417744297E-3</v>
      </c>
      <c r="X48" s="167">
        <v>1.69918676051262E-3</v>
      </c>
    </row>
    <row r="49" spans="1:24">
      <c r="A49" s="5">
        <v>118</v>
      </c>
      <c r="B49" s="5">
        <v>118</v>
      </c>
      <c r="C49" s="5" t="s">
        <v>1474</v>
      </c>
      <c r="D49" s="5" t="s">
        <v>1475</v>
      </c>
      <c r="E49" s="5" t="s">
        <v>266</v>
      </c>
      <c r="F49" s="5" t="s">
        <v>2020</v>
      </c>
      <c r="G49" s="5" t="s">
        <v>2021</v>
      </c>
      <c r="H49" s="5" t="s">
        <v>269</v>
      </c>
      <c r="I49" s="5" t="s">
        <v>1887</v>
      </c>
      <c r="J49" s="5" t="s">
        <v>30</v>
      </c>
      <c r="K49" s="5" t="s">
        <v>30</v>
      </c>
      <c r="L49" s="3" t="s">
        <v>307</v>
      </c>
      <c r="M49" s="3" t="s">
        <v>31</v>
      </c>
      <c r="N49" s="5" t="s">
        <v>705</v>
      </c>
      <c r="O49" s="5" t="s">
        <v>271</v>
      </c>
      <c r="P49" s="5" t="s">
        <v>34</v>
      </c>
      <c r="Q49" s="155">
        <v>25604</v>
      </c>
      <c r="R49" s="166">
        <v>1</v>
      </c>
      <c r="S49" s="169">
        <v>12430</v>
      </c>
      <c r="U49" s="155">
        <v>3182.5770000000002</v>
      </c>
      <c r="V49" s="167">
        <v>1.13E-4</v>
      </c>
      <c r="W49" s="167">
        <v>2.8538399707551801E-2</v>
      </c>
      <c r="X49" s="167">
        <v>6.9993681722476404E-3</v>
      </c>
    </row>
    <row r="50" spans="1:24">
      <c r="A50" s="5">
        <v>118</v>
      </c>
      <c r="B50" s="5">
        <v>118</v>
      </c>
      <c r="C50" s="5" t="s">
        <v>2022</v>
      </c>
      <c r="D50" s="5" t="s">
        <v>2023</v>
      </c>
      <c r="E50" s="5" t="s">
        <v>266</v>
      </c>
      <c r="F50" s="5" t="s">
        <v>2024</v>
      </c>
      <c r="G50" s="5" t="s">
        <v>2025</v>
      </c>
      <c r="H50" s="5" t="s">
        <v>269</v>
      </c>
      <c r="I50" s="5" t="s">
        <v>1887</v>
      </c>
      <c r="J50" s="5" t="s">
        <v>30</v>
      </c>
      <c r="K50" s="5" t="s">
        <v>30</v>
      </c>
      <c r="L50" s="3" t="s">
        <v>307</v>
      </c>
      <c r="M50" s="3" t="s">
        <v>31</v>
      </c>
      <c r="N50" s="5" t="s">
        <v>920</v>
      </c>
      <c r="O50" s="5" t="s">
        <v>271</v>
      </c>
      <c r="P50" s="5" t="s">
        <v>34</v>
      </c>
      <c r="Q50" s="155">
        <v>13001</v>
      </c>
      <c r="R50" s="166">
        <v>1</v>
      </c>
      <c r="S50" s="169">
        <v>8801</v>
      </c>
      <c r="U50" s="155">
        <v>1144.2180000000001</v>
      </c>
      <c r="V50" s="167">
        <v>1.76E-4</v>
      </c>
      <c r="W50" s="167">
        <v>1.02602855704363E-2</v>
      </c>
      <c r="X50" s="167">
        <v>2.51645211349674E-3</v>
      </c>
    </row>
    <row r="51" spans="1:24">
      <c r="A51" s="5">
        <v>118</v>
      </c>
      <c r="B51" s="5">
        <v>118</v>
      </c>
      <c r="C51" s="5" t="s">
        <v>723</v>
      </c>
      <c r="D51" s="5" t="s">
        <v>724</v>
      </c>
      <c r="E51" s="5" t="s">
        <v>266</v>
      </c>
      <c r="F51" s="5" t="s">
        <v>2026</v>
      </c>
      <c r="G51" s="5" t="s">
        <v>2027</v>
      </c>
      <c r="H51" s="5" t="s">
        <v>269</v>
      </c>
      <c r="I51" s="5" t="s">
        <v>1887</v>
      </c>
      <c r="J51" s="5" t="s">
        <v>30</v>
      </c>
      <c r="K51" s="5" t="s">
        <v>30</v>
      </c>
      <c r="L51" s="3" t="s">
        <v>307</v>
      </c>
      <c r="M51" s="3" t="s">
        <v>31</v>
      </c>
      <c r="N51" s="5" t="s">
        <v>455</v>
      </c>
      <c r="O51" s="5" t="s">
        <v>271</v>
      </c>
      <c r="P51" s="5" t="s">
        <v>34</v>
      </c>
      <c r="Q51" s="155">
        <v>3217</v>
      </c>
      <c r="R51" s="166">
        <v>1</v>
      </c>
      <c r="S51" s="169">
        <v>5627</v>
      </c>
      <c r="U51" s="155">
        <v>181.02099999999999</v>
      </c>
      <c r="V51" s="167">
        <v>2.22E-4</v>
      </c>
      <c r="W51" s="167">
        <v>1.6232247100610301E-3</v>
      </c>
      <c r="X51" s="167">
        <v>3.9811438232118603E-4</v>
      </c>
    </row>
    <row r="52" spans="1:24">
      <c r="A52" s="5">
        <v>118</v>
      </c>
      <c r="B52" s="5">
        <v>118</v>
      </c>
      <c r="C52" s="5" t="s">
        <v>2028</v>
      </c>
      <c r="D52" s="5" t="s">
        <v>2029</v>
      </c>
      <c r="E52" s="5" t="s">
        <v>266</v>
      </c>
      <c r="F52" s="5" t="s">
        <v>2030</v>
      </c>
      <c r="G52" s="5" t="s">
        <v>2031</v>
      </c>
      <c r="H52" s="5" t="s">
        <v>269</v>
      </c>
      <c r="I52" s="5" t="s">
        <v>1887</v>
      </c>
      <c r="J52" s="5" t="s">
        <v>30</v>
      </c>
      <c r="K52" s="5" t="s">
        <v>30</v>
      </c>
      <c r="L52" s="3" t="s">
        <v>307</v>
      </c>
      <c r="M52" s="3" t="s">
        <v>31</v>
      </c>
      <c r="N52" s="5" t="s">
        <v>920</v>
      </c>
      <c r="O52" s="5" t="s">
        <v>271</v>
      </c>
      <c r="P52" s="5" t="s">
        <v>34</v>
      </c>
      <c r="Q52" s="155">
        <v>5382</v>
      </c>
      <c r="R52" s="166">
        <v>1</v>
      </c>
      <c r="S52" s="169">
        <v>26390</v>
      </c>
      <c r="U52" s="155">
        <v>1420.31</v>
      </c>
      <c r="V52" s="167">
        <v>2.3499999999999999E-4</v>
      </c>
      <c r="W52" s="167">
        <v>1.27360206002082E-2</v>
      </c>
      <c r="X52" s="167">
        <v>3.1236543794920099E-3</v>
      </c>
    </row>
    <row r="53" spans="1:24">
      <c r="A53" s="5">
        <v>118</v>
      </c>
      <c r="B53" s="5">
        <v>118</v>
      </c>
      <c r="C53" s="5" t="s">
        <v>2032</v>
      </c>
      <c r="D53" s="5" t="s">
        <v>2033</v>
      </c>
      <c r="E53" s="5" t="s">
        <v>266</v>
      </c>
      <c r="F53" s="5" t="s">
        <v>2034</v>
      </c>
      <c r="G53" s="5" t="s">
        <v>2035</v>
      </c>
      <c r="H53" s="5" t="s">
        <v>269</v>
      </c>
      <c r="I53" s="5" t="s">
        <v>1887</v>
      </c>
      <c r="J53" s="5" t="s">
        <v>30</v>
      </c>
      <c r="K53" s="5" t="s">
        <v>30</v>
      </c>
      <c r="L53" s="3" t="s">
        <v>307</v>
      </c>
      <c r="M53" s="3" t="s">
        <v>31</v>
      </c>
      <c r="N53" s="5" t="s">
        <v>1916</v>
      </c>
      <c r="O53" s="5" t="s">
        <v>271</v>
      </c>
      <c r="P53" s="5" t="s">
        <v>34</v>
      </c>
      <c r="Q53" s="155">
        <v>3910</v>
      </c>
      <c r="R53" s="166">
        <v>1</v>
      </c>
      <c r="S53" s="169">
        <v>1738</v>
      </c>
      <c r="U53" s="155">
        <v>67.956000000000003</v>
      </c>
      <c r="V53" s="167">
        <v>1.06E-4</v>
      </c>
      <c r="W53" s="167">
        <v>6.0936456870439796E-4</v>
      </c>
      <c r="X53" s="167">
        <v>1.49453613769252E-4</v>
      </c>
    </row>
    <row r="54" spans="1:24">
      <c r="A54" s="5">
        <v>118</v>
      </c>
      <c r="B54" s="5">
        <v>118</v>
      </c>
      <c r="C54" s="5" t="s">
        <v>2036</v>
      </c>
      <c r="D54" s="5" t="s">
        <v>2037</v>
      </c>
      <c r="E54" s="5" t="s">
        <v>266</v>
      </c>
      <c r="F54" s="5" t="s">
        <v>2038</v>
      </c>
      <c r="G54" s="5" t="s">
        <v>2039</v>
      </c>
      <c r="H54" s="5" t="s">
        <v>269</v>
      </c>
      <c r="I54" s="5" t="s">
        <v>1887</v>
      </c>
      <c r="J54" s="5" t="s">
        <v>30</v>
      </c>
      <c r="K54" s="5" t="s">
        <v>330</v>
      </c>
      <c r="L54" s="3" t="s">
        <v>307</v>
      </c>
      <c r="M54" s="3" t="s">
        <v>31</v>
      </c>
      <c r="N54" s="5" t="s">
        <v>1118</v>
      </c>
      <c r="O54" s="5" t="s">
        <v>271</v>
      </c>
      <c r="P54" s="5" t="s">
        <v>34</v>
      </c>
      <c r="Q54" s="155">
        <v>5255</v>
      </c>
      <c r="R54" s="166">
        <v>1</v>
      </c>
      <c r="S54" s="169">
        <v>37300</v>
      </c>
      <c r="U54" s="155">
        <v>1960.115</v>
      </c>
      <c r="V54" s="167">
        <v>4.6999999999999997E-5</v>
      </c>
      <c r="W54" s="167">
        <v>1.7576492831899899E-2</v>
      </c>
      <c r="X54" s="167">
        <v>4.3108354276355596E-3</v>
      </c>
    </row>
    <row r="55" spans="1:24">
      <c r="A55" s="5">
        <v>118</v>
      </c>
      <c r="B55" s="5">
        <v>118</v>
      </c>
      <c r="C55" s="5" t="s">
        <v>2040</v>
      </c>
      <c r="D55" s="5" t="s">
        <v>2041</v>
      </c>
      <c r="E55" s="5" t="s">
        <v>266</v>
      </c>
      <c r="F55" s="5" t="s">
        <v>2042</v>
      </c>
      <c r="G55" s="5" t="s">
        <v>2043</v>
      </c>
      <c r="H55" s="5" t="s">
        <v>269</v>
      </c>
      <c r="I55" s="5" t="s">
        <v>1887</v>
      </c>
      <c r="J55" s="5" t="s">
        <v>30</v>
      </c>
      <c r="K55" s="5" t="s">
        <v>128</v>
      </c>
      <c r="L55" s="3" t="s">
        <v>307</v>
      </c>
      <c r="M55" s="3" t="s">
        <v>31</v>
      </c>
      <c r="N55" s="5" t="s">
        <v>2044</v>
      </c>
      <c r="O55" s="5" t="s">
        <v>271</v>
      </c>
      <c r="P55" s="5" t="s">
        <v>34</v>
      </c>
      <c r="Q55" s="155">
        <v>14594</v>
      </c>
      <c r="R55" s="166">
        <v>1</v>
      </c>
      <c r="S55" s="169">
        <v>10090</v>
      </c>
      <c r="U55" s="155">
        <v>1472.5350000000001</v>
      </c>
      <c r="V55" s="167">
        <v>1.2E-5</v>
      </c>
      <c r="W55" s="167">
        <v>1.3204324155278901E-2</v>
      </c>
      <c r="X55" s="167">
        <v>3.2385111700584698E-3</v>
      </c>
    </row>
    <row r="56" spans="1:24">
      <c r="A56" s="5">
        <v>118</v>
      </c>
      <c r="B56" s="5">
        <v>118</v>
      </c>
      <c r="C56" s="5" t="s">
        <v>2045</v>
      </c>
      <c r="D56" s="5" t="s">
        <v>2046</v>
      </c>
      <c r="E56" s="5" t="s">
        <v>266</v>
      </c>
      <c r="F56" s="5" t="s">
        <v>2045</v>
      </c>
      <c r="G56" s="5" t="s">
        <v>2047</v>
      </c>
      <c r="H56" s="5" t="s">
        <v>269</v>
      </c>
      <c r="I56" s="5" t="s">
        <v>1887</v>
      </c>
      <c r="J56" s="5" t="s">
        <v>30</v>
      </c>
      <c r="K56" s="5" t="s">
        <v>30</v>
      </c>
      <c r="L56" s="3" t="s">
        <v>307</v>
      </c>
      <c r="M56" s="3" t="s">
        <v>31</v>
      </c>
      <c r="N56" s="5" t="s">
        <v>2048</v>
      </c>
      <c r="O56" s="5" t="s">
        <v>271</v>
      </c>
      <c r="P56" s="5" t="s">
        <v>34</v>
      </c>
      <c r="Q56" s="155">
        <v>11924</v>
      </c>
      <c r="R56" s="166">
        <v>1</v>
      </c>
      <c r="S56" s="169">
        <v>1347</v>
      </c>
      <c r="U56" s="155">
        <v>160.61600000000001</v>
      </c>
      <c r="V56" s="167">
        <v>9.7E-5</v>
      </c>
      <c r="W56" s="167">
        <v>1.4402577879902101E-3</v>
      </c>
      <c r="X56" s="167">
        <v>3.53239656897188E-4</v>
      </c>
    </row>
    <row r="57" spans="1:24">
      <c r="A57" s="5">
        <v>118</v>
      </c>
      <c r="B57" s="5">
        <v>118</v>
      </c>
      <c r="C57" s="5" t="s">
        <v>2049</v>
      </c>
      <c r="D57" s="5" t="s">
        <v>2050</v>
      </c>
      <c r="E57" s="5" t="s">
        <v>266</v>
      </c>
      <c r="F57" s="5" t="s">
        <v>2051</v>
      </c>
      <c r="G57" s="5" t="s">
        <v>2052</v>
      </c>
      <c r="H57" s="5" t="s">
        <v>269</v>
      </c>
      <c r="I57" s="5" t="s">
        <v>1887</v>
      </c>
      <c r="J57" s="5" t="s">
        <v>30</v>
      </c>
      <c r="K57" s="5" t="s">
        <v>128</v>
      </c>
      <c r="L57" s="3" t="s">
        <v>307</v>
      </c>
      <c r="M57" s="3" t="s">
        <v>31</v>
      </c>
      <c r="N57" s="5" t="s">
        <v>1957</v>
      </c>
      <c r="O57" s="5" t="s">
        <v>271</v>
      </c>
      <c r="P57" s="5" t="s">
        <v>34</v>
      </c>
      <c r="Q57" s="155">
        <v>2533</v>
      </c>
      <c r="R57" s="166">
        <v>1</v>
      </c>
      <c r="S57" s="169">
        <v>23140</v>
      </c>
      <c r="T57" s="153">
        <v>8.3940000000000001</v>
      </c>
      <c r="U57" s="155">
        <v>594.53</v>
      </c>
      <c r="V57" s="167">
        <v>2.7099999999999997E-4</v>
      </c>
      <c r="W57" s="167">
        <v>5.3311976819222602E-3</v>
      </c>
      <c r="X57" s="167">
        <v>1.3075370643481699E-3</v>
      </c>
    </row>
    <row r="58" spans="1:24">
      <c r="A58" s="5">
        <v>118</v>
      </c>
      <c r="B58" s="5">
        <v>118</v>
      </c>
      <c r="C58" s="5" t="s">
        <v>2053</v>
      </c>
      <c r="D58" s="5" t="s">
        <v>2054</v>
      </c>
      <c r="E58" s="5" t="s">
        <v>266</v>
      </c>
      <c r="F58" s="5" t="s">
        <v>2055</v>
      </c>
      <c r="G58" s="5" t="s">
        <v>2056</v>
      </c>
      <c r="H58" s="5" t="s">
        <v>269</v>
      </c>
      <c r="I58" s="5" t="s">
        <v>1887</v>
      </c>
      <c r="J58" s="5" t="s">
        <v>30</v>
      </c>
      <c r="K58" s="5" t="s">
        <v>30</v>
      </c>
      <c r="L58" s="3" t="s">
        <v>307</v>
      </c>
      <c r="M58" s="3" t="s">
        <v>31</v>
      </c>
      <c r="N58" s="5" t="s">
        <v>455</v>
      </c>
      <c r="O58" s="5" t="s">
        <v>271</v>
      </c>
      <c r="P58" s="5" t="s">
        <v>34</v>
      </c>
      <c r="Q58" s="155">
        <v>6591</v>
      </c>
      <c r="R58" s="166">
        <v>1</v>
      </c>
      <c r="S58" s="169">
        <v>659.5</v>
      </c>
      <c r="U58" s="155">
        <v>43.468000000000004</v>
      </c>
      <c r="V58" s="167">
        <v>5.1999999999999997E-5</v>
      </c>
      <c r="W58" s="167">
        <v>3.8977751344286798E-4</v>
      </c>
      <c r="X58" s="167">
        <v>9.5597382817786504E-5</v>
      </c>
    </row>
    <row r="59" spans="1:24">
      <c r="A59" s="5">
        <v>118</v>
      </c>
      <c r="B59" s="5">
        <v>118</v>
      </c>
      <c r="C59" s="5" t="s">
        <v>769</v>
      </c>
      <c r="D59" s="5" t="s">
        <v>770</v>
      </c>
      <c r="E59" s="5" t="s">
        <v>266</v>
      </c>
      <c r="F59" s="5" t="s">
        <v>769</v>
      </c>
      <c r="G59" s="5" t="s">
        <v>2057</v>
      </c>
      <c r="H59" s="5" t="s">
        <v>269</v>
      </c>
      <c r="I59" s="5" t="s">
        <v>1887</v>
      </c>
      <c r="J59" s="5" t="s">
        <v>30</v>
      </c>
      <c r="K59" s="5" t="s">
        <v>30</v>
      </c>
      <c r="L59" s="3" t="s">
        <v>307</v>
      </c>
      <c r="M59" s="3" t="s">
        <v>31</v>
      </c>
      <c r="N59" s="5" t="s">
        <v>393</v>
      </c>
      <c r="O59" s="5" t="s">
        <v>271</v>
      </c>
      <c r="P59" s="5" t="s">
        <v>34</v>
      </c>
      <c r="Q59" s="155">
        <v>90201</v>
      </c>
      <c r="R59" s="166">
        <v>1</v>
      </c>
      <c r="S59" s="169">
        <v>175</v>
      </c>
      <c r="U59" s="155">
        <v>157.852</v>
      </c>
      <c r="V59" s="167">
        <v>3.4400000000000001E-4</v>
      </c>
      <c r="W59" s="167">
        <v>1.4154680477308E-3</v>
      </c>
      <c r="X59" s="167">
        <v>3.4715969022953801E-4</v>
      </c>
    </row>
    <row r="60" spans="1:24">
      <c r="A60" s="5">
        <v>118</v>
      </c>
      <c r="B60" s="5">
        <v>118</v>
      </c>
      <c r="C60" s="5" t="s">
        <v>278</v>
      </c>
      <c r="D60" s="5" t="s">
        <v>279</v>
      </c>
      <c r="E60" s="5" t="s">
        <v>266</v>
      </c>
      <c r="F60" s="5" t="s">
        <v>2058</v>
      </c>
      <c r="G60" s="5" t="s">
        <v>2059</v>
      </c>
      <c r="H60" s="5" t="s">
        <v>269</v>
      </c>
      <c r="I60" s="5" t="s">
        <v>1887</v>
      </c>
      <c r="J60" s="5" t="s">
        <v>30</v>
      </c>
      <c r="K60" s="5" t="s">
        <v>30</v>
      </c>
      <c r="L60" s="3" t="s">
        <v>307</v>
      </c>
      <c r="M60" s="3" t="s">
        <v>31</v>
      </c>
      <c r="N60" s="5" t="s">
        <v>282</v>
      </c>
      <c r="O60" s="5" t="s">
        <v>271</v>
      </c>
      <c r="P60" s="5" t="s">
        <v>34</v>
      </c>
      <c r="Q60" s="155">
        <v>55728.2</v>
      </c>
      <c r="R60" s="166">
        <v>1</v>
      </c>
      <c r="S60" s="169">
        <v>1560</v>
      </c>
      <c r="U60" s="155">
        <v>869.36</v>
      </c>
      <c r="V60" s="167">
        <v>1.7100000000000001E-4</v>
      </c>
      <c r="W60" s="167">
        <v>7.7956132177045903E-3</v>
      </c>
      <c r="X60" s="167">
        <v>1.9119630952788001E-3</v>
      </c>
    </row>
    <row r="61" spans="1:24">
      <c r="A61" s="5">
        <v>118</v>
      </c>
      <c r="B61" s="5">
        <v>118</v>
      </c>
      <c r="C61" s="5" t="s">
        <v>2060</v>
      </c>
      <c r="D61" s="5" t="s">
        <v>2061</v>
      </c>
      <c r="E61" s="5" t="s">
        <v>266</v>
      </c>
      <c r="F61" s="5" t="s">
        <v>2062</v>
      </c>
      <c r="G61" s="5" t="s">
        <v>2063</v>
      </c>
      <c r="H61" s="5" t="s">
        <v>269</v>
      </c>
      <c r="I61" s="5" t="s">
        <v>1887</v>
      </c>
      <c r="J61" s="5" t="s">
        <v>30</v>
      </c>
      <c r="K61" s="5" t="s">
        <v>30</v>
      </c>
      <c r="L61" s="3" t="s">
        <v>307</v>
      </c>
      <c r="M61" s="3" t="s">
        <v>31</v>
      </c>
      <c r="N61" s="5" t="s">
        <v>317</v>
      </c>
      <c r="O61" s="5" t="s">
        <v>271</v>
      </c>
      <c r="P61" s="5" t="s">
        <v>34</v>
      </c>
      <c r="Q61" s="155">
        <v>2982</v>
      </c>
      <c r="R61" s="166">
        <v>1</v>
      </c>
      <c r="S61" s="169">
        <v>1650</v>
      </c>
      <c r="U61" s="155">
        <v>49.203000000000003</v>
      </c>
      <c r="V61" s="167">
        <v>9.0000000000000002E-6</v>
      </c>
      <c r="W61" s="167">
        <v>4.4120685613240502E-4</v>
      </c>
      <c r="X61" s="167">
        <v>1.08211015958733E-4</v>
      </c>
    </row>
    <row r="62" spans="1:24">
      <c r="A62" s="5">
        <v>118</v>
      </c>
      <c r="B62" s="5">
        <v>118</v>
      </c>
      <c r="C62" s="5" t="s">
        <v>1486</v>
      </c>
      <c r="D62" s="5" t="s">
        <v>1487</v>
      </c>
      <c r="E62" s="5" t="s">
        <v>984</v>
      </c>
      <c r="F62" s="5" t="s">
        <v>2064</v>
      </c>
      <c r="G62" s="5" t="s">
        <v>2065</v>
      </c>
      <c r="H62" s="5" t="s">
        <v>269</v>
      </c>
      <c r="I62" s="5" t="s">
        <v>1887</v>
      </c>
      <c r="J62" s="5" t="s">
        <v>30</v>
      </c>
      <c r="K62" s="5" t="s">
        <v>30</v>
      </c>
      <c r="L62" s="3" t="s">
        <v>307</v>
      </c>
      <c r="M62" s="3" t="s">
        <v>31</v>
      </c>
      <c r="N62" s="5" t="s">
        <v>685</v>
      </c>
      <c r="O62" s="5" t="s">
        <v>271</v>
      </c>
      <c r="P62" s="5" t="s">
        <v>34</v>
      </c>
      <c r="Q62" s="155">
        <v>94748</v>
      </c>
      <c r="R62" s="166">
        <v>1</v>
      </c>
      <c r="S62" s="169">
        <v>245.5</v>
      </c>
      <c r="U62" s="155">
        <v>232.60599999999999</v>
      </c>
      <c r="V62" s="167">
        <v>3.6000000000000001E-5</v>
      </c>
      <c r="W62" s="167">
        <v>2.0857978576075699E-3</v>
      </c>
      <c r="X62" s="167">
        <v>5.1156572505421498E-4</v>
      </c>
    </row>
    <row r="63" spans="1:24">
      <c r="A63" s="5">
        <v>118</v>
      </c>
      <c r="B63" s="5">
        <v>118</v>
      </c>
      <c r="C63" s="5" t="s">
        <v>2066</v>
      </c>
      <c r="D63" s="5" t="s">
        <v>2067</v>
      </c>
      <c r="E63" s="5" t="s">
        <v>266</v>
      </c>
      <c r="F63" s="5" t="s">
        <v>2068</v>
      </c>
      <c r="G63" s="5" t="s">
        <v>2069</v>
      </c>
      <c r="H63" s="5" t="s">
        <v>269</v>
      </c>
      <c r="I63" s="5" t="s">
        <v>1887</v>
      </c>
      <c r="J63" s="5" t="s">
        <v>30</v>
      </c>
      <c r="K63" s="5" t="s">
        <v>30</v>
      </c>
      <c r="L63" s="3" t="s">
        <v>307</v>
      </c>
      <c r="M63" s="3" t="s">
        <v>31</v>
      </c>
      <c r="N63" s="5" t="s">
        <v>367</v>
      </c>
      <c r="O63" s="5" t="s">
        <v>271</v>
      </c>
      <c r="P63" s="5" t="s">
        <v>34</v>
      </c>
      <c r="Q63" s="155">
        <v>222</v>
      </c>
      <c r="R63" s="166">
        <v>1</v>
      </c>
      <c r="S63" s="169">
        <v>45400</v>
      </c>
      <c r="U63" s="155">
        <v>100.788</v>
      </c>
      <c r="V63" s="167">
        <v>3.4999999999999997E-5</v>
      </c>
      <c r="W63" s="167">
        <v>9.0377327837474998E-4</v>
      </c>
      <c r="X63" s="167">
        <v>2.21660709234169E-4</v>
      </c>
    </row>
    <row r="64" spans="1:24">
      <c r="A64" s="5">
        <v>118</v>
      </c>
      <c r="B64" s="5">
        <v>118</v>
      </c>
      <c r="C64" s="5" t="s">
        <v>793</v>
      </c>
      <c r="D64" s="5" t="s">
        <v>794</v>
      </c>
      <c r="E64" s="5" t="s">
        <v>266</v>
      </c>
      <c r="F64" s="5" t="s">
        <v>2070</v>
      </c>
      <c r="G64" s="5" t="s">
        <v>2071</v>
      </c>
      <c r="H64" s="5" t="s">
        <v>269</v>
      </c>
      <c r="I64" s="5" t="s">
        <v>1887</v>
      </c>
      <c r="J64" s="5" t="s">
        <v>30</v>
      </c>
      <c r="K64" s="5" t="s">
        <v>30</v>
      </c>
      <c r="L64" s="3" t="s">
        <v>307</v>
      </c>
      <c r="M64" s="3" t="s">
        <v>31</v>
      </c>
      <c r="N64" s="5" t="s">
        <v>705</v>
      </c>
      <c r="O64" s="5" t="s">
        <v>271</v>
      </c>
      <c r="P64" s="5" t="s">
        <v>34</v>
      </c>
      <c r="Q64" s="155">
        <v>3820</v>
      </c>
      <c r="R64" s="166">
        <v>1</v>
      </c>
      <c r="S64" s="169">
        <v>20570</v>
      </c>
      <c r="U64" s="155">
        <v>785.774</v>
      </c>
      <c r="V64" s="167">
        <v>4.8000000000000001E-5</v>
      </c>
      <c r="W64" s="167">
        <v>7.0460922336155196E-3</v>
      </c>
      <c r="X64" s="167">
        <v>1.72813452134946E-3</v>
      </c>
    </row>
    <row r="65" spans="1:24">
      <c r="A65" s="5">
        <v>118</v>
      </c>
      <c r="B65" s="5">
        <v>118</v>
      </c>
      <c r="C65" s="5" t="s">
        <v>807</v>
      </c>
      <c r="D65" s="5" t="s">
        <v>808</v>
      </c>
      <c r="E65" s="5" t="s">
        <v>266</v>
      </c>
      <c r="F65" s="5" t="s">
        <v>2072</v>
      </c>
      <c r="G65" s="5" t="s">
        <v>2073</v>
      </c>
      <c r="H65" s="5" t="s">
        <v>269</v>
      </c>
      <c r="I65" s="5" t="s">
        <v>1887</v>
      </c>
      <c r="J65" s="5" t="s">
        <v>30</v>
      </c>
      <c r="K65" s="5" t="s">
        <v>30</v>
      </c>
      <c r="L65" s="3" t="s">
        <v>307</v>
      </c>
      <c r="M65" s="3" t="s">
        <v>31</v>
      </c>
      <c r="N65" s="5" t="s">
        <v>270</v>
      </c>
      <c r="O65" s="5" t="s">
        <v>271</v>
      </c>
      <c r="P65" s="5" t="s">
        <v>34</v>
      </c>
      <c r="Q65" s="155">
        <v>85025</v>
      </c>
      <c r="R65" s="166">
        <v>1</v>
      </c>
      <c r="S65" s="169">
        <v>7020</v>
      </c>
      <c r="U65" s="155">
        <v>5968.7550000000001</v>
      </c>
      <c r="V65" s="167">
        <v>5.3000000000000001E-5</v>
      </c>
      <c r="W65" s="167">
        <v>5.35222573537096E-2</v>
      </c>
      <c r="X65" s="167">
        <v>1.3126944344019001E-2</v>
      </c>
    </row>
    <row r="66" spans="1:24">
      <c r="A66" s="5">
        <v>118</v>
      </c>
      <c r="B66" s="5">
        <v>118</v>
      </c>
      <c r="C66" s="5" t="s">
        <v>2074</v>
      </c>
      <c r="D66" s="5" t="s">
        <v>2075</v>
      </c>
      <c r="E66" s="5" t="s">
        <v>266</v>
      </c>
      <c r="F66" s="5" t="s">
        <v>2076</v>
      </c>
      <c r="G66" s="5" t="s">
        <v>2077</v>
      </c>
      <c r="H66" s="5" t="s">
        <v>269</v>
      </c>
      <c r="I66" s="5" t="s">
        <v>1887</v>
      </c>
      <c r="J66" s="5" t="s">
        <v>30</v>
      </c>
      <c r="K66" s="5" t="s">
        <v>30</v>
      </c>
      <c r="L66" s="3" t="s">
        <v>307</v>
      </c>
      <c r="M66" s="3" t="s">
        <v>31</v>
      </c>
      <c r="N66" s="5" t="s">
        <v>455</v>
      </c>
      <c r="O66" s="5" t="s">
        <v>271</v>
      </c>
      <c r="P66" s="5" t="s">
        <v>34</v>
      </c>
      <c r="Q66" s="155">
        <v>680</v>
      </c>
      <c r="R66" s="166">
        <v>1</v>
      </c>
      <c r="S66" s="169">
        <v>33850</v>
      </c>
      <c r="U66" s="155">
        <v>230.18</v>
      </c>
      <c r="V66" s="167">
        <v>4.6999999999999997E-5</v>
      </c>
      <c r="W66" s="167">
        <v>2.0640406915138701E-3</v>
      </c>
      <c r="X66" s="167">
        <v>5.0622953180458905E-4</v>
      </c>
    </row>
    <row r="67" spans="1:24">
      <c r="A67" s="5">
        <v>118</v>
      </c>
      <c r="B67" s="5">
        <v>118</v>
      </c>
      <c r="C67" s="5" t="s">
        <v>826</v>
      </c>
      <c r="D67" s="5" t="s">
        <v>827</v>
      </c>
      <c r="E67" s="5" t="s">
        <v>266</v>
      </c>
      <c r="F67" s="5" t="s">
        <v>2078</v>
      </c>
      <c r="G67" s="5" t="s">
        <v>2079</v>
      </c>
      <c r="H67" s="5" t="s">
        <v>269</v>
      </c>
      <c r="I67" s="5" t="s">
        <v>1887</v>
      </c>
      <c r="J67" s="5" t="s">
        <v>30</v>
      </c>
      <c r="K67" s="5" t="s">
        <v>30</v>
      </c>
      <c r="L67" s="3" t="s">
        <v>307</v>
      </c>
      <c r="M67" s="3" t="s">
        <v>31</v>
      </c>
      <c r="N67" s="5" t="s">
        <v>367</v>
      </c>
      <c r="O67" s="5" t="s">
        <v>271</v>
      </c>
      <c r="P67" s="5" t="s">
        <v>34</v>
      </c>
      <c r="Q67" s="155">
        <v>20790.080000000002</v>
      </c>
      <c r="R67" s="166">
        <v>1</v>
      </c>
      <c r="S67" s="169">
        <v>1559</v>
      </c>
      <c r="U67" s="155">
        <v>324.11700000000002</v>
      </c>
      <c r="V67" s="167">
        <v>2.9E-5</v>
      </c>
      <c r="W67" s="167">
        <v>2.9063836712413301E-3</v>
      </c>
      <c r="X67" s="167">
        <v>7.1282375933096498E-4</v>
      </c>
    </row>
    <row r="68" spans="1:24">
      <c r="A68" s="5">
        <v>118</v>
      </c>
      <c r="B68" s="5">
        <v>118</v>
      </c>
      <c r="C68" s="5" t="s">
        <v>858</v>
      </c>
      <c r="D68" s="5" t="s">
        <v>859</v>
      </c>
      <c r="E68" s="5" t="s">
        <v>266</v>
      </c>
      <c r="F68" s="5" t="s">
        <v>2080</v>
      </c>
      <c r="G68" s="5" t="s">
        <v>2081</v>
      </c>
      <c r="H68" s="5" t="s">
        <v>269</v>
      </c>
      <c r="I68" s="5" t="s">
        <v>1887</v>
      </c>
      <c r="J68" s="5" t="s">
        <v>30</v>
      </c>
      <c r="K68" s="5" t="s">
        <v>30</v>
      </c>
      <c r="L68" s="3" t="s">
        <v>307</v>
      </c>
      <c r="M68" s="3" t="s">
        <v>31</v>
      </c>
      <c r="N68" s="5" t="s">
        <v>367</v>
      </c>
      <c r="O68" s="5" t="s">
        <v>271</v>
      </c>
      <c r="P68" s="5" t="s">
        <v>34</v>
      </c>
      <c r="Q68" s="155">
        <v>28148</v>
      </c>
      <c r="R68" s="166">
        <v>1</v>
      </c>
      <c r="S68" s="169">
        <v>1394</v>
      </c>
      <c r="U68" s="155">
        <v>392.38299999999998</v>
      </c>
      <c r="V68" s="167">
        <v>1.8599999999999999E-4</v>
      </c>
      <c r="W68" s="167">
        <v>3.5185277884402198E-3</v>
      </c>
      <c r="X68" s="167">
        <v>8.6295908908516801E-4</v>
      </c>
    </row>
    <row r="69" spans="1:24">
      <c r="A69" s="5">
        <v>118</v>
      </c>
      <c r="B69" s="5">
        <v>118</v>
      </c>
      <c r="C69" s="5" t="s">
        <v>867</v>
      </c>
      <c r="D69" s="5" t="s">
        <v>868</v>
      </c>
      <c r="E69" s="5" t="s">
        <v>266</v>
      </c>
      <c r="F69" s="5" t="s">
        <v>2082</v>
      </c>
      <c r="G69" s="5" t="s">
        <v>2083</v>
      </c>
      <c r="H69" s="5" t="s">
        <v>269</v>
      </c>
      <c r="I69" s="5" t="s">
        <v>1887</v>
      </c>
      <c r="J69" s="5" t="s">
        <v>30</v>
      </c>
      <c r="K69" s="5" t="s">
        <v>30</v>
      </c>
      <c r="L69" s="3" t="s">
        <v>307</v>
      </c>
      <c r="M69" s="3" t="s">
        <v>31</v>
      </c>
      <c r="N69" s="5" t="s">
        <v>367</v>
      </c>
      <c r="O69" s="5" t="s">
        <v>271</v>
      </c>
      <c r="P69" s="5" t="s">
        <v>34</v>
      </c>
      <c r="Q69" s="155">
        <v>6083</v>
      </c>
      <c r="R69" s="166">
        <v>1</v>
      </c>
      <c r="S69" s="169">
        <v>27000</v>
      </c>
      <c r="U69" s="155">
        <v>1642.41</v>
      </c>
      <c r="V69" s="167">
        <v>1.66E-4</v>
      </c>
      <c r="W69" s="167">
        <v>1.47276091413211E-2</v>
      </c>
      <c r="X69" s="167">
        <v>3.6121141946788399E-3</v>
      </c>
    </row>
    <row r="70" spans="1:24">
      <c r="A70" s="5">
        <v>118</v>
      </c>
      <c r="B70" s="5">
        <v>118</v>
      </c>
      <c r="C70" s="5" t="s">
        <v>876</v>
      </c>
      <c r="D70" s="5" t="s">
        <v>877</v>
      </c>
      <c r="E70" s="5" t="s">
        <v>266</v>
      </c>
      <c r="F70" s="5" t="s">
        <v>2084</v>
      </c>
      <c r="G70" s="5" t="s">
        <v>2085</v>
      </c>
      <c r="H70" s="5" t="s">
        <v>269</v>
      </c>
      <c r="I70" s="5" t="s">
        <v>1887</v>
      </c>
      <c r="J70" s="5" t="s">
        <v>30</v>
      </c>
      <c r="K70" s="5" t="s">
        <v>30</v>
      </c>
      <c r="L70" s="3" t="s">
        <v>307</v>
      </c>
      <c r="M70" s="3" t="s">
        <v>31</v>
      </c>
      <c r="N70" s="5" t="s">
        <v>367</v>
      </c>
      <c r="O70" s="5" t="s">
        <v>271</v>
      </c>
      <c r="P70" s="5" t="s">
        <v>34</v>
      </c>
      <c r="Q70" s="155">
        <v>13145</v>
      </c>
      <c r="R70" s="166">
        <v>1</v>
      </c>
      <c r="S70" s="169">
        <v>905</v>
      </c>
      <c r="T70" s="153">
        <v>0.44800000000000001</v>
      </c>
      <c r="U70" s="155">
        <v>119.41</v>
      </c>
      <c r="V70" s="167">
        <v>8.8999999999999995E-5</v>
      </c>
      <c r="W70" s="167">
        <v>1.07075773921298E-3</v>
      </c>
      <c r="X70" s="167">
        <v>2.6261555366932301E-4</v>
      </c>
    </row>
    <row r="71" spans="1:24">
      <c r="A71" s="5">
        <v>118</v>
      </c>
      <c r="B71" s="5">
        <v>118</v>
      </c>
      <c r="C71" s="5" t="s">
        <v>2086</v>
      </c>
      <c r="D71" s="5" t="s">
        <v>2087</v>
      </c>
      <c r="E71" s="5" t="s">
        <v>266</v>
      </c>
      <c r="F71" s="5" t="s">
        <v>2086</v>
      </c>
      <c r="G71" s="5" t="s">
        <v>2088</v>
      </c>
      <c r="H71" s="5" t="s">
        <v>269</v>
      </c>
      <c r="I71" s="5" t="s">
        <v>1887</v>
      </c>
      <c r="J71" s="5" t="s">
        <v>30</v>
      </c>
      <c r="K71" s="5" t="s">
        <v>30</v>
      </c>
      <c r="L71" s="3" t="s">
        <v>307</v>
      </c>
      <c r="M71" s="3" t="s">
        <v>31</v>
      </c>
      <c r="N71" s="5" t="s">
        <v>317</v>
      </c>
      <c r="O71" s="5" t="s">
        <v>271</v>
      </c>
      <c r="P71" s="5" t="s">
        <v>34</v>
      </c>
      <c r="Q71" s="155">
        <v>7920</v>
      </c>
      <c r="R71" s="166">
        <v>1</v>
      </c>
      <c r="S71" s="169">
        <v>880.9</v>
      </c>
      <c r="U71" s="155">
        <v>69.766999999999996</v>
      </c>
      <c r="V71" s="167">
        <v>6.0999999999999999E-5</v>
      </c>
      <c r="W71" s="167">
        <v>6.2560824075176796E-4</v>
      </c>
      <c r="X71" s="167">
        <v>1.5343755969102299E-4</v>
      </c>
    </row>
    <row r="72" spans="1:24">
      <c r="A72" s="5">
        <v>118</v>
      </c>
      <c r="B72" s="5">
        <v>118</v>
      </c>
      <c r="C72" s="5" t="s">
        <v>2089</v>
      </c>
      <c r="D72" s="5" t="s">
        <v>2090</v>
      </c>
      <c r="E72" s="5" t="s">
        <v>266</v>
      </c>
      <c r="F72" s="5" t="s">
        <v>2091</v>
      </c>
      <c r="G72" s="5" t="s">
        <v>2092</v>
      </c>
      <c r="H72" s="5" t="s">
        <v>269</v>
      </c>
      <c r="I72" s="5" t="s">
        <v>1887</v>
      </c>
      <c r="J72" s="5" t="s">
        <v>30</v>
      </c>
      <c r="K72" s="5" t="s">
        <v>30</v>
      </c>
      <c r="L72" s="3" t="s">
        <v>307</v>
      </c>
      <c r="M72" s="3" t="s">
        <v>31</v>
      </c>
      <c r="N72" s="5" t="s">
        <v>993</v>
      </c>
      <c r="O72" s="5" t="s">
        <v>271</v>
      </c>
      <c r="P72" s="5" t="s">
        <v>34</v>
      </c>
      <c r="Q72" s="155">
        <v>10106</v>
      </c>
      <c r="R72" s="166">
        <v>1</v>
      </c>
      <c r="S72" s="169">
        <v>8300</v>
      </c>
      <c r="U72" s="155">
        <v>838.798</v>
      </c>
      <c r="V72" s="167">
        <v>2.0599999999999999E-4</v>
      </c>
      <c r="W72" s="167">
        <v>7.5215622728319201E-3</v>
      </c>
      <c r="X72" s="167">
        <v>1.8447489739274699E-3</v>
      </c>
    </row>
    <row r="73" spans="1:24">
      <c r="A73" s="5">
        <v>118</v>
      </c>
      <c r="B73" s="5">
        <v>118</v>
      </c>
      <c r="C73" s="5" t="s">
        <v>882</v>
      </c>
      <c r="D73" s="5" t="s">
        <v>883</v>
      </c>
      <c r="E73" s="5" t="s">
        <v>266</v>
      </c>
      <c r="F73" s="5" t="s">
        <v>2093</v>
      </c>
      <c r="G73" s="5" t="s">
        <v>2094</v>
      </c>
      <c r="H73" s="5" t="s">
        <v>269</v>
      </c>
      <c r="I73" s="5" t="s">
        <v>1887</v>
      </c>
      <c r="J73" s="5" t="s">
        <v>30</v>
      </c>
      <c r="K73" s="5" t="s">
        <v>30</v>
      </c>
      <c r="L73" s="3" t="s">
        <v>307</v>
      </c>
      <c r="M73" s="3" t="s">
        <v>31</v>
      </c>
      <c r="N73" s="5" t="s">
        <v>763</v>
      </c>
      <c r="O73" s="5" t="s">
        <v>271</v>
      </c>
      <c r="P73" s="5" t="s">
        <v>34</v>
      </c>
      <c r="Q73" s="155">
        <v>105.48</v>
      </c>
      <c r="R73" s="166">
        <v>1</v>
      </c>
      <c r="S73" s="169">
        <v>30700</v>
      </c>
      <c r="U73" s="155">
        <v>32.381999999999998</v>
      </c>
      <c r="V73" s="167">
        <v>3.1000000000000001E-5</v>
      </c>
      <c r="W73" s="167">
        <v>2.9037496188744099E-4</v>
      </c>
      <c r="X73" s="167">
        <v>7.1217772793151702E-5</v>
      </c>
    </row>
    <row r="74" spans="1:24">
      <c r="A74" s="5">
        <v>118</v>
      </c>
      <c r="B74" s="5">
        <v>118</v>
      </c>
      <c r="C74" s="5" t="s">
        <v>891</v>
      </c>
      <c r="D74" s="5" t="s">
        <v>892</v>
      </c>
      <c r="E74" s="5" t="s">
        <v>266</v>
      </c>
      <c r="F74" s="5" t="s">
        <v>2095</v>
      </c>
      <c r="G74" s="5" t="s">
        <v>2096</v>
      </c>
      <c r="H74" s="5" t="s">
        <v>269</v>
      </c>
      <c r="I74" s="5" t="s">
        <v>1887</v>
      </c>
      <c r="J74" s="5" t="s">
        <v>30</v>
      </c>
      <c r="K74" s="5" t="s">
        <v>30</v>
      </c>
      <c r="L74" s="3" t="s">
        <v>307</v>
      </c>
      <c r="M74" s="3" t="s">
        <v>31</v>
      </c>
      <c r="N74" s="5" t="s">
        <v>282</v>
      </c>
      <c r="O74" s="5" t="s">
        <v>271</v>
      </c>
      <c r="P74" s="5" t="s">
        <v>34</v>
      </c>
      <c r="Q74" s="155">
        <v>11403</v>
      </c>
      <c r="R74" s="166">
        <v>1</v>
      </c>
      <c r="S74" s="169">
        <v>5650</v>
      </c>
      <c r="U74" s="155">
        <v>644.26900000000001</v>
      </c>
      <c r="V74" s="167">
        <v>1.54E-4</v>
      </c>
      <c r="W74" s="167">
        <v>5.7772111577951797E-3</v>
      </c>
      <c r="X74" s="167">
        <v>1.41692695864531E-3</v>
      </c>
    </row>
    <row r="75" spans="1:24">
      <c r="A75" s="5">
        <v>118</v>
      </c>
      <c r="B75" s="5">
        <v>118</v>
      </c>
      <c r="C75" s="5" t="s">
        <v>2097</v>
      </c>
      <c r="D75" s="5" t="s">
        <v>2098</v>
      </c>
      <c r="E75" s="5" t="s">
        <v>266</v>
      </c>
      <c r="F75" s="5" t="s">
        <v>2099</v>
      </c>
      <c r="G75" s="5" t="s">
        <v>2100</v>
      </c>
      <c r="H75" s="5" t="s">
        <v>269</v>
      </c>
      <c r="I75" s="5" t="s">
        <v>1887</v>
      </c>
      <c r="J75" s="5" t="s">
        <v>30</v>
      </c>
      <c r="K75" s="5" t="s">
        <v>30</v>
      </c>
      <c r="L75" s="3" t="s">
        <v>307</v>
      </c>
      <c r="M75" s="3" t="s">
        <v>31</v>
      </c>
      <c r="N75" s="5" t="s">
        <v>270</v>
      </c>
      <c r="O75" s="5" t="s">
        <v>271</v>
      </c>
      <c r="P75" s="5" t="s">
        <v>34</v>
      </c>
      <c r="Q75" s="155">
        <v>6321</v>
      </c>
      <c r="R75" s="166">
        <v>1</v>
      </c>
      <c r="S75" s="169">
        <v>22240</v>
      </c>
      <c r="U75" s="155">
        <v>1405.79</v>
      </c>
      <c r="V75" s="167">
        <v>2.4000000000000001E-5</v>
      </c>
      <c r="W75" s="167">
        <v>1.2605824091317899E-2</v>
      </c>
      <c r="X75" s="167">
        <v>3.0917222000494699E-3</v>
      </c>
    </row>
    <row r="76" spans="1:24">
      <c r="A76" s="5">
        <v>118</v>
      </c>
      <c r="B76" s="5">
        <v>118</v>
      </c>
      <c r="C76" s="5" t="s">
        <v>2101</v>
      </c>
      <c r="D76" s="5" t="s">
        <v>2102</v>
      </c>
      <c r="E76" s="5" t="s">
        <v>266</v>
      </c>
      <c r="F76" s="5" t="s">
        <v>2103</v>
      </c>
      <c r="G76" s="5" t="s">
        <v>2104</v>
      </c>
      <c r="H76" s="5" t="s">
        <v>269</v>
      </c>
      <c r="I76" s="5" t="s">
        <v>1887</v>
      </c>
      <c r="J76" s="5" t="s">
        <v>30</v>
      </c>
      <c r="K76" s="5" t="s">
        <v>30</v>
      </c>
      <c r="L76" s="3" t="s">
        <v>307</v>
      </c>
      <c r="M76" s="3" t="s">
        <v>31</v>
      </c>
      <c r="N76" s="5" t="s">
        <v>763</v>
      </c>
      <c r="O76" s="5" t="s">
        <v>271</v>
      </c>
      <c r="P76" s="5" t="s">
        <v>34</v>
      </c>
      <c r="Q76" s="155">
        <v>6874</v>
      </c>
      <c r="R76" s="166">
        <v>1</v>
      </c>
      <c r="S76" s="169">
        <v>1209</v>
      </c>
      <c r="U76" s="155">
        <v>83.106999999999999</v>
      </c>
      <c r="V76" s="167">
        <v>7.1000000000000005E-5</v>
      </c>
      <c r="W76" s="167">
        <v>7.45223425040438E-4</v>
      </c>
      <c r="X76" s="167">
        <v>1.8277454853437799E-4</v>
      </c>
    </row>
    <row r="77" spans="1:24">
      <c r="A77" s="5">
        <v>118</v>
      </c>
      <c r="B77" s="5">
        <v>118</v>
      </c>
      <c r="C77" s="5" t="s">
        <v>916</v>
      </c>
      <c r="D77" s="5" t="s">
        <v>917</v>
      </c>
      <c r="E77" s="5" t="s">
        <v>266</v>
      </c>
      <c r="F77" s="5" t="s">
        <v>2105</v>
      </c>
      <c r="G77" s="5" t="s">
        <v>2106</v>
      </c>
      <c r="H77" s="5" t="s">
        <v>269</v>
      </c>
      <c r="I77" s="5" t="s">
        <v>1887</v>
      </c>
      <c r="J77" s="5" t="s">
        <v>30</v>
      </c>
      <c r="K77" s="5" t="s">
        <v>30</v>
      </c>
      <c r="L77" s="3" t="s">
        <v>307</v>
      </c>
      <c r="M77" s="3" t="s">
        <v>31</v>
      </c>
      <c r="N77" s="5" t="s">
        <v>920</v>
      </c>
      <c r="O77" s="5" t="s">
        <v>271</v>
      </c>
      <c r="P77" s="5" t="s">
        <v>34</v>
      </c>
      <c r="Q77" s="155">
        <v>12113</v>
      </c>
      <c r="R77" s="166">
        <v>1</v>
      </c>
      <c r="S77" s="169">
        <v>13960</v>
      </c>
      <c r="U77" s="155">
        <v>1690.9749999999999</v>
      </c>
      <c r="V77" s="167">
        <v>1.8799999999999999E-4</v>
      </c>
      <c r="W77" s="167">
        <v>1.5163093211940801E-2</v>
      </c>
      <c r="X77" s="167">
        <v>3.7189216321894098E-3</v>
      </c>
    </row>
    <row r="78" spans="1:24">
      <c r="A78" s="5">
        <v>118</v>
      </c>
      <c r="B78" s="5">
        <v>118</v>
      </c>
      <c r="C78" s="5" t="s">
        <v>1544</v>
      </c>
      <c r="D78" s="5" t="s">
        <v>1545</v>
      </c>
      <c r="E78" s="5" t="s">
        <v>266</v>
      </c>
      <c r="F78" s="5" t="s">
        <v>2107</v>
      </c>
      <c r="G78" s="5" t="s">
        <v>2108</v>
      </c>
      <c r="H78" s="5" t="s">
        <v>269</v>
      </c>
      <c r="I78" s="5" t="s">
        <v>1887</v>
      </c>
      <c r="J78" s="5" t="s">
        <v>30</v>
      </c>
      <c r="K78" s="5" t="s">
        <v>30</v>
      </c>
      <c r="L78" s="3" t="s">
        <v>307</v>
      </c>
      <c r="M78" s="3" t="s">
        <v>31</v>
      </c>
      <c r="N78" s="5" t="s">
        <v>282</v>
      </c>
      <c r="O78" s="5" t="s">
        <v>271</v>
      </c>
      <c r="P78" s="5" t="s">
        <v>34</v>
      </c>
      <c r="Q78" s="155">
        <v>16508</v>
      </c>
      <c r="R78" s="166">
        <v>1</v>
      </c>
      <c r="S78" s="169">
        <v>11560</v>
      </c>
      <c r="U78" s="155">
        <v>1908.325</v>
      </c>
      <c r="V78" s="167">
        <v>1.8900000000000001E-4</v>
      </c>
      <c r="W78" s="167">
        <v>1.7112086366430902E-2</v>
      </c>
      <c r="X78" s="167">
        <v>4.1969344427625604E-3</v>
      </c>
    </row>
    <row r="79" spans="1:24">
      <c r="A79" s="5">
        <v>118</v>
      </c>
      <c r="B79" s="5">
        <v>118</v>
      </c>
      <c r="C79" s="5" t="s">
        <v>2109</v>
      </c>
      <c r="D79" s="5" t="s">
        <v>2110</v>
      </c>
      <c r="E79" s="5" t="s">
        <v>266</v>
      </c>
      <c r="F79" s="5" t="s">
        <v>2111</v>
      </c>
      <c r="G79" s="5" t="s">
        <v>2112</v>
      </c>
      <c r="H79" s="5" t="s">
        <v>269</v>
      </c>
      <c r="I79" s="5" t="s">
        <v>1887</v>
      </c>
      <c r="J79" s="5" t="s">
        <v>30</v>
      </c>
      <c r="K79" s="5" t="s">
        <v>128</v>
      </c>
      <c r="L79" s="3" t="s">
        <v>307</v>
      </c>
      <c r="M79" s="3" t="s">
        <v>31</v>
      </c>
      <c r="N79" s="5" t="s">
        <v>2113</v>
      </c>
      <c r="O79" s="5" t="s">
        <v>271</v>
      </c>
      <c r="P79" s="5" t="s">
        <v>34</v>
      </c>
      <c r="Q79" s="155">
        <v>50351.13</v>
      </c>
      <c r="R79" s="166">
        <v>1</v>
      </c>
      <c r="S79" s="169">
        <v>408</v>
      </c>
      <c r="U79" s="155">
        <v>205.43299999999999</v>
      </c>
      <c r="V79" s="167">
        <v>4.5800000000000002E-4</v>
      </c>
      <c r="W79" s="167">
        <v>1.8421290608632999E-3</v>
      </c>
      <c r="X79" s="167">
        <v>4.5180317221386098E-4</v>
      </c>
    </row>
    <row r="80" spans="1:24">
      <c r="A80" s="5">
        <v>118</v>
      </c>
      <c r="B80" s="5">
        <v>118</v>
      </c>
      <c r="C80" s="5" t="s">
        <v>922</v>
      </c>
      <c r="D80" s="5" t="s">
        <v>923</v>
      </c>
      <c r="E80" s="5" t="s">
        <v>266</v>
      </c>
      <c r="F80" s="5" t="s">
        <v>2114</v>
      </c>
      <c r="G80" s="5" t="s">
        <v>2115</v>
      </c>
      <c r="H80" s="5" t="s">
        <v>269</v>
      </c>
      <c r="I80" s="5" t="s">
        <v>1887</v>
      </c>
      <c r="J80" s="5" t="s">
        <v>30</v>
      </c>
      <c r="K80" s="5" t="s">
        <v>30</v>
      </c>
      <c r="L80" s="3" t="s">
        <v>307</v>
      </c>
      <c r="M80" s="3" t="s">
        <v>31</v>
      </c>
      <c r="N80" s="5" t="s">
        <v>289</v>
      </c>
      <c r="O80" s="5" t="s">
        <v>271</v>
      </c>
      <c r="P80" s="5" t="s">
        <v>34</v>
      </c>
      <c r="Q80" s="155">
        <v>1248</v>
      </c>
      <c r="R80" s="166">
        <v>1</v>
      </c>
      <c r="S80" s="169">
        <v>55460</v>
      </c>
      <c r="U80" s="155">
        <v>692.14099999999996</v>
      </c>
      <c r="V80" s="167">
        <v>4.2200000000000001E-4</v>
      </c>
      <c r="W80" s="167">
        <v>6.2064765638064302E-3</v>
      </c>
      <c r="X80" s="167">
        <v>1.52220919770116E-3</v>
      </c>
    </row>
    <row r="81" spans="1:24">
      <c r="A81" s="5">
        <v>118</v>
      </c>
      <c r="B81" s="5">
        <v>118</v>
      </c>
      <c r="C81" s="5" t="s">
        <v>935</v>
      </c>
      <c r="D81" s="5" t="s">
        <v>936</v>
      </c>
      <c r="E81" s="5" t="s">
        <v>303</v>
      </c>
      <c r="F81" s="5" t="s">
        <v>2116</v>
      </c>
      <c r="G81" s="5" t="s">
        <v>2117</v>
      </c>
      <c r="H81" s="5" t="s">
        <v>33</v>
      </c>
      <c r="I81" s="5" t="s">
        <v>1887</v>
      </c>
      <c r="J81" s="5" t="s">
        <v>30</v>
      </c>
      <c r="K81" s="5" t="s">
        <v>2118</v>
      </c>
      <c r="L81" s="3" t="s">
        <v>307</v>
      </c>
      <c r="M81" s="3" t="s">
        <v>31</v>
      </c>
      <c r="N81" s="5" t="s">
        <v>317</v>
      </c>
      <c r="O81" s="5" t="s">
        <v>271</v>
      </c>
      <c r="P81" s="5" t="s">
        <v>34</v>
      </c>
      <c r="Q81" s="155">
        <v>2430.5500000000002</v>
      </c>
      <c r="R81" s="166">
        <v>1</v>
      </c>
      <c r="S81" s="169">
        <v>0</v>
      </c>
      <c r="U81" s="155">
        <v>0</v>
      </c>
      <c r="V81" s="167">
        <v>0</v>
      </c>
      <c r="W81" s="167">
        <v>0</v>
      </c>
      <c r="X81" s="167">
        <v>0</v>
      </c>
    </row>
    <row r="82" spans="1:24">
      <c r="A82" s="5">
        <v>118</v>
      </c>
      <c r="B82" s="5">
        <v>118</v>
      </c>
      <c r="C82" s="5" t="s">
        <v>2119</v>
      </c>
      <c r="D82" s="5" t="s">
        <v>2120</v>
      </c>
      <c r="E82" s="5" t="s">
        <v>266</v>
      </c>
      <c r="F82" s="5" t="s">
        <v>2121</v>
      </c>
      <c r="G82" s="5" t="s">
        <v>2122</v>
      </c>
      <c r="H82" s="5" t="s">
        <v>269</v>
      </c>
      <c r="I82" s="5" t="s">
        <v>1887</v>
      </c>
      <c r="J82" s="5" t="s">
        <v>30</v>
      </c>
      <c r="K82" s="5" t="s">
        <v>30</v>
      </c>
      <c r="L82" s="3" t="s">
        <v>307</v>
      </c>
      <c r="M82" s="3" t="s">
        <v>31</v>
      </c>
      <c r="N82" s="5" t="s">
        <v>920</v>
      </c>
      <c r="O82" s="5" t="s">
        <v>271</v>
      </c>
      <c r="P82" s="5" t="s">
        <v>34</v>
      </c>
      <c r="Q82" s="155">
        <v>4141</v>
      </c>
      <c r="R82" s="166">
        <v>1</v>
      </c>
      <c r="S82" s="169">
        <v>6542</v>
      </c>
      <c r="U82" s="155">
        <v>270.904</v>
      </c>
      <c r="V82" s="167">
        <v>2.3599999999999999E-4</v>
      </c>
      <c r="W82" s="167">
        <v>2.4292177147572599E-3</v>
      </c>
      <c r="X82" s="167">
        <v>5.9579336369140398E-4</v>
      </c>
    </row>
    <row r="83" spans="1:24">
      <c r="A83" s="5">
        <v>118</v>
      </c>
      <c r="B83" s="5">
        <v>118</v>
      </c>
      <c r="C83" s="5" t="s">
        <v>941</v>
      </c>
      <c r="D83" s="5" t="s">
        <v>942</v>
      </c>
      <c r="E83" s="5" t="s">
        <v>266</v>
      </c>
      <c r="F83" s="5" t="s">
        <v>2123</v>
      </c>
      <c r="G83" s="5" t="s">
        <v>2124</v>
      </c>
      <c r="H83" s="5" t="s">
        <v>269</v>
      </c>
      <c r="I83" s="5" t="s">
        <v>1887</v>
      </c>
      <c r="J83" s="5" t="s">
        <v>30</v>
      </c>
      <c r="K83" s="5" t="s">
        <v>30</v>
      </c>
      <c r="L83" s="3" t="s">
        <v>307</v>
      </c>
      <c r="M83" s="3" t="s">
        <v>31</v>
      </c>
      <c r="N83" s="5" t="s">
        <v>367</v>
      </c>
      <c r="O83" s="5" t="s">
        <v>271</v>
      </c>
      <c r="P83" s="5" t="s">
        <v>34</v>
      </c>
      <c r="Q83" s="155">
        <v>7904</v>
      </c>
      <c r="R83" s="166">
        <v>1</v>
      </c>
      <c r="S83" s="169">
        <v>41330</v>
      </c>
      <c r="U83" s="155">
        <v>3266.723</v>
      </c>
      <c r="V83" s="167">
        <v>1.66E-4</v>
      </c>
      <c r="W83" s="167">
        <v>2.9292942969469101E-2</v>
      </c>
      <c r="X83" s="167">
        <v>7.1844285171222102E-3</v>
      </c>
    </row>
    <row r="84" spans="1:24">
      <c r="A84" s="5">
        <v>118</v>
      </c>
      <c r="B84" s="5">
        <v>118</v>
      </c>
      <c r="C84" s="5" t="s">
        <v>2125</v>
      </c>
      <c r="D84" s="5" t="s">
        <v>2126</v>
      </c>
      <c r="E84" s="5" t="s">
        <v>266</v>
      </c>
      <c r="F84" s="5" t="s">
        <v>2127</v>
      </c>
      <c r="G84" s="5" t="s">
        <v>2128</v>
      </c>
      <c r="H84" s="5" t="s">
        <v>269</v>
      </c>
      <c r="I84" s="5" t="s">
        <v>1887</v>
      </c>
      <c r="J84" s="5" t="s">
        <v>30</v>
      </c>
      <c r="K84" s="5" t="s">
        <v>30</v>
      </c>
      <c r="L84" s="3" t="s">
        <v>307</v>
      </c>
      <c r="M84" s="3" t="s">
        <v>31</v>
      </c>
      <c r="N84" s="5" t="s">
        <v>401</v>
      </c>
      <c r="O84" s="5" t="s">
        <v>271</v>
      </c>
      <c r="P84" s="5" t="s">
        <v>34</v>
      </c>
      <c r="Q84" s="155">
        <v>222</v>
      </c>
      <c r="R84" s="166">
        <v>1</v>
      </c>
      <c r="S84" s="169">
        <v>25360</v>
      </c>
      <c r="U84" s="155">
        <v>56.298999999999999</v>
      </c>
      <c r="V84" s="167">
        <v>2.9E-5</v>
      </c>
      <c r="W84" s="167">
        <v>5.0483899426395705E-4</v>
      </c>
      <c r="X84" s="167">
        <v>1.2381752392463699E-4</v>
      </c>
    </row>
    <row r="85" spans="1:24">
      <c r="A85" s="5">
        <v>118</v>
      </c>
      <c r="B85" s="5">
        <v>118</v>
      </c>
      <c r="C85" s="5" t="s">
        <v>955</v>
      </c>
      <c r="D85" s="5" t="s">
        <v>956</v>
      </c>
      <c r="E85" s="5" t="s">
        <v>266</v>
      </c>
      <c r="F85" s="5" t="s">
        <v>2129</v>
      </c>
      <c r="G85" s="5" t="s">
        <v>2130</v>
      </c>
      <c r="H85" s="5" t="s">
        <v>269</v>
      </c>
      <c r="I85" s="5" t="s">
        <v>1887</v>
      </c>
      <c r="J85" s="5" t="s">
        <v>30</v>
      </c>
      <c r="K85" s="5" t="s">
        <v>30</v>
      </c>
      <c r="L85" s="3" t="s">
        <v>307</v>
      </c>
      <c r="M85" s="3" t="s">
        <v>31</v>
      </c>
      <c r="N85" s="5" t="s">
        <v>367</v>
      </c>
      <c r="O85" s="5" t="s">
        <v>271</v>
      </c>
      <c r="P85" s="5" t="s">
        <v>34</v>
      </c>
      <c r="Q85" s="155">
        <v>281208</v>
      </c>
      <c r="R85" s="166">
        <v>1</v>
      </c>
      <c r="S85" s="169">
        <v>236</v>
      </c>
      <c r="U85" s="155">
        <v>663.65099999999995</v>
      </c>
      <c r="V85" s="167">
        <v>3.3100000000000002E-4</v>
      </c>
      <c r="W85" s="167">
        <v>5.9510053926448399E-3</v>
      </c>
      <c r="X85" s="167">
        <v>1.45955197786126E-3</v>
      </c>
    </row>
    <row r="86" spans="1:24">
      <c r="A86" s="5">
        <v>118</v>
      </c>
      <c r="B86" s="5">
        <v>118</v>
      </c>
      <c r="C86" s="5" t="s">
        <v>976</v>
      </c>
      <c r="D86" s="5" t="s">
        <v>977</v>
      </c>
      <c r="E86" s="5" t="s">
        <v>266</v>
      </c>
      <c r="F86" s="5" t="s">
        <v>2131</v>
      </c>
      <c r="G86" s="5" t="s">
        <v>2132</v>
      </c>
      <c r="H86" s="5" t="s">
        <v>269</v>
      </c>
      <c r="I86" s="5" t="s">
        <v>1887</v>
      </c>
      <c r="J86" s="5" t="s">
        <v>30</v>
      </c>
      <c r="K86" s="5" t="s">
        <v>30</v>
      </c>
      <c r="L86" s="3" t="s">
        <v>307</v>
      </c>
      <c r="M86" s="3" t="s">
        <v>31</v>
      </c>
      <c r="N86" s="5" t="s">
        <v>297</v>
      </c>
      <c r="O86" s="5" t="s">
        <v>271</v>
      </c>
      <c r="P86" s="5" t="s">
        <v>34</v>
      </c>
      <c r="Q86" s="155">
        <v>38785</v>
      </c>
      <c r="R86" s="166">
        <v>1</v>
      </c>
      <c r="S86" s="169">
        <v>830</v>
      </c>
      <c r="U86" s="155">
        <v>321.916</v>
      </c>
      <c r="V86" s="167">
        <v>5.5000000000000002E-5</v>
      </c>
      <c r="W86" s="167">
        <v>2.8866395483058199E-3</v>
      </c>
      <c r="X86" s="167">
        <v>7.0798128788617702E-4</v>
      </c>
    </row>
    <row r="87" spans="1:24">
      <c r="A87" s="5">
        <v>118</v>
      </c>
      <c r="B87" s="5">
        <v>118</v>
      </c>
      <c r="C87" s="5" t="s">
        <v>982</v>
      </c>
      <c r="D87" s="5" t="s">
        <v>983</v>
      </c>
      <c r="E87" s="5" t="s">
        <v>984</v>
      </c>
      <c r="F87" s="5" t="s">
        <v>2133</v>
      </c>
      <c r="G87" s="5" t="s">
        <v>2134</v>
      </c>
      <c r="H87" s="5" t="s">
        <v>269</v>
      </c>
      <c r="I87" s="5" t="s">
        <v>1887</v>
      </c>
      <c r="J87" s="5" t="s">
        <v>30</v>
      </c>
      <c r="K87" s="5" t="s">
        <v>128</v>
      </c>
      <c r="L87" s="3" t="s">
        <v>307</v>
      </c>
      <c r="M87" s="3" t="s">
        <v>31</v>
      </c>
      <c r="N87" s="5" t="s">
        <v>685</v>
      </c>
      <c r="O87" s="5" t="s">
        <v>271</v>
      </c>
      <c r="P87" s="5" t="s">
        <v>34</v>
      </c>
      <c r="Q87" s="155">
        <v>14625.88</v>
      </c>
      <c r="R87" s="166">
        <v>1</v>
      </c>
      <c r="S87" s="169">
        <v>11640</v>
      </c>
      <c r="U87" s="155">
        <v>1702.452</v>
      </c>
      <c r="V87" s="167">
        <v>1.25E-4</v>
      </c>
      <c r="W87" s="167">
        <v>1.5266013967394E-2</v>
      </c>
      <c r="X87" s="167">
        <v>3.74416412186526E-3</v>
      </c>
    </row>
    <row r="88" spans="1:24">
      <c r="A88" s="5">
        <v>118</v>
      </c>
      <c r="B88" s="5">
        <v>118</v>
      </c>
      <c r="C88" s="5" t="s">
        <v>285</v>
      </c>
      <c r="D88" s="5" t="s">
        <v>286</v>
      </c>
      <c r="E88" s="5" t="s">
        <v>266</v>
      </c>
      <c r="F88" s="5" t="s">
        <v>2135</v>
      </c>
      <c r="G88" s="5" t="s">
        <v>2136</v>
      </c>
      <c r="H88" s="5" t="s">
        <v>269</v>
      </c>
      <c r="I88" s="5" t="s">
        <v>1887</v>
      </c>
      <c r="J88" s="5" t="s">
        <v>30</v>
      </c>
      <c r="K88" s="5" t="s">
        <v>30</v>
      </c>
      <c r="L88" s="3" t="s">
        <v>307</v>
      </c>
      <c r="M88" s="3" t="s">
        <v>31</v>
      </c>
      <c r="N88" s="5" t="s">
        <v>289</v>
      </c>
      <c r="O88" s="5" t="s">
        <v>271</v>
      </c>
      <c r="P88" s="5" t="s">
        <v>34</v>
      </c>
      <c r="Q88" s="155">
        <v>7552</v>
      </c>
      <c r="R88" s="166">
        <v>1</v>
      </c>
      <c r="S88" s="169">
        <v>5435</v>
      </c>
      <c r="U88" s="155">
        <v>410.45100000000002</v>
      </c>
      <c r="V88" s="167">
        <v>2.31E-4</v>
      </c>
      <c r="W88" s="167">
        <v>3.6805455672981901E-3</v>
      </c>
      <c r="X88" s="167">
        <v>9.0269579809119796E-4</v>
      </c>
    </row>
    <row r="89" spans="1:24">
      <c r="A89" s="5">
        <v>118</v>
      </c>
      <c r="B89" s="5">
        <v>118</v>
      </c>
      <c r="C89" s="5" t="s">
        <v>989</v>
      </c>
      <c r="D89" s="5" t="s">
        <v>990</v>
      </c>
      <c r="E89" s="5" t="s">
        <v>266</v>
      </c>
      <c r="F89" s="5" t="s">
        <v>2137</v>
      </c>
      <c r="G89" s="5" t="s">
        <v>2138</v>
      </c>
      <c r="H89" s="5" t="s">
        <v>269</v>
      </c>
      <c r="I89" s="5" t="s">
        <v>1887</v>
      </c>
      <c r="J89" s="5" t="s">
        <v>30</v>
      </c>
      <c r="K89" s="5" t="s">
        <v>30</v>
      </c>
      <c r="L89" s="3" t="s">
        <v>307</v>
      </c>
      <c r="M89" s="3" t="s">
        <v>31</v>
      </c>
      <c r="N89" s="5" t="s">
        <v>993</v>
      </c>
      <c r="O89" s="5" t="s">
        <v>271</v>
      </c>
      <c r="P89" s="5" t="s">
        <v>34</v>
      </c>
      <c r="Q89" s="155">
        <v>625</v>
      </c>
      <c r="R89" s="166">
        <v>1</v>
      </c>
      <c r="S89" s="169">
        <v>16110</v>
      </c>
      <c r="U89" s="155">
        <v>100.688</v>
      </c>
      <c r="V89" s="167">
        <v>1.7E-5</v>
      </c>
      <c r="W89" s="167">
        <v>9.0287208761318503E-4</v>
      </c>
      <c r="X89" s="167">
        <v>2.2143968191665E-4</v>
      </c>
    </row>
    <row r="90" spans="1:24">
      <c r="A90" s="5">
        <v>118</v>
      </c>
      <c r="B90" s="5">
        <v>118</v>
      </c>
      <c r="C90" s="5" t="s">
        <v>2139</v>
      </c>
      <c r="D90" s="5" t="s">
        <v>2140</v>
      </c>
      <c r="E90" s="5" t="s">
        <v>266</v>
      </c>
      <c r="F90" s="5" t="s">
        <v>2141</v>
      </c>
      <c r="G90" s="5" t="s">
        <v>2142</v>
      </c>
      <c r="H90" s="5" t="s">
        <v>269</v>
      </c>
      <c r="I90" s="5" t="s">
        <v>1887</v>
      </c>
      <c r="J90" s="5" t="s">
        <v>30</v>
      </c>
      <c r="K90" s="5" t="s">
        <v>330</v>
      </c>
      <c r="L90" s="3" t="s">
        <v>307</v>
      </c>
      <c r="M90" s="3" t="s">
        <v>31</v>
      </c>
      <c r="N90" s="5" t="s">
        <v>1118</v>
      </c>
      <c r="O90" s="5" t="s">
        <v>271</v>
      </c>
      <c r="P90" s="5" t="s">
        <v>34</v>
      </c>
      <c r="Q90" s="155">
        <v>3135</v>
      </c>
      <c r="R90" s="166">
        <v>1</v>
      </c>
      <c r="S90" s="169">
        <v>106610</v>
      </c>
      <c r="U90" s="155">
        <v>3342.2240000000002</v>
      </c>
      <c r="V90" s="167">
        <v>1.03E-4</v>
      </c>
      <c r="W90" s="167">
        <v>2.9969959614796701E-2</v>
      </c>
      <c r="X90" s="167">
        <v>7.3504745746428698E-3</v>
      </c>
    </row>
    <row r="91" spans="1:24">
      <c r="A91" s="5">
        <v>118</v>
      </c>
      <c r="B91" s="5">
        <v>118</v>
      </c>
      <c r="C91" s="5" t="s">
        <v>2143</v>
      </c>
      <c r="D91" s="5" t="s">
        <v>2144</v>
      </c>
      <c r="E91" s="5" t="s">
        <v>266</v>
      </c>
      <c r="F91" s="5" t="s">
        <v>2145</v>
      </c>
      <c r="G91" s="5" t="s">
        <v>2146</v>
      </c>
      <c r="H91" s="5" t="s">
        <v>269</v>
      </c>
      <c r="I91" s="5" t="s">
        <v>1887</v>
      </c>
      <c r="J91" s="5" t="s">
        <v>30</v>
      </c>
      <c r="K91" s="5" t="s">
        <v>30</v>
      </c>
      <c r="L91" s="3" t="s">
        <v>307</v>
      </c>
      <c r="M91" s="3" t="s">
        <v>31</v>
      </c>
      <c r="N91" s="5" t="s">
        <v>393</v>
      </c>
      <c r="O91" s="5" t="s">
        <v>271</v>
      </c>
      <c r="P91" s="5" t="s">
        <v>34</v>
      </c>
      <c r="Q91" s="155">
        <v>73000</v>
      </c>
      <c r="R91" s="166">
        <v>1</v>
      </c>
      <c r="S91" s="169">
        <v>125.6</v>
      </c>
      <c r="U91" s="155">
        <v>91.688000000000002</v>
      </c>
      <c r="V91" s="167">
        <v>1.4300000000000001E-4</v>
      </c>
      <c r="W91" s="167">
        <v>8.2217292085986495E-4</v>
      </c>
      <c r="X91" s="167">
        <v>2.01647290434005E-4</v>
      </c>
    </row>
    <row r="92" spans="1:24">
      <c r="A92" s="5">
        <v>118</v>
      </c>
      <c r="B92" s="5">
        <v>118</v>
      </c>
      <c r="C92" s="5" t="s">
        <v>994</v>
      </c>
      <c r="D92" s="5" t="s">
        <v>995</v>
      </c>
      <c r="E92" s="5" t="s">
        <v>266</v>
      </c>
      <c r="F92" s="5" t="s">
        <v>2147</v>
      </c>
      <c r="G92" s="5" t="s">
        <v>2148</v>
      </c>
      <c r="H92" s="5" t="s">
        <v>269</v>
      </c>
      <c r="I92" s="5" t="s">
        <v>1887</v>
      </c>
      <c r="J92" s="5" t="s">
        <v>30</v>
      </c>
      <c r="K92" s="5" t="s">
        <v>30</v>
      </c>
      <c r="L92" s="3" t="s">
        <v>307</v>
      </c>
      <c r="M92" s="3" t="s">
        <v>31</v>
      </c>
      <c r="N92" s="5" t="s">
        <v>488</v>
      </c>
      <c r="O92" s="5" t="s">
        <v>271</v>
      </c>
      <c r="P92" s="5" t="s">
        <v>34</v>
      </c>
      <c r="Q92" s="155">
        <v>2963</v>
      </c>
      <c r="R92" s="166">
        <v>1</v>
      </c>
      <c r="S92" s="169">
        <v>11210</v>
      </c>
      <c r="U92" s="155">
        <v>332.15199999999999</v>
      </c>
      <c r="V92" s="167">
        <v>7.7999999999999999E-5</v>
      </c>
      <c r="W92" s="167">
        <v>2.9784336735594898E-3</v>
      </c>
      <c r="X92" s="167">
        <v>7.3049484454260798E-4</v>
      </c>
    </row>
    <row r="93" spans="1:24">
      <c r="A93" s="5">
        <v>118</v>
      </c>
      <c r="B93" s="5">
        <v>118</v>
      </c>
      <c r="C93" s="5" t="s">
        <v>2149</v>
      </c>
      <c r="D93" s="5" t="s">
        <v>2150</v>
      </c>
      <c r="E93" s="5" t="s">
        <v>984</v>
      </c>
      <c r="F93" s="5" t="s">
        <v>2151</v>
      </c>
      <c r="G93" s="5" t="s">
        <v>2152</v>
      </c>
      <c r="H93" s="5" t="s">
        <v>269</v>
      </c>
      <c r="I93" s="5" t="s">
        <v>1887</v>
      </c>
      <c r="J93" s="5" t="s">
        <v>30</v>
      </c>
      <c r="K93" s="5" t="s">
        <v>30</v>
      </c>
      <c r="L93" s="3" t="s">
        <v>307</v>
      </c>
      <c r="M93" s="3" t="s">
        <v>31</v>
      </c>
      <c r="N93" s="5" t="s">
        <v>685</v>
      </c>
      <c r="O93" s="5" t="s">
        <v>271</v>
      </c>
      <c r="P93" s="5" t="s">
        <v>34</v>
      </c>
      <c r="Q93" s="155">
        <v>24967.29</v>
      </c>
      <c r="R93" s="166">
        <v>1</v>
      </c>
      <c r="S93" s="169">
        <v>1803</v>
      </c>
      <c r="U93" s="155">
        <v>450.16</v>
      </c>
      <c r="V93" s="167">
        <v>2.0999999999999999E-5</v>
      </c>
      <c r="W93" s="167">
        <v>4.0366193864731798E-3</v>
      </c>
      <c r="X93" s="167">
        <v>9.9002696530603495E-4</v>
      </c>
    </row>
    <row r="94" spans="1:24">
      <c r="A94" s="5">
        <v>118</v>
      </c>
      <c r="B94" s="5">
        <v>118</v>
      </c>
      <c r="C94" s="5" t="s">
        <v>2153</v>
      </c>
      <c r="D94" s="5" t="s">
        <v>2154</v>
      </c>
      <c r="E94" s="5" t="s">
        <v>266</v>
      </c>
      <c r="F94" s="5" t="s">
        <v>2155</v>
      </c>
      <c r="G94" s="5" t="s">
        <v>2156</v>
      </c>
      <c r="H94" s="5" t="s">
        <v>269</v>
      </c>
      <c r="I94" s="5" t="s">
        <v>1887</v>
      </c>
      <c r="J94" s="5" t="s">
        <v>30</v>
      </c>
      <c r="K94" s="5" t="s">
        <v>128</v>
      </c>
      <c r="L94" s="3" t="s">
        <v>307</v>
      </c>
      <c r="M94" s="3" t="s">
        <v>31</v>
      </c>
      <c r="N94" s="5" t="s">
        <v>993</v>
      </c>
      <c r="O94" s="5" t="s">
        <v>271</v>
      </c>
      <c r="P94" s="5" t="s">
        <v>34</v>
      </c>
      <c r="Q94" s="155">
        <v>1762</v>
      </c>
      <c r="R94" s="166">
        <v>1</v>
      </c>
      <c r="S94" s="169">
        <v>35710</v>
      </c>
      <c r="U94" s="155">
        <v>629.21</v>
      </c>
      <c r="V94" s="167">
        <v>2.4000000000000001E-5</v>
      </c>
      <c r="W94" s="167">
        <v>5.6421733265947602E-3</v>
      </c>
      <c r="X94" s="167">
        <v>1.3838073896631901E-3</v>
      </c>
    </row>
    <row r="95" spans="1:24">
      <c r="A95" s="5">
        <v>118</v>
      </c>
      <c r="B95" s="5">
        <v>118</v>
      </c>
      <c r="C95" s="5" t="s">
        <v>1040</v>
      </c>
      <c r="D95" s="5" t="s">
        <v>1041</v>
      </c>
      <c r="E95" s="5" t="s">
        <v>266</v>
      </c>
      <c r="F95" s="5" t="s">
        <v>2157</v>
      </c>
      <c r="G95" s="5" t="s">
        <v>2158</v>
      </c>
      <c r="H95" s="5" t="s">
        <v>269</v>
      </c>
      <c r="I95" s="5" t="s">
        <v>1887</v>
      </c>
      <c r="J95" s="5" t="s">
        <v>30</v>
      </c>
      <c r="K95" s="5" t="s">
        <v>30</v>
      </c>
      <c r="L95" s="3" t="s">
        <v>307</v>
      </c>
      <c r="M95" s="3" t="s">
        <v>31</v>
      </c>
      <c r="N95" s="5" t="s">
        <v>367</v>
      </c>
      <c r="O95" s="5" t="s">
        <v>271</v>
      </c>
      <c r="P95" s="5" t="s">
        <v>34</v>
      </c>
      <c r="Q95" s="155">
        <v>79526</v>
      </c>
      <c r="R95" s="166">
        <v>1</v>
      </c>
      <c r="S95" s="169">
        <v>1180</v>
      </c>
      <c r="U95" s="155">
        <v>938.40700000000004</v>
      </c>
      <c r="V95" s="167">
        <v>3.3300000000000002E-4</v>
      </c>
      <c r="W95" s="167">
        <v>8.4147615796043001E-3</v>
      </c>
      <c r="X95" s="167">
        <v>2.06381629596943E-3</v>
      </c>
    </row>
    <row r="96" spans="1:24">
      <c r="A96" s="5">
        <v>118</v>
      </c>
      <c r="B96" s="5">
        <v>118</v>
      </c>
      <c r="C96" s="5" t="s">
        <v>2159</v>
      </c>
      <c r="D96" s="5" t="s">
        <v>2160</v>
      </c>
      <c r="E96" s="5" t="s">
        <v>266</v>
      </c>
      <c r="F96" s="5" t="s">
        <v>2161</v>
      </c>
      <c r="G96" s="5" t="s">
        <v>2162</v>
      </c>
      <c r="H96" s="5" t="s">
        <v>269</v>
      </c>
      <c r="I96" s="5" t="s">
        <v>1887</v>
      </c>
      <c r="J96" s="5" t="s">
        <v>30</v>
      </c>
      <c r="K96" s="5" t="s">
        <v>30</v>
      </c>
      <c r="L96" s="3" t="s">
        <v>307</v>
      </c>
      <c r="M96" s="3" t="s">
        <v>31</v>
      </c>
      <c r="N96" s="5" t="s">
        <v>337</v>
      </c>
      <c r="O96" s="5" t="s">
        <v>271</v>
      </c>
      <c r="P96" s="5" t="s">
        <v>34</v>
      </c>
      <c r="Q96" s="155">
        <v>682</v>
      </c>
      <c r="R96" s="166">
        <v>1</v>
      </c>
      <c r="S96" s="169">
        <v>44270</v>
      </c>
      <c r="U96" s="155">
        <v>301.92099999999999</v>
      </c>
      <c r="V96" s="167">
        <v>5.5999999999999999E-5</v>
      </c>
      <c r="W96" s="167">
        <v>2.70735100894446E-3</v>
      </c>
      <c r="X96" s="167">
        <v>6.6400872779470905E-4</v>
      </c>
    </row>
    <row r="97" spans="1:24">
      <c r="A97" s="5">
        <v>118</v>
      </c>
      <c r="B97" s="5">
        <v>118</v>
      </c>
      <c r="C97" s="5" t="s">
        <v>2163</v>
      </c>
      <c r="D97" s="5" t="s">
        <v>2164</v>
      </c>
      <c r="E97" s="5" t="s">
        <v>266</v>
      </c>
      <c r="F97" s="5" t="s">
        <v>2165</v>
      </c>
      <c r="G97" s="5" t="s">
        <v>2166</v>
      </c>
      <c r="H97" s="5" t="s">
        <v>269</v>
      </c>
      <c r="I97" s="5" t="s">
        <v>1887</v>
      </c>
      <c r="J97" s="5" t="s">
        <v>30</v>
      </c>
      <c r="K97" s="5" t="s">
        <v>30</v>
      </c>
      <c r="L97" s="3" t="s">
        <v>307</v>
      </c>
      <c r="M97" s="3" t="s">
        <v>31</v>
      </c>
      <c r="N97" s="5" t="s">
        <v>2167</v>
      </c>
      <c r="O97" s="5" t="s">
        <v>271</v>
      </c>
      <c r="P97" s="5" t="s">
        <v>34</v>
      </c>
      <c r="Q97" s="155">
        <v>24936</v>
      </c>
      <c r="R97" s="166">
        <v>1</v>
      </c>
      <c r="S97" s="169">
        <v>349.4</v>
      </c>
      <c r="U97" s="155">
        <v>87.126000000000005</v>
      </c>
      <c r="V97" s="167">
        <v>3.7500000000000001E-4</v>
      </c>
      <c r="W97" s="167">
        <v>7.8126858059111598E-4</v>
      </c>
      <c r="X97" s="167">
        <v>1.9161503423471599E-4</v>
      </c>
    </row>
    <row r="98" spans="1:24">
      <c r="A98" s="5">
        <v>118</v>
      </c>
      <c r="B98" s="5">
        <v>118</v>
      </c>
      <c r="C98" s="5" t="s">
        <v>2168</v>
      </c>
      <c r="D98" s="5" t="s">
        <v>2169</v>
      </c>
      <c r="E98" s="5" t="s">
        <v>266</v>
      </c>
      <c r="F98" s="5" t="s">
        <v>2170</v>
      </c>
      <c r="G98" s="5" t="s">
        <v>2171</v>
      </c>
      <c r="H98" s="5" t="s">
        <v>269</v>
      </c>
      <c r="I98" s="5" t="s">
        <v>1887</v>
      </c>
      <c r="J98" s="5" t="s">
        <v>30</v>
      </c>
      <c r="K98" s="5" t="s">
        <v>30</v>
      </c>
      <c r="L98" s="3" t="s">
        <v>307</v>
      </c>
      <c r="M98" s="3" t="s">
        <v>31</v>
      </c>
      <c r="N98" s="5" t="s">
        <v>317</v>
      </c>
      <c r="O98" s="5" t="s">
        <v>271</v>
      </c>
      <c r="P98" s="5" t="s">
        <v>34</v>
      </c>
      <c r="Q98" s="155">
        <v>5255</v>
      </c>
      <c r="R98" s="166">
        <v>1</v>
      </c>
      <c r="S98" s="169">
        <v>1225</v>
      </c>
      <c r="U98" s="155">
        <v>64.373999999999995</v>
      </c>
      <c r="V98" s="167">
        <v>4.6E-5</v>
      </c>
      <c r="W98" s="167">
        <v>5.7724406753558496E-4</v>
      </c>
      <c r="X98" s="167">
        <v>1.41575694339238E-4</v>
      </c>
    </row>
    <row r="99" spans="1:24">
      <c r="A99" s="5">
        <v>118</v>
      </c>
      <c r="B99" s="5">
        <v>118</v>
      </c>
      <c r="C99" s="5" t="s">
        <v>1049</v>
      </c>
      <c r="D99" s="5" t="s">
        <v>1050</v>
      </c>
      <c r="E99" s="5" t="s">
        <v>266</v>
      </c>
      <c r="F99" s="5" t="s">
        <v>2172</v>
      </c>
      <c r="G99" s="5" t="s">
        <v>2173</v>
      </c>
      <c r="H99" s="5" t="s">
        <v>269</v>
      </c>
      <c r="I99" s="5" t="s">
        <v>1887</v>
      </c>
      <c r="J99" s="5" t="s">
        <v>30</v>
      </c>
      <c r="K99" s="5" t="s">
        <v>30</v>
      </c>
      <c r="L99" s="3" t="s">
        <v>307</v>
      </c>
      <c r="M99" s="3" t="s">
        <v>31</v>
      </c>
      <c r="N99" s="5" t="s">
        <v>367</v>
      </c>
      <c r="O99" s="5" t="s">
        <v>271</v>
      </c>
      <c r="P99" s="5" t="s">
        <v>34</v>
      </c>
      <c r="Q99" s="155">
        <v>4563</v>
      </c>
      <c r="R99" s="166">
        <v>1</v>
      </c>
      <c r="S99" s="169">
        <v>36050</v>
      </c>
      <c r="U99" s="155">
        <v>1644.961</v>
      </c>
      <c r="V99" s="167">
        <v>3.8000000000000002E-5</v>
      </c>
      <c r="W99" s="167">
        <v>1.47504886261782E-2</v>
      </c>
      <c r="X99" s="167">
        <v>3.6177256494116599E-3</v>
      </c>
    </row>
    <row r="100" spans="1:24">
      <c r="A100" s="5">
        <v>118</v>
      </c>
      <c r="B100" s="5">
        <v>118</v>
      </c>
      <c r="C100" s="5" t="s">
        <v>2174</v>
      </c>
      <c r="D100" s="5" t="s">
        <v>2175</v>
      </c>
      <c r="E100" s="5" t="s">
        <v>266</v>
      </c>
      <c r="F100" s="5" t="s">
        <v>2176</v>
      </c>
      <c r="G100" s="5" t="s">
        <v>2177</v>
      </c>
      <c r="H100" s="5" t="s">
        <v>269</v>
      </c>
      <c r="I100" s="5" t="s">
        <v>1887</v>
      </c>
      <c r="J100" s="5" t="s">
        <v>30</v>
      </c>
      <c r="K100" s="5" t="s">
        <v>30</v>
      </c>
      <c r="L100" s="3" t="s">
        <v>307</v>
      </c>
      <c r="M100" s="3" t="s">
        <v>31</v>
      </c>
      <c r="N100" s="5" t="s">
        <v>355</v>
      </c>
      <c r="O100" s="5" t="s">
        <v>271</v>
      </c>
      <c r="P100" s="5" t="s">
        <v>34</v>
      </c>
      <c r="Q100" s="155">
        <v>840</v>
      </c>
      <c r="R100" s="166">
        <v>1</v>
      </c>
      <c r="S100" s="169">
        <v>3492</v>
      </c>
      <c r="U100" s="155">
        <v>29.332999999999998</v>
      </c>
      <c r="V100" s="167">
        <v>6.6000000000000005E-5</v>
      </c>
      <c r="W100" s="167">
        <v>2.6302933702336502E-4</v>
      </c>
      <c r="X100" s="167">
        <v>6.4510946261698004E-5</v>
      </c>
    </row>
    <row r="101" spans="1:24">
      <c r="A101" s="5">
        <v>118</v>
      </c>
      <c r="B101" s="5">
        <v>118</v>
      </c>
      <c r="C101" s="5" t="s">
        <v>1067</v>
      </c>
      <c r="D101" s="5" t="s">
        <v>1068</v>
      </c>
      <c r="E101" s="5" t="s">
        <v>266</v>
      </c>
      <c r="F101" s="5" t="s">
        <v>2178</v>
      </c>
      <c r="G101" s="5" t="s">
        <v>2179</v>
      </c>
      <c r="H101" s="5" t="s">
        <v>269</v>
      </c>
      <c r="I101" s="5" t="s">
        <v>1887</v>
      </c>
      <c r="J101" s="5" t="s">
        <v>30</v>
      </c>
      <c r="K101" s="5" t="s">
        <v>30</v>
      </c>
      <c r="L101" s="3" t="s">
        <v>307</v>
      </c>
      <c r="M101" s="3" t="s">
        <v>31</v>
      </c>
      <c r="N101" s="5" t="s">
        <v>317</v>
      </c>
      <c r="O101" s="5" t="s">
        <v>271</v>
      </c>
      <c r="P101" s="5" t="s">
        <v>34</v>
      </c>
      <c r="Q101" s="155">
        <v>15400</v>
      </c>
      <c r="R101" s="166">
        <v>1</v>
      </c>
      <c r="S101" s="169">
        <v>4000</v>
      </c>
      <c r="U101" s="155">
        <v>616</v>
      </c>
      <c r="V101" s="167">
        <v>1.95E-4</v>
      </c>
      <c r="W101" s="167">
        <v>5.52371650869991E-3</v>
      </c>
      <c r="X101" s="167">
        <v>1.35475450339572E-3</v>
      </c>
    </row>
    <row r="102" spans="1:24">
      <c r="A102" s="5">
        <v>118</v>
      </c>
      <c r="B102" s="5">
        <v>118</v>
      </c>
      <c r="C102" s="5" t="s">
        <v>2180</v>
      </c>
      <c r="D102" s="5" t="s">
        <v>2181</v>
      </c>
      <c r="E102" s="5" t="s">
        <v>266</v>
      </c>
      <c r="F102" s="5" t="s">
        <v>2182</v>
      </c>
      <c r="G102" s="5" t="s">
        <v>2183</v>
      </c>
      <c r="H102" s="5" t="s">
        <v>269</v>
      </c>
      <c r="I102" s="5" t="s">
        <v>1887</v>
      </c>
      <c r="J102" s="5" t="s">
        <v>30</v>
      </c>
      <c r="K102" s="5" t="s">
        <v>30</v>
      </c>
      <c r="L102" s="3" t="s">
        <v>307</v>
      </c>
      <c r="M102" s="3" t="s">
        <v>31</v>
      </c>
      <c r="N102" s="5" t="s">
        <v>337</v>
      </c>
      <c r="O102" s="5" t="s">
        <v>271</v>
      </c>
      <c r="P102" s="5" t="s">
        <v>34</v>
      </c>
      <c r="Q102" s="155">
        <v>14001</v>
      </c>
      <c r="R102" s="166">
        <v>1</v>
      </c>
      <c r="S102" s="169">
        <v>1019</v>
      </c>
      <c r="U102" s="155">
        <v>142.66999999999999</v>
      </c>
      <c r="V102" s="167">
        <v>1.3100000000000001E-4</v>
      </c>
      <c r="W102" s="167">
        <v>1.27933390227655E-3</v>
      </c>
      <c r="X102" s="167">
        <v>3.1377123766692099E-4</v>
      </c>
    </row>
    <row r="103" spans="1:24">
      <c r="A103" s="5">
        <v>118</v>
      </c>
      <c r="B103" s="5">
        <v>118</v>
      </c>
      <c r="C103" s="5" t="s">
        <v>1071</v>
      </c>
      <c r="D103" s="5" t="s">
        <v>1072</v>
      </c>
      <c r="E103" s="5" t="s">
        <v>266</v>
      </c>
      <c r="F103" s="5" t="s">
        <v>2184</v>
      </c>
      <c r="G103" s="5" t="s">
        <v>2185</v>
      </c>
      <c r="H103" s="5" t="s">
        <v>269</v>
      </c>
      <c r="I103" s="5" t="s">
        <v>1887</v>
      </c>
      <c r="J103" s="5" t="s">
        <v>30</v>
      </c>
      <c r="K103" s="5" t="s">
        <v>30</v>
      </c>
      <c r="L103" s="3" t="s">
        <v>307</v>
      </c>
      <c r="M103" s="3" t="s">
        <v>31</v>
      </c>
      <c r="N103" s="5" t="s">
        <v>270</v>
      </c>
      <c r="O103" s="5" t="s">
        <v>271</v>
      </c>
      <c r="P103" s="5" t="s">
        <v>34</v>
      </c>
      <c r="Q103" s="155">
        <v>81503</v>
      </c>
      <c r="R103" s="166">
        <v>1</v>
      </c>
      <c r="S103" s="169">
        <v>7205</v>
      </c>
      <c r="U103" s="155">
        <v>5872.2910000000002</v>
      </c>
      <c r="V103" s="167">
        <v>6.0999999999999999E-5</v>
      </c>
      <c r="W103" s="167">
        <v>5.2657259040823599E-2</v>
      </c>
      <c r="X103" s="167">
        <v>1.2914793637521699E-2</v>
      </c>
    </row>
    <row r="104" spans="1:24">
      <c r="A104" s="5">
        <v>118</v>
      </c>
      <c r="B104" s="5">
        <v>118</v>
      </c>
      <c r="C104" s="5" t="s">
        <v>2186</v>
      </c>
      <c r="D104" s="5" t="s">
        <v>2187</v>
      </c>
      <c r="E104" s="5" t="s">
        <v>266</v>
      </c>
      <c r="F104" s="5" t="s">
        <v>2188</v>
      </c>
      <c r="G104" s="5" t="s">
        <v>2189</v>
      </c>
      <c r="H104" s="5" t="s">
        <v>269</v>
      </c>
      <c r="I104" s="5" t="s">
        <v>1887</v>
      </c>
      <c r="J104" s="5" t="s">
        <v>30</v>
      </c>
      <c r="K104" s="5" t="s">
        <v>30</v>
      </c>
      <c r="L104" s="3" t="s">
        <v>307</v>
      </c>
      <c r="M104" s="3" t="s">
        <v>31</v>
      </c>
      <c r="N104" s="5" t="s">
        <v>455</v>
      </c>
      <c r="O104" s="5" t="s">
        <v>271</v>
      </c>
      <c r="P104" s="5" t="s">
        <v>34</v>
      </c>
      <c r="Q104" s="155">
        <v>1485</v>
      </c>
      <c r="R104" s="166">
        <v>1</v>
      </c>
      <c r="S104" s="169">
        <v>31330</v>
      </c>
      <c r="U104" s="155">
        <v>465.25</v>
      </c>
      <c r="V104" s="167">
        <v>1.07E-4</v>
      </c>
      <c r="W104" s="167">
        <v>4.1719348498878003E-3</v>
      </c>
      <c r="X104" s="167">
        <v>1.0232146267566699E-3</v>
      </c>
    </row>
    <row r="105" spans="1:24">
      <c r="A105" s="5">
        <v>118</v>
      </c>
      <c r="B105" s="5">
        <v>118</v>
      </c>
      <c r="C105" s="5" t="s">
        <v>1081</v>
      </c>
      <c r="D105" s="5" t="s">
        <v>1082</v>
      </c>
      <c r="E105" s="5" t="s">
        <v>266</v>
      </c>
      <c r="F105" s="5" t="s">
        <v>2190</v>
      </c>
      <c r="G105" s="5" t="s">
        <v>2191</v>
      </c>
      <c r="H105" s="5" t="s">
        <v>269</v>
      </c>
      <c r="I105" s="5" t="s">
        <v>1887</v>
      </c>
      <c r="J105" s="5" t="s">
        <v>30</v>
      </c>
      <c r="K105" s="5" t="s">
        <v>30</v>
      </c>
      <c r="L105" s="3" t="s">
        <v>307</v>
      </c>
      <c r="M105" s="3" t="s">
        <v>31</v>
      </c>
      <c r="N105" s="5" t="s">
        <v>920</v>
      </c>
      <c r="O105" s="5" t="s">
        <v>271</v>
      </c>
      <c r="P105" s="5" t="s">
        <v>34</v>
      </c>
      <c r="Q105" s="155">
        <v>3315</v>
      </c>
      <c r="R105" s="166">
        <v>1</v>
      </c>
      <c r="S105" s="169">
        <v>53730</v>
      </c>
      <c r="T105" s="153">
        <v>5.4370000000000003</v>
      </c>
      <c r="U105" s="155">
        <v>1786.586</v>
      </c>
      <c r="V105" s="167">
        <v>2.0799999999999999E-4</v>
      </c>
      <c r="W105" s="167">
        <v>1.6020446647376299E-2</v>
      </c>
      <c r="X105" s="167">
        <v>3.9291973452584396E-3</v>
      </c>
    </row>
    <row r="106" spans="1:24">
      <c r="A106" s="5">
        <v>118</v>
      </c>
      <c r="B106" s="5">
        <v>118</v>
      </c>
      <c r="C106" s="5" t="s">
        <v>293</v>
      </c>
      <c r="D106" s="5" t="s">
        <v>294</v>
      </c>
      <c r="E106" s="5" t="s">
        <v>266</v>
      </c>
      <c r="F106" s="5" t="s">
        <v>2192</v>
      </c>
      <c r="G106" s="5" t="s">
        <v>2193</v>
      </c>
      <c r="H106" s="5" t="s">
        <v>269</v>
      </c>
      <c r="I106" s="5" t="s">
        <v>1887</v>
      </c>
      <c r="J106" s="5" t="s">
        <v>30</v>
      </c>
      <c r="K106" s="5" t="s">
        <v>30</v>
      </c>
      <c r="L106" s="3" t="s">
        <v>307</v>
      </c>
      <c r="M106" s="3" t="s">
        <v>31</v>
      </c>
      <c r="N106" s="5" t="s">
        <v>297</v>
      </c>
      <c r="O106" s="5" t="s">
        <v>271</v>
      </c>
      <c r="P106" s="5" t="s">
        <v>34</v>
      </c>
      <c r="Q106" s="155">
        <v>2175</v>
      </c>
      <c r="R106" s="166">
        <v>1</v>
      </c>
      <c r="S106" s="169">
        <v>71500</v>
      </c>
      <c r="T106" s="153">
        <v>24.262</v>
      </c>
      <c r="U106" s="155">
        <v>1579.3869999999999</v>
      </c>
      <c r="V106" s="167">
        <v>1.5699999999999999E-4</v>
      </c>
      <c r="W106" s="167">
        <v>1.4162474566840701E-2</v>
      </c>
      <c r="X106" s="167">
        <v>3.4735084916895499E-3</v>
      </c>
    </row>
    <row r="107" spans="1:24">
      <c r="A107" s="5">
        <v>118</v>
      </c>
      <c r="B107" s="5">
        <v>118</v>
      </c>
      <c r="C107" s="5" t="s">
        <v>601</v>
      </c>
      <c r="D107" s="5" t="s">
        <v>602</v>
      </c>
      <c r="E107" s="5" t="s">
        <v>266</v>
      </c>
      <c r="F107" s="5" t="s">
        <v>2194</v>
      </c>
      <c r="G107" s="5" t="s">
        <v>2195</v>
      </c>
      <c r="H107" s="5" t="s">
        <v>269</v>
      </c>
      <c r="I107" s="5" t="s">
        <v>1887</v>
      </c>
      <c r="J107" s="5" t="s">
        <v>30</v>
      </c>
      <c r="K107" s="5" t="s">
        <v>30</v>
      </c>
      <c r="L107" s="3" t="s">
        <v>307</v>
      </c>
      <c r="M107" s="3" t="s">
        <v>31</v>
      </c>
      <c r="N107" s="5" t="s">
        <v>297</v>
      </c>
      <c r="O107" s="5" t="s">
        <v>271</v>
      </c>
      <c r="P107" s="5" t="s">
        <v>34</v>
      </c>
      <c r="Q107" s="155">
        <v>1601</v>
      </c>
      <c r="R107" s="166">
        <v>1</v>
      </c>
      <c r="S107" s="169">
        <v>5900</v>
      </c>
      <c r="U107" s="155">
        <v>94.459000000000003</v>
      </c>
      <c r="V107" s="167">
        <v>1.2799999999999999E-4</v>
      </c>
      <c r="W107" s="167">
        <v>8.4702067807675998E-4</v>
      </c>
      <c r="X107" s="167">
        <v>2.07741486422494E-4</v>
      </c>
    </row>
    <row r="108" spans="1:24">
      <c r="A108" s="5">
        <v>118</v>
      </c>
      <c r="B108" s="5">
        <v>118</v>
      </c>
      <c r="C108" s="5" t="s">
        <v>2196</v>
      </c>
      <c r="D108" s="5" t="s">
        <v>2197</v>
      </c>
      <c r="E108" s="5" t="s">
        <v>266</v>
      </c>
      <c r="F108" s="5" t="s">
        <v>2198</v>
      </c>
      <c r="G108" s="5" t="s">
        <v>2199</v>
      </c>
      <c r="H108" s="5" t="s">
        <v>269</v>
      </c>
      <c r="I108" s="5" t="s">
        <v>1887</v>
      </c>
      <c r="J108" s="5" t="s">
        <v>30</v>
      </c>
      <c r="K108" s="5" t="s">
        <v>30</v>
      </c>
      <c r="L108" s="3" t="s">
        <v>307</v>
      </c>
      <c r="M108" s="3" t="s">
        <v>31</v>
      </c>
      <c r="N108" s="5" t="s">
        <v>1957</v>
      </c>
      <c r="O108" s="5" t="s">
        <v>271</v>
      </c>
      <c r="P108" s="5" t="s">
        <v>34</v>
      </c>
      <c r="Q108" s="155">
        <v>842</v>
      </c>
      <c r="R108" s="166">
        <v>1</v>
      </c>
      <c r="S108" s="169">
        <v>6610</v>
      </c>
      <c r="U108" s="155">
        <v>55.655999999999999</v>
      </c>
      <c r="V108" s="167">
        <v>1.02E-4</v>
      </c>
      <c r="W108" s="167">
        <v>4.9907316680438904E-4</v>
      </c>
      <c r="X108" s="167">
        <v>1.2240338894787799E-4</v>
      </c>
    </row>
    <row r="109" spans="1:24">
      <c r="A109" s="5">
        <v>118</v>
      </c>
      <c r="B109" s="5">
        <v>118</v>
      </c>
      <c r="C109" s="5" t="s">
        <v>2200</v>
      </c>
      <c r="D109" s="5" t="s">
        <v>2201</v>
      </c>
      <c r="E109" s="5" t="s">
        <v>266</v>
      </c>
      <c r="F109" s="5" t="s">
        <v>2202</v>
      </c>
      <c r="G109" s="5" t="s">
        <v>2203</v>
      </c>
      <c r="H109" s="5" t="s">
        <v>269</v>
      </c>
      <c r="I109" s="5" t="s">
        <v>1887</v>
      </c>
      <c r="J109" s="5" t="s">
        <v>30</v>
      </c>
      <c r="K109" s="5" t="s">
        <v>30</v>
      </c>
      <c r="L109" s="3" t="s">
        <v>307</v>
      </c>
      <c r="M109" s="3" t="s">
        <v>31</v>
      </c>
      <c r="N109" s="5" t="s">
        <v>337</v>
      </c>
      <c r="O109" s="5" t="s">
        <v>271</v>
      </c>
      <c r="P109" s="5" t="s">
        <v>34</v>
      </c>
      <c r="Q109" s="155">
        <v>2056</v>
      </c>
      <c r="R109" s="166">
        <v>1</v>
      </c>
      <c r="S109" s="169">
        <v>18290</v>
      </c>
      <c r="U109" s="155">
        <v>376.04199999999997</v>
      </c>
      <c r="V109" s="167">
        <v>2.1499999999999999E-4</v>
      </c>
      <c r="W109" s="167">
        <v>3.3719993715115798E-3</v>
      </c>
      <c r="X109" s="167">
        <v>8.2702132283723204E-4</v>
      </c>
    </row>
    <row r="110" spans="1:24">
      <c r="A110" s="5">
        <v>118</v>
      </c>
      <c r="B110" s="5">
        <v>118</v>
      </c>
      <c r="C110" s="5" t="s">
        <v>2204</v>
      </c>
      <c r="D110" s="5" t="s">
        <v>2205</v>
      </c>
      <c r="E110" s="5" t="s">
        <v>266</v>
      </c>
      <c r="F110" s="5" t="s">
        <v>2206</v>
      </c>
      <c r="G110" s="5" t="s">
        <v>2207</v>
      </c>
      <c r="H110" s="5" t="s">
        <v>269</v>
      </c>
      <c r="I110" s="5" t="s">
        <v>1887</v>
      </c>
      <c r="J110" s="5" t="s">
        <v>30</v>
      </c>
      <c r="K110" s="5" t="s">
        <v>30</v>
      </c>
      <c r="L110" s="3" t="s">
        <v>307</v>
      </c>
      <c r="M110" s="3" t="s">
        <v>31</v>
      </c>
      <c r="N110" s="5" t="s">
        <v>693</v>
      </c>
      <c r="O110" s="5" t="s">
        <v>271</v>
      </c>
      <c r="P110" s="5" t="s">
        <v>34</v>
      </c>
      <c r="Q110" s="155">
        <v>3635</v>
      </c>
      <c r="R110" s="166">
        <v>1</v>
      </c>
      <c r="S110" s="169">
        <v>23500</v>
      </c>
      <c r="U110" s="155">
        <v>854.22500000000002</v>
      </c>
      <c r="V110" s="167">
        <v>3.9500000000000001E-4</v>
      </c>
      <c r="W110" s="167">
        <v>7.6598972965002902E-3</v>
      </c>
      <c r="X110" s="167">
        <v>1.87867721698573E-3</v>
      </c>
    </row>
    <row r="111" spans="1:24">
      <c r="A111" s="5">
        <v>118</v>
      </c>
      <c r="B111" s="5">
        <v>118</v>
      </c>
      <c r="C111" s="5" t="s">
        <v>1114</v>
      </c>
      <c r="D111" s="5" t="s">
        <v>1115</v>
      </c>
      <c r="E111" s="5" t="s">
        <v>266</v>
      </c>
      <c r="F111" s="5" t="s">
        <v>2208</v>
      </c>
      <c r="G111" s="5" t="s">
        <v>2209</v>
      </c>
      <c r="H111" s="5" t="s">
        <v>269</v>
      </c>
      <c r="I111" s="5" t="s">
        <v>1887</v>
      </c>
      <c r="J111" s="5" t="s">
        <v>30</v>
      </c>
      <c r="K111" s="5" t="s">
        <v>330</v>
      </c>
      <c r="L111" s="3" t="s">
        <v>307</v>
      </c>
      <c r="M111" s="3" t="s">
        <v>31</v>
      </c>
      <c r="N111" s="5" t="s">
        <v>1118</v>
      </c>
      <c r="O111" s="5" t="s">
        <v>271</v>
      </c>
      <c r="P111" s="5" t="s">
        <v>34</v>
      </c>
      <c r="Q111" s="155">
        <v>3317</v>
      </c>
      <c r="R111" s="166">
        <v>1</v>
      </c>
      <c r="S111" s="169">
        <v>21750</v>
      </c>
      <c r="U111" s="155">
        <v>721.447</v>
      </c>
      <c r="V111" s="167">
        <v>2.5500000000000002E-4</v>
      </c>
      <c r="W111" s="167">
        <v>6.4692718602439503E-3</v>
      </c>
      <c r="X111" s="167">
        <v>1.58666274283861E-3</v>
      </c>
    </row>
    <row r="112" spans="1:24">
      <c r="A112" s="5">
        <v>118</v>
      </c>
      <c r="B112" s="5">
        <v>118</v>
      </c>
      <c r="C112" s="5" t="s">
        <v>1119</v>
      </c>
      <c r="D112" s="5" t="s">
        <v>1120</v>
      </c>
      <c r="E112" s="5" t="s">
        <v>266</v>
      </c>
      <c r="F112" s="5" t="s">
        <v>2210</v>
      </c>
      <c r="G112" s="5" t="s">
        <v>2211</v>
      </c>
      <c r="H112" s="5" t="s">
        <v>269</v>
      </c>
      <c r="I112" s="5" t="s">
        <v>1887</v>
      </c>
      <c r="J112" s="5" t="s">
        <v>30</v>
      </c>
      <c r="K112" s="5" t="s">
        <v>30</v>
      </c>
      <c r="L112" s="3" t="s">
        <v>307</v>
      </c>
      <c r="M112" s="3" t="s">
        <v>31</v>
      </c>
      <c r="N112" s="5" t="s">
        <v>317</v>
      </c>
      <c r="O112" s="5" t="s">
        <v>271</v>
      </c>
      <c r="P112" s="5" t="s">
        <v>34</v>
      </c>
      <c r="Q112" s="155">
        <v>3214</v>
      </c>
      <c r="R112" s="166">
        <v>1</v>
      </c>
      <c r="S112" s="169">
        <v>15670</v>
      </c>
      <c r="U112" s="155">
        <v>503.63400000000001</v>
      </c>
      <c r="V112" s="167">
        <v>1.3999999999999999E-4</v>
      </c>
      <c r="W112" s="167">
        <v>4.5161206743494602E-3</v>
      </c>
      <c r="X112" s="167">
        <v>1.1076301276173701E-3</v>
      </c>
    </row>
    <row r="113" spans="1:24">
      <c r="A113" s="5">
        <v>118</v>
      </c>
      <c r="B113" s="5">
        <v>118</v>
      </c>
      <c r="C113" s="5" t="s">
        <v>1128</v>
      </c>
      <c r="D113" s="5" t="s">
        <v>1129</v>
      </c>
      <c r="E113" s="5" t="s">
        <v>266</v>
      </c>
      <c r="F113" s="5" t="s">
        <v>2212</v>
      </c>
      <c r="G113" s="5" t="s">
        <v>2213</v>
      </c>
      <c r="H113" s="5" t="s">
        <v>269</v>
      </c>
      <c r="I113" s="5" t="s">
        <v>1887</v>
      </c>
      <c r="J113" s="5" t="s">
        <v>30</v>
      </c>
      <c r="K113" s="5" t="s">
        <v>30</v>
      </c>
      <c r="L113" s="3" t="s">
        <v>307</v>
      </c>
      <c r="M113" s="3" t="s">
        <v>31</v>
      </c>
      <c r="N113" s="5" t="s">
        <v>381</v>
      </c>
      <c r="O113" s="5" t="s">
        <v>271</v>
      </c>
      <c r="P113" s="5" t="s">
        <v>34</v>
      </c>
      <c r="Q113" s="155">
        <v>462</v>
      </c>
      <c r="R113" s="166">
        <v>1</v>
      </c>
      <c r="S113" s="169">
        <v>65150</v>
      </c>
      <c r="U113" s="155">
        <v>300.99299999999999</v>
      </c>
      <c r="V113" s="167">
        <v>2.8E-5</v>
      </c>
      <c r="W113" s="167">
        <v>2.6990259790634899E-3</v>
      </c>
      <c r="X113" s="167">
        <v>6.6196691922173405E-4</v>
      </c>
    </row>
    <row r="114" spans="1:24">
      <c r="A114" s="5">
        <v>118</v>
      </c>
      <c r="B114" s="5">
        <v>118</v>
      </c>
      <c r="C114" s="5" t="s">
        <v>2214</v>
      </c>
      <c r="D114" s="5" t="s">
        <v>2215</v>
      </c>
      <c r="E114" s="5" t="s">
        <v>266</v>
      </c>
      <c r="F114" s="5" t="s">
        <v>2216</v>
      </c>
      <c r="G114" s="5" t="s">
        <v>2217</v>
      </c>
      <c r="H114" s="5" t="s">
        <v>269</v>
      </c>
      <c r="I114" s="5" t="s">
        <v>1887</v>
      </c>
      <c r="J114" s="5" t="s">
        <v>30</v>
      </c>
      <c r="K114" s="5" t="s">
        <v>30</v>
      </c>
      <c r="L114" s="3" t="s">
        <v>307</v>
      </c>
      <c r="M114" s="3" t="s">
        <v>31</v>
      </c>
      <c r="N114" s="5" t="s">
        <v>1916</v>
      </c>
      <c r="O114" s="5" t="s">
        <v>271</v>
      </c>
      <c r="P114" s="5" t="s">
        <v>34</v>
      </c>
      <c r="Q114" s="155">
        <v>1093</v>
      </c>
      <c r="R114" s="166">
        <v>1</v>
      </c>
      <c r="S114" s="169">
        <v>19960</v>
      </c>
      <c r="U114" s="155">
        <v>218.16300000000001</v>
      </c>
      <c r="V114" s="167">
        <v>3.9199999999999999E-4</v>
      </c>
      <c r="W114" s="167">
        <v>1.9562815908184998E-3</v>
      </c>
      <c r="X114" s="167">
        <v>4.7980038274905799E-4</v>
      </c>
    </row>
    <row r="115" spans="1:24">
      <c r="A115" s="5">
        <v>118</v>
      </c>
      <c r="B115" s="5">
        <v>118</v>
      </c>
      <c r="C115" s="5" t="s">
        <v>2218</v>
      </c>
      <c r="D115" s="5" t="s">
        <v>2219</v>
      </c>
      <c r="E115" s="5" t="s">
        <v>266</v>
      </c>
      <c r="F115" s="5" t="s">
        <v>2220</v>
      </c>
      <c r="G115" s="5" t="s">
        <v>2221</v>
      </c>
      <c r="H115" s="5" t="s">
        <v>269</v>
      </c>
      <c r="I115" s="5" t="s">
        <v>1887</v>
      </c>
      <c r="J115" s="5" t="s">
        <v>30</v>
      </c>
      <c r="K115" s="5" t="s">
        <v>30</v>
      </c>
      <c r="L115" s="3" t="s">
        <v>307</v>
      </c>
      <c r="M115" s="3" t="s">
        <v>31</v>
      </c>
      <c r="N115" s="5" t="s">
        <v>2222</v>
      </c>
      <c r="O115" s="5" t="s">
        <v>271</v>
      </c>
      <c r="P115" s="5" t="s">
        <v>34</v>
      </c>
      <c r="Q115" s="155">
        <v>13024</v>
      </c>
      <c r="R115" s="166">
        <v>1</v>
      </c>
      <c r="S115" s="169">
        <v>2260</v>
      </c>
      <c r="U115" s="155">
        <v>294.34199999999998</v>
      </c>
      <c r="V115" s="167">
        <v>2.2599999999999999E-4</v>
      </c>
      <c r="W115" s="167">
        <v>2.63938956832849E-3</v>
      </c>
      <c r="X115" s="167">
        <v>6.4734040899400104E-4</v>
      </c>
    </row>
    <row r="116" spans="1:24">
      <c r="A116" s="5">
        <v>118</v>
      </c>
      <c r="B116" s="5">
        <v>118</v>
      </c>
      <c r="C116" s="5" t="s">
        <v>2223</v>
      </c>
      <c r="D116" s="5" t="s">
        <v>2224</v>
      </c>
      <c r="E116" s="5" t="s">
        <v>266</v>
      </c>
      <c r="F116" s="5" t="s">
        <v>2225</v>
      </c>
      <c r="G116" s="5" t="s">
        <v>2226</v>
      </c>
      <c r="H116" s="5" t="s">
        <v>269</v>
      </c>
      <c r="I116" s="5" t="s">
        <v>1887</v>
      </c>
      <c r="J116" s="5" t="s">
        <v>30</v>
      </c>
      <c r="K116" s="5" t="s">
        <v>330</v>
      </c>
      <c r="L116" s="3" t="s">
        <v>307</v>
      </c>
      <c r="M116" s="3" t="s">
        <v>31</v>
      </c>
      <c r="N116" s="5" t="s">
        <v>1118</v>
      </c>
      <c r="O116" s="5" t="s">
        <v>271</v>
      </c>
      <c r="P116" s="5" t="s">
        <v>34</v>
      </c>
      <c r="Q116" s="155">
        <v>3495</v>
      </c>
      <c r="R116" s="166">
        <v>1</v>
      </c>
      <c r="S116" s="169">
        <v>34250</v>
      </c>
      <c r="U116" s="155">
        <v>1197.037</v>
      </c>
      <c r="V116" s="167">
        <v>7.2999999999999999E-5</v>
      </c>
      <c r="W116" s="167">
        <v>1.07339217537059E-2</v>
      </c>
      <c r="X116" s="167">
        <v>2.6326167919781701E-3</v>
      </c>
    </row>
    <row r="117" spans="1:24">
      <c r="A117" s="5">
        <v>118</v>
      </c>
      <c r="B117" s="5">
        <v>118</v>
      </c>
      <c r="C117" s="5" t="s">
        <v>1137</v>
      </c>
      <c r="D117" s="5" t="s">
        <v>1138</v>
      </c>
      <c r="E117" s="5" t="s">
        <v>266</v>
      </c>
      <c r="F117" s="5" t="s">
        <v>2227</v>
      </c>
      <c r="G117" s="5" t="s">
        <v>2228</v>
      </c>
      <c r="H117" s="5" t="s">
        <v>269</v>
      </c>
      <c r="I117" s="5" t="s">
        <v>1887</v>
      </c>
      <c r="J117" s="5" t="s">
        <v>30</v>
      </c>
      <c r="K117" s="5" t="s">
        <v>30</v>
      </c>
      <c r="L117" s="3" t="s">
        <v>307</v>
      </c>
      <c r="M117" s="3" t="s">
        <v>31</v>
      </c>
      <c r="N117" s="5" t="s">
        <v>355</v>
      </c>
      <c r="O117" s="5" t="s">
        <v>271</v>
      </c>
      <c r="P117" s="5" t="s">
        <v>34</v>
      </c>
      <c r="Q117" s="155">
        <v>8776</v>
      </c>
      <c r="R117" s="166">
        <v>1</v>
      </c>
      <c r="S117" s="169">
        <v>3548</v>
      </c>
      <c r="U117" s="155">
        <v>311.37200000000001</v>
      </c>
      <c r="V117" s="167">
        <v>9.2999999999999997E-5</v>
      </c>
      <c r="W117" s="167">
        <v>2.7920995261864101E-3</v>
      </c>
      <c r="X117" s="167">
        <v>6.8479426869073705E-4</v>
      </c>
    </row>
    <row r="118" spans="1:24">
      <c r="A118" s="5">
        <v>118</v>
      </c>
      <c r="B118" s="5">
        <v>118</v>
      </c>
      <c r="C118" s="5" t="s">
        <v>1156</v>
      </c>
      <c r="D118" s="5" t="s">
        <v>1157</v>
      </c>
      <c r="E118" s="5" t="s">
        <v>266</v>
      </c>
      <c r="F118" s="5" t="s">
        <v>2229</v>
      </c>
      <c r="G118" s="5" t="s">
        <v>2230</v>
      </c>
      <c r="H118" s="5" t="s">
        <v>269</v>
      </c>
      <c r="I118" s="5" t="s">
        <v>1887</v>
      </c>
      <c r="J118" s="5" t="s">
        <v>30</v>
      </c>
      <c r="K118" s="5" t="s">
        <v>30</v>
      </c>
      <c r="L118" s="3" t="s">
        <v>307</v>
      </c>
      <c r="M118" s="3" t="s">
        <v>31</v>
      </c>
      <c r="N118" s="5" t="s">
        <v>367</v>
      </c>
      <c r="O118" s="5" t="s">
        <v>271</v>
      </c>
      <c r="P118" s="5" t="s">
        <v>34</v>
      </c>
      <c r="Q118" s="155">
        <v>54866</v>
      </c>
      <c r="R118" s="166">
        <v>1</v>
      </c>
      <c r="S118" s="169">
        <v>2721</v>
      </c>
      <c r="U118" s="155">
        <v>1492.904</v>
      </c>
      <c r="V118" s="167">
        <v>2.7300000000000002E-4</v>
      </c>
      <c r="W118" s="167">
        <v>1.33869767814672E-2</v>
      </c>
      <c r="X118" s="167">
        <v>3.2833088108309301E-3</v>
      </c>
    </row>
    <row r="119" spans="1:24">
      <c r="A119" s="5">
        <v>118</v>
      </c>
      <c r="B119" s="5">
        <v>118</v>
      </c>
      <c r="C119" s="5" t="s">
        <v>2231</v>
      </c>
      <c r="D119" s="5" t="s">
        <v>2232</v>
      </c>
      <c r="E119" s="5" t="s">
        <v>266</v>
      </c>
      <c r="F119" s="5" t="s">
        <v>2233</v>
      </c>
      <c r="G119" s="5" t="s">
        <v>2234</v>
      </c>
      <c r="H119" s="5" t="s">
        <v>269</v>
      </c>
      <c r="I119" s="5" t="s">
        <v>1887</v>
      </c>
      <c r="J119" s="5" t="s">
        <v>30</v>
      </c>
      <c r="K119" s="5" t="s">
        <v>30</v>
      </c>
      <c r="L119" s="3" t="s">
        <v>307</v>
      </c>
      <c r="M119" s="3" t="s">
        <v>31</v>
      </c>
      <c r="N119" s="5" t="s">
        <v>455</v>
      </c>
      <c r="O119" s="5" t="s">
        <v>271</v>
      </c>
      <c r="P119" s="5" t="s">
        <v>34</v>
      </c>
      <c r="Q119" s="155">
        <v>1117</v>
      </c>
      <c r="R119" s="166">
        <v>1</v>
      </c>
      <c r="S119" s="169">
        <v>35170</v>
      </c>
      <c r="U119" s="155">
        <v>392.84899999999999</v>
      </c>
      <c r="V119" s="167">
        <v>8.1000000000000004E-5</v>
      </c>
      <c r="W119" s="167">
        <v>3.5227044713548698E-3</v>
      </c>
      <c r="X119" s="167">
        <v>8.6398346822898599E-4</v>
      </c>
    </row>
    <row r="120" spans="1:24">
      <c r="A120" s="5">
        <v>118</v>
      </c>
      <c r="B120" s="5">
        <v>118</v>
      </c>
      <c r="C120" s="5" t="s">
        <v>1169</v>
      </c>
      <c r="D120" s="5" t="s">
        <v>1170</v>
      </c>
      <c r="E120" s="5" t="s">
        <v>266</v>
      </c>
      <c r="F120" s="5" t="s">
        <v>2235</v>
      </c>
      <c r="G120" s="5" t="s">
        <v>2236</v>
      </c>
      <c r="H120" s="5" t="s">
        <v>269</v>
      </c>
      <c r="I120" s="5" t="s">
        <v>1887</v>
      </c>
      <c r="J120" s="5" t="s">
        <v>30</v>
      </c>
      <c r="K120" s="5" t="s">
        <v>30</v>
      </c>
      <c r="L120" s="3" t="s">
        <v>307</v>
      </c>
      <c r="M120" s="3" t="s">
        <v>31</v>
      </c>
      <c r="N120" s="5" t="s">
        <v>367</v>
      </c>
      <c r="O120" s="5" t="s">
        <v>271</v>
      </c>
      <c r="P120" s="5" t="s">
        <v>34</v>
      </c>
      <c r="Q120" s="155">
        <v>2565</v>
      </c>
      <c r="R120" s="166">
        <v>1</v>
      </c>
      <c r="S120" s="169">
        <v>542.9</v>
      </c>
      <c r="U120" s="155">
        <v>13.925000000000001</v>
      </c>
      <c r="V120" s="167">
        <v>1.5E-5</v>
      </c>
      <c r="W120" s="167">
        <v>1.2486993346510101E-4</v>
      </c>
      <c r="X120" s="167">
        <v>3.0625776039398099E-5</v>
      </c>
    </row>
    <row r="121" spans="1:24">
      <c r="A121" s="5">
        <v>118</v>
      </c>
      <c r="B121" s="5">
        <v>118</v>
      </c>
      <c r="C121" s="5" t="s">
        <v>2237</v>
      </c>
      <c r="D121" s="5" t="s">
        <v>2238</v>
      </c>
      <c r="E121" s="5" t="s">
        <v>984</v>
      </c>
      <c r="F121" s="5" t="s">
        <v>2239</v>
      </c>
      <c r="G121" s="5" t="s">
        <v>2240</v>
      </c>
      <c r="H121" s="5" t="s">
        <v>269</v>
      </c>
      <c r="I121" s="5" t="s">
        <v>1887</v>
      </c>
      <c r="J121" s="5" t="s">
        <v>30</v>
      </c>
      <c r="K121" s="5" t="s">
        <v>30</v>
      </c>
      <c r="L121" s="3" t="s">
        <v>307</v>
      </c>
      <c r="M121" s="3" t="s">
        <v>31</v>
      </c>
      <c r="N121" s="5" t="s">
        <v>685</v>
      </c>
      <c r="O121" s="5" t="s">
        <v>271</v>
      </c>
      <c r="P121" s="5" t="s">
        <v>34</v>
      </c>
      <c r="Q121" s="155">
        <v>156529</v>
      </c>
      <c r="R121" s="166">
        <v>1</v>
      </c>
      <c r="S121" s="169">
        <v>477.4</v>
      </c>
      <c r="U121" s="155">
        <v>747.26900000000001</v>
      </c>
      <c r="V121" s="167">
        <v>1.3899999999999999E-4</v>
      </c>
      <c r="W121" s="167">
        <v>6.7008191157747303E-3</v>
      </c>
      <c r="X121" s="167">
        <v>1.64345234938072E-3</v>
      </c>
    </row>
    <row r="122" spans="1:24">
      <c r="A122" s="5">
        <v>118</v>
      </c>
      <c r="B122" s="5">
        <v>118</v>
      </c>
      <c r="C122" s="5" t="s">
        <v>1174</v>
      </c>
      <c r="D122" s="5" t="s">
        <v>1175</v>
      </c>
      <c r="E122" s="5" t="s">
        <v>266</v>
      </c>
      <c r="F122" s="5" t="s">
        <v>2241</v>
      </c>
      <c r="G122" s="5" t="s">
        <v>2242</v>
      </c>
      <c r="H122" s="5" t="s">
        <v>269</v>
      </c>
      <c r="I122" s="5" t="s">
        <v>1887</v>
      </c>
      <c r="J122" s="5" t="s">
        <v>30</v>
      </c>
      <c r="K122" s="5" t="s">
        <v>30</v>
      </c>
      <c r="L122" s="3" t="s">
        <v>307</v>
      </c>
      <c r="M122" s="3" t="s">
        <v>31</v>
      </c>
      <c r="N122" s="5" t="s">
        <v>455</v>
      </c>
      <c r="O122" s="5" t="s">
        <v>271</v>
      </c>
      <c r="P122" s="5" t="s">
        <v>34</v>
      </c>
      <c r="Q122" s="155">
        <v>21367.18</v>
      </c>
      <c r="R122" s="166">
        <v>1</v>
      </c>
      <c r="S122" s="169">
        <v>3976</v>
      </c>
      <c r="U122" s="155">
        <v>849.55899999999997</v>
      </c>
      <c r="V122" s="167">
        <v>7.7999999999999999E-5</v>
      </c>
      <c r="W122" s="167">
        <v>7.6180576260324899E-3</v>
      </c>
      <c r="X122" s="167">
        <v>1.86841556038232E-3</v>
      </c>
    </row>
    <row r="123" spans="1:24">
      <c r="A123" s="5">
        <v>118</v>
      </c>
      <c r="B123" s="5">
        <v>118</v>
      </c>
      <c r="C123" s="5" t="s">
        <v>1187</v>
      </c>
      <c r="D123" s="5" t="s">
        <v>1188</v>
      </c>
      <c r="E123" s="5" t="s">
        <v>266</v>
      </c>
      <c r="F123" s="5" t="s">
        <v>2243</v>
      </c>
      <c r="G123" s="5" t="s">
        <v>2244</v>
      </c>
      <c r="H123" s="5" t="s">
        <v>269</v>
      </c>
      <c r="I123" s="5" t="s">
        <v>1887</v>
      </c>
      <c r="J123" s="5" t="s">
        <v>30</v>
      </c>
      <c r="K123" s="5" t="s">
        <v>30</v>
      </c>
      <c r="L123" s="3" t="s">
        <v>307</v>
      </c>
      <c r="M123" s="3" t="s">
        <v>31</v>
      </c>
      <c r="N123" s="5" t="s">
        <v>763</v>
      </c>
      <c r="O123" s="5" t="s">
        <v>271</v>
      </c>
      <c r="P123" s="5" t="s">
        <v>34</v>
      </c>
      <c r="Q123" s="155">
        <v>2397</v>
      </c>
      <c r="R123" s="166">
        <v>1</v>
      </c>
      <c r="S123" s="169">
        <v>11100</v>
      </c>
      <c r="U123" s="155">
        <v>266.06700000000001</v>
      </c>
      <c r="V123" s="167">
        <v>2.0000000000000002E-5</v>
      </c>
      <c r="W123" s="167">
        <v>2.38584201350691E-3</v>
      </c>
      <c r="X123" s="167">
        <v>5.8515497801134601E-4</v>
      </c>
    </row>
    <row r="124" spans="1:24">
      <c r="A124" s="5">
        <v>118</v>
      </c>
      <c r="B124" s="5">
        <v>118</v>
      </c>
      <c r="C124" s="5" t="s">
        <v>2245</v>
      </c>
      <c r="D124" s="5" t="s">
        <v>2246</v>
      </c>
      <c r="E124" s="5" t="s">
        <v>266</v>
      </c>
      <c r="F124" s="5" t="s">
        <v>2247</v>
      </c>
      <c r="G124" s="5" t="s">
        <v>2248</v>
      </c>
      <c r="H124" s="5" t="s">
        <v>269</v>
      </c>
      <c r="I124" s="5" t="s">
        <v>1887</v>
      </c>
      <c r="J124" s="5" t="s">
        <v>30</v>
      </c>
      <c r="K124" s="5" t="s">
        <v>30</v>
      </c>
      <c r="L124" s="3" t="s">
        <v>307</v>
      </c>
      <c r="M124" s="3" t="s">
        <v>31</v>
      </c>
      <c r="N124" s="5" t="s">
        <v>282</v>
      </c>
      <c r="O124" s="5" t="s">
        <v>271</v>
      </c>
      <c r="P124" s="5" t="s">
        <v>34</v>
      </c>
      <c r="Q124" s="155">
        <v>3183</v>
      </c>
      <c r="R124" s="166">
        <v>1</v>
      </c>
      <c r="S124" s="169">
        <v>2007</v>
      </c>
      <c r="U124" s="155">
        <v>63.883000000000003</v>
      </c>
      <c r="V124" s="167">
        <v>8.0000000000000007E-5</v>
      </c>
      <c r="W124" s="167">
        <v>5.72841773083018E-4</v>
      </c>
      <c r="X124" s="167">
        <v>1.4049598139135301E-4</v>
      </c>
    </row>
    <row r="125" spans="1:24">
      <c r="A125" s="5">
        <v>118</v>
      </c>
      <c r="B125" s="5">
        <v>118</v>
      </c>
      <c r="C125" s="5" t="s">
        <v>1211</v>
      </c>
      <c r="D125" s="5" t="s">
        <v>1212</v>
      </c>
      <c r="E125" s="5" t="s">
        <v>266</v>
      </c>
      <c r="F125" s="5" t="s">
        <v>2249</v>
      </c>
      <c r="G125" s="5" t="s">
        <v>2250</v>
      </c>
      <c r="H125" s="5" t="s">
        <v>269</v>
      </c>
      <c r="I125" s="5" t="s">
        <v>1887</v>
      </c>
      <c r="J125" s="5" t="s">
        <v>30</v>
      </c>
      <c r="K125" s="5" t="s">
        <v>30</v>
      </c>
      <c r="L125" s="3" t="s">
        <v>307</v>
      </c>
      <c r="M125" s="3" t="s">
        <v>31</v>
      </c>
      <c r="N125" s="5" t="s">
        <v>355</v>
      </c>
      <c r="O125" s="5" t="s">
        <v>271</v>
      </c>
      <c r="P125" s="5" t="s">
        <v>34</v>
      </c>
      <c r="Q125" s="155">
        <v>854</v>
      </c>
      <c r="R125" s="166">
        <v>1</v>
      </c>
      <c r="S125" s="169">
        <v>13150</v>
      </c>
      <c r="U125" s="155">
        <v>112.301</v>
      </c>
      <c r="V125" s="167">
        <v>9.8999999999999994E-5</v>
      </c>
      <c r="W125" s="167">
        <v>1.00701118123946E-3</v>
      </c>
      <c r="X125" s="167">
        <v>2.4698098293156302E-4</v>
      </c>
    </row>
    <row r="126" spans="1:24">
      <c r="A126" s="5">
        <v>118</v>
      </c>
      <c r="B126" s="5">
        <v>118</v>
      </c>
      <c r="C126" s="5" t="s">
        <v>2251</v>
      </c>
      <c r="D126" s="5" t="s">
        <v>2252</v>
      </c>
      <c r="E126" s="5" t="s">
        <v>303</v>
      </c>
      <c r="F126" s="5" t="s">
        <v>2253</v>
      </c>
      <c r="G126" s="5" t="s">
        <v>2254</v>
      </c>
      <c r="H126" s="5" t="s">
        <v>269</v>
      </c>
      <c r="I126" s="5" t="s">
        <v>1887</v>
      </c>
      <c r="J126" s="5" t="s">
        <v>127</v>
      </c>
      <c r="K126" s="5" t="s">
        <v>128</v>
      </c>
      <c r="L126" s="3" t="s">
        <v>307</v>
      </c>
      <c r="M126" s="3" t="s">
        <v>2255</v>
      </c>
      <c r="N126" s="5" t="s">
        <v>2256</v>
      </c>
      <c r="O126" s="5" t="s">
        <v>271</v>
      </c>
      <c r="P126" s="5" t="s">
        <v>132</v>
      </c>
      <c r="Q126" s="155">
        <v>1646</v>
      </c>
      <c r="R126" s="166">
        <v>3.19</v>
      </c>
      <c r="S126" s="169">
        <v>4894</v>
      </c>
      <c r="T126" s="153">
        <v>0.88900000000000001</v>
      </c>
      <c r="U126" s="155">
        <v>259.80700000000002</v>
      </c>
      <c r="V126" s="167">
        <v>1.0000000000000001E-5</v>
      </c>
      <c r="W126" s="167">
        <v>2.32970469066507E-3</v>
      </c>
      <c r="X126" s="167">
        <v>5.7138665901655704E-4</v>
      </c>
    </row>
    <row r="127" spans="1:24">
      <c r="A127" s="5">
        <v>118</v>
      </c>
      <c r="B127" s="5">
        <v>118</v>
      </c>
      <c r="C127" s="5" t="s">
        <v>1266</v>
      </c>
      <c r="D127" s="5" t="s">
        <v>1267</v>
      </c>
      <c r="E127" s="5" t="s">
        <v>303</v>
      </c>
      <c r="F127" s="5" t="s">
        <v>2257</v>
      </c>
      <c r="G127" s="5" t="s">
        <v>2258</v>
      </c>
      <c r="H127" s="5" t="s">
        <v>269</v>
      </c>
      <c r="I127" s="5" t="s">
        <v>1887</v>
      </c>
      <c r="J127" s="5" t="s">
        <v>127</v>
      </c>
      <c r="K127" s="5" t="s">
        <v>128</v>
      </c>
      <c r="L127" s="3" t="s">
        <v>307</v>
      </c>
      <c r="M127" s="3" t="s">
        <v>2259</v>
      </c>
      <c r="N127" s="5" t="s">
        <v>1270</v>
      </c>
      <c r="O127" s="5" t="s">
        <v>271</v>
      </c>
      <c r="P127" s="5" t="s">
        <v>132</v>
      </c>
      <c r="Q127" s="155">
        <v>630</v>
      </c>
      <c r="R127" s="166">
        <v>3.19</v>
      </c>
      <c r="S127" s="169">
        <v>31380</v>
      </c>
      <c r="U127" s="155">
        <v>630.64400000000001</v>
      </c>
      <c r="V127" s="167">
        <v>0</v>
      </c>
      <c r="W127" s="167">
        <v>5.6550290594029797E-3</v>
      </c>
      <c r="X127" s="167">
        <v>1.3869604048277E-3</v>
      </c>
    </row>
    <row r="128" spans="1:24">
      <c r="A128" s="5">
        <v>118</v>
      </c>
      <c r="B128" s="5">
        <v>118</v>
      </c>
      <c r="C128" s="5" t="s">
        <v>301</v>
      </c>
      <c r="D128" s="5" t="s">
        <v>302</v>
      </c>
      <c r="E128" s="5" t="s">
        <v>303</v>
      </c>
      <c r="F128" s="5" t="s">
        <v>2260</v>
      </c>
      <c r="G128" s="5" t="s">
        <v>2261</v>
      </c>
      <c r="H128" s="5" t="s">
        <v>269</v>
      </c>
      <c r="I128" s="5" t="s">
        <v>1887</v>
      </c>
      <c r="J128" s="5" t="s">
        <v>127</v>
      </c>
      <c r="K128" s="5" t="s">
        <v>128</v>
      </c>
      <c r="L128" s="3" t="s">
        <v>307</v>
      </c>
      <c r="M128" s="3" t="s">
        <v>2259</v>
      </c>
      <c r="N128" s="5" t="s">
        <v>308</v>
      </c>
      <c r="O128" s="5" t="s">
        <v>271</v>
      </c>
      <c r="P128" s="5" t="s">
        <v>132</v>
      </c>
      <c r="Q128" s="155">
        <v>728</v>
      </c>
      <c r="R128" s="166">
        <v>3.19</v>
      </c>
      <c r="S128" s="169">
        <v>27186</v>
      </c>
      <c r="U128" s="155">
        <v>631.346</v>
      </c>
      <c r="V128" s="167">
        <v>0</v>
      </c>
      <c r="W128" s="167">
        <v>5.6613244391079398E-3</v>
      </c>
      <c r="X128" s="167">
        <v>1.38850441853522E-3</v>
      </c>
    </row>
    <row r="129" spans="1:24">
      <c r="A129" s="5">
        <v>118</v>
      </c>
      <c r="B129" s="5">
        <v>118</v>
      </c>
      <c r="C129" s="5" t="s">
        <v>2262</v>
      </c>
      <c r="D129" s="5" t="s">
        <v>2263</v>
      </c>
      <c r="E129" s="5" t="s">
        <v>303</v>
      </c>
      <c r="F129" s="5" t="s">
        <v>2262</v>
      </c>
      <c r="G129" s="5" t="s">
        <v>2264</v>
      </c>
      <c r="H129" s="5" t="s">
        <v>269</v>
      </c>
      <c r="I129" s="5" t="s">
        <v>1887</v>
      </c>
      <c r="J129" s="5" t="s">
        <v>127</v>
      </c>
      <c r="K129" s="5" t="s">
        <v>128</v>
      </c>
      <c r="L129" s="3" t="s">
        <v>307</v>
      </c>
      <c r="M129" s="3" t="s">
        <v>2255</v>
      </c>
      <c r="N129" s="5" t="s">
        <v>2256</v>
      </c>
      <c r="O129" s="5" t="s">
        <v>271</v>
      </c>
      <c r="P129" s="5" t="s">
        <v>132</v>
      </c>
      <c r="Q129" s="155">
        <v>2049</v>
      </c>
      <c r="R129" s="166">
        <v>3.19</v>
      </c>
      <c r="S129" s="169">
        <v>6748</v>
      </c>
      <c r="T129" s="153">
        <v>1.0760000000000001</v>
      </c>
      <c r="U129" s="155">
        <v>444.50200000000001</v>
      </c>
      <c r="V129" s="167">
        <v>1.2999999999999999E-5</v>
      </c>
      <c r="W129" s="167">
        <v>3.98587926999456E-3</v>
      </c>
      <c r="X129" s="167">
        <v>9.7758237275788798E-4</v>
      </c>
    </row>
    <row r="130" spans="1:24">
      <c r="A130" s="5">
        <v>118</v>
      </c>
      <c r="B130" s="5">
        <v>118</v>
      </c>
      <c r="C130" s="5" t="s">
        <v>2265</v>
      </c>
      <c r="D130" s="5" t="s">
        <v>2266</v>
      </c>
      <c r="E130" s="5" t="s">
        <v>266</v>
      </c>
      <c r="F130" s="5" t="s">
        <v>2267</v>
      </c>
      <c r="G130" s="5" t="s">
        <v>2268</v>
      </c>
      <c r="H130" s="5" t="s">
        <v>269</v>
      </c>
      <c r="I130" s="5" t="s">
        <v>1887</v>
      </c>
      <c r="J130" s="5" t="s">
        <v>127</v>
      </c>
      <c r="K130" s="5" t="s">
        <v>128</v>
      </c>
      <c r="L130" s="3" t="s">
        <v>307</v>
      </c>
      <c r="M130" s="3" t="s">
        <v>2255</v>
      </c>
      <c r="N130" s="5" t="s">
        <v>2269</v>
      </c>
      <c r="O130" s="5" t="s">
        <v>271</v>
      </c>
      <c r="P130" s="5" t="s">
        <v>132</v>
      </c>
      <c r="Q130" s="155">
        <v>1676</v>
      </c>
      <c r="R130" s="166">
        <v>3.19</v>
      </c>
      <c r="S130" s="169">
        <v>1976</v>
      </c>
      <c r="U130" s="155">
        <v>105.646</v>
      </c>
      <c r="V130" s="167">
        <v>4.3000000000000002E-5</v>
      </c>
      <c r="W130" s="167">
        <v>9.4733221636637203E-4</v>
      </c>
      <c r="X130" s="167">
        <v>2.3234403581588999E-4</v>
      </c>
    </row>
    <row r="131" spans="1:24">
      <c r="A131" s="5">
        <v>118</v>
      </c>
      <c r="B131" s="5">
        <v>118</v>
      </c>
      <c r="C131" s="5" t="s">
        <v>2270</v>
      </c>
      <c r="D131" s="5" t="s">
        <v>2271</v>
      </c>
      <c r="E131" s="5" t="s">
        <v>266</v>
      </c>
      <c r="F131" s="5" t="s">
        <v>2272</v>
      </c>
      <c r="G131" s="5" t="s">
        <v>2273</v>
      </c>
      <c r="H131" s="5" t="s">
        <v>269</v>
      </c>
      <c r="I131" s="5" t="s">
        <v>1887</v>
      </c>
      <c r="J131" s="5" t="s">
        <v>127</v>
      </c>
      <c r="K131" s="5" t="s">
        <v>30</v>
      </c>
      <c r="L131" s="3" t="s">
        <v>307</v>
      </c>
      <c r="M131" s="3" t="s">
        <v>2259</v>
      </c>
      <c r="N131" s="5" t="s">
        <v>308</v>
      </c>
      <c r="O131" s="5" t="s">
        <v>271</v>
      </c>
      <c r="P131" s="5" t="s">
        <v>132</v>
      </c>
      <c r="Q131" s="155">
        <v>2696</v>
      </c>
      <c r="R131" s="166">
        <v>3.19</v>
      </c>
      <c r="S131" s="169">
        <v>4301</v>
      </c>
      <c r="T131" s="153">
        <v>1.3480000000000001</v>
      </c>
      <c r="U131" s="155">
        <v>374.19600000000003</v>
      </c>
      <c r="V131" s="167">
        <v>1.15E-4</v>
      </c>
      <c r="W131" s="167">
        <v>3.3554465363338499E-3</v>
      </c>
      <c r="X131" s="167">
        <v>8.2296155112996402E-4</v>
      </c>
    </row>
    <row r="132" spans="1:24">
      <c r="A132" s="5">
        <v>118</v>
      </c>
      <c r="B132" s="5">
        <v>118</v>
      </c>
      <c r="C132" s="5" t="s">
        <v>1307</v>
      </c>
      <c r="D132" s="5" t="s">
        <v>1308</v>
      </c>
      <c r="E132" s="5" t="s">
        <v>303</v>
      </c>
      <c r="F132" s="5" t="s">
        <v>2274</v>
      </c>
      <c r="G132" s="5" t="s">
        <v>2275</v>
      </c>
      <c r="H132" s="5" t="s">
        <v>269</v>
      </c>
      <c r="I132" s="5" t="s">
        <v>1887</v>
      </c>
      <c r="J132" s="5" t="s">
        <v>127</v>
      </c>
      <c r="K132" s="5" t="s">
        <v>128</v>
      </c>
      <c r="L132" s="3" t="s">
        <v>307</v>
      </c>
      <c r="M132" s="3" t="s">
        <v>2259</v>
      </c>
      <c r="N132" s="5" t="s">
        <v>1258</v>
      </c>
      <c r="O132" s="5" t="s">
        <v>271</v>
      </c>
      <c r="P132" s="5" t="s">
        <v>132</v>
      </c>
      <c r="Q132" s="155">
        <v>329</v>
      </c>
      <c r="R132" s="166">
        <v>3.19</v>
      </c>
      <c r="S132" s="169">
        <v>48362</v>
      </c>
      <c r="U132" s="155">
        <v>507.56400000000002</v>
      </c>
      <c r="V132" s="167">
        <v>0</v>
      </c>
      <c r="W132" s="167">
        <v>4.5513632966609303E-3</v>
      </c>
      <c r="X132" s="167">
        <v>1.1162737828832999E-3</v>
      </c>
    </row>
    <row r="133" spans="1:24">
      <c r="A133" s="5">
        <v>118</v>
      </c>
      <c r="B133" s="5">
        <v>118</v>
      </c>
      <c r="C133" s="5" t="s">
        <v>2276</v>
      </c>
      <c r="D133" s="5" t="s">
        <v>2277</v>
      </c>
      <c r="E133" s="5" t="s">
        <v>266</v>
      </c>
      <c r="F133" s="5" t="s">
        <v>2278</v>
      </c>
      <c r="G133" s="5" t="s">
        <v>2279</v>
      </c>
      <c r="H133" s="5" t="s">
        <v>269</v>
      </c>
      <c r="I133" s="5" t="s">
        <v>1887</v>
      </c>
      <c r="J133" s="5" t="s">
        <v>127</v>
      </c>
      <c r="K133" s="5" t="s">
        <v>128</v>
      </c>
      <c r="L133" s="3" t="s">
        <v>307</v>
      </c>
      <c r="M133" s="3" t="s">
        <v>2259</v>
      </c>
      <c r="N133" s="5" t="s">
        <v>308</v>
      </c>
      <c r="O133" s="5" t="s">
        <v>271</v>
      </c>
      <c r="P133" s="5" t="s">
        <v>132</v>
      </c>
      <c r="Q133" s="155">
        <v>1029</v>
      </c>
      <c r="R133" s="166">
        <v>3.19</v>
      </c>
      <c r="S133" s="169">
        <v>1470</v>
      </c>
      <c r="U133" s="155">
        <v>48.253</v>
      </c>
      <c r="V133" s="167">
        <v>1.3300000000000001E-4</v>
      </c>
      <c r="W133" s="167">
        <v>4.3268721388229898E-4</v>
      </c>
      <c r="X133" s="167">
        <v>1.0612147648155799E-4</v>
      </c>
    </row>
    <row r="134" spans="1:24">
      <c r="A134" s="5">
        <v>118</v>
      </c>
      <c r="B134" s="5">
        <v>118</v>
      </c>
      <c r="C134" s="5" t="s">
        <v>2280</v>
      </c>
      <c r="D134" s="5" t="s">
        <v>2281</v>
      </c>
      <c r="E134" s="5" t="s">
        <v>303</v>
      </c>
      <c r="F134" s="5" t="s">
        <v>2282</v>
      </c>
      <c r="G134" s="5" t="s">
        <v>2283</v>
      </c>
      <c r="H134" s="5" t="s">
        <v>269</v>
      </c>
      <c r="I134" s="5" t="s">
        <v>1887</v>
      </c>
      <c r="J134" s="5" t="s">
        <v>127</v>
      </c>
      <c r="K134" s="5" t="s">
        <v>128</v>
      </c>
      <c r="L134" s="3" t="s">
        <v>307</v>
      </c>
      <c r="M134" s="3" t="s">
        <v>2255</v>
      </c>
      <c r="N134" s="5" t="s">
        <v>2256</v>
      </c>
      <c r="O134" s="5" t="s">
        <v>271</v>
      </c>
      <c r="P134" s="5" t="s">
        <v>132</v>
      </c>
      <c r="Q134" s="155">
        <v>350</v>
      </c>
      <c r="R134" s="166">
        <v>3.19</v>
      </c>
      <c r="S134" s="169">
        <v>18511</v>
      </c>
      <c r="U134" s="155">
        <v>206.67500000000001</v>
      </c>
      <c r="V134" s="167">
        <v>9.9999999999999995E-7</v>
      </c>
      <c r="W134" s="167">
        <v>1.8532724828023599E-3</v>
      </c>
      <c r="X134" s="167">
        <v>4.5453622359899198E-4</v>
      </c>
    </row>
    <row r="135" spans="1:24">
      <c r="A135" s="5">
        <v>118</v>
      </c>
      <c r="B135" s="5">
        <v>118</v>
      </c>
      <c r="C135" s="5" t="s">
        <v>2040</v>
      </c>
      <c r="D135" s="5" t="s">
        <v>2041</v>
      </c>
      <c r="E135" s="5" t="s">
        <v>266</v>
      </c>
      <c r="F135" s="5" t="s">
        <v>2284</v>
      </c>
      <c r="G135" s="5" t="s">
        <v>2285</v>
      </c>
      <c r="H135" s="5" t="s">
        <v>269</v>
      </c>
      <c r="I135" s="5" t="s">
        <v>1887</v>
      </c>
      <c r="J135" s="5" t="s">
        <v>127</v>
      </c>
      <c r="K135" s="5" t="s">
        <v>128</v>
      </c>
      <c r="L135" s="3" t="s">
        <v>307</v>
      </c>
      <c r="M135" s="3" t="s">
        <v>2255</v>
      </c>
      <c r="N135" s="5" t="s">
        <v>2044</v>
      </c>
      <c r="O135" s="5" t="s">
        <v>271</v>
      </c>
      <c r="P135" s="5" t="s">
        <v>132</v>
      </c>
      <c r="Q135" s="155">
        <v>3000</v>
      </c>
      <c r="R135" s="166">
        <v>3.19</v>
      </c>
      <c r="S135" s="169">
        <v>3121</v>
      </c>
      <c r="U135" s="155">
        <v>298.68</v>
      </c>
      <c r="V135" s="167">
        <v>3.0000000000000001E-6</v>
      </c>
      <c r="W135" s="167">
        <v>2.67828245081743E-3</v>
      </c>
      <c r="X135" s="167">
        <v>6.5687933222058901E-4</v>
      </c>
    </row>
    <row r="136" spans="1:24">
      <c r="A136" s="5">
        <v>118</v>
      </c>
      <c r="B136" s="5">
        <v>118</v>
      </c>
      <c r="C136" s="5" t="s">
        <v>2286</v>
      </c>
      <c r="D136" s="5" t="s">
        <v>2287</v>
      </c>
      <c r="E136" s="5" t="s">
        <v>303</v>
      </c>
      <c r="F136" s="5" t="s">
        <v>2288</v>
      </c>
      <c r="G136" s="5" t="s">
        <v>2289</v>
      </c>
      <c r="H136" s="5" t="s">
        <v>269</v>
      </c>
      <c r="I136" s="5" t="s">
        <v>1887</v>
      </c>
      <c r="J136" s="5" t="s">
        <v>127</v>
      </c>
      <c r="K136" s="5" t="s">
        <v>128</v>
      </c>
      <c r="L136" s="3" t="s">
        <v>307</v>
      </c>
      <c r="M136" s="3" t="s">
        <v>2255</v>
      </c>
      <c r="N136" s="5" t="s">
        <v>2290</v>
      </c>
      <c r="O136" s="5" t="s">
        <v>271</v>
      </c>
      <c r="P136" s="5" t="s">
        <v>132</v>
      </c>
      <c r="Q136" s="155">
        <v>350</v>
      </c>
      <c r="R136" s="166">
        <v>3.19</v>
      </c>
      <c r="S136" s="169">
        <v>23132</v>
      </c>
      <c r="U136" s="155">
        <v>258.26900000000001</v>
      </c>
      <c r="V136" s="167">
        <v>0</v>
      </c>
      <c r="W136" s="167">
        <v>2.3159148113113398E-3</v>
      </c>
      <c r="X136" s="167">
        <v>5.6800453375246605E-4</v>
      </c>
    </row>
    <row r="137" spans="1:24">
      <c r="A137" s="5">
        <v>118</v>
      </c>
      <c r="B137" s="5">
        <v>118</v>
      </c>
      <c r="C137" s="5" t="s">
        <v>2291</v>
      </c>
      <c r="D137" s="5" t="s">
        <v>2292</v>
      </c>
      <c r="E137" s="5" t="s">
        <v>266</v>
      </c>
      <c r="F137" s="5" t="s">
        <v>2293</v>
      </c>
      <c r="G137" s="5" t="s">
        <v>2294</v>
      </c>
      <c r="H137" s="5" t="s">
        <v>269</v>
      </c>
      <c r="I137" s="5" t="s">
        <v>1887</v>
      </c>
      <c r="J137" s="5" t="s">
        <v>127</v>
      </c>
      <c r="K137" s="5" t="s">
        <v>330</v>
      </c>
      <c r="L137" s="3" t="s">
        <v>307</v>
      </c>
      <c r="M137" s="3" t="s">
        <v>2259</v>
      </c>
      <c r="N137" s="5" t="s">
        <v>1258</v>
      </c>
      <c r="O137" s="5" t="s">
        <v>271</v>
      </c>
      <c r="P137" s="5" t="s">
        <v>132</v>
      </c>
      <c r="Q137" s="155">
        <v>1518</v>
      </c>
      <c r="R137" s="166">
        <v>3.19</v>
      </c>
      <c r="S137" s="169">
        <v>10389</v>
      </c>
      <c r="U137" s="155">
        <v>503.07900000000001</v>
      </c>
      <c r="V137" s="167">
        <v>2.6999999999999999E-5</v>
      </c>
      <c r="W137" s="167">
        <v>4.5111458664083203E-3</v>
      </c>
      <c r="X137" s="167">
        <v>1.1064099992036201E-3</v>
      </c>
    </row>
    <row r="138" spans="1:24">
      <c r="A138" s="5">
        <v>560</v>
      </c>
      <c r="B138" s="5">
        <v>962</v>
      </c>
      <c r="C138" s="5" t="s">
        <v>311</v>
      </c>
      <c r="D138" s="5" t="s">
        <v>312</v>
      </c>
      <c r="E138" s="5" t="s">
        <v>266</v>
      </c>
      <c r="F138" s="5" t="s">
        <v>1885</v>
      </c>
      <c r="G138" s="5" t="s">
        <v>1886</v>
      </c>
      <c r="H138" s="5" t="s">
        <v>269</v>
      </c>
      <c r="I138" s="5" t="s">
        <v>1887</v>
      </c>
      <c r="J138" s="5" t="s">
        <v>30</v>
      </c>
      <c r="K138" s="5" t="s">
        <v>30</v>
      </c>
      <c r="L138" s="3" t="s">
        <v>307</v>
      </c>
      <c r="M138" s="3" t="s">
        <v>31</v>
      </c>
      <c r="N138" s="5" t="s">
        <v>317</v>
      </c>
      <c r="O138" s="5" t="s">
        <v>271</v>
      </c>
      <c r="P138" s="5" t="s">
        <v>34</v>
      </c>
      <c r="Q138" s="155">
        <v>1073633.33</v>
      </c>
      <c r="R138" s="166">
        <v>1</v>
      </c>
      <c r="S138" s="169">
        <v>2036</v>
      </c>
      <c r="U138" s="155">
        <v>21859.174999999999</v>
      </c>
      <c r="V138" s="167">
        <v>3.735E-3</v>
      </c>
      <c r="W138" s="167">
        <v>4.9695443652978304E-3</v>
      </c>
      <c r="X138" s="167">
        <v>1.12340444304234E-3</v>
      </c>
    </row>
    <row r="139" spans="1:24">
      <c r="A139" s="5">
        <v>560</v>
      </c>
      <c r="B139" s="5">
        <v>962</v>
      </c>
      <c r="C139" s="5" t="s">
        <v>325</v>
      </c>
      <c r="D139" s="5" t="s">
        <v>326</v>
      </c>
      <c r="E139" s="5" t="s">
        <v>266</v>
      </c>
      <c r="F139" s="5" t="s">
        <v>2295</v>
      </c>
      <c r="G139" s="5" t="s">
        <v>2296</v>
      </c>
      <c r="H139" s="5" t="s">
        <v>269</v>
      </c>
      <c r="I139" s="5" t="s">
        <v>1887</v>
      </c>
      <c r="J139" s="5" t="s">
        <v>30</v>
      </c>
      <c r="K139" s="5" t="s">
        <v>330</v>
      </c>
      <c r="L139" s="3" t="s">
        <v>307</v>
      </c>
      <c r="M139" s="3" t="s">
        <v>31</v>
      </c>
      <c r="N139" s="5" t="s">
        <v>331</v>
      </c>
      <c r="O139" s="5" t="s">
        <v>271</v>
      </c>
      <c r="P139" s="5" t="s">
        <v>34</v>
      </c>
      <c r="Q139" s="155">
        <v>3046647</v>
      </c>
      <c r="R139" s="166">
        <v>1</v>
      </c>
      <c r="S139" s="169">
        <v>473.4</v>
      </c>
      <c r="U139" s="155">
        <v>14422.826999999999</v>
      </c>
      <c r="V139" s="167">
        <v>1.6126000000000001E-2</v>
      </c>
      <c r="W139" s="167">
        <v>3.2789379955159201E-3</v>
      </c>
      <c r="X139" s="167">
        <v>7.4122962627020696E-4</v>
      </c>
    </row>
    <row r="140" spans="1:24">
      <c r="A140" s="5">
        <v>560</v>
      </c>
      <c r="B140" s="5">
        <v>962</v>
      </c>
      <c r="C140" s="5" t="s">
        <v>340</v>
      </c>
      <c r="D140" s="5" t="s">
        <v>341</v>
      </c>
      <c r="E140" s="5" t="s">
        <v>266</v>
      </c>
      <c r="F140" s="5" t="s">
        <v>1888</v>
      </c>
      <c r="G140" s="5" t="s">
        <v>1889</v>
      </c>
      <c r="H140" s="5" t="s">
        <v>269</v>
      </c>
      <c r="I140" s="5" t="s">
        <v>1887</v>
      </c>
      <c r="J140" s="5" t="s">
        <v>30</v>
      </c>
      <c r="K140" s="5" t="s">
        <v>30</v>
      </c>
      <c r="L140" s="3" t="s">
        <v>307</v>
      </c>
      <c r="M140" s="3" t="s">
        <v>31</v>
      </c>
      <c r="N140" s="5" t="s">
        <v>297</v>
      </c>
      <c r="O140" s="5" t="s">
        <v>271</v>
      </c>
      <c r="P140" s="5" t="s">
        <v>34</v>
      </c>
      <c r="Q140" s="155">
        <v>368885</v>
      </c>
      <c r="R140" s="166">
        <v>1</v>
      </c>
      <c r="S140" s="169">
        <v>7459</v>
      </c>
      <c r="U140" s="155">
        <v>27515.132000000001</v>
      </c>
      <c r="V140" s="167">
        <v>1.2229999999999999E-3</v>
      </c>
      <c r="W140" s="167">
        <v>6.2553903542160397E-3</v>
      </c>
      <c r="X140" s="167">
        <v>1.4140800041875299E-3</v>
      </c>
    </row>
    <row r="141" spans="1:24">
      <c r="A141" s="5">
        <v>560</v>
      </c>
      <c r="B141" s="5">
        <v>962</v>
      </c>
      <c r="C141" s="5" t="s">
        <v>351</v>
      </c>
      <c r="D141" s="5" t="s">
        <v>352</v>
      </c>
      <c r="E141" s="5" t="s">
        <v>266</v>
      </c>
      <c r="F141" s="5" t="s">
        <v>1890</v>
      </c>
      <c r="G141" s="5" t="s">
        <v>1891</v>
      </c>
      <c r="H141" s="5" t="s">
        <v>269</v>
      </c>
      <c r="I141" s="5" t="s">
        <v>1887</v>
      </c>
      <c r="J141" s="5" t="s">
        <v>30</v>
      </c>
      <c r="K141" s="5" t="s">
        <v>30</v>
      </c>
      <c r="L141" s="3" t="s">
        <v>307</v>
      </c>
      <c r="M141" s="3" t="s">
        <v>31</v>
      </c>
      <c r="N141" s="5" t="s">
        <v>355</v>
      </c>
      <c r="O141" s="5" t="s">
        <v>271</v>
      </c>
      <c r="P141" s="5" t="s">
        <v>34</v>
      </c>
      <c r="Q141" s="155">
        <v>433496.85</v>
      </c>
      <c r="R141" s="166">
        <v>1</v>
      </c>
      <c r="S141" s="169">
        <v>277.60000000000002</v>
      </c>
      <c r="U141" s="155">
        <v>1203.3869999999999</v>
      </c>
      <c r="V141" s="167">
        <v>1.9266999999999999E-2</v>
      </c>
      <c r="W141" s="167">
        <v>2.7358244147363599E-4</v>
      </c>
      <c r="X141" s="167">
        <v>6.1845454572460296E-5</v>
      </c>
    </row>
    <row r="142" spans="1:24">
      <c r="A142" s="5">
        <v>560</v>
      </c>
      <c r="B142" s="5">
        <v>962</v>
      </c>
      <c r="C142" s="5" t="s">
        <v>1892</v>
      </c>
      <c r="D142" s="5" t="s">
        <v>1893</v>
      </c>
      <c r="E142" s="5" t="s">
        <v>266</v>
      </c>
      <c r="F142" s="5" t="s">
        <v>1894</v>
      </c>
      <c r="G142" s="5" t="s">
        <v>1895</v>
      </c>
      <c r="H142" s="5" t="s">
        <v>269</v>
      </c>
      <c r="I142" s="5" t="s">
        <v>1887</v>
      </c>
      <c r="J142" s="5" t="s">
        <v>30</v>
      </c>
      <c r="K142" s="5" t="s">
        <v>30</v>
      </c>
      <c r="L142" s="3" t="s">
        <v>307</v>
      </c>
      <c r="M142" s="3" t="s">
        <v>31</v>
      </c>
      <c r="N142" s="5" t="s">
        <v>282</v>
      </c>
      <c r="O142" s="5" t="s">
        <v>271</v>
      </c>
      <c r="P142" s="5" t="s">
        <v>34</v>
      </c>
      <c r="Q142" s="155">
        <v>28008</v>
      </c>
      <c r="R142" s="166">
        <v>1</v>
      </c>
      <c r="S142" s="169">
        <v>8600</v>
      </c>
      <c r="U142" s="155">
        <v>2408.6880000000001</v>
      </c>
      <c r="V142" s="167">
        <v>1.8829999999999999E-3</v>
      </c>
      <c r="W142" s="167">
        <v>5.4759990246006898E-4</v>
      </c>
      <c r="X142" s="167">
        <v>1.23789248714419E-4</v>
      </c>
    </row>
    <row r="143" spans="1:24">
      <c r="A143" s="5">
        <v>560</v>
      </c>
      <c r="B143" s="5">
        <v>962</v>
      </c>
      <c r="C143" s="5" t="s">
        <v>1896</v>
      </c>
      <c r="D143" s="5" t="s">
        <v>1897</v>
      </c>
      <c r="E143" s="5" t="s">
        <v>266</v>
      </c>
      <c r="F143" s="5" t="s">
        <v>1898</v>
      </c>
      <c r="G143" s="5" t="s">
        <v>1899</v>
      </c>
      <c r="H143" s="5" t="s">
        <v>269</v>
      </c>
      <c r="I143" s="5" t="s">
        <v>1887</v>
      </c>
      <c r="J143" s="5" t="s">
        <v>30</v>
      </c>
      <c r="K143" s="5" t="s">
        <v>30</v>
      </c>
      <c r="L143" s="3" t="s">
        <v>307</v>
      </c>
      <c r="M143" s="3" t="s">
        <v>31</v>
      </c>
      <c r="N143" s="5" t="s">
        <v>282</v>
      </c>
      <c r="O143" s="5" t="s">
        <v>271</v>
      </c>
      <c r="P143" s="5" t="s">
        <v>34</v>
      </c>
      <c r="Q143" s="155">
        <v>81311</v>
      </c>
      <c r="R143" s="166">
        <v>1</v>
      </c>
      <c r="S143" s="169">
        <v>30000</v>
      </c>
      <c r="U143" s="155">
        <v>24393.3</v>
      </c>
      <c r="V143" s="167">
        <v>5.071E-3</v>
      </c>
      <c r="W143" s="167">
        <v>5.5456616633948498E-3</v>
      </c>
      <c r="X143" s="167">
        <v>1.2536402724908501E-3</v>
      </c>
    </row>
    <row r="144" spans="1:24">
      <c r="A144" s="5">
        <v>560</v>
      </c>
      <c r="B144" s="5">
        <v>962</v>
      </c>
      <c r="C144" s="5" t="s">
        <v>357</v>
      </c>
      <c r="D144" s="5" t="s">
        <v>358</v>
      </c>
      <c r="E144" s="5" t="s">
        <v>266</v>
      </c>
      <c r="F144" s="5" t="s">
        <v>1904</v>
      </c>
      <c r="G144" s="5" t="s">
        <v>1905</v>
      </c>
      <c r="H144" s="5" t="s">
        <v>269</v>
      </c>
      <c r="I144" s="5" t="s">
        <v>1887</v>
      </c>
      <c r="J144" s="5" t="s">
        <v>30</v>
      </c>
      <c r="K144" s="5" t="s">
        <v>30</v>
      </c>
      <c r="L144" s="3" t="s">
        <v>307</v>
      </c>
      <c r="M144" s="3" t="s">
        <v>31</v>
      </c>
      <c r="N144" s="5" t="s">
        <v>337</v>
      </c>
      <c r="O144" s="5" t="s">
        <v>271</v>
      </c>
      <c r="P144" s="5" t="s">
        <v>34</v>
      </c>
      <c r="Q144" s="155">
        <v>4000363</v>
      </c>
      <c r="R144" s="166">
        <v>1</v>
      </c>
      <c r="S144" s="169">
        <v>1830</v>
      </c>
      <c r="U144" s="155">
        <v>73206.642999999996</v>
      </c>
      <c r="V144" s="167">
        <v>3.0409999999999999E-3</v>
      </c>
      <c r="W144" s="167">
        <v>1.6643064818469298E-2</v>
      </c>
      <c r="X144" s="167">
        <v>3.76229521029529E-3</v>
      </c>
    </row>
    <row r="145" spans="1:24">
      <c r="A145" s="5">
        <v>560</v>
      </c>
      <c r="B145" s="5">
        <v>962</v>
      </c>
      <c r="C145" s="5" t="s">
        <v>1906</v>
      </c>
      <c r="D145" s="5" t="s">
        <v>1907</v>
      </c>
      <c r="E145" s="5" t="s">
        <v>266</v>
      </c>
      <c r="F145" s="5" t="s">
        <v>1908</v>
      </c>
      <c r="G145" s="5" t="s">
        <v>1909</v>
      </c>
      <c r="H145" s="5" t="s">
        <v>269</v>
      </c>
      <c r="I145" s="5" t="s">
        <v>1887</v>
      </c>
      <c r="J145" s="5" t="s">
        <v>30</v>
      </c>
      <c r="K145" s="5" t="s">
        <v>30</v>
      </c>
      <c r="L145" s="3" t="s">
        <v>307</v>
      </c>
      <c r="M145" s="3" t="s">
        <v>31</v>
      </c>
      <c r="N145" s="5" t="s">
        <v>705</v>
      </c>
      <c r="O145" s="5" t="s">
        <v>271</v>
      </c>
      <c r="P145" s="5" t="s">
        <v>34</v>
      </c>
      <c r="Q145" s="155">
        <v>170094</v>
      </c>
      <c r="R145" s="166">
        <v>1</v>
      </c>
      <c r="S145" s="169">
        <v>24170</v>
      </c>
      <c r="U145" s="155">
        <v>41111.72</v>
      </c>
      <c r="V145" s="167">
        <v>1.1504E-2</v>
      </c>
      <c r="W145" s="167">
        <v>9.3464881098945605E-3</v>
      </c>
      <c r="X145" s="167">
        <v>2.1128468724050998E-3</v>
      </c>
    </row>
    <row r="146" spans="1:24">
      <c r="A146" s="5">
        <v>560</v>
      </c>
      <c r="B146" s="5">
        <v>962</v>
      </c>
      <c r="C146" s="5" t="s">
        <v>2297</v>
      </c>
      <c r="D146" s="5" t="s">
        <v>2298</v>
      </c>
      <c r="E146" s="5" t="s">
        <v>266</v>
      </c>
      <c r="F146" s="5" t="s">
        <v>2297</v>
      </c>
      <c r="G146" s="5" t="s">
        <v>2299</v>
      </c>
      <c r="H146" s="5" t="s">
        <v>269</v>
      </c>
      <c r="I146" s="5" t="s">
        <v>1887</v>
      </c>
      <c r="J146" s="5" t="s">
        <v>30</v>
      </c>
      <c r="K146" s="5" t="s">
        <v>30</v>
      </c>
      <c r="L146" s="3" t="s">
        <v>307</v>
      </c>
      <c r="M146" s="3" t="s">
        <v>31</v>
      </c>
      <c r="N146" s="5" t="s">
        <v>355</v>
      </c>
      <c r="O146" s="5" t="s">
        <v>271</v>
      </c>
      <c r="P146" s="5" t="s">
        <v>34</v>
      </c>
      <c r="Q146" s="155">
        <v>123979</v>
      </c>
      <c r="R146" s="166">
        <v>1</v>
      </c>
      <c r="S146" s="169">
        <v>504.4</v>
      </c>
      <c r="U146" s="155">
        <v>625.35</v>
      </c>
      <c r="V146" s="167">
        <v>2.1700000000000001E-3</v>
      </c>
      <c r="W146" s="167">
        <v>1.42169363828357E-4</v>
      </c>
      <c r="X146" s="167">
        <v>3.2138498672947597E-5</v>
      </c>
    </row>
    <row r="147" spans="1:24">
      <c r="A147" s="5">
        <v>560</v>
      </c>
      <c r="B147" s="5">
        <v>962</v>
      </c>
      <c r="C147" s="5" t="s">
        <v>1910</v>
      </c>
      <c r="D147" s="5" t="s">
        <v>1911</v>
      </c>
      <c r="E147" s="5" t="s">
        <v>266</v>
      </c>
      <c r="F147" s="5" t="s">
        <v>1912</v>
      </c>
      <c r="G147" s="5" t="s">
        <v>1913</v>
      </c>
      <c r="H147" s="5" t="s">
        <v>269</v>
      </c>
      <c r="I147" s="5" t="s">
        <v>1887</v>
      </c>
      <c r="J147" s="5" t="s">
        <v>30</v>
      </c>
      <c r="K147" s="5" t="s">
        <v>30</v>
      </c>
      <c r="L147" s="3" t="s">
        <v>307</v>
      </c>
      <c r="M147" s="3" t="s">
        <v>31</v>
      </c>
      <c r="N147" s="5" t="s">
        <v>355</v>
      </c>
      <c r="O147" s="5" t="s">
        <v>271</v>
      </c>
      <c r="P147" s="5" t="s">
        <v>34</v>
      </c>
      <c r="Q147" s="155">
        <v>7249.43</v>
      </c>
      <c r="R147" s="166">
        <v>1</v>
      </c>
      <c r="S147" s="169">
        <v>6666</v>
      </c>
      <c r="U147" s="155">
        <v>483.24700000000001</v>
      </c>
      <c r="V147" s="167">
        <v>6.4300000000000002E-4</v>
      </c>
      <c r="W147" s="167">
        <v>1.09863133849216E-4</v>
      </c>
      <c r="X147" s="167">
        <v>2.4835422248085199E-5</v>
      </c>
    </row>
    <row r="148" spans="1:24">
      <c r="A148" s="5">
        <v>560</v>
      </c>
      <c r="B148" s="5">
        <v>962</v>
      </c>
      <c r="C148" s="5" t="s">
        <v>371</v>
      </c>
      <c r="D148" s="5" t="s">
        <v>372</v>
      </c>
      <c r="E148" s="5" t="s">
        <v>266</v>
      </c>
      <c r="F148" s="5" t="s">
        <v>1914</v>
      </c>
      <c r="G148" s="5" t="s">
        <v>1915</v>
      </c>
      <c r="H148" s="5" t="s">
        <v>269</v>
      </c>
      <c r="I148" s="5" t="s">
        <v>1887</v>
      </c>
      <c r="J148" s="5" t="s">
        <v>30</v>
      </c>
      <c r="K148" s="5" t="s">
        <v>30</v>
      </c>
      <c r="L148" s="3" t="s">
        <v>307</v>
      </c>
      <c r="M148" s="3" t="s">
        <v>31</v>
      </c>
      <c r="N148" s="5" t="s">
        <v>1916</v>
      </c>
      <c r="O148" s="5" t="s">
        <v>271</v>
      </c>
      <c r="P148" s="5" t="s">
        <v>34</v>
      </c>
      <c r="Q148" s="155">
        <v>934928</v>
      </c>
      <c r="R148" s="166">
        <v>1</v>
      </c>
      <c r="S148" s="169">
        <v>2200</v>
      </c>
      <c r="U148" s="155">
        <v>20568.416000000001</v>
      </c>
      <c r="V148" s="167">
        <v>6.2700000000000004E-3</v>
      </c>
      <c r="W148" s="167">
        <v>4.6760986044511099E-3</v>
      </c>
      <c r="X148" s="167">
        <v>1.0570687294849401E-3</v>
      </c>
    </row>
    <row r="149" spans="1:24">
      <c r="A149" s="5">
        <v>560</v>
      </c>
      <c r="B149" s="5">
        <v>962</v>
      </c>
      <c r="C149" s="5" t="s">
        <v>363</v>
      </c>
      <c r="D149" s="5" t="s">
        <v>364</v>
      </c>
      <c r="E149" s="5" t="s">
        <v>266</v>
      </c>
      <c r="F149" s="5" t="s">
        <v>1917</v>
      </c>
      <c r="G149" s="5" t="s">
        <v>1918</v>
      </c>
      <c r="H149" s="5" t="s">
        <v>269</v>
      </c>
      <c r="I149" s="5" t="s">
        <v>1887</v>
      </c>
      <c r="J149" s="5" t="s">
        <v>30</v>
      </c>
      <c r="K149" s="5" t="s">
        <v>30</v>
      </c>
      <c r="L149" s="3" t="s">
        <v>307</v>
      </c>
      <c r="M149" s="3" t="s">
        <v>31</v>
      </c>
      <c r="N149" s="5" t="s">
        <v>367</v>
      </c>
      <c r="O149" s="5" t="s">
        <v>271</v>
      </c>
      <c r="P149" s="5" t="s">
        <v>34</v>
      </c>
      <c r="Q149" s="155">
        <v>797869.03</v>
      </c>
      <c r="R149" s="166">
        <v>1</v>
      </c>
      <c r="S149" s="169">
        <v>6231</v>
      </c>
      <c r="U149" s="155">
        <v>49715.218999999997</v>
      </c>
      <c r="V149" s="167">
        <v>6.0670000000000003E-3</v>
      </c>
      <c r="W149" s="167">
        <v>1.1302439011268201E-2</v>
      </c>
      <c r="X149" s="167">
        <v>2.5550048996720799E-3</v>
      </c>
    </row>
    <row r="150" spans="1:24">
      <c r="A150" s="5">
        <v>560</v>
      </c>
      <c r="B150" s="5">
        <v>962</v>
      </c>
      <c r="C150" s="5" t="s">
        <v>2300</v>
      </c>
      <c r="D150" s="5" t="s">
        <v>2301</v>
      </c>
      <c r="E150" s="5" t="s">
        <v>266</v>
      </c>
      <c r="F150" s="5" t="s">
        <v>2302</v>
      </c>
      <c r="G150" s="5" t="s">
        <v>2303</v>
      </c>
      <c r="H150" s="5" t="s">
        <v>269</v>
      </c>
      <c r="I150" s="5" t="s">
        <v>1887</v>
      </c>
      <c r="J150" s="5" t="s">
        <v>30</v>
      </c>
      <c r="K150" s="5" t="s">
        <v>30</v>
      </c>
      <c r="L150" s="3" t="s">
        <v>307</v>
      </c>
      <c r="M150" s="3" t="s">
        <v>31</v>
      </c>
      <c r="N150" s="5" t="s">
        <v>393</v>
      </c>
      <c r="O150" s="5" t="s">
        <v>271</v>
      </c>
      <c r="P150" s="5" t="s">
        <v>34</v>
      </c>
      <c r="Q150" s="155">
        <v>51779</v>
      </c>
      <c r="R150" s="166">
        <v>1</v>
      </c>
      <c r="S150" s="169">
        <v>1636</v>
      </c>
      <c r="U150" s="155">
        <v>847.10400000000004</v>
      </c>
      <c r="V150" s="167">
        <v>9.2999999999999997E-5</v>
      </c>
      <c r="W150" s="167">
        <v>1.92583808578567E-4</v>
      </c>
      <c r="X150" s="167">
        <v>4.3535078935191502E-5</v>
      </c>
    </row>
    <row r="151" spans="1:24">
      <c r="A151" s="5">
        <v>560</v>
      </c>
      <c r="B151" s="5">
        <v>962</v>
      </c>
      <c r="C151" s="5" t="s">
        <v>383</v>
      </c>
      <c r="D151" s="5" t="s">
        <v>384</v>
      </c>
      <c r="E151" s="5" t="s">
        <v>266</v>
      </c>
      <c r="F151" s="5" t="s">
        <v>1919</v>
      </c>
      <c r="G151" s="5" t="s">
        <v>1920</v>
      </c>
      <c r="H151" s="5" t="s">
        <v>269</v>
      </c>
      <c r="I151" s="5" t="s">
        <v>1887</v>
      </c>
      <c r="J151" s="5" t="s">
        <v>30</v>
      </c>
      <c r="K151" s="5" t="s">
        <v>30</v>
      </c>
      <c r="L151" s="3" t="s">
        <v>307</v>
      </c>
      <c r="M151" s="3" t="s">
        <v>31</v>
      </c>
      <c r="N151" s="5" t="s">
        <v>387</v>
      </c>
      <c r="O151" s="5" t="s">
        <v>271</v>
      </c>
      <c r="P151" s="5" t="s">
        <v>34</v>
      </c>
      <c r="Q151" s="155">
        <v>95230</v>
      </c>
      <c r="R151" s="166">
        <v>1</v>
      </c>
      <c r="S151" s="169">
        <v>183600</v>
      </c>
      <c r="T151" s="153">
        <v>227.19499999999999</v>
      </c>
      <c r="U151" s="155">
        <v>175069.47500000001</v>
      </c>
      <c r="V151" s="167">
        <v>2.0509999999999999E-3</v>
      </c>
      <c r="W151" s="167">
        <v>3.9800932049857699E-2</v>
      </c>
      <c r="X151" s="167">
        <v>8.9973125532921E-3</v>
      </c>
    </row>
    <row r="152" spans="1:24">
      <c r="A152" s="5">
        <v>560</v>
      </c>
      <c r="B152" s="5">
        <v>962</v>
      </c>
      <c r="C152" s="5" t="s">
        <v>389</v>
      </c>
      <c r="D152" s="5" t="s">
        <v>390</v>
      </c>
      <c r="E152" s="5" t="s">
        <v>266</v>
      </c>
      <c r="F152" s="5" t="s">
        <v>1921</v>
      </c>
      <c r="G152" s="5" t="s">
        <v>1922</v>
      </c>
      <c r="H152" s="5" t="s">
        <v>269</v>
      </c>
      <c r="I152" s="5" t="s">
        <v>1887</v>
      </c>
      <c r="J152" s="5" t="s">
        <v>30</v>
      </c>
      <c r="K152" s="5" t="s">
        <v>30</v>
      </c>
      <c r="L152" s="3" t="s">
        <v>307</v>
      </c>
      <c r="M152" s="3" t="s">
        <v>31</v>
      </c>
      <c r="N152" s="5" t="s">
        <v>393</v>
      </c>
      <c r="O152" s="5" t="s">
        <v>271</v>
      </c>
      <c r="P152" s="5" t="s">
        <v>34</v>
      </c>
      <c r="Q152" s="155">
        <v>375619</v>
      </c>
      <c r="R152" s="166">
        <v>1</v>
      </c>
      <c r="S152" s="169">
        <v>821.5</v>
      </c>
      <c r="U152" s="155">
        <v>3085.71</v>
      </c>
      <c r="V152" s="167">
        <v>3.712E-3</v>
      </c>
      <c r="W152" s="167">
        <v>7.0151656900605301E-4</v>
      </c>
      <c r="X152" s="167">
        <v>1.5858331721362601E-4</v>
      </c>
    </row>
    <row r="153" spans="1:24">
      <c r="A153" s="5">
        <v>560</v>
      </c>
      <c r="B153" s="5">
        <v>962</v>
      </c>
      <c r="C153" s="5" t="s">
        <v>409</v>
      </c>
      <c r="D153" s="5" t="s">
        <v>410</v>
      </c>
      <c r="E153" s="5" t="s">
        <v>266</v>
      </c>
      <c r="F153" s="5" t="s">
        <v>1923</v>
      </c>
      <c r="G153" s="5" t="s">
        <v>1924</v>
      </c>
      <c r="H153" s="5" t="s">
        <v>269</v>
      </c>
      <c r="I153" s="5" t="s">
        <v>1887</v>
      </c>
      <c r="J153" s="5" t="s">
        <v>30</v>
      </c>
      <c r="K153" s="5" t="s">
        <v>30</v>
      </c>
      <c r="L153" s="3" t="s">
        <v>307</v>
      </c>
      <c r="M153" s="3" t="s">
        <v>31</v>
      </c>
      <c r="N153" s="5" t="s">
        <v>367</v>
      </c>
      <c r="O153" s="5" t="s">
        <v>271</v>
      </c>
      <c r="P153" s="5" t="s">
        <v>34</v>
      </c>
      <c r="Q153" s="155">
        <v>2302273</v>
      </c>
      <c r="R153" s="166">
        <v>1</v>
      </c>
      <c r="S153" s="169">
        <v>3920</v>
      </c>
      <c r="U153" s="155">
        <v>90249.101999999999</v>
      </c>
      <c r="V153" s="167">
        <v>1.043E-2</v>
      </c>
      <c r="W153" s="167">
        <v>2.05175594486579E-2</v>
      </c>
      <c r="X153" s="167">
        <v>4.6381550803654302E-3</v>
      </c>
    </row>
    <row r="154" spans="1:24">
      <c r="A154" s="5">
        <v>560</v>
      </c>
      <c r="B154" s="5">
        <v>962</v>
      </c>
      <c r="C154" s="5" t="s">
        <v>1925</v>
      </c>
      <c r="D154" s="5" t="s">
        <v>1926</v>
      </c>
      <c r="E154" s="5" t="s">
        <v>266</v>
      </c>
      <c r="F154" s="5" t="s">
        <v>1927</v>
      </c>
      <c r="G154" s="5" t="s">
        <v>1928</v>
      </c>
      <c r="H154" s="5" t="s">
        <v>269</v>
      </c>
      <c r="I154" s="5" t="s">
        <v>1887</v>
      </c>
      <c r="J154" s="5" t="s">
        <v>30</v>
      </c>
      <c r="K154" s="5" t="s">
        <v>30</v>
      </c>
      <c r="L154" s="3" t="s">
        <v>307</v>
      </c>
      <c r="M154" s="3" t="s">
        <v>31</v>
      </c>
      <c r="N154" s="5" t="s">
        <v>282</v>
      </c>
      <c r="O154" s="5" t="s">
        <v>271</v>
      </c>
      <c r="P154" s="5" t="s">
        <v>34</v>
      </c>
      <c r="Q154" s="155">
        <v>1567977</v>
      </c>
      <c r="R154" s="166">
        <v>1</v>
      </c>
      <c r="S154" s="169">
        <v>735</v>
      </c>
      <c r="U154" s="155">
        <v>11524.630999999999</v>
      </c>
      <c r="V154" s="167">
        <v>7.9030000000000003E-3</v>
      </c>
      <c r="W154" s="167">
        <v>2.6200515733496E-3</v>
      </c>
      <c r="X154" s="167">
        <v>5.9228318778166303E-4</v>
      </c>
    </row>
    <row r="155" spans="1:24">
      <c r="A155" s="5">
        <v>560</v>
      </c>
      <c r="B155" s="5">
        <v>962</v>
      </c>
      <c r="C155" s="5" t="s">
        <v>422</v>
      </c>
      <c r="D155" s="5" t="s">
        <v>423</v>
      </c>
      <c r="E155" s="5" t="s">
        <v>266</v>
      </c>
      <c r="F155" s="5" t="s">
        <v>2304</v>
      </c>
      <c r="G155" s="5" t="s">
        <v>2305</v>
      </c>
      <c r="H155" s="5" t="s">
        <v>269</v>
      </c>
      <c r="I155" s="5" t="s">
        <v>1887</v>
      </c>
      <c r="J155" s="5" t="s">
        <v>30</v>
      </c>
      <c r="K155" s="5" t="s">
        <v>30</v>
      </c>
      <c r="L155" s="3" t="s">
        <v>307</v>
      </c>
      <c r="M155" s="3" t="s">
        <v>31</v>
      </c>
      <c r="N155" s="5" t="s">
        <v>317</v>
      </c>
      <c r="O155" s="5" t="s">
        <v>271</v>
      </c>
      <c r="P155" s="5" t="s">
        <v>34</v>
      </c>
      <c r="Q155" s="155">
        <v>296500</v>
      </c>
      <c r="R155" s="166">
        <v>1</v>
      </c>
      <c r="S155" s="169">
        <v>997.2</v>
      </c>
      <c r="U155" s="155">
        <v>2956.6979999999999</v>
      </c>
      <c r="V155" s="167">
        <v>6.1799999999999997E-3</v>
      </c>
      <c r="W155" s="167">
        <v>6.7218649173487002E-4</v>
      </c>
      <c r="X155" s="167">
        <v>1.51953023428283E-4</v>
      </c>
    </row>
    <row r="156" spans="1:24">
      <c r="A156" s="5">
        <v>560</v>
      </c>
      <c r="B156" s="5">
        <v>962</v>
      </c>
      <c r="C156" s="5" t="s">
        <v>430</v>
      </c>
      <c r="D156" s="5" t="s">
        <v>431</v>
      </c>
      <c r="E156" s="5" t="s">
        <v>266</v>
      </c>
      <c r="F156" s="5" t="s">
        <v>1929</v>
      </c>
      <c r="G156" s="5" t="s">
        <v>1930</v>
      </c>
      <c r="H156" s="5" t="s">
        <v>269</v>
      </c>
      <c r="I156" s="5" t="s">
        <v>1887</v>
      </c>
      <c r="J156" s="5" t="s">
        <v>30</v>
      </c>
      <c r="K156" s="5" t="s">
        <v>30</v>
      </c>
      <c r="L156" s="3" t="s">
        <v>307</v>
      </c>
      <c r="M156" s="3" t="s">
        <v>31</v>
      </c>
      <c r="N156" s="5" t="s">
        <v>401</v>
      </c>
      <c r="O156" s="5" t="s">
        <v>271</v>
      </c>
      <c r="P156" s="5" t="s">
        <v>34</v>
      </c>
      <c r="Q156" s="155">
        <v>39942</v>
      </c>
      <c r="R156" s="166">
        <v>1</v>
      </c>
      <c r="S156" s="169">
        <v>18340</v>
      </c>
      <c r="U156" s="155">
        <v>7325.3630000000003</v>
      </c>
      <c r="V156" s="167">
        <v>1.1529999999999999E-3</v>
      </c>
      <c r="W156" s="167">
        <v>1.66537465822249E-3</v>
      </c>
      <c r="X156" s="167">
        <v>3.7647099066900799E-4</v>
      </c>
    </row>
    <row r="157" spans="1:24">
      <c r="A157" s="5">
        <v>560</v>
      </c>
      <c r="B157" s="5">
        <v>962</v>
      </c>
      <c r="C157" s="5" t="s">
        <v>435</v>
      </c>
      <c r="D157" s="5" t="s">
        <v>436</v>
      </c>
      <c r="E157" s="5" t="s">
        <v>266</v>
      </c>
      <c r="F157" s="5" t="s">
        <v>1931</v>
      </c>
      <c r="G157" s="5" t="s">
        <v>1932</v>
      </c>
      <c r="H157" s="5" t="s">
        <v>269</v>
      </c>
      <c r="I157" s="5" t="s">
        <v>1887</v>
      </c>
      <c r="J157" s="5" t="s">
        <v>30</v>
      </c>
      <c r="K157" s="5" t="s">
        <v>30</v>
      </c>
      <c r="L157" s="3" t="s">
        <v>307</v>
      </c>
      <c r="M157" s="3" t="s">
        <v>31</v>
      </c>
      <c r="N157" s="5" t="s">
        <v>401</v>
      </c>
      <c r="O157" s="5" t="s">
        <v>271</v>
      </c>
      <c r="P157" s="5" t="s">
        <v>34</v>
      </c>
      <c r="Q157" s="155">
        <v>74500</v>
      </c>
      <c r="R157" s="166">
        <v>1</v>
      </c>
      <c r="S157" s="169">
        <v>10900</v>
      </c>
      <c r="U157" s="155">
        <v>8120.5</v>
      </c>
      <c r="V157" s="167">
        <v>9.1600000000000004E-4</v>
      </c>
      <c r="W157" s="167">
        <v>1.8461440451926501E-3</v>
      </c>
      <c r="X157" s="167">
        <v>4.1733532702676202E-4</v>
      </c>
    </row>
    <row r="158" spans="1:24">
      <c r="A158" s="5">
        <v>560</v>
      </c>
      <c r="B158" s="5">
        <v>962</v>
      </c>
      <c r="C158" s="5" t="s">
        <v>445</v>
      </c>
      <c r="D158" s="5" t="s">
        <v>446</v>
      </c>
      <c r="E158" s="5" t="s">
        <v>266</v>
      </c>
      <c r="F158" s="5" t="s">
        <v>1933</v>
      </c>
      <c r="G158" s="5" t="s">
        <v>1934</v>
      </c>
      <c r="H158" s="5" t="s">
        <v>269</v>
      </c>
      <c r="I158" s="5" t="s">
        <v>1887</v>
      </c>
      <c r="J158" s="5" t="s">
        <v>30</v>
      </c>
      <c r="K158" s="5" t="s">
        <v>30</v>
      </c>
      <c r="L158" s="3" t="s">
        <v>307</v>
      </c>
      <c r="M158" s="3" t="s">
        <v>31</v>
      </c>
      <c r="N158" s="5" t="s">
        <v>331</v>
      </c>
      <c r="O158" s="5" t="s">
        <v>271</v>
      </c>
      <c r="P158" s="5" t="s">
        <v>34</v>
      </c>
      <c r="Q158" s="155">
        <v>764962</v>
      </c>
      <c r="R158" s="166">
        <v>1</v>
      </c>
      <c r="S158" s="169">
        <v>4725</v>
      </c>
      <c r="U158" s="155">
        <v>36144.453999999998</v>
      </c>
      <c r="V158" s="167">
        <v>1.1705999999999999E-2</v>
      </c>
      <c r="W158" s="167">
        <v>8.2172119256094592E-3</v>
      </c>
      <c r="X158" s="167">
        <v>1.85756514241259E-3</v>
      </c>
    </row>
    <row r="159" spans="1:24">
      <c r="A159" s="5">
        <v>560</v>
      </c>
      <c r="B159" s="5">
        <v>962</v>
      </c>
      <c r="C159" s="5" t="s">
        <v>451</v>
      </c>
      <c r="D159" s="5" t="s">
        <v>452</v>
      </c>
      <c r="E159" s="5" t="s">
        <v>266</v>
      </c>
      <c r="F159" s="5" t="s">
        <v>1935</v>
      </c>
      <c r="G159" s="5" t="s">
        <v>1936</v>
      </c>
      <c r="H159" s="5" t="s">
        <v>269</v>
      </c>
      <c r="I159" s="5" t="s">
        <v>1887</v>
      </c>
      <c r="J159" s="5" t="s">
        <v>30</v>
      </c>
      <c r="K159" s="5" t="s">
        <v>30</v>
      </c>
      <c r="L159" s="3" t="s">
        <v>307</v>
      </c>
      <c r="M159" s="3" t="s">
        <v>31</v>
      </c>
      <c r="N159" s="5" t="s">
        <v>455</v>
      </c>
      <c r="O159" s="5" t="s">
        <v>271</v>
      </c>
      <c r="P159" s="5" t="s">
        <v>34</v>
      </c>
      <c r="Q159" s="155">
        <v>64000</v>
      </c>
      <c r="R159" s="166">
        <v>1</v>
      </c>
      <c r="S159" s="169">
        <v>10820</v>
      </c>
      <c r="U159" s="155">
        <v>6924.8</v>
      </c>
      <c r="V159" s="167">
        <v>2.5439999999999998E-3</v>
      </c>
      <c r="W159" s="167">
        <v>1.5743092524044199E-3</v>
      </c>
      <c r="X159" s="167">
        <v>3.5588494213348001E-4</v>
      </c>
    </row>
    <row r="160" spans="1:24">
      <c r="A160" s="5">
        <v>560</v>
      </c>
      <c r="B160" s="5">
        <v>962</v>
      </c>
      <c r="C160" s="5" t="s">
        <v>464</v>
      </c>
      <c r="D160" s="5" t="s">
        <v>465</v>
      </c>
      <c r="E160" s="5" t="s">
        <v>266</v>
      </c>
      <c r="F160" s="5" t="s">
        <v>1937</v>
      </c>
      <c r="G160" s="5" t="s">
        <v>1938</v>
      </c>
      <c r="H160" s="5" t="s">
        <v>269</v>
      </c>
      <c r="I160" s="5" t="s">
        <v>1887</v>
      </c>
      <c r="J160" s="5" t="s">
        <v>30</v>
      </c>
      <c r="K160" s="5" t="s">
        <v>30</v>
      </c>
      <c r="L160" s="3" t="s">
        <v>307</v>
      </c>
      <c r="M160" s="3" t="s">
        <v>31</v>
      </c>
      <c r="N160" s="5" t="s">
        <v>367</v>
      </c>
      <c r="O160" s="5" t="s">
        <v>271</v>
      </c>
      <c r="P160" s="5" t="s">
        <v>34</v>
      </c>
      <c r="Q160" s="155">
        <v>257100</v>
      </c>
      <c r="R160" s="166">
        <v>1</v>
      </c>
      <c r="S160" s="169">
        <v>2500</v>
      </c>
      <c r="U160" s="155">
        <v>6427.5</v>
      </c>
      <c r="V160" s="167">
        <v>5.2099999999999998E-4</v>
      </c>
      <c r="W160" s="167">
        <v>1.4612512592175101E-3</v>
      </c>
      <c r="X160" s="167">
        <v>3.3032729689853001E-4</v>
      </c>
    </row>
    <row r="161" spans="1:24">
      <c r="A161" s="5">
        <v>560</v>
      </c>
      <c r="B161" s="5">
        <v>962</v>
      </c>
      <c r="C161" s="5" t="s">
        <v>1939</v>
      </c>
      <c r="D161" s="5" t="s">
        <v>1940</v>
      </c>
      <c r="E161" s="5" t="s">
        <v>266</v>
      </c>
      <c r="F161" s="5" t="s">
        <v>1941</v>
      </c>
      <c r="G161" s="5" t="s">
        <v>1942</v>
      </c>
      <c r="H161" s="5" t="s">
        <v>269</v>
      </c>
      <c r="I161" s="5" t="s">
        <v>1887</v>
      </c>
      <c r="J161" s="5" t="s">
        <v>30</v>
      </c>
      <c r="K161" s="5" t="s">
        <v>30</v>
      </c>
      <c r="L161" s="3" t="s">
        <v>307</v>
      </c>
      <c r="M161" s="3" t="s">
        <v>31</v>
      </c>
      <c r="N161" s="5" t="s">
        <v>920</v>
      </c>
      <c r="O161" s="5" t="s">
        <v>271</v>
      </c>
      <c r="P161" s="5" t="s">
        <v>34</v>
      </c>
      <c r="Q161" s="155">
        <v>153724</v>
      </c>
      <c r="R161" s="166">
        <v>1</v>
      </c>
      <c r="S161" s="169">
        <v>950</v>
      </c>
      <c r="U161" s="155">
        <v>1460.3779999999999</v>
      </c>
      <c r="V161" s="167">
        <v>2.9390000000000002E-3</v>
      </c>
      <c r="W161" s="167">
        <v>3.3200765327631899E-4</v>
      </c>
      <c r="X161" s="167">
        <v>7.5052931495928703E-5</v>
      </c>
    </row>
    <row r="162" spans="1:24">
      <c r="A162" s="5">
        <v>560</v>
      </c>
      <c r="B162" s="5">
        <v>962</v>
      </c>
      <c r="C162" s="5" t="s">
        <v>484</v>
      </c>
      <c r="D162" s="5" t="s">
        <v>485</v>
      </c>
      <c r="E162" s="5" t="s">
        <v>266</v>
      </c>
      <c r="F162" s="5" t="s">
        <v>1943</v>
      </c>
      <c r="G162" s="5" t="s">
        <v>1944</v>
      </c>
      <c r="H162" s="5" t="s">
        <v>269</v>
      </c>
      <c r="I162" s="5" t="s">
        <v>1887</v>
      </c>
      <c r="J162" s="5" t="s">
        <v>30</v>
      </c>
      <c r="K162" s="5" t="s">
        <v>128</v>
      </c>
      <c r="L162" s="3" t="s">
        <v>307</v>
      </c>
      <c r="M162" s="3" t="s">
        <v>31</v>
      </c>
      <c r="N162" s="5" t="s">
        <v>488</v>
      </c>
      <c r="O162" s="5" t="s">
        <v>271</v>
      </c>
      <c r="P162" s="5" t="s">
        <v>34</v>
      </c>
      <c r="Q162" s="155">
        <v>1029344.6</v>
      </c>
      <c r="R162" s="166">
        <v>1</v>
      </c>
      <c r="S162" s="169">
        <v>14480</v>
      </c>
      <c r="U162" s="155">
        <v>149049.098</v>
      </c>
      <c r="V162" s="167">
        <v>7.7939999999999997E-3</v>
      </c>
      <c r="W162" s="167">
        <v>3.3885364800409698E-2</v>
      </c>
      <c r="X162" s="167">
        <v>7.66005222464882E-3</v>
      </c>
    </row>
    <row r="163" spans="1:24">
      <c r="A163" s="5">
        <v>560</v>
      </c>
      <c r="B163" s="5">
        <v>962</v>
      </c>
      <c r="C163" s="5" t="s">
        <v>497</v>
      </c>
      <c r="D163" s="5" t="s">
        <v>498</v>
      </c>
      <c r="E163" s="5" t="s">
        <v>266</v>
      </c>
      <c r="F163" s="5" t="s">
        <v>1945</v>
      </c>
      <c r="G163" s="5" t="s">
        <v>1946</v>
      </c>
      <c r="H163" s="5" t="s">
        <v>269</v>
      </c>
      <c r="I163" s="5" t="s">
        <v>1887</v>
      </c>
      <c r="J163" s="5" t="s">
        <v>30</v>
      </c>
      <c r="K163" s="5" t="s">
        <v>30</v>
      </c>
      <c r="L163" s="3" t="s">
        <v>307</v>
      </c>
      <c r="M163" s="3" t="s">
        <v>31</v>
      </c>
      <c r="N163" s="5" t="s">
        <v>488</v>
      </c>
      <c r="O163" s="5" t="s">
        <v>271</v>
      </c>
      <c r="P163" s="5" t="s">
        <v>34</v>
      </c>
      <c r="Q163" s="155">
        <v>5471646.7699999996</v>
      </c>
      <c r="R163" s="166">
        <v>1</v>
      </c>
      <c r="S163" s="169">
        <v>1608</v>
      </c>
      <c r="U163" s="155">
        <v>87984.08</v>
      </c>
      <c r="V163" s="167">
        <v>9.4739999999999998E-3</v>
      </c>
      <c r="W163" s="167">
        <v>2.0002621202817102E-2</v>
      </c>
      <c r="X163" s="167">
        <v>4.5217492550528498E-3</v>
      </c>
    </row>
    <row r="164" spans="1:24">
      <c r="A164" s="5">
        <v>560</v>
      </c>
      <c r="B164" s="5">
        <v>962</v>
      </c>
      <c r="C164" s="5" t="s">
        <v>505</v>
      </c>
      <c r="D164" s="5" t="s">
        <v>506</v>
      </c>
      <c r="E164" s="5" t="s">
        <v>266</v>
      </c>
      <c r="F164" s="5" t="s">
        <v>1947</v>
      </c>
      <c r="G164" s="5" t="s">
        <v>1948</v>
      </c>
      <c r="H164" s="5" t="s">
        <v>269</v>
      </c>
      <c r="I164" s="5" t="s">
        <v>1887</v>
      </c>
      <c r="J164" s="5" t="s">
        <v>30</v>
      </c>
      <c r="K164" s="5" t="s">
        <v>30</v>
      </c>
      <c r="L164" s="3" t="s">
        <v>307</v>
      </c>
      <c r="M164" s="3" t="s">
        <v>31</v>
      </c>
      <c r="N164" s="5" t="s">
        <v>331</v>
      </c>
      <c r="O164" s="5" t="s">
        <v>271</v>
      </c>
      <c r="P164" s="5" t="s">
        <v>34</v>
      </c>
      <c r="Q164" s="155">
        <v>173757.77</v>
      </c>
      <c r="R164" s="166">
        <v>1</v>
      </c>
      <c r="S164" s="169">
        <v>23380</v>
      </c>
      <c r="U164" s="155">
        <v>40624.567000000003</v>
      </c>
      <c r="V164" s="167">
        <v>4.1939999999999998E-3</v>
      </c>
      <c r="W164" s="167">
        <v>9.2357369330856396E-3</v>
      </c>
      <c r="X164" s="167">
        <v>2.08781070108764E-3</v>
      </c>
    </row>
    <row r="165" spans="1:24">
      <c r="A165" s="5">
        <v>560</v>
      </c>
      <c r="B165" s="5">
        <v>962</v>
      </c>
      <c r="C165" s="5" t="s">
        <v>515</v>
      </c>
      <c r="D165" s="5" t="s">
        <v>516</v>
      </c>
      <c r="E165" s="5" t="s">
        <v>266</v>
      </c>
      <c r="F165" s="5" t="s">
        <v>2306</v>
      </c>
      <c r="G165" s="5" t="s">
        <v>2307</v>
      </c>
      <c r="H165" s="5" t="s">
        <v>269</v>
      </c>
      <c r="I165" s="5" t="s">
        <v>1887</v>
      </c>
      <c r="J165" s="5" t="s">
        <v>30</v>
      </c>
      <c r="K165" s="5" t="s">
        <v>30</v>
      </c>
      <c r="L165" s="3" t="s">
        <v>307</v>
      </c>
      <c r="M165" s="3" t="s">
        <v>31</v>
      </c>
      <c r="N165" s="5" t="s">
        <v>401</v>
      </c>
      <c r="O165" s="5" t="s">
        <v>271</v>
      </c>
      <c r="P165" s="5" t="s">
        <v>34</v>
      </c>
      <c r="Q165" s="155">
        <v>36970.57</v>
      </c>
      <c r="R165" s="166">
        <v>1</v>
      </c>
      <c r="S165" s="169">
        <v>16230</v>
      </c>
      <c r="U165" s="155">
        <v>6000.3239999999996</v>
      </c>
      <c r="V165" s="167">
        <v>1.0020000000000001E-3</v>
      </c>
      <c r="W165" s="167">
        <v>1.3641354004140301E-3</v>
      </c>
      <c r="X165" s="167">
        <v>3.0837349605683799E-4</v>
      </c>
    </row>
    <row r="166" spans="1:24">
      <c r="A166" s="5">
        <v>560</v>
      </c>
      <c r="B166" s="5">
        <v>962</v>
      </c>
      <c r="C166" s="5" t="s">
        <v>1949</v>
      </c>
      <c r="D166" s="5" t="s">
        <v>1950</v>
      </c>
      <c r="E166" s="5" t="s">
        <v>643</v>
      </c>
      <c r="F166" s="5" t="s">
        <v>1949</v>
      </c>
      <c r="G166" s="5" t="s">
        <v>1951</v>
      </c>
      <c r="H166" s="5" t="s">
        <v>269</v>
      </c>
      <c r="I166" s="5" t="s">
        <v>1887</v>
      </c>
      <c r="J166" s="5" t="s">
        <v>30</v>
      </c>
      <c r="K166" s="5" t="s">
        <v>1952</v>
      </c>
      <c r="L166" s="3" t="s">
        <v>307</v>
      </c>
      <c r="M166" s="3" t="s">
        <v>31</v>
      </c>
      <c r="N166" s="5" t="s">
        <v>331</v>
      </c>
      <c r="O166" s="5" t="s">
        <v>271</v>
      </c>
      <c r="P166" s="5" t="s">
        <v>34</v>
      </c>
      <c r="Q166" s="155">
        <v>176906</v>
      </c>
      <c r="R166" s="166">
        <v>1</v>
      </c>
      <c r="S166" s="169">
        <v>12990</v>
      </c>
      <c r="U166" s="155">
        <v>22980.089</v>
      </c>
      <c r="V166" s="167">
        <v>8.1300000000000001E-3</v>
      </c>
      <c r="W166" s="167">
        <v>5.2243772186201199E-3</v>
      </c>
      <c r="X166" s="167">
        <v>1.1810114062992701E-3</v>
      </c>
    </row>
    <row r="167" spans="1:24">
      <c r="A167" s="5">
        <v>560</v>
      </c>
      <c r="B167" s="5">
        <v>962</v>
      </c>
      <c r="C167" s="5" t="s">
        <v>1953</v>
      </c>
      <c r="D167" s="5" t="s">
        <v>1954</v>
      </c>
      <c r="E167" s="5" t="s">
        <v>266</v>
      </c>
      <c r="F167" s="5" t="s">
        <v>1955</v>
      </c>
      <c r="G167" s="5" t="s">
        <v>1956</v>
      </c>
      <c r="H167" s="5" t="s">
        <v>269</v>
      </c>
      <c r="I167" s="5" t="s">
        <v>1887</v>
      </c>
      <c r="J167" s="5" t="s">
        <v>30</v>
      </c>
      <c r="K167" s="5" t="s">
        <v>330</v>
      </c>
      <c r="L167" s="3" t="s">
        <v>307</v>
      </c>
      <c r="M167" s="3" t="s">
        <v>31</v>
      </c>
      <c r="N167" s="5" t="s">
        <v>1957</v>
      </c>
      <c r="O167" s="5" t="s">
        <v>271</v>
      </c>
      <c r="P167" s="5" t="s">
        <v>34</v>
      </c>
      <c r="Q167" s="155">
        <v>70368</v>
      </c>
      <c r="R167" s="166">
        <v>1</v>
      </c>
      <c r="S167" s="169">
        <v>5134</v>
      </c>
      <c r="U167" s="155">
        <v>3612.6930000000002</v>
      </c>
      <c r="V167" s="167">
        <v>2.8449999999999999E-3</v>
      </c>
      <c r="W167" s="167">
        <v>8.2132281147668899E-4</v>
      </c>
      <c r="X167" s="167">
        <v>1.8566645707561501E-4</v>
      </c>
    </row>
    <row r="168" spans="1:24">
      <c r="A168" s="5">
        <v>560</v>
      </c>
      <c r="B168" s="5">
        <v>962</v>
      </c>
      <c r="C168" s="5" t="s">
        <v>548</v>
      </c>
      <c r="D168" s="5" t="s">
        <v>549</v>
      </c>
      <c r="E168" s="5" t="s">
        <v>266</v>
      </c>
      <c r="F168" s="5" t="s">
        <v>1958</v>
      </c>
      <c r="G168" s="5" t="s">
        <v>1959</v>
      </c>
      <c r="H168" s="5" t="s">
        <v>269</v>
      </c>
      <c r="I168" s="5" t="s">
        <v>1887</v>
      </c>
      <c r="J168" s="5" t="s">
        <v>30</v>
      </c>
      <c r="K168" s="5" t="s">
        <v>30</v>
      </c>
      <c r="L168" s="3" t="s">
        <v>307</v>
      </c>
      <c r="M168" s="3" t="s">
        <v>31</v>
      </c>
      <c r="N168" s="5" t="s">
        <v>297</v>
      </c>
      <c r="O168" s="5" t="s">
        <v>271</v>
      </c>
      <c r="P168" s="5" t="s">
        <v>34</v>
      </c>
      <c r="Q168" s="155">
        <v>10444172.24</v>
      </c>
      <c r="R168" s="166">
        <v>1</v>
      </c>
      <c r="S168" s="169">
        <v>99.1</v>
      </c>
      <c r="U168" s="155">
        <v>10350.174999999999</v>
      </c>
      <c r="V168" s="167">
        <v>3.2429999999999998E-3</v>
      </c>
      <c r="W168" s="167">
        <v>2.3530464097471599E-3</v>
      </c>
      <c r="X168" s="167">
        <v>5.3192457840877999E-4</v>
      </c>
    </row>
    <row r="169" spans="1:24">
      <c r="A169" s="5">
        <v>560</v>
      </c>
      <c r="B169" s="5">
        <v>962</v>
      </c>
      <c r="C169" s="5" t="s">
        <v>556</v>
      </c>
      <c r="D169" s="5" t="s">
        <v>557</v>
      </c>
      <c r="E169" s="5" t="s">
        <v>266</v>
      </c>
      <c r="F169" s="5" t="s">
        <v>1960</v>
      </c>
      <c r="G169" s="5" t="s">
        <v>1961</v>
      </c>
      <c r="H169" s="5" t="s">
        <v>269</v>
      </c>
      <c r="I169" s="5" t="s">
        <v>1887</v>
      </c>
      <c r="J169" s="5" t="s">
        <v>30</v>
      </c>
      <c r="K169" s="5" t="s">
        <v>30</v>
      </c>
      <c r="L169" s="3" t="s">
        <v>307</v>
      </c>
      <c r="M169" s="3" t="s">
        <v>31</v>
      </c>
      <c r="N169" s="5" t="s">
        <v>560</v>
      </c>
      <c r="O169" s="5" t="s">
        <v>271</v>
      </c>
      <c r="P169" s="5" t="s">
        <v>34</v>
      </c>
      <c r="Q169" s="155">
        <v>17086473</v>
      </c>
      <c r="R169" s="166">
        <v>1</v>
      </c>
      <c r="S169" s="169">
        <v>709.9</v>
      </c>
      <c r="U169" s="155">
        <v>121296.872</v>
      </c>
      <c r="V169" s="167">
        <v>6.1580000000000003E-3</v>
      </c>
      <c r="W169" s="167">
        <v>2.7576072609311299E-2</v>
      </c>
      <c r="X169" s="167">
        <v>6.2337872878818201E-3</v>
      </c>
    </row>
    <row r="170" spans="1:24">
      <c r="A170" s="5">
        <v>560</v>
      </c>
      <c r="B170" s="5">
        <v>962</v>
      </c>
      <c r="C170" s="5" t="s">
        <v>568</v>
      </c>
      <c r="D170" s="5" t="s">
        <v>569</v>
      </c>
      <c r="E170" s="5" t="s">
        <v>266</v>
      </c>
      <c r="F170" s="5" t="s">
        <v>1962</v>
      </c>
      <c r="G170" s="5" t="s">
        <v>1963</v>
      </c>
      <c r="H170" s="5" t="s">
        <v>269</v>
      </c>
      <c r="I170" s="5" t="s">
        <v>1887</v>
      </c>
      <c r="J170" s="5" t="s">
        <v>30</v>
      </c>
      <c r="K170" s="5" t="s">
        <v>30</v>
      </c>
      <c r="L170" s="3" t="s">
        <v>307</v>
      </c>
      <c r="M170" s="3" t="s">
        <v>31</v>
      </c>
      <c r="N170" s="5" t="s">
        <v>367</v>
      </c>
      <c r="O170" s="5" t="s">
        <v>271</v>
      </c>
      <c r="P170" s="5" t="s">
        <v>34</v>
      </c>
      <c r="Q170" s="155">
        <v>92211.04</v>
      </c>
      <c r="R170" s="166">
        <v>1</v>
      </c>
      <c r="S170" s="169">
        <v>76490</v>
      </c>
      <c r="U170" s="155">
        <v>70532.224000000002</v>
      </c>
      <c r="V170" s="167">
        <v>3.6700000000000001E-3</v>
      </c>
      <c r="W170" s="167">
        <v>1.6035052798162901E-2</v>
      </c>
      <c r="X170" s="167">
        <v>3.6248493289776701E-3</v>
      </c>
    </row>
    <row r="171" spans="1:24">
      <c r="A171" s="5">
        <v>560</v>
      </c>
      <c r="B171" s="5">
        <v>962</v>
      </c>
      <c r="C171" s="5" t="s">
        <v>1964</v>
      </c>
      <c r="D171" s="5" t="s">
        <v>1965</v>
      </c>
      <c r="E171" s="5" t="s">
        <v>266</v>
      </c>
      <c r="F171" s="5" t="s">
        <v>1966</v>
      </c>
      <c r="G171" s="5" t="s">
        <v>1967</v>
      </c>
      <c r="H171" s="5" t="s">
        <v>269</v>
      </c>
      <c r="I171" s="5" t="s">
        <v>1887</v>
      </c>
      <c r="J171" s="5" t="s">
        <v>30</v>
      </c>
      <c r="K171" s="5" t="s">
        <v>30</v>
      </c>
      <c r="L171" s="3" t="s">
        <v>307</v>
      </c>
      <c r="M171" s="3" t="s">
        <v>31</v>
      </c>
      <c r="N171" s="5" t="s">
        <v>270</v>
      </c>
      <c r="O171" s="5" t="s">
        <v>271</v>
      </c>
      <c r="P171" s="5" t="s">
        <v>34</v>
      </c>
      <c r="Q171" s="155">
        <v>153435</v>
      </c>
      <c r="R171" s="166">
        <v>1</v>
      </c>
      <c r="S171" s="169">
        <v>25050</v>
      </c>
      <c r="U171" s="155">
        <v>38435.466999999997</v>
      </c>
      <c r="V171" s="167">
        <v>1.529E-3</v>
      </c>
      <c r="W171" s="167">
        <v>8.7380591649923803E-3</v>
      </c>
      <c r="X171" s="167">
        <v>1.9753067420157601E-3</v>
      </c>
    </row>
    <row r="172" spans="1:24">
      <c r="A172" s="5">
        <v>560</v>
      </c>
      <c r="B172" s="5">
        <v>962</v>
      </c>
      <c r="C172" s="5" t="s">
        <v>1968</v>
      </c>
      <c r="D172" s="5" t="s">
        <v>1969</v>
      </c>
      <c r="E172" s="5" t="s">
        <v>266</v>
      </c>
      <c r="F172" s="5" t="s">
        <v>1970</v>
      </c>
      <c r="G172" s="5" t="s">
        <v>1971</v>
      </c>
      <c r="H172" s="5" t="s">
        <v>269</v>
      </c>
      <c r="I172" s="5" t="s">
        <v>1887</v>
      </c>
      <c r="J172" s="5" t="s">
        <v>30</v>
      </c>
      <c r="K172" s="5" t="s">
        <v>30</v>
      </c>
      <c r="L172" s="3" t="s">
        <v>307</v>
      </c>
      <c r="M172" s="3" t="s">
        <v>31</v>
      </c>
      <c r="N172" s="5" t="s">
        <v>1916</v>
      </c>
      <c r="O172" s="5" t="s">
        <v>271</v>
      </c>
      <c r="P172" s="5" t="s">
        <v>34</v>
      </c>
      <c r="Q172" s="155">
        <v>41547.760000000002</v>
      </c>
      <c r="R172" s="166">
        <v>1</v>
      </c>
      <c r="S172" s="169">
        <v>75000</v>
      </c>
      <c r="U172" s="155">
        <v>31160.82</v>
      </c>
      <c r="V172" s="167">
        <v>4.5279999999999999E-3</v>
      </c>
      <c r="W172" s="167">
        <v>7.0842143077790801E-3</v>
      </c>
      <c r="X172" s="167">
        <v>1.6014421532075699E-3</v>
      </c>
    </row>
    <row r="173" spans="1:24">
      <c r="A173" s="5">
        <v>560</v>
      </c>
      <c r="B173" s="5">
        <v>962</v>
      </c>
      <c r="C173" s="5" t="s">
        <v>605</v>
      </c>
      <c r="D173" s="5" t="s">
        <v>606</v>
      </c>
      <c r="E173" s="5" t="s">
        <v>266</v>
      </c>
      <c r="F173" s="5" t="s">
        <v>2308</v>
      </c>
      <c r="G173" s="5" t="s">
        <v>2309</v>
      </c>
      <c r="H173" s="5" t="s">
        <v>269</v>
      </c>
      <c r="I173" s="5" t="s">
        <v>1887</v>
      </c>
      <c r="J173" s="5" t="s">
        <v>30</v>
      </c>
      <c r="K173" s="5" t="s">
        <v>30</v>
      </c>
      <c r="L173" s="3" t="s">
        <v>307</v>
      </c>
      <c r="M173" s="3" t="s">
        <v>31</v>
      </c>
      <c r="N173" s="5" t="s">
        <v>355</v>
      </c>
      <c r="O173" s="5" t="s">
        <v>271</v>
      </c>
      <c r="P173" s="5" t="s">
        <v>34</v>
      </c>
      <c r="Q173" s="155">
        <v>157100</v>
      </c>
      <c r="R173" s="166">
        <v>1</v>
      </c>
      <c r="S173" s="169">
        <v>4080</v>
      </c>
      <c r="U173" s="155">
        <v>6409.68</v>
      </c>
      <c r="V173" s="167">
        <v>4.1310000000000001E-3</v>
      </c>
      <c r="W173" s="167">
        <v>1.4571999955163401E-3</v>
      </c>
      <c r="X173" s="167">
        <v>3.2941147699487702E-4</v>
      </c>
    </row>
    <row r="174" spans="1:24">
      <c r="A174" s="5">
        <v>560</v>
      </c>
      <c r="B174" s="5">
        <v>962</v>
      </c>
      <c r="C174" s="5" t="s">
        <v>623</v>
      </c>
      <c r="D174" s="5" t="s">
        <v>624</v>
      </c>
      <c r="E174" s="5" t="s">
        <v>266</v>
      </c>
      <c r="F174" s="5" t="s">
        <v>2310</v>
      </c>
      <c r="G174" s="5" t="s">
        <v>2311</v>
      </c>
      <c r="H174" s="5" t="s">
        <v>269</v>
      </c>
      <c r="I174" s="5" t="s">
        <v>1887</v>
      </c>
      <c r="J174" s="5" t="s">
        <v>30</v>
      </c>
      <c r="K174" s="5" t="s">
        <v>330</v>
      </c>
      <c r="L174" s="3" t="s">
        <v>307</v>
      </c>
      <c r="M174" s="3" t="s">
        <v>31</v>
      </c>
      <c r="N174" s="5" t="s">
        <v>331</v>
      </c>
      <c r="O174" s="5" t="s">
        <v>271</v>
      </c>
      <c r="P174" s="5" t="s">
        <v>34</v>
      </c>
      <c r="Q174" s="155">
        <v>1678715</v>
      </c>
      <c r="R174" s="166">
        <v>1</v>
      </c>
      <c r="S174" s="169">
        <v>800</v>
      </c>
      <c r="U174" s="155">
        <v>13429.72</v>
      </c>
      <c r="V174" s="167">
        <v>8.3680000000000004E-3</v>
      </c>
      <c r="W174" s="167">
        <v>3.0531614563887202E-3</v>
      </c>
      <c r="X174" s="167">
        <v>6.9019107051017197E-4</v>
      </c>
    </row>
    <row r="175" spans="1:24">
      <c r="A175" s="5">
        <v>560</v>
      </c>
      <c r="B175" s="5">
        <v>962</v>
      </c>
      <c r="C175" s="5" t="s">
        <v>1974</v>
      </c>
      <c r="D175" s="5" t="s">
        <v>1975</v>
      </c>
      <c r="E175" s="5" t="s">
        <v>266</v>
      </c>
      <c r="F175" s="5" t="s">
        <v>1976</v>
      </c>
      <c r="G175" s="5" t="s">
        <v>1977</v>
      </c>
      <c r="H175" s="5" t="s">
        <v>269</v>
      </c>
      <c r="I175" s="5" t="s">
        <v>1887</v>
      </c>
      <c r="J175" s="5" t="s">
        <v>30</v>
      </c>
      <c r="K175" s="5" t="s">
        <v>30</v>
      </c>
      <c r="L175" s="3" t="s">
        <v>307</v>
      </c>
      <c r="M175" s="3" t="s">
        <v>31</v>
      </c>
      <c r="N175" s="5" t="s">
        <v>763</v>
      </c>
      <c r="O175" s="5" t="s">
        <v>271</v>
      </c>
      <c r="P175" s="5" t="s">
        <v>34</v>
      </c>
      <c r="Q175" s="155">
        <v>24548</v>
      </c>
      <c r="R175" s="166">
        <v>1</v>
      </c>
      <c r="S175" s="169">
        <v>2936</v>
      </c>
      <c r="U175" s="155">
        <v>720.72900000000004</v>
      </c>
      <c r="V175" s="167">
        <v>1.5499999999999999E-3</v>
      </c>
      <c r="W175" s="167">
        <v>1.6385321944067301E-4</v>
      </c>
      <c r="X175" s="167">
        <v>3.7040304139715899E-5</v>
      </c>
    </row>
    <row r="176" spans="1:24">
      <c r="A176" s="5">
        <v>560</v>
      </c>
      <c r="B176" s="5">
        <v>962</v>
      </c>
      <c r="C176" s="5" t="s">
        <v>634</v>
      </c>
      <c r="D176" s="5" t="s">
        <v>635</v>
      </c>
      <c r="E176" s="5" t="s">
        <v>266</v>
      </c>
      <c r="F176" s="5" t="s">
        <v>1978</v>
      </c>
      <c r="G176" s="5" t="s">
        <v>1979</v>
      </c>
      <c r="H176" s="5" t="s">
        <v>269</v>
      </c>
      <c r="I176" s="5" t="s">
        <v>1887</v>
      </c>
      <c r="J176" s="5" t="s">
        <v>30</v>
      </c>
      <c r="K176" s="5" t="s">
        <v>30</v>
      </c>
      <c r="L176" s="3" t="s">
        <v>307</v>
      </c>
      <c r="M176" s="3" t="s">
        <v>31</v>
      </c>
      <c r="N176" s="5" t="s">
        <v>401</v>
      </c>
      <c r="O176" s="5" t="s">
        <v>271</v>
      </c>
      <c r="P176" s="5" t="s">
        <v>34</v>
      </c>
      <c r="Q176" s="155">
        <v>30060484</v>
      </c>
      <c r="R176" s="166">
        <v>1</v>
      </c>
      <c r="S176" s="169">
        <v>138.4</v>
      </c>
      <c r="U176" s="155">
        <v>41603.71</v>
      </c>
      <c r="V176" s="167">
        <v>1.9949000000000001E-2</v>
      </c>
      <c r="W176" s="167">
        <v>9.4583389210734694E-3</v>
      </c>
      <c r="X176" s="167">
        <v>2.1381316246881698E-3</v>
      </c>
    </row>
    <row r="177" spans="1:24">
      <c r="A177" s="5">
        <v>560</v>
      </c>
      <c r="B177" s="5">
        <v>962</v>
      </c>
      <c r="C177" s="5" t="s">
        <v>648</v>
      </c>
      <c r="D177" s="5" t="s">
        <v>649</v>
      </c>
      <c r="E177" s="5" t="s">
        <v>266</v>
      </c>
      <c r="F177" s="5" t="s">
        <v>1984</v>
      </c>
      <c r="G177" s="5" t="s">
        <v>1985</v>
      </c>
      <c r="H177" s="5" t="s">
        <v>269</v>
      </c>
      <c r="I177" s="5" t="s">
        <v>1887</v>
      </c>
      <c r="J177" s="5" t="s">
        <v>30</v>
      </c>
      <c r="K177" s="5" t="s">
        <v>30</v>
      </c>
      <c r="L177" s="3" t="s">
        <v>307</v>
      </c>
      <c r="M177" s="3" t="s">
        <v>31</v>
      </c>
      <c r="N177" s="5" t="s">
        <v>297</v>
      </c>
      <c r="O177" s="5" t="s">
        <v>271</v>
      </c>
      <c r="P177" s="5" t="s">
        <v>34</v>
      </c>
      <c r="Q177" s="155">
        <v>90265</v>
      </c>
      <c r="R177" s="166">
        <v>1</v>
      </c>
      <c r="S177" s="169">
        <v>16060</v>
      </c>
      <c r="U177" s="155">
        <v>14496.558999999999</v>
      </c>
      <c r="V177" s="167">
        <v>5.4720000000000003E-3</v>
      </c>
      <c r="W177" s="167">
        <v>3.2957005201199301E-3</v>
      </c>
      <c r="X177" s="167">
        <v>7.4501892630106001E-4</v>
      </c>
    </row>
    <row r="178" spans="1:24">
      <c r="A178" s="5">
        <v>560</v>
      </c>
      <c r="B178" s="5">
        <v>962</v>
      </c>
      <c r="C178" s="5" t="s">
        <v>1443</v>
      </c>
      <c r="D178" s="5" t="s">
        <v>1444</v>
      </c>
      <c r="E178" s="5" t="s">
        <v>266</v>
      </c>
      <c r="F178" s="5" t="s">
        <v>1986</v>
      </c>
      <c r="G178" s="5" t="s">
        <v>1987</v>
      </c>
      <c r="H178" s="5" t="s">
        <v>269</v>
      </c>
      <c r="I178" s="5" t="s">
        <v>1887</v>
      </c>
      <c r="J178" s="5" t="s">
        <v>30</v>
      </c>
      <c r="K178" s="5" t="s">
        <v>30</v>
      </c>
      <c r="L178" s="3" t="s">
        <v>307</v>
      </c>
      <c r="M178" s="3" t="s">
        <v>31</v>
      </c>
      <c r="N178" s="5" t="s">
        <v>488</v>
      </c>
      <c r="O178" s="5" t="s">
        <v>271</v>
      </c>
      <c r="P178" s="5" t="s">
        <v>34</v>
      </c>
      <c r="Q178" s="155">
        <v>1243000</v>
      </c>
      <c r="R178" s="166">
        <v>1</v>
      </c>
      <c r="S178" s="169">
        <v>3663</v>
      </c>
      <c r="U178" s="155">
        <v>45531.09</v>
      </c>
      <c r="V178" s="167">
        <v>6.2259999999999998E-3</v>
      </c>
      <c r="W178" s="167">
        <v>1.03512038266893E-2</v>
      </c>
      <c r="X178" s="167">
        <v>2.3399707327178098E-3</v>
      </c>
    </row>
    <row r="179" spans="1:24">
      <c r="A179" s="5">
        <v>560</v>
      </c>
      <c r="B179" s="5">
        <v>962</v>
      </c>
      <c r="C179" s="5" t="s">
        <v>1988</v>
      </c>
      <c r="D179" s="5" t="s">
        <v>1989</v>
      </c>
      <c r="E179" s="5" t="s">
        <v>266</v>
      </c>
      <c r="F179" s="5" t="s">
        <v>1990</v>
      </c>
      <c r="G179" s="5" t="s">
        <v>1991</v>
      </c>
      <c r="H179" s="5" t="s">
        <v>269</v>
      </c>
      <c r="I179" s="5" t="s">
        <v>1887</v>
      </c>
      <c r="J179" s="5" t="s">
        <v>30</v>
      </c>
      <c r="K179" s="5" t="s">
        <v>30</v>
      </c>
      <c r="L179" s="3" t="s">
        <v>307</v>
      </c>
      <c r="M179" s="3" t="s">
        <v>31</v>
      </c>
      <c r="N179" s="5" t="s">
        <v>270</v>
      </c>
      <c r="O179" s="5" t="s">
        <v>271</v>
      </c>
      <c r="P179" s="5" t="s">
        <v>34</v>
      </c>
      <c r="Q179" s="155">
        <v>3655346</v>
      </c>
      <c r="R179" s="166">
        <v>1</v>
      </c>
      <c r="S179" s="169">
        <v>3382</v>
      </c>
      <c r="U179" s="155">
        <v>123623.802</v>
      </c>
      <c r="V179" s="167">
        <v>2.9510000000000001E-3</v>
      </c>
      <c r="W179" s="167">
        <v>2.8105085325959601E-2</v>
      </c>
      <c r="X179" s="167">
        <v>6.3533747576021002E-3</v>
      </c>
    </row>
    <row r="180" spans="1:24">
      <c r="A180" s="5">
        <v>560</v>
      </c>
      <c r="B180" s="5">
        <v>962</v>
      </c>
      <c r="C180" s="5" t="s">
        <v>681</v>
      </c>
      <c r="D180" s="5" t="s">
        <v>682</v>
      </c>
      <c r="E180" s="5" t="s">
        <v>266</v>
      </c>
      <c r="F180" s="5" t="s">
        <v>1992</v>
      </c>
      <c r="G180" s="5" t="s">
        <v>1993</v>
      </c>
      <c r="H180" s="5" t="s">
        <v>269</v>
      </c>
      <c r="I180" s="5" t="s">
        <v>1887</v>
      </c>
      <c r="J180" s="5" t="s">
        <v>30</v>
      </c>
      <c r="K180" s="5" t="s">
        <v>30</v>
      </c>
      <c r="L180" s="3" t="s">
        <v>307</v>
      </c>
      <c r="M180" s="3" t="s">
        <v>31</v>
      </c>
      <c r="N180" s="5" t="s">
        <v>685</v>
      </c>
      <c r="O180" s="5" t="s">
        <v>271</v>
      </c>
      <c r="P180" s="5" t="s">
        <v>34</v>
      </c>
      <c r="Q180" s="155">
        <v>21141</v>
      </c>
      <c r="R180" s="166">
        <v>1</v>
      </c>
      <c r="S180" s="169">
        <v>85090</v>
      </c>
      <c r="U180" s="155">
        <v>17988.877</v>
      </c>
      <c r="V180" s="167">
        <v>1.137E-3</v>
      </c>
      <c r="W180" s="167">
        <v>4.08965679067035E-3</v>
      </c>
      <c r="X180" s="167">
        <v>9.2449896236754801E-4</v>
      </c>
    </row>
    <row r="181" spans="1:24">
      <c r="A181" s="5">
        <v>560</v>
      </c>
      <c r="B181" s="5">
        <v>962</v>
      </c>
      <c r="C181" s="5" t="s">
        <v>1994</v>
      </c>
      <c r="D181" s="5" t="s">
        <v>1995</v>
      </c>
      <c r="E181" s="5" t="s">
        <v>266</v>
      </c>
      <c r="F181" s="5" t="s">
        <v>1996</v>
      </c>
      <c r="G181" s="5" t="s">
        <v>1997</v>
      </c>
      <c r="H181" s="5" t="s">
        <v>269</v>
      </c>
      <c r="I181" s="5" t="s">
        <v>1887</v>
      </c>
      <c r="J181" s="5" t="s">
        <v>30</v>
      </c>
      <c r="K181" s="5" t="s">
        <v>30</v>
      </c>
      <c r="L181" s="3" t="s">
        <v>307</v>
      </c>
      <c r="M181" s="3" t="s">
        <v>31</v>
      </c>
      <c r="N181" s="5" t="s">
        <v>355</v>
      </c>
      <c r="O181" s="5" t="s">
        <v>271</v>
      </c>
      <c r="P181" s="5" t="s">
        <v>34</v>
      </c>
      <c r="Q181" s="155">
        <v>614413.03</v>
      </c>
      <c r="R181" s="166">
        <v>1</v>
      </c>
      <c r="S181" s="169">
        <v>2429</v>
      </c>
      <c r="U181" s="155">
        <v>14924.092000000001</v>
      </c>
      <c r="V181" s="167">
        <v>6.3359999999999996E-3</v>
      </c>
      <c r="W181" s="167">
        <v>3.3928975428088501E-3</v>
      </c>
      <c r="X181" s="167">
        <v>7.6699107487502205E-4</v>
      </c>
    </row>
    <row r="182" spans="1:24">
      <c r="A182" s="5">
        <v>560</v>
      </c>
      <c r="B182" s="5">
        <v>962</v>
      </c>
      <c r="C182" s="5" t="s">
        <v>689</v>
      </c>
      <c r="D182" s="5" t="s">
        <v>690</v>
      </c>
      <c r="E182" s="5" t="s">
        <v>266</v>
      </c>
      <c r="F182" s="5" t="s">
        <v>1998</v>
      </c>
      <c r="G182" s="5" t="s">
        <v>1999</v>
      </c>
      <c r="H182" s="5" t="s">
        <v>269</v>
      </c>
      <c r="I182" s="5" t="s">
        <v>1887</v>
      </c>
      <c r="J182" s="5" t="s">
        <v>30</v>
      </c>
      <c r="K182" s="5" t="s">
        <v>30</v>
      </c>
      <c r="L182" s="3" t="s">
        <v>307</v>
      </c>
      <c r="M182" s="3" t="s">
        <v>31</v>
      </c>
      <c r="N182" s="5" t="s">
        <v>693</v>
      </c>
      <c r="O182" s="5" t="s">
        <v>271</v>
      </c>
      <c r="P182" s="5" t="s">
        <v>34</v>
      </c>
      <c r="Q182" s="155">
        <v>128947</v>
      </c>
      <c r="R182" s="166">
        <v>1</v>
      </c>
      <c r="S182" s="169">
        <v>17390</v>
      </c>
      <c r="U182" s="155">
        <v>22423.883000000002</v>
      </c>
      <c r="V182" s="167">
        <v>4.7889999999999999E-3</v>
      </c>
      <c r="W182" s="167">
        <v>5.0979272981207897E-3</v>
      </c>
      <c r="X182" s="167">
        <v>1.1524264109618199E-3</v>
      </c>
    </row>
    <row r="183" spans="1:24">
      <c r="A183" s="5">
        <v>560</v>
      </c>
      <c r="B183" s="5">
        <v>962</v>
      </c>
      <c r="C183" s="5" t="s">
        <v>2000</v>
      </c>
      <c r="D183" s="5" t="s">
        <v>2001</v>
      </c>
      <c r="E183" s="5" t="s">
        <v>266</v>
      </c>
      <c r="F183" s="5" t="s">
        <v>2002</v>
      </c>
      <c r="G183" s="5" t="s">
        <v>2003</v>
      </c>
      <c r="H183" s="5" t="s">
        <v>269</v>
      </c>
      <c r="I183" s="5" t="s">
        <v>1887</v>
      </c>
      <c r="J183" s="5" t="s">
        <v>30</v>
      </c>
      <c r="K183" s="5" t="s">
        <v>30</v>
      </c>
      <c r="L183" s="3" t="s">
        <v>307</v>
      </c>
      <c r="M183" s="3" t="s">
        <v>31</v>
      </c>
      <c r="N183" s="5" t="s">
        <v>455</v>
      </c>
      <c r="O183" s="5" t="s">
        <v>271</v>
      </c>
      <c r="P183" s="5" t="s">
        <v>34</v>
      </c>
      <c r="Q183" s="155">
        <v>38306</v>
      </c>
      <c r="R183" s="166">
        <v>1</v>
      </c>
      <c r="S183" s="169">
        <v>11980</v>
      </c>
      <c r="U183" s="155">
        <v>4589.0590000000002</v>
      </c>
      <c r="V183" s="167">
        <v>1.531E-3</v>
      </c>
      <c r="W183" s="167">
        <v>1.0432933411315701E-3</v>
      </c>
      <c r="X183" s="167">
        <v>2.35844634572137E-4</v>
      </c>
    </row>
    <row r="184" spans="1:24">
      <c r="A184" s="5">
        <v>560</v>
      </c>
      <c r="B184" s="5">
        <v>962</v>
      </c>
      <c r="C184" s="5" t="s">
        <v>694</v>
      </c>
      <c r="D184" s="5" t="s">
        <v>695</v>
      </c>
      <c r="E184" s="5" t="s">
        <v>266</v>
      </c>
      <c r="F184" s="5" t="s">
        <v>2004</v>
      </c>
      <c r="G184" s="5" t="s">
        <v>2005</v>
      </c>
      <c r="H184" s="5" t="s">
        <v>269</v>
      </c>
      <c r="I184" s="5" t="s">
        <v>1887</v>
      </c>
      <c r="J184" s="5" t="s">
        <v>30</v>
      </c>
      <c r="K184" s="5" t="s">
        <v>30</v>
      </c>
      <c r="L184" s="3" t="s">
        <v>307</v>
      </c>
      <c r="M184" s="3" t="s">
        <v>31</v>
      </c>
      <c r="N184" s="5" t="s">
        <v>317</v>
      </c>
      <c r="O184" s="5" t="s">
        <v>271</v>
      </c>
      <c r="P184" s="5" t="s">
        <v>34</v>
      </c>
      <c r="Q184" s="155">
        <v>39490</v>
      </c>
      <c r="R184" s="166">
        <v>1</v>
      </c>
      <c r="S184" s="169">
        <v>37470</v>
      </c>
      <c r="U184" s="155">
        <v>14796.903</v>
      </c>
      <c r="V184" s="167">
        <v>1.784E-3</v>
      </c>
      <c r="W184" s="167">
        <v>3.3639818189450501E-3</v>
      </c>
      <c r="X184" s="167">
        <v>7.6045444892411601E-4</v>
      </c>
    </row>
    <row r="185" spans="1:24">
      <c r="A185" s="5">
        <v>560</v>
      </c>
      <c r="B185" s="5">
        <v>962</v>
      </c>
      <c r="C185" s="5" t="s">
        <v>2006</v>
      </c>
      <c r="D185" s="5" t="s">
        <v>2007</v>
      </c>
      <c r="E185" s="5" t="s">
        <v>266</v>
      </c>
      <c r="F185" s="5" t="s">
        <v>2008</v>
      </c>
      <c r="G185" s="5" t="s">
        <v>2009</v>
      </c>
      <c r="H185" s="5" t="s">
        <v>269</v>
      </c>
      <c r="I185" s="5" t="s">
        <v>1887</v>
      </c>
      <c r="J185" s="5" t="s">
        <v>30</v>
      </c>
      <c r="K185" s="5" t="s">
        <v>30</v>
      </c>
      <c r="L185" s="3" t="s">
        <v>307</v>
      </c>
      <c r="M185" s="3" t="s">
        <v>31</v>
      </c>
      <c r="N185" s="5" t="s">
        <v>393</v>
      </c>
      <c r="O185" s="5" t="s">
        <v>271</v>
      </c>
      <c r="P185" s="5" t="s">
        <v>34</v>
      </c>
      <c r="Q185" s="155">
        <v>12050</v>
      </c>
      <c r="R185" s="166">
        <v>1</v>
      </c>
      <c r="S185" s="169">
        <v>47200</v>
      </c>
      <c r="U185" s="155">
        <v>5687.6</v>
      </c>
      <c r="V185" s="167">
        <v>1.928E-3</v>
      </c>
      <c r="W185" s="167">
        <v>1.29303969847149E-3</v>
      </c>
      <c r="X185" s="167">
        <v>2.9230175555660498E-4</v>
      </c>
    </row>
    <row r="186" spans="1:24">
      <c r="A186" s="5">
        <v>560</v>
      </c>
      <c r="B186" s="5">
        <v>962</v>
      </c>
      <c r="C186" s="5" t="s">
        <v>2010</v>
      </c>
      <c r="D186" s="5" t="s">
        <v>2011</v>
      </c>
      <c r="E186" s="5" t="s">
        <v>266</v>
      </c>
      <c r="F186" s="5" t="s">
        <v>2012</v>
      </c>
      <c r="G186" s="5" t="s">
        <v>2013</v>
      </c>
      <c r="H186" s="5" t="s">
        <v>269</v>
      </c>
      <c r="I186" s="5" t="s">
        <v>1887</v>
      </c>
      <c r="J186" s="5" t="s">
        <v>30</v>
      </c>
      <c r="K186" s="5" t="s">
        <v>30</v>
      </c>
      <c r="L186" s="3" t="s">
        <v>307</v>
      </c>
      <c r="M186" s="3" t="s">
        <v>31</v>
      </c>
      <c r="N186" s="5" t="s">
        <v>317</v>
      </c>
      <c r="O186" s="5" t="s">
        <v>271</v>
      </c>
      <c r="P186" s="5" t="s">
        <v>34</v>
      </c>
      <c r="Q186" s="155">
        <v>28281</v>
      </c>
      <c r="R186" s="166">
        <v>1</v>
      </c>
      <c r="S186" s="169">
        <v>14200</v>
      </c>
      <c r="T186" s="153">
        <v>34.494</v>
      </c>
      <c r="U186" s="155">
        <v>4050.3960000000002</v>
      </c>
      <c r="V186" s="167">
        <v>8.6200000000000003E-4</v>
      </c>
      <c r="W186" s="167">
        <v>9.2083184200387395E-4</v>
      </c>
      <c r="X186" s="167">
        <v>2.0816125313734201E-4</v>
      </c>
    </row>
    <row r="187" spans="1:24">
      <c r="A187" s="5">
        <v>560</v>
      </c>
      <c r="B187" s="5">
        <v>962</v>
      </c>
      <c r="C187" s="5" t="s">
        <v>2014</v>
      </c>
      <c r="D187" s="5" t="s">
        <v>2015</v>
      </c>
      <c r="E187" s="5" t="s">
        <v>266</v>
      </c>
      <c r="F187" s="5" t="s">
        <v>2016</v>
      </c>
      <c r="G187" s="5" t="s">
        <v>2017</v>
      </c>
      <c r="H187" s="5" t="s">
        <v>269</v>
      </c>
      <c r="I187" s="5" t="s">
        <v>1887</v>
      </c>
      <c r="J187" s="5" t="s">
        <v>30</v>
      </c>
      <c r="K187" s="5" t="s">
        <v>30</v>
      </c>
      <c r="L187" s="3" t="s">
        <v>307</v>
      </c>
      <c r="M187" s="3" t="s">
        <v>31</v>
      </c>
      <c r="N187" s="5" t="s">
        <v>920</v>
      </c>
      <c r="O187" s="5" t="s">
        <v>271</v>
      </c>
      <c r="P187" s="5" t="s">
        <v>34</v>
      </c>
      <c r="Q187" s="155">
        <v>143724</v>
      </c>
      <c r="R187" s="166">
        <v>1</v>
      </c>
      <c r="S187" s="169">
        <v>2265</v>
      </c>
      <c r="U187" s="155">
        <v>3255.3490000000002</v>
      </c>
      <c r="V187" s="167">
        <v>3.0360000000000001E-3</v>
      </c>
      <c r="W187" s="167">
        <v>7.4008280683655295E-4</v>
      </c>
      <c r="X187" s="167">
        <v>1.67301517464086E-4</v>
      </c>
    </row>
    <row r="188" spans="1:24">
      <c r="A188" s="5">
        <v>560</v>
      </c>
      <c r="B188" s="5">
        <v>962</v>
      </c>
      <c r="C188" s="5" t="s">
        <v>701</v>
      </c>
      <c r="D188" s="5" t="s">
        <v>702</v>
      </c>
      <c r="E188" s="5" t="s">
        <v>266</v>
      </c>
      <c r="F188" s="5" t="s">
        <v>2018</v>
      </c>
      <c r="G188" s="5" t="s">
        <v>2019</v>
      </c>
      <c r="H188" s="5" t="s">
        <v>269</v>
      </c>
      <c r="I188" s="5" t="s">
        <v>1887</v>
      </c>
      <c r="J188" s="5" t="s">
        <v>30</v>
      </c>
      <c r="K188" s="5" t="s">
        <v>30</v>
      </c>
      <c r="L188" s="3" t="s">
        <v>307</v>
      </c>
      <c r="M188" s="3" t="s">
        <v>31</v>
      </c>
      <c r="N188" s="5" t="s">
        <v>705</v>
      </c>
      <c r="O188" s="5" t="s">
        <v>271</v>
      </c>
      <c r="P188" s="5" t="s">
        <v>34</v>
      </c>
      <c r="Q188" s="155">
        <v>161317</v>
      </c>
      <c r="R188" s="166">
        <v>1</v>
      </c>
      <c r="S188" s="169">
        <v>13180</v>
      </c>
      <c r="U188" s="155">
        <v>21261.580999999998</v>
      </c>
      <c r="V188" s="167">
        <v>6.1200000000000002E-4</v>
      </c>
      <c r="W188" s="167">
        <v>4.8336851691488901E-3</v>
      </c>
      <c r="X188" s="167">
        <v>1.0926924072171499E-3</v>
      </c>
    </row>
    <row r="189" spans="1:24">
      <c r="A189" s="5">
        <v>560</v>
      </c>
      <c r="B189" s="5">
        <v>962</v>
      </c>
      <c r="C189" s="5" t="s">
        <v>1474</v>
      </c>
      <c r="D189" s="5" t="s">
        <v>1475</v>
      </c>
      <c r="E189" s="5" t="s">
        <v>266</v>
      </c>
      <c r="F189" s="5" t="s">
        <v>2020</v>
      </c>
      <c r="G189" s="5" t="s">
        <v>2021</v>
      </c>
      <c r="H189" s="5" t="s">
        <v>269</v>
      </c>
      <c r="I189" s="5" t="s">
        <v>1887</v>
      </c>
      <c r="J189" s="5" t="s">
        <v>30</v>
      </c>
      <c r="K189" s="5" t="s">
        <v>30</v>
      </c>
      <c r="L189" s="3" t="s">
        <v>307</v>
      </c>
      <c r="M189" s="3" t="s">
        <v>31</v>
      </c>
      <c r="N189" s="5" t="s">
        <v>705</v>
      </c>
      <c r="O189" s="5" t="s">
        <v>271</v>
      </c>
      <c r="P189" s="5" t="s">
        <v>34</v>
      </c>
      <c r="Q189" s="155">
        <v>646418</v>
      </c>
      <c r="R189" s="166">
        <v>1</v>
      </c>
      <c r="S189" s="169">
        <v>12430</v>
      </c>
      <c r="U189" s="155">
        <v>80349.756999999998</v>
      </c>
      <c r="V189" s="167">
        <v>2.856E-3</v>
      </c>
      <c r="W189" s="167">
        <v>1.8267006484414001E-2</v>
      </c>
      <c r="X189" s="167">
        <v>4.1293999484083499E-3</v>
      </c>
    </row>
    <row r="190" spans="1:24">
      <c r="A190" s="5">
        <v>560</v>
      </c>
      <c r="B190" s="5">
        <v>962</v>
      </c>
      <c r="C190" s="5" t="s">
        <v>2022</v>
      </c>
      <c r="D190" s="5" t="s">
        <v>2023</v>
      </c>
      <c r="E190" s="5" t="s">
        <v>266</v>
      </c>
      <c r="F190" s="5" t="s">
        <v>2024</v>
      </c>
      <c r="G190" s="5" t="s">
        <v>2025</v>
      </c>
      <c r="H190" s="5" t="s">
        <v>269</v>
      </c>
      <c r="I190" s="5" t="s">
        <v>1887</v>
      </c>
      <c r="J190" s="5" t="s">
        <v>30</v>
      </c>
      <c r="K190" s="5" t="s">
        <v>30</v>
      </c>
      <c r="L190" s="3" t="s">
        <v>307</v>
      </c>
      <c r="M190" s="3" t="s">
        <v>31</v>
      </c>
      <c r="N190" s="5" t="s">
        <v>920</v>
      </c>
      <c r="O190" s="5" t="s">
        <v>271</v>
      </c>
      <c r="P190" s="5" t="s">
        <v>34</v>
      </c>
      <c r="Q190" s="155">
        <v>240500</v>
      </c>
      <c r="R190" s="166">
        <v>1</v>
      </c>
      <c r="S190" s="169">
        <v>8801</v>
      </c>
      <c r="U190" s="155">
        <v>21166.404999999999</v>
      </c>
      <c r="V190" s="167">
        <v>3.2529999999999998E-3</v>
      </c>
      <c r="W190" s="167">
        <v>4.8120476016114697E-3</v>
      </c>
      <c r="X190" s="167">
        <v>1.08780106553241E-3</v>
      </c>
    </row>
    <row r="191" spans="1:24">
      <c r="A191" s="5">
        <v>560</v>
      </c>
      <c r="B191" s="5">
        <v>962</v>
      </c>
      <c r="C191" s="5" t="s">
        <v>1478</v>
      </c>
      <c r="D191" s="5" t="s">
        <v>1479</v>
      </c>
      <c r="E191" s="5" t="s">
        <v>266</v>
      </c>
      <c r="F191" s="5" t="s">
        <v>2312</v>
      </c>
      <c r="G191" s="5" t="s">
        <v>2313</v>
      </c>
      <c r="H191" s="5" t="s">
        <v>269</v>
      </c>
      <c r="I191" s="5" t="s">
        <v>1887</v>
      </c>
      <c r="J191" s="5" t="s">
        <v>30</v>
      </c>
      <c r="K191" s="5" t="s">
        <v>30</v>
      </c>
      <c r="L191" s="3" t="s">
        <v>307</v>
      </c>
      <c r="M191" s="3" t="s">
        <v>31</v>
      </c>
      <c r="N191" s="5" t="s">
        <v>367</v>
      </c>
      <c r="O191" s="5" t="s">
        <v>271</v>
      </c>
      <c r="P191" s="5" t="s">
        <v>34</v>
      </c>
      <c r="Q191" s="155">
        <v>11259</v>
      </c>
      <c r="R191" s="166">
        <v>1</v>
      </c>
      <c r="S191" s="169">
        <v>16580</v>
      </c>
      <c r="U191" s="155">
        <v>1866.742</v>
      </c>
      <c r="V191" s="167">
        <v>6.3299999999999999E-4</v>
      </c>
      <c r="W191" s="167">
        <v>4.2439197049933198E-4</v>
      </c>
      <c r="X191" s="167">
        <v>9.5937130288979502E-5</v>
      </c>
    </row>
    <row r="192" spans="1:24">
      <c r="A192" s="5">
        <v>560</v>
      </c>
      <c r="B192" s="5">
        <v>962</v>
      </c>
      <c r="C192" s="5" t="s">
        <v>723</v>
      </c>
      <c r="D192" s="5" t="s">
        <v>724</v>
      </c>
      <c r="E192" s="5" t="s">
        <v>266</v>
      </c>
      <c r="F192" s="5" t="s">
        <v>2026</v>
      </c>
      <c r="G192" s="5" t="s">
        <v>2027</v>
      </c>
      <c r="H192" s="5" t="s">
        <v>269</v>
      </c>
      <c r="I192" s="5" t="s">
        <v>1887</v>
      </c>
      <c r="J192" s="5" t="s">
        <v>30</v>
      </c>
      <c r="K192" s="5" t="s">
        <v>30</v>
      </c>
      <c r="L192" s="3" t="s">
        <v>307</v>
      </c>
      <c r="M192" s="3" t="s">
        <v>31</v>
      </c>
      <c r="N192" s="5" t="s">
        <v>455</v>
      </c>
      <c r="O192" s="5" t="s">
        <v>271</v>
      </c>
      <c r="P192" s="5" t="s">
        <v>34</v>
      </c>
      <c r="Q192" s="155">
        <v>75142</v>
      </c>
      <c r="R192" s="166">
        <v>1</v>
      </c>
      <c r="S192" s="169">
        <v>5627</v>
      </c>
      <c r="U192" s="155">
        <v>4228.24</v>
      </c>
      <c r="V192" s="167">
        <v>5.1799999999999997E-3</v>
      </c>
      <c r="W192" s="167">
        <v>9.6126355831960405E-4</v>
      </c>
      <c r="X192" s="167">
        <v>2.1730115941649499E-4</v>
      </c>
    </row>
    <row r="193" spans="1:24">
      <c r="A193" s="5">
        <v>560</v>
      </c>
      <c r="B193" s="5">
        <v>962</v>
      </c>
      <c r="C193" s="5" t="s">
        <v>2314</v>
      </c>
      <c r="D193" s="5" t="s">
        <v>2315</v>
      </c>
      <c r="E193" s="5" t="s">
        <v>266</v>
      </c>
      <c r="F193" s="5" t="s">
        <v>2316</v>
      </c>
      <c r="G193" s="5" t="s">
        <v>2317</v>
      </c>
      <c r="H193" s="5" t="s">
        <v>269</v>
      </c>
      <c r="I193" s="5" t="s">
        <v>1887</v>
      </c>
      <c r="J193" s="5" t="s">
        <v>30</v>
      </c>
      <c r="K193" s="5" t="s">
        <v>30</v>
      </c>
      <c r="L193" s="3" t="s">
        <v>307</v>
      </c>
      <c r="M193" s="3" t="s">
        <v>31</v>
      </c>
      <c r="N193" s="5" t="s">
        <v>2318</v>
      </c>
      <c r="O193" s="5" t="s">
        <v>271</v>
      </c>
      <c r="P193" s="5" t="s">
        <v>34</v>
      </c>
      <c r="Q193" s="155">
        <v>411046</v>
      </c>
      <c r="R193" s="166">
        <v>1</v>
      </c>
      <c r="S193" s="169">
        <v>3600</v>
      </c>
      <c r="U193" s="155">
        <v>14797.656000000001</v>
      </c>
      <c r="V193" s="167">
        <v>2.8319999999999999E-3</v>
      </c>
      <c r="W193" s="167">
        <v>3.3641530087074999E-3</v>
      </c>
      <c r="X193" s="167">
        <v>7.6049314771129003E-4</v>
      </c>
    </row>
    <row r="194" spans="1:24">
      <c r="A194" s="5">
        <v>560</v>
      </c>
      <c r="B194" s="5">
        <v>962</v>
      </c>
      <c r="C194" s="5" t="s">
        <v>728</v>
      </c>
      <c r="D194" s="5" t="s">
        <v>729</v>
      </c>
      <c r="E194" s="5" t="s">
        <v>266</v>
      </c>
      <c r="F194" s="5" t="s">
        <v>2319</v>
      </c>
      <c r="G194" s="5" t="s">
        <v>2320</v>
      </c>
      <c r="H194" s="5" t="s">
        <v>269</v>
      </c>
      <c r="I194" s="5" t="s">
        <v>1887</v>
      </c>
      <c r="J194" s="5" t="s">
        <v>30</v>
      </c>
      <c r="K194" s="5" t="s">
        <v>30</v>
      </c>
      <c r="L194" s="3" t="s">
        <v>307</v>
      </c>
      <c r="M194" s="3" t="s">
        <v>31</v>
      </c>
      <c r="N194" s="5" t="s">
        <v>337</v>
      </c>
      <c r="O194" s="5" t="s">
        <v>271</v>
      </c>
      <c r="P194" s="5" t="s">
        <v>34</v>
      </c>
      <c r="Q194" s="155">
        <v>6446</v>
      </c>
      <c r="R194" s="166">
        <v>1</v>
      </c>
      <c r="S194" s="169">
        <v>92000</v>
      </c>
      <c r="U194" s="155">
        <v>5930.32</v>
      </c>
      <c r="V194" s="167">
        <v>8.3699999999999996E-4</v>
      </c>
      <c r="W194" s="167">
        <v>1.3482205472676401E-3</v>
      </c>
      <c r="X194" s="167">
        <v>3.0477581880097903E-4</v>
      </c>
    </row>
    <row r="195" spans="1:24">
      <c r="A195" s="5">
        <v>560</v>
      </c>
      <c r="B195" s="5">
        <v>962</v>
      </c>
      <c r="C195" s="5" t="s">
        <v>2028</v>
      </c>
      <c r="D195" s="5" t="s">
        <v>2029</v>
      </c>
      <c r="E195" s="5" t="s">
        <v>266</v>
      </c>
      <c r="F195" s="5" t="s">
        <v>2030</v>
      </c>
      <c r="G195" s="5" t="s">
        <v>2031</v>
      </c>
      <c r="H195" s="5" t="s">
        <v>269</v>
      </c>
      <c r="I195" s="5" t="s">
        <v>1887</v>
      </c>
      <c r="J195" s="5" t="s">
        <v>30</v>
      </c>
      <c r="K195" s="5" t="s">
        <v>30</v>
      </c>
      <c r="L195" s="3" t="s">
        <v>307</v>
      </c>
      <c r="M195" s="3" t="s">
        <v>31</v>
      </c>
      <c r="N195" s="5" t="s">
        <v>920</v>
      </c>
      <c r="O195" s="5" t="s">
        <v>271</v>
      </c>
      <c r="P195" s="5" t="s">
        <v>34</v>
      </c>
      <c r="Q195" s="155">
        <v>32593</v>
      </c>
      <c r="R195" s="166">
        <v>1</v>
      </c>
      <c r="S195" s="169">
        <v>26390</v>
      </c>
      <c r="U195" s="155">
        <v>8601.2929999999997</v>
      </c>
      <c r="V195" s="167">
        <v>1.42E-3</v>
      </c>
      <c r="W195" s="167">
        <v>1.9554492086773E-3</v>
      </c>
      <c r="X195" s="167">
        <v>4.4204461570191501E-4</v>
      </c>
    </row>
    <row r="196" spans="1:24">
      <c r="A196" s="5">
        <v>560</v>
      </c>
      <c r="B196" s="5">
        <v>962</v>
      </c>
      <c r="C196" s="5" t="s">
        <v>2036</v>
      </c>
      <c r="D196" s="5" t="s">
        <v>2037</v>
      </c>
      <c r="E196" s="5" t="s">
        <v>266</v>
      </c>
      <c r="F196" s="5" t="s">
        <v>2038</v>
      </c>
      <c r="G196" s="5" t="s">
        <v>2039</v>
      </c>
      <c r="H196" s="5" t="s">
        <v>269</v>
      </c>
      <c r="I196" s="5" t="s">
        <v>1887</v>
      </c>
      <c r="J196" s="5" t="s">
        <v>30</v>
      </c>
      <c r="K196" s="5" t="s">
        <v>330</v>
      </c>
      <c r="L196" s="3" t="s">
        <v>307</v>
      </c>
      <c r="M196" s="3" t="s">
        <v>31</v>
      </c>
      <c r="N196" s="5" t="s">
        <v>1118</v>
      </c>
      <c r="O196" s="5" t="s">
        <v>271</v>
      </c>
      <c r="P196" s="5" t="s">
        <v>34</v>
      </c>
      <c r="Q196" s="155">
        <v>263704</v>
      </c>
      <c r="R196" s="166">
        <v>1</v>
      </c>
      <c r="S196" s="169">
        <v>37300</v>
      </c>
      <c r="U196" s="155">
        <v>98361.592000000004</v>
      </c>
      <c r="V196" s="167">
        <v>2.3479999999999998E-3</v>
      </c>
      <c r="W196" s="167">
        <v>2.2361882562215201E-2</v>
      </c>
      <c r="X196" s="167">
        <v>5.0550787715279797E-3</v>
      </c>
    </row>
    <row r="197" spans="1:24">
      <c r="A197" s="5">
        <v>560</v>
      </c>
      <c r="B197" s="5">
        <v>962</v>
      </c>
      <c r="C197" s="5" t="s">
        <v>2040</v>
      </c>
      <c r="D197" s="5" t="s">
        <v>2041</v>
      </c>
      <c r="E197" s="5" t="s">
        <v>266</v>
      </c>
      <c r="F197" s="5" t="s">
        <v>2042</v>
      </c>
      <c r="G197" s="5" t="s">
        <v>2043</v>
      </c>
      <c r="H197" s="5" t="s">
        <v>269</v>
      </c>
      <c r="I197" s="5" t="s">
        <v>1887</v>
      </c>
      <c r="J197" s="5" t="s">
        <v>30</v>
      </c>
      <c r="K197" s="5" t="s">
        <v>128</v>
      </c>
      <c r="L197" s="3" t="s">
        <v>307</v>
      </c>
      <c r="M197" s="3" t="s">
        <v>31</v>
      </c>
      <c r="N197" s="5" t="s">
        <v>2044</v>
      </c>
      <c r="O197" s="5" t="s">
        <v>271</v>
      </c>
      <c r="P197" s="5" t="s">
        <v>34</v>
      </c>
      <c r="Q197" s="155">
        <v>1086173</v>
      </c>
      <c r="R197" s="166">
        <v>1</v>
      </c>
      <c r="S197" s="169">
        <v>10090</v>
      </c>
      <c r="U197" s="155">
        <v>109594.856</v>
      </c>
      <c r="V197" s="167">
        <v>8.6700000000000004E-4</v>
      </c>
      <c r="W197" s="167">
        <v>2.4915693643778401E-2</v>
      </c>
      <c r="X197" s="167">
        <v>5.6323877771085901E-3</v>
      </c>
    </row>
    <row r="198" spans="1:24">
      <c r="A198" s="5">
        <v>560</v>
      </c>
      <c r="B198" s="5">
        <v>962</v>
      </c>
      <c r="C198" s="5" t="s">
        <v>2045</v>
      </c>
      <c r="D198" s="5" t="s">
        <v>2046</v>
      </c>
      <c r="E198" s="5" t="s">
        <v>266</v>
      </c>
      <c r="F198" s="5" t="s">
        <v>2045</v>
      </c>
      <c r="G198" s="5" t="s">
        <v>2047</v>
      </c>
      <c r="H198" s="5" t="s">
        <v>269</v>
      </c>
      <c r="I198" s="5" t="s">
        <v>1887</v>
      </c>
      <c r="J198" s="5" t="s">
        <v>30</v>
      </c>
      <c r="K198" s="5" t="s">
        <v>30</v>
      </c>
      <c r="L198" s="3" t="s">
        <v>307</v>
      </c>
      <c r="M198" s="3" t="s">
        <v>31</v>
      </c>
      <c r="N198" s="5" t="s">
        <v>2048</v>
      </c>
      <c r="O198" s="5" t="s">
        <v>271</v>
      </c>
      <c r="P198" s="5" t="s">
        <v>34</v>
      </c>
      <c r="Q198" s="155">
        <v>518854</v>
      </c>
      <c r="R198" s="166">
        <v>1</v>
      </c>
      <c r="S198" s="169">
        <v>1347</v>
      </c>
      <c r="U198" s="155">
        <v>6988.9629999999997</v>
      </c>
      <c r="V198" s="167">
        <v>4.2040000000000003E-3</v>
      </c>
      <c r="W198" s="167">
        <v>1.58889638889927E-3</v>
      </c>
      <c r="X198" s="167">
        <v>3.59182478636829E-4</v>
      </c>
    </row>
    <row r="199" spans="1:24">
      <c r="A199" s="5">
        <v>560</v>
      </c>
      <c r="B199" s="5">
        <v>962</v>
      </c>
      <c r="C199" s="5" t="s">
        <v>2049</v>
      </c>
      <c r="D199" s="5" t="s">
        <v>2050</v>
      </c>
      <c r="E199" s="5" t="s">
        <v>266</v>
      </c>
      <c r="F199" s="5" t="s">
        <v>2051</v>
      </c>
      <c r="G199" s="5" t="s">
        <v>2052</v>
      </c>
      <c r="H199" s="5" t="s">
        <v>269</v>
      </c>
      <c r="I199" s="5" t="s">
        <v>1887</v>
      </c>
      <c r="J199" s="5" t="s">
        <v>30</v>
      </c>
      <c r="K199" s="5" t="s">
        <v>128</v>
      </c>
      <c r="L199" s="3" t="s">
        <v>307</v>
      </c>
      <c r="M199" s="3" t="s">
        <v>31</v>
      </c>
      <c r="N199" s="5" t="s">
        <v>1957</v>
      </c>
      <c r="O199" s="5" t="s">
        <v>271</v>
      </c>
      <c r="P199" s="5" t="s">
        <v>34</v>
      </c>
      <c r="Q199" s="155">
        <v>23430</v>
      </c>
      <c r="R199" s="166">
        <v>1</v>
      </c>
      <c r="S199" s="169">
        <v>23140</v>
      </c>
      <c r="T199" s="153">
        <v>77.646000000000001</v>
      </c>
      <c r="U199" s="155">
        <v>5499.348</v>
      </c>
      <c r="V199" s="167">
        <v>2.5040000000000001E-3</v>
      </c>
      <c r="W199" s="167">
        <v>1.2502418463653099E-3</v>
      </c>
      <c r="X199" s="167">
        <v>2.8262696574197198E-4</v>
      </c>
    </row>
    <row r="200" spans="1:24">
      <c r="A200" s="5">
        <v>560</v>
      </c>
      <c r="B200" s="5">
        <v>962</v>
      </c>
      <c r="C200" s="5" t="s">
        <v>769</v>
      </c>
      <c r="D200" s="5" t="s">
        <v>770</v>
      </c>
      <c r="E200" s="5" t="s">
        <v>266</v>
      </c>
      <c r="F200" s="5" t="s">
        <v>769</v>
      </c>
      <c r="G200" s="5" t="s">
        <v>2057</v>
      </c>
      <c r="H200" s="5" t="s">
        <v>269</v>
      </c>
      <c r="I200" s="5" t="s">
        <v>1887</v>
      </c>
      <c r="J200" s="5" t="s">
        <v>30</v>
      </c>
      <c r="K200" s="5" t="s">
        <v>30</v>
      </c>
      <c r="L200" s="3" t="s">
        <v>307</v>
      </c>
      <c r="M200" s="3" t="s">
        <v>31</v>
      </c>
      <c r="N200" s="5" t="s">
        <v>393</v>
      </c>
      <c r="O200" s="5" t="s">
        <v>271</v>
      </c>
      <c r="P200" s="5" t="s">
        <v>34</v>
      </c>
      <c r="Q200" s="155">
        <v>7704233</v>
      </c>
      <c r="R200" s="166">
        <v>1</v>
      </c>
      <c r="S200" s="169">
        <v>175</v>
      </c>
      <c r="U200" s="155">
        <v>13482.407999999999</v>
      </c>
      <c r="V200" s="167">
        <v>2.9402000000000001E-2</v>
      </c>
      <c r="W200" s="167">
        <v>3.0651396813646602E-3</v>
      </c>
      <c r="X200" s="167">
        <v>6.9289884212233297E-4</v>
      </c>
    </row>
    <row r="201" spans="1:24">
      <c r="A201" s="5">
        <v>560</v>
      </c>
      <c r="B201" s="5">
        <v>962</v>
      </c>
      <c r="C201" s="5" t="s">
        <v>278</v>
      </c>
      <c r="D201" s="5" t="s">
        <v>279</v>
      </c>
      <c r="E201" s="5" t="s">
        <v>266</v>
      </c>
      <c r="F201" s="5" t="s">
        <v>2058</v>
      </c>
      <c r="G201" s="5" t="s">
        <v>2059</v>
      </c>
      <c r="H201" s="5" t="s">
        <v>269</v>
      </c>
      <c r="I201" s="5" t="s">
        <v>1887</v>
      </c>
      <c r="J201" s="5" t="s">
        <v>30</v>
      </c>
      <c r="K201" s="5" t="s">
        <v>30</v>
      </c>
      <c r="L201" s="3" t="s">
        <v>307</v>
      </c>
      <c r="M201" s="3" t="s">
        <v>31</v>
      </c>
      <c r="N201" s="5" t="s">
        <v>282</v>
      </c>
      <c r="O201" s="5" t="s">
        <v>271</v>
      </c>
      <c r="P201" s="5" t="s">
        <v>34</v>
      </c>
      <c r="Q201" s="155">
        <v>4205030.45</v>
      </c>
      <c r="R201" s="166">
        <v>1</v>
      </c>
      <c r="S201" s="169">
        <v>1560</v>
      </c>
      <c r="U201" s="155">
        <v>65598.475000000006</v>
      </c>
      <c r="V201" s="167">
        <v>1.2921999999999999E-2</v>
      </c>
      <c r="W201" s="167">
        <v>1.49133962233719E-2</v>
      </c>
      <c r="X201" s="167">
        <v>3.37129007141538E-3</v>
      </c>
    </row>
    <row r="202" spans="1:24">
      <c r="A202" s="5">
        <v>560</v>
      </c>
      <c r="B202" s="5">
        <v>962</v>
      </c>
      <c r="C202" s="5" t="s">
        <v>1486</v>
      </c>
      <c r="D202" s="5" t="s">
        <v>1487</v>
      </c>
      <c r="E202" s="5" t="s">
        <v>984</v>
      </c>
      <c r="F202" s="5" t="s">
        <v>2064</v>
      </c>
      <c r="G202" s="5" t="s">
        <v>2065</v>
      </c>
      <c r="H202" s="5" t="s">
        <v>269</v>
      </c>
      <c r="I202" s="5" t="s">
        <v>1887</v>
      </c>
      <c r="J202" s="5" t="s">
        <v>30</v>
      </c>
      <c r="K202" s="5" t="s">
        <v>30</v>
      </c>
      <c r="L202" s="3" t="s">
        <v>307</v>
      </c>
      <c r="M202" s="3" t="s">
        <v>31</v>
      </c>
      <c r="N202" s="5" t="s">
        <v>685</v>
      </c>
      <c r="O202" s="5" t="s">
        <v>271</v>
      </c>
      <c r="P202" s="5" t="s">
        <v>34</v>
      </c>
      <c r="Q202" s="155">
        <v>8519631.5</v>
      </c>
      <c r="R202" s="166">
        <v>1</v>
      </c>
      <c r="S202" s="169">
        <v>245.5</v>
      </c>
      <c r="U202" s="155">
        <v>20915.695</v>
      </c>
      <c r="V202" s="167">
        <v>3.277E-3</v>
      </c>
      <c r="W202" s="167">
        <v>4.7550503527071701E-3</v>
      </c>
      <c r="X202" s="167">
        <v>1.07491639081104E-3</v>
      </c>
    </row>
    <row r="203" spans="1:24">
      <c r="A203" s="5">
        <v>560</v>
      </c>
      <c r="B203" s="5">
        <v>962</v>
      </c>
      <c r="C203" s="5" t="s">
        <v>2066</v>
      </c>
      <c r="D203" s="5" t="s">
        <v>2067</v>
      </c>
      <c r="E203" s="5" t="s">
        <v>266</v>
      </c>
      <c r="F203" s="5" t="s">
        <v>2068</v>
      </c>
      <c r="G203" s="5" t="s">
        <v>2069</v>
      </c>
      <c r="H203" s="5" t="s">
        <v>269</v>
      </c>
      <c r="I203" s="5" t="s">
        <v>1887</v>
      </c>
      <c r="J203" s="5" t="s">
        <v>30</v>
      </c>
      <c r="K203" s="5" t="s">
        <v>30</v>
      </c>
      <c r="L203" s="3" t="s">
        <v>307</v>
      </c>
      <c r="M203" s="3" t="s">
        <v>31</v>
      </c>
      <c r="N203" s="5" t="s">
        <v>367</v>
      </c>
      <c r="O203" s="5" t="s">
        <v>271</v>
      </c>
      <c r="P203" s="5" t="s">
        <v>34</v>
      </c>
      <c r="Q203" s="155">
        <v>5520</v>
      </c>
      <c r="R203" s="166">
        <v>1</v>
      </c>
      <c r="S203" s="169">
        <v>45400</v>
      </c>
      <c r="U203" s="155">
        <v>2506.08</v>
      </c>
      <c r="V203" s="167">
        <v>8.6200000000000003E-4</v>
      </c>
      <c r="W203" s="167">
        <v>5.6974135444571097E-4</v>
      </c>
      <c r="X203" s="167">
        <v>1.28794497426911E-4</v>
      </c>
    </row>
    <row r="204" spans="1:24">
      <c r="A204" s="5">
        <v>560</v>
      </c>
      <c r="B204" s="5">
        <v>962</v>
      </c>
      <c r="C204" s="5" t="s">
        <v>793</v>
      </c>
      <c r="D204" s="5" t="s">
        <v>794</v>
      </c>
      <c r="E204" s="5" t="s">
        <v>266</v>
      </c>
      <c r="F204" s="5" t="s">
        <v>2070</v>
      </c>
      <c r="G204" s="5" t="s">
        <v>2071</v>
      </c>
      <c r="H204" s="5" t="s">
        <v>269</v>
      </c>
      <c r="I204" s="5" t="s">
        <v>1887</v>
      </c>
      <c r="J204" s="5" t="s">
        <v>30</v>
      </c>
      <c r="K204" s="5" t="s">
        <v>30</v>
      </c>
      <c r="L204" s="3" t="s">
        <v>307</v>
      </c>
      <c r="M204" s="3" t="s">
        <v>31</v>
      </c>
      <c r="N204" s="5" t="s">
        <v>705</v>
      </c>
      <c r="O204" s="5" t="s">
        <v>271</v>
      </c>
      <c r="P204" s="5" t="s">
        <v>34</v>
      </c>
      <c r="Q204" s="155">
        <v>357085</v>
      </c>
      <c r="R204" s="166">
        <v>1</v>
      </c>
      <c r="S204" s="169">
        <v>20570</v>
      </c>
      <c r="U204" s="155">
        <v>73452.384999999995</v>
      </c>
      <c r="V204" s="167">
        <v>4.4609999999999997E-3</v>
      </c>
      <c r="W204" s="167">
        <v>1.66989326088142E-2</v>
      </c>
      <c r="X204" s="167">
        <v>3.7749245620593498E-3</v>
      </c>
    </row>
    <row r="205" spans="1:24">
      <c r="A205" s="5">
        <v>560</v>
      </c>
      <c r="B205" s="5">
        <v>962</v>
      </c>
      <c r="C205" s="5" t="s">
        <v>2321</v>
      </c>
      <c r="D205" s="5" t="s">
        <v>2322</v>
      </c>
      <c r="E205" s="5" t="s">
        <v>266</v>
      </c>
      <c r="F205" s="5" t="s">
        <v>2323</v>
      </c>
      <c r="G205" s="5" t="s">
        <v>2324</v>
      </c>
      <c r="H205" s="5" t="s">
        <v>269</v>
      </c>
      <c r="I205" s="5" t="s">
        <v>1887</v>
      </c>
      <c r="J205" s="5" t="s">
        <v>30</v>
      </c>
      <c r="K205" s="5" t="s">
        <v>30</v>
      </c>
      <c r="L205" s="3" t="s">
        <v>307</v>
      </c>
      <c r="M205" s="3" t="s">
        <v>31</v>
      </c>
      <c r="N205" s="5" t="s">
        <v>337</v>
      </c>
      <c r="O205" s="5" t="s">
        <v>271</v>
      </c>
      <c r="P205" s="5" t="s">
        <v>34</v>
      </c>
      <c r="Q205" s="155">
        <v>100744</v>
      </c>
      <c r="R205" s="166">
        <v>1</v>
      </c>
      <c r="S205" s="169">
        <v>2780</v>
      </c>
      <c r="U205" s="155">
        <v>2800.683</v>
      </c>
      <c r="V205" s="167">
        <v>4.1840000000000002E-3</v>
      </c>
      <c r="W205" s="167">
        <v>6.3671751889059702E-4</v>
      </c>
      <c r="X205" s="167">
        <v>1.4393498419683001E-4</v>
      </c>
    </row>
    <row r="206" spans="1:24">
      <c r="A206" s="5">
        <v>560</v>
      </c>
      <c r="B206" s="5">
        <v>962</v>
      </c>
      <c r="C206" s="5" t="s">
        <v>807</v>
      </c>
      <c r="D206" s="5" t="s">
        <v>808</v>
      </c>
      <c r="E206" s="5" t="s">
        <v>266</v>
      </c>
      <c r="F206" s="5" t="s">
        <v>2072</v>
      </c>
      <c r="G206" s="5" t="s">
        <v>2073</v>
      </c>
      <c r="H206" s="5" t="s">
        <v>269</v>
      </c>
      <c r="I206" s="5" t="s">
        <v>1887</v>
      </c>
      <c r="J206" s="5" t="s">
        <v>30</v>
      </c>
      <c r="K206" s="5" t="s">
        <v>30</v>
      </c>
      <c r="L206" s="3" t="s">
        <v>307</v>
      </c>
      <c r="M206" s="3" t="s">
        <v>31</v>
      </c>
      <c r="N206" s="5" t="s">
        <v>270</v>
      </c>
      <c r="O206" s="5" t="s">
        <v>271</v>
      </c>
      <c r="P206" s="5" t="s">
        <v>34</v>
      </c>
      <c r="Q206" s="155">
        <v>3609124</v>
      </c>
      <c r="R206" s="166">
        <v>1</v>
      </c>
      <c r="S206" s="169">
        <v>7020</v>
      </c>
      <c r="U206" s="155">
        <v>253360.505</v>
      </c>
      <c r="V206" s="167">
        <v>2.2330000000000002E-3</v>
      </c>
      <c r="W206" s="167">
        <v>5.7599899910538002E-2</v>
      </c>
      <c r="X206" s="167">
        <v>1.3020908703451E-2</v>
      </c>
    </row>
    <row r="207" spans="1:24">
      <c r="A207" s="5">
        <v>560</v>
      </c>
      <c r="B207" s="5">
        <v>962</v>
      </c>
      <c r="C207" s="5" t="s">
        <v>826</v>
      </c>
      <c r="D207" s="5" t="s">
        <v>827</v>
      </c>
      <c r="E207" s="5" t="s">
        <v>266</v>
      </c>
      <c r="F207" s="5" t="s">
        <v>2078</v>
      </c>
      <c r="G207" s="5" t="s">
        <v>2079</v>
      </c>
      <c r="H207" s="5" t="s">
        <v>269</v>
      </c>
      <c r="I207" s="5" t="s">
        <v>1887</v>
      </c>
      <c r="J207" s="5" t="s">
        <v>30</v>
      </c>
      <c r="K207" s="5" t="s">
        <v>30</v>
      </c>
      <c r="L207" s="3" t="s">
        <v>307</v>
      </c>
      <c r="M207" s="3" t="s">
        <v>31</v>
      </c>
      <c r="N207" s="5" t="s">
        <v>367</v>
      </c>
      <c r="O207" s="5" t="s">
        <v>271</v>
      </c>
      <c r="P207" s="5" t="s">
        <v>34</v>
      </c>
      <c r="Q207" s="155">
        <v>669039.35999999999</v>
      </c>
      <c r="R207" s="166">
        <v>1</v>
      </c>
      <c r="S207" s="169">
        <v>1559</v>
      </c>
      <c r="U207" s="155">
        <v>10430.324000000001</v>
      </c>
      <c r="V207" s="167">
        <v>9.2500000000000004E-4</v>
      </c>
      <c r="W207" s="167">
        <v>2.3712677599810302E-3</v>
      </c>
      <c r="X207" s="167">
        <v>5.3604365740401105E-4</v>
      </c>
    </row>
    <row r="208" spans="1:24">
      <c r="A208" s="5">
        <v>560</v>
      </c>
      <c r="B208" s="5">
        <v>962</v>
      </c>
      <c r="C208" s="5" t="s">
        <v>2325</v>
      </c>
      <c r="D208" s="5" t="s">
        <v>2326</v>
      </c>
      <c r="E208" s="5" t="s">
        <v>266</v>
      </c>
      <c r="F208" s="5" t="s">
        <v>2327</v>
      </c>
      <c r="G208" s="5" t="s">
        <v>2328</v>
      </c>
      <c r="H208" s="5" t="s">
        <v>269</v>
      </c>
      <c r="I208" s="5" t="s">
        <v>1887</v>
      </c>
      <c r="J208" s="5" t="s">
        <v>30</v>
      </c>
      <c r="K208" s="5" t="s">
        <v>30</v>
      </c>
      <c r="L208" s="3" t="s">
        <v>307</v>
      </c>
      <c r="M208" s="3" t="s">
        <v>31</v>
      </c>
      <c r="N208" s="5" t="s">
        <v>705</v>
      </c>
      <c r="O208" s="5" t="s">
        <v>271</v>
      </c>
      <c r="P208" s="5" t="s">
        <v>34</v>
      </c>
      <c r="Q208" s="155">
        <v>3010222</v>
      </c>
      <c r="R208" s="166">
        <v>1</v>
      </c>
      <c r="S208" s="169">
        <v>1546</v>
      </c>
      <c r="U208" s="155">
        <v>46538.031999999999</v>
      </c>
      <c r="V208" s="167">
        <v>2.8449999999999999E-3</v>
      </c>
      <c r="W208" s="167">
        <v>1.0580125715574399E-2</v>
      </c>
      <c r="X208" s="167">
        <v>2.39172031943626E-3</v>
      </c>
    </row>
    <row r="209" spans="1:24">
      <c r="A209" s="5">
        <v>560</v>
      </c>
      <c r="B209" s="5">
        <v>962</v>
      </c>
      <c r="C209" s="5" t="s">
        <v>858</v>
      </c>
      <c r="D209" s="5" t="s">
        <v>859</v>
      </c>
      <c r="E209" s="5" t="s">
        <v>266</v>
      </c>
      <c r="F209" s="5" t="s">
        <v>2080</v>
      </c>
      <c r="G209" s="5" t="s">
        <v>2081</v>
      </c>
      <c r="H209" s="5" t="s">
        <v>269</v>
      </c>
      <c r="I209" s="5" t="s">
        <v>1887</v>
      </c>
      <c r="J209" s="5" t="s">
        <v>30</v>
      </c>
      <c r="K209" s="5" t="s">
        <v>30</v>
      </c>
      <c r="L209" s="3" t="s">
        <v>307</v>
      </c>
      <c r="M209" s="3" t="s">
        <v>31</v>
      </c>
      <c r="N209" s="5" t="s">
        <v>367</v>
      </c>
      <c r="O209" s="5" t="s">
        <v>271</v>
      </c>
      <c r="P209" s="5" t="s">
        <v>34</v>
      </c>
      <c r="Q209" s="155">
        <v>1871091</v>
      </c>
      <c r="R209" s="166">
        <v>1</v>
      </c>
      <c r="S209" s="169">
        <v>1394</v>
      </c>
      <c r="U209" s="155">
        <v>26083.008999999998</v>
      </c>
      <c r="V209" s="167">
        <v>1.2385E-2</v>
      </c>
      <c r="W209" s="167">
        <v>5.9298061568659596E-3</v>
      </c>
      <c r="X209" s="167">
        <v>1.34047914523524E-3</v>
      </c>
    </row>
    <row r="210" spans="1:24">
      <c r="A210" s="5">
        <v>560</v>
      </c>
      <c r="B210" s="5">
        <v>962</v>
      </c>
      <c r="C210" s="5" t="s">
        <v>867</v>
      </c>
      <c r="D210" s="5" t="s">
        <v>868</v>
      </c>
      <c r="E210" s="5" t="s">
        <v>266</v>
      </c>
      <c r="F210" s="5" t="s">
        <v>2082</v>
      </c>
      <c r="G210" s="5" t="s">
        <v>2083</v>
      </c>
      <c r="H210" s="5" t="s">
        <v>269</v>
      </c>
      <c r="I210" s="5" t="s">
        <v>1887</v>
      </c>
      <c r="J210" s="5" t="s">
        <v>30</v>
      </c>
      <c r="K210" s="5" t="s">
        <v>30</v>
      </c>
      <c r="L210" s="3" t="s">
        <v>307</v>
      </c>
      <c r="M210" s="3" t="s">
        <v>31</v>
      </c>
      <c r="N210" s="5" t="s">
        <v>367</v>
      </c>
      <c r="O210" s="5" t="s">
        <v>271</v>
      </c>
      <c r="P210" s="5" t="s">
        <v>34</v>
      </c>
      <c r="Q210" s="155">
        <v>32564</v>
      </c>
      <c r="R210" s="166">
        <v>1</v>
      </c>
      <c r="S210" s="169">
        <v>27000</v>
      </c>
      <c r="U210" s="155">
        <v>8792.2800000000007</v>
      </c>
      <c r="V210" s="167">
        <v>8.8800000000000001E-4</v>
      </c>
      <c r="W210" s="167">
        <v>1.9988689570428499E-3</v>
      </c>
      <c r="X210" s="167">
        <v>4.5185999003889699E-4</v>
      </c>
    </row>
    <row r="211" spans="1:24">
      <c r="A211" s="5">
        <v>560</v>
      </c>
      <c r="B211" s="5">
        <v>962</v>
      </c>
      <c r="C211" s="5" t="s">
        <v>876</v>
      </c>
      <c r="D211" s="5" t="s">
        <v>877</v>
      </c>
      <c r="E211" s="5" t="s">
        <v>266</v>
      </c>
      <c r="F211" s="5" t="s">
        <v>2084</v>
      </c>
      <c r="G211" s="5" t="s">
        <v>2085</v>
      </c>
      <c r="H211" s="5" t="s">
        <v>269</v>
      </c>
      <c r="I211" s="5" t="s">
        <v>1887</v>
      </c>
      <c r="J211" s="5" t="s">
        <v>30</v>
      </c>
      <c r="K211" s="5" t="s">
        <v>30</v>
      </c>
      <c r="L211" s="3" t="s">
        <v>307</v>
      </c>
      <c r="M211" s="3" t="s">
        <v>31</v>
      </c>
      <c r="N211" s="5" t="s">
        <v>367</v>
      </c>
      <c r="O211" s="5" t="s">
        <v>271</v>
      </c>
      <c r="P211" s="5" t="s">
        <v>34</v>
      </c>
      <c r="Q211" s="155">
        <v>7393384</v>
      </c>
      <c r="R211" s="166">
        <v>1</v>
      </c>
      <c r="S211" s="169">
        <v>905</v>
      </c>
      <c r="T211" s="153">
        <v>251.815</v>
      </c>
      <c r="U211" s="155">
        <v>67161.94</v>
      </c>
      <c r="V211" s="167">
        <v>5.0290000000000001E-2</v>
      </c>
      <c r="W211" s="167">
        <v>1.52688400825034E-2</v>
      </c>
      <c r="X211" s="167">
        <v>3.4516409408811601E-3</v>
      </c>
    </row>
    <row r="212" spans="1:24">
      <c r="A212" s="5">
        <v>560</v>
      </c>
      <c r="B212" s="5">
        <v>962</v>
      </c>
      <c r="C212" s="5" t="s">
        <v>2086</v>
      </c>
      <c r="D212" s="5" t="s">
        <v>2087</v>
      </c>
      <c r="E212" s="5" t="s">
        <v>266</v>
      </c>
      <c r="F212" s="5" t="s">
        <v>2086</v>
      </c>
      <c r="G212" s="5" t="s">
        <v>2088</v>
      </c>
      <c r="H212" s="5" t="s">
        <v>269</v>
      </c>
      <c r="I212" s="5" t="s">
        <v>1887</v>
      </c>
      <c r="J212" s="5" t="s">
        <v>30</v>
      </c>
      <c r="K212" s="5" t="s">
        <v>30</v>
      </c>
      <c r="L212" s="3" t="s">
        <v>307</v>
      </c>
      <c r="M212" s="3" t="s">
        <v>31</v>
      </c>
      <c r="N212" s="5" t="s">
        <v>317</v>
      </c>
      <c r="O212" s="5" t="s">
        <v>271</v>
      </c>
      <c r="P212" s="5" t="s">
        <v>34</v>
      </c>
      <c r="Q212" s="155">
        <v>258720</v>
      </c>
      <c r="R212" s="166">
        <v>1</v>
      </c>
      <c r="S212" s="169">
        <v>880.9</v>
      </c>
      <c r="U212" s="155">
        <v>2279.0639999999999</v>
      </c>
      <c r="V212" s="167">
        <v>1.9880000000000002E-3</v>
      </c>
      <c r="W212" s="167">
        <v>5.1813081932911497E-4</v>
      </c>
      <c r="X212" s="167">
        <v>1.1712753156528299E-4</v>
      </c>
    </row>
    <row r="213" spans="1:24">
      <c r="A213" s="5">
        <v>560</v>
      </c>
      <c r="B213" s="5">
        <v>962</v>
      </c>
      <c r="C213" s="5" t="s">
        <v>882</v>
      </c>
      <c r="D213" s="5" t="s">
        <v>883</v>
      </c>
      <c r="E213" s="5" t="s">
        <v>266</v>
      </c>
      <c r="F213" s="5" t="s">
        <v>2093</v>
      </c>
      <c r="G213" s="5" t="s">
        <v>2094</v>
      </c>
      <c r="H213" s="5" t="s">
        <v>269</v>
      </c>
      <c r="I213" s="5" t="s">
        <v>1887</v>
      </c>
      <c r="J213" s="5" t="s">
        <v>30</v>
      </c>
      <c r="K213" s="5" t="s">
        <v>30</v>
      </c>
      <c r="L213" s="3" t="s">
        <v>307</v>
      </c>
      <c r="M213" s="3" t="s">
        <v>31</v>
      </c>
      <c r="N213" s="5" t="s">
        <v>763</v>
      </c>
      <c r="O213" s="5" t="s">
        <v>271</v>
      </c>
      <c r="P213" s="5" t="s">
        <v>34</v>
      </c>
      <c r="Q213" s="155">
        <v>7295.58</v>
      </c>
      <c r="R213" s="166">
        <v>1</v>
      </c>
      <c r="S213" s="169">
        <v>30700</v>
      </c>
      <c r="U213" s="155">
        <v>2239.7429999999999</v>
      </c>
      <c r="V213" s="167">
        <v>2.1189999999999998E-3</v>
      </c>
      <c r="W213" s="167">
        <v>5.0919134449609797E-4</v>
      </c>
      <c r="X213" s="167">
        <v>1.15106693233301E-4</v>
      </c>
    </row>
    <row r="214" spans="1:24">
      <c r="A214" s="5">
        <v>560</v>
      </c>
      <c r="B214" s="5">
        <v>962</v>
      </c>
      <c r="C214" s="5" t="s">
        <v>886</v>
      </c>
      <c r="D214" s="5" t="s">
        <v>887</v>
      </c>
      <c r="E214" s="5" t="s">
        <v>266</v>
      </c>
      <c r="F214" s="5" t="s">
        <v>2329</v>
      </c>
      <c r="G214" s="5" t="s">
        <v>2330</v>
      </c>
      <c r="H214" s="5" t="s">
        <v>269</v>
      </c>
      <c r="I214" s="5" t="s">
        <v>1887</v>
      </c>
      <c r="J214" s="5" t="s">
        <v>30</v>
      </c>
      <c r="K214" s="5" t="s">
        <v>30</v>
      </c>
      <c r="L214" s="3" t="s">
        <v>307</v>
      </c>
      <c r="M214" s="3" t="s">
        <v>31</v>
      </c>
      <c r="N214" s="5" t="s">
        <v>282</v>
      </c>
      <c r="O214" s="5" t="s">
        <v>271</v>
      </c>
      <c r="P214" s="5" t="s">
        <v>34</v>
      </c>
      <c r="Q214" s="155">
        <v>434199</v>
      </c>
      <c r="R214" s="166">
        <v>1</v>
      </c>
      <c r="S214" s="169">
        <v>1490</v>
      </c>
      <c r="U214" s="155">
        <v>6469.5649999999996</v>
      </c>
      <c r="V214" s="167">
        <v>3.3660000000000001E-3</v>
      </c>
      <c r="W214" s="167">
        <v>1.47081449225432E-3</v>
      </c>
      <c r="X214" s="167">
        <v>3.3248914065998799E-4</v>
      </c>
    </row>
    <row r="215" spans="1:24">
      <c r="A215" s="5">
        <v>560</v>
      </c>
      <c r="B215" s="5">
        <v>962</v>
      </c>
      <c r="C215" s="5" t="s">
        <v>891</v>
      </c>
      <c r="D215" s="5" t="s">
        <v>892</v>
      </c>
      <c r="E215" s="5" t="s">
        <v>266</v>
      </c>
      <c r="F215" s="5" t="s">
        <v>2095</v>
      </c>
      <c r="G215" s="5" t="s">
        <v>2096</v>
      </c>
      <c r="H215" s="5" t="s">
        <v>269</v>
      </c>
      <c r="I215" s="5" t="s">
        <v>1887</v>
      </c>
      <c r="J215" s="5" t="s">
        <v>30</v>
      </c>
      <c r="K215" s="5" t="s">
        <v>30</v>
      </c>
      <c r="L215" s="3" t="s">
        <v>307</v>
      </c>
      <c r="M215" s="3" t="s">
        <v>31</v>
      </c>
      <c r="N215" s="5" t="s">
        <v>282</v>
      </c>
      <c r="O215" s="5" t="s">
        <v>271</v>
      </c>
      <c r="P215" s="5" t="s">
        <v>34</v>
      </c>
      <c r="Q215" s="155">
        <v>922821</v>
      </c>
      <c r="R215" s="166">
        <v>1</v>
      </c>
      <c r="S215" s="169">
        <v>5650</v>
      </c>
      <c r="U215" s="155">
        <v>52139.387000000002</v>
      </c>
      <c r="V215" s="167">
        <v>1.2489999999999999E-2</v>
      </c>
      <c r="W215" s="167">
        <v>1.18535580206851E-2</v>
      </c>
      <c r="X215" s="167">
        <v>2.6795896700883299E-3</v>
      </c>
    </row>
    <row r="216" spans="1:24">
      <c r="A216" s="5">
        <v>560</v>
      </c>
      <c r="B216" s="5">
        <v>962</v>
      </c>
      <c r="C216" s="5" t="s">
        <v>2097</v>
      </c>
      <c r="D216" s="5" t="s">
        <v>2098</v>
      </c>
      <c r="E216" s="5" t="s">
        <v>266</v>
      </c>
      <c r="F216" s="5" t="s">
        <v>2099</v>
      </c>
      <c r="G216" s="5" t="s">
        <v>2100</v>
      </c>
      <c r="H216" s="5" t="s">
        <v>269</v>
      </c>
      <c r="I216" s="5" t="s">
        <v>1887</v>
      </c>
      <c r="J216" s="5" t="s">
        <v>30</v>
      </c>
      <c r="K216" s="5" t="s">
        <v>30</v>
      </c>
      <c r="L216" s="3" t="s">
        <v>307</v>
      </c>
      <c r="M216" s="3" t="s">
        <v>31</v>
      </c>
      <c r="N216" s="5" t="s">
        <v>270</v>
      </c>
      <c r="O216" s="5" t="s">
        <v>271</v>
      </c>
      <c r="P216" s="5" t="s">
        <v>34</v>
      </c>
      <c r="Q216" s="155">
        <v>47856</v>
      </c>
      <c r="R216" s="166">
        <v>1</v>
      </c>
      <c r="S216" s="169">
        <v>22240</v>
      </c>
      <c r="U216" s="155">
        <v>10643.174000000001</v>
      </c>
      <c r="V216" s="167">
        <v>1.84E-4</v>
      </c>
      <c r="W216" s="167">
        <v>2.41965803097184E-3</v>
      </c>
      <c r="X216" s="167">
        <v>5.4698265732736496E-4</v>
      </c>
    </row>
    <row r="217" spans="1:24">
      <c r="A217" s="5">
        <v>560</v>
      </c>
      <c r="B217" s="5">
        <v>962</v>
      </c>
      <c r="C217" s="5" t="s">
        <v>2101</v>
      </c>
      <c r="D217" s="5" t="s">
        <v>2102</v>
      </c>
      <c r="E217" s="5" t="s">
        <v>266</v>
      </c>
      <c r="F217" s="5" t="s">
        <v>2103</v>
      </c>
      <c r="G217" s="5" t="s">
        <v>2104</v>
      </c>
      <c r="H217" s="5" t="s">
        <v>269</v>
      </c>
      <c r="I217" s="5" t="s">
        <v>1887</v>
      </c>
      <c r="J217" s="5" t="s">
        <v>30</v>
      </c>
      <c r="K217" s="5" t="s">
        <v>30</v>
      </c>
      <c r="L217" s="3" t="s">
        <v>307</v>
      </c>
      <c r="M217" s="3" t="s">
        <v>31</v>
      </c>
      <c r="N217" s="5" t="s">
        <v>763</v>
      </c>
      <c r="O217" s="5" t="s">
        <v>271</v>
      </c>
      <c r="P217" s="5" t="s">
        <v>34</v>
      </c>
      <c r="Q217" s="155">
        <v>240274</v>
      </c>
      <c r="R217" s="166">
        <v>1</v>
      </c>
      <c r="S217" s="169">
        <v>1209</v>
      </c>
      <c r="U217" s="155">
        <v>2904.913</v>
      </c>
      <c r="V217" s="167">
        <v>2.483E-3</v>
      </c>
      <c r="W217" s="167">
        <v>6.6041342393494704E-4</v>
      </c>
      <c r="X217" s="167">
        <v>1.4929162920328601E-4</v>
      </c>
    </row>
    <row r="218" spans="1:24">
      <c r="A218" s="5">
        <v>560</v>
      </c>
      <c r="B218" s="5">
        <v>962</v>
      </c>
      <c r="C218" s="5" t="s">
        <v>916</v>
      </c>
      <c r="D218" s="5" t="s">
        <v>917</v>
      </c>
      <c r="E218" s="5" t="s">
        <v>266</v>
      </c>
      <c r="F218" s="5" t="s">
        <v>2105</v>
      </c>
      <c r="G218" s="5" t="s">
        <v>2106</v>
      </c>
      <c r="H218" s="5" t="s">
        <v>269</v>
      </c>
      <c r="I218" s="5" t="s">
        <v>1887</v>
      </c>
      <c r="J218" s="5" t="s">
        <v>30</v>
      </c>
      <c r="K218" s="5" t="s">
        <v>30</v>
      </c>
      <c r="L218" s="3" t="s">
        <v>307</v>
      </c>
      <c r="M218" s="3" t="s">
        <v>31</v>
      </c>
      <c r="N218" s="5" t="s">
        <v>920</v>
      </c>
      <c r="O218" s="5" t="s">
        <v>271</v>
      </c>
      <c r="P218" s="5" t="s">
        <v>34</v>
      </c>
      <c r="Q218" s="155">
        <v>105813</v>
      </c>
      <c r="R218" s="166">
        <v>1</v>
      </c>
      <c r="S218" s="169">
        <v>13960</v>
      </c>
      <c r="U218" s="155">
        <v>14771.495000000001</v>
      </c>
      <c r="V218" s="167">
        <v>1.6459999999999999E-3</v>
      </c>
      <c r="W218" s="167">
        <v>3.3582054262193402E-3</v>
      </c>
      <c r="X218" s="167">
        <v>7.5914865008707799E-4</v>
      </c>
    </row>
    <row r="219" spans="1:24">
      <c r="A219" s="5">
        <v>560</v>
      </c>
      <c r="B219" s="5">
        <v>962</v>
      </c>
      <c r="C219" s="5" t="s">
        <v>1544</v>
      </c>
      <c r="D219" s="5" t="s">
        <v>1545</v>
      </c>
      <c r="E219" s="5" t="s">
        <v>266</v>
      </c>
      <c r="F219" s="5" t="s">
        <v>2107</v>
      </c>
      <c r="G219" s="5" t="s">
        <v>2108</v>
      </c>
      <c r="H219" s="5" t="s">
        <v>269</v>
      </c>
      <c r="I219" s="5" t="s">
        <v>1887</v>
      </c>
      <c r="J219" s="5" t="s">
        <v>30</v>
      </c>
      <c r="K219" s="5" t="s">
        <v>30</v>
      </c>
      <c r="L219" s="3" t="s">
        <v>307</v>
      </c>
      <c r="M219" s="3" t="s">
        <v>31</v>
      </c>
      <c r="N219" s="5" t="s">
        <v>282</v>
      </c>
      <c r="O219" s="5" t="s">
        <v>271</v>
      </c>
      <c r="P219" s="5" t="s">
        <v>34</v>
      </c>
      <c r="Q219" s="155">
        <v>1017144</v>
      </c>
      <c r="R219" s="166">
        <v>1</v>
      </c>
      <c r="S219" s="169">
        <v>11560</v>
      </c>
      <c r="U219" s="155">
        <v>117581.84600000001</v>
      </c>
      <c r="V219" s="167">
        <v>1.1639E-2</v>
      </c>
      <c r="W219" s="167">
        <v>2.6731485198462801E-2</v>
      </c>
      <c r="X219" s="167">
        <v>6.0428616858265597E-3</v>
      </c>
    </row>
    <row r="220" spans="1:24">
      <c r="A220" s="5">
        <v>560</v>
      </c>
      <c r="B220" s="5">
        <v>962</v>
      </c>
      <c r="C220" s="5" t="s">
        <v>2109</v>
      </c>
      <c r="D220" s="5" t="s">
        <v>2110</v>
      </c>
      <c r="E220" s="5" t="s">
        <v>266</v>
      </c>
      <c r="F220" s="5" t="s">
        <v>2111</v>
      </c>
      <c r="G220" s="5" t="s">
        <v>2112</v>
      </c>
      <c r="H220" s="5" t="s">
        <v>269</v>
      </c>
      <c r="I220" s="5" t="s">
        <v>1887</v>
      </c>
      <c r="J220" s="5" t="s">
        <v>30</v>
      </c>
      <c r="K220" s="5" t="s">
        <v>128</v>
      </c>
      <c r="L220" s="3" t="s">
        <v>307</v>
      </c>
      <c r="M220" s="3" t="s">
        <v>31</v>
      </c>
      <c r="N220" s="5" t="s">
        <v>2113</v>
      </c>
      <c r="O220" s="5" t="s">
        <v>271</v>
      </c>
      <c r="P220" s="5" t="s">
        <v>34</v>
      </c>
      <c r="Q220" s="155">
        <v>413766.54</v>
      </c>
      <c r="R220" s="166">
        <v>1</v>
      </c>
      <c r="S220" s="169">
        <v>408</v>
      </c>
      <c r="U220" s="155">
        <v>1688.1669999999999</v>
      </c>
      <c r="V220" s="167">
        <v>3.7680000000000001E-3</v>
      </c>
      <c r="W220" s="167">
        <v>3.8379414400560802E-4</v>
      </c>
      <c r="X220" s="167">
        <v>8.67596735025206E-5</v>
      </c>
    </row>
    <row r="221" spans="1:24">
      <c r="A221" s="5">
        <v>560</v>
      </c>
      <c r="B221" s="5">
        <v>962</v>
      </c>
      <c r="C221" s="5" t="s">
        <v>922</v>
      </c>
      <c r="D221" s="5" t="s">
        <v>923</v>
      </c>
      <c r="E221" s="5" t="s">
        <v>266</v>
      </c>
      <c r="F221" s="5" t="s">
        <v>2114</v>
      </c>
      <c r="G221" s="5" t="s">
        <v>2115</v>
      </c>
      <c r="H221" s="5" t="s">
        <v>269</v>
      </c>
      <c r="I221" s="5" t="s">
        <v>1887</v>
      </c>
      <c r="J221" s="5" t="s">
        <v>30</v>
      </c>
      <c r="K221" s="5" t="s">
        <v>30</v>
      </c>
      <c r="L221" s="3" t="s">
        <v>307</v>
      </c>
      <c r="M221" s="3" t="s">
        <v>31</v>
      </c>
      <c r="N221" s="5" t="s">
        <v>289</v>
      </c>
      <c r="O221" s="5" t="s">
        <v>271</v>
      </c>
      <c r="P221" s="5" t="s">
        <v>34</v>
      </c>
      <c r="Q221" s="155">
        <v>69719</v>
      </c>
      <c r="R221" s="166">
        <v>1</v>
      </c>
      <c r="S221" s="169">
        <v>55460</v>
      </c>
      <c r="U221" s="155">
        <v>38666.156999999999</v>
      </c>
      <c r="V221" s="167">
        <v>2.3574999999999999E-2</v>
      </c>
      <c r="W221" s="167">
        <v>8.7905050470404103E-3</v>
      </c>
      <c r="X221" s="167">
        <v>1.9871625445966701E-3</v>
      </c>
    </row>
    <row r="222" spans="1:24">
      <c r="A222" s="5">
        <v>560</v>
      </c>
      <c r="B222" s="5">
        <v>962</v>
      </c>
      <c r="C222" s="5" t="s">
        <v>2119</v>
      </c>
      <c r="D222" s="5" t="s">
        <v>2120</v>
      </c>
      <c r="E222" s="5" t="s">
        <v>266</v>
      </c>
      <c r="F222" s="5" t="s">
        <v>2121</v>
      </c>
      <c r="G222" s="5" t="s">
        <v>2122</v>
      </c>
      <c r="H222" s="5" t="s">
        <v>269</v>
      </c>
      <c r="I222" s="5" t="s">
        <v>1887</v>
      </c>
      <c r="J222" s="5" t="s">
        <v>30</v>
      </c>
      <c r="K222" s="5" t="s">
        <v>30</v>
      </c>
      <c r="L222" s="3" t="s">
        <v>307</v>
      </c>
      <c r="M222" s="3" t="s">
        <v>31</v>
      </c>
      <c r="N222" s="5" t="s">
        <v>920</v>
      </c>
      <c r="O222" s="5" t="s">
        <v>271</v>
      </c>
      <c r="P222" s="5" t="s">
        <v>34</v>
      </c>
      <c r="Q222" s="155">
        <v>168958</v>
      </c>
      <c r="R222" s="166">
        <v>1</v>
      </c>
      <c r="S222" s="169">
        <v>6542</v>
      </c>
      <c r="U222" s="155">
        <v>11053.232</v>
      </c>
      <c r="V222" s="167">
        <v>9.6469999999999993E-3</v>
      </c>
      <c r="W222" s="167">
        <v>2.5128821010460801E-3</v>
      </c>
      <c r="X222" s="167">
        <v>5.6805668883238604E-4</v>
      </c>
    </row>
    <row r="223" spans="1:24">
      <c r="A223" s="5">
        <v>560</v>
      </c>
      <c r="B223" s="5">
        <v>962</v>
      </c>
      <c r="C223" s="5" t="s">
        <v>941</v>
      </c>
      <c r="D223" s="5" t="s">
        <v>942</v>
      </c>
      <c r="E223" s="5" t="s">
        <v>266</v>
      </c>
      <c r="F223" s="5" t="s">
        <v>2123</v>
      </c>
      <c r="G223" s="5" t="s">
        <v>2124</v>
      </c>
      <c r="H223" s="5" t="s">
        <v>269</v>
      </c>
      <c r="I223" s="5" t="s">
        <v>1887</v>
      </c>
      <c r="J223" s="5" t="s">
        <v>30</v>
      </c>
      <c r="K223" s="5" t="s">
        <v>30</v>
      </c>
      <c r="L223" s="3" t="s">
        <v>307</v>
      </c>
      <c r="M223" s="3" t="s">
        <v>31</v>
      </c>
      <c r="N223" s="5" t="s">
        <v>367</v>
      </c>
      <c r="O223" s="5" t="s">
        <v>271</v>
      </c>
      <c r="P223" s="5" t="s">
        <v>34</v>
      </c>
      <c r="Q223" s="155">
        <v>57136.17</v>
      </c>
      <c r="R223" s="166">
        <v>1</v>
      </c>
      <c r="S223" s="169">
        <v>41330</v>
      </c>
      <c r="U223" s="155">
        <v>23614.379000000001</v>
      </c>
      <c r="V223" s="167">
        <v>1.199E-3</v>
      </c>
      <c r="W223" s="167">
        <v>5.3685789402607102E-3</v>
      </c>
      <c r="X223" s="167">
        <v>1.21360933538038E-3</v>
      </c>
    </row>
    <row r="224" spans="1:24">
      <c r="A224" s="5">
        <v>560</v>
      </c>
      <c r="B224" s="5">
        <v>962</v>
      </c>
      <c r="C224" s="5" t="s">
        <v>2125</v>
      </c>
      <c r="D224" s="5" t="s">
        <v>2126</v>
      </c>
      <c r="E224" s="5" t="s">
        <v>266</v>
      </c>
      <c r="F224" s="5" t="s">
        <v>2127</v>
      </c>
      <c r="G224" s="5" t="s">
        <v>2128</v>
      </c>
      <c r="H224" s="5" t="s">
        <v>269</v>
      </c>
      <c r="I224" s="5" t="s">
        <v>1887</v>
      </c>
      <c r="J224" s="5" t="s">
        <v>30</v>
      </c>
      <c r="K224" s="5" t="s">
        <v>30</v>
      </c>
      <c r="L224" s="3" t="s">
        <v>307</v>
      </c>
      <c r="M224" s="3" t="s">
        <v>31</v>
      </c>
      <c r="N224" s="5" t="s">
        <v>401</v>
      </c>
      <c r="O224" s="5" t="s">
        <v>271</v>
      </c>
      <c r="P224" s="5" t="s">
        <v>34</v>
      </c>
      <c r="Q224" s="155">
        <v>5520</v>
      </c>
      <c r="R224" s="166">
        <v>1</v>
      </c>
      <c r="S224" s="169">
        <v>25360</v>
      </c>
      <c r="U224" s="155">
        <v>1399.8720000000001</v>
      </c>
      <c r="V224" s="167">
        <v>7.1599999999999995E-4</v>
      </c>
      <c r="W224" s="167">
        <v>3.1825199887099598E-4</v>
      </c>
      <c r="X224" s="167">
        <v>7.19433580340629E-5</v>
      </c>
    </row>
    <row r="225" spans="1:24">
      <c r="A225" s="5">
        <v>560</v>
      </c>
      <c r="B225" s="5">
        <v>962</v>
      </c>
      <c r="C225" s="5" t="s">
        <v>2331</v>
      </c>
      <c r="D225" s="5" t="s">
        <v>2332</v>
      </c>
      <c r="E225" s="5" t="s">
        <v>266</v>
      </c>
      <c r="F225" s="5" t="s">
        <v>2333</v>
      </c>
      <c r="G225" s="5" t="s">
        <v>2334</v>
      </c>
      <c r="H225" s="5" t="s">
        <v>269</v>
      </c>
      <c r="I225" s="5" t="s">
        <v>1887</v>
      </c>
      <c r="J225" s="5" t="s">
        <v>30</v>
      </c>
      <c r="K225" s="5" t="s">
        <v>30</v>
      </c>
      <c r="L225" s="3" t="s">
        <v>307</v>
      </c>
      <c r="M225" s="3" t="s">
        <v>31</v>
      </c>
      <c r="N225" s="5" t="s">
        <v>705</v>
      </c>
      <c r="O225" s="5" t="s">
        <v>271</v>
      </c>
      <c r="P225" s="5" t="s">
        <v>34</v>
      </c>
      <c r="Q225" s="155">
        <v>70850</v>
      </c>
      <c r="R225" s="166">
        <v>1</v>
      </c>
      <c r="S225" s="169">
        <v>39940</v>
      </c>
      <c r="U225" s="155">
        <v>28297.49</v>
      </c>
      <c r="V225" s="167">
        <v>1.1199999999999999E-3</v>
      </c>
      <c r="W225" s="167">
        <v>6.4332544372142798E-3</v>
      </c>
      <c r="X225" s="167">
        <v>1.45428757381769E-3</v>
      </c>
    </row>
    <row r="226" spans="1:24">
      <c r="A226" s="5">
        <v>560</v>
      </c>
      <c r="B226" s="5">
        <v>962</v>
      </c>
      <c r="C226" s="5" t="s">
        <v>955</v>
      </c>
      <c r="D226" s="5" t="s">
        <v>956</v>
      </c>
      <c r="E226" s="5" t="s">
        <v>266</v>
      </c>
      <c r="F226" s="5" t="s">
        <v>2129</v>
      </c>
      <c r="G226" s="5" t="s">
        <v>2130</v>
      </c>
      <c r="H226" s="5" t="s">
        <v>269</v>
      </c>
      <c r="I226" s="5" t="s">
        <v>1887</v>
      </c>
      <c r="J226" s="5" t="s">
        <v>30</v>
      </c>
      <c r="K226" s="5" t="s">
        <v>30</v>
      </c>
      <c r="L226" s="3" t="s">
        <v>307</v>
      </c>
      <c r="M226" s="3" t="s">
        <v>31</v>
      </c>
      <c r="N226" s="5" t="s">
        <v>367</v>
      </c>
      <c r="O226" s="5" t="s">
        <v>271</v>
      </c>
      <c r="P226" s="5" t="s">
        <v>34</v>
      </c>
      <c r="Q226" s="155">
        <v>17448328</v>
      </c>
      <c r="R226" s="166">
        <v>1</v>
      </c>
      <c r="S226" s="169">
        <v>236</v>
      </c>
      <c r="U226" s="155">
        <v>41178.053999999996</v>
      </c>
      <c r="V226" s="167">
        <v>2.0535000000000001E-2</v>
      </c>
      <c r="W226" s="167">
        <v>9.3615687867019091E-3</v>
      </c>
      <c r="X226" s="167">
        <v>2.11625597756327E-3</v>
      </c>
    </row>
    <row r="227" spans="1:24">
      <c r="A227" s="5">
        <v>560</v>
      </c>
      <c r="B227" s="5">
        <v>962</v>
      </c>
      <c r="C227" s="5" t="s">
        <v>955</v>
      </c>
      <c r="D227" s="5" t="s">
        <v>956</v>
      </c>
      <c r="E227" s="5" t="s">
        <v>266</v>
      </c>
      <c r="F227" s="5" t="s">
        <v>2335</v>
      </c>
      <c r="G227" s="5" t="s">
        <v>2130</v>
      </c>
      <c r="H227" s="5" t="s">
        <v>269</v>
      </c>
      <c r="I227" s="5" t="s">
        <v>1887</v>
      </c>
      <c r="J227" s="5" t="s">
        <v>30</v>
      </c>
      <c r="K227" s="5" t="s">
        <v>30</v>
      </c>
      <c r="L227" s="3" t="s">
        <v>316</v>
      </c>
      <c r="M227" s="3" t="s">
        <v>31</v>
      </c>
      <c r="N227" s="5" t="s">
        <v>367</v>
      </c>
      <c r="O227" s="5" t="s">
        <v>271</v>
      </c>
      <c r="P227" s="5" t="s">
        <v>34</v>
      </c>
      <c r="Q227" s="155">
        <v>2350000</v>
      </c>
      <c r="R227" s="166">
        <v>1</v>
      </c>
      <c r="S227" s="169">
        <v>236</v>
      </c>
      <c r="U227" s="155">
        <v>5546</v>
      </c>
      <c r="V227" s="167">
        <v>0</v>
      </c>
      <c r="W227" s="167">
        <v>1.2608478387585E-3</v>
      </c>
      <c r="X227" s="167">
        <v>2.85024533426565E-4</v>
      </c>
    </row>
    <row r="228" spans="1:24">
      <c r="A228" s="5">
        <v>560</v>
      </c>
      <c r="B228" s="5">
        <v>962</v>
      </c>
      <c r="C228" s="5" t="s">
        <v>976</v>
      </c>
      <c r="D228" s="5" t="s">
        <v>977</v>
      </c>
      <c r="E228" s="5" t="s">
        <v>266</v>
      </c>
      <c r="F228" s="5" t="s">
        <v>2131</v>
      </c>
      <c r="G228" s="5" t="s">
        <v>2132</v>
      </c>
      <c r="H228" s="5" t="s">
        <v>269</v>
      </c>
      <c r="I228" s="5" t="s">
        <v>1887</v>
      </c>
      <c r="J228" s="5" t="s">
        <v>30</v>
      </c>
      <c r="K228" s="5" t="s">
        <v>30</v>
      </c>
      <c r="L228" s="3" t="s">
        <v>307</v>
      </c>
      <c r="M228" s="3" t="s">
        <v>31</v>
      </c>
      <c r="N228" s="5" t="s">
        <v>297</v>
      </c>
      <c r="O228" s="5" t="s">
        <v>271</v>
      </c>
      <c r="P228" s="5" t="s">
        <v>34</v>
      </c>
      <c r="Q228" s="155">
        <v>3149719</v>
      </c>
      <c r="R228" s="166">
        <v>1</v>
      </c>
      <c r="S228" s="169">
        <v>830</v>
      </c>
      <c r="U228" s="155">
        <v>26142.668000000001</v>
      </c>
      <c r="V228" s="167">
        <v>4.4279999999999996E-3</v>
      </c>
      <c r="W228" s="167">
        <v>5.9433692875814599E-3</v>
      </c>
      <c r="X228" s="167">
        <v>1.34354519720848E-3</v>
      </c>
    </row>
    <row r="229" spans="1:24">
      <c r="A229" s="5">
        <v>560</v>
      </c>
      <c r="B229" s="5">
        <v>962</v>
      </c>
      <c r="C229" s="5" t="s">
        <v>982</v>
      </c>
      <c r="D229" s="5" t="s">
        <v>983</v>
      </c>
      <c r="E229" s="5" t="s">
        <v>984</v>
      </c>
      <c r="F229" s="5" t="s">
        <v>2133</v>
      </c>
      <c r="G229" s="5" t="s">
        <v>2134</v>
      </c>
      <c r="H229" s="5" t="s">
        <v>269</v>
      </c>
      <c r="I229" s="5" t="s">
        <v>1887</v>
      </c>
      <c r="J229" s="5" t="s">
        <v>30</v>
      </c>
      <c r="K229" s="5" t="s">
        <v>128</v>
      </c>
      <c r="L229" s="3" t="s">
        <v>307</v>
      </c>
      <c r="M229" s="3" t="s">
        <v>31</v>
      </c>
      <c r="N229" s="5" t="s">
        <v>685</v>
      </c>
      <c r="O229" s="5" t="s">
        <v>271</v>
      </c>
      <c r="P229" s="5" t="s">
        <v>34</v>
      </c>
      <c r="Q229" s="155">
        <v>1273658</v>
      </c>
      <c r="R229" s="166">
        <v>1</v>
      </c>
      <c r="S229" s="169">
        <v>11640</v>
      </c>
      <c r="U229" s="155">
        <v>148253.791</v>
      </c>
      <c r="V229" s="167">
        <v>1.0885000000000001E-2</v>
      </c>
      <c r="W229" s="167">
        <v>3.3704556837770398E-2</v>
      </c>
      <c r="X229" s="167">
        <v>7.6191791679587903E-3</v>
      </c>
    </row>
    <row r="230" spans="1:24">
      <c r="A230" s="5">
        <v>560</v>
      </c>
      <c r="B230" s="5">
        <v>962</v>
      </c>
      <c r="C230" s="5" t="s">
        <v>285</v>
      </c>
      <c r="D230" s="5" t="s">
        <v>286</v>
      </c>
      <c r="E230" s="5" t="s">
        <v>266</v>
      </c>
      <c r="F230" s="5" t="s">
        <v>2135</v>
      </c>
      <c r="G230" s="5" t="s">
        <v>2136</v>
      </c>
      <c r="H230" s="5" t="s">
        <v>269</v>
      </c>
      <c r="I230" s="5" t="s">
        <v>1887</v>
      </c>
      <c r="J230" s="5" t="s">
        <v>30</v>
      </c>
      <c r="K230" s="5" t="s">
        <v>30</v>
      </c>
      <c r="L230" s="3" t="s">
        <v>307</v>
      </c>
      <c r="M230" s="3" t="s">
        <v>31</v>
      </c>
      <c r="N230" s="5" t="s">
        <v>289</v>
      </c>
      <c r="O230" s="5" t="s">
        <v>271</v>
      </c>
      <c r="P230" s="5" t="s">
        <v>34</v>
      </c>
      <c r="Q230" s="155">
        <v>446685</v>
      </c>
      <c r="R230" s="166">
        <v>1</v>
      </c>
      <c r="S230" s="169">
        <v>5435</v>
      </c>
      <c r="U230" s="155">
        <v>24277.33</v>
      </c>
      <c r="V230" s="167">
        <v>1.3636000000000001E-2</v>
      </c>
      <c r="W230" s="167">
        <v>5.5192965643914597E-3</v>
      </c>
      <c r="X230" s="167">
        <v>1.2476802352752699E-3</v>
      </c>
    </row>
    <row r="231" spans="1:24">
      <c r="A231" s="5">
        <v>560</v>
      </c>
      <c r="B231" s="5">
        <v>962</v>
      </c>
      <c r="C231" s="5" t="s">
        <v>989</v>
      </c>
      <c r="D231" s="5" t="s">
        <v>990</v>
      </c>
      <c r="E231" s="5" t="s">
        <v>266</v>
      </c>
      <c r="F231" s="5" t="s">
        <v>2137</v>
      </c>
      <c r="G231" s="5" t="s">
        <v>2138</v>
      </c>
      <c r="H231" s="5" t="s">
        <v>269</v>
      </c>
      <c r="I231" s="5" t="s">
        <v>1887</v>
      </c>
      <c r="J231" s="5" t="s">
        <v>30</v>
      </c>
      <c r="K231" s="5" t="s">
        <v>30</v>
      </c>
      <c r="L231" s="3" t="s">
        <v>307</v>
      </c>
      <c r="M231" s="3" t="s">
        <v>31</v>
      </c>
      <c r="N231" s="5" t="s">
        <v>993</v>
      </c>
      <c r="O231" s="5" t="s">
        <v>271</v>
      </c>
      <c r="P231" s="5" t="s">
        <v>34</v>
      </c>
      <c r="Q231" s="155">
        <v>134256</v>
      </c>
      <c r="R231" s="166">
        <v>1</v>
      </c>
      <c r="S231" s="169">
        <v>16110</v>
      </c>
      <c r="U231" s="155">
        <v>21628.642</v>
      </c>
      <c r="V231" s="167">
        <v>3.6670000000000001E-3</v>
      </c>
      <c r="W231" s="167">
        <v>4.9171341537400399E-3</v>
      </c>
      <c r="X231" s="167">
        <v>1.11155670405525E-3</v>
      </c>
    </row>
    <row r="232" spans="1:24">
      <c r="A232" s="5">
        <v>560</v>
      </c>
      <c r="B232" s="5">
        <v>962</v>
      </c>
      <c r="C232" s="5" t="s">
        <v>2139</v>
      </c>
      <c r="D232" s="5" t="s">
        <v>2140</v>
      </c>
      <c r="E232" s="5" t="s">
        <v>266</v>
      </c>
      <c r="F232" s="5" t="s">
        <v>2141</v>
      </c>
      <c r="G232" s="5" t="s">
        <v>2142</v>
      </c>
      <c r="H232" s="5" t="s">
        <v>269</v>
      </c>
      <c r="I232" s="5" t="s">
        <v>1887</v>
      </c>
      <c r="J232" s="5" t="s">
        <v>30</v>
      </c>
      <c r="K232" s="5" t="s">
        <v>330</v>
      </c>
      <c r="L232" s="3" t="s">
        <v>307</v>
      </c>
      <c r="M232" s="3" t="s">
        <v>31</v>
      </c>
      <c r="N232" s="5" t="s">
        <v>1118</v>
      </c>
      <c r="O232" s="5" t="s">
        <v>271</v>
      </c>
      <c r="P232" s="5" t="s">
        <v>34</v>
      </c>
      <c r="Q232" s="155">
        <v>39383</v>
      </c>
      <c r="R232" s="166">
        <v>1</v>
      </c>
      <c r="S232" s="169">
        <v>106610</v>
      </c>
      <c r="U232" s="155">
        <v>41986.216</v>
      </c>
      <c r="V232" s="167">
        <v>1.2899999999999999E-3</v>
      </c>
      <c r="W232" s="167">
        <v>9.5452993291565199E-3</v>
      </c>
      <c r="X232" s="167">
        <v>2.1577897063206602E-3</v>
      </c>
    </row>
    <row r="233" spans="1:24">
      <c r="A233" s="5">
        <v>560</v>
      </c>
      <c r="B233" s="5">
        <v>962</v>
      </c>
      <c r="C233" s="5" t="s">
        <v>994</v>
      </c>
      <c r="D233" s="5" t="s">
        <v>995</v>
      </c>
      <c r="E233" s="5" t="s">
        <v>266</v>
      </c>
      <c r="F233" s="5" t="s">
        <v>2147</v>
      </c>
      <c r="G233" s="5" t="s">
        <v>2148</v>
      </c>
      <c r="H233" s="5" t="s">
        <v>269</v>
      </c>
      <c r="I233" s="5" t="s">
        <v>1887</v>
      </c>
      <c r="J233" s="5" t="s">
        <v>30</v>
      </c>
      <c r="K233" s="5" t="s">
        <v>30</v>
      </c>
      <c r="L233" s="3" t="s">
        <v>307</v>
      </c>
      <c r="M233" s="3" t="s">
        <v>31</v>
      </c>
      <c r="N233" s="5" t="s">
        <v>488</v>
      </c>
      <c r="O233" s="5" t="s">
        <v>271</v>
      </c>
      <c r="P233" s="5" t="s">
        <v>34</v>
      </c>
      <c r="Q233" s="155">
        <v>121713</v>
      </c>
      <c r="R233" s="166">
        <v>1</v>
      </c>
      <c r="S233" s="169">
        <v>11210</v>
      </c>
      <c r="U233" s="155">
        <v>13644.027</v>
      </c>
      <c r="V233" s="167">
        <v>3.1960000000000001E-3</v>
      </c>
      <c r="W233" s="167">
        <v>3.10188285848666E-3</v>
      </c>
      <c r="X233" s="167">
        <v>7.0120492521489697E-4</v>
      </c>
    </row>
    <row r="234" spans="1:24">
      <c r="A234" s="5">
        <v>560</v>
      </c>
      <c r="B234" s="5">
        <v>962</v>
      </c>
      <c r="C234" s="5" t="s">
        <v>998</v>
      </c>
      <c r="D234" s="5" t="s">
        <v>999</v>
      </c>
      <c r="E234" s="5" t="s">
        <v>266</v>
      </c>
      <c r="F234" s="5" t="s">
        <v>2336</v>
      </c>
      <c r="G234" s="5" t="s">
        <v>2337</v>
      </c>
      <c r="H234" s="5" t="s">
        <v>269</v>
      </c>
      <c r="I234" s="5" t="s">
        <v>1887</v>
      </c>
      <c r="J234" s="5" t="s">
        <v>30</v>
      </c>
      <c r="K234" s="5" t="s">
        <v>30</v>
      </c>
      <c r="L234" s="3" t="s">
        <v>307</v>
      </c>
      <c r="M234" s="3" t="s">
        <v>31</v>
      </c>
      <c r="N234" s="5" t="s">
        <v>331</v>
      </c>
      <c r="O234" s="5" t="s">
        <v>271</v>
      </c>
      <c r="P234" s="5" t="s">
        <v>34</v>
      </c>
      <c r="Q234" s="155">
        <v>1646809</v>
      </c>
      <c r="R234" s="166">
        <v>1</v>
      </c>
      <c r="S234" s="169">
        <v>652.5</v>
      </c>
      <c r="U234" s="155">
        <v>10745.429</v>
      </c>
      <c r="V234" s="167">
        <v>2.6411E-2</v>
      </c>
      <c r="W234" s="167">
        <v>2.4429049016317702E-3</v>
      </c>
      <c r="X234" s="167">
        <v>5.5223779459277604E-4</v>
      </c>
    </row>
    <row r="235" spans="1:24">
      <c r="A235" s="5">
        <v>560</v>
      </c>
      <c r="B235" s="5">
        <v>962</v>
      </c>
      <c r="C235" s="5" t="s">
        <v>2149</v>
      </c>
      <c r="D235" s="5" t="s">
        <v>2150</v>
      </c>
      <c r="E235" s="5" t="s">
        <v>984</v>
      </c>
      <c r="F235" s="5" t="s">
        <v>2151</v>
      </c>
      <c r="G235" s="5" t="s">
        <v>2152</v>
      </c>
      <c r="H235" s="5" t="s">
        <v>269</v>
      </c>
      <c r="I235" s="5" t="s">
        <v>1887</v>
      </c>
      <c r="J235" s="5" t="s">
        <v>30</v>
      </c>
      <c r="K235" s="5" t="s">
        <v>30</v>
      </c>
      <c r="L235" s="3" t="s">
        <v>307</v>
      </c>
      <c r="M235" s="3" t="s">
        <v>31</v>
      </c>
      <c r="N235" s="5" t="s">
        <v>685</v>
      </c>
      <c r="O235" s="5" t="s">
        <v>271</v>
      </c>
      <c r="P235" s="5" t="s">
        <v>34</v>
      </c>
      <c r="Q235" s="155">
        <v>2136059.85</v>
      </c>
      <c r="R235" s="166">
        <v>1</v>
      </c>
      <c r="S235" s="169">
        <v>1803</v>
      </c>
      <c r="U235" s="155">
        <v>38513.159</v>
      </c>
      <c r="V235" s="167">
        <v>1.82E-3</v>
      </c>
      <c r="W235" s="167">
        <v>8.7557218552693095E-3</v>
      </c>
      <c r="X235" s="167">
        <v>1.9792995315503002E-3</v>
      </c>
    </row>
    <row r="236" spans="1:24">
      <c r="A236" s="5">
        <v>560</v>
      </c>
      <c r="B236" s="5">
        <v>962</v>
      </c>
      <c r="C236" s="5" t="s">
        <v>2153</v>
      </c>
      <c r="D236" s="5" t="s">
        <v>2154</v>
      </c>
      <c r="E236" s="5" t="s">
        <v>266</v>
      </c>
      <c r="F236" s="5" t="s">
        <v>2155</v>
      </c>
      <c r="G236" s="5" t="s">
        <v>2156</v>
      </c>
      <c r="H236" s="5" t="s">
        <v>269</v>
      </c>
      <c r="I236" s="5" t="s">
        <v>1887</v>
      </c>
      <c r="J236" s="5" t="s">
        <v>30</v>
      </c>
      <c r="K236" s="5" t="s">
        <v>128</v>
      </c>
      <c r="L236" s="3" t="s">
        <v>307</v>
      </c>
      <c r="M236" s="3" t="s">
        <v>31</v>
      </c>
      <c r="N236" s="5" t="s">
        <v>993</v>
      </c>
      <c r="O236" s="5" t="s">
        <v>271</v>
      </c>
      <c r="P236" s="5" t="s">
        <v>34</v>
      </c>
      <c r="Q236" s="155">
        <v>24121</v>
      </c>
      <c r="R236" s="166">
        <v>1</v>
      </c>
      <c r="S236" s="169">
        <v>35710</v>
      </c>
      <c r="U236" s="155">
        <v>8613.6090000000004</v>
      </c>
      <c r="V236" s="167">
        <v>3.2299999999999999E-4</v>
      </c>
      <c r="W236" s="167">
        <v>1.9582492639101299E-3</v>
      </c>
      <c r="X236" s="167">
        <v>4.4267759012735599E-4</v>
      </c>
    </row>
    <row r="237" spans="1:24">
      <c r="A237" s="5">
        <v>560</v>
      </c>
      <c r="B237" s="5">
        <v>962</v>
      </c>
      <c r="C237" s="5" t="s">
        <v>1031</v>
      </c>
      <c r="D237" s="5" t="s">
        <v>1032</v>
      </c>
      <c r="E237" s="5" t="s">
        <v>266</v>
      </c>
      <c r="F237" s="5" t="s">
        <v>2338</v>
      </c>
      <c r="G237" s="5" t="s">
        <v>2339</v>
      </c>
      <c r="H237" s="5" t="s">
        <v>269</v>
      </c>
      <c r="I237" s="5" t="s">
        <v>1887</v>
      </c>
      <c r="J237" s="5" t="s">
        <v>30</v>
      </c>
      <c r="K237" s="5" t="s">
        <v>330</v>
      </c>
      <c r="L237" s="3" t="s">
        <v>307</v>
      </c>
      <c r="M237" s="3" t="s">
        <v>31</v>
      </c>
      <c r="N237" s="5" t="s">
        <v>331</v>
      </c>
      <c r="O237" s="5" t="s">
        <v>271</v>
      </c>
      <c r="P237" s="5" t="s">
        <v>34</v>
      </c>
      <c r="Q237" s="155">
        <v>476796</v>
      </c>
      <c r="R237" s="166">
        <v>1</v>
      </c>
      <c r="S237" s="169">
        <v>6196</v>
      </c>
      <c r="U237" s="155">
        <v>29542.28</v>
      </c>
      <c r="V237" s="167">
        <v>6.4460000000000003E-3</v>
      </c>
      <c r="W237" s="167">
        <v>6.7162495657652798E-3</v>
      </c>
      <c r="X237" s="167">
        <v>1.5182608400578601E-3</v>
      </c>
    </row>
    <row r="238" spans="1:24">
      <c r="A238" s="5">
        <v>560</v>
      </c>
      <c r="B238" s="5">
        <v>962</v>
      </c>
      <c r="C238" s="5" t="s">
        <v>1040</v>
      </c>
      <c r="D238" s="5" t="s">
        <v>1041</v>
      </c>
      <c r="E238" s="5" t="s">
        <v>266</v>
      </c>
      <c r="F238" s="5" t="s">
        <v>2157</v>
      </c>
      <c r="G238" s="5" t="s">
        <v>2158</v>
      </c>
      <c r="H238" s="5" t="s">
        <v>269</v>
      </c>
      <c r="I238" s="5" t="s">
        <v>1887</v>
      </c>
      <c r="J238" s="5" t="s">
        <v>30</v>
      </c>
      <c r="K238" s="5" t="s">
        <v>30</v>
      </c>
      <c r="L238" s="3" t="s">
        <v>307</v>
      </c>
      <c r="M238" s="3" t="s">
        <v>31</v>
      </c>
      <c r="N238" s="5" t="s">
        <v>367</v>
      </c>
      <c r="O238" s="5" t="s">
        <v>271</v>
      </c>
      <c r="P238" s="5" t="s">
        <v>34</v>
      </c>
      <c r="Q238" s="155">
        <v>2991080</v>
      </c>
      <c r="R238" s="166">
        <v>1</v>
      </c>
      <c r="S238" s="169">
        <v>1180</v>
      </c>
      <c r="U238" s="155">
        <v>35294.743999999999</v>
      </c>
      <c r="V238" s="167">
        <v>1.2512000000000001E-2</v>
      </c>
      <c r="W238" s="167">
        <v>8.0240356458591202E-3</v>
      </c>
      <c r="X238" s="167">
        <v>1.8138961307266599E-3</v>
      </c>
    </row>
    <row r="239" spans="1:24">
      <c r="A239" s="5">
        <v>560</v>
      </c>
      <c r="B239" s="5">
        <v>962</v>
      </c>
      <c r="C239" s="5" t="s">
        <v>2159</v>
      </c>
      <c r="D239" s="5" t="s">
        <v>2160</v>
      </c>
      <c r="E239" s="5" t="s">
        <v>266</v>
      </c>
      <c r="F239" s="5" t="s">
        <v>2161</v>
      </c>
      <c r="G239" s="5" t="s">
        <v>2162</v>
      </c>
      <c r="H239" s="5" t="s">
        <v>269</v>
      </c>
      <c r="I239" s="5" t="s">
        <v>1887</v>
      </c>
      <c r="J239" s="5" t="s">
        <v>30</v>
      </c>
      <c r="K239" s="5" t="s">
        <v>30</v>
      </c>
      <c r="L239" s="3" t="s">
        <v>307</v>
      </c>
      <c r="M239" s="3" t="s">
        <v>31</v>
      </c>
      <c r="N239" s="5" t="s">
        <v>337</v>
      </c>
      <c r="O239" s="5" t="s">
        <v>271</v>
      </c>
      <c r="P239" s="5" t="s">
        <v>34</v>
      </c>
      <c r="Q239" s="155">
        <v>13497</v>
      </c>
      <c r="R239" s="166">
        <v>1</v>
      </c>
      <c r="S239" s="169">
        <v>44270</v>
      </c>
      <c r="U239" s="155">
        <v>5975.1220000000003</v>
      </c>
      <c r="V239" s="167">
        <v>1.098E-3</v>
      </c>
      <c r="W239" s="167">
        <v>1.35840597438399E-3</v>
      </c>
      <c r="X239" s="167">
        <v>3.0707831440936802E-4</v>
      </c>
    </row>
    <row r="240" spans="1:24">
      <c r="A240" s="5">
        <v>560</v>
      </c>
      <c r="B240" s="5">
        <v>962</v>
      </c>
      <c r="C240" s="5" t="s">
        <v>2168</v>
      </c>
      <c r="D240" s="5" t="s">
        <v>2169</v>
      </c>
      <c r="E240" s="5" t="s">
        <v>266</v>
      </c>
      <c r="F240" s="5" t="s">
        <v>2170</v>
      </c>
      <c r="G240" s="5" t="s">
        <v>2171</v>
      </c>
      <c r="H240" s="5" t="s">
        <v>269</v>
      </c>
      <c r="I240" s="5" t="s">
        <v>1887</v>
      </c>
      <c r="J240" s="5" t="s">
        <v>30</v>
      </c>
      <c r="K240" s="5" t="s">
        <v>30</v>
      </c>
      <c r="L240" s="3" t="s">
        <v>307</v>
      </c>
      <c r="M240" s="3" t="s">
        <v>31</v>
      </c>
      <c r="N240" s="5" t="s">
        <v>317</v>
      </c>
      <c r="O240" s="5" t="s">
        <v>271</v>
      </c>
      <c r="P240" s="5" t="s">
        <v>34</v>
      </c>
      <c r="Q240" s="155">
        <v>227190</v>
      </c>
      <c r="R240" s="166">
        <v>1</v>
      </c>
      <c r="S240" s="169">
        <v>1225</v>
      </c>
      <c r="U240" s="155">
        <v>2783.0770000000002</v>
      </c>
      <c r="V240" s="167">
        <v>1.993E-3</v>
      </c>
      <c r="W240" s="167">
        <v>6.3271497493191898E-4</v>
      </c>
      <c r="X240" s="167">
        <v>1.4303017777271399E-4</v>
      </c>
    </row>
    <row r="241" spans="1:24">
      <c r="A241" s="5">
        <v>560</v>
      </c>
      <c r="B241" s="5">
        <v>962</v>
      </c>
      <c r="C241" s="5" t="s">
        <v>1067</v>
      </c>
      <c r="D241" s="5" t="s">
        <v>1068</v>
      </c>
      <c r="E241" s="5" t="s">
        <v>266</v>
      </c>
      <c r="F241" s="5" t="s">
        <v>2178</v>
      </c>
      <c r="G241" s="5" t="s">
        <v>2179</v>
      </c>
      <c r="H241" s="5" t="s">
        <v>269</v>
      </c>
      <c r="I241" s="5" t="s">
        <v>1887</v>
      </c>
      <c r="J241" s="5" t="s">
        <v>30</v>
      </c>
      <c r="K241" s="5" t="s">
        <v>30</v>
      </c>
      <c r="L241" s="3" t="s">
        <v>307</v>
      </c>
      <c r="M241" s="3" t="s">
        <v>31</v>
      </c>
      <c r="N241" s="5" t="s">
        <v>317</v>
      </c>
      <c r="O241" s="5" t="s">
        <v>271</v>
      </c>
      <c r="P241" s="5" t="s">
        <v>34</v>
      </c>
      <c r="Q241" s="155">
        <v>374600</v>
      </c>
      <c r="R241" s="166">
        <v>1</v>
      </c>
      <c r="S241" s="169">
        <v>4000</v>
      </c>
      <c r="U241" s="155">
        <v>14984</v>
      </c>
      <c r="V241" s="167">
        <v>4.7540000000000004E-3</v>
      </c>
      <c r="W241" s="167">
        <v>3.4065171323399601E-3</v>
      </c>
      <c r="X241" s="167">
        <v>7.70069889805924E-4</v>
      </c>
    </row>
    <row r="242" spans="1:24">
      <c r="A242" s="5">
        <v>560</v>
      </c>
      <c r="B242" s="5">
        <v>962</v>
      </c>
      <c r="C242" s="5" t="s">
        <v>1071</v>
      </c>
      <c r="D242" s="5" t="s">
        <v>1072</v>
      </c>
      <c r="E242" s="5" t="s">
        <v>266</v>
      </c>
      <c r="F242" s="5" t="s">
        <v>2184</v>
      </c>
      <c r="G242" s="5" t="s">
        <v>2185</v>
      </c>
      <c r="H242" s="5" t="s">
        <v>269</v>
      </c>
      <c r="I242" s="5" t="s">
        <v>1887</v>
      </c>
      <c r="J242" s="5" t="s">
        <v>30</v>
      </c>
      <c r="K242" s="5" t="s">
        <v>30</v>
      </c>
      <c r="L242" s="3" t="s">
        <v>307</v>
      </c>
      <c r="M242" s="3" t="s">
        <v>31</v>
      </c>
      <c r="N242" s="5" t="s">
        <v>270</v>
      </c>
      <c r="O242" s="5" t="s">
        <v>271</v>
      </c>
      <c r="P242" s="5" t="s">
        <v>34</v>
      </c>
      <c r="Q242" s="155">
        <v>3129906</v>
      </c>
      <c r="R242" s="166">
        <v>1</v>
      </c>
      <c r="S242" s="169">
        <v>7205</v>
      </c>
      <c r="U242" s="155">
        <v>225509.72700000001</v>
      </c>
      <c r="V242" s="167">
        <v>2.3400000000000001E-3</v>
      </c>
      <c r="W242" s="167">
        <v>5.1268202720018898E-2</v>
      </c>
      <c r="X242" s="167">
        <v>1.1589578941008699E-2</v>
      </c>
    </row>
    <row r="243" spans="1:24">
      <c r="A243" s="5">
        <v>560</v>
      </c>
      <c r="B243" s="5">
        <v>962</v>
      </c>
      <c r="C243" s="5" t="s">
        <v>1081</v>
      </c>
      <c r="D243" s="5" t="s">
        <v>1082</v>
      </c>
      <c r="E243" s="5" t="s">
        <v>266</v>
      </c>
      <c r="F243" s="5" t="s">
        <v>2190</v>
      </c>
      <c r="G243" s="5" t="s">
        <v>2191</v>
      </c>
      <c r="H243" s="5" t="s">
        <v>269</v>
      </c>
      <c r="I243" s="5" t="s">
        <v>1887</v>
      </c>
      <c r="J243" s="5" t="s">
        <v>30</v>
      </c>
      <c r="K243" s="5" t="s">
        <v>30</v>
      </c>
      <c r="L243" s="3" t="s">
        <v>307</v>
      </c>
      <c r="M243" s="3" t="s">
        <v>31</v>
      </c>
      <c r="N243" s="5" t="s">
        <v>920</v>
      </c>
      <c r="O243" s="5" t="s">
        <v>271</v>
      </c>
      <c r="P243" s="5" t="s">
        <v>34</v>
      </c>
      <c r="Q243" s="155">
        <v>23775</v>
      </c>
      <c r="R243" s="166">
        <v>1</v>
      </c>
      <c r="S243" s="169">
        <v>53730</v>
      </c>
      <c r="T243" s="153">
        <v>38.991</v>
      </c>
      <c r="U243" s="155">
        <v>12813.299000000001</v>
      </c>
      <c r="V243" s="167">
        <v>1.495E-3</v>
      </c>
      <c r="W243" s="167">
        <v>2.9130219475464402E-3</v>
      </c>
      <c r="X243" s="167">
        <v>6.5851143646191996E-4</v>
      </c>
    </row>
    <row r="244" spans="1:24">
      <c r="A244" s="5">
        <v>560</v>
      </c>
      <c r="B244" s="5">
        <v>962</v>
      </c>
      <c r="C244" s="5" t="s">
        <v>293</v>
      </c>
      <c r="D244" s="5" t="s">
        <v>294</v>
      </c>
      <c r="E244" s="5" t="s">
        <v>266</v>
      </c>
      <c r="F244" s="5" t="s">
        <v>2192</v>
      </c>
      <c r="G244" s="5" t="s">
        <v>2193</v>
      </c>
      <c r="H244" s="5" t="s">
        <v>269</v>
      </c>
      <c r="I244" s="5" t="s">
        <v>1887</v>
      </c>
      <c r="J244" s="5" t="s">
        <v>30</v>
      </c>
      <c r="K244" s="5" t="s">
        <v>30</v>
      </c>
      <c r="L244" s="3" t="s">
        <v>307</v>
      </c>
      <c r="M244" s="3" t="s">
        <v>31</v>
      </c>
      <c r="N244" s="5" t="s">
        <v>297</v>
      </c>
      <c r="O244" s="5" t="s">
        <v>271</v>
      </c>
      <c r="P244" s="5" t="s">
        <v>34</v>
      </c>
      <c r="Q244" s="155">
        <v>112137</v>
      </c>
      <c r="R244" s="166">
        <v>1</v>
      </c>
      <c r="S244" s="169">
        <v>71500</v>
      </c>
      <c r="T244" s="153">
        <v>1242.6220000000001</v>
      </c>
      <c r="U244" s="155">
        <v>81420.577000000005</v>
      </c>
      <c r="V244" s="167">
        <v>8.0929999999999995E-3</v>
      </c>
      <c r="W244" s="167">
        <v>1.8510450573629499E-2</v>
      </c>
      <c r="X244" s="167">
        <v>4.1844323923013599E-3</v>
      </c>
    </row>
    <row r="245" spans="1:24">
      <c r="A245" s="5">
        <v>560</v>
      </c>
      <c r="B245" s="5">
        <v>962</v>
      </c>
      <c r="C245" s="5" t="s">
        <v>601</v>
      </c>
      <c r="D245" s="5" t="s">
        <v>602</v>
      </c>
      <c r="E245" s="5" t="s">
        <v>266</v>
      </c>
      <c r="F245" s="5" t="s">
        <v>2194</v>
      </c>
      <c r="G245" s="5" t="s">
        <v>2195</v>
      </c>
      <c r="H245" s="5" t="s">
        <v>269</v>
      </c>
      <c r="I245" s="5" t="s">
        <v>1887</v>
      </c>
      <c r="J245" s="5" t="s">
        <v>30</v>
      </c>
      <c r="K245" s="5" t="s">
        <v>30</v>
      </c>
      <c r="L245" s="3" t="s">
        <v>307</v>
      </c>
      <c r="M245" s="3" t="s">
        <v>31</v>
      </c>
      <c r="N245" s="5" t="s">
        <v>297</v>
      </c>
      <c r="O245" s="5" t="s">
        <v>271</v>
      </c>
      <c r="P245" s="5" t="s">
        <v>34</v>
      </c>
      <c r="Q245" s="155">
        <v>106796</v>
      </c>
      <c r="R245" s="166">
        <v>1</v>
      </c>
      <c r="S245" s="169">
        <v>5900</v>
      </c>
      <c r="U245" s="155">
        <v>6300.9639999999999</v>
      </c>
      <c r="V245" s="167">
        <v>8.548E-3</v>
      </c>
      <c r="W245" s="167">
        <v>1.4324841041282301E-3</v>
      </c>
      <c r="X245" s="167">
        <v>3.2382425608322798E-4</v>
      </c>
    </row>
    <row r="246" spans="1:24">
      <c r="A246" s="5">
        <v>560</v>
      </c>
      <c r="B246" s="5">
        <v>962</v>
      </c>
      <c r="C246" s="5" t="s">
        <v>2340</v>
      </c>
      <c r="D246" s="5" t="s">
        <v>2341</v>
      </c>
      <c r="E246" s="5" t="s">
        <v>266</v>
      </c>
      <c r="F246" s="5" t="s">
        <v>2342</v>
      </c>
      <c r="G246" s="5" t="s">
        <v>2343</v>
      </c>
      <c r="H246" s="5" t="s">
        <v>269</v>
      </c>
      <c r="I246" s="5" t="s">
        <v>1887</v>
      </c>
      <c r="J246" s="5" t="s">
        <v>30</v>
      </c>
      <c r="K246" s="5" t="s">
        <v>30</v>
      </c>
      <c r="L246" s="3" t="s">
        <v>307</v>
      </c>
      <c r="M246" s="3" t="s">
        <v>31</v>
      </c>
      <c r="N246" s="5" t="s">
        <v>270</v>
      </c>
      <c r="O246" s="5" t="s">
        <v>271</v>
      </c>
      <c r="P246" s="5" t="s">
        <v>34</v>
      </c>
      <c r="Q246" s="155">
        <v>42300</v>
      </c>
      <c r="R246" s="166">
        <v>1</v>
      </c>
      <c r="S246" s="169">
        <v>26610</v>
      </c>
      <c r="U246" s="155">
        <v>11256.03</v>
      </c>
      <c r="V246" s="167">
        <v>1.193E-3</v>
      </c>
      <c r="W246" s="167">
        <v>2.5589868551209702E-3</v>
      </c>
      <c r="X246" s="167">
        <v>5.7847902974854403E-4</v>
      </c>
    </row>
    <row r="247" spans="1:24">
      <c r="A247" s="5">
        <v>560</v>
      </c>
      <c r="B247" s="5">
        <v>962</v>
      </c>
      <c r="C247" s="5" t="s">
        <v>2344</v>
      </c>
      <c r="D247" s="5" t="s">
        <v>2345</v>
      </c>
      <c r="E247" s="5" t="s">
        <v>266</v>
      </c>
      <c r="F247" s="5" t="s">
        <v>2346</v>
      </c>
      <c r="G247" s="5" t="s">
        <v>2347</v>
      </c>
      <c r="H247" s="5" t="s">
        <v>269</v>
      </c>
      <c r="I247" s="5" t="s">
        <v>1887</v>
      </c>
      <c r="J247" s="5" t="s">
        <v>30</v>
      </c>
      <c r="K247" s="5" t="s">
        <v>30</v>
      </c>
      <c r="L247" s="3" t="s">
        <v>307</v>
      </c>
      <c r="M247" s="3" t="s">
        <v>31</v>
      </c>
      <c r="N247" s="5" t="s">
        <v>1957</v>
      </c>
      <c r="O247" s="5" t="s">
        <v>271</v>
      </c>
      <c r="P247" s="5" t="s">
        <v>34</v>
      </c>
      <c r="Q247" s="155">
        <v>189220.96</v>
      </c>
      <c r="R247" s="166">
        <v>1</v>
      </c>
      <c r="S247" s="169">
        <v>1325</v>
      </c>
      <c r="U247" s="155">
        <v>2507.1779999999999</v>
      </c>
      <c r="V247" s="167">
        <v>2.6120000000000002E-3</v>
      </c>
      <c r="W247" s="167">
        <v>5.6999091410845195E-4</v>
      </c>
      <c r="X247" s="167">
        <v>1.2885091234411799E-4</v>
      </c>
    </row>
    <row r="248" spans="1:24">
      <c r="A248" s="5">
        <v>560</v>
      </c>
      <c r="B248" s="5">
        <v>962</v>
      </c>
      <c r="C248" s="5" t="s">
        <v>2200</v>
      </c>
      <c r="D248" s="5" t="s">
        <v>2201</v>
      </c>
      <c r="E248" s="5" t="s">
        <v>266</v>
      </c>
      <c r="F248" s="5" t="s">
        <v>2202</v>
      </c>
      <c r="G248" s="5" t="s">
        <v>2203</v>
      </c>
      <c r="H248" s="5" t="s">
        <v>269</v>
      </c>
      <c r="I248" s="5" t="s">
        <v>1887</v>
      </c>
      <c r="J248" s="5" t="s">
        <v>30</v>
      </c>
      <c r="K248" s="5" t="s">
        <v>30</v>
      </c>
      <c r="L248" s="3" t="s">
        <v>307</v>
      </c>
      <c r="M248" s="3" t="s">
        <v>31</v>
      </c>
      <c r="N248" s="5" t="s">
        <v>337</v>
      </c>
      <c r="O248" s="5" t="s">
        <v>271</v>
      </c>
      <c r="P248" s="5" t="s">
        <v>34</v>
      </c>
      <c r="Q248" s="155">
        <v>35308</v>
      </c>
      <c r="R248" s="166">
        <v>1</v>
      </c>
      <c r="S248" s="169">
        <v>18290</v>
      </c>
      <c r="U248" s="155">
        <v>6457.8329999999996</v>
      </c>
      <c r="V248" s="167">
        <v>3.6979999999999999E-3</v>
      </c>
      <c r="W248" s="167">
        <v>1.46814731938026E-3</v>
      </c>
      <c r="X248" s="167">
        <v>3.3188620533295798E-4</v>
      </c>
    </row>
    <row r="249" spans="1:24">
      <c r="A249" s="5">
        <v>560</v>
      </c>
      <c r="B249" s="5">
        <v>962</v>
      </c>
      <c r="C249" s="5" t="s">
        <v>2204</v>
      </c>
      <c r="D249" s="5" t="s">
        <v>2205</v>
      </c>
      <c r="E249" s="5" t="s">
        <v>266</v>
      </c>
      <c r="F249" s="5" t="s">
        <v>2206</v>
      </c>
      <c r="G249" s="5" t="s">
        <v>2207</v>
      </c>
      <c r="H249" s="5" t="s">
        <v>269</v>
      </c>
      <c r="I249" s="5" t="s">
        <v>1887</v>
      </c>
      <c r="J249" s="5" t="s">
        <v>30</v>
      </c>
      <c r="K249" s="5" t="s">
        <v>30</v>
      </c>
      <c r="L249" s="3" t="s">
        <v>307</v>
      </c>
      <c r="M249" s="3" t="s">
        <v>31</v>
      </c>
      <c r="N249" s="5" t="s">
        <v>693</v>
      </c>
      <c r="O249" s="5" t="s">
        <v>271</v>
      </c>
      <c r="P249" s="5" t="s">
        <v>34</v>
      </c>
      <c r="Q249" s="155">
        <v>85708</v>
      </c>
      <c r="R249" s="166">
        <v>1</v>
      </c>
      <c r="S249" s="169">
        <v>23500</v>
      </c>
      <c r="U249" s="155">
        <v>20141.38</v>
      </c>
      <c r="V249" s="167">
        <v>9.3209999999999994E-3</v>
      </c>
      <c r="W249" s="167">
        <v>4.5790146849285498E-3</v>
      </c>
      <c r="X249" s="167">
        <v>1.03512214876797E-3</v>
      </c>
    </row>
    <row r="250" spans="1:24">
      <c r="A250" s="5">
        <v>560</v>
      </c>
      <c r="B250" s="5">
        <v>962</v>
      </c>
      <c r="C250" s="5" t="s">
        <v>1114</v>
      </c>
      <c r="D250" s="5" t="s">
        <v>1115</v>
      </c>
      <c r="E250" s="5" t="s">
        <v>266</v>
      </c>
      <c r="F250" s="5" t="s">
        <v>2208</v>
      </c>
      <c r="G250" s="5" t="s">
        <v>2209</v>
      </c>
      <c r="H250" s="5" t="s">
        <v>269</v>
      </c>
      <c r="I250" s="5" t="s">
        <v>1887</v>
      </c>
      <c r="J250" s="5" t="s">
        <v>30</v>
      </c>
      <c r="K250" s="5" t="s">
        <v>330</v>
      </c>
      <c r="L250" s="3" t="s">
        <v>307</v>
      </c>
      <c r="M250" s="3" t="s">
        <v>31</v>
      </c>
      <c r="N250" s="5" t="s">
        <v>1118</v>
      </c>
      <c r="O250" s="5" t="s">
        <v>271</v>
      </c>
      <c r="P250" s="5" t="s">
        <v>34</v>
      </c>
      <c r="Q250" s="155">
        <v>13937</v>
      </c>
      <c r="R250" s="166">
        <v>1</v>
      </c>
      <c r="S250" s="169">
        <v>21750</v>
      </c>
      <c r="U250" s="155">
        <v>3031.2979999999998</v>
      </c>
      <c r="V250" s="167">
        <v>1.07E-3</v>
      </c>
      <c r="W250" s="167">
        <v>6.8914621375929604E-4</v>
      </c>
      <c r="X250" s="167">
        <v>1.55786901481178E-4</v>
      </c>
    </row>
    <row r="251" spans="1:24">
      <c r="A251" s="5">
        <v>560</v>
      </c>
      <c r="B251" s="5">
        <v>962</v>
      </c>
      <c r="C251" s="5" t="s">
        <v>1119</v>
      </c>
      <c r="D251" s="5" t="s">
        <v>1120</v>
      </c>
      <c r="E251" s="5" t="s">
        <v>266</v>
      </c>
      <c r="F251" s="5" t="s">
        <v>2210</v>
      </c>
      <c r="G251" s="5" t="s">
        <v>2211</v>
      </c>
      <c r="H251" s="5" t="s">
        <v>269</v>
      </c>
      <c r="I251" s="5" t="s">
        <v>1887</v>
      </c>
      <c r="J251" s="5" t="s">
        <v>30</v>
      </c>
      <c r="K251" s="5" t="s">
        <v>30</v>
      </c>
      <c r="L251" s="3" t="s">
        <v>307</v>
      </c>
      <c r="M251" s="3" t="s">
        <v>31</v>
      </c>
      <c r="N251" s="5" t="s">
        <v>317</v>
      </c>
      <c r="O251" s="5" t="s">
        <v>271</v>
      </c>
      <c r="P251" s="5" t="s">
        <v>34</v>
      </c>
      <c r="Q251" s="155">
        <v>70485</v>
      </c>
      <c r="R251" s="166">
        <v>1</v>
      </c>
      <c r="S251" s="169">
        <v>15670</v>
      </c>
      <c r="U251" s="155">
        <v>11044.999</v>
      </c>
      <c r="V251" s="167">
        <v>3.0730000000000002E-3</v>
      </c>
      <c r="W251" s="167">
        <v>2.51101041266927E-3</v>
      </c>
      <c r="X251" s="167">
        <v>5.67633579009042E-4</v>
      </c>
    </row>
    <row r="252" spans="1:24">
      <c r="A252" s="5">
        <v>560</v>
      </c>
      <c r="B252" s="5">
        <v>962</v>
      </c>
      <c r="C252" s="5" t="s">
        <v>1128</v>
      </c>
      <c r="D252" s="5" t="s">
        <v>1129</v>
      </c>
      <c r="E252" s="5" t="s">
        <v>266</v>
      </c>
      <c r="F252" s="5" t="s">
        <v>2212</v>
      </c>
      <c r="G252" s="5" t="s">
        <v>2213</v>
      </c>
      <c r="H252" s="5" t="s">
        <v>269</v>
      </c>
      <c r="I252" s="5" t="s">
        <v>1887</v>
      </c>
      <c r="J252" s="5" t="s">
        <v>30</v>
      </c>
      <c r="K252" s="5" t="s">
        <v>30</v>
      </c>
      <c r="L252" s="3" t="s">
        <v>307</v>
      </c>
      <c r="M252" s="3" t="s">
        <v>31</v>
      </c>
      <c r="N252" s="5" t="s">
        <v>381</v>
      </c>
      <c r="O252" s="5" t="s">
        <v>271</v>
      </c>
      <c r="P252" s="5" t="s">
        <v>34</v>
      </c>
      <c r="Q252" s="155">
        <v>36929</v>
      </c>
      <c r="R252" s="166">
        <v>1</v>
      </c>
      <c r="S252" s="169">
        <v>65150</v>
      </c>
      <c r="U252" s="155">
        <v>24059.243999999999</v>
      </c>
      <c r="V252" s="167">
        <v>2.2399999999999998E-3</v>
      </c>
      <c r="W252" s="167">
        <v>5.4697160420374303E-3</v>
      </c>
      <c r="X252" s="167">
        <v>1.2364721697049499E-3</v>
      </c>
    </row>
    <row r="253" spans="1:24">
      <c r="A253" s="5">
        <v>560</v>
      </c>
      <c r="B253" s="5">
        <v>962</v>
      </c>
      <c r="C253" s="5" t="s">
        <v>2348</v>
      </c>
      <c r="D253" s="5" t="s">
        <v>2349</v>
      </c>
      <c r="E253" s="5" t="s">
        <v>266</v>
      </c>
      <c r="F253" s="5" t="s">
        <v>2350</v>
      </c>
      <c r="G253" s="5" t="s">
        <v>2351</v>
      </c>
      <c r="H253" s="5" t="s">
        <v>269</v>
      </c>
      <c r="I253" s="5" t="s">
        <v>1887</v>
      </c>
      <c r="J253" s="5" t="s">
        <v>30</v>
      </c>
      <c r="K253" s="5" t="s">
        <v>30</v>
      </c>
      <c r="L253" s="3" t="s">
        <v>307</v>
      </c>
      <c r="M253" s="3" t="s">
        <v>31</v>
      </c>
      <c r="N253" s="5" t="s">
        <v>401</v>
      </c>
      <c r="O253" s="5" t="s">
        <v>271</v>
      </c>
      <c r="P253" s="5" t="s">
        <v>34</v>
      </c>
      <c r="Q253" s="155">
        <v>460986</v>
      </c>
      <c r="R253" s="166">
        <v>1</v>
      </c>
      <c r="S253" s="169">
        <v>988</v>
      </c>
      <c r="U253" s="155">
        <v>4554.5420000000004</v>
      </c>
      <c r="V253" s="167">
        <v>2.4329999999999998E-3</v>
      </c>
      <c r="W253" s="167">
        <v>1.0354460933580101E-3</v>
      </c>
      <c r="X253" s="167">
        <v>2.34070702725179E-4</v>
      </c>
    </row>
    <row r="254" spans="1:24">
      <c r="A254" s="5">
        <v>560</v>
      </c>
      <c r="B254" s="5">
        <v>962</v>
      </c>
      <c r="C254" s="5" t="s">
        <v>2214</v>
      </c>
      <c r="D254" s="5" t="s">
        <v>2215</v>
      </c>
      <c r="E254" s="5" t="s">
        <v>266</v>
      </c>
      <c r="F254" s="5" t="s">
        <v>2216</v>
      </c>
      <c r="G254" s="5" t="s">
        <v>2217</v>
      </c>
      <c r="H254" s="5" t="s">
        <v>269</v>
      </c>
      <c r="I254" s="5" t="s">
        <v>1887</v>
      </c>
      <c r="J254" s="5" t="s">
        <v>30</v>
      </c>
      <c r="K254" s="5" t="s">
        <v>30</v>
      </c>
      <c r="L254" s="3" t="s">
        <v>307</v>
      </c>
      <c r="M254" s="3" t="s">
        <v>31</v>
      </c>
      <c r="N254" s="5" t="s">
        <v>1916</v>
      </c>
      <c r="O254" s="5" t="s">
        <v>271</v>
      </c>
      <c r="P254" s="5" t="s">
        <v>34</v>
      </c>
      <c r="Q254" s="155">
        <v>7921</v>
      </c>
      <c r="R254" s="166">
        <v>1</v>
      </c>
      <c r="S254" s="169">
        <v>19960</v>
      </c>
      <c r="U254" s="155">
        <v>1581.0319999999999</v>
      </c>
      <c r="V254" s="167">
        <v>2.8440000000000002E-3</v>
      </c>
      <c r="W254" s="167">
        <v>3.5943748212565802E-4</v>
      </c>
      <c r="X254" s="167">
        <v>8.1253659235963998E-5</v>
      </c>
    </row>
    <row r="255" spans="1:24">
      <c r="A255" s="5">
        <v>560</v>
      </c>
      <c r="B255" s="5">
        <v>962</v>
      </c>
      <c r="C255" s="5" t="s">
        <v>2223</v>
      </c>
      <c r="D255" s="5" t="s">
        <v>2224</v>
      </c>
      <c r="E255" s="5" t="s">
        <v>266</v>
      </c>
      <c r="F255" s="5" t="s">
        <v>2225</v>
      </c>
      <c r="G255" s="5" t="s">
        <v>2226</v>
      </c>
      <c r="H255" s="5" t="s">
        <v>269</v>
      </c>
      <c r="I255" s="5" t="s">
        <v>1887</v>
      </c>
      <c r="J255" s="5" t="s">
        <v>30</v>
      </c>
      <c r="K255" s="5" t="s">
        <v>330</v>
      </c>
      <c r="L255" s="3" t="s">
        <v>307</v>
      </c>
      <c r="M255" s="3" t="s">
        <v>31</v>
      </c>
      <c r="N255" s="5" t="s">
        <v>1118</v>
      </c>
      <c r="O255" s="5" t="s">
        <v>271</v>
      </c>
      <c r="P255" s="5" t="s">
        <v>34</v>
      </c>
      <c r="Q255" s="155">
        <v>54241</v>
      </c>
      <c r="R255" s="166">
        <v>1</v>
      </c>
      <c r="S255" s="169">
        <v>34250</v>
      </c>
      <c r="U255" s="155">
        <v>18577.542000000001</v>
      </c>
      <c r="V255" s="167">
        <v>1.1349999999999999E-3</v>
      </c>
      <c r="W255" s="167">
        <v>4.2234861721185098E-3</v>
      </c>
      <c r="X255" s="167">
        <v>9.5475214267484504E-4</v>
      </c>
    </row>
    <row r="256" spans="1:24">
      <c r="A256" s="5">
        <v>560</v>
      </c>
      <c r="B256" s="5">
        <v>962</v>
      </c>
      <c r="C256" s="5" t="s">
        <v>1637</v>
      </c>
      <c r="D256" s="5" t="s">
        <v>1638</v>
      </c>
      <c r="E256" s="5" t="s">
        <v>643</v>
      </c>
      <c r="F256" s="5" t="s">
        <v>2352</v>
      </c>
      <c r="G256" s="5" t="s">
        <v>2353</v>
      </c>
      <c r="H256" s="5" t="s">
        <v>269</v>
      </c>
      <c r="I256" s="5" t="s">
        <v>1887</v>
      </c>
      <c r="J256" s="5" t="s">
        <v>30</v>
      </c>
      <c r="K256" s="5" t="s">
        <v>30</v>
      </c>
      <c r="L256" s="3" t="s">
        <v>307</v>
      </c>
      <c r="M256" s="3" t="s">
        <v>31</v>
      </c>
      <c r="N256" s="5" t="s">
        <v>401</v>
      </c>
      <c r="O256" s="5" t="s">
        <v>271</v>
      </c>
      <c r="P256" s="5" t="s">
        <v>34</v>
      </c>
      <c r="Q256" s="155">
        <v>58881.52</v>
      </c>
      <c r="R256" s="166">
        <v>1</v>
      </c>
      <c r="S256" s="169">
        <v>0</v>
      </c>
      <c r="U256" s="155">
        <v>0</v>
      </c>
      <c r="V256" s="167">
        <v>0</v>
      </c>
      <c r="W256" s="167">
        <v>0</v>
      </c>
      <c r="X256" s="167">
        <v>0</v>
      </c>
    </row>
    <row r="257" spans="1:24">
      <c r="A257" s="5">
        <v>560</v>
      </c>
      <c r="B257" s="5">
        <v>962</v>
      </c>
      <c r="C257" s="5" t="s">
        <v>2354</v>
      </c>
      <c r="D257" s="5" t="s">
        <v>2355</v>
      </c>
      <c r="E257" s="5" t="s">
        <v>266</v>
      </c>
      <c r="F257" s="5" t="s">
        <v>2356</v>
      </c>
      <c r="G257" s="5" t="s">
        <v>2357</v>
      </c>
      <c r="H257" s="5" t="s">
        <v>269</v>
      </c>
      <c r="I257" s="5" t="s">
        <v>1887</v>
      </c>
      <c r="J257" s="5" t="s">
        <v>30</v>
      </c>
      <c r="K257" s="5" t="s">
        <v>30</v>
      </c>
      <c r="L257" s="3" t="s">
        <v>307</v>
      </c>
      <c r="M257" s="3" t="s">
        <v>31</v>
      </c>
      <c r="N257" s="5" t="s">
        <v>317</v>
      </c>
      <c r="O257" s="5" t="s">
        <v>271</v>
      </c>
      <c r="P257" s="5" t="s">
        <v>34</v>
      </c>
      <c r="Q257" s="155">
        <v>214825.49</v>
      </c>
      <c r="R257" s="166">
        <v>1</v>
      </c>
      <c r="S257" s="169">
        <v>466.3</v>
      </c>
      <c r="U257" s="155">
        <v>1001.731</v>
      </c>
      <c r="V257" s="167">
        <v>1.449E-3</v>
      </c>
      <c r="W257" s="167">
        <v>2.27737232965006E-4</v>
      </c>
      <c r="X257" s="167">
        <v>5.1481785965245602E-5</v>
      </c>
    </row>
    <row r="258" spans="1:24">
      <c r="A258" s="5">
        <v>560</v>
      </c>
      <c r="B258" s="5">
        <v>962</v>
      </c>
      <c r="C258" s="5" t="s">
        <v>1137</v>
      </c>
      <c r="D258" s="5" t="s">
        <v>1138</v>
      </c>
      <c r="E258" s="5" t="s">
        <v>266</v>
      </c>
      <c r="F258" s="5" t="s">
        <v>2227</v>
      </c>
      <c r="G258" s="5" t="s">
        <v>2228</v>
      </c>
      <c r="H258" s="5" t="s">
        <v>269</v>
      </c>
      <c r="I258" s="5" t="s">
        <v>1887</v>
      </c>
      <c r="J258" s="5" t="s">
        <v>30</v>
      </c>
      <c r="K258" s="5" t="s">
        <v>30</v>
      </c>
      <c r="L258" s="3" t="s">
        <v>307</v>
      </c>
      <c r="M258" s="3" t="s">
        <v>31</v>
      </c>
      <c r="N258" s="5" t="s">
        <v>355</v>
      </c>
      <c r="O258" s="5" t="s">
        <v>271</v>
      </c>
      <c r="P258" s="5" t="s">
        <v>34</v>
      </c>
      <c r="Q258" s="155">
        <v>499275</v>
      </c>
      <c r="R258" s="166">
        <v>1</v>
      </c>
      <c r="S258" s="169">
        <v>3548</v>
      </c>
      <c r="U258" s="155">
        <v>17714.276999999998</v>
      </c>
      <c r="V258" s="167">
        <v>5.2810000000000001E-3</v>
      </c>
      <c r="W258" s="167">
        <v>4.0272282493002999E-3</v>
      </c>
      <c r="X258" s="167">
        <v>9.10386501426963E-4</v>
      </c>
    </row>
    <row r="259" spans="1:24">
      <c r="A259" s="5">
        <v>560</v>
      </c>
      <c r="B259" s="5">
        <v>962</v>
      </c>
      <c r="C259" s="5" t="s">
        <v>2358</v>
      </c>
      <c r="D259" s="5" t="s">
        <v>2359</v>
      </c>
      <c r="E259" s="5" t="s">
        <v>266</v>
      </c>
      <c r="F259" s="5" t="s">
        <v>2360</v>
      </c>
      <c r="G259" s="5" t="s">
        <v>2361</v>
      </c>
      <c r="H259" s="5" t="s">
        <v>269</v>
      </c>
      <c r="I259" s="5" t="s">
        <v>1887</v>
      </c>
      <c r="J259" s="5" t="s">
        <v>30</v>
      </c>
      <c r="K259" s="5" t="s">
        <v>30</v>
      </c>
      <c r="L259" s="3" t="s">
        <v>307</v>
      </c>
      <c r="M259" s="3" t="s">
        <v>31</v>
      </c>
      <c r="N259" s="5" t="s">
        <v>317</v>
      </c>
      <c r="O259" s="5" t="s">
        <v>271</v>
      </c>
      <c r="P259" s="5" t="s">
        <v>34</v>
      </c>
      <c r="Q259" s="155">
        <v>42640</v>
      </c>
      <c r="R259" s="166">
        <v>1</v>
      </c>
      <c r="S259" s="169">
        <v>3182</v>
      </c>
      <c r="U259" s="155">
        <v>1356.8050000000001</v>
      </c>
      <c r="V259" s="167">
        <v>2.7929999999999999E-3</v>
      </c>
      <c r="W259" s="167">
        <v>3.08460944770495E-4</v>
      </c>
      <c r="X259" s="167">
        <v>6.9730013536048406E-5</v>
      </c>
    </row>
    <row r="260" spans="1:24">
      <c r="A260" s="5">
        <v>560</v>
      </c>
      <c r="B260" s="5">
        <v>962</v>
      </c>
      <c r="C260" s="5" t="s">
        <v>1156</v>
      </c>
      <c r="D260" s="5" t="s">
        <v>1157</v>
      </c>
      <c r="E260" s="5" t="s">
        <v>266</v>
      </c>
      <c r="F260" s="5" t="s">
        <v>2229</v>
      </c>
      <c r="G260" s="5" t="s">
        <v>2230</v>
      </c>
      <c r="H260" s="5" t="s">
        <v>269</v>
      </c>
      <c r="I260" s="5" t="s">
        <v>1887</v>
      </c>
      <c r="J260" s="5" t="s">
        <v>30</v>
      </c>
      <c r="K260" s="5" t="s">
        <v>30</v>
      </c>
      <c r="L260" s="3" t="s">
        <v>307</v>
      </c>
      <c r="M260" s="3" t="s">
        <v>31</v>
      </c>
      <c r="N260" s="5" t="s">
        <v>367</v>
      </c>
      <c r="O260" s="5" t="s">
        <v>271</v>
      </c>
      <c r="P260" s="5" t="s">
        <v>34</v>
      </c>
      <c r="Q260" s="155">
        <v>1196817</v>
      </c>
      <c r="R260" s="166">
        <v>1</v>
      </c>
      <c r="S260" s="169">
        <v>2721</v>
      </c>
      <c r="U260" s="155">
        <v>32565.391</v>
      </c>
      <c r="V260" s="167">
        <v>5.9519999999999998E-3</v>
      </c>
      <c r="W260" s="167">
        <v>7.40353449666626E-3</v>
      </c>
      <c r="X260" s="167">
        <v>1.67362698396468E-3</v>
      </c>
    </row>
    <row r="261" spans="1:24">
      <c r="A261" s="5">
        <v>560</v>
      </c>
      <c r="B261" s="5">
        <v>962</v>
      </c>
      <c r="C261" s="5" t="s">
        <v>2362</v>
      </c>
      <c r="D261" s="5" t="s">
        <v>2363</v>
      </c>
      <c r="E261" s="5" t="s">
        <v>266</v>
      </c>
      <c r="F261" s="5" t="s">
        <v>2364</v>
      </c>
      <c r="G261" s="5" t="s">
        <v>2365</v>
      </c>
      <c r="H261" s="5" t="s">
        <v>269</v>
      </c>
      <c r="I261" s="5" t="s">
        <v>1887</v>
      </c>
      <c r="J261" s="5" t="s">
        <v>30</v>
      </c>
      <c r="K261" s="5" t="s">
        <v>30</v>
      </c>
      <c r="L261" s="3" t="s">
        <v>307</v>
      </c>
      <c r="M261" s="3" t="s">
        <v>31</v>
      </c>
      <c r="N261" s="5" t="s">
        <v>367</v>
      </c>
      <c r="O261" s="5" t="s">
        <v>271</v>
      </c>
      <c r="P261" s="5" t="s">
        <v>34</v>
      </c>
      <c r="Q261" s="155">
        <v>3203269</v>
      </c>
      <c r="R261" s="166">
        <v>1</v>
      </c>
      <c r="S261" s="169">
        <v>597</v>
      </c>
      <c r="U261" s="155">
        <v>19123.516</v>
      </c>
      <c r="V261" s="167">
        <v>2.9690999999999999E-2</v>
      </c>
      <c r="W261" s="167">
        <v>4.3476097601522403E-3</v>
      </c>
      <c r="X261" s="167">
        <v>9.828112523302809E-4</v>
      </c>
    </row>
    <row r="262" spans="1:24">
      <c r="A262" s="5">
        <v>560</v>
      </c>
      <c r="B262" s="5">
        <v>962</v>
      </c>
      <c r="C262" s="5" t="s">
        <v>1169</v>
      </c>
      <c r="D262" s="5" t="s">
        <v>1170</v>
      </c>
      <c r="E262" s="5" t="s">
        <v>266</v>
      </c>
      <c r="F262" s="5" t="s">
        <v>2235</v>
      </c>
      <c r="G262" s="5" t="s">
        <v>2236</v>
      </c>
      <c r="H262" s="5" t="s">
        <v>269</v>
      </c>
      <c r="I262" s="5" t="s">
        <v>1887</v>
      </c>
      <c r="J262" s="5" t="s">
        <v>30</v>
      </c>
      <c r="K262" s="5" t="s">
        <v>30</v>
      </c>
      <c r="L262" s="3" t="s">
        <v>307</v>
      </c>
      <c r="M262" s="3" t="s">
        <v>31</v>
      </c>
      <c r="N262" s="5" t="s">
        <v>367</v>
      </c>
      <c r="O262" s="5" t="s">
        <v>271</v>
      </c>
      <c r="P262" s="5" t="s">
        <v>34</v>
      </c>
      <c r="Q262" s="155">
        <v>1876017</v>
      </c>
      <c r="R262" s="166">
        <v>1</v>
      </c>
      <c r="S262" s="169">
        <v>542.9</v>
      </c>
      <c r="U262" s="155">
        <v>10184.896000000001</v>
      </c>
      <c r="V262" s="167">
        <v>1.0695E-2</v>
      </c>
      <c r="W262" s="167">
        <v>2.31547141705888E-3</v>
      </c>
      <c r="X262" s="167">
        <v>5.2343045688970095E-4</v>
      </c>
    </row>
    <row r="263" spans="1:24">
      <c r="A263" s="5">
        <v>560</v>
      </c>
      <c r="B263" s="5">
        <v>962</v>
      </c>
      <c r="C263" s="5" t="s">
        <v>2237</v>
      </c>
      <c r="D263" s="5" t="s">
        <v>2238</v>
      </c>
      <c r="E263" s="5" t="s">
        <v>984</v>
      </c>
      <c r="F263" s="5" t="s">
        <v>2239</v>
      </c>
      <c r="G263" s="5" t="s">
        <v>2240</v>
      </c>
      <c r="H263" s="5" t="s">
        <v>269</v>
      </c>
      <c r="I263" s="5" t="s">
        <v>1887</v>
      </c>
      <c r="J263" s="5" t="s">
        <v>30</v>
      </c>
      <c r="K263" s="5" t="s">
        <v>30</v>
      </c>
      <c r="L263" s="3" t="s">
        <v>307</v>
      </c>
      <c r="M263" s="3" t="s">
        <v>31</v>
      </c>
      <c r="N263" s="5" t="s">
        <v>685</v>
      </c>
      <c r="O263" s="5" t="s">
        <v>271</v>
      </c>
      <c r="P263" s="5" t="s">
        <v>34</v>
      </c>
      <c r="Q263" s="155">
        <v>13188832</v>
      </c>
      <c r="R263" s="166">
        <v>1</v>
      </c>
      <c r="S263" s="169">
        <v>477.4</v>
      </c>
      <c r="U263" s="155">
        <v>62963.483999999997</v>
      </c>
      <c r="V263" s="167">
        <v>1.1735000000000001E-2</v>
      </c>
      <c r="W263" s="167">
        <v>1.4314347760865201E-2</v>
      </c>
      <c r="X263" s="167">
        <v>3.2358704725730702E-3</v>
      </c>
    </row>
    <row r="264" spans="1:24">
      <c r="A264" s="5">
        <v>560</v>
      </c>
      <c r="B264" s="5">
        <v>962</v>
      </c>
      <c r="C264" s="5" t="s">
        <v>2366</v>
      </c>
      <c r="D264" s="5" t="s">
        <v>2367</v>
      </c>
      <c r="E264" s="5" t="s">
        <v>266</v>
      </c>
      <c r="F264" s="5" t="s">
        <v>2368</v>
      </c>
      <c r="G264" s="5" t="s">
        <v>2369</v>
      </c>
      <c r="H264" s="5" t="s">
        <v>269</v>
      </c>
      <c r="I264" s="5" t="s">
        <v>1887</v>
      </c>
      <c r="J264" s="5" t="s">
        <v>30</v>
      </c>
      <c r="K264" s="5" t="s">
        <v>30</v>
      </c>
      <c r="L264" s="3" t="s">
        <v>307</v>
      </c>
      <c r="M264" s="3" t="s">
        <v>31</v>
      </c>
      <c r="N264" s="5" t="s">
        <v>2044</v>
      </c>
      <c r="O264" s="5" t="s">
        <v>271</v>
      </c>
      <c r="P264" s="5" t="s">
        <v>34</v>
      </c>
      <c r="Q264" s="155">
        <v>57977</v>
      </c>
      <c r="R264" s="166">
        <v>1</v>
      </c>
      <c r="S264" s="169">
        <v>1094</v>
      </c>
      <c r="U264" s="155">
        <v>634.26800000000003</v>
      </c>
      <c r="V264" s="167">
        <v>5.0309999999999999E-3</v>
      </c>
      <c r="W264" s="167">
        <v>1.44196883540544E-4</v>
      </c>
      <c r="X264" s="167">
        <v>3.2596835390682199E-5</v>
      </c>
    </row>
    <row r="265" spans="1:24">
      <c r="A265" s="5">
        <v>560</v>
      </c>
      <c r="B265" s="5">
        <v>962</v>
      </c>
      <c r="C265" s="5" t="s">
        <v>1174</v>
      </c>
      <c r="D265" s="5" t="s">
        <v>1175</v>
      </c>
      <c r="E265" s="5" t="s">
        <v>266</v>
      </c>
      <c r="F265" s="5" t="s">
        <v>2241</v>
      </c>
      <c r="G265" s="5" t="s">
        <v>2242</v>
      </c>
      <c r="H265" s="5" t="s">
        <v>269</v>
      </c>
      <c r="I265" s="5" t="s">
        <v>1887</v>
      </c>
      <c r="J265" s="5" t="s">
        <v>30</v>
      </c>
      <c r="K265" s="5" t="s">
        <v>30</v>
      </c>
      <c r="L265" s="3" t="s">
        <v>307</v>
      </c>
      <c r="M265" s="3" t="s">
        <v>31</v>
      </c>
      <c r="N265" s="5" t="s">
        <v>455</v>
      </c>
      <c r="O265" s="5" t="s">
        <v>271</v>
      </c>
      <c r="P265" s="5" t="s">
        <v>34</v>
      </c>
      <c r="Q265" s="155">
        <v>1575165</v>
      </c>
      <c r="R265" s="166">
        <v>1</v>
      </c>
      <c r="S265" s="169">
        <v>3976</v>
      </c>
      <c r="U265" s="155">
        <v>62628.56</v>
      </c>
      <c r="V265" s="167">
        <v>5.7140000000000003E-3</v>
      </c>
      <c r="W265" s="167">
        <v>1.4238205017110799E-2</v>
      </c>
      <c r="X265" s="167">
        <v>3.2186578087247501E-3</v>
      </c>
    </row>
    <row r="266" spans="1:24">
      <c r="A266" s="5">
        <v>560</v>
      </c>
      <c r="B266" s="5">
        <v>962</v>
      </c>
      <c r="C266" s="5" t="s">
        <v>1187</v>
      </c>
      <c r="D266" s="5" t="s">
        <v>1188</v>
      </c>
      <c r="E266" s="5" t="s">
        <v>266</v>
      </c>
      <c r="F266" s="5" t="s">
        <v>2243</v>
      </c>
      <c r="G266" s="5" t="s">
        <v>2244</v>
      </c>
      <c r="H266" s="5" t="s">
        <v>269</v>
      </c>
      <c r="I266" s="5" t="s">
        <v>1887</v>
      </c>
      <c r="J266" s="5" t="s">
        <v>30</v>
      </c>
      <c r="K266" s="5" t="s">
        <v>30</v>
      </c>
      <c r="L266" s="3" t="s">
        <v>307</v>
      </c>
      <c r="M266" s="3" t="s">
        <v>31</v>
      </c>
      <c r="N266" s="5" t="s">
        <v>763</v>
      </c>
      <c r="O266" s="5" t="s">
        <v>271</v>
      </c>
      <c r="P266" s="5" t="s">
        <v>34</v>
      </c>
      <c r="Q266" s="155">
        <v>327706</v>
      </c>
      <c r="R266" s="166">
        <v>1</v>
      </c>
      <c r="S266" s="169">
        <v>11100</v>
      </c>
      <c r="U266" s="155">
        <v>36375.366000000002</v>
      </c>
      <c r="V266" s="167">
        <v>2.7850000000000001E-3</v>
      </c>
      <c r="W266" s="167">
        <v>8.2697081870085794E-3</v>
      </c>
      <c r="X266" s="167">
        <v>1.8694323336405599E-3</v>
      </c>
    </row>
    <row r="267" spans="1:24">
      <c r="A267" s="5">
        <v>560</v>
      </c>
      <c r="B267" s="5">
        <v>962</v>
      </c>
      <c r="C267" s="5" t="s">
        <v>1193</v>
      </c>
      <c r="D267" s="5" t="s">
        <v>1194</v>
      </c>
      <c r="E267" s="5" t="s">
        <v>266</v>
      </c>
      <c r="F267" s="5" t="s">
        <v>2370</v>
      </c>
      <c r="G267" s="5" t="s">
        <v>2371</v>
      </c>
      <c r="H267" s="5" t="s">
        <v>269</v>
      </c>
      <c r="I267" s="5" t="s">
        <v>1887</v>
      </c>
      <c r="J267" s="5" t="s">
        <v>30</v>
      </c>
      <c r="K267" s="5" t="s">
        <v>30</v>
      </c>
      <c r="L267" s="3" t="s">
        <v>307</v>
      </c>
      <c r="M267" s="3" t="s">
        <v>31</v>
      </c>
      <c r="N267" s="5" t="s">
        <v>317</v>
      </c>
      <c r="O267" s="5" t="s">
        <v>271</v>
      </c>
      <c r="P267" s="5" t="s">
        <v>34</v>
      </c>
      <c r="Q267" s="155">
        <v>845632</v>
      </c>
      <c r="R267" s="166">
        <v>1</v>
      </c>
      <c r="S267" s="169">
        <v>1840</v>
      </c>
      <c r="U267" s="155">
        <v>15559.629000000001</v>
      </c>
      <c r="V267" s="167">
        <v>1.436E-3</v>
      </c>
      <c r="W267" s="167">
        <v>3.53738268019556E-3</v>
      </c>
      <c r="X267" s="167">
        <v>7.9965307230626601E-4</v>
      </c>
    </row>
    <row r="268" spans="1:24">
      <c r="A268" s="5">
        <v>560</v>
      </c>
      <c r="B268" s="5">
        <v>962</v>
      </c>
      <c r="C268" s="5" t="s">
        <v>2372</v>
      </c>
      <c r="D268" s="5" t="s">
        <v>2373</v>
      </c>
      <c r="E268" s="5" t="s">
        <v>266</v>
      </c>
      <c r="F268" s="5" t="s">
        <v>2374</v>
      </c>
      <c r="G268" s="5" t="s">
        <v>2375</v>
      </c>
      <c r="H268" s="5" t="s">
        <v>269</v>
      </c>
      <c r="I268" s="5" t="s">
        <v>1887</v>
      </c>
      <c r="J268" s="5" t="s">
        <v>30</v>
      </c>
      <c r="K268" s="5" t="s">
        <v>30</v>
      </c>
      <c r="L268" s="3" t="s">
        <v>307</v>
      </c>
      <c r="M268" s="3" t="s">
        <v>31</v>
      </c>
      <c r="N268" s="5" t="s">
        <v>1916</v>
      </c>
      <c r="O268" s="5" t="s">
        <v>271</v>
      </c>
      <c r="P268" s="5" t="s">
        <v>34</v>
      </c>
      <c r="Q268" s="155">
        <v>137732</v>
      </c>
      <c r="R268" s="166">
        <v>1</v>
      </c>
      <c r="S268" s="169">
        <v>3129</v>
      </c>
      <c r="U268" s="155">
        <v>4309.634</v>
      </c>
      <c r="V268" s="167">
        <v>3.8499999999999998E-4</v>
      </c>
      <c r="W268" s="167">
        <v>9.7976795307925797E-4</v>
      </c>
      <c r="X268" s="167">
        <v>2.21484222844596E-4</v>
      </c>
    </row>
    <row r="269" spans="1:24">
      <c r="A269" s="5">
        <v>560</v>
      </c>
      <c r="B269" s="5">
        <v>962</v>
      </c>
      <c r="C269" s="5" t="s">
        <v>1215</v>
      </c>
      <c r="D269" s="5" t="s">
        <v>1216</v>
      </c>
      <c r="E269" s="5" t="s">
        <v>266</v>
      </c>
      <c r="F269" s="5" t="s">
        <v>2376</v>
      </c>
      <c r="G269" s="5" t="s">
        <v>2377</v>
      </c>
      <c r="H269" s="5" t="s">
        <v>269</v>
      </c>
      <c r="I269" s="5" t="s">
        <v>1887</v>
      </c>
      <c r="J269" s="5" t="s">
        <v>30</v>
      </c>
      <c r="K269" s="5" t="s">
        <v>30</v>
      </c>
      <c r="L269" s="3" t="s">
        <v>307</v>
      </c>
      <c r="M269" s="3" t="s">
        <v>31</v>
      </c>
      <c r="N269" s="5" t="s">
        <v>685</v>
      </c>
      <c r="O269" s="5" t="s">
        <v>271</v>
      </c>
      <c r="P269" s="5" t="s">
        <v>34</v>
      </c>
      <c r="Q269" s="155">
        <v>275936</v>
      </c>
      <c r="R269" s="166">
        <v>1</v>
      </c>
      <c r="S269" s="169">
        <v>3787</v>
      </c>
      <c r="U269" s="155">
        <v>10449.696</v>
      </c>
      <c r="V269" s="167">
        <v>3.0920000000000001E-3</v>
      </c>
      <c r="W269" s="167">
        <v>2.3756720196095702E-3</v>
      </c>
      <c r="X269" s="167">
        <v>5.3703927480297498E-4</v>
      </c>
    </row>
    <row r="270" spans="1:24">
      <c r="A270" s="5">
        <v>560</v>
      </c>
      <c r="B270" s="5">
        <v>962</v>
      </c>
      <c r="C270" s="5" t="s">
        <v>2251</v>
      </c>
      <c r="D270" s="5" t="s">
        <v>2252</v>
      </c>
      <c r="E270" s="5" t="s">
        <v>303</v>
      </c>
      <c r="F270" s="5" t="s">
        <v>2253</v>
      </c>
      <c r="G270" s="5" t="s">
        <v>2254</v>
      </c>
      <c r="H270" s="5" t="s">
        <v>269</v>
      </c>
      <c r="I270" s="5" t="s">
        <v>1887</v>
      </c>
      <c r="J270" s="5" t="s">
        <v>127</v>
      </c>
      <c r="K270" s="5" t="s">
        <v>128</v>
      </c>
      <c r="L270" s="3" t="s">
        <v>307</v>
      </c>
      <c r="M270" s="3" t="s">
        <v>2255</v>
      </c>
      <c r="N270" s="5" t="s">
        <v>2256</v>
      </c>
      <c r="O270" s="5" t="s">
        <v>271</v>
      </c>
      <c r="P270" s="5" t="s">
        <v>132</v>
      </c>
      <c r="Q270" s="155">
        <v>285855</v>
      </c>
      <c r="R270" s="166">
        <v>3.19</v>
      </c>
      <c r="S270" s="169">
        <v>4894</v>
      </c>
      <c r="T270" s="153">
        <v>154.36199999999999</v>
      </c>
      <c r="U270" s="155">
        <v>45119.696000000004</v>
      </c>
      <c r="V270" s="167">
        <v>1.6620000000000001E-3</v>
      </c>
      <c r="W270" s="167">
        <v>1.02576760677952E-2</v>
      </c>
      <c r="X270" s="167">
        <v>2.3188280499754801E-3</v>
      </c>
    </row>
    <row r="271" spans="1:24">
      <c r="A271" s="5">
        <v>560</v>
      </c>
      <c r="B271" s="5">
        <v>962</v>
      </c>
      <c r="C271" s="5" t="s">
        <v>2378</v>
      </c>
      <c r="D271" s="5" t="s">
        <v>2379</v>
      </c>
      <c r="E271" s="5" t="s">
        <v>303</v>
      </c>
      <c r="F271" s="5" t="s">
        <v>2380</v>
      </c>
      <c r="G271" s="5" t="s">
        <v>2381</v>
      </c>
      <c r="H271" s="5" t="s">
        <v>269</v>
      </c>
      <c r="I271" s="5" t="s">
        <v>1887</v>
      </c>
      <c r="J271" s="5" t="s">
        <v>127</v>
      </c>
      <c r="K271" s="5" t="s">
        <v>2382</v>
      </c>
      <c r="L271" s="3" t="s">
        <v>307</v>
      </c>
      <c r="M271" s="3" t="s">
        <v>2255</v>
      </c>
      <c r="N271" s="5" t="s">
        <v>2383</v>
      </c>
      <c r="O271" s="5" t="s">
        <v>271</v>
      </c>
      <c r="P271" s="5" t="s">
        <v>132</v>
      </c>
      <c r="Q271" s="155">
        <v>19270</v>
      </c>
      <c r="R271" s="166">
        <v>3.19</v>
      </c>
      <c r="S271" s="169">
        <v>14658</v>
      </c>
      <c r="U271" s="155">
        <v>9010.4629999999997</v>
      </c>
      <c r="V271" s="167">
        <v>7.9999999999999996E-6</v>
      </c>
      <c r="W271" s="167">
        <v>2.0484715099051598E-3</v>
      </c>
      <c r="X271" s="167">
        <v>4.63073035778238E-4</v>
      </c>
    </row>
    <row r="272" spans="1:24">
      <c r="A272" s="5">
        <v>560</v>
      </c>
      <c r="B272" s="5">
        <v>962</v>
      </c>
      <c r="C272" s="5" t="s">
        <v>1266</v>
      </c>
      <c r="D272" s="5" t="s">
        <v>1267</v>
      </c>
      <c r="E272" s="5" t="s">
        <v>303</v>
      </c>
      <c r="F272" s="5" t="s">
        <v>2257</v>
      </c>
      <c r="G272" s="5" t="s">
        <v>2258</v>
      </c>
      <c r="H272" s="5" t="s">
        <v>269</v>
      </c>
      <c r="I272" s="5" t="s">
        <v>1887</v>
      </c>
      <c r="J272" s="5" t="s">
        <v>127</v>
      </c>
      <c r="K272" s="5" t="s">
        <v>128</v>
      </c>
      <c r="L272" s="3" t="s">
        <v>307</v>
      </c>
      <c r="M272" s="3" t="s">
        <v>2259</v>
      </c>
      <c r="N272" s="5" t="s">
        <v>1270</v>
      </c>
      <c r="O272" s="5" t="s">
        <v>271</v>
      </c>
      <c r="P272" s="5" t="s">
        <v>132</v>
      </c>
      <c r="Q272" s="155">
        <v>20040</v>
      </c>
      <c r="R272" s="166">
        <v>3.19</v>
      </c>
      <c r="S272" s="169">
        <v>31380</v>
      </c>
      <c r="U272" s="155">
        <v>20060.481</v>
      </c>
      <c r="V272" s="167">
        <v>3.9999999999999998E-6</v>
      </c>
      <c r="W272" s="167">
        <v>4.5606227843498501E-3</v>
      </c>
      <c r="X272" s="167">
        <v>1.0309645155309299E-3</v>
      </c>
    </row>
    <row r="273" spans="1:24">
      <c r="A273" s="5">
        <v>560</v>
      </c>
      <c r="B273" s="5">
        <v>962</v>
      </c>
      <c r="C273" s="5" t="s">
        <v>2262</v>
      </c>
      <c r="D273" s="5" t="s">
        <v>2263</v>
      </c>
      <c r="E273" s="5" t="s">
        <v>303</v>
      </c>
      <c r="F273" s="5" t="s">
        <v>2262</v>
      </c>
      <c r="G273" s="5" t="s">
        <v>2264</v>
      </c>
      <c r="H273" s="5" t="s">
        <v>269</v>
      </c>
      <c r="I273" s="5" t="s">
        <v>1887</v>
      </c>
      <c r="J273" s="5" t="s">
        <v>127</v>
      </c>
      <c r="K273" s="5" t="s">
        <v>128</v>
      </c>
      <c r="L273" s="3" t="s">
        <v>307</v>
      </c>
      <c r="M273" s="3" t="s">
        <v>2255</v>
      </c>
      <c r="N273" s="5" t="s">
        <v>2256</v>
      </c>
      <c r="O273" s="5" t="s">
        <v>271</v>
      </c>
      <c r="P273" s="5" t="s">
        <v>132</v>
      </c>
      <c r="Q273" s="155">
        <v>122866</v>
      </c>
      <c r="R273" s="166">
        <v>3.19</v>
      </c>
      <c r="S273" s="169">
        <v>6748</v>
      </c>
      <c r="T273" s="153">
        <v>64.504999999999995</v>
      </c>
      <c r="U273" s="155">
        <v>26654.052</v>
      </c>
      <c r="V273" s="167">
        <v>7.8200000000000003E-4</v>
      </c>
      <c r="W273" s="167">
        <v>6.0596293551975601E-3</v>
      </c>
      <c r="X273" s="167">
        <v>1.36982669645826E-3</v>
      </c>
    </row>
    <row r="274" spans="1:24">
      <c r="A274" s="5">
        <v>560</v>
      </c>
      <c r="B274" s="5">
        <v>962</v>
      </c>
      <c r="C274" s="5" t="s">
        <v>2384</v>
      </c>
      <c r="D274" s="5" t="s">
        <v>2385</v>
      </c>
      <c r="E274" s="5" t="s">
        <v>266</v>
      </c>
      <c r="F274" s="5" t="s">
        <v>2386</v>
      </c>
      <c r="G274" s="5" t="s">
        <v>2387</v>
      </c>
      <c r="H274" s="5" t="s">
        <v>269</v>
      </c>
      <c r="I274" s="5" t="s">
        <v>1887</v>
      </c>
      <c r="J274" s="5" t="s">
        <v>127</v>
      </c>
      <c r="K274" s="5" t="s">
        <v>128</v>
      </c>
      <c r="L274" s="3" t="s">
        <v>307</v>
      </c>
      <c r="M274" s="3" t="s">
        <v>2259</v>
      </c>
      <c r="N274" s="5" t="s">
        <v>1239</v>
      </c>
      <c r="O274" s="5" t="s">
        <v>271</v>
      </c>
      <c r="P274" s="5" t="s">
        <v>132</v>
      </c>
      <c r="Q274" s="155">
        <v>81943</v>
      </c>
      <c r="R274" s="166">
        <v>3.19</v>
      </c>
      <c r="S274" s="169">
        <v>186</v>
      </c>
      <c r="U274" s="155">
        <v>486.20100000000002</v>
      </c>
      <c r="V274" s="167">
        <v>2.2989999999999998E-3</v>
      </c>
      <c r="W274" s="167">
        <v>1.10534614302536E-4</v>
      </c>
      <c r="X274" s="167">
        <v>2.49872156659976E-5</v>
      </c>
    </row>
    <row r="275" spans="1:24">
      <c r="A275" s="5">
        <v>560</v>
      </c>
      <c r="B275" s="5">
        <v>962</v>
      </c>
      <c r="C275" s="5" t="s">
        <v>2388</v>
      </c>
      <c r="D275" s="5" t="s">
        <v>2389</v>
      </c>
      <c r="E275" s="5" t="s">
        <v>303</v>
      </c>
      <c r="F275" s="5" t="s">
        <v>2390</v>
      </c>
      <c r="G275" s="5" t="s">
        <v>2391</v>
      </c>
      <c r="H275" s="5" t="s">
        <v>269</v>
      </c>
      <c r="I275" s="5" t="s">
        <v>1887</v>
      </c>
      <c r="J275" s="5" t="s">
        <v>127</v>
      </c>
      <c r="K275" s="5" t="s">
        <v>128</v>
      </c>
      <c r="L275" s="3" t="s">
        <v>307</v>
      </c>
      <c r="M275" s="3" t="s">
        <v>2255</v>
      </c>
      <c r="N275" s="5" t="s">
        <v>1285</v>
      </c>
      <c r="O275" s="5" t="s">
        <v>271</v>
      </c>
      <c r="P275" s="5" t="s">
        <v>132</v>
      </c>
      <c r="Q275" s="155">
        <v>18753</v>
      </c>
      <c r="R275" s="166">
        <v>3.19</v>
      </c>
      <c r="S275" s="169">
        <v>11669</v>
      </c>
      <c r="U275" s="155">
        <v>6980.6369999999997</v>
      </c>
      <c r="V275" s="167">
        <v>6.0000000000000002E-6</v>
      </c>
      <c r="W275" s="167">
        <v>1.5870035185288399E-3</v>
      </c>
      <c r="X275" s="167">
        <v>3.5875458045785499E-4</v>
      </c>
    </row>
    <row r="276" spans="1:24">
      <c r="A276" s="5">
        <v>560</v>
      </c>
      <c r="B276" s="5">
        <v>962</v>
      </c>
      <c r="C276" s="5" t="s">
        <v>2392</v>
      </c>
      <c r="D276" s="5" t="s">
        <v>2393</v>
      </c>
      <c r="E276" s="5" t="s">
        <v>303</v>
      </c>
      <c r="F276" s="5" t="s">
        <v>2394</v>
      </c>
      <c r="G276" s="5" t="s">
        <v>2395</v>
      </c>
      <c r="H276" s="5" t="s">
        <v>269</v>
      </c>
      <c r="I276" s="5" t="s">
        <v>1887</v>
      </c>
      <c r="J276" s="5" t="s">
        <v>127</v>
      </c>
      <c r="K276" s="5" t="s">
        <v>30</v>
      </c>
      <c r="L276" s="3" t="s">
        <v>307</v>
      </c>
      <c r="M276" s="3" t="s">
        <v>2259</v>
      </c>
      <c r="N276" s="5" t="s">
        <v>1258</v>
      </c>
      <c r="O276" s="5" t="s">
        <v>271</v>
      </c>
      <c r="P276" s="5" t="s">
        <v>132</v>
      </c>
      <c r="Q276" s="155">
        <v>233140</v>
      </c>
      <c r="R276" s="166">
        <v>3.19</v>
      </c>
      <c r="S276" s="169">
        <v>940</v>
      </c>
      <c r="U276" s="155">
        <v>6990.9359999999997</v>
      </c>
      <c r="V276" s="167">
        <v>3.271E-3</v>
      </c>
      <c r="W276" s="167">
        <v>1.5893448606081699E-3</v>
      </c>
      <c r="X276" s="167">
        <v>3.5928385918066402E-4</v>
      </c>
    </row>
    <row r="277" spans="1:24">
      <c r="A277" s="5">
        <v>560</v>
      </c>
      <c r="B277" s="5">
        <v>962</v>
      </c>
      <c r="C277" s="5" t="s">
        <v>383</v>
      </c>
      <c r="D277" s="5" t="s">
        <v>384</v>
      </c>
      <c r="E277" s="5" t="s">
        <v>266</v>
      </c>
      <c r="F277" s="5" t="s">
        <v>2396</v>
      </c>
      <c r="G277" s="5" t="s">
        <v>1920</v>
      </c>
      <c r="H277" s="5" t="s">
        <v>269</v>
      </c>
      <c r="I277" s="5" t="s">
        <v>1887</v>
      </c>
      <c r="J277" s="5" t="s">
        <v>30</v>
      </c>
      <c r="K277" s="5" t="s">
        <v>30</v>
      </c>
      <c r="L277" s="3" t="s">
        <v>307</v>
      </c>
      <c r="M277" s="3" t="s">
        <v>2259</v>
      </c>
      <c r="N277" s="5" t="s">
        <v>1245</v>
      </c>
      <c r="O277" s="5" t="s">
        <v>271</v>
      </c>
      <c r="P277" s="5" t="s">
        <v>132</v>
      </c>
      <c r="Q277" s="155">
        <v>5471</v>
      </c>
      <c r="R277" s="166">
        <v>3.19</v>
      </c>
      <c r="S277" s="169">
        <v>57771</v>
      </c>
      <c r="T277" s="153">
        <v>4.1029999999999998</v>
      </c>
      <c r="U277" s="155">
        <v>10095.566999999999</v>
      </c>
      <c r="V277" s="167">
        <v>1.2400000000000001E-4</v>
      </c>
      <c r="W277" s="167">
        <v>2.29516305331869E-3</v>
      </c>
      <c r="X277" s="167">
        <v>5.1883959213840504E-4</v>
      </c>
    </row>
    <row r="278" spans="1:24">
      <c r="A278" s="5">
        <v>560</v>
      </c>
      <c r="B278" s="5">
        <v>962</v>
      </c>
      <c r="C278" s="5" t="s">
        <v>2265</v>
      </c>
      <c r="D278" s="5" t="s">
        <v>2266</v>
      </c>
      <c r="E278" s="5" t="s">
        <v>266</v>
      </c>
      <c r="F278" s="5" t="s">
        <v>2267</v>
      </c>
      <c r="G278" s="5" t="s">
        <v>2268</v>
      </c>
      <c r="H278" s="5" t="s">
        <v>269</v>
      </c>
      <c r="I278" s="5" t="s">
        <v>1887</v>
      </c>
      <c r="J278" s="5" t="s">
        <v>127</v>
      </c>
      <c r="K278" s="5" t="s">
        <v>128</v>
      </c>
      <c r="L278" s="3" t="s">
        <v>307</v>
      </c>
      <c r="M278" s="3" t="s">
        <v>2255</v>
      </c>
      <c r="N278" s="5" t="s">
        <v>2269</v>
      </c>
      <c r="O278" s="5" t="s">
        <v>271</v>
      </c>
      <c r="P278" s="5" t="s">
        <v>132</v>
      </c>
      <c r="Q278" s="155">
        <v>285243</v>
      </c>
      <c r="R278" s="166">
        <v>3.19</v>
      </c>
      <c r="S278" s="169">
        <v>1976</v>
      </c>
      <c r="U278" s="155">
        <v>17980.120999999999</v>
      </c>
      <c r="V278" s="167">
        <v>7.3699999999999998E-3</v>
      </c>
      <c r="W278" s="167">
        <v>4.0876662741368402E-3</v>
      </c>
      <c r="X278" s="167">
        <v>9.2404899050829497E-4</v>
      </c>
    </row>
    <row r="279" spans="1:24">
      <c r="A279" s="5">
        <v>560</v>
      </c>
      <c r="B279" s="5">
        <v>962</v>
      </c>
      <c r="C279" s="5" t="s">
        <v>2270</v>
      </c>
      <c r="D279" s="5" t="s">
        <v>2271</v>
      </c>
      <c r="E279" s="5" t="s">
        <v>266</v>
      </c>
      <c r="F279" s="5" t="s">
        <v>2272</v>
      </c>
      <c r="G279" s="5" t="s">
        <v>2273</v>
      </c>
      <c r="H279" s="5" t="s">
        <v>269</v>
      </c>
      <c r="I279" s="5" t="s">
        <v>1887</v>
      </c>
      <c r="J279" s="5" t="s">
        <v>127</v>
      </c>
      <c r="K279" s="5" t="s">
        <v>30</v>
      </c>
      <c r="L279" s="3" t="s">
        <v>307</v>
      </c>
      <c r="M279" s="3" t="s">
        <v>2259</v>
      </c>
      <c r="N279" s="5" t="s">
        <v>308</v>
      </c>
      <c r="O279" s="5" t="s">
        <v>271</v>
      </c>
      <c r="P279" s="5" t="s">
        <v>132</v>
      </c>
      <c r="Q279" s="155">
        <v>93636</v>
      </c>
      <c r="R279" s="166">
        <v>3.19</v>
      </c>
      <c r="S279" s="169">
        <v>4301</v>
      </c>
      <c r="T279" s="153">
        <v>46.817999999999998</v>
      </c>
      <c r="U279" s="155">
        <v>12996.387000000001</v>
      </c>
      <c r="V279" s="167">
        <v>3.9890000000000004E-3</v>
      </c>
      <c r="W279" s="167">
        <v>2.9546458467369801E-3</v>
      </c>
      <c r="X279" s="167">
        <v>6.67920845021368E-4</v>
      </c>
    </row>
    <row r="280" spans="1:24">
      <c r="A280" s="5">
        <v>560</v>
      </c>
      <c r="B280" s="5">
        <v>962</v>
      </c>
      <c r="C280" s="5" t="s">
        <v>2397</v>
      </c>
      <c r="D280" s="5" t="s">
        <v>2398</v>
      </c>
      <c r="E280" s="5" t="s">
        <v>303</v>
      </c>
      <c r="F280" s="5" t="s">
        <v>2399</v>
      </c>
      <c r="G280" s="5" t="s">
        <v>2400</v>
      </c>
      <c r="H280" s="5" t="s">
        <v>269</v>
      </c>
      <c r="I280" s="5" t="s">
        <v>1887</v>
      </c>
      <c r="J280" s="5" t="s">
        <v>127</v>
      </c>
      <c r="K280" s="5" t="s">
        <v>2401</v>
      </c>
      <c r="L280" s="3" t="s">
        <v>307</v>
      </c>
      <c r="M280" s="3" t="s">
        <v>2259</v>
      </c>
      <c r="N280" s="5" t="s">
        <v>1264</v>
      </c>
      <c r="O280" s="5" t="s">
        <v>271</v>
      </c>
      <c r="P280" s="5" t="s">
        <v>132</v>
      </c>
      <c r="Q280" s="155">
        <v>21775</v>
      </c>
      <c r="R280" s="166">
        <v>3.19</v>
      </c>
      <c r="S280" s="169">
        <v>7813</v>
      </c>
      <c r="U280" s="155">
        <v>5427.0860000000002</v>
      </c>
      <c r="V280" s="167">
        <v>1.0900000000000001E-4</v>
      </c>
      <c r="W280" s="167">
        <v>1.2338134042663301E-3</v>
      </c>
      <c r="X280" s="167">
        <v>2.7891318767911101E-4</v>
      </c>
    </row>
    <row r="281" spans="1:24">
      <c r="A281" s="5">
        <v>560</v>
      </c>
      <c r="B281" s="5">
        <v>962</v>
      </c>
      <c r="C281" s="5" t="s">
        <v>2397</v>
      </c>
      <c r="D281" s="5" t="s">
        <v>2398</v>
      </c>
      <c r="E281" s="5" t="s">
        <v>303</v>
      </c>
      <c r="F281" s="5" t="s">
        <v>2399</v>
      </c>
      <c r="G281" s="5" t="s">
        <v>2400</v>
      </c>
      <c r="H281" s="5" t="s">
        <v>269</v>
      </c>
      <c r="I281" s="5" t="s">
        <v>1887</v>
      </c>
      <c r="J281" s="5" t="s">
        <v>127</v>
      </c>
      <c r="K281" s="5" t="s">
        <v>330</v>
      </c>
      <c r="L281" s="3" t="s">
        <v>307</v>
      </c>
      <c r="M281" s="3" t="s">
        <v>2402</v>
      </c>
      <c r="N281" s="5" t="s">
        <v>1264</v>
      </c>
      <c r="O281" s="5" t="s">
        <v>271</v>
      </c>
      <c r="P281" s="5" t="s">
        <v>132</v>
      </c>
      <c r="Q281" s="155">
        <v>14436</v>
      </c>
      <c r="R281" s="166">
        <v>3.19</v>
      </c>
      <c r="S281" s="169">
        <v>12060</v>
      </c>
      <c r="T281" s="153">
        <v>49.427999999999997</v>
      </c>
      <c r="U281" s="155">
        <v>5711.4059999999999</v>
      </c>
      <c r="V281" s="167">
        <v>7.2000000000000002E-5</v>
      </c>
      <c r="W281" s="167">
        <v>1.29845181627431E-3</v>
      </c>
      <c r="X281" s="167">
        <v>2.9352520719302098E-4</v>
      </c>
    </row>
    <row r="282" spans="1:24">
      <c r="A282" s="5">
        <v>560</v>
      </c>
      <c r="B282" s="5">
        <v>962</v>
      </c>
      <c r="C282" s="5" t="s">
        <v>2403</v>
      </c>
      <c r="D282" s="5" t="s">
        <v>2404</v>
      </c>
      <c r="E282" s="5" t="s">
        <v>303</v>
      </c>
      <c r="F282" s="5" t="s">
        <v>2405</v>
      </c>
      <c r="G282" s="5" t="s">
        <v>2406</v>
      </c>
      <c r="H282" s="5" t="s">
        <v>269</v>
      </c>
      <c r="I282" s="5" t="s">
        <v>1887</v>
      </c>
      <c r="J282" s="5" t="s">
        <v>127</v>
      </c>
      <c r="K282" s="5" t="s">
        <v>128</v>
      </c>
      <c r="L282" s="3" t="s">
        <v>307</v>
      </c>
      <c r="M282" s="3" t="s">
        <v>2255</v>
      </c>
      <c r="N282" s="5" t="s">
        <v>2256</v>
      </c>
      <c r="O282" s="5" t="s">
        <v>271</v>
      </c>
      <c r="P282" s="5" t="s">
        <v>132</v>
      </c>
      <c r="Q282" s="155">
        <v>185602</v>
      </c>
      <c r="R282" s="166">
        <v>3.19</v>
      </c>
      <c r="S282" s="169">
        <v>2027</v>
      </c>
      <c r="U282" s="155">
        <v>12001.267</v>
      </c>
      <c r="V282" s="167">
        <v>2.7500000000000002E-4</v>
      </c>
      <c r="W282" s="167">
        <v>2.7284116585381902E-3</v>
      </c>
      <c r="X282" s="167">
        <v>6.1677883410275595E-4</v>
      </c>
    </row>
    <row r="283" spans="1:24">
      <c r="A283" s="5">
        <v>560</v>
      </c>
      <c r="B283" s="5">
        <v>962</v>
      </c>
      <c r="C283" s="5" t="s">
        <v>2407</v>
      </c>
      <c r="D283" s="5" t="s">
        <v>2408</v>
      </c>
      <c r="E283" s="5" t="s">
        <v>303</v>
      </c>
      <c r="F283" s="5" t="s">
        <v>2409</v>
      </c>
      <c r="G283" s="5" t="s">
        <v>2410</v>
      </c>
      <c r="H283" s="5" t="s">
        <v>269</v>
      </c>
      <c r="I283" s="5" t="s">
        <v>1887</v>
      </c>
      <c r="J283" s="5" t="s">
        <v>127</v>
      </c>
      <c r="K283" s="5" t="s">
        <v>128</v>
      </c>
      <c r="L283" s="3" t="s">
        <v>307</v>
      </c>
      <c r="M283" s="3" t="s">
        <v>2255</v>
      </c>
      <c r="N283" s="5" t="s">
        <v>1336</v>
      </c>
      <c r="O283" s="5" t="s">
        <v>271</v>
      </c>
      <c r="P283" s="5" t="s">
        <v>132</v>
      </c>
      <c r="Q283" s="155">
        <v>270824</v>
      </c>
      <c r="R283" s="166">
        <v>3.19</v>
      </c>
      <c r="S283" s="169">
        <v>7118</v>
      </c>
      <c r="U283" s="155">
        <v>61494.434999999998</v>
      </c>
      <c r="V283" s="167">
        <v>3.8430000000000001E-3</v>
      </c>
      <c r="W283" s="167">
        <v>1.3980368795591299E-2</v>
      </c>
      <c r="X283" s="167">
        <v>3.1603719105537001E-3</v>
      </c>
    </row>
    <row r="284" spans="1:24">
      <c r="A284" s="5">
        <v>560</v>
      </c>
      <c r="B284" s="5">
        <v>962</v>
      </c>
      <c r="C284" s="5" t="s">
        <v>2411</v>
      </c>
      <c r="D284" s="5" t="s">
        <v>2412</v>
      </c>
      <c r="E284" s="5" t="s">
        <v>303</v>
      </c>
      <c r="F284" s="5" t="s">
        <v>2413</v>
      </c>
      <c r="G284" s="5" t="s">
        <v>2414</v>
      </c>
      <c r="H284" s="5" t="s">
        <v>269</v>
      </c>
      <c r="I284" s="5" t="s">
        <v>1887</v>
      </c>
      <c r="J284" s="5" t="s">
        <v>127</v>
      </c>
      <c r="K284" s="5" t="s">
        <v>2415</v>
      </c>
      <c r="L284" s="3" t="s">
        <v>307</v>
      </c>
      <c r="M284" s="3" t="s">
        <v>151</v>
      </c>
      <c r="N284" s="5" t="s">
        <v>2256</v>
      </c>
      <c r="O284" s="5" t="s">
        <v>271</v>
      </c>
      <c r="P284" s="5" t="s">
        <v>2416</v>
      </c>
      <c r="Q284" s="155">
        <v>34593</v>
      </c>
      <c r="R284" s="166">
        <v>3.7454999999999998</v>
      </c>
      <c r="S284" s="169">
        <v>1938</v>
      </c>
      <c r="U284" s="155">
        <v>2511.029</v>
      </c>
      <c r="V284" s="167">
        <v>1.7160000000000001E-3</v>
      </c>
      <c r="W284" s="167">
        <v>5.7086657349400799E-4</v>
      </c>
      <c r="X284" s="167">
        <v>1.2904886200952299E-4</v>
      </c>
    </row>
    <row r="285" spans="1:24">
      <c r="A285" s="5">
        <v>560</v>
      </c>
      <c r="B285" s="5">
        <v>962</v>
      </c>
      <c r="C285" s="5" t="s">
        <v>1317</v>
      </c>
      <c r="D285" s="5" t="s">
        <v>1318</v>
      </c>
      <c r="E285" s="5" t="s">
        <v>303</v>
      </c>
      <c r="F285" s="5" t="s">
        <v>2417</v>
      </c>
      <c r="G285" s="5" t="s">
        <v>2418</v>
      </c>
      <c r="H285" s="5" t="s">
        <v>269</v>
      </c>
      <c r="I285" s="5" t="s">
        <v>1887</v>
      </c>
      <c r="J285" s="5" t="s">
        <v>127</v>
      </c>
      <c r="K285" s="5" t="s">
        <v>128</v>
      </c>
      <c r="L285" s="3" t="s">
        <v>307</v>
      </c>
      <c r="M285" s="3" t="s">
        <v>2255</v>
      </c>
      <c r="N285" s="5" t="s">
        <v>1258</v>
      </c>
      <c r="O285" s="5" t="s">
        <v>271</v>
      </c>
      <c r="P285" s="5" t="s">
        <v>132</v>
      </c>
      <c r="Q285" s="155">
        <v>19218</v>
      </c>
      <c r="R285" s="166">
        <v>3.19</v>
      </c>
      <c r="S285" s="169">
        <v>19491</v>
      </c>
      <c r="U285" s="155">
        <v>11949.039000000001</v>
      </c>
      <c r="V285" s="167">
        <v>6.9999999999999999E-6</v>
      </c>
      <c r="W285" s="167">
        <v>2.7165381388591001E-3</v>
      </c>
      <c r="X285" s="167">
        <v>6.1409473194337302E-4</v>
      </c>
    </row>
    <row r="286" spans="1:24">
      <c r="A286" s="5">
        <v>560</v>
      </c>
      <c r="B286" s="5">
        <v>962</v>
      </c>
      <c r="C286" s="5" t="s">
        <v>2280</v>
      </c>
      <c r="D286" s="5" t="s">
        <v>2281</v>
      </c>
      <c r="E286" s="5" t="s">
        <v>303</v>
      </c>
      <c r="F286" s="5" t="s">
        <v>2282</v>
      </c>
      <c r="G286" s="5" t="s">
        <v>2283</v>
      </c>
      <c r="H286" s="5" t="s">
        <v>269</v>
      </c>
      <c r="I286" s="5" t="s">
        <v>1887</v>
      </c>
      <c r="J286" s="5" t="s">
        <v>127</v>
      </c>
      <c r="K286" s="5" t="s">
        <v>128</v>
      </c>
      <c r="L286" s="3" t="s">
        <v>307</v>
      </c>
      <c r="M286" s="3" t="s">
        <v>2255</v>
      </c>
      <c r="N286" s="5" t="s">
        <v>2256</v>
      </c>
      <c r="O286" s="5" t="s">
        <v>271</v>
      </c>
      <c r="P286" s="5" t="s">
        <v>132</v>
      </c>
      <c r="Q286" s="155">
        <v>80420</v>
      </c>
      <c r="R286" s="166">
        <v>3.19</v>
      </c>
      <c r="S286" s="169">
        <v>18511</v>
      </c>
      <c r="U286" s="155">
        <v>47488.082000000002</v>
      </c>
      <c r="V286" s="167">
        <v>2.3499999999999999E-4</v>
      </c>
      <c r="W286" s="167">
        <v>1.0796113601350001E-2</v>
      </c>
      <c r="X286" s="167">
        <v>2.44054607340637E-3</v>
      </c>
    </row>
    <row r="287" spans="1:24">
      <c r="A287" s="5">
        <v>560</v>
      </c>
      <c r="B287" s="5">
        <v>962</v>
      </c>
      <c r="C287" s="5" t="s">
        <v>2040</v>
      </c>
      <c r="D287" s="5" t="s">
        <v>2041</v>
      </c>
      <c r="E287" s="5" t="s">
        <v>266</v>
      </c>
      <c r="F287" s="5" t="s">
        <v>2284</v>
      </c>
      <c r="G287" s="5" t="s">
        <v>2285</v>
      </c>
      <c r="H287" s="5" t="s">
        <v>269</v>
      </c>
      <c r="I287" s="5" t="s">
        <v>1887</v>
      </c>
      <c r="J287" s="5" t="s">
        <v>127</v>
      </c>
      <c r="K287" s="5" t="s">
        <v>128</v>
      </c>
      <c r="L287" s="3" t="s">
        <v>307</v>
      </c>
      <c r="M287" s="3" t="s">
        <v>2255</v>
      </c>
      <c r="N287" s="5" t="s">
        <v>2044</v>
      </c>
      <c r="O287" s="5" t="s">
        <v>271</v>
      </c>
      <c r="P287" s="5" t="s">
        <v>132</v>
      </c>
      <c r="Q287" s="155">
        <v>400517</v>
      </c>
      <c r="R287" s="166">
        <v>3.19</v>
      </c>
      <c r="S287" s="169">
        <v>3121</v>
      </c>
      <c r="U287" s="155">
        <v>39875.432000000001</v>
      </c>
      <c r="V287" s="167">
        <v>3.5399999999999999E-4</v>
      </c>
      <c r="W287" s="167">
        <v>9.0654260452969204E-3</v>
      </c>
      <c r="X287" s="167">
        <v>2.0493105904182702E-3</v>
      </c>
    </row>
    <row r="288" spans="1:24">
      <c r="A288" s="5">
        <v>560</v>
      </c>
      <c r="B288" s="5">
        <v>962</v>
      </c>
      <c r="C288" s="5" t="s">
        <v>2419</v>
      </c>
      <c r="D288" s="5" t="s">
        <v>2420</v>
      </c>
      <c r="E288" s="5" t="s">
        <v>303</v>
      </c>
      <c r="F288" s="5" t="s">
        <v>2421</v>
      </c>
      <c r="G288" s="5" t="s">
        <v>2422</v>
      </c>
      <c r="H288" s="5" t="s">
        <v>269</v>
      </c>
      <c r="I288" s="5" t="s">
        <v>1887</v>
      </c>
      <c r="J288" s="5" t="s">
        <v>127</v>
      </c>
      <c r="K288" s="5" t="s">
        <v>2382</v>
      </c>
      <c r="L288" s="3" t="s">
        <v>307</v>
      </c>
      <c r="M288" s="3" t="s">
        <v>2259</v>
      </c>
      <c r="N288" s="5" t="s">
        <v>1824</v>
      </c>
      <c r="O288" s="5" t="s">
        <v>271</v>
      </c>
      <c r="P288" s="5" t="s">
        <v>132</v>
      </c>
      <c r="Q288" s="155">
        <v>29400</v>
      </c>
      <c r="R288" s="166">
        <v>3.19</v>
      </c>
      <c r="S288" s="169">
        <v>7191</v>
      </c>
      <c r="U288" s="155">
        <v>6744.1509999999998</v>
      </c>
      <c r="V288" s="167">
        <v>5.1E-5</v>
      </c>
      <c r="W288" s="167">
        <v>1.5332399099227301E-3</v>
      </c>
      <c r="X288" s="167">
        <v>3.4660089546334E-4</v>
      </c>
    </row>
    <row r="289" spans="1:24">
      <c r="A289" s="5">
        <v>560</v>
      </c>
      <c r="B289" s="5">
        <v>962</v>
      </c>
      <c r="C289" s="5" t="s">
        <v>2291</v>
      </c>
      <c r="D289" s="5" t="s">
        <v>2292</v>
      </c>
      <c r="E289" s="5" t="s">
        <v>266</v>
      </c>
      <c r="F289" s="5" t="s">
        <v>2293</v>
      </c>
      <c r="G289" s="5" t="s">
        <v>2294</v>
      </c>
      <c r="H289" s="5" t="s">
        <v>269</v>
      </c>
      <c r="I289" s="5" t="s">
        <v>1887</v>
      </c>
      <c r="J289" s="5" t="s">
        <v>127</v>
      </c>
      <c r="K289" s="5" t="s">
        <v>330</v>
      </c>
      <c r="L289" s="3" t="s">
        <v>307</v>
      </c>
      <c r="M289" s="3" t="s">
        <v>2259</v>
      </c>
      <c r="N289" s="5" t="s">
        <v>1258</v>
      </c>
      <c r="O289" s="5" t="s">
        <v>271</v>
      </c>
      <c r="P289" s="5" t="s">
        <v>132</v>
      </c>
      <c r="Q289" s="155">
        <v>148144</v>
      </c>
      <c r="R289" s="166">
        <v>3.19</v>
      </c>
      <c r="S289" s="169">
        <v>10389</v>
      </c>
      <c r="U289" s="155">
        <v>49096.27</v>
      </c>
      <c r="V289" s="167">
        <v>2.6619999999999999E-3</v>
      </c>
      <c r="W289" s="167">
        <v>1.1161724766581799E-2</v>
      </c>
      <c r="X289" s="167">
        <v>2.5231953420828701E-3</v>
      </c>
    </row>
    <row r="290" spans="1:24">
      <c r="A290" s="5">
        <v>560</v>
      </c>
      <c r="B290" s="5">
        <v>963</v>
      </c>
      <c r="C290" s="5" t="s">
        <v>311</v>
      </c>
      <c r="D290" s="5" t="s">
        <v>312</v>
      </c>
      <c r="E290" s="5" t="s">
        <v>266</v>
      </c>
      <c r="F290" s="5" t="s">
        <v>1885</v>
      </c>
      <c r="G290" s="5" t="s">
        <v>1886</v>
      </c>
      <c r="H290" s="5" t="s">
        <v>269</v>
      </c>
      <c r="I290" s="5" t="s">
        <v>1887</v>
      </c>
      <c r="J290" s="5" t="s">
        <v>30</v>
      </c>
      <c r="K290" s="5" t="s">
        <v>30</v>
      </c>
      <c r="L290" s="3" t="s">
        <v>307</v>
      </c>
      <c r="M290" s="3" t="s">
        <v>31</v>
      </c>
      <c r="N290" s="5" t="s">
        <v>317</v>
      </c>
      <c r="O290" s="5" t="s">
        <v>271</v>
      </c>
      <c r="P290" s="5" t="s">
        <v>34</v>
      </c>
      <c r="Q290" s="155">
        <v>632607</v>
      </c>
      <c r="R290" s="166">
        <v>1</v>
      </c>
      <c r="S290" s="169">
        <v>2036</v>
      </c>
      <c r="U290" s="155">
        <v>12879.879000000001</v>
      </c>
      <c r="V290" s="167">
        <v>2.2009999999999998E-3</v>
      </c>
      <c r="W290" s="167">
        <v>2.7277198742646398E-3</v>
      </c>
      <c r="X290" s="167">
        <v>8.06348073173162E-4</v>
      </c>
    </row>
    <row r="291" spans="1:24">
      <c r="A291" s="5">
        <v>560</v>
      </c>
      <c r="B291" s="5">
        <v>963</v>
      </c>
      <c r="C291" s="5" t="s">
        <v>2423</v>
      </c>
      <c r="D291" s="5" t="s">
        <v>2424</v>
      </c>
      <c r="E291" s="5" t="s">
        <v>266</v>
      </c>
      <c r="F291" s="5" t="s">
        <v>2425</v>
      </c>
      <c r="G291" s="5" t="s">
        <v>2426</v>
      </c>
      <c r="H291" s="5" t="s">
        <v>269</v>
      </c>
      <c r="I291" s="5" t="s">
        <v>1887</v>
      </c>
      <c r="J291" s="5" t="s">
        <v>30</v>
      </c>
      <c r="K291" s="5" t="s">
        <v>30</v>
      </c>
      <c r="L291" s="3" t="s">
        <v>307</v>
      </c>
      <c r="M291" s="3" t="s">
        <v>31</v>
      </c>
      <c r="N291" s="5" t="s">
        <v>920</v>
      </c>
      <c r="O291" s="5" t="s">
        <v>271</v>
      </c>
      <c r="P291" s="5" t="s">
        <v>34</v>
      </c>
      <c r="Q291" s="155">
        <v>79570</v>
      </c>
      <c r="R291" s="166">
        <v>1</v>
      </c>
      <c r="S291" s="169">
        <v>464.3</v>
      </c>
      <c r="U291" s="155">
        <v>369.44400000000002</v>
      </c>
      <c r="V291" s="167">
        <v>6.5200000000000002E-4</v>
      </c>
      <c r="W291" s="167">
        <v>7.8241297313500396E-5</v>
      </c>
      <c r="X291" s="167">
        <v>2.3129104981250199E-5</v>
      </c>
    </row>
    <row r="292" spans="1:24">
      <c r="A292" s="5">
        <v>560</v>
      </c>
      <c r="B292" s="5">
        <v>963</v>
      </c>
      <c r="C292" s="5" t="s">
        <v>340</v>
      </c>
      <c r="D292" s="5" t="s">
        <v>341</v>
      </c>
      <c r="E292" s="5" t="s">
        <v>266</v>
      </c>
      <c r="F292" s="5" t="s">
        <v>1888</v>
      </c>
      <c r="G292" s="5" t="s">
        <v>1889</v>
      </c>
      <c r="H292" s="5" t="s">
        <v>269</v>
      </c>
      <c r="I292" s="5" t="s">
        <v>1887</v>
      </c>
      <c r="J292" s="5" t="s">
        <v>30</v>
      </c>
      <c r="K292" s="5" t="s">
        <v>30</v>
      </c>
      <c r="L292" s="3" t="s">
        <v>307</v>
      </c>
      <c r="M292" s="3" t="s">
        <v>31</v>
      </c>
      <c r="N292" s="5" t="s">
        <v>297</v>
      </c>
      <c r="O292" s="5" t="s">
        <v>271</v>
      </c>
      <c r="P292" s="5" t="s">
        <v>34</v>
      </c>
      <c r="Q292" s="155">
        <v>578480</v>
      </c>
      <c r="R292" s="166">
        <v>1</v>
      </c>
      <c r="S292" s="169">
        <v>7459</v>
      </c>
      <c r="U292" s="155">
        <v>43148.822999999997</v>
      </c>
      <c r="V292" s="167">
        <v>1.9170000000000001E-3</v>
      </c>
      <c r="W292" s="167">
        <v>9.1381221034816992E-3</v>
      </c>
      <c r="X292" s="167">
        <v>2.7013430594848E-3</v>
      </c>
    </row>
    <row r="293" spans="1:24">
      <c r="A293" s="5">
        <v>560</v>
      </c>
      <c r="B293" s="5">
        <v>963</v>
      </c>
      <c r="C293" s="5" t="s">
        <v>2427</v>
      </c>
      <c r="D293" s="5" t="s">
        <v>2428</v>
      </c>
      <c r="E293" s="5" t="s">
        <v>266</v>
      </c>
      <c r="F293" s="5" t="s">
        <v>2429</v>
      </c>
      <c r="G293" s="5" t="s">
        <v>2430</v>
      </c>
      <c r="H293" s="5" t="s">
        <v>269</v>
      </c>
      <c r="I293" s="5" t="s">
        <v>1887</v>
      </c>
      <c r="J293" s="5" t="s">
        <v>30</v>
      </c>
      <c r="K293" s="5" t="s">
        <v>30</v>
      </c>
      <c r="L293" s="3" t="s">
        <v>307</v>
      </c>
      <c r="M293" s="3" t="s">
        <v>31</v>
      </c>
      <c r="N293" s="5" t="s">
        <v>393</v>
      </c>
      <c r="O293" s="5" t="s">
        <v>271</v>
      </c>
      <c r="P293" s="5" t="s">
        <v>34</v>
      </c>
      <c r="Q293" s="155">
        <v>54883</v>
      </c>
      <c r="R293" s="166">
        <v>1</v>
      </c>
      <c r="S293" s="169">
        <v>596</v>
      </c>
      <c r="U293" s="155">
        <v>327.10300000000001</v>
      </c>
      <c r="V293" s="167">
        <v>9.9500000000000001E-4</v>
      </c>
      <c r="W293" s="167">
        <v>6.9274293214469402E-5</v>
      </c>
      <c r="X293" s="167">
        <v>2.0478346541717E-5</v>
      </c>
    </row>
    <row r="294" spans="1:24">
      <c r="A294" s="5">
        <v>560</v>
      </c>
      <c r="B294" s="5">
        <v>963</v>
      </c>
      <c r="C294" s="5" t="s">
        <v>2431</v>
      </c>
      <c r="D294" s="5" t="s">
        <v>2432</v>
      </c>
      <c r="E294" s="5" t="s">
        <v>266</v>
      </c>
      <c r="F294" s="5" t="s">
        <v>2433</v>
      </c>
      <c r="G294" s="5" t="s">
        <v>2434</v>
      </c>
      <c r="H294" s="5" t="s">
        <v>269</v>
      </c>
      <c r="I294" s="5" t="s">
        <v>1887</v>
      </c>
      <c r="J294" s="5" t="s">
        <v>30</v>
      </c>
      <c r="K294" s="5" t="s">
        <v>30</v>
      </c>
      <c r="L294" s="3" t="s">
        <v>307</v>
      </c>
      <c r="M294" s="3" t="s">
        <v>31</v>
      </c>
      <c r="N294" s="5" t="s">
        <v>317</v>
      </c>
      <c r="O294" s="5" t="s">
        <v>271</v>
      </c>
      <c r="P294" s="5" t="s">
        <v>34</v>
      </c>
      <c r="Q294" s="155">
        <v>80000</v>
      </c>
      <c r="R294" s="166">
        <v>1</v>
      </c>
      <c r="S294" s="169">
        <v>1380</v>
      </c>
      <c r="U294" s="155">
        <v>1104</v>
      </c>
      <c r="V294" s="167">
        <v>1.2260000000000001E-3</v>
      </c>
      <c r="W294" s="167">
        <v>2.3380676584115501E-4</v>
      </c>
      <c r="X294" s="167">
        <v>6.9116201010812806E-5</v>
      </c>
    </row>
    <row r="295" spans="1:24">
      <c r="A295" s="5">
        <v>560</v>
      </c>
      <c r="B295" s="5">
        <v>963</v>
      </c>
      <c r="C295" s="5" t="s">
        <v>351</v>
      </c>
      <c r="D295" s="5" t="s">
        <v>352</v>
      </c>
      <c r="E295" s="5" t="s">
        <v>266</v>
      </c>
      <c r="F295" s="5" t="s">
        <v>1890</v>
      </c>
      <c r="G295" s="5" t="s">
        <v>1891</v>
      </c>
      <c r="H295" s="5" t="s">
        <v>269</v>
      </c>
      <c r="I295" s="5" t="s">
        <v>1887</v>
      </c>
      <c r="J295" s="5" t="s">
        <v>30</v>
      </c>
      <c r="K295" s="5" t="s">
        <v>30</v>
      </c>
      <c r="L295" s="3" t="s">
        <v>307</v>
      </c>
      <c r="M295" s="3" t="s">
        <v>31</v>
      </c>
      <c r="N295" s="5" t="s">
        <v>355</v>
      </c>
      <c r="O295" s="5" t="s">
        <v>271</v>
      </c>
      <c r="P295" s="5" t="s">
        <v>34</v>
      </c>
      <c r="Q295" s="155">
        <v>81793.56</v>
      </c>
      <c r="R295" s="166">
        <v>1</v>
      </c>
      <c r="S295" s="169">
        <v>277.60000000000002</v>
      </c>
      <c r="U295" s="155">
        <v>227.059</v>
      </c>
      <c r="V295" s="167">
        <v>3.6350000000000002E-3</v>
      </c>
      <c r="W295" s="167">
        <v>4.8086877118777999E-5</v>
      </c>
      <c r="X295" s="167">
        <v>1.4215081642169899E-5</v>
      </c>
    </row>
    <row r="296" spans="1:24">
      <c r="A296" s="5">
        <v>560</v>
      </c>
      <c r="B296" s="5">
        <v>963</v>
      </c>
      <c r="C296" s="5" t="s">
        <v>1892</v>
      </c>
      <c r="D296" s="5" t="s">
        <v>1893</v>
      </c>
      <c r="E296" s="5" t="s">
        <v>266</v>
      </c>
      <c r="F296" s="5" t="s">
        <v>1894</v>
      </c>
      <c r="G296" s="5" t="s">
        <v>1895</v>
      </c>
      <c r="H296" s="5" t="s">
        <v>269</v>
      </c>
      <c r="I296" s="5" t="s">
        <v>1887</v>
      </c>
      <c r="J296" s="5" t="s">
        <v>30</v>
      </c>
      <c r="K296" s="5" t="s">
        <v>30</v>
      </c>
      <c r="L296" s="3" t="s">
        <v>307</v>
      </c>
      <c r="M296" s="3" t="s">
        <v>31</v>
      </c>
      <c r="N296" s="5" t="s">
        <v>282</v>
      </c>
      <c r="O296" s="5" t="s">
        <v>271</v>
      </c>
      <c r="P296" s="5" t="s">
        <v>34</v>
      </c>
      <c r="Q296" s="155">
        <v>92102</v>
      </c>
      <c r="R296" s="166">
        <v>1</v>
      </c>
      <c r="S296" s="169">
        <v>8600</v>
      </c>
      <c r="U296" s="155">
        <v>7920.7719999999999</v>
      </c>
      <c r="V296" s="167">
        <v>6.1919999999999996E-3</v>
      </c>
      <c r="W296" s="167">
        <v>1.67747290243223E-3</v>
      </c>
      <c r="X296" s="167">
        <v>4.9588194720363897E-4</v>
      </c>
    </row>
    <row r="297" spans="1:24">
      <c r="A297" s="5">
        <v>560</v>
      </c>
      <c r="B297" s="5">
        <v>963</v>
      </c>
      <c r="C297" s="5" t="s">
        <v>1896</v>
      </c>
      <c r="D297" s="5" t="s">
        <v>1897</v>
      </c>
      <c r="E297" s="5" t="s">
        <v>266</v>
      </c>
      <c r="F297" s="5" t="s">
        <v>1898</v>
      </c>
      <c r="G297" s="5" t="s">
        <v>1899</v>
      </c>
      <c r="H297" s="5" t="s">
        <v>269</v>
      </c>
      <c r="I297" s="5" t="s">
        <v>1887</v>
      </c>
      <c r="J297" s="5" t="s">
        <v>30</v>
      </c>
      <c r="K297" s="5" t="s">
        <v>30</v>
      </c>
      <c r="L297" s="3" t="s">
        <v>307</v>
      </c>
      <c r="M297" s="3" t="s">
        <v>31</v>
      </c>
      <c r="N297" s="5" t="s">
        <v>282</v>
      </c>
      <c r="O297" s="5" t="s">
        <v>271</v>
      </c>
      <c r="P297" s="5" t="s">
        <v>34</v>
      </c>
      <c r="Q297" s="155">
        <v>6925</v>
      </c>
      <c r="R297" s="166">
        <v>1</v>
      </c>
      <c r="S297" s="169">
        <v>30000</v>
      </c>
      <c r="U297" s="155">
        <v>2077.5</v>
      </c>
      <c r="V297" s="167">
        <v>4.3199999999999998E-4</v>
      </c>
      <c r="W297" s="167">
        <v>4.39976047133152E-4</v>
      </c>
      <c r="X297" s="167">
        <v>1.3006241630431501E-4</v>
      </c>
    </row>
    <row r="298" spans="1:24">
      <c r="A298" s="5">
        <v>560</v>
      </c>
      <c r="B298" s="5">
        <v>963</v>
      </c>
      <c r="C298" s="5" t="s">
        <v>1896</v>
      </c>
      <c r="D298" s="5" t="s">
        <v>1897</v>
      </c>
      <c r="E298" s="5" t="s">
        <v>266</v>
      </c>
      <c r="F298" s="5" t="s">
        <v>2435</v>
      </c>
      <c r="G298" s="5" t="s">
        <v>1899</v>
      </c>
      <c r="H298" s="5" t="s">
        <v>269</v>
      </c>
      <c r="I298" s="5" t="s">
        <v>1887</v>
      </c>
      <c r="J298" s="5" t="s">
        <v>30</v>
      </c>
      <c r="K298" s="5" t="s">
        <v>30</v>
      </c>
      <c r="L298" s="3" t="s">
        <v>316</v>
      </c>
      <c r="M298" s="3" t="s">
        <v>31</v>
      </c>
      <c r="N298" s="5" t="s">
        <v>282</v>
      </c>
      <c r="O298" s="5" t="s">
        <v>271</v>
      </c>
      <c r="P298" s="5" t="s">
        <v>34</v>
      </c>
      <c r="Q298" s="155">
        <v>43459</v>
      </c>
      <c r="R298" s="166">
        <v>1</v>
      </c>
      <c r="S298" s="169">
        <v>30000</v>
      </c>
      <c r="U298" s="155">
        <v>13037.7</v>
      </c>
      <c r="V298" s="167">
        <v>0</v>
      </c>
      <c r="W298" s="167">
        <v>2.7611435425790101E-3</v>
      </c>
      <c r="X298" s="167">
        <v>8.1622852710024898E-4</v>
      </c>
    </row>
    <row r="299" spans="1:24">
      <c r="A299" s="5">
        <v>560</v>
      </c>
      <c r="B299" s="5">
        <v>963</v>
      </c>
      <c r="C299" s="5" t="s">
        <v>1900</v>
      </c>
      <c r="D299" s="5" t="s">
        <v>1901</v>
      </c>
      <c r="E299" s="5" t="s">
        <v>266</v>
      </c>
      <c r="F299" s="5" t="s">
        <v>1902</v>
      </c>
      <c r="G299" s="5" t="s">
        <v>1903</v>
      </c>
      <c r="H299" s="5" t="s">
        <v>269</v>
      </c>
      <c r="I299" s="5" t="s">
        <v>1887</v>
      </c>
      <c r="J299" s="5" t="s">
        <v>30</v>
      </c>
      <c r="K299" s="5" t="s">
        <v>30</v>
      </c>
      <c r="L299" s="3" t="s">
        <v>307</v>
      </c>
      <c r="M299" s="3" t="s">
        <v>31</v>
      </c>
      <c r="N299" s="5" t="s">
        <v>282</v>
      </c>
      <c r="O299" s="5" t="s">
        <v>271</v>
      </c>
      <c r="P299" s="5" t="s">
        <v>34</v>
      </c>
      <c r="Q299" s="155">
        <v>54469</v>
      </c>
      <c r="R299" s="166">
        <v>1</v>
      </c>
      <c r="S299" s="169">
        <v>1167</v>
      </c>
      <c r="U299" s="155">
        <v>635.65300000000002</v>
      </c>
      <c r="V299" s="167">
        <v>1.751E-3</v>
      </c>
      <c r="W299" s="167">
        <v>1.3461958868005801E-4</v>
      </c>
      <c r="X299" s="167">
        <v>3.97952322625475E-5</v>
      </c>
    </row>
    <row r="300" spans="1:24">
      <c r="A300" s="5">
        <v>560</v>
      </c>
      <c r="B300" s="5">
        <v>963</v>
      </c>
      <c r="C300" s="5" t="s">
        <v>357</v>
      </c>
      <c r="D300" s="5" t="s">
        <v>358</v>
      </c>
      <c r="E300" s="5" t="s">
        <v>266</v>
      </c>
      <c r="F300" s="5" t="s">
        <v>1904</v>
      </c>
      <c r="G300" s="5" t="s">
        <v>1905</v>
      </c>
      <c r="H300" s="5" t="s">
        <v>269</v>
      </c>
      <c r="I300" s="5" t="s">
        <v>1887</v>
      </c>
      <c r="J300" s="5" t="s">
        <v>30</v>
      </c>
      <c r="K300" s="5" t="s">
        <v>30</v>
      </c>
      <c r="L300" s="3" t="s">
        <v>307</v>
      </c>
      <c r="M300" s="3" t="s">
        <v>31</v>
      </c>
      <c r="N300" s="5" t="s">
        <v>337</v>
      </c>
      <c r="O300" s="5" t="s">
        <v>271</v>
      </c>
      <c r="P300" s="5" t="s">
        <v>34</v>
      </c>
      <c r="Q300" s="155">
        <v>3421400</v>
      </c>
      <c r="R300" s="166">
        <v>1</v>
      </c>
      <c r="S300" s="169">
        <v>1830</v>
      </c>
      <c r="U300" s="155">
        <v>62611.62</v>
      </c>
      <c r="V300" s="167">
        <v>2.601E-3</v>
      </c>
      <c r="W300" s="167">
        <v>1.32599822248871E-2</v>
      </c>
      <c r="X300" s="167">
        <v>3.9198164071853501E-3</v>
      </c>
    </row>
    <row r="301" spans="1:24">
      <c r="A301" s="5">
        <v>560</v>
      </c>
      <c r="B301" s="5">
        <v>963</v>
      </c>
      <c r="C301" s="5" t="s">
        <v>1906</v>
      </c>
      <c r="D301" s="5" t="s">
        <v>1907</v>
      </c>
      <c r="E301" s="5" t="s">
        <v>266</v>
      </c>
      <c r="F301" s="5" t="s">
        <v>1908</v>
      </c>
      <c r="G301" s="5" t="s">
        <v>1909</v>
      </c>
      <c r="H301" s="5" t="s">
        <v>269</v>
      </c>
      <c r="I301" s="5" t="s">
        <v>1887</v>
      </c>
      <c r="J301" s="5" t="s">
        <v>30</v>
      </c>
      <c r="K301" s="5" t="s">
        <v>30</v>
      </c>
      <c r="L301" s="3" t="s">
        <v>307</v>
      </c>
      <c r="M301" s="3" t="s">
        <v>31</v>
      </c>
      <c r="N301" s="5" t="s">
        <v>705</v>
      </c>
      <c r="O301" s="5" t="s">
        <v>271</v>
      </c>
      <c r="P301" s="5" t="s">
        <v>34</v>
      </c>
      <c r="Q301" s="155">
        <v>135288</v>
      </c>
      <c r="R301" s="166">
        <v>1</v>
      </c>
      <c r="S301" s="169">
        <v>24170</v>
      </c>
      <c r="U301" s="155">
        <v>32699.11</v>
      </c>
      <c r="V301" s="167">
        <v>9.1500000000000001E-3</v>
      </c>
      <c r="W301" s="167">
        <v>6.9250661788600202E-3</v>
      </c>
      <c r="X301" s="167">
        <v>2.0471360796994599E-3</v>
      </c>
    </row>
    <row r="302" spans="1:24">
      <c r="A302" s="5">
        <v>560</v>
      </c>
      <c r="B302" s="5">
        <v>963</v>
      </c>
      <c r="C302" s="5" t="s">
        <v>2297</v>
      </c>
      <c r="D302" s="5" t="s">
        <v>2298</v>
      </c>
      <c r="E302" s="5" t="s">
        <v>266</v>
      </c>
      <c r="F302" s="5" t="s">
        <v>2297</v>
      </c>
      <c r="G302" s="5" t="s">
        <v>2299</v>
      </c>
      <c r="H302" s="5" t="s">
        <v>269</v>
      </c>
      <c r="I302" s="5" t="s">
        <v>1887</v>
      </c>
      <c r="J302" s="5" t="s">
        <v>30</v>
      </c>
      <c r="K302" s="5" t="s">
        <v>30</v>
      </c>
      <c r="L302" s="3" t="s">
        <v>307</v>
      </c>
      <c r="M302" s="3" t="s">
        <v>31</v>
      </c>
      <c r="N302" s="5" t="s">
        <v>355</v>
      </c>
      <c r="O302" s="5" t="s">
        <v>271</v>
      </c>
      <c r="P302" s="5" t="s">
        <v>34</v>
      </c>
      <c r="Q302" s="155">
        <v>111188</v>
      </c>
      <c r="R302" s="166">
        <v>1</v>
      </c>
      <c r="S302" s="169">
        <v>504.4</v>
      </c>
      <c r="U302" s="155">
        <v>560.83199999999999</v>
      </c>
      <c r="V302" s="167">
        <v>1.946E-3</v>
      </c>
      <c r="W302" s="167">
        <v>1.18773894651872E-4</v>
      </c>
      <c r="X302" s="167">
        <v>3.51110471421222E-5</v>
      </c>
    </row>
    <row r="303" spans="1:24">
      <c r="A303" s="5">
        <v>560</v>
      </c>
      <c r="B303" s="5">
        <v>963</v>
      </c>
      <c r="C303" s="5" t="s">
        <v>1910</v>
      </c>
      <c r="D303" s="5" t="s">
        <v>1911</v>
      </c>
      <c r="E303" s="5" t="s">
        <v>266</v>
      </c>
      <c r="F303" s="5" t="s">
        <v>1912</v>
      </c>
      <c r="G303" s="5" t="s">
        <v>1913</v>
      </c>
      <c r="H303" s="5" t="s">
        <v>269</v>
      </c>
      <c r="I303" s="5" t="s">
        <v>1887</v>
      </c>
      <c r="J303" s="5" t="s">
        <v>30</v>
      </c>
      <c r="K303" s="5" t="s">
        <v>30</v>
      </c>
      <c r="L303" s="3" t="s">
        <v>307</v>
      </c>
      <c r="M303" s="3" t="s">
        <v>31</v>
      </c>
      <c r="N303" s="5" t="s">
        <v>355</v>
      </c>
      <c r="O303" s="5" t="s">
        <v>271</v>
      </c>
      <c r="P303" s="5" t="s">
        <v>34</v>
      </c>
      <c r="Q303" s="155">
        <v>23069</v>
      </c>
      <c r="R303" s="166">
        <v>1</v>
      </c>
      <c r="S303" s="169">
        <v>6666</v>
      </c>
      <c r="U303" s="155">
        <v>1537.78</v>
      </c>
      <c r="V303" s="167">
        <v>2.0449999999999999E-3</v>
      </c>
      <c r="W303" s="167">
        <v>3.2567324350009E-4</v>
      </c>
      <c r="X303" s="167">
        <v>9.6273079526227595E-5</v>
      </c>
    </row>
    <row r="304" spans="1:24">
      <c r="A304" s="5">
        <v>560</v>
      </c>
      <c r="B304" s="5">
        <v>963</v>
      </c>
      <c r="C304" s="5" t="s">
        <v>371</v>
      </c>
      <c r="D304" s="5" t="s">
        <v>372</v>
      </c>
      <c r="E304" s="5" t="s">
        <v>266</v>
      </c>
      <c r="F304" s="5" t="s">
        <v>1914</v>
      </c>
      <c r="G304" s="5" t="s">
        <v>1915</v>
      </c>
      <c r="H304" s="5" t="s">
        <v>269</v>
      </c>
      <c r="I304" s="5" t="s">
        <v>1887</v>
      </c>
      <c r="J304" s="5" t="s">
        <v>30</v>
      </c>
      <c r="K304" s="5" t="s">
        <v>30</v>
      </c>
      <c r="L304" s="3" t="s">
        <v>307</v>
      </c>
      <c r="M304" s="3" t="s">
        <v>31</v>
      </c>
      <c r="N304" s="5" t="s">
        <v>1916</v>
      </c>
      <c r="O304" s="5" t="s">
        <v>271</v>
      </c>
      <c r="P304" s="5" t="s">
        <v>34</v>
      </c>
      <c r="Q304" s="155">
        <v>1110801</v>
      </c>
      <c r="R304" s="166">
        <v>1</v>
      </c>
      <c r="S304" s="169">
        <v>2200</v>
      </c>
      <c r="U304" s="155">
        <v>24437.621999999999</v>
      </c>
      <c r="V304" s="167">
        <v>7.45E-3</v>
      </c>
      <c r="W304" s="167">
        <v>5.1754360187216096E-3</v>
      </c>
      <c r="X304" s="167">
        <v>1.52992354563248E-3</v>
      </c>
    </row>
    <row r="305" spans="1:24">
      <c r="A305" s="5">
        <v>560</v>
      </c>
      <c r="B305" s="5">
        <v>963</v>
      </c>
      <c r="C305" s="5" t="s">
        <v>376</v>
      </c>
      <c r="D305" s="5" t="s">
        <v>377</v>
      </c>
      <c r="E305" s="5" t="s">
        <v>266</v>
      </c>
      <c r="F305" s="5" t="s">
        <v>2436</v>
      </c>
      <c r="G305" s="5" t="s">
        <v>2437</v>
      </c>
      <c r="H305" s="5" t="s">
        <v>269</v>
      </c>
      <c r="I305" s="5" t="s">
        <v>1887</v>
      </c>
      <c r="J305" s="5" t="s">
        <v>30</v>
      </c>
      <c r="K305" s="5" t="s">
        <v>30</v>
      </c>
      <c r="L305" s="3" t="s">
        <v>307</v>
      </c>
      <c r="M305" s="3" t="s">
        <v>31</v>
      </c>
      <c r="N305" s="5" t="s">
        <v>381</v>
      </c>
      <c r="O305" s="5" t="s">
        <v>271</v>
      </c>
      <c r="P305" s="5" t="s">
        <v>34</v>
      </c>
      <c r="Q305" s="155">
        <v>2094</v>
      </c>
      <c r="R305" s="166">
        <v>1</v>
      </c>
      <c r="S305" s="169">
        <v>11280</v>
      </c>
      <c r="U305" s="155">
        <v>236.203</v>
      </c>
      <c r="V305" s="167">
        <v>1.1400000000000001E-4</v>
      </c>
      <c r="W305" s="167">
        <v>5.0023465827292998E-5</v>
      </c>
      <c r="X305" s="167">
        <v>1.4787561458874299E-5</v>
      </c>
    </row>
    <row r="306" spans="1:24">
      <c r="A306" s="5">
        <v>560</v>
      </c>
      <c r="B306" s="5">
        <v>963</v>
      </c>
      <c r="C306" s="5" t="s">
        <v>363</v>
      </c>
      <c r="D306" s="5" t="s">
        <v>364</v>
      </c>
      <c r="E306" s="5" t="s">
        <v>266</v>
      </c>
      <c r="F306" s="5" t="s">
        <v>1917</v>
      </c>
      <c r="G306" s="5" t="s">
        <v>1918</v>
      </c>
      <c r="H306" s="5" t="s">
        <v>269</v>
      </c>
      <c r="I306" s="5" t="s">
        <v>1887</v>
      </c>
      <c r="J306" s="5" t="s">
        <v>30</v>
      </c>
      <c r="K306" s="5" t="s">
        <v>30</v>
      </c>
      <c r="L306" s="3" t="s">
        <v>307</v>
      </c>
      <c r="M306" s="3" t="s">
        <v>31</v>
      </c>
      <c r="N306" s="5" t="s">
        <v>367</v>
      </c>
      <c r="O306" s="5" t="s">
        <v>271</v>
      </c>
      <c r="P306" s="5" t="s">
        <v>34</v>
      </c>
      <c r="Q306" s="155">
        <v>367530.93</v>
      </c>
      <c r="R306" s="166">
        <v>1</v>
      </c>
      <c r="S306" s="169">
        <v>6231</v>
      </c>
      <c r="U306" s="155">
        <v>22900.851999999999</v>
      </c>
      <c r="V306" s="167">
        <v>2.7950000000000002E-3</v>
      </c>
      <c r="W306" s="167">
        <v>4.8499766296930804E-3</v>
      </c>
      <c r="X306" s="167">
        <v>1.4337136841598101E-3</v>
      </c>
    </row>
    <row r="307" spans="1:24">
      <c r="A307" s="5">
        <v>560</v>
      </c>
      <c r="B307" s="5">
        <v>963</v>
      </c>
      <c r="C307" s="5" t="s">
        <v>383</v>
      </c>
      <c r="D307" s="5" t="s">
        <v>384</v>
      </c>
      <c r="E307" s="5" t="s">
        <v>266</v>
      </c>
      <c r="F307" s="5" t="s">
        <v>1919</v>
      </c>
      <c r="G307" s="5" t="s">
        <v>1920</v>
      </c>
      <c r="H307" s="5" t="s">
        <v>269</v>
      </c>
      <c r="I307" s="5" t="s">
        <v>1887</v>
      </c>
      <c r="J307" s="5" t="s">
        <v>30</v>
      </c>
      <c r="K307" s="5" t="s">
        <v>30</v>
      </c>
      <c r="L307" s="3" t="s">
        <v>307</v>
      </c>
      <c r="M307" s="3" t="s">
        <v>31</v>
      </c>
      <c r="N307" s="5" t="s">
        <v>387</v>
      </c>
      <c r="O307" s="5" t="s">
        <v>271</v>
      </c>
      <c r="P307" s="5" t="s">
        <v>34</v>
      </c>
      <c r="Q307" s="155">
        <v>96844</v>
      </c>
      <c r="R307" s="166">
        <v>1</v>
      </c>
      <c r="S307" s="169">
        <v>183600</v>
      </c>
      <c r="T307" s="153">
        <v>231.04599999999999</v>
      </c>
      <c r="U307" s="155">
        <v>178036.63</v>
      </c>
      <c r="V307" s="167">
        <v>2.085E-3</v>
      </c>
      <c r="W307" s="167">
        <v>3.77048628270122E-2</v>
      </c>
      <c r="X307" s="167">
        <v>1.11460285114563E-2</v>
      </c>
    </row>
    <row r="308" spans="1:24">
      <c r="A308" s="5">
        <v>560</v>
      </c>
      <c r="B308" s="5">
        <v>963</v>
      </c>
      <c r="C308" s="5" t="s">
        <v>389</v>
      </c>
      <c r="D308" s="5" t="s">
        <v>390</v>
      </c>
      <c r="E308" s="5" t="s">
        <v>266</v>
      </c>
      <c r="F308" s="5" t="s">
        <v>1921</v>
      </c>
      <c r="G308" s="5" t="s">
        <v>1922</v>
      </c>
      <c r="H308" s="5" t="s">
        <v>269</v>
      </c>
      <c r="I308" s="5" t="s">
        <v>1887</v>
      </c>
      <c r="J308" s="5" t="s">
        <v>30</v>
      </c>
      <c r="K308" s="5" t="s">
        <v>30</v>
      </c>
      <c r="L308" s="3" t="s">
        <v>307</v>
      </c>
      <c r="M308" s="3" t="s">
        <v>31</v>
      </c>
      <c r="N308" s="5" t="s">
        <v>393</v>
      </c>
      <c r="O308" s="5" t="s">
        <v>271</v>
      </c>
      <c r="P308" s="5" t="s">
        <v>34</v>
      </c>
      <c r="Q308" s="155">
        <v>675143</v>
      </c>
      <c r="R308" s="166">
        <v>1</v>
      </c>
      <c r="S308" s="169">
        <v>821.5</v>
      </c>
      <c r="U308" s="155">
        <v>5546.3</v>
      </c>
      <c r="V308" s="167">
        <v>6.6709999999999998E-3</v>
      </c>
      <c r="W308" s="167">
        <v>1.17460362840949E-3</v>
      </c>
      <c r="X308" s="167">
        <v>3.4722750728409399E-4</v>
      </c>
    </row>
    <row r="309" spans="1:24">
      <c r="A309" s="5">
        <v>560</v>
      </c>
      <c r="B309" s="5">
        <v>963</v>
      </c>
      <c r="C309" s="5" t="s">
        <v>409</v>
      </c>
      <c r="D309" s="5" t="s">
        <v>410</v>
      </c>
      <c r="E309" s="5" t="s">
        <v>266</v>
      </c>
      <c r="F309" s="5" t="s">
        <v>1923</v>
      </c>
      <c r="G309" s="5" t="s">
        <v>1924</v>
      </c>
      <c r="H309" s="5" t="s">
        <v>269</v>
      </c>
      <c r="I309" s="5" t="s">
        <v>1887</v>
      </c>
      <c r="J309" s="5" t="s">
        <v>30</v>
      </c>
      <c r="K309" s="5" t="s">
        <v>30</v>
      </c>
      <c r="L309" s="3" t="s">
        <v>307</v>
      </c>
      <c r="M309" s="3" t="s">
        <v>31</v>
      </c>
      <c r="N309" s="5" t="s">
        <v>367</v>
      </c>
      <c r="O309" s="5" t="s">
        <v>271</v>
      </c>
      <c r="P309" s="5" t="s">
        <v>34</v>
      </c>
      <c r="Q309" s="155">
        <v>1834795</v>
      </c>
      <c r="R309" s="166">
        <v>1</v>
      </c>
      <c r="S309" s="169">
        <v>3920</v>
      </c>
      <c r="U309" s="155">
        <v>71923.964000000007</v>
      </c>
      <c r="V309" s="167">
        <v>8.3119999999999999E-3</v>
      </c>
      <c r="W309" s="167">
        <v>1.52321643200323E-2</v>
      </c>
      <c r="X309" s="167">
        <v>4.5028180736580298E-3</v>
      </c>
    </row>
    <row r="310" spans="1:24">
      <c r="A310" s="5">
        <v>560</v>
      </c>
      <c r="B310" s="5">
        <v>963</v>
      </c>
      <c r="C310" s="5" t="s">
        <v>1925</v>
      </c>
      <c r="D310" s="5" t="s">
        <v>1926</v>
      </c>
      <c r="E310" s="5" t="s">
        <v>266</v>
      </c>
      <c r="F310" s="5" t="s">
        <v>1927</v>
      </c>
      <c r="G310" s="5" t="s">
        <v>1928</v>
      </c>
      <c r="H310" s="5" t="s">
        <v>269</v>
      </c>
      <c r="I310" s="5" t="s">
        <v>1887</v>
      </c>
      <c r="J310" s="5" t="s">
        <v>30</v>
      </c>
      <c r="K310" s="5" t="s">
        <v>30</v>
      </c>
      <c r="L310" s="3" t="s">
        <v>307</v>
      </c>
      <c r="M310" s="3" t="s">
        <v>31</v>
      </c>
      <c r="N310" s="5" t="s">
        <v>282</v>
      </c>
      <c r="O310" s="5" t="s">
        <v>271</v>
      </c>
      <c r="P310" s="5" t="s">
        <v>34</v>
      </c>
      <c r="Q310" s="155">
        <v>1198560</v>
      </c>
      <c r="R310" s="166">
        <v>1</v>
      </c>
      <c r="S310" s="169">
        <v>735</v>
      </c>
      <c r="U310" s="155">
        <v>8809.4159999999993</v>
      </c>
      <c r="V310" s="167">
        <v>6.0410000000000004E-3</v>
      </c>
      <c r="W310" s="167">
        <v>1.8656712535410501E-3</v>
      </c>
      <c r="X310" s="167">
        <v>5.5151573101799899E-4</v>
      </c>
    </row>
    <row r="311" spans="1:24">
      <c r="A311" s="5">
        <v>560</v>
      </c>
      <c r="B311" s="5">
        <v>963</v>
      </c>
      <c r="C311" s="5" t="s">
        <v>422</v>
      </c>
      <c r="D311" s="5" t="s">
        <v>423</v>
      </c>
      <c r="E311" s="5" t="s">
        <v>266</v>
      </c>
      <c r="F311" s="5" t="s">
        <v>2304</v>
      </c>
      <c r="G311" s="5" t="s">
        <v>2305</v>
      </c>
      <c r="H311" s="5" t="s">
        <v>269</v>
      </c>
      <c r="I311" s="5" t="s">
        <v>1887</v>
      </c>
      <c r="J311" s="5" t="s">
        <v>30</v>
      </c>
      <c r="K311" s="5" t="s">
        <v>30</v>
      </c>
      <c r="L311" s="3" t="s">
        <v>307</v>
      </c>
      <c r="M311" s="3" t="s">
        <v>31</v>
      </c>
      <c r="N311" s="5" t="s">
        <v>317</v>
      </c>
      <c r="O311" s="5" t="s">
        <v>271</v>
      </c>
      <c r="P311" s="5" t="s">
        <v>34</v>
      </c>
      <c r="Q311" s="155">
        <v>542284</v>
      </c>
      <c r="R311" s="166">
        <v>1</v>
      </c>
      <c r="S311" s="169">
        <v>997.2</v>
      </c>
      <c r="U311" s="155">
        <v>5407.6559999999999</v>
      </c>
      <c r="V311" s="167">
        <v>1.1302E-2</v>
      </c>
      <c r="W311" s="167">
        <v>1.1452414595690601E-3</v>
      </c>
      <c r="X311" s="167">
        <v>3.3854768334321201E-4</v>
      </c>
    </row>
    <row r="312" spans="1:24">
      <c r="A312" s="5">
        <v>560</v>
      </c>
      <c r="B312" s="5">
        <v>963</v>
      </c>
      <c r="C312" s="5" t="s">
        <v>430</v>
      </c>
      <c r="D312" s="5" t="s">
        <v>431</v>
      </c>
      <c r="E312" s="5" t="s">
        <v>266</v>
      </c>
      <c r="F312" s="5" t="s">
        <v>1929</v>
      </c>
      <c r="G312" s="5" t="s">
        <v>1930</v>
      </c>
      <c r="H312" s="5" t="s">
        <v>269</v>
      </c>
      <c r="I312" s="5" t="s">
        <v>1887</v>
      </c>
      <c r="J312" s="5" t="s">
        <v>30</v>
      </c>
      <c r="K312" s="5" t="s">
        <v>30</v>
      </c>
      <c r="L312" s="3" t="s">
        <v>307</v>
      </c>
      <c r="M312" s="3" t="s">
        <v>31</v>
      </c>
      <c r="N312" s="5" t="s">
        <v>401</v>
      </c>
      <c r="O312" s="5" t="s">
        <v>271</v>
      </c>
      <c r="P312" s="5" t="s">
        <v>34</v>
      </c>
      <c r="Q312" s="155">
        <v>67885</v>
      </c>
      <c r="R312" s="166">
        <v>1</v>
      </c>
      <c r="S312" s="169">
        <v>18340</v>
      </c>
      <c r="U312" s="155">
        <v>12450.109</v>
      </c>
      <c r="V312" s="167">
        <v>1.9599999999999999E-3</v>
      </c>
      <c r="W312" s="167">
        <v>2.6367026446194402E-3</v>
      </c>
      <c r="X312" s="167">
        <v>7.79442242980552E-4</v>
      </c>
    </row>
    <row r="313" spans="1:24">
      <c r="A313" s="5">
        <v>560</v>
      </c>
      <c r="B313" s="5">
        <v>963</v>
      </c>
      <c r="C313" s="5" t="s">
        <v>435</v>
      </c>
      <c r="D313" s="5" t="s">
        <v>436</v>
      </c>
      <c r="E313" s="5" t="s">
        <v>266</v>
      </c>
      <c r="F313" s="5" t="s">
        <v>1931</v>
      </c>
      <c r="G313" s="5" t="s">
        <v>1932</v>
      </c>
      <c r="H313" s="5" t="s">
        <v>269</v>
      </c>
      <c r="I313" s="5" t="s">
        <v>1887</v>
      </c>
      <c r="J313" s="5" t="s">
        <v>30</v>
      </c>
      <c r="K313" s="5" t="s">
        <v>30</v>
      </c>
      <c r="L313" s="3" t="s">
        <v>307</v>
      </c>
      <c r="M313" s="3" t="s">
        <v>31</v>
      </c>
      <c r="N313" s="5" t="s">
        <v>401</v>
      </c>
      <c r="O313" s="5" t="s">
        <v>271</v>
      </c>
      <c r="P313" s="5" t="s">
        <v>34</v>
      </c>
      <c r="Q313" s="155">
        <v>85620</v>
      </c>
      <c r="R313" s="166">
        <v>1</v>
      </c>
      <c r="S313" s="169">
        <v>10900</v>
      </c>
      <c r="U313" s="155">
        <v>9332.58</v>
      </c>
      <c r="V313" s="167">
        <v>1.0529999999999999E-3</v>
      </c>
      <c r="W313" s="167">
        <v>1.9764677053929801E-3</v>
      </c>
      <c r="X313" s="167">
        <v>5.8426854640352495E-4</v>
      </c>
    </row>
    <row r="314" spans="1:24">
      <c r="A314" s="5">
        <v>560</v>
      </c>
      <c r="B314" s="5">
        <v>963</v>
      </c>
      <c r="C314" s="5" t="s">
        <v>445</v>
      </c>
      <c r="D314" s="5" t="s">
        <v>446</v>
      </c>
      <c r="E314" s="5" t="s">
        <v>266</v>
      </c>
      <c r="F314" s="5" t="s">
        <v>1933</v>
      </c>
      <c r="G314" s="5" t="s">
        <v>1934</v>
      </c>
      <c r="H314" s="5" t="s">
        <v>269</v>
      </c>
      <c r="I314" s="5" t="s">
        <v>1887</v>
      </c>
      <c r="J314" s="5" t="s">
        <v>30</v>
      </c>
      <c r="K314" s="5" t="s">
        <v>30</v>
      </c>
      <c r="L314" s="3" t="s">
        <v>307</v>
      </c>
      <c r="M314" s="3" t="s">
        <v>31</v>
      </c>
      <c r="N314" s="5" t="s">
        <v>331</v>
      </c>
      <c r="O314" s="5" t="s">
        <v>271</v>
      </c>
      <c r="P314" s="5" t="s">
        <v>34</v>
      </c>
      <c r="Q314" s="155">
        <v>772750</v>
      </c>
      <c r="R314" s="166">
        <v>1</v>
      </c>
      <c r="S314" s="169">
        <v>4725</v>
      </c>
      <c r="U314" s="155">
        <v>36512.438000000002</v>
      </c>
      <c r="V314" s="167">
        <v>1.1825E-2</v>
      </c>
      <c r="W314" s="167">
        <v>7.73265844642419E-3</v>
      </c>
      <c r="X314" s="167">
        <v>2.28587044351879E-3</v>
      </c>
    </row>
    <row r="315" spans="1:24">
      <c r="A315" s="5">
        <v>560</v>
      </c>
      <c r="B315" s="5">
        <v>963</v>
      </c>
      <c r="C315" s="5" t="s">
        <v>445</v>
      </c>
      <c r="D315" s="5" t="s">
        <v>446</v>
      </c>
      <c r="E315" s="5" t="s">
        <v>266</v>
      </c>
      <c r="F315" s="5" t="s">
        <v>2438</v>
      </c>
      <c r="G315" s="5" t="s">
        <v>2439</v>
      </c>
      <c r="H315" s="5" t="s">
        <v>33</v>
      </c>
      <c r="I315" s="5" t="s">
        <v>1887</v>
      </c>
      <c r="J315" s="5" t="s">
        <v>30</v>
      </c>
      <c r="K315" s="5" t="s">
        <v>30</v>
      </c>
      <c r="L315" s="3" t="s">
        <v>316</v>
      </c>
      <c r="M315" s="3" t="s">
        <v>31</v>
      </c>
      <c r="N315" s="5" t="s">
        <v>331</v>
      </c>
      <c r="O315" s="5" t="s">
        <v>271</v>
      </c>
      <c r="P315" s="5" t="s">
        <v>34</v>
      </c>
      <c r="Q315" s="155">
        <v>112000</v>
      </c>
      <c r="R315" s="166">
        <v>1</v>
      </c>
      <c r="S315" s="169">
        <v>4725</v>
      </c>
      <c r="U315" s="155">
        <v>5292</v>
      </c>
      <c r="V315" s="167">
        <v>0</v>
      </c>
      <c r="W315" s="167">
        <v>1.1207476493038E-3</v>
      </c>
      <c r="X315" s="167">
        <v>3.3130700701922199E-4</v>
      </c>
    </row>
    <row r="316" spans="1:24">
      <c r="A316" s="5">
        <v>560</v>
      </c>
      <c r="B316" s="5">
        <v>963</v>
      </c>
      <c r="C316" s="5" t="s">
        <v>451</v>
      </c>
      <c r="D316" s="5" t="s">
        <v>452</v>
      </c>
      <c r="E316" s="5" t="s">
        <v>266</v>
      </c>
      <c r="F316" s="5" t="s">
        <v>1935</v>
      </c>
      <c r="G316" s="5" t="s">
        <v>1936</v>
      </c>
      <c r="H316" s="5" t="s">
        <v>269</v>
      </c>
      <c r="I316" s="5" t="s">
        <v>1887</v>
      </c>
      <c r="J316" s="5" t="s">
        <v>30</v>
      </c>
      <c r="K316" s="5" t="s">
        <v>30</v>
      </c>
      <c r="L316" s="3" t="s">
        <v>307</v>
      </c>
      <c r="M316" s="3" t="s">
        <v>31</v>
      </c>
      <c r="N316" s="5" t="s">
        <v>455</v>
      </c>
      <c r="O316" s="5" t="s">
        <v>271</v>
      </c>
      <c r="P316" s="5" t="s">
        <v>34</v>
      </c>
      <c r="Q316" s="155">
        <v>103827</v>
      </c>
      <c r="R316" s="166">
        <v>1</v>
      </c>
      <c r="S316" s="169">
        <v>10820</v>
      </c>
      <c r="U316" s="155">
        <v>11234.081</v>
      </c>
      <c r="V316" s="167">
        <v>4.1269999999999996E-3</v>
      </c>
      <c r="W316" s="167">
        <v>2.37917050663974E-3</v>
      </c>
      <c r="X316" s="167">
        <v>7.0331252555637098E-4</v>
      </c>
    </row>
    <row r="317" spans="1:24">
      <c r="A317" s="5">
        <v>560</v>
      </c>
      <c r="B317" s="5">
        <v>963</v>
      </c>
      <c r="C317" s="5" t="s">
        <v>464</v>
      </c>
      <c r="D317" s="5" t="s">
        <v>465</v>
      </c>
      <c r="E317" s="5" t="s">
        <v>266</v>
      </c>
      <c r="F317" s="5" t="s">
        <v>1937</v>
      </c>
      <c r="G317" s="5" t="s">
        <v>1938</v>
      </c>
      <c r="H317" s="5" t="s">
        <v>269</v>
      </c>
      <c r="I317" s="5" t="s">
        <v>1887</v>
      </c>
      <c r="J317" s="5" t="s">
        <v>30</v>
      </c>
      <c r="K317" s="5" t="s">
        <v>30</v>
      </c>
      <c r="L317" s="3" t="s">
        <v>307</v>
      </c>
      <c r="M317" s="3" t="s">
        <v>31</v>
      </c>
      <c r="N317" s="5" t="s">
        <v>367</v>
      </c>
      <c r="O317" s="5" t="s">
        <v>271</v>
      </c>
      <c r="P317" s="5" t="s">
        <v>34</v>
      </c>
      <c r="Q317" s="155">
        <v>2759294</v>
      </c>
      <c r="R317" s="166">
        <v>1</v>
      </c>
      <c r="S317" s="169">
        <v>2500</v>
      </c>
      <c r="U317" s="155">
        <v>68982.350000000006</v>
      </c>
      <c r="V317" s="167">
        <v>5.5919999999999997E-3</v>
      </c>
      <c r="W317" s="167">
        <v>1.46091849217596E-2</v>
      </c>
      <c r="X317" s="167">
        <v>4.3186575804331903E-3</v>
      </c>
    </row>
    <row r="318" spans="1:24">
      <c r="A318" s="5">
        <v>560</v>
      </c>
      <c r="B318" s="5">
        <v>963</v>
      </c>
      <c r="C318" s="5" t="s">
        <v>1939</v>
      </c>
      <c r="D318" s="5" t="s">
        <v>1940</v>
      </c>
      <c r="E318" s="5" t="s">
        <v>266</v>
      </c>
      <c r="F318" s="5" t="s">
        <v>1941</v>
      </c>
      <c r="G318" s="5" t="s">
        <v>1942</v>
      </c>
      <c r="H318" s="5" t="s">
        <v>269</v>
      </c>
      <c r="I318" s="5" t="s">
        <v>1887</v>
      </c>
      <c r="J318" s="5" t="s">
        <v>30</v>
      </c>
      <c r="K318" s="5" t="s">
        <v>30</v>
      </c>
      <c r="L318" s="3" t="s">
        <v>307</v>
      </c>
      <c r="M318" s="3" t="s">
        <v>31</v>
      </c>
      <c r="N318" s="5" t="s">
        <v>920</v>
      </c>
      <c r="O318" s="5" t="s">
        <v>271</v>
      </c>
      <c r="P318" s="5" t="s">
        <v>34</v>
      </c>
      <c r="Q318" s="155">
        <v>70515</v>
      </c>
      <c r="R318" s="166">
        <v>1</v>
      </c>
      <c r="S318" s="169">
        <v>950</v>
      </c>
      <c r="U318" s="155">
        <v>669.89300000000003</v>
      </c>
      <c r="V318" s="167">
        <v>1.348E-3</v>
      </c>
      <c r="W318" s="167">
        <v>1.41870832324498E-4</v>
      </c>
      <c r="X318" s="167">
        <v>4.1938790476119502E-5</v>
      </c>
    </row>
    <row r="319" spans="1:24">
      <c r="A319" s="5">
        <v>560</v>
      </c>
      <c r="B319" s="5">
        <v>963</v>
      </c>
      <c r="C319" s="5" t="s">
        <v>484</v>
      </c>
      <c r="D319" s="5" t="s">
        <v>485</v>
      </c>
      <c r="E319" s="5" t="s">
        <v>266</v>
      </c>
      <c r="F319" s="5" t="s">
        <v>1943</v>
      </c>
      <c r="G319" s="5" t="s">
        <v>1944</v>
      </c>
      <c r="H319" s="5" t="s">
        <v>269</v>
      </c>
      <c r="I319" s="5" t="s">
        <v>1887</v>
      </c>
      <c r="J319" s="5" t="s">
        <v>30</v>
      </c>
      <c r="K319" s="5" t="s">
        <v>128</v>
      </c>
      <c r="L319" s="3" t="s">
        <v>307</v>
      </c>
      <c r="M319" s="3" t="s">
        <v>31</v>
      </c>
      <c r="N319" s="5" t="s">
        <v>488</v>
      </c>
      <c r="O319" s="5" t="s">
        <v>271</v>
      </c>
      <c r="P319" s="5" t="s">
        <v>34</v>
      </c>
      <c r="Q319" s="155">
        <v>1293805.3</v>
      </c>
      <c r="R319" s="166">
        <v>1</v>
      </c>
      <c r="S319" s="169">
        <v>14480</v>
      </c>
      <c r="U319" s="155">
        <v>187343.00700000001</v>
      </c>
      <c r="V319" s="167">
        <v>9.7970000000000002E-3</v>
      </c>
      <c r="W319" s="167">
        <v>3.9675781406251699E-2</v>
      </c>
      <c r="X319" s="167">
        <v>1.17286566668417E-2</v>
      </c>
    </row>
    <row r="320" spans="1:24">
      <c r="A320" s="5">
        <v>560</v>
      </c>
      <c r="B320" s="5">
        <v>963</v>
      </c>
      <c r="C320" s="5" t="s">
        <v>497</v>
      </c>
      <c r="D320" s="5" t="s">
        <v>498</v>
      </c>
      <c r="E320" s="5" t="s">
        <v>266</v>
      </c>
      <c r="F320" s="5" t="s">
        <v>1945</v>
      </c>
      <c r="G320" s="5" t="s">
        <v>1946</v>
      </c>
      <c r="H320" s="5" t="s">
        <v>269</v>
      </c>
      <c r="I320" s="5" t="s">
        <v>1887</v>
      </c>
      <c r="J320" s="5" t="s">
        <v>30</v>
      </c>
      <c r="K320" s="5" t="s">
        <v>30</v>
      </c>
      <c r="L320" s="3" t="s">
        <v>307</v>
      </c>
      <c r="M320" s="3" t="s">
        <v>31</v>
      </c>
      <c r="N320" s="5" t="s">
        <v>488</v>
      </c>
      <c r="O320" s="5" t="s">
        <v>271</v>
      </c>
      <c r="P320" s="5" t="s">
        <v>34</v>
      </c>
      <c r="Q320" s="155">
        <v>5221972</v>
      </c>
      <c r="R320" s="166">
        <v>1</v>
      </c>
      <c r="S320" s="169">
        <v>1608</v>
      </c>
      <c r="U320" s="155">
        <v>83969.31</v>
      </c>
      <c r="V320" s="167">
        <v>9.0410000000000004E-3</v>
      </c>
      <c r="W320" s="167">
        <v>1.7783145602264201E-2</v>
      </c>
      <c r="X320" s="167">
        <v>5.2569200109704398E-3</v>
      </c>
    </row>
    <row r="321" spans="1:24">
      <c r="A321" s="5">
        <v>560</v>
      </c>
      <c r="B321" s="5">
        <v>963</v>
      </c>
      <c r="C321" s="5" t="s">
        <v>505</v>
      </c>
      <c r="D321" s="5" t="s">
        <v>506</v>
      </c>
      <c r="E321" s="5" t="s">
        <v>266</v>
      </c>
      <c r="F321" s="5" t="s">
        <v>1947</v>
      </c>
      <c r="G321" s="5" t="s">
        <v>1948</v>
      </c>
      <c r="H321" s="5" t="s">
        <v>269</v>
      </c>
      <c r="I321" s="5" t="s">
        <v>1887</v>
      </c>
      <c r="J321" s="5" t="s">
        <v>30</v>
      </c>
      <c r="K321" s="5" t="s">
        <v>30</v>
      </c>
      <c r="L321" s="3" t="s">
        <v>307</v>
      </c>
      <c r="M321" s="3" t="s">
        <v>31</v>
      </c>
      <c r="N321" s="5" t="s">
        <v>331</v>
      </c>
      <c r="O321" s="5" t="s">
        <v>271</v>
      </c>
      <c r="P321" s="5" t="s">
        <v>34</v>
      </c>
      <c r="Q321" s="155">
        <v>58283.19</v>
      </c>
      <c r="R321" s="166">
        <v>1</v>
      </c>
      <c r="S321" s="169">
        <v>23380</v>
      </c>
      <c r="U321" s="155">
        <v>13626.61</v>
      </c>
      <c r="V321" s="167">
        <v>1.407E-3</v>
      </c>
      <c r="W321" s="167">
        <v>2.8858637426278401E-3</v>
      </c>
      <c r="X321" s="167">
        <v>8.5309737640694601E-4</v>
      </c>
    </row>
    <row r="322" spans="1:24">
      <c r="A322" s="5">
        <v>560</v>
      </c>
      <c r="B322" s="5">
        <v>963</v>
      </c>
      <c r="C322" s="5" t="s">
        <v>515</v>
      </c>
      <c r="D322" s="5" t="s">
        <v>516</v>
      </c>
      <c r="E322" s="5" t="s">
        <v>266</v>
      </c>
      <c r="F322" s="5" t="s">
        <v>2306</v>
      </c>
      <c r="G322" s="5" t="s">
        <v>2307</v>
      </c>
      <c r="H322" s="5" t="s">
        <v>269</v>
      </c>
      <c r="I322" s="5" t="s">
        <v>1887</v>
      </c>
      <c r="J322" s="5" t="s">
        <v>30</v>
      </c>
      <c r="K322" s="5" t="s">
        <v>30</v>
      </c>
      <c r="L322" s="3" t="s">
        <v>307</v>
      </c>
      <c r="M322" s="3" t="s">
        <v>31</v>
      </c>
      <c r="N322" s="5" t="s">
        <v>401</v>
      </c>
      <c r="O322" s="5" t="s">
        <v>271</v>
      </c>
      <c r="P322" s="5" t="s">
        <v>34</v>
      </c>
      <c r="Q322" s="155">
        <v>4617.01</v>
      </c>
      <c r="R322" s="166">
        <v>1</v>
      </c>
      <c r="S322" s="169">
        <v>16230</v>
      </c>
      <c r="U322" s="155">
        <v>749.34100000000001</v>
      </c>
      <c r="V322" s="167">
        <v>1.25E-4</v>
      </c>
      <c r="W322" s="167">
        <v>1.58696495432702E-4</v>
      </c>
      <c r="X322" s="167">
        <v>4.6912666699688201E-5</v>
      </c>
    </row>
    <row r="323" spans="1:24">
      <c r="A323" s="5">
        <v>560</v>
      </c>
      <c r="B323" s="5">
        <v>963</v>
      </c>
      <c r="C323" s="5" t="s">
        <v>1949</v>
      </c>
      <c r="D323" s="5" t="s">
        <v>1950</v>
      </c>
      <c r="E323" s="5" t="s">
        <v>643</v>
      </c>
      <c r="F323" s="5" t="s">
        <v>1949</v>
      </c>
      <c r="G323" s="5" t="s">
        <v>1951</v>
      </c>
      <c r="H323" s="5" t="s">
        <v>269</v>
      </c>
      <c r="I323" s="5" t="s">
        <v>1887</v>
      </c>
      <c r="J323" s="5" t="s">
        <v>30</v>
      </c>
      <c r="K323" s="5" t="s">
        <v>1952</v>
      </c>
      <c r="L323" s="3" t="s">
        <v>307</v>
      </c>
      <c r="M323" s="3" t="s">
        <v>31</v>
      </c>
      <c r="N323" s="5" t="s">
        <v>331</v>
      </c>
      <c r="O323" s="5" t="s">
        <v>271</v>
      </c>
      <c r="P323" s="5" t="s">
        <v>34</v>
      </c>
      <c r="Q323" s="155">
        <v>58273</v>
      </c>
      <c r="R323" s="166">
        <v>1</v>
      </c>
      <c r="S323" s="169">
        <v>12990</v>
      </c>
      <c r="U323" s="155">
        <v>7569.6629999999996</v>
      </c>
      <c r="V323" s="167">
        <v>2.6779999999999998E-3</v>
      </c>
      <c r="W323" s="167">
        <v>1.6031144514451301E-3</v>
      </c>
      <c r="X323" s="167">
        <v>4.7390066010620703E-4</v>
      </c>
    </row>
    <row r="324" spans="1:24">
      <c r="A324" s="5">
        <v>560</v>
      </c>
      <c r="B324" s="5">
        <v>963</v>
      </c>
      <c r="C324" s="5" t="s">
        <v>1953</v>
      </c>
      <c r="D324" s="5" t="s">
        <v>1954</v>
      </c>
      <c r="E324" s="5" t="s">
        <v>266</v>
      </c>
      <c r="F324" s="5" t="s">
        <v>1955</v>
      </c>
      <c r="G324" s="5" t="s">
        <v>1956</v>
      </c>
      <c r="H324" s="5" t="s">
        <v>269</v>
      </c>
      <c r="I324" s="5" t="s">
        <v>1887</v>
      </c>
      <c r="J324" s="5" t="s">
        <v>30</v>
      </c>
      <c r="K324" s="5" t="s">
        <v>330</v>
      </c>
      <c r="L324" s="3" t="s">
        <v>307</v>
      </c>
      <c r="M324" s="3" t="s">
        <v>31</v>
      </c>
      <c r="N324" s="5" t="s">
        <v>1957</v>
      </c>
      <c r="O324" s="5" t="s">
        <v>271</v>
      </c>
      <c r="P324" s="5" t="s">
        <v>34</v>
      </c>
      <c r="Q324" s="155">
        <v>100763</v>
      </c>
      <c r="R324" s="166">
        <v>1</v>
      </c>
      <c r="S324" s="169">
        <v>5134</v>
      </c>
      <c r="U324" s="155">
        <v>5173.1719999999996</v>
      </c>
      <c r="V324" s="167">
        <v>4.0740000000000004E-3</v>
      </c>
      <c r="W324" s="167">
        <v>1.0955821672634599E-3</v>
      </c>
      <c r="X324" s="167">
        <v>3.2386777612709497E-4</v>
      </c>
    </row>
    <row r="325" spans="1:24">
      <c r="A325" s="5">
        <v>560</v>
      </c>
      <c r="B325" s="5">
        <v>963</v>
      </c>
      <c r="C325" s="5" t="s">
        <v>523</v>
      </c>
      <c r="D325" s="5" t="s">
        <v>524</v>
      </c>
      <c r="E325" s="5" t="s">
        <v>266</v>
      </c>
      <c r="F325" s="5" t="s">
        <v>2440</v>
      </c>
      <c r="G325" s="5" t="s">
        <v>2441</v>
      </c>
      <c r="H325" s="5" t="s">
        <v>269</v>
      </c>
      <c r="I325" s="5" t="s">
        <v>1887</v>
      </c>
      <c r="J325" s="5" t="s">
        <v>30</v>
      </c>
      <c r="K325" s="5" t="s">
        <v>30</v>
      </c>
      <c r="L325" s="3" t="s">
        <v>307</v>
      </c>
      <c r="M325" s="3" t="s">
        <v>31</v>
      </c>
      <c r="N325" s="5" t="s">
        <v>367</v>
      </c>
      <c r="O325" s="5" t="s">
        <v>271</v>
      </c>
      <c r="P325" s="5" t="s">
        <v>34</v>
      </c>
      <c r="Q325" s="155">
        <v>197023</v>
      </c>
      <c r="R325" s="166">
        <v>1</v>
      </c>
      <c r="S325" s="169">
        <v>398</v>
      </c>
      <c r="U325" s="155">
        <v>784.15200000000004</v>
      </c>
      <c r="V325" s="167">
        <v>5.5500000000000005E-4</v>
      </c>
      <c r="W325" s="167">
        <v>1.6606878215286299E-4</v>
      </c>
      <c r="X325" s="167">
        <v>4.9092006758676101E-5</v>
      </c>
    </row>
    <row r="326" spans="1:24">
      <c r="A326" s="5">
        <v>560</v>
      </c>
      <c r="B326" s="5">
        <v>963</v>
      </c>
      <c r="C326" s="5" t="s">
        <v>2442</v>
      </c>
      <c r="D326" s="5" t="s">
        <v>2443</v>
      </c>
      <c r="E326" s="5" t="s">
        <v>266</v>
      </c>
      <c r="F326" s="5" t="s">
        <v>2444</v>
      </c>
      <c r="G326" s="5" t="s">
        <v>2445</v>
      </c>
      <c r="H326" s="5" t="s">
        <v>269</v>
      </c>
      <c r="I326" s="5" t="s">
        <v>1887</v>
      </c>
      <c r="J326" s="5" t="s">
        <v>30</v>
      </c>
      <c r="K326" s="5" t="s">
        <v>30</v>
      </c>
      <c r="L326" s="3" t="s">
        <v>307</v>
      </c>
      <c r="M326" s="3" t="s">
        <v>31</v>
      </c>
      <c r="N326" s="5" t="s">
        <v>317</v>
      </c>
      <c r="O326" s="5" t="s">
        <v>271</v>
      </c>
      <c r="P326" s="5" t="s">
        <v>34</v>
      </c>
      <c r="Q326" s="155">
        <v>269</v>
      </c>
      <c r="R326" s="166">
        <v>1</v>
      </c>
      <c r="S326" s="169">
        <v>7015</v>
      </c>
      <c r="U326" s="155">
        <v>18.87</v>
      </c>
      <c r="V326" s="167">
        <v>1.9999999999999999E-6</v>
      </c>
      <c r="W326" s="167">
        <v>3.9963908548828197E-6</v>
      </c>
      <c r="X326" s="167">
        <v>1.18138306498586E-6</v>
      </c>
    </row>
    <row r="327" spans="1:24">
      <c r="A327" s="5">
        <v>560</v>
      </c>
      <c r="B327" s="5">
        <v>963</v>
      </c>
      <c r="C327" s="5" t="s">
        <v>548</v>
      </c>
      <c r="D327" s="5" t="s">
        <v>549</v>
      </c>
      <c r="E327" s="5" t="s">
        <v>266</v>
      </c>
      <c r="F327" s="5" t="s">
        <v>1958</v>
      </c>
      <c r="G327" s="5" t="s">
        <v>1959</v>
      </c>
      <c r="H327" s="5" t="s">
        <v>269</v>
      </c>
      <c r="I327" s="5" t="s">
        <v>1887</v>
      </c>
      <c r="J327" s="5" t="s">
        <v>30</v>
      </c>
      <c r="K327" s="5" t="s">
        <v>30</v>
      </c>
      <c r="L327" s="3" t="s">
        <v>307</v>
      </c>
      <c r="M327" s="3" t="s">
        <v>31</v>
      </c>
      <c r="N327" s="5" t="s">
        <v>297</v>
      </c>
      <c r="O327" s="5" t="s">
        <v>271</v>
      </c>
      <c r="P327" s="5" t="s">
        <v>34</v>
      </c>
      <c r="Q327" s="155">
        <v>310356</v>
      </c>
      <c r="R327" s="166">
        <v>1</v>
      </c>
      <c r="S327" s="169">
        <v>99.1</v>
      </c>
      <c r="U327" s="155">
        <v>307.56299999999999</v>
      </c>
      <c r="V327" s="167">
        <v>9.6000000000000002E-5</v>
      </c>
      <c r="W327" s="167">
        <v>6.5136107450926596E-5</v>
      </c>
      <c r="X327" s="167">
        <v>1.92550471302388E-5</v>
      </c>
    </row>
    <row r="328" spans="1:24">
      <c r="A328" s="5">
        <v>560</v>
      </c>
      <c r="B328" s="5">
        <v>963</v>
      </c>
      <c r="C328" s="5" t="s">
        <v>556</v>
      </c>
      <c r="D328" s="5" t="s">
        <v>557</v>
      </c>
      <c r="E328" s="5" t="s">
        <v>266</v>
      </c>
      <c r="F328" s="5" t="s">
        <v>1960</v>
      </c>
      <c r="G328" s="5" t="s">
        <v>1961</v>
      </c>
      <c r="H328" s="5" t="s">
        <v>269</v>
      </c>
      <c r="I328" s="5" t="s">
        <v>1887</v>
      </c>
      <c r="J328" s="5" t="s">
        <v>30</v>
      </c>
      <c r="K328" s="5" t="s">
        <v>30</v>
      </c>
      <c r="L328" s="3" t="s">
        <v>307</v>
      </c>
      <c r="M328" s="3" t="s">
        <v>31</v>
      </c>
      <c r="N328" s="5" t="s">
        <v>560</v>
      </c>
      <c r="O328" s="5" t="s">
        <v>271</v>
      </c>
      <c r="P328" s="5" t="s">
        <v>34</v>
      </c>
      <c r="Q328" s="155">
        <v>15529795</v>
      </c>
      <c r="R328" s="166">
        <v>1</v>
      </c>
      <c r="S328" s="169">
        <v>709.9</v>
      </c>
      <c r="U328" s="155">
        <v>110246.015</v>
      </c>
      <c r="V328" s="167">
        <v>5.5970000000000004E-3</v>
      </c>
      <c r="W328" s="167">
        <v>2.3348065348779399E-2</v>
      </c>
      <c r="X328" s="167">
        <v>6.9019798124925801E-3</v>
      </c>
    </row>
    <row r="329" spans="1:24">
      <c r="A329" s="5">
        <v>560</v>
      </c>
      <c r="B329" s="5">
        <v>963</v>
      </c>
      <c r="C329" s="5" t="s">
        <v>568</v>
      </c>
      <c r="D329" s="5" t="s">
        <v>569</v>
      </c>
      <c r="E329" s="5" t="s">
        <v>266</v>
      </c>
      <c r="F329" s="5" t="s">
        <v>1962</v>
      </c>
      <c r="G329" s="5" t="s">
        <v>1963</v>
      </c>
      <c r="H329" s="5" t="s">
        <v>269</v>
      </c>
      <c r="I329" s="5" t="s">
        <v>1887</v>
      </c>
      <c r="J329" s="5" t="s">
        <v>30</v>
      </c>
      <c r="K329" s="5" t="s">
        <v>30</v>
      </c>
      <c r="L329" s="3" t="s">
        <v>307</v>
      </c>
      <c r="M329" s="3" t="s">
        <v>31</v>
      </c>
      <c r="N329" s="5" t="s">
        <v>367</v>
      </c>
      <c r="O329" s="5" t="s">
        <v>271</v>
      </c>
      <c r="P329" s="5" t="s">
        <v>34</v>
      </c>
      <c r="Q329" s="155">
        <v>168438.78</v>
      </c>
      <c r="R329" s="166">
        <v>1</v>
      </c>
      <c r="S329" s="169">
        <v>76490</v>
      </c>
      <c r="U329" s="155">
        <v>128838.823</v>
      </c>
      <c r="V329" s="167">
        <v>6.7029999999999998E-3</v>
      </c>
      <c r="W329" s="167">
        <v>2.7285677969921599E-2</v>
      </c>
      <c r="X329" s="167">
        <v>8.0659872972480597E-3</v>
      </c>
    </row>
    <row r="330" spans="1:24">
      <c r="A330" s="5">
        <v>560</v>
      </c>
      <c r="B330" s="5">
        <v>963</v>
      </c>
      <c r="C330" s="5" t="s">
        <v>2446</v>
      </c>
      <c r="D330" s="5" t="s">
        <v>2447</v>
      </c>
      <c r="E330" s="5" t="s">
        <v>266</v>
      </c>
      <c r="F330" s="5" t="s">
        <v>2448</v>
      </c>
      <c r="G330" s="5" t="s">
        <v>2449</v>
      </c>
      <c r="H330" s="5" t="s">
        <v>269</v>
      </c>
      <c r="I330" s="5" t="s">
        <v>1887</v>
      </c>
      <c r="J330" s="5" t="s">
        <v>30</v>
      </c>
      <c r="K330" s="5" t="s">
        <v>30</v>
      </c>
      <c r="L330" s="3" t="s">
        <v>307</v>
      </c>
      <c r="M330" s="3" t="s">
        <v>31</v>
      </c>
      <c r="N330" s="5" t="s">
        <v>355</v>
      </c>
      <c r="O330" s="5" t="s">
        <v>271</v>
      </c>
      <c r="P330" s="5" t="s">
        <v>34</v>
      </c>
      <c r="Q330" s="155">
        <v>48210</v>
      </c>
      <c r="R330" s="166">
        <v>1</v>
      </c>
      <c r="S330" s="169">
        <v>473.5</v>
      </c>
      <c r="U330" s="155">
        <v>228.274</v>
      </c>
      <c r="V330" s="167">
        <v>3.2200000000000002E-4</v>
      </c>
      <c r="W330" s="167">
        <v>4.8344282153978103E-5</v>
      </c>
      <c r="X330" s="167">
        <v>1.42911737864245E-5</v>
      </c>
    </row>
    <row r="331" spans="1:24">
      <c r="A331" s="5">
        <v>560</v>
      </c>
      <c r="B331" s="5">
        <v>963</v>
      </c>
      <c r="C331" s="5" t="s">
        <v>1964</v>
      </c>
      <c r="D331" s="5" t="s">
        <v>1965</v>
      </c>
      <c r="E331" s="5" t="s">
        <v>266</v>
      </c>
      <c r="F331" s="5" t="s">
        <v>1966</v>
      </c>
      <c r="G331" s="5" t="s">
        <v>1967</v>
      </c>
      <c r="H331" s="5" t="s">
        <v>269</v>
      </c>
      <c r="I331" s="5" t="s">
        <v>1887</v>
      </c>
      <c r="J331" s="5" t="s">
        <v>30</v>
      </c>
      <c r="K331" s="5" t="s">
        <v>30</v>
      </c>
      <c r="L331" s="3" t="s">
        <v>307</v>
      </c>
      <c r="M331" s="3" t="s">
        <v>31</v>
      </c>
      <c r="N331" s="5" t="s">
        <v>270</v>
      </c>
      <c r="O331" s="5" t="s">
        <v>271</v>
      </c>
      <c r="P331" s="5" t="s">
        <v>34</v>
      </c>
      <c r="Q331" s="155">
        <v>114548.4</v>
      </c>
      <c r="R331" s="166">
        <v>1</v>
      </c>
      <c r="S331" s="169">
        <v>25050</v>
      </c>
      <c r="U331" s="155">
        <v>28694.374</v>
      </c>
      <c r="V331" s="167">
        <v>1.142E-3</v>
      </c>
      <c r="W331" s="167">
        <v>6.0769373455959001E-3</v>
      </c>
      <c r="X331" s="167">
        <v>1.79641860062199E-3</v>
      </c>
    </row>
    <row r="332" spans="1:24">
      <c r="A332" s="5">
        <v>560</v>
      </c>
      <c r="B332" s="5">
        <v>963</v>
      </c>
      <c r="C332" s="5" t="s">
        <v>1968</v>
      </c>
      <c r="D332" s="5" t="s">
        <v>1969</v>
      </c>
      <c r="E332" s="5" t="s">
        <v>266</v>
      </c>
      <c r="F332" s="5" t="s">
        <v>1970</v>
      </c>
      <c r="G332" s="5" t="s">
        <v>1971</v>
      </c>
      <c r="H332" s="5" t="s">
        <v>269</v>
      </c>
      <c r="I332" s="5" t="s">
        <v>1887</v>
      </c>
      <c r="J332" s="5" t="s">
        <v>30</v>
      </c>
      <c r="K332" s="5" t="s">
        <v>30</v>
      </c>
      <c r="L332" s="3" t="s">
        <v>307</v>
      </c>
      <c r="M332" s="3" t="s">
        <v>31</v>
      </c>
      <c r="N332" s="5" t="s">
        <v>1916</v>
      </c>
      <c r="O332" s="5" t="s">
        <v>271</v>
      </c>
      <c r="P332" s="5" t="s">
        <v>34</v>
      </c>
      <c r="Q332" s="155">
        <v>31520.76</v>
      </c>
      <c r="R332" s="166">
        <v>1</v>
      </c>
      <c r="S332" s="169">
        <v>75000</v>
      </c>
      <c r="U332" s="155">
        <v>23640.57</v>
      </c>
      <c r="V332" s="167">
        <v>3.4350000000000001E-3</v>
      </c>
      <c r="W332" s="167">
        <v>5.0066351579179597E-3</v>
      </c>
      <c r="X332" s="167">
        <v>1.48002390229184E-3</v>
      </c>
    </row>
    <row r="333" spans="1:24">
      <c r="A333" s="5">
        <v>560</v>
      </c>
      <c r="B333" s="5">
        <v>963</v>
      </c>
      <c r="C333" s="5" t="s">
        <v>605</v>
      </c>
      <c r="D333" s="5" t="s">
        <v>606</v>
      </c>
      <c r="E333" s="5" t="s">
        <v>266</v>
      </c>
      <c r="F333" s="5" t="s">
        <v>2308</v>
      </c>
      <c r="G333" s="5" t="s">
        <v>2309</v>
      </c>
      <c r="H333" s="5" t="s">
        <v>269</v>
      </c>
      <c r="I333" s="5" t="s">
        <v>1887</v>
      </c>
      <c r="J333" s="5" t="s">
        <v>30</v>
      </c>
      <c r="K333" s="5" t="s">
        <v>30</v>
      </c>
      <c r="L333" s="3" t="s">
        <v>307</v>
      </c>
      <c r="M333" s="3" t="s">
        <v>31</v>
      </c>
      <c r="N333" s="5" t="s">
        <v>355</v>
      </c>
      <c r="O333" s="5" t="s">
        <v>271</v>
      </c>
      <c r="P333" s="5" t="s">
        <v>34</v>
      </c>
      <c r="Q333" s="155">
        <v>204100</v>
      </c>
      <c r="R333" s="166">
        <v>1</v>
      </c>
      <c r="S333" s="169">
        <v>4080</v>
      </c>
      <c r="U333" s="155">
        <v>8327.2800000000007</v>
      </c>
      <c r="V333" s="167">
        <v>5.3670000000000002E-3</v>
      </c>
      <c r="W333" s="167">
        <v>1.7635637726936E-3</v>
      </c>
      <c r="X333" s="167">
        <v>5.2133148401569004E-4</v>
      </c>
    </row>
    <row r="334" spans="1:24">
      <c r="A334" s="5">
        <v>560</v>
      </c>
      <c r="B334" s="5">
        <v>963</v>
      </c>
      <c r="C334" s="5" t="s">
        <v>610</v>
      </c>
      <c r="D334" s="5" t="s">
        <v>611</v>
      </c>
      <c r="E334" s="5" t="s">
        <v>266</v>
      </c>
      <c r="F334" s="5" t="s">
        <v>1972</v>
      </c>
      <c r="G334" s="5" t="s">
        <v>1973</v>
      </c>
      <c r="H334" s="5" t="s">
        <v>269</v>
      </c>
      <c r="I334" s="5" t="s">
        <v>1887</v>
      </c>
      <c r="J334" s="5" t="s">
        <v>30</v>
      </c>
      <c r="K334" s="5" t="s">
        <v>30</v>
      </c>
      <c r="L334" s="3" t="s">
        <v>307</v>
      </c>
      <c r="M334" s="3" t="s">
        <v>31</v>
      </c>
      <c r="N334" s="5" t="s">
        <v>367</v>
      </c>
      <c r="O334" s="5" t="s">
        <v>271</v>
      </c>
      <c r="P334" s="5" t="s">
        <v>34</v>
      </c>
      <c r="Q334" s="155">
        <v>198985</v>
      </c>
      <c r="R334" s="166">
        <v>1</v>
      </c>
      <c r="S334" s="169">
        <v>3854</v>
      </c>
      <c r="U334" s="155">
        <v>7668.8819999999996</v>
      </c>
      <c r="V334" s="167">
        <v>9.0300000000000005E-4</v>
      </c>
      <c r="W334" s="167">
        <v>1.6241272415369299E-3</v>
      </c>
      <c r="X334" s="167">
        <v>4.8011230337734098E-4</v>
      </c>
    </row>
    <row r="335" spans="1:24">
      <c r="A335" s="5">
        <v>560</v>
      </c>
      <c r="B335" s="5">
        <v>963</v>
      </c>
      <c r="C335" s="5" t="s">
        <v>623</v>
      </c>
      <c r="D335" s="5" t="s">
        <v>624</v>
      </c>
      <c r="E335" s="5" t="s">
        <v>266</v>
      </c>
      <c r="F335" s="5" t="s">
        <v>2310</v>
      </c>
      <c r="G335" s="5" t="s">
        <v>2311</v>
      </c>
      <c r="H335" s="5" t="s">
        <v>269</v>
      </c>
      <c r="I335" s="5" t="s">
        <v>1887</v>
      </c>
      <c r="J335" s="5" t="s">
        <v>30</v>
      </c>
      <c r="K335" s="5" t="s">
        <v>330</v>
      </c>
      <c r="L335" s="3" t="s">
        <v>307</v>
      </c>
      <c r="M335" s="3" t="s">
        <v>31</v>
      </c>
      <c r="N335" s="5" t="s">
        <v>331</v>
      </c>
      <c r="O335" s="5" t="s">
        <v>271</v>
      </c>
      <c r="P335" s="5" t="s">
        <v>34</v>
      </c>
      <c r="Q335" s="155">
        <v>676577</v>
      </c>
      <c r="R335" s="166">
        <v>1</v>
      </c>
      <c r="S335" s="169">
        <v>800</v>
      </c>
      <c r="U335" s="155">
        <v>5412.616</v>
      </c>
      <c r="V335" s="167">
        <v>3.3730000000000001E-3</v>
      </c>
      <c r="W335" s="167">
        <v>1.1462918855979099E-3</v>
      </c>
      <c r="X335" s="167">
        <v>3.38858202400672E-4</v>
      </c>
    </row>
    <row r="336" spans="1:24">
      <c r="A336" s="5">
        <v>560</v>
      </c>
      <c r="B336" s="5">
        <v>963</v>
      </c>
      <c r="C336" s="5" t="s">
        <v>634</v>
      </c>
      <c r="D336" s="5" t="s">
        <v>635</v>
      </c>
      <c r="E336" s="5" t="s">
        <v>266</v>
      </c>
      <c r="F336" s="5" t="s">
        <v>1978</v>
      </c>
      <c r="G336" s="5" t="s">
        <v>1979</v>
      </c>
      <c r="H336" s="5" t="s">
        <v>269</v>
      </c>
      <c r="I336" s="5" t="s">
        <v>1887</v>
      </c>
      <c r="J336" s="5" t="s">
        <v>30</v>
      </c>
      <c r="K336" s="5" t="s">
        <v>30</v>
      </c>
      <c r="L336" s="3" t="s">
        <v>307</v>
      </c>
      <c r="M336" s="3" t="s">
        <v>31</v>
      </c>
      <c r="N336" s="5" t="s">
        <v>401</v>
      </c>
      <c r="O336" s="5" t="s">
        <v>271</v>
      </c>
      <c r="P336" s="5" t="s">
        <v>34</v>
      </c>
      <c r="Q336" s="155">
        <v>3142749</v>
      </c>
      <c r="R336" s="166">
        <v>1</v>
      </c>
      <c r="S336" s="169">
        <v>138.4</v>
      </c>
      <c r="U336" s="155">
        <v>4349.5649999999996</v>
      </c>
      <c r="V336" s="167">
        <v>2.0860000000000002E-3</v>
      </c>
      <c r="W336" s="167">
        <v>9.2115727869935301E-4</v>
      </c>
      <c r="X336" s="167">
        <v>2.7230559991755002E-4</v>
      </c>
    </row>
    <row r="337" spans="1:24">
      <c r="A337" s="5">
        <v>560</v>
      </c>
      <c r="B337" s="5">
        <v>963</v>
      </c>
      <c r="C337" s="5" t="s">
        <v>1980</v>
      </c>
      <c r="D337" s="5" t="s">
        <v>1981</v>
      </c>
      <c r="E337" s="5" t="s">
        <v>266</v>
      </c>
      <c r="F337" s="5" t="s">
        <v>1982</v>
      </c>
      <c r="G337" s="5" t="s">
        <v>1983</v>
      </c>
      <c r="H337" s="5" t="s">
        <v>269</v>
      </c>
      <c r="I337" s="5" t="s">
        <v>1887</v>
      </c>
      <c r="J337" s="5" t="s">
        <v>30</v>
      </c>
      <c r="K337" s="5" t="s">
        <v>30</v>
      </c>
      <c r="L337" s="3" t="s">
        <v>307</v>
      </c>
      <c r="M337" s="3" t="s">
        <v>31</v>
      </c>
      <c r="N337" s="5" t="s">
        <v>317</v>
      </c>
      <c r="O337" s="5" t="s">
        <v>271</v>
      </c>
      <c r="P337" s="5" t="s">
        <v>34</v>
      </c>
      <c r="Q337" s="155">
        <v>4564</v>
      </c>
      <c r="R337" s="166">
        <v>1</v>
      </c>
      <c r="S337" s="169">
        <v>27000</v>
      </c>
      <c r="U337" s="155">
        <v>1232.28</v>
      </c>
      <c r="V337" s="167">
        <v>5.0600000000000005E-4</v>
      </c>
      <c r="W337" s="167">
        <v>2.6097409548074102E-4</v>
      </c>
      <c r="X337" s="167">
        <v>7.7147203063047495E-5</v>
      </c>
    </row>
    <row r="338" spans="1:24">
      <c r="A338" s="5">
        <v>560</v>
      </c>
      <c r="B338" s="5">
        <v>963</v>
      </c>
      <c r="C338" s="5" t="s">
        <v>648</v>
      </c>
      <c r="D338" s="5" t="s">
        <v>649</v>
      </c>
      <c r="E338" s="5" t="s">
        <v>266</v>
      </c>
      <c r="F338" s="5" t="s">
        <v>1984</v>
      </c>
      <c r="G338" s="5" t="s">
        <v>1985</v>
      </c>
      <c r="H338" s="5" t="s">
        <v>269</v>
      </c>
      <c r="I338" s="5" t="s">
        <v>1887</v>
      </c>
      <c r="J338" s="5" t="s">
        <v>30</v>
      </c>
      <c r="K338" s="5" t="s">
        <v>30</v>
      </c>
      <c r="L338" s="3" t="s">
        <v>307</v>
      </c>
      <c r="M338" s="3" t="s">
        <v>31</v>
      </c>
      <c r="N338" s="5" t="s">
        <v>297</v>
      </c>
      <c r="O338" s="5" t="s">
        <v>271</v>
      </c>
      <c r="P338" s="5" t="s">
        <v>34</v>
      </c>
      <c r="Q338" s="155">
        <v>22601</v>
      </c>
      <c r="R338" s="166">
        <v>1</v>
      </c>
      <c r="S338" s="169">
        <v>16060</v>
      </c>
      <c r="U338" s="155">
        <v>3629.721</v>
      </c>
      <c r="V338" s="167">
        <v>1.3699999999999999E-3</v>
      </c>
      <c r="W338" s="167">
        <v>7.68707639848747E-4</v>
      </c>
      <c r="X338" s="167">
        <v>2.2723958206765201E-4</v>
      </c>
    </row>
    <row r="339" spans="1:24">
      <c r="A339" s="5">
        <v>560</v>
      </c>
      <c r="B339" s="5">
        <v>963</v>
      </c>
      <c r="C339" s="5" t="s">
        <v>1443</v>
      </c>
      <c r="D339" s="5" t="s">
        <v>1444</v>
      </c>
      <c r="E339" s="5" t="s">
        <v>266</v>
      </c>
      <c r="F339" s="5" t="s">
        <v>1986</v>
      </c>
      <c r="G339" s="5" t="s">
        <v>1987</v>
      </c>
      <c r="H339" s="5" t="s">
        <v>269</v>
      </c>
      <c r="I339" s="5" t="s">
        <v>1887</v>
      </c>
      <c r="J339" s="5" t="s">
        <v>30</v>
      </c>
      <c r="K339" s="5" t="s">
        <v>30</v>
      </c>
      <c r="L339" s="3" t="s">
        <v>307</v>
      </c>
      <c r="M339" s="3" t="s">
        <v>31</v>
      </c>
      <c r="N339" s="5" t="s">
        <v>488</v>
      </c>
      <c r="O339" s="5" t="s">
        <v>271</v>
      </c>
      <c r="P339" s="5" t="s">
        <v>34</v>
      </c>
      <c r="Q339" s="155">
        <v>399314</v>
      </c>
      <c r="R339" s="166">
        <v>1</v>
      </c>
      <c r="S339" s="169">
        <v>3663</v>
      </c>
      <c r="U339" s="155">
        <v>14626.871999999999</v>
      </c>
      <c r="V339" s="167">
        <v>2E-3</v>
      </c>
      <c r="W339" s="167">
        <v>3.0977007197530099E-3</v>
      </c>
      <c r="X339" s="167">
        <v>9.1571903339720401E-4</v>
      </c>
    </row>
    <row r="340" spans="1:24">
      <c r="A340" s="5">
        <v>560</v>
      </c>
      <c r="B340" s="5">
        <v>963</v>
      </c>
      <c r="C340" s="5" t="s">
        <v>1443</v>
      </c>
      <c r="D340" s="5" t="s">
        <v>1444</v>
      </c>
      <c r="E340" s="5" t="s">
        <v>266</v>
      </c>
      <c r="F340" s="5" t="s">
        <v>2450</v>
      </c>
      <c r="G340" s="5" t="s">
        <v>1987</v>
      </c>
      <c r="H340" s="5" t="s">
        <v>269</v>
      </c>
      <c r="I340" s="5" t="s">
        <v>1887</v>
      </c>
      <c r="J340" s="5" t="s">
        <v>30</v>
      </c>
      <c r="K340" s="5" t="s">
        <v>30</v>
      </c>
      <c r="L340" s="3" t="s">
        <v>316</v>
      </c>
      <c r="M340" s="3" t="s">
        <v>31</v>
      </c>
      <c r="N340" s="5" t="s">
        <v>488</v>
      </c>
      <c r="O340" s="5" t="s">
        <v>271</v>
      </c>
      <c r="P340" s="5" t="s">
        <v>34</v>
      </c>
      <c r="Q340" s="155">
        <v>238000</v>
      </c>
      <c r="R340" s="166">
        <v>1</v>
      </c>
      <c r="S340" s="169">
        <v>3405.857</v>
      </c>
      <c r="U340" s="155">
        <v>8105.9409999999998</v>
      </c>
      <c r="V340" s="167">
        <v>0</v>
      </c>
      <c r="W340" s="167">
        <v>1.7166881871306099E-3</v>
      </c>
      <c r="X340" s="167">
        <v>5.0747447529049202E-4</v>
      </c>
    </row>
    <row r="341" spans="1:24">
      <c r="A341" s="5">
        <v>560</v>
      </c>
      <c r="B341" s="5">
        <v>963</v>
      </c>
      <c r="C341" s="5" t="s">
        <v>1988</v>
      </c>
      <c r="D341" s="5" t="s">
        <v>1989</v>
      </c>
      <c r="E341" s="5" t="s">
        <v>266</v>
      </c>
      <c r="F341" s="5" t="s">
        <v>1990</v>
      </c>
      <c r="G341" s="5" t="s">
        <v>1991</v>
      </c>
      <c r="H341" s="5" t="s">
        <v>269</v>
      </c>
      <c r="I341" s="5" t="s">
        <v>1887</v>
      </c>
      <c r="J341" s="5" t="s">
        <v>30</v>
      </c>
      <c r="K341" s="5" t="s">
        <v>30</v>
      </c>
      <c r="L341" s="3" t="s">
        <v>307</v>
      </c>
      <c r="M341" s="3" t="s">
        <v>31</v>
      </c>
      <c r="N341" s="5" t="s">
        <v>270</v>
      </c>
      <c r="O341" s="5" t="s">
        <v>271</v>
      </c>
      <c r="P341" s="5" t="s">
        <v>34</v>
      </c>
      <c r="Q341" s="155">
        <v>3910592</v>
      </c>
      <c r="R341" s="166">
        <v>1</v>
      </c>
      <c r="S341" s="169">
        <v>3382</v>
      </c>
      <c r="U341" s="155">
        <v>132256.22099999999</v>
      </c>
      <c r="V341" s="167">
        <v>3.1570000000000001E-3</v>
      </c>
      <c r="W341" s="167">
        <v>2.8009419743893101E-2</v>
      </c>
      <c r="X341" s="167">
        <v>8.2799344075884206E-3</v>
      </c>
    </row>
    <row r="342" spans="1:24">
      <c r="A342" s="5">
        <v>560</v>
      </c>
      <c r="B342" s="5">
        <v>963</v>
      </c>
      <c r="C342" s="5" t="s">
        <v>681</v>
      </c>
      <c r="D342" s="5" t="s">
        <v>682</v>
      </c>
      <c r="E342" s="5" t="s">
        <v>266</v>
      </c>
      <c r="F342" s="5" t="s">
        <v>1992</v>
      </c>
      <c r="G342" s="5" t="s">
        <v>1993</v>
      </c>
      <c r="H342" s="5" t="s">
        <v>269</v>
      </c>
      <c r="I342" s="5" t="s">
        <v>1887</v>
      </c>
      <c r="J342" s="5" t="s">
        <v>30</v>
      </c>
      <c r="K342" s="5" t="s">
        <v>30</v>
      </c>
      <c r="L342" s="3" t="s">
        <v>307</v>
      </c>
      <c r="M342" s="3" t="s">
        <v>31</v>
      </c>
      <c r="N342" s="5" t="s">
        <v>685</v>
      </c>
      <c r="O342" s="5" t="s">
        <v>271</v>
      </c>
      <c r="P342" s="5" t="s">
        <v>34</v>
      </c>
      <c r="Q342" s="155">
        <v>54821</v>
      </c>
      <c r="R342" s="166">
        <v>1</v>
      </c>
      <c r="S342" s="169">
        <v>85090</v>
      </c>
      <c r="U342" s="155">
        <v>46647.188999999998</v>
      </c>
      <c r="V342" s="167">
        <v>2.9489999999999998E-3</v>
      </c>
      <c r="W342" s="167">
        <v>9.8790112067847994E-3</v>
      </c>
      <c r="X342" s="167">
        <v>2.9203591346030401E-3</v>
      </c>
    </row>
    <row r="343" spans="1:24">
      <c r="A343" s="5">
        <v>560</v>
      </c>
      <c r="B343" s="5">
        <v>963</v>
      </c>
      <c r="C343" s="5" t="s">
        <v>1994</v>
      </c>
      <c r="D343" s="5" t="s">
        <v>1995</v>
      </c>
      <c r="E343" s="5" t="s">
        <v>266</v>
      </c>
      <c r="F343" s="5" t="s">
        <v>1996</v>
      </c>
      <c r="G343" s="5" t="s">
        <v>1997</v>
      </c>
      <c r="H343" s="5" t="s">
        <v>269</v>
      </c>
      <c r="I343" s="5" t="s">
        <v>1887</v>
      </c>
      <c r="J343" s="5" t="s">
        <v>30</v>
      </c>
      <c r="K343" s="5" t="s">
        <v>30</v>
      </c>
      <c r="L343" s="3" t="s">
        <v>307</v>
      </c>
      <c r="M343" s="3" t="s">
        <v>31</v>
      </c>
      <c r="N343" s="5" t="s">
        <v>355</v>
      </c>
      <c r="O343" s="5" t="s">
        <v>271</v>
      </c>
      <c r="P343" s="5" t="s">
        <v>34</v>
      </c>
      <c r="Q343" s="155">
        <v>318403</v>
      </c>
      <c r="R343" s="166">
        <v>1</v>
      </c>
      <c r="S343" s="169">
        <v>2429</v>
      </c>
      <c r="U343" s="155">
        <v>7734.009</v>
      </c>
      <c r="V343" s="167">
        <v>3.2829999999999999E-3</v>
      </c>
      <c r="W343" s="167">
        <v>1.6379199283347E-3</v>
      </c>
      <c r="X343" s="167">
        <v>4.8418959391152998E-4</v>
      </c>
    </row>
    <row r="344" spans="1:24">
      <c r="A344" s="5">
        <v>560</v>
      </c>
      <c r="B344" s="5">
        <v>963</v>
      </c>
      <c r="C344" s="5" t="s">
        <v>689</v>
      </c>
      <c r="D344" s="5" t="s">
        <v>690</v>
      </c>
      <c r="E344" s="5" t="s">
        <v>266</v>
      </c>
      <c r="F344" s="5" t="s">
        <v>1998</v>
      </c>
      <c r="G344" s="5" t="s">
        <v>1999</v>
      </c>
      <c r="H344" s="5" t="s">
        <v>269</v>
      </c>
      <c r="I344" s="5" t="s">
        <v>1887</v>
      </c>
      <c r="J344" s="5" t="s">
        <v>30</v>
      </c>
      <c r="K344" s="5" t="s">
        <v>30</v>
      </c>
      <c r="L344" s="3" t="s">
        <v>307</v>
      </c>
      <c r="M344" s="3" t="s">
        <v>31</v>
      </c>
      <c r="N344" s="5" t="s">
        <v>693</v>
      </c>
      <c r="O344" s="5" t="s">
        <v>271</v>
      </c>
      <c r="P344" s="5" t="s">
        <v>34</v>
      </c>
      <c r="Q344" s="155">
        <v>127226</v>
      </c>
      <c r="R344" s="166">
        <v>1</v>
      </c>
      <c r="S344" s="169">
        <v>17390</v>
      </c>
      <c r="U344" s="155">
        <v>22124.600999999999</v>
      </c>
      <c r="V344" s="167">
        <v>4.725E-3</v>
      </c>
      <c r="W344" s="167">
        <v>4.6855810678067796E-3</v>
      </c>
      <c r="X344" s="167">
        <v>1.38511630221604E-3</v>
      </c>
    </row>
    <row r="345" spans="1:24">
      <c r="A345" s="5">
        <v>560</v>
      </c>
      <c r="B345" s="5">
        <v>963</v>
      </c>
      <c r="C345" s="5" t="s">
        <v>2000</v>
      </c>
      <c r="D345" s="5" t="s">
        <v>2001</v>
      </c>
      <c r="E345" s="5" t="s">
        <v>266</v>
      </c>
      <c r="F345" s="5" t="s">
        <v>2002</v>
      </c>
      <c r="G345" s="5" t="s">
        <v>2003</v>
      </c>
      <c r="H345" s="5" t="s">
        <v>269</v>
      </c>
      <c r="I345" s="5" t="s">
        <v>1887</v>
      </c>
      <c r="J345" s="5" t="s">
        <v>30</v>
      </c>
      <c r="K345" s="5" t="s">
        <v>30</v>
      </c>
      <c r="L345" s="3" t="s">
        <v>307</v>
      </c>
      <c r="M345" s="3" t="s">
        <v>31</v>
      </c>
      <c r="N345" s="5" t="s">
        <v>455</v>
      </c>
      <c r="O345" s="5" t="s">
        <v>271</v>
      </c>
      <c r="P345" s="5" t="s">
        <v>34</v>
      </c>
      <c r="Q345" s="155">
        <v>57639</v>
      </c>
      <c r="R345" s="166">
        <v>1</v>
      </c>
      <c r="S345" s="169">
        <v>11980</v>
      </c>
      <c r="U345" s="155">
        <v>6905.152</v>
      </c>
      <c r="V345" s="167">
        <v>2.3029999999999999E-3</v>
      </c>
      <c r="W345" s="167">
        <v>1.4623834271041099E-3</v>
      </c>
      <c r="X345" s="167">
        <v>4.32298811110015E-4</v>
      </c>
    </row>
    <row r="346" spans="1:24">
      <c r="A346" s="5">
        <v>560</v>
      </c>
      <c r="B346" s="5">
        <v>963</v>
      </c>
      <c r="C346" s="5" t="s">
        <v>694</v>
      </c>
      <c r="D346" s="5" t="s">
        <v>695</v>
      </c>
      <c r="E346" s="5" t="s">
        <v>266</v>
      </c>
      <c r="F346" s="5" t="s">
        <v>2004</v>
      </c>
      <c r="G346" s="5" t="s">
        <v>2005</v>
      </c>
      <c r="H346" s="5" t="s">
        <v>269</v>
      </c>
      <c r="I346" s="5" t="s">
        <v>1887</v>
      </c>
      <c r="J346" s="5" t="s">
        <v>30</v>
      </c>
      <c r="K346" s="5" t="s">
        <v>30</v>
      </c>
      <c r="L346" s="3" t="s">
        <v>307</v>
      </c>
      <c r="M346" s="3" t="s">
        <v>31</v>
      </c>
      <c r="N346" s="5" t="s">
        <v>317</v>
      </c>
      <c r="O346" s="5" t="s">
        <v>271</v>
      </c>
      <c r="P346" s="5" t="s">
        <v>34</v>
      </c>
      <c r="Q346" s="155">
        <v>25212</v>
      </c>
      <c r="R346" s="166">
        <v>1</v>
      </c>
      <c r="S346" s="169">
        <v>37470</v>
      </c>
      <c r="U346" s="155">
        <v>9446.9359999999997</v>
      </c>
      <c r="V346" s="167">
        <v>1.139E-3</v>
      </c>
      <c r="W346" s="167">
        <v>2.0006862742672901E-3</v>
      </c>
      <c r="X346" s="167">
        <v>5.9142785793366405E-4</v>
      </c>
    </row>
    <row r="347" spans="1:24">
      <c r="A347" s="5">
        <v>560</v>
      </c>
      <c r="B347" s="5">
        <v>963</v>
      </c>
      <c r="C347" s="5" t="s">
        <v>2006</v>
      </c>
      <c r="D347" s="5" t="s">
        <v>2007</v>
      </c>
      <c r="E347" s="5" t="s">
        <v>266</v>
      </c>
      <c r="F347" s="5" t="s">
        <v>2008</v>
      </c>
      <c r="G347" s="5" t="s">
        <v>2009</v>
      </c>
      <c r="H347" s="5" t="s">
        <v>269</v>
      </c>
      <c r="I347" s="5" t="s">
        <v>1887</v>
      </c>
      <c r="J347" s="5" t="s">
        <v>30</v>
      </c>
      <c r="K347" s="5" t="s">
        <v>30</v>
      </c>
      <c r="L347" s="3" t="s">
        <v>307</v>
      </c>
      <c r="M347" s="3" t="s">
        <v>31</v>
      </c>
      <c r="N347" s="5" t="s">
        <v>393</v>
      </c>
      <c r="O347" s="5" t="s">
        <v>271</v>
      </c>
      <c r="P347" s="5" t="s">
        <v>34</v>
      </c>
      <c r="Q347" s="155">
        <v>21714</v>
      </c>
      <c r="R347" s="166">
        <v>1</v>
      </c>
      <c r="S347" s="169">
        <v>47200</v>
      </c>
      <c r="U347" s="155">
        <v>10249.008</v>
      </c>
      <c r="V347" s="167">
        <v>3.4740000000000001E-3</v>
      </c>
      <c r="W347" s="167">
        <v>2.1705501934421402E-3</v>
      </c>
      <c r="X347" s="167">
        <v>6.4164175460999003E-4</v>
      </c>
    </row>
    <row r="348" spans="1:24">
      <c r="A348" s="5">
        <v>560</v>
      </c>
      <c r="B348" s="5">
        <v>963</v>
      </c>
      <c r="C348" s="5" t="s">
        <v>2010</v>
      </c>
      <c r="D348" s="5" t="s">
        <v>2011</v>
      </c>
      <c r="E348" s="5" t="s">
        <v>266</v>
      </c>
      <c r="F348" s="5" t="s">
        <v>2012</v>
      </c>
      <c r="G348" s="5" t="s">
        <v>2013</v>
      </c>
      <c r="H348" s="5" t="s">
        <v>269</v>
      </c>
      <c r="I348" s="5" t="s">
        <v>1887</v>
      </c>
      <c r="J348" s="5" t="s">
        <v>30</v>
      </c>
      <c r="K348" s="5" t="s">
        <v>30</v>
      </c>
      <c r="L348" s="3" t="s">
        <v>307</v>
      </c>
      <c r="M348" s="3" t="s">
        <v>31</v>
      </c>
      <c r="N348" s="5" t="s">
        <v>317</v>
      </c>
      <c r="O348" s="5" t="s">
        <v>271</v>
      </c>
      <c r="P348" s="5" t="s">
        <v>34</v>
      </c>
      <c r="Q348" s="155">
        <v>38154</v>
      </c>
      <c r="R348" s="166">
        <v>1</v>
      </c>
      <c r="S348" s="169">
        <v>14200</v>
      </c>
      <c r="T348" s="153">
        <v>46.536000000000001</v>
      </c>
      <c r="U348" s="155">
        <v>5464.4040000000005</v>
      </c>
      <c r="V348" s="167">
        <v>1.163E-3</v>
      </c>
      <c r="W348" s="167">
        <v>1.15725969956688E-3</v>
      </c>
      <c r="X348" s="167">
        <v>3.4210042523456498E-4</v>
      </c>
    </row>
    <row r="349" spans="1:24">
      <c r="A349" s="5">
        <v>560</v>
      </c>
      <c r="B349" s="5">
        <v>963</v>
      </c>
      <c r="C349" s="5" t="s">
        <v>2014</v>
      </c>
      <c r="D349" s="5" t="s">
        <v>2015</v>
      </c>
      <c r="E349" s="5" t="s">
        <v>266</v>
      </c>
      <c r="F349" s="5" t="s">
        <v>2016</v>
      </c>
      <c r="G349" s="5" t="s">
        <v>2017</v>
      </c>
      <c r="H349" s="5" t="s">
        <v>269</v>
      </c>
      <c r="I349" s="5" t="s">
        <v>1887</v>
      </c>
      <c r="J349" s="5" t="s">
        <v>30</v>
      </c>
      <c r="K349" s="5" t="s">
        <v>30</v>
      </c>
      <c r="L349" s="3" t="s">
        <v>307</v>
      </c>
      <c r="M349" s="3" t="s">
        <v>31</v>
      </c>
      <c r="N349" s="5" t="s">
        <v>920</v>
      </c>
      <c r="O349" s="5" t="s">
        <v>271</v>
      </c>
      <c r="P349" s="5" t="s">
        <v>34</v>
      </c>
      <c r="Q349" s="155">
        <v>184913</v>
      </c>
      <c r="R349" s="166">
        <v>1</v>
      </c>
      <c r="S349" s="169">
        <v>2265</v>
      </c>
      <c r="U349" s="155">
        <v>4188.2790000000005</v>
      </c>
      <c r="V349" s="167">
        <v>3.9060000000000002E-3</v>
      </c>
      <c r="W349" s="167">
        <v>8.8700006580024599E-4</v>
      </c>
      <c r="X349" s="167">
        <v>2.6220830104678998E-4</v>
      </c>
    </row>
    <row r="350" spans="1:24">
      <c r="A350" s="5">
        <v>560</v>
      </c>
      <c r="B350" s="5">
        <v>963</v>
      </c>
      <c r="C350" s="5" t="s">
        <v>701</v>
      </c>
      <c r="D350" s="5" t="s">
        <v>702</v>
      </c>
      <c r="E350" s="5" t="s">
        <v>266</v>
      </c>
      <c r="F350" s="5" t="s">
        <v>2018</v>
      </c>
      <c r="G350" s="5" t="s">
        <v>2019</v>
      </c>
      <c r="H350" s="5" t="s">
        <v>269</v>
      </c>
      <c r="I350" s="5" t="s">
        <v>1887</v>
      </c>
      <c r="J350" s="5" t="s">
        <v>30</v>
      </c>
      <c r="K350" s="5" t="s">
        <v>30</v>
      </c>
      <c r="L350" s="3" t="s">
        <v>307</v>
      </c>
      <c r="M350" s="3" t="s">
        <v>31</v>
      </c>
      <c r="N350" s="5" t="s">
        <v>705</v>
      </c>
      <c r="O350" s="5" t="s">
        <v>271</v>
      </c>
      <c r="P350" s="5" t="s">
        <v>34</v>
      </c>
      <c r="Q350" s="155">
        <v>776479</v>
      </c>
      <c r="R350" s="166">
        <v>1</v>
      </c>
      <c r="S350" s="169">
        <v>13180</v>
      </c>
      <c r="U350" s="155">
        <v>102339.932</v>
      </c>
      <c r="V350" s="167">
        <v>2.947E-3</v>
      </c>
      <c r="W350" s="167">
        <v>2.16737034094974E-2</v>
      </c>
      <c r="X350" s="167">
        <v>6.4070175048624601E-3</v>
      </c>
    </row>
    <row r="351" spans="1:24">
      <c r="A351" s="5">
        <v>560</v>
      </c>
      <c r="B351" s="5">
        <v>963</v>
      </c>
      <c r="C351" s="5" t="s">
        <v>1474</v>
      </c>
      <c r="D351" s="5" t="s">
        <v>1475</v>
      </c>
      <c r="E351" s="5" t="s">
        <v>266</v>
      </c>
      <c r="F351" s="5" t="s">
        <v>2020</v>
      </c>
      <c r="G351" s="5" t="s">
        <v>2021</v>
      </c>
      <c r="H351" s="5" t="s">
        <v>269</v>
      </c>
      <c r="I351" s="5" t="s">
        <v>1887</v>
      </c>
      <c r="J351" s="5" t="s">
        <v>30</v>
      </c>
      <c r="K351" s="5" t="s">
        <v>30</v>
      </c>
      <c r="L351" s="3" t="s">
        <v>307</v>
      </c>
      <c r="M351" s="3" t="s">
        <v>31</v>
      </c>
      <c r="N351" s="5" t="s">
        <v>705</v>
      </c>
      <c r="O351" s="5" t="s">
        <v>271</v>
      </c>
      <c r="P351" s="5" t="s">
        <v>34</v>
      </c>
      <c r="Q351" s="155">
        <v>715159</v>
      </c>
      <c r="R351" s="166">
        <v>1</v>
      </c>
      <c r="S351" s="169">
        <v>12430</v>
      </c>
      <c r="U351" s="155">
        <v>88894.263999999996</v>
      </c>
      <c r="V351" s="167">
        <v>3.16E-3</v>
      </c>
      <c r="W351" s="167">
        <v>1.88261596897897E-2</v>
      </c>
      <c r="X351" s="167">
        <v>5.5652480059759099E-3</v>
      </c>
    </row>
    <row r="352" spans="1:24">
      <c r="A352" s="5">
        <v>560</v>
      </c>
      <c r="B352" s="5">
        <v>963</v>
      </c>
      <c r="C352" s="5" t="s">
        <v>2022</v>
      </c>
      <c r="D352" s="5" t="s">
        <v>2023</v>
      </c>
      <c r="E352" s="5" t="s">
        <v>266</v>
      </c>
      <c r="F352" s="5" t="s">
        <v>2024</v>
      </c>
      <c r="G352" s="5" t="s">
        <v>2025</v>
      </c>
      <c r="H352" s="5" t="s">
        <v>269</v>
      </c>
      <c r="I352" s="5" t="s">
        <v>1887</v>
      </c>
      <c r="J352" s="5" t="s">
        <v>30</v>
      </c>
      <c r="K352" s="5" t="s">
        <v>30</v>
      </c>
      <c r="L352" s="3" t="s">
        <v>307</v>
      </c>
      <c r="M352" s="3" t="s">
        <v>31</v>
      </c>
      <c r="N352" s="5" t="s">
        <v>920</v>
      </c>
      <c r="O352" s="5" t="s">
        <v>271</v>
      </c>
      <c r="P352" s="5" t="s">
        <v>34</v>
      </c>
      <c r="Q352" s="155">
        <v>599441</v>
      </c>
      <c r="R352" s="166">
        <v>1</v>
      </c>
      <c r="S352" s="169">
        <v>8801</v>
      </c>
      <c r="U352" s="155">
        <v>52756.802000000003</v>
      </c>
      <c r="V352" s="167">
        <v>8.1080000000000006E-3</v>
      </c>
      <c r="W352" s="167">
        <v>1.11729142641331E-2</v>
      </c>
      <c r="X352" s="167">
        <v>3.3028530435301601E-3</v>
      </c>
    </row>
    <row r="353" spans="1:24">
      <c r="A353" s="5">
        <v>560</v>
      </c>
      <c r="B353" s="5">
        <v>963</v>
      </c>
      <c r="C353" s="5" t="s">
        <v>723</v>
      </c>
      <c r="D353" s="5" t="s">
        <v>724</v>
      </c>
      <c r="E353" s="5" t="s">
        <v>266</v>
      </c>
      <c r="F353" s="5" t="s">
        <v>2026</v>
      </c>
      <c r="G353" s="5" t="s">
        <v>2027</v>
      </c>
      <c r="H353" s="5" t="s">
        <v>269</v>
      </c>
      <c r="I353" s="5" t="s">
        <v>1887</v>
      </c>
      <c r="J353" s="5" t="s">
        <v>30</v>
      </c>
      <c r="K353" s="5" t="s">
        <v>30</v>
      </c>
      <c r="L353" s="3" t="s">
        <v>307</v>
      </c>
      <c r="M353" s="3" t="s">
        <v>31</v>
      </c>
      <c r="N353" s="5" t="s">
        <v>455</v>
      </c>
      <c r="O353" s="5" t="s">
        <v>271</v>
      </c>
      <c r="P353" s="5" t="s">
        <v>34</v>
      </c>
      <c r="Q353" s="155">
        <v>35088</v>
      </c>
      <c r="R353" s="166">
        <v>1</v>
      </c>
      <c r="S353" s="169">
        <v>5627</v>
      </c>
      <c r="U353" s="155">
        <v>1974.402</v>
      </c>
      <c r="V353" s="167">
        <v>2.4190000000000001E-3</v>
      </c>
      <c r="W353" s="167">
        <v>4.1814174816728601E-4</v>
      </c>
      <c r="X353" s="167">
        <v>1.23607924746615E-4</v>
      </c>
    </row>
    <row r="354" spans="1:24">
      <c r="A354" s="5">
        <v>560</v>
      </c>
      <c r="B354" s="5">
        <v>963</v>
      </c>
      <c r="C354" s="5" t="s">
        <v>2451</v>
      </c>
      <c r="D354" s="5" t="s">
        <v>2452</v>
      </c>
      <c r="E354" s="5" t="s">
        <v>266</v>
      </c>
      <c r="F354" s="5" t="s">
        <v>2453</v>
      </c>
      <c r="G354" s="5" t="s">
        <v>2454</v>
      </c>
      <c r="H354" s="5" t="s">
        <v>269</v>
      </c>
      <c r="I354" s="5" t="s">
        <v>1887</v>
      </c>
      <c r="J354" s="5" t="s">
        <v>30</v>
      </c>
      <c r="K354" s="5" t="s">
        <v>30</v>
      </c>
      <c r="L354" s="3" t="s">
        <v>307</v>
      </c>
      <c r="M354" s="3" t="s">
        <v>31</v>
      </c>
      <c r="N354" s="5" t="s">
        <v>317</v>
      </c>
      <c r="O354" s="5" t="s">
        <v>271</v>
      </c>
      <c r="P354" s="5" t="s">
        <v>34</v>
      </c>
      <c r="Q354" s="155">
        <v>40909</v>
      </c>
      <c r="R354" s="166">
        <v>1</v>
      </c>
      <c r="S354" s="169">
        <v>2216</v>
      </c>
      <c r="U354" s="155">
        <v>906.54300000000001</v>
      </c>
      <c r="V354" s="167">
        <v>6.5899999999999997E-4</v>
      </c>
      <c r="W354" s="167">
        <v>1.9198912119648099E-4</v>
      </c>
      <c r="X354" s="167">
        <v>5.6754382811660998E-5</v>
      </c>
    </row>
    <row r="355" spans="1:24">
      <c r="A355" s="5">
        <v>560</v>
      </c>
      <c r="B355" s="5">
        <v>963</v>
      </c>
      <c r="C355" s="5" t="s">
        <v>2028</v>
      </c>
      <c r="D355" s="5" t="s">
        <v>2029</v>
      </c>
      <c r="E355" s="5" t="s">
        <v>266</v>
      </c>
      <c r="F355" s="5" t="s">
        <v>2030</v>
      </c>
      <c r="G355" s="5" t="s">
        <v>2031</v>
      </c>
      <c r="H355" s="5" t="s">
        <v>269</v>
      </c>
      <c r="I355" s="5" t="s">
        <v>1887</v>
      </c>
      <c r="J355" s="5" t="s">
        <v>30</v>
      </c>
      <c r="K355" s="5" t="s">
        <v>30</v>
      </c>
      <c r="L355" s="3" t="s">
        <v>307</v>
      </c>
      <c r="M355" s="3" t="s">
        <v>31</v>
      </c>
      <c r="N355" s="5" t="s">
        <v>920</v>
      </c>
      <c r="O355" s="5" t="s">
        <v>271</v>
      </c>
      <c r="P355" s="5" t="s">
        <v>34</v>
      </c>
      <c r="Q355" s="155">
        <v>159789</v>
      </c>
      <c r="R355" s="166">
        <v>1</v>
      </c>
      <c r="S355" s="169">
        <v>26390</v>
      </c>
      <c r="U355" s="155">
        <v>42168.317000000003</v>
      </c>
      <c r="V355" s="167">
        <v>6.9629999999999996E-3</v>
      </c>
      <c r="W355" s="167">
        <v>8.9304690598870206E-3</v>
      </c>
      <c r="X355" s="167">
        <v>2.6399582255174801E-3</v>
      </c>
    </row>
    <row r="356" spans="1:24">
      <c r="A356" s="5">
        <v>560</v>
      </c>
      <c r="B356" s="5">
        <v>963</v>
      </c>
      <c r="C356" s="5" t="s">
        <v>2032</v>
      </c>
      <c r="D356" s="5" t="s">
        <v>2033</v>
      </c>
      <c r="E356" s="5" t="s">
        <v>266</v>
      </c>
      <c r="F356" s="5" t="s">
        <v>2034</v>
      </c>
      <c r="G356" s="5" t="s">
        <v>2035</v>
      </c>
      <c r="H356" s="5" t="s">
        <v>269</v>
      </c>
      <c r="I356" s="5" t="s">
        <v>1887</v>
      </c>
      <c r="J356" s="5" t="s">
        <v>30</v>
      </c>
      <c r="K356" s="5" t="s">
        <v>30</v>
      </c>
      <c r="L356" s="3" t="s">
        <v>307</v>
      </c>
      <c r="M356" s="3" t="s">
        <v>31</v>
      </c>
      <c r="N356" s="5" t="s">
        <v>1916</v>
      </c>
      <c r="O356" s="5" t="s">
        <v>271</v>
      </c>
      <c r="P356" s="5" t="s">
        <v>34</v>
      </c>
      <c r="Q356" s="155">
        <v>19146</v>
      </c>
      <c r="R356" s="166">
        <v>1</v>
      </c>
      <c r="S356" s="169">
        <v>1738</v>
      </c>
      <c r="U356" s="155">
        <v>332.75700000000001</v>
      </c>
      <c r="V356" s="167">
        <v>5.1999999999999995E-4</v>
      </c>
      <c r="W356" s="167">
        <v>7.0471875188634803E-5</v>
      </c>
      <c r="X356" s="167">
        <v>2.0832366735082901E-5</v>
      </c>
    </row>
    <row r="357" spans="1:24">
      <c r="A357" s="5">
        <v>560</v>
      </c>
      <c r="B357" s="5">
        <v>963</v>
      </c>
      <c r="C357" s="5" t="s">
        <v>2036</v>
      </c>
      <c r="D357" s="5" t="s">
        <v>2037</v>
      </c>
      <c r="E357" s="5" t="s">
        <v>266</v>
      </c>
      <c r="F357" s="5" t="s">
        <v>2038</v>
      </c>
      <c r="G357" s="5" t="s">
        <v>2039</v>
      </c>
      <c r="H357" s="5" t="s">
        <v>269</v>
      </c>
      <c r="I357" s="5" t="s">
        <v>1887</v>
      </c>
      <c r="J357" s="5" t="s">
        <v>30</v>
      </c>
      <c r="K357" s="5" t="s">
        <v>330</v>
      </c>
      <c r="L357" s="3" t="s">
        <v>307</v>
      </c>
      <c r="M357" s="3" t="s">
        <v>31</v>
      </c>
      <c r="N357" s="5" t="s">
        <v>1118</v>
      </c>
      <c r="O357" s="5" t="s">
        <v>271</v>
      </c>
      <c r="P357" s="5" t="s">
        <v>34</v>
      </c>
      <c r="Q357" s="155">
        <v>221687</v>
      </c>
      <c r="R357" s="166">
        <v>1</v>
      </c>
      <c r="S357" s="169">
        <v>37300</v>
      </c>
      <c r="U357" s="155">
        <v>82689.251000000004</v>
      </c>
      <c r="V357" s="167">
        <v>1.9740000000000001E-3</v>
      </c>
      <c r="W357" s="167">
        <v>1.7512052849762198E-2</v>
      </c>
      <c r="X357" s="167">
        <v>5.17678160647605E-3</v>
      </c>
    </row>
    <row r="358" spans="1:24">
      <c r="A358" s="5">
        <v>560</v>
      </c>
      <c r="B358" s="5">
        <v>963</v>
      </c>
      <c r="C358" s="5" t="s">
        <v>2040</v>
      </c>
      <c r="D358" s="5" t="s">
        <v>2041</v>
      </c>
      <c r="E358" s="5" t="s">
        <v>266</v>
      </c>
      <c r="F358" s="5" t="s">
        <v>2042</v>
      </c>
      <c r="G358" s="5" t="s">
        <v>2043</v>
      </c>
      <c r="H358" s="5" t="s">
        <v>269</v>
      </c>
      <c r="I358" s="5" t="s">
        <v>1887</v>
      </c>
      <c r="J358" s="5" t="s">
        <v>30</v>
      </c>
      <c r="K358" s="5" t="s">
        <v>128</v>
      </c>
      <c r="L358" s="3" t="s">
        <v>307</v>
      </c>
      <c r="M358" s="3" t="s">
        <v>31</v>
      </c>
      <c r="N358" s="5" t="s">
        <v>2044</v>
      </c>
      <c r="O358" s="5" t="s">
        <v>271</v>
      </c>
      <c r="P358" s="5" t="s">
        <v>34</v>
      </c>
      <c r="Q358" s="155">
        <v>1183826</v>
      </c>
      <c r="R358" s="166">
        <v>1</v>
      </c>
      <c r="S358" s="169">
        <v>10090</v>
      </c>
      <c r="U358" s="155">
        <v>119448.04300000001</v>
      </c>
      <c r="V358" s="167">
        <v>9.4399999999999996E-4</v>
      </c>
      <c r="W358" s="167">
        <v>2.5296884704173801E-2</v>
      </c>
      <c r="X358" s="167">
        <v>7.4780751612162103E-3</v>
      </c>
    </row>
    <row r="359" spans="1:24">
      <c r="A359" s="5">
        <v>560</v>
      </c>
      <c r="B359" s="5">
        <v>963</v>
      </c>
      <c r="C359" s="5" t="s">
        <v>2045</v>
      </c>
      <c r="D359" s="5" t="s">
        <v>2046</v>
      </c>
      <c r="E359" s="5" t="s">
        <v>266</v>
      </c>
      <c r="F359" s="5" t="s">
        <v>2045</v>
      </c>
      <c r="G359" s="5" t="s">
        <v>2047</v>
      </c>
      <c r="H359" s="5" t="s">
        <v>269</v>
      </c>
      <c r="I359" s="5" t="s">
        <v>1887</v>
      </c>
      <c r="J359" s="5" t="s">
        <v>30</v>
      </c>
      <c r="K359" s="5" t="s">
        <v>30</v>
      </c>
      <c r="L359" s="3" t="s">
        <v>307</v>
      </c>
      <c r="M359" s="3" t="s">
        <v>31</v>
      </c>
      <c r="N359" s="5" t="s">
        <v>2048</v>
      </c>
      <c r="O359" s="5" t="s">
        <v>271</v>
      </c>
      <c r="P359" s="5" t="s">
        <v>34</v>
      </c>
      <c r="Q359" s="155">
        <v>581313</v>
      </c>
      <c r="R359" s="166">
        <v>1</v>
      </c>
      <c r="S359" s="169">
        <v>1347</v>
      </c>
      <c r="U359" s="155">
        <v>7830.2860000000001</v>
      </c>
      <c r="V359" s="167">
        <v>4.7109999999999999E-3</v>
      </c>
      <c r="W359" s="167">
        <v>1.6583096657518299E-3</v>
      </c>
      <c r="X359" s="167">
        <v>4.9021705502802103E-4</v>
      </c>
    </row>
    <row r="360" spans="1:24">
      <c r="A360" s="5">
        <v>560</v>
      </c>
      <c r="B360" s="5">
        <v>963</v>
      </c>
      <c r="C360" s="5" t="s">
        <v>2455</v>
      </c>
      <c r="D360" s="5" t="s">
        <v>2456</v>
      </c>
      <c r="E360" s="5" t="s">
        <v>266</v>
      </c>
      <c r="F360" s="5" t="s">
        <v>2457</v>
      </c>
      <c r="G360" s="5" t="s">
        <v>2458</v>
      </c>
      <c r="H360" s="5" t="s">
        <v>269</v>
      </c>
      <c r="I360" s="5" t="s">
        <v>1887</v>
      </c>
      <c r="J360" s="5" t="s">
        <v>30</v>
      </c>
      <c r="K360" s="5" t="s">
        <v>30</v>
      </c>
      <c r="L360" s="3" t="s">
        <v>307</v>
      </c>
      <c r="M360" s="3" t="s">
        <v>31</v>
      </c>
      <c r="N360" s="5" t="s">
        <v>455</v>
      </c>
      <c r="O360" s="5" t="s">
        <v>271</v>
      </c>
      <c r="P360" s="5" t="s">
        <v>34</v>
      </c>
      <c r="Q360" s="155">
        <v>329728</v>
      </c>
      <c r="R360" s="166">
        <v>1</v>
      </c>
      <c r="S360" s="169">
        <v>1101</v>
      </c>
      <c r="U360" s="155">
        <v>3630.3049999999998</v>
      </c>
      <c r="V360" s="167">
        <v>3.0300000000000001E-3</v>
      </c>
      <c r="W360" s="167">
        <v>7.6883146425078602E-4</v>
      </c>
      <c r="X360" s="167">
        <v>2.2727618610787599E-4</v>
      </c>
    </row>
    <row r="361" spans="1:24">
      <c r="A361" s="5">
        <v>560</v>
      </c>
      <c r="B361" s="5">
        <v>963</v>
      </c>
      <c r="C361" s="5" t="s">
        <v>2049</v>
      </c>
      <c r="D361" s="5" t="s">
        <v>2050</v>
      </c>
      <c r="E361" s="5" t="s">
        <v>266</v>
      </c>
      <c r="F361" s="5" t="s">
        <v>2051</v>
      </c>
      <c r="G361" s="5" t="s">
        <v>2052</v>
      </c>
      <c r="H361" s="5" t="s">
        <v>269</v>
      </c>
      <c r="I361" s="5" t="s">
        <v>1887</v>
      </c>
      <c r="J361" s="5" t="s">
        <v>30</v>
      </c>
      <c r="K361" s="5" t="s">
        <v>128</v>
      </c>
      <c r="L361" s="3" t="s">
        <v>307</v>
      </c>
      <c r="M361" s="3" t="s">
        <v>31</v>
      </c>
      <c r="N361" s="5" t="s">
        <v>1957</v>
      </c>
      <c r="O361" s="5" t="s">
        <v>271</v>
      </c>
      <c r="P361" s="5" t="s">
        <v>34</v>
      </c>
      <c r="Q361" s="155">
        <v>61732</v>
      </c>
      <c r="R361" s="166">
        <v>1</v>
      </c>
      <c r="S361" s="169">
        <v>23140</v>
      </c>
      <c r="T361" s="153">
        <v>204.578</v>
      </c>
      <c r="U361" s="155">
        <v>14489.361999999999</v>
      </c>
      <c r="V361" s="167">
        <v>6.5979999999999997E-3</v>
      </c>
      <c r="W361" s="167">
        <v>3.0685787846113301E-3</v>
      </c>
      <c r="X361" s="167">
        <v>9.0711022553899203E-4</v>
      </c>
    </row>
    <row r="362" spans="1:24">
      <c r="A362" s="5">
        <v>560</v>
      </c>
      <c r="B362" s="5">
        <v>963</v>
      </c>
      <c r="C362" s="5" t="s">
        <v>2053</v>
      </c>
      <c r="D362" s="5" t="s">
        <v>2054</v>
      </c>
      <c r="E362" s="5" t="s">
        <v>266</v>
      </c>
      <c r="F362" s="5" t="s">
        <v>2055</v>
      </c>
      <c r="G362" s="5" t="s">
        <v>2056</v>
      </c>
      <c r="H362" s="5" t="s">
        <v>269</v>
      </c>
      <c r="I362" s="5" t="s">
        <v>1887</v>
      </c>
      <c r="J362" s="5" t="s">
        <v>30</v>
      </c>
      <c r="K362" s="5" t="s">
        <v>30</v>
      </c>
      <c r="L362" s="3" t="s">
        <v>307</v>
      </c>
      <c r="M362" s="3" t="s">
        <v>31</v>
      </c>
      <c r="N362" s="5" t="s">
        <v>455</v>
      </c>
      <c r="O362" s="5" t="s">
        <v>271</v>
      </c>
      <c r="P362" s="5" t="s">
        <v>34</v>
      </c>
      <c r="Q362" s="155">
        <v>64463</v>
      </c>
      <c r="R362" s="166">
        <v>1</v>
      </c>
      <c r="S362" s="169">
        <v>659.5</v>
      </c>
      <c r="U362" s="155">
        <v>425.13299999999998</v>
      </c>
      <c r="V362" s="167">
        <v>5.0799999999999999E-4</v>
      </c>
      <c r="W362" s="167">
        <v>9.0035403241511906E-5</v>
      </c>
      <c r="X362" s="167">
        <v>2.6615590041383501E-5</v>
      </c>
    </row>
    <row r="363" spans="1:24">
      <c r="A363" s="5">
        <v>560</v>
      </c>
      <c r="B363" s="5">
        <v>963</v>
      </c>
      <c r="C363" s="5" t="s">
        <v>769</v>
      </c>
      <c r="D363" s="5" t="s">
        <v>770</v>
      </c>
      <c r="E363" s="5" t="s">
        <v>266</v>
      </c>
      <c r="F363" s="5" t="s">
        <v>769</v>
      </c>
      <c r="G363" s="5" t="s">
        <v>2057</v>
      </c>
      <c r="H363" s="5" t="s">
        <v>269</v>
      </c>
      <c r="I363" s="5" t="s">
        <v>1887</v>
      </c>
      <c r="J363" s="5" t="s">
        <v>30</v>
      </c>
      <c r="K363" s="5" t="s">
        <v>30</v>
      </c>
      <c r="L363" s="3" t="s">
        <v>307</v>
      </c>
      <c r="M363" s="3" t="s">
        <v>31</v>
      </c>
      <c r="N363" s="5" t="s">
        <v>393</v>
      </c>
      <c r="O363" s="5" t="s">
        <v>271</v>
      </c>
      <c r="P363" s="5" t="s">
        <v>34</v>
      </c>
      <c r="Q363" s="155">
        <v>2560212</v>
      </c>
      <c r="R363" s="166">
        <v>1</v>
      </c>
      <c r="S363" s="169">
        <v>175</v>
      </c>
      <c r="U363" s="155">
        <v>4480.3710000000001</v>
      </c>
      <c r="V363" s="167">
        <v>9.7710000000000002E-3</v>
      </c>
      <c r="W363" s="167">
        <v>9.4885964970878799E-4</v>
      </c>
      <c r="X363" s="167">
        <v>2.80494766883167E-4</v>
      </c>
    </row>
    <row r="364" spans="1:24">
      <c r="A364" s="5">
        <v>560</v>
      </c>
      <c r="B364" s="5">
        <v>963</v>
      </c>
      <c r="C364" s="5" t="s">
        <v>278</v>
      </c>
      <c r="D364" s="5" t="s">
        <v>279</v>
      </c>
      <c r="E364" s="5" t="s">
        <v>266</v>
      </c>
      <c r="F364" s="5" t="s">
        <v>2058</v>
      </c>
      <c r="G364" s="5" t="s">
        <v>2059</v>
      </c>
      <c r="H364" s="5" t="s">
        <v>269</v>
      </c>
      <c r="I364" s="5" t="s">
        <v>1887</v>
      </c>
      <c r="J364" s="5" t="s">
        <v>30</v>
      </c>
      <c r="K364" s="5" t="s">
        <v>30</v>
      </c>
      <c r="L364" s="3" t="s">
        <v>307</v>
      </c>
      <c r="M364" s="3" t="s">
        <v>31</v>
      </c>
      <c r="N364" s="5" t="s">
        <v>282</v>
      </c>
      <c r="O364" s="5" t="s">
        <v>271</v>
      </c>
      <c r="P364" s="5" t="s">
        <v>34</v>
      </c>
      <c r="Q364" s="155">
        <v>2911756.41</v>
      </c>
      <c r="R364" s="166">
        <v>1</v>
      </c>
      <c r="S364" s="169">
        <v>1560</v>
      </c>
      <c r="U364" s="155">
        <v>45423.4</v>
      </c>
      <c r="V364" s="167">
        <v>8.9479999999999994E-3</v>
      </c>
      <c r="W364" s="167">
        <v>9.6198353682734501E-3</v>
      </c>
      <c r="X364" s="167">
        <v>2.8437435187663898E-3</v>
      </c>
    </row>
    <row r="365" spans="1:24">
      <c r="A365" s="5">
        <v>560</v>
      </c>
      <c r="B365" s="5">
        <v>963</v>
      </c>
      <c r="C365" s="5" t="s">
        <v>2060</v>
      </c>
      <c r="D365" s="5" t="s">
        <v>2061</v>
      </c>
      <c r="E365" s="5" t="s">
        <v>266</v>
      </c>
      <c r="F365" s="5" t="s">
        <v>2062</v>
      </c>
      <c r="G365" s="5" t="s">
        <v>2063</v>
      </c>
      <c r="H365" s="5" t="s">
        <v>269</v>
      </c>
      <c r="I365" s="5" t="s">
        <v>1887</v>
      </c>
      <c r="J365" s="5" t="s">
        <v>30</v>
      </c>
      <c r="K365" s="5" t="s">
        <v>30</v>
      </c>
      <c r="L365" s="3" t="s">
        <v>307</v>
      </c>
      <c r="M365" s="3" t="s">
        <v>31</v>
      </c>
      <c r="N365" s="5" t="s">
        <v>317</v>
      </c>
      <c r="O365" s="5" t="s">
        <v>271</v>
      </c>
      <c r="P365" s="5" t="s">
        <v>34</v>
      </c>
      <c r="Q365" s="155">
        <v>374779</v>
      </c>
      <c r="R365" s="166">
        <v>1</v>
      </c>
      <c r="S365" s="169">
        <v>1650</v>
      </c>
      <c r="U365" s="155">
        <v>6183.8540000000003</v>
      </c>
      <c r="V365" s="167">
        <v>1.1329999999999999E-3</v>
      </c>
      <c r="W365" s="167">
        <v>1.3096257131073399E-3</v>
      </c>
      <c r="X365" s="167">
        <v>3.8714172239802402E-4</v>
      </c>
    </row>
    <row r="366" spans="1:24">
      <c r="A366" s="5">
        <v>560</v>
      </c>
      <c r="B366" s="5">
        <v>963</v>
      </c>
      <c r="C366" s="5" t="s">
        <v>1486</v>
      </c>
      <c r="D366" s="5" t="s">
        <v>1487</v>
      </c>
      <c r="E366" s="5" t="s">
        <v>984</v>
      </c>
      <c r="F366" s="5" t="s">
        <v>2064</v>
      </c>
      <c r="G366" s="5" t="s">
        <v>2065</v>
      </c>
      <c r="H366" s="5" t="s">
        <v>269</v>
      </c>
      <c r="I366" s="5" t="s">
        <v>1887</v>
      </c>
      <c r="J366" s="5" t="s">
        <v>30</v>
      </c>
      <c r="K366" s="5" t="s">
        <v>30</v>
      </c>
      <c r="L366" s="3" t="s">
        <v>307</v>
      </c>
      <c r="M366" s="3" t="s">
        <v>31</v>
      </c>
      <c r="N366" s="5" t="s">
        <v>685</v>
      </c>
      <c r="O366" s="5" t="s">
        <v>271</v>
      </c>
      <c r="P366" s="5" t="s">
        <v>34</v>
      </c>
      <c r="Q366" s="155">
        <v>7538012</v>
      </c>
      <c r="R366" s="166">
        <v>1</v>
      </c>
      <c r="S366" s="169">
        <v>245.5</v>
      </c>
      <c r="U366" s="155">
        <v>18505.819</v>
      </c>
      <c r="V366" s="167">
        <v>2.8990000000000001E-3</v>
      </c>
      <c r="W366" s="167">
        <v>3.9191900336801701E-3</v>
      </c>
      <c r="X366" s="167">
        <v>1.158561537742E-3</v>
      </c>
    </row>
    <row r="367" spans="1:24">
      <c r="A367" s="5">
        <v>560</v>
      </c>
      <c r="B367" s="5">
        <v>963</v>
      </c>
      <c r="C367" s="5" t="s">
        <v>2066</v>
      </c>
      <c r="D367" s="5" t="s">
        <v>2067</v>
      </c>
      <c r="E367" s="5" t="s">
        <v>266</v>
      </c>
      <c r="F367" s="5" t="s">
        <v>2068</v>
      </c>
      <c r="G367" s="5" t="s">
        <v>2069</v>
      </c>
      <c r="H367" s="5" t="s">
        <v>269</v>
      </c>
      <c r="I367" s="5" t="s">
        <v>1887</v>
      </c>
      <c r="J367" s="5" t="s">
        <v>30</v>
      </c>
      <c r="K367" s="5" t="s">
        <v>30</v>
      </c>
      <c r="L367" s="3" t="s">
        <v>307</v>
      </c>
      <c r="M367" s="3" t="s">
        <v>31</v>
      </c>
      <c r="N367" s="5" t="s">
        <v>367</v>
      </c>
      <c r="O367" s="5" t="s">
        <v>271</v>
      </c>
      <c r="P367" s="5" t="s">
        <v>34</v>
      </c>
      <c r="Q367" s="155">
        <v>10234</v>
      </c>
      <c r="R367" s="166">
        <v>1</v>
      </c>
      <c r="S367" s="169">
        <v>45400</v>
      </c>
      <c r="U367" s="155">
        <v>4646.2359999999999</v>
      </c>
      <c r="V367" s="167">
        <v>1.5989999999999999E-3</v>
      </c>
      <c r="W367" s="167">
        <v>9.8398678668002197E-4</v>
      </c>
      <c r="X367" s="167">
        <v>2.9087878742724201E-4</v>
      </c>
    </row>
    <row r="368" spans="1:24">
      <c r="A368" s="5">
        <v>560</v>
      </c>
      <c r="B368" s="5">
        <v>963</v>
      </c>
      <c r="C368" s="5" t="s">
        <v>793</v>
      </c>
      <c r="D368" s="5" t="s">
        <v>794</v>
      </c>
      <c r="E368" s="5" t="s">
        <v>266</v>
      </c>
      <c r="F368" s="5" t="s">
        <v>2070</v>
      </c>
      <c r="G368" s="5" t="s">
        <v>2071</v>
      </c>
      <c r="H368" s="5" t="s">
        <v>269</v>
      </c>
      <c r="I368" s="5" t="s">
        <v>1887</v>
      </c>
      <c r="J368" s="5" t="s">
        <v>30</v>
      </c>
      <c r="K368" s="5" t="s">
        <v>30</v>
      </c>
      <c r="L368" s="3" t="s">
        <v>307</v>
      </c>
      <c r="M368" s="3" t="s">
        <v>31</v>
      </c>
      <c r="N368" s="5" t="s">
        <v>705</v>
      </c>
      <c r="O368" s="5" t="s">
        <v>271</v>
      </c>
      <c r="P368" s="5" t="s">
        <v>34</v>
      </c>
      <c r="Q368" s="155">
        <v>398241</v>
      </c>
      <c r="R368" s="166">
        <v>1</v>
      </c>
      <c r="S368" s="169">
        <v>20570</v>
      </c>
      <c r="U368" s="155">
        <v>81918.173999999999</v>
      </c>
      <c r="V368" s="167">
        <v>4.9750000000000003E-3</v>
      </c>
      <c r="W368" s="167">
        <v>1.7348752949647599E-2</v>
      </c>
      <c r="X368" s="167">
        <v>5.1285081158404704E-3</v>
      </c>
    </row>
    <row r="369" spans="1:24">
      <c r="A369" s="5">
        <v>560</v>
      </c>
      <c r="B369" s="5">
        <v>963</v>
      </c>
      <c r="C369" s="5" t="s">
        <v>2459</v>
      </c>
      <c r="D369" s="5" t="s">
        <v>2460</v>
      </c>
      <c r="E369" s="5" t="s">
        <v>266</v>
      </c>
      <c r="F369" s="5" t="s">
        <v>2461</v>
      </c>
      <c r="G369" s="5" t="s">
        <v>2462</v>
      </c>
      <c r="H369" s="5" t="s">
        <v>269</v>
      </c>
      <c r="I369" s="5" t="s">
        <v>1887</v>
      </c>
      <c r="J369" s="5" t="s">
        <v>30</v>
      </c>
      <c r="K369" s="5" t="s">
        <v>30</v>
      </c>
      <c r="L369" s="3" t="s">
        <v>307</v>
      </c>
      <c r="M369" s="3" t="s">
        <v>31</v>
      </c>
      <c r="N369" s="5" t="s">
        <v>763</v>
      </c>
      <c r="O369" s="5" t="s">
        <v>271</v>
      </c>
      <c r="P369" s="5" t="s">
        <v>34</v>
      </c>
      <c r="Q369" s="155">
        <v>7040</v>
      </c>
      <c r="R369" s="166">
        <v>1</v>
      </c>
      <c r="S369" s="169">
        <v>1759</v>
      </c>
      <c r="U369" s="155">
        <v>123.834</v>
      </c>
      <c r="V369" s="167">
        <v>3.5100000000000002E-4</v>
      </c>
      <c r="W369" s="167">
        <v>2.6225664418901499E-5</v>
      </c>
      <c r="X369" s="167">
        <v>7.7526340484534396E-6</v>
      </c>
    </row>
    <row r="370" spans="1:24">
      <c r="A370" s="5">
        <v>560</v>
      </c>
      <c r="B370" s="5">
        <v>963</v>
      </c>
      <c r="C370" s="5" t="s">
        <v>807</v>
      </c>
      <c r="D370" s="5" t="s">
        <v>808</v>
      </c>
      <c r="E370" s="5" t="s">
        <v>266</v>
      </c>
      <c r="F370" s="5" t="s">
        <v>2072</v>
      </c>
      <c r="G370" s="5" t="s">
        <v>2073</v>
      </c>
      <c r="H370" s="5" t="s">
        <v>269</v>
      </c>
      <c r="I370" s="5" t="s">
        <v>1887</v>
      </c>
      <c r="J370" s="5" t="s">
        <v>30</v>
      </c>
      <c r="K370" s="5" t="s">
        <v>30</v>
      </c>
      <c r="L370" s="3" t="s">
        <v>307</v>
      </c>
      <c r="M370" s="3" t="s">
        <v>31</v>
      </c>
      <c r="N370" s="5" t="s">
        <v>270</v>
      </c>
      <c r="O370" s="5" t="s">
        <v>271</v>
      </c>
      <c r="P370" s="5" t="s">
        <v>34</v>
      </c>
      <c r="Q370" s="155">
        <v>5688292</v>
      </c>
      <c r="R370" s="166">
        <v>1</v>
      </c>
      <c r="S370" s="169">
        <v>7020</v>
      </c>
      <c r="U370" s="155">
        <v>399318.098</v>
      </c>
      <c r="V370" s="167">
        <v>3.519E-3</v>
      </c>
      <c r="W370" s="167">
        <v>8.4568182181833401E-2</v>
      </c>
      <c r="X370" s="167">
        <v>2.4999411192273498E-2</v>
      </c>
    </row>
    <row r="371" spans="1:24">
      <c r="A371" s="5">
        <v>560</v>
      </c>
      <c r="B371" s="5">
        <v>963</v>
      </c>
      <c r="C371" s="5" t="s">
        <v>2463</v>
      </c>
      <c r="D371" s="5" t="s">
        <v>2464</v>
      </c>
      <c r="E371" s="5" t="s">
        <v>266</v>
      </c>
      <c r="F371" s="5" t="s">
        <v>2465</v>
      </c>
      <c r="G371" s="5" t="s">
        <v>2466</v>
      </c>
      <c r="H371" s="5" t="s">
        <v>269</v>
      </c>
      <c r="I371" s="5" t="s">
        <v>1887</v>
      </c>
      <c r="J371" s="5" t="s">
        <v>30</v>
      </c>
      <c r="K371" s="5" t="s">
        <v>30</v>
      </c>
      <c r="L371" s="3" t="s">
        <v>307</v>
      </c>
      <c r="M371" s="3" t="s">
        <v>31</v>
      </c>
      <c r="N371" s="5" t="s">
        <v>705</v>
      </c>
      <c r="O371" s="5" t="s">
        <v>271</v>
      </c>
      <c r="P371" s="5" t="s">
        <v>34</v>
      </c>
      <c r="Q371" s="155">
        <v>306946</v>
      </c>
      <c r="R371" s="166">
        <v>1</v>
      </c>
      <c r="S371" s="169">
        <v>1901</v>
      </c>
      <c r="U371" s="155">
        <v>5835.0429999999997</v>
      </c>
      <c r="V371" s="167">
        <v>6.7799999999999996E-3</v>
      </c>
      <c r="W371" s="167">
        <v>1.2357542028307801E-3</v>
      </c>
      <c r="X371" s="167">
        <v>3.6530438105814202E-4</v>
      </c>
    </row>
    <row r="372" spans="1:24">
      <c r="A372" s="5">
        <v>560</v>
      </c>
      <c r="B372" s="5">
        <v>963</v>
      </c>
      <c r="C372" s="5" t="s">
        <v>2074</v>
      </c>
      <c r="D372" s="5" t="s">
        <v>2075</v>
      </c>
      <c r="E372" s="5" t="s">
        <v>266</v>
      </c>
      <c r="F372" s="5" t="s">
        <v>2076</v>
      </c>
      <c r="G372" s="5" t="s">
        <v>2077</v>
      </c>
      <c r="H372" s="5" t="s">
        <v>269</v>
      </c>
      <c r="I372" s="5" t="s">
        <v>1887</v>
      </c>
      <c r="J372" s="5" t="s">
        <v>30</v>
      </c>
      <c r="K372" s="5" t="s">
        <v>30</v>
      </c>
      <c r="L372" s="3" t="s">
        <v>307</v>
      </c>
      <c r="M372" s="3" t="s">
        <v>31</v>
      </c>
      <c r="N372" s="5" t="s">
        <v>455</v>
      </c>
      <c r="O372" s="5" t="s">
        <v>271</v>
      </c>
      <c r="P372" s="5" t="s">
        <v>34</v>
      </c>
      <c r="Q372" s="155">
        <v>26563</v>
      </c>
      <c r="R372" s="166">
        <v>1</v>
      </c>
      <c r="S372" s="169">
        <v>33850</v>
      </c>
      <c r="U372" s="155">
        <v>8991.5759999999991</v>
      </c>
      <c r="V372" s="167">
        <v>1.8320000000000001E-3</v>
      </c>
      <c r="W372" s="167">
        <v>1.9042492640141001E-3</v>
      </c>
      <c r="X372" s="167">
        <v>5.6291987288215604E-4</v>
      </c>
    </row>
    <row r="373" spans="1:24">
      <c r="A373" s="5">
        <v>560</v>
      </c>
      <c r="B373" s="5">
        <v>963</v>
      </c>
      <c r="C373" s="5" t="s">
        <v>2467</v>
      </c>
      <c r="D373" s="5" t="s">
        <v>2468</v>
      </c>
      <c r="E373" s="5" t="s">
        <v>266</v>
      </c>
      <c r="F373" s="5" t="s">
        <v>2469</v>
      </c>
      <c r="G373" s="5" t="s">
        <v>2470</v>
      </c>
      <c r="H373" s="5" t="s">
        <v>269</v>
      </c>
      <c r="I373" s="5" t="s">
        <v>1887</v>
      </c>
      <c r="J373" s="5" t="s">
        <v>30</v>
      </c>
      <c r="K373" s="5" t="s">
        <v>30</v>
      </c>
      <c r="L373" s="3" t="s">
        <v>307</v>
      </c>
      <c r="M373" s="3" t="s">
        <v>31</v>
      </c>
      <c r="N373" s="5" t="s">
        <v>401</v>
      </c>
      <c r="O373" s="5" t="s">
        <v>271</v>
      </c>
      <c r="P373" s="5" t="s">
        <v>34</v>
      </c>
      <c r="Q373" s="155">
        <v>13643</v>
      </c>
      <c r="R373" s="166">
        <v>1</v>
      </c>
      <c r="S373" s="169">
        <v>41030</v>
      </c>
      <c r="U373" s="155">
        <v>5597.723</v>
      </c>
      <c r="V373" s="167">
        <v>1.2899999999999999E-3</v>
      </c>
      <c r="W373" s="167">
        <v>1.18549410083693E-3</v>
      </c>
      <c r="X373" s="167">
        <v>3.5044686699205597E-4</v>
      </c>
    </row>
    <row r="374" spans="1:24">
      <c r="A374" s="5">
        <v>560</v>
      </c>
      <c r="B374" s="5">
        <v>963</v>
      </c>
      <c r="C374" s="5" t="s">
        <v>826</v>
      </c>
      <c r="D374" s="5" t="s">
        <v>827</v>
      </c>
      <c r="E374" s="5" t="s">
        <v>266</v>
      </c>
      <c r="F374" s="5" t="s">
        <v>2078</v>
      </c>
      <c r="G374" s="5" t="s">
        <v>2079</v>
      </c>
      <c r="H374" s="5" t="s">
        <v>269</v>
      </c>
      <c r="I374" s="5" t="s">
        <v>1887</v>
      </c>
      <c r="J374" s="5" t="s">
        <v>30</v>
      </c>
      <c r="K374" s="5" t="s">
        <v>30</v>
      </c>
      <c r="L374" s="3" t="s">
        <v>307</v>
      </c>
      <c r="M374" s="3" t="s">
        <v>31</v>
      </c>
      <c r="N374" s="5" t="s">
        <v>367</v>
      </c>
      <c r="O374" s="5" t="s">
        <v>271</v>
      </c>
      <c r="P374" s="5" t="s">
        <v>34</v>
      </c>
      <c r="Q374" s="155">
        <v>371762.88</v>
      </c>
      <c r="R374" s="166">
        <v>1</v>
      </c>
      <c r="S374" s="169">
        <v>1559</v>
      </c>
      <c r="U374" s="155">
        <v>5795.7830000000004</v>
      </c>
      <c r="V374" s="167">
        <v>5.1400000000000003E-4</v>
      </c>
      <c r="W374" s="167">
        <v>1.2274396274475801E-3</v>
      </c>
      <c r="X374" s="167">
        <v>3.6284648869802497E-4</v>
      </c>
    </row>
    <row r="375" spans="1:24">
      <c r="A375" s="5">
        <v>560</v>
      </c>
      <c r="B375" s="5">
        <v>963</v>
      </c>
      <c r="C375" s="5" t="s">
        <v>2325</v>
      </c>
      <c r="D375" s="5" t="s">
        <v>2326</v>
      </c>
      <c r="E375" s="5" t="s">
        <v>266</v>
      </c>
      <c r="F375" s="5" t="s">
        <v>2327</v>
      </c>
      <c r="G375" s="5" t="s">
        <v>2328</v>
      </c>
      <c r="H375" s="5" t="s">
        <v>269</v>
      </c>
      <c r="I375" s="5" t="s">
        <v>1887</v>
      </c>
      <c r="J375" s="5" t="s">
        <v>30</v>
      </c>
      <c r="K375" s="5" t="s">
        <v>30</v>
      </c>
      <c r="L375" s="3" t="s">
        <v>307</v>
      </c>
      <c r="M375" s="3" t="s">
        <v>31</v>
      </c>
      <c r="N375" s="5" t="s">
        <v>705</v>
      </c>
      <c r="O375" s="5" t="s">
        <v>271</v>
      </c>
      <c r="P375" s="5" t="s">
        <v>34</v>
      </c>
      <c r="Q375" s="155">
        <v>2189435</v>
      </c>
      <c r="R375" s="166">
        <v>1</v>
      </c>
      <c r="S375" s="169">
        <v>1546</v>
      </c>
      <c r="U375" s="155">
        <v>33848.665000000001</v>
      </c>
      <c r="V375" s="167">
        <v>2.0699999999999998E-3</v>
      </c>
      <c r="W375" s="167">
        <v>7.1685207564052304E-3</v>
      </c>
      <c r="X375" s="167">
        <v>2.1191042943834101E-3</v>
      </c>
    </row>
    <row r="376" spans="1:24">
      <c r="A376" s="5">
        <v>560</v>
      </c>
      <c r="B376" s="5">
        <v>963</v>
      </c>
      <c r="C376" s="5" t="s">
        <v>858</v>
      </c>
      <c r="D376" s="5" t="s">
        <v>859</v>
      </c>
      <c r="E376" s="5" t="s">
        <v>266</v>
      </c>
      <c r="F376" s="5" t="s">
        <v>2080</v>
      </c>
      <c r="G376" s="5" t="s">
        <v>2081</v>
      </c>
      <c r="H376" s="5" t="s">
        <v>269</v>
      </c>
      <c r="I376" s="5" t="s">
        <v>1887</v>
      </c>
      <c r="J376" s="5" t="s">
        <v>30</v>
      </c>
      <c r="K376" s="5" t="s">
        <v>30</v>
      </c>
      <c r="L376" s="3" t="s">
        <v>307</v>
      </c>
      <c r="M376" s="3" t="s">
        <v>31</v>
      </c>
      <c r="N376" s="5" t="s">
        <v>367</v>
      </c>
      <c r="O376" s="5" t="s">
        <v>271</v>
      </c>
      <c r="P376" s="5" t="s">
        <v>34</v>
      </c>
      <c r="Q376" s="155">
        <v>700650</v>
      </c>
      <c r="R376" s="166">
        <v>1</v>
      </c>
      <c r="S376" s="169">
        <v>1394</v>
      </c>
      <c r="U376" s="155">
        <v>9767.0609999999997</v>
      </c>
      <c r="V376" s="167">
        <v>4.6379999999999998E-3</v>
      </c>
      <c r="W376" s="167">
        <v>2.06848273929645E-3</v>
      </c>
      <c r="X376" s="167">
        <v>6.1146934000078795E-4</v>
      </c>
    </row>
    <row r="377" spans="1:24">
      <c r="A377" s="5">
        <v>560</v>
      </c>
      <c r="B377" s="5">
        <v>963</v>
      </c>
      <c r="C377" s="5" t="s">
        <v>867</v>
      </c>
      <c r="D377" s="5" t="s">
        <v>868</v>
      </c>
      <c r="E377" s="5" t="s">
        <v>266</v>
      </c>
      <c r="F377" s="5" t="s">
        <v>2082</v>
      </c>
      <c r="G377" s="5" t="s">
        <v>2083</v>
      </c>
      <c r="H377" s="5" t="s">
        <v>269</v>
      </c>
      <c r="I377" s="5" t="s">
        <v>1887</v>
      </c>
      <c r="J377" s="5" t="s">
        <v>30</v>
      </c>
      <c r="K377" s="5" t="s">
        <v>30</v>
      </c>
      <c r="L377" s="3" t="s">
        <v>307</v>
      </c>
      <c r="M377" s="3" t="s">
        <v>31</v>
      </c>
      <c r="N377" s="5" t="s">
        <v>367</v>
      </c>
      <c r="O377" s="5" t="s">
        <v>271</v>
      </c>
      <c r="P377" s="5" t="s">
        <v>34</v>
      </c>
      <c r="Q377" s="155">
        <v>283870</v>
      </c>
      <c r="R377" s="166">
        <v>1</v>
      </c>
      <c r="S377" s="169">
        <v>27000</v>
      </c>
      <c r="U377" s="155">
        <v>76644.899999999994</v>
      </c>
      <c r="V377" s="167">
        <v>7.744E-3</v>
      </c>
      <c r="W377" s="167">
        <v>1.6231971184074899E-2</v>
      </c>
      <c r="X377" s="167">
        <v>4.7983734735993202E-3</v>
      </c>
    </row>
    <row r="378" spans="1:24">
      <c r="A378" s="5">
        <v>560</v>
      </c>
      <c r="B378" s="5">
        <v>963</v>
      </c>
      <c r="C378" s="5" t="s">
        <v>876</v>
      </c>
      <c r="D378" s="5" t="s">
        <v>877</v>
      </c>
      <c r="E378" s="5" t="s">
        <v>266</v>
      </c>
      <c r="F378" s="5" t="s">
        <v>2084</v>
      </c>
      <c r="G378" s="5" t="s">
        <v>2085</v>
      </c>
      <c r="H378" s="5" t="s">
        <v>269</v>
      </c>
      <c r="I378" s="5" t="s">
        <v>1887</v>
      </c>
      <c r="J378" s="5" t="s">
        <v>30</v>
      </c>
      <c r="K378" s="5" t="s">
        <v>30</v>
      </c>
      <c r="L378" s="3" t="s">
        <v>307</v>
      </c>
      <c r="M378" s="3" t="s">
        <v>31</v>
      </c>
      <c r="N378" s="5" t="s">
        <v>367</v>
      </c>
      <c r="O378" s="5" t="s">
        <v>271</v>
      </c>
      <c r="P378" s="5" t="s">
        <v>34</v>
      </c>
      <c r="Q378" s="155">
        <v>991962</v>
      </c>
      <c r="R378" s="166">
        <v>1</v>
      </c>
      <c r="S378" s="169">
        <v>905</v>
      </c>
      <c r="T378" s="153">
        <v>33.786000000000001</v>
      </c>
      <c r="U378" s="155">
        <v>9011.0419999999995</v>
      </c>
      <c r="V378" s="167">
        <v>6.7470000000000004E-3</v>
      </c>
      <c r="W378" s="167">
        <v>1.90837187240187E-3</v>
      </c>
      <c r="X378" s="167">
        <v>5.6413856742674204E-4</v>
      </c>
    </row>
    <row r="379" spans="1:24">
      <c r="A379" s="5">
        <v>560</v>
      </c>
      <c r="B379" s="5">
        <v>963</v>
      </c>
      <c r="C379" s="5" t="s">
        <v>2086</v>
      </c>
      <c r="D379" s="5" t="s">
        <v>2087</v>
      </c>
      <c r="E379" s="5" t="s">
        <v>266</v>
      </c>
      <c r="F379" s="5" t="s">
        <v>2086</v>
      </c>
      <c r="G379" s="5" t="s">
        <v>2088</v>
      </c>
      <c r="H379" s="5" t="s">
        <v>269</v>
      </c>
      <c r="I379" s="5" t="s">
        <v>1887</v>
      </c>
      <c r="J379" s="5" t="s">
        <v>30</v>
      </c>
      <c r="K379" s="5" t="s">
        <v>30</v>
      </c>
      <c r="L379" s="3" t="s">
        <v>307</v>
      </c>
      <c r="M379" s="3" t="s">
        <v>31</v>
      </c>
      <c r="N379" s="5" t="s">
        <v>317</v>
      </c>
      <c r="O379" s="5" t="s">
        <v>271</v>
      </c>
      <c r="P379" s="5" t="s">
        <v>34</v>
      </c>
      <c r="Q379" s="155">
        <v>234160</v>
      </c>
      <c r="R379" s="166">
        <v>1</v>
      </c>
      <c r="S379" s="169">
        <v>880.9</v>
      </c>
      <c r="U379" s="155">
        <v>2062.7150000000001</v>
      </c>
      <c r="V379" s="167">
        <v>1.799E-3</v>
      </c>
      <c r="W379" s="167">
        <v>4.3684495097555702E-4</v>
      </c>
      <c r="X379" s="167">
        <v>1.29136825162271E-4</v>
      </c>
    </row>
    <row r="380" spans="1:24">
      <c r="A380" s="5">
        <v>560</v>
      </c>
      <c r="B380" s="5">
        <v>963</v>
      </c>
      <c r="C380" s="5" t="s">
        <v>2089</v>
      </c>
      <c r="D380" s="5" t="s">
        <v>2090</v>
      </c>
      <c r="E380" s="5" t="s">
        <v>266</v>
      </c>
      <c r="F380" s="5" t="s">
        <v>2091</v>
      </c>
      <c r="G380" s="5" t="s">
        <v>2092</v>
      </c>
      <c r="H380" s="5" t="s">
        <v>269</v>
      </c>
      <c r="I380" s="5" t="s">
        <v>1887</v>
      </c>
      <c r="J380" s="5" t="s">
        <v>30</v>
      </c>
      <c r="K380" s="5" t="s">
        <v>30</v>
      </c>
      <c r="L380" s="3" t="s">
        <v>307</v>
      </c>
      <c r="M380" s="3" t="s">
        <v>31</v>
      </c>
      <c r="N380" s="5" t="s">
        <v>993</v>
      </c>
      <c r="O380" s="5" t="s">
        <v>271</v>
      </c>
      <c r="P380" s="5" t="s">
        <v>34</v>
      </c>
      <c r="Q380" s="155">
        <v>108047</v>
      </c>
      <c r="R380" s="166">
        <v>1</v>
      </c>
      <c r="S380" s="169">
        <v>8300</v>
      </c>
      <c r="U380" s="155">
        <v>8967.9009999999998</v>
      </c>
      <c r="V380" s="167">
        <v>2.2009999999999998E-3</v>
      </c>
      <c r="W380" s="167">
        <v>1.8992354431102E-3</v>
      </c>
      <c r="X380" s="167">
        <v>5.6143772478357704E-4</v>
      </c>
    </row>
    <row r="381" spans="1:24">
      <c r="A381" s="5">
        <v>560</v>
      </c>
      <c r="B381" s="5">
        <v>963</v>
      </c>
      <c r="C381" s="5" t="s">
        <v>882</v>
      </c>
      <c r="D381" s="5" t="s">
        <v>883</v>
      </c>
      <c r="E381" s="5" t="s">
        <v>266</v>
      </c>
      <c r="F381" s="5" t="s">
        <v>2093</v>
      </c>
      <c r="G381" s="5" t="s">
        <v>2094</v>
      </c>
      <c r="H381" s="5" t="s">
        <v>269</v>
      </c>
      <c r="I381" s="5" t="s">
        <v>1887</v>
      </c>
      <c r="J381" s="5" t="s">
        <v>30</v>
      </c>
      <c r="K381" s="5" t="s">
        <v>30</v>
      </c>
      <c r="L381" s="3" t="s">
        <v>307</v>
      </c>
      <c r="M381" s="3" t="s">
        <v>31</v>
      </c>
      <c r="N381" s="5" t="s">
        <v>763</v>
      </c>
      <c r="O381" s="5" t="s">
        <v>271</v>
      </c>
      <c r="P381" s="5" t="s">
        <v>34</v>
      </c>
      <c r="Q381" s="155">
        <v>647.55999999999995</v>
      </c>
      <c r="R381" s="166">
        <v>1</v>
      </c>
      <c r="S381" s="169">
        <v>30700</v>
      </c>
      <c r="U381" s="155">
        <v>198.80099999999999</v>
      </c>
      <c r="V381" s="167">
        <v>1.8799999999999999E-4</v>
      </c>
      <c r="W381" s="167">
        <v>4.2102355209643299E-5</v>
      </c>
      <c r="X381" s="167">
        <v>1.24459821991436E-5</v>
      </c>
    </row>
    <row r="382" spans="1:24">
      <c r="A382" s="5">
        <v>560</v>
      </c>
      <c r="B382" s="5">
        <v>963</v>
      </c>
      <c r="C382" s="5" t="s">
        <v>886</v>
      </c>
      <c r="D382" s="5" t="s">
        <v>887</v>
      </c>
      <c r="E382" s="5" t="s">
        <v>266</v>
      </c>
      <c r="F382" s="5" t="s">
        <v>2329</v>
      </c>
      <c r="G382" s="5" t="s">
        <v>2330</v>
      </c>
      <c r="H382" s="5" t="s">
        <v>269</v>
      </c>
      <c r="I382" s="5" t="s">
        <v>1887</v>
      </c>
      <c r="J382" s="5" t="s">
        <v>30</v>
      </c>
      <c r="K382" s="5" t="s">
        <v>30</v>
      </c>
      <c r="L382" s="3" t="s">
        <v>307</v>
      </c>
      <c r="M382" s="3" t="s">
        <v>31</v>
      </c>
      <c r="N382" s="5" t="s">
        <v>282</v>
      </c>
      <c r="O382" s="5" t="s">
        <v>271</v>
      </c>
      <c r="P382" s="5" t="s">
        <v>34</v>
      </c>
      <c r="Q382" s="155">
        <v>828863</v>
      </c>
      <c r="R382" s="166">
        <v>1</v>
      </c>
      <c r="S382" s="169">
        <v>1490</v>
      </c>
      <c r="U382" s="155">
        <v>12350.058999999999</v>
      </c>
      <c r="V382" s="167">
        <v>6.4260000000000003E-3</v>
      </c>
      <c r="W382" s="167">
        <v>2.6155138429306301E-3</v>
      </c>
      <c r="X382" s="167">
        <v>7.73178568482371E-4</v>
      </c>
    </row>
    <row r="383" spans="1:24">
      <c r="A383" s="5">
        <v>560</v>
      </c>
      <c r="B383" s="5">
        <v>963</v>
      </c>
      <c r="C383" s="5" t="s">
        <v>891</v>
      </c>
      <c r="D383" s="5" t="s">
        <v>892</v>
      </c>
      <c r="E383" s="5" t="s">
        <v>266</v>
      </c>
      <c r="F383" s="5" t="s">
        <v>2095</v>
      </c>
      <c r="G383" s="5" t="s">
        <v>2096</v>
      </c>
      <c r="H383" s="5" t="s">
        <v>269</v>
      </c>
      <c r="I383" s="5" t="s">
        <v>1887</v>
      </c>
      <c r="J383" s="5" t="s">
        <v>30</v>
      </c>
      <c r="K383" s="5" t="s">
        <v>30</v>
      </c>
      <c r="L383" s="3" t="s">
        <v>307</v>
      </c>
      <c r="M383" s="3" t="s">
        <v>31</v>
      </c>
      <c r="N383" s="5" t="s">
        <v>282</v>
      </c>
      <c r="O383" s="5" t="s">
        <v>271</v>
      </c>
      <c r="P383" s="5" t="s">
        <v>34</v>
      </c>
      <c r="Q383" s="155">
        <v>574033</v>
      </c>
      <c r="R383" s="166">
        <v>1</v>
      </c>
      <c r="S383" s="169">
        <v>5650</v>
      </c>
      <c r="U383" s="155">
        <v>32432.864000000001</v>
      </c>
      <c r="V383" s="167">
        <v>7.7689999999999999E-3</v>
      </c>
      <c r="W383" s="167">
        <v>6.8686803946643197E-3</v>
      </c>
      <c r="X383" s="167">
        <v>2.03046773744425E-3</v>
      </c>
    </row>
    <row r="384" spans="1:24">
      <c r="A384" s="5">
        <v>560</v>
      </c>
      <c r="B384" s="5">
        <v>963</v>
      </c>
      <c r="C384" s="5" t="s">
        <v>2097</v>
      </c>
      <c r="D384" s="5" t="s">
        <v>2098</v>
      </c>
      <c r="E384" s="5" t="s">
        <v>266</v>
      </c>
      <c r="F384" s="5" t="s">
        <v>2099</v>
      </c>
      <c r="G384" s="5" t="s">
        <v>2100</v>
      </c>
      <c r="H384" s="5" t="s">
        <v>269</v>
      </c>
      <c r="I384" s="5" t="s">
        <v>1887</v>
      </c>
      <c r="J384" s="5" t="s">
        <v>30</v>
      </c>
      <c r="K384" s="5" t="s">
        <v>30</v>
      </c>
      <c r="L384" s="3" t="s">
        <v>307</v>
      </c>
      <c r="M384" s="3" t="s">
        <v>31</v>
      </c>
      <c r="N384" s="5" t="s">
        <v>270</v>
      </c>
      <c r="O384" s="5" t="s">
        <v>271</v>
      </c>
      <c r="P384" s="5" t="s">
        <v>34</v>
      </c>
      <c r="Q384" s="155">
        <v>91019</v>
      </c>
      <c r="R384" s="166">
        <v>1</v>
      </c>
      <c r="S384" s="169">
        <v>22240</v>
      </c>
      <c r="U384" s="155">
        <v>20242.626</v>
      </c>
      <c r="V384" s="167">
        <v>3.5E-4</v>
      </c>
      <c r="W384" s="167">
        <v>4.2870134272367504E-3</v>
      </c>
      <c r="X384" s="167">
        <v>1.2672947282212201E-3</v>
      </c>
    </row>
    <row r="385" spans="1:24">
      <c r="A385" s="5">
        <v>560</v>
      </c>
      <c r="B385" s="5">
        <v>963</v>
      </c>
      <c r="C385" s="5" t="s">
        <v>2101</v>
      </c>
      <c r="D385" s="5" t="s">
        <v>2102</v>
      </c>
      <c r="E385" s="5" t="s">
        <v>266</v>
      </c>
      <c r="F385" s="5" t="s">
        <v>2103</v>
      </c>
      <c r="G385" s="5" t="s">
        <v>2104</v>
      </c>
      <c r="H385" s="5" t="s">
        <v>269</v>
      </c>
      <c r="I385" s="5" t="s">
        <v>1887</v>
      </c>
      <c r="J385" s="5" t="s">
        <v>30</v>
      </c>
      <c r="K385" s="5" t="s">
        <v>30</v>
      </c>
      <c r="L385" s="3" t="s">
        <v>307</v>
      </c>
      <c r="M385" s="3" t="s">
        <v>31</v>
      </c>
      <c r="N385" s="5" t="s">
        <v>763</v>
      </c>
      <c r="O385" s="5" t="s">
        <v>271</v>
      </c>
      <c r="P385" s="5" t="s">
        <v>34</v>
      </c>
      <c r="Q385" s="155">
        <v>575315</v>
      </c>
      <c r="R385" s="166">
        <v>1</v>
      </c>
      <c r="S385" s="169">
        <v>1209</v>
      </c>
      <c r="U385" s="155">
        <v>6955.558</v>
      </c>
      <c r="V385" s="167">
        <v>5.9459999999999999E-3</v>
      </c>
      <c r="W385" s="167">
        <v>1.4730585166965E-3</v>
      </c>
      <c r="X385" s="167">
        <v>4.35454500961085E-4</v>
      </c>
    </row>
    <row r="386" spans="1:24">
      <c r="A386" s="5">
        <v>560</v>
      </c>
      <c r="B386" s="5">
        <v>963</v>
      </c>
      <c r="C386" s="5" t="s">
        <v>916</v>
      </c>
      <c r="D386" s="5" t="s">
        <v>917</v>
      </c>
      <c r="E386" s="5" t="s">
        <v>266</v>
      </c>
      <c r="F386" s="5" t="s">
        <v>2105</v>
      </c>
      <c r="G386" s="5" t="s">
        <v>2106</v>
      </c>
      <c r="H386" s="5" t="s">
        <v>269</v>
      </c>
      <c r="I386" s="5" t="s">
        <v>1887</v>
      </c>
      <c r="J386" s="5" t="s">
        <v>30</v>
      </c>
      <c r="K386" s="5" t="s">
        <v>30</v>
      </c>
      <c r="L386" s="3" t="s">
        <v>307</v>
      </c>
      <c r="M386" s="3" t="s">
        <v>31</v>
      </c>
      <c r="N386" s="5" t="s">
        <v>920</v>
      </c>
      <c r="O386" s="5" t="s">
        <v>271</v>
      </c>
      <c r="P386" s="5" t="s">
        <v>34</v>
      </c>
      <c r="Q386" s="155">
        <v>460856</v>
      </c>
      <c r="R386" s="166">
        <v>1</v>
      </c>
      <c r="S386" s="169">
        <v>13960</v>
      </c>
      <c r="U386" s="155">
        <v>64335.498</v>
      </c>
      <c r="V386" s="167">
        <v>7.1679999999999999E-3</v>
      </c>
      <c r="W386" s="167">
        <v>1.3625067592968601E-2</v>
      </c>
      <c r="X386" s="167">
        <v>4.02774020312705E-3</v>
      </c>
    </row>
    <row r="387" spans="1:24">
      <c r="A387" s="5">
        <v>560</v>
      </c>
      <c r="B387" s="5">
        <v>963</v>
      </c>
      <c r="C387" s="5" t="s">
        <v>1544</v>
      </c>
      <c r="D387" s="5" t="s">
        <v>1545</v>
      </c>
      <c r="E387" s="5" t="s">
        <v>266</v>
      </c>
      <c r="F387" s="5" t="s">
        <v>2107</v>
      </c>
      <c r="G387" s="5" t="s">
        <v>2108</v>
      </c>
      <c r="H387" s="5" t="s">
        <v>269</v>
      </c>
      <c r="I387" s="5" t="s">
        <v>1887</v>
      </c>
      <c r="J387" s="5" t="s">
        <v>30</v>
      </c>
      <c r="K387" s="5" t="s">
        <v>30</v>
      </c>
      <c r="L387" s="3" t="s">
        <v>307</v>
      </c>
      <c r="M387" s="3" t="s">
        <v>31</v>
      </c>
      <c r="N387" s="5" t="s">
        <v>282</v>
      </c>
      <c r="O387" s="5" t="s">
        <v>271</v>
      </c>
      <c r="P387" s="5" t="s">
        <v>34</v>
      </c>
      <c r="Q387" s="155">
        <v>478831</v>
      </c>
      <c r="R387" s="166">
        <v>1</v>
      </c>
      <c r="S387" s="169">
        <v>11560</v>
      </c>
      <c r="U387" s="155">
        <v>55352.864000000001</v>
      </c>
      <c r="V387" s="167">
        <v>5.4790000000000004E-3</v>
      </c>
      <c r="W387" s="167">
        <v>1.17227119731545E-2</v>
      </c>
      <c r="X387" s="167">
        <v>3.4653801151283601E-3</v>
      </c>
    </row>
    <row r="388" spans="1:24">
      <c r="A388" s="5">
        <v>560</v>
      </c>
      <c r="B388" s="5">
        <v>963</v>
      </c>
      <c r="C388" s="5" t="s">
        <v>2109</v>
      </c>
      <c r="D388" s="5" t="s">
        <v>2110</v>
      </c>
      <c r="E388" s="5" t="s">
        <v>266</v>
      </c>
      <c r="F388" s="5" t="s">
        <v>2111</v>
      </c>
      <c r="G388" s="5" t="s">
        <v>2112</v>
      </c>
      <c r="H388" s="5" t="s">
        <v>269</v>
      </c>
      <c r="I388" s="5" t="s">
        <v>1887</v>
      </c>
      <c r="J388" s="5" t="s">
        <v>30</v>
      </c>
      <c r="K388" s="5" t="s">
        <v>128</v>
      </c>
      <c r="L388" s="3" t="s">
        <v>307</v>
      </c>
      <c r="M388" s="3" t="s">
        <v>31</v>
      </c>
      <c r="N388" s="5" t="s">
        <v>2113</v>
      </c>
      <c r="O388" s="5" t="s">
        <v>271</v>
      </c>
      <c r="P388" s="5" t="s">
        <v>34</v>
      </c>
      <c r="Q388" s="155">
        <v>1514434.08</v>
      </c>
      <c r="R388" s="166">
        <v>1</v>
      </c>
      <c r="S388" s="169">
        <v>408</v>
      </c>
      <c r="U388" s="155">
        <v>6178.8909999999996</v>
      </c>
      <c r="V388" s="167">
        <v>1.379E-2</v>
      </c>
      <c r="W388" s="167">
        <v>1.30857475728592E-3</v>
      </c>
      <c r="X388" s="167">
        <v>3.8683104672725902E-4</v>
      </c>
    </row>
    <row r="389" spans="1:24">
      <c r="A389" s="5">
        <v>560</v>
      </c>
      <c r="B389" s="5">
        <v>963</v>
      </c>
      <c r="C389" s="5" t="s">
        <v>922</v>
      </c>
      <c r="D389" s="5" t="s">
        <v>923</v>
      </c>
      <c r="E389" s="5" t="s">
        <v>266</v>
      </c>
      <c r="F389" s="5" t="s">
        <v>2114</v>
      </c>
      <c r="G389" s="5" t="s">
        <v>2115</v>
      </c>
      <c r="H389" s="5" t="s">
        <v>269</v>
      </c>
      <c r="I389" s="5" t="s">
        <v>1887</v>
      </c>
      <c r="J389" s="5" t="s">
        <v>30</v>
      </c>
      <c r="K389" s="5" t="s">
        <v>30</v>
      </c>
      <c r="L389" s="3" t="s">
        <v>307</v>
      </c>
      <c r="M389" s="3" t="s">
        <v>31</v>
      </c>
      <c r="N389" s="5" t="s">
        <v>289</v>
      </c>
      <c r="O389" s="5" t="s">
        <v>271</v>
      </c>
      <c r="P389" s="5" t="s">
        <v>34</v>
      </c>
      <c r="Q389" s="155">
        <v>43836</v>
      </c>
      <c r="R389" s="166">
        <v>1</v>
      </c>
      <c r="S389" s="169">
        <v>55460</v>
      </c>
      <c r="U389" s="155">
        <v>24311.446</v>
      </c>
      <c r="V389" s="167">
        <v>1.4822999999999999E-2</v>
      </c>
      <c r="W389" s="167">
        <v>5.14871419262607E-3</v>
      </c>
      <c r="X389" s="167">
        <v>1.5220242399936999E-3</v>
      </c>
    </row>
    <row r="390" spans="1:24">
      <c r="A390" s="5">
        <v>560</v>
      </c>
      <c r="B390" s="5">
        <v>963</v>
      </c>
      <c r="C390" s="5" t="s">
        <v>935</v>
      </c>
      <c r="D390" s="5" t="s">
        <v>936</v>
      </c>
      <c r="E390" s="5" t="s">
        <v>303</v>
      </c>
      <c r="F390" s="5" t="s">
        <v>2116</v>
      </c>
      <c r="G390" s="5" t="s">
        <v>2117</v>
      </c>
      <c r="H390" s="5" t="s">
        <v>33</v>
      </c>
      <c r="I390" s="5" t="s">
        <v>1887</v>
      </c>
      <c r="J390" s="5" t="s">
        <v>30</v>
      </c>
      <c r="K390" s="5" t="s">
        <v>2118</v>
      </c>
      <c r="L390" s="3" t="s">
        <v>307</v>
      </c>
      <c r="M390" s="3" t="s">
        <v>31</v>
      </c>
      <c r="N390" s="5" t="s">
        <v>317</v>
      </c>
      <c r="O390" s="5" t="s">
        <v>271</v>
      </c>
      <c r="P390" s="5" t="s">
        <v>34</v>
      </c>
      <c r="Q390" s="155">
        <v>10680</v>
      </c>
      <c r="R390" s="166">
        <v>1</v>
      </c>
      <c r="S390" s="169">
        <v>0</v>
      </c>
      <c r="U390" s="155">
        <v>0</v>
      </c>
      <c r="V390" s="167">
        <v>0</v>
      </c>
      <c r="W390" s="167">
        <v>0</v>
      </c>
      <c r="X390" s="167">
        <v>0</v>
      </c>
    </row>
    <row r="391" spans="1:24">
      <c r="A391" s="5">
        <v>560</v>
      </c>
      <c r="B391" s="5">
        <v>963</v>
      </c>
      <c r="C391" s="5" t="s">
        <v>2119</v>
      </c>
      <c r="D391" s="5" t="s">
        <v>2120</v>
      </c>
      <c r="E391" s="5" t="s">
        <v>266</v>
      </c>
      <c r="F391" s="5" t="s">
        <v>2121</v>
      </c>
      <c r="G391" s="5" t="s">
        <v>2122</v>
      </c>
      <c r="H391" s="5" t="s">
        <v>269</v>
      </c>
      <c r="I391" s="5" t="s">
        <v>1887</v>
      </c>
      <c r="J391" s="5" t="s">
        <v>30</v>
      </c>
      <c r="K391" s="5" t="s">
        <v>30</v>
      </c>
      <c r="L391" s="3" t="s">
        <v>307</v>
      </c>
      <c r="M391" s="3" t="s">
        <v>31</v>
      </c>
      <c r="N391" s="5" t="s">
        <v>920</v>
      </c>
      <c r="O391" s="5" t="s">
        <v>271</v>
      </c>
      <c r="P391" s="5" t="s">
        <v>34</v>
      </c>
      <c r="Q391" s="155">
        <v>241012</v>
      </c>
      <c r="R391" s="166">
        <v>1</v>
      </c>
      <c r="S391" s="169">
        <v>6542</v>
      </c>
      <c r="U391" s="155">
        <v>15767.004999999999</v>
      </c>
      <c r="V391" s="167">
        <v>1.3761000000000001E-2</v>
      </c>
      <c r="W391" s="167">
        <v>3.33915983279311E-3</v>
      </c>
      <c r="X391" s="167">
        <v>9.8709736384342299E-4</v>
      </c>
    </row>
    <row r="392" spans="1:24">
      <c r="A392" s="5">
        <v>560</v>
      </c>
      <c r="B392" s="5">
        <v>963</v>
      </c>
      <c r="C392" s="5" t="s">
        <v>941</v>
      </c>
      <c r="D392" s="5" t="s">
        <v>942</v>
      </c>
      <c r="E392" s="5" t="s">
        <v>266</v>
      </c>
      <c r="F392" s="5" t="s">
        <v>2123</v>
      </c>
      <c r="G392" s="5" t="s">
        <v>2124</v>
      </c>
      <c r="H392" s="5" t="s">
        <v>269</v>
      </c>
      <c r="I392" s="5" t="s">
        <v>1887</v>
      </c>
      <c r="J392" s="5" t="s">
        <v>30</v>
      </c>
      <c r="K392" s="5" t="s">
        <v>30</v>
      </c>
      <c r="L392" s="3" t="s">
        <v>307</v>
      </c>
      <c r="M392" s="3" t="s">
        <v>31</v>
      </c>
      <c r="N392" s="5" t="s">
        <v>367</v>
      </c>
      <c r="O392" s="5" t="s">
        <v>271</v>
      </c>
      <c r="P392" s="5" t="s">
        <v>34</v>
      </c>
      <c r="Q392" s="155">
        <v>180464.88</v>
      </c>
      <c r="R392" s="166">
        <v>1</v>
      </c>
      <c r="S392" s="169">
        <v>41330</v>
      </c>
      <c r="U392" s="155">
        <v>74586.134999999995</v>
      </c>
      <c r="V392" s="167">
        <v>3.787E-3</v>
      </c>
      <c r="W392" s="167">
        <v>1.5795962842840901E-2</v>
      </c>
      <c r="X392" s="167">
        <v>4.6694839607286801E-3</v>
      </c>
    </row>
    <row r="393" spans="1:24">
      <c r="A393" s="5">
        <v>560</v>
      </c>
      <c r="B393" s="5">
        <v>963</v>
      </c>
      <c r="C393" s="5" t="s">
        <v>2125</v>
      </c>
      <c r="D393" s="5" t="s">
        <v>2126</v>
      </c>
      <c r="E393" s="5" t="s">
        <v>266</v>
      </c>
      <c r="F393" s="5" t="s">
        <v>2127</v>
      </c>
      <c r="G393" s="5" t="s">
        <v>2128</v>
      </c>
      <c r="H393" s="5" t="s">
        <v>269</v>
      </c>
      <c r="I393" s="5" t="s">
        <v>1887</v>
      </c>
      <c r="J393" s="5" t="s">
        <v>30</v>
      </c>
      <c r="K393" s="5" t="s">
        <v>30</v>
      </c>
      <c r="L393" s="3" t="s">
        <v>307</v>
      </c>
      <c r="M393" s="3" t="s">
        <v>31</v>
      </c>
      <c r="N393" s="5" t="s">
        <v>401</v>
      </c>
      <c r="O393" s="5" t="s">
        <v>271</v>
      </c>
      <c r="P393" s="5" t="s">
        <v>34</v>
      </c>
      <c r="Q393" s="155">
        <v>10234</v>
      </c>
      <c r="R393" s="166">
        <v>1</v>
      </c>
      <c r="S393" s="169">
        <v>25360</v>
      </c>
      <c r="U393" s="155">
        <v>2595.3420000000001</v>
      </c>
      <c r="V393" s="167">
        <v>1.328E-3</v>
      </c>
      <c r="W393" s="167">
        <v>5.4964548260364203E-4</v>
      </c>
      <c r="X393" s="167">
        <v>1.6248207156728799E-4</v>
      </c>
    </row>
    <row r="394" spans="1:24">
      <c r="A394" s="5">
        <v>560</v>
      </c>
      <c r="B394" s="5">
        <v>963</v>
      </c>
      <c r="C394" s="5" t="s">
        <v>2331</v>
      </c>
      <c r="D394" s="5" t="s">
        <v>2332</v>
      </c>
      <c r="E394" s="5" t="s">
        <v>266</v>
      </c>
      <c r="F394" s="5" t="s">
        <v>2333</v>
      </c>
      <c r="G394" s="5" t="s">
        <v>2334</v>
      </c>
      <c r="H394" s="5" t="s">
        <v>269</v>
      </c>
      <c r="I394" s="5" t="s">
        <v>1887</v>
      </c>
      <c r="J394" s="5" t="s">
        <v>30</v>
      </c>
      <c r="K394" s="5" t="s">
        <v>30</v>
      </c>
      <c r="L394" s="3" t="s">
        <v>307</v>
      </c>
      <c r="M394" s="3" t="s">
        <v>31</v>
      </c>
      <c r="N394" s="5" t="s">
        <v>705</v>
      </c>
      <c r="O394" s="5" t="s">
        <v>271</v>
      </c>
      <c r="P394" s="5" t="s">
        <v>34</v>
      </c>
      <c r="Q394" s="155">
        <v>64196</v>
      </c>
      <c r="R394" s="166">
        <v>1</v>
      </c>
      <c r="S394" s="169">
        <v>39940</v>
      </c>
      <c r="U394" s="155">
        <v>25639.882000000001</v>
      </c>
      <c r="V394" s="167">
        <v>1.0150000000000001E-3</v>
      </c>
      <c r="W394" s="167">
        <v>5.43005251856119E-3</v>
      </c>
      <c r="X394" s="167">
        <v>1.6051913639963801E-3</v>
      </c>
    </row>
    <row r="395" spans="1:24">
      <c r="A395" s="5">
        <v>560</v>
      </c>
      <c r="B395" s="5">
        <v>963</v>
      </c>
      <c r="C395" s="5" t="s">
        <v>955</v>
      </c>
      <c r="D395" s="5" t="s">
        <v>956</v>
      </c>
      <c r="E395" s="5" t="s">
        <v>266</v>
      </c>
      <c r="F395" s="5" t="s">
        <v>2129</v>
      </c>
      <c r="G395" s="5" t="s">
        <v>2130</v>
      </c>
      <c r="H395" s="5" t="s">
        <v>269</v>
      </c>
      <c r="I395" s="5" t="s">
        <v>1887</v>
      </c>
      <c r="J395" s="5" t="s">
        <v>30</v>
      </c>
      <c r="K395" s="5" t="s">
        <v>30</v>
      </c>
      <c r="L395" s="3" t="s">
        <v>307</v>
      </c>
      <c r="M395" s="3" t="s">
        <v>31</v>
      </c>
      <c r="N395" s="5" t="s">
        <v>367</v>
      </c>
      <c r="O395" s="5" t="s">
        <v>271</v>
      </c>
      <c r="P395" s="5" t="s">
        <v>34</v>
      </c>
      <c r="Q395" s="155">
        <v>7188381</v>
      </c>
      <c r="R395" s="166">
        <v>1</v>
      </c>
      <c r="S395" s="169">
        <v>236</v>
      </c>
      <c r="U395" s="155">
        <v>16964.579000000002</v>
      </c>
      <c r="V395" s="167">
        <v>8.4600000000000005E-3</v>
      </c>
      <c r="W395" s="167">
        <v>3.5927838652679901E-3</v>
      </c>
      <c r="X395" s="167">
        <v>1.06207179645508E-3</v>
      </c>
    </row>
    <row r="396" spans="1:24">
      <c r="A396" s="5">
        <v>560</v>
      </c>
      <c r="B396" s="5">
        <v>963</v>
      </c>
      <c r="C396" s="5" t="s">
        <v>955</v>
      </c>
      <c r="D396" s="5" t="s">
        <v>956</v>
      </c>
      <c r="E396" s="5" t="s">
        <v>266</v>
      </c>
      <c r="F396" s="5" t="s">
        <v>2335</v>
      </c>
      <c r="G396" s="5" t="s">
        <v>2130</v>
      </c>
      <c r="H396" s="5" t="s">
        <v>269</v>
      </c>
      <c r="I396" s="5" t="s">
        <v>1887</v>
      </c>
      <c r="J396" s="5" t="s">
        <v>30</v>
      </c>
      <c r="K396" s="5" t="s">
        <v>30</v>
      </c>
      <c r="L396" s="3" t="s">
        <v>316</v>
      </c>
      <c r="M396" s="3" t="s">
        <v>31</v>
      </c>
      <c r="N396" s="5" t="s">
        <v>367</v>
      </c>
      <c r="O396" s="5" t="s">
        <v>271</v>
      </c>
      <c r="P396" s="5" t="s">
        <v>34</v>
      </c>
      <c r="Q396" s="155">
        <v>938000</v>
      </c>
      <c r="R396" s="166">
        <v>1</v>
      </c>
      <c r="S396" s="169">
        <v>236</v>
      </c>
      <c r="U396" s="155">
        <v>2213.6799999999998</v>
      </c>
      <c r="V396" s="167">
        <v>0</v>
      </c>
      <c r="W396" s="167">
        <v>4.6881645055004301E-4</v>
      </c>
      <c r="X396" s="167">
        <v>1.3858799986740601E-4</v>
      </c>
    </row>
    <row r="397" spans="1:24">
      <c r="A397" s="5">
        <v>560</v>
      </c>
      <c r="B397" s="5">
        <v>963</v>
      </c>
      <c r="C397" s="5" t="s">
        <v>961</v>
      </c>
      <c r="D397" s="5" t="s">
        <v>962</v>
      </c>
      <c r="E397" s="5" t="s">
        <v>266</v>
      </c>
      <c r="F397" s="5" t="s">
        <v>2471</v>
      </c>
      <c r="G397" s="5" t="s">
        <v>2472</v>
      </c>
      <c r="H397" s="5" t="s">
        <v>269</v>
      </c>
      <c r="I397" s="5" t="s">
        <v>1887</v>
      </c>
      <c r="J397" s="5" t="s">
        <v>30</v>
      </c>
      <c r="K397" s="5" t="s">
        <v>30</v>
      </c>
      <c r="L397" s="3" t="s">
        <v>307</v>
      </c>
      <c r="M397" s="3" t="s">
        <v>31</v>
      </c>
      <c r="N397" s="5" t="s">
        <v>289</v>
      </c>
      <c r="O397" s="5" t="s">
        <v>271</v>
      </c>
      <c r="P397" s="5" t="s">
        <v>34</v>
      </c>
      <c r="Q397" s="155">
        <v>234153</v>
      </c>
      <c r="R397" s="166">
        <v>1</v>
      </c>
      <c r="S397" s="169">
        <v>2447</v>
      </c>
      <c r="U397" s="155">
        <v>5729.7240000000002</v>
      </c>
      <c r="V397" s="167">
        <v>3.81E-3</v>
      </c>
      <c r="W397" s="167">
        <v>1.2134494715215899E-3</v>
      </c>
      <c r="X397" s="167">
        <v>3.5871082382248201E-4</v>
      </c>
    </row>
    <row r="398" spans="1:24">
      <c r="A398" s="5">
        <v>560</v>
      </c>
      <c r="B398" s="5">
        <v>963</v>
      </c>
      <c r="C398" s="5" t="s">
        <v>976</v>
      </c>
      <c r="D398" s="5" t="s">
        <v>977</v>
      </c>
      <c r="E398" s="5" t="s">
        <v>266</v>
      </c>
      <c r="F398" s="5" t="s">
        <v>2131</v>
      </c>
      <c r="G398" s="5" t="s">
        <v>2132</v>
      </c>
      <c r="H398" s="5" t="s">
        <v>269</v>
      </c>
      <c r="I398" s="5" t="s">
        <v>1887</v>
      </c>
      <c r="J398" s="5" t="s">
        <v>30</v>
      </c>
      <c r="K398" s="5" t="s">
        <v>30</v>
      </c>
      <c r="L398" s="3" t="s">
        <v>307</v>
      </c>
      <c r="M398" s="3" t="s">
        <v>31</v>
      </c>
      <c r="N398" s="5" t="s">
        <v>297</v>
      </c>
      <c r="O398" s="5" t="s">
        <v>271</v>
      </c>
      <c r="P398" s="5" t="s">
        <v>34</v>
      </c>
      <c r="Q398" s="155">
        <v>546931.46</v>
      </c>
      <c r="R398" s="166">
        <v>1</v>
      </c>
      <c r="S398" s="169">
        <v>830</v>
      </c>
      <c r="U398" s="155">
        <v>4539.5309999999999</v>
      </c>
      <c r="V398" s="167">
        <v>7.6900000000000004E-4</v>
      </c>
      <c r="W398" s="167">
        <v>9.6138866769462201E-4</v>
      </c>
      <c r="X398" s="167">
        <v>2.8419850112910099E-4</v>
      </c>
    </row>
    <row r="399" spans="1:24">
      <c r="A399" s="5">
        <v>560</v>
      </c>
      <c r="B399" s="5">
        <v>963</v>
      </c>
      <c r="C399" s="5" t="s">
        <v>982</v>
      </c>
      <c r="D399" s="5" t="s">
        <v>983</v>
      </c>
      <c r="E399" s="5" t="s">
        <v>984</v>
      </c>
      <c r="F399" s="5" t="s">
        <v>2133</v>
      </c>
      <c r="G399" s="5" t="s">
        <v>2134</v>
      </c>
      <c r="H399" s="5" t="s">
        <v>269</v>
      </c>
      <c r="I399" s="5" t="s">
        <v>1887</v>
      </c>
      <c r="J399" s="5" t="s">
        <v>30</v>
      </c>
      <c r="K399" s="5" t="s">
        <v>128</v>
      </c>
      <c r="L399" s="3" t="s">
        <v>307</v>
      </c>
      <c r="M399" s="3" t="s">
        <v>31</v>
      </c>
      <c r="N399" s="5" t="s">
        <v>685</v>
      </c>
      <c r="O399" s="5" t="s">
        <v>271</v>
      </c>
      <c r="P399" s="5" t="s">
        <v>34</v>
      </c>
      <c r="Q399" s="155">
        <v>726096.26</v>
      </c>
      <c r="R399" s="166">
        <v>1</v>
      </c>
      <c r="S399" s="169">
        <v>11640</v>
      </c>
      <c r="U399" s="155">
        <v>84517.604999999996</v>
      </c>
      <c r="V399" s="167">
        <v>6.2049999999999996E-3</v>
      </c>
      <c r="W399" s="167">
        <v>1.78992643144304E-2</v>
      </c>
      <c r="X399" s="167">
        <v>5.2912461529976799E-3</v>
      </c>
    </row>
    <row r="400" spans="1:24">
      <c r="A400" s="5">
        <v>560</v>
      </c>
      <c r="B400" s="5">
        <v>963</v>
      </c>
      <c r="C400" s="5" t="s">
        <v>285</v>
      </c>
      <c r="D400" s="5" t="s">
        <v>286</v>
      </c>
      <c r="E400" s="5" t="s">
        <v>266</v>
      </c>
      <c r="F400" s="5" t="s">
        <v>2135</v>
      </c>
      <c r="G400" s="5" t="s">
        <v>2136</v>
      </c>
      <c r="H400" s="5" t="s">
        <v>269</v>
      </c>
      <c r="I400" s="5" t="s">
        <v>1887</v>
      </c>
      <c r="J400" s="5" t="s">
        <v>30</v>
      </c>
      <c r="K400" s="5" t="s">
        <v>30</v>
      </c>
      <c r="L400" s="3" t="s">
        <v>307</v>
      </c>
      <c r="M400" s="3" t="s">
        <v>31</v>
      </c>
      <c r="N400" s="5" t="s">
        <v>289</v>
      </c>
      <c r="O400" s="5" t="s">
        <v>271</v>
      </c>
      <c r="P400" s="5" t="s">
        <v>34</v>
      </c>
      <c r="Q400" s="155">
        <v>147451</v>
      </c>
      <c r="R400" s="166">
        <v>1</v>
      </c>
      <c r="S400" s="169">
        <v>5435</v>
      </c>
      <c r="U400" s="155">
        <v>8013.9620000000004</v>
      </c>
      <c r="V400" s="167">
        <v>4.5009999999999998E-3</v>
      </c>
      <c r="W400" s="167">
        <v>1.6972087877924801E-3</v>
      </c>
      <c r="X400" s="167">
        <v>5.0171612148331996E-4</v>
      </c>
    </row>
    <row r="401" spans="1:24">
      <c r="A401" s="5">
        <v>560</v>
      </c>
      <c r="B401" s="5">
        <v>963</v>
      </c>
      <c r="C401" s="5" t="s">
        <v>989</v>
      </c>
      <c r="D401" s="5" t="s">
        <v>990</v>
      </c>
      <c r="E401" s="5" t="s">
        <v>266</v>
      </c>
      <c r="F401" s="5" t="s">
        <v>2137</v>
      </c>
      <c r="G401" s="5" t="s">
        <v>2138</v>
      </c>
      <c r="H401" s="5" t="s">
        <v>269</v>
      </c>
      <c r="I401" s="5" t="s">
        <v>1887</v>
      </c>
      <c r="J401" s="5" t="s">
        <v>30</v>
      </c>
      <c r="K401" s="5" t="s">
        <v>30</v>
      </c>
      <c r="L401" s="3" t="s">
        <v>307</v>
      </c>
      <c r="M401" s="3" t="s">
        <v>31</v>
      </c>
      <c r="N401" s="5" t="s">
        <v>993</v>
      </c>
      <c r="O401" s="5" t="s">
        <v>271</v>
      </c>
      <c r="P401" s="5" t="s">
        <v>34</v>
      </c>
      <c r="Q401" s="155">
        <v>63398</v>
      </c>
      <c r="R401" s="166">
        <v>1</v>
      </c>
      <c r="S401" s="169">
        <v>16110</v>
      </c>
      <c r="U401" s="155">
        <v>10213.418</v>
      </c>
      <c r="V401" s="167">
        <v>1.732E-3</v>
      </c>
      <c r="W401" s="167">
        <v>2.1630128478283398E-3</v>
      </c>
      <c r="X401" s="167">
        <v>6.39413621079904E-4</v>
      </c>
    </row>
    <row r="402" spans="1:24">
      <c r="A402" s="5">
        <v>560</v>
      </c>
      <c r="B402" s="5">
        <v>963</v>
      </c>
      <c r="C402" s="5" t="s">
        <v>2139</v>
      </c>
      <c r="D402" s="5" t="s">
        <v>2140</v>
      </c>
      <c r="E402" s="5" t="s">
        <v>266</v>
      </c>
      <c r="F402" s="5" t="s">
        <v>2141</v>
      </c>
      <c r="G402" s="5" t="s">
        <v>2142</v>
      </c>
      <c r="H402" s="5" t="s">
        <v>269</v>
      </c>
      <c r="I402" s="5" t="s">
        <v>1887</v>
      </c>
      <c r="J402" s="5" t="s">
        <v>30</v>
      </c>
      <c r="K402" s="5" t="s">
        <v>330</v>
      </c>
      <c r="L402" s="3" t="s">
        <v>307</v>
      </c>
      <c r="M402" s="3" t="s">
        <v>31</v>
      </c>
      <c r="N402" s="5" t="s">
        <v>1118</v>
      </c>
      <c r="O402" s="5" t="s">
        <v>271</v>
      </c>
      <c r="P402" s="5" t="s">
        <v>34</v>
      </c>
      <c r="Q402" s="155">
        <v>82350</v>
      </c>
      <c r="R402" s="166">
        <v>1</v>
      </c>
      <c r="S402" s="169">
        <v>106610</v>
      </c>
      <c r="U402" s="155">
        <v>87793.335000000006</v>
      </c>
      <c r="V402" s="167">
        <v>2.6979999999999999E-3</v>
      </c>
      <c r="W402" s="167">
        <v>1.8593003368441201E-2</v>
      </c>
      <c r="X402" s="167">
        <v>5.4963240844833599E-3</v>
      </c>
    </row>
    <row r="403" spans="1:24">
      <c r="A403" s="5">
        <v>560</v>
      </c>
      <c r="B403" s="5">
        <v>963</v>
      </c>
      <c r="C403" s="5" t="s">
        <v>2143</v>
      </c>
      <c r="D403" s="5" t="s">
        <v>2144</v>
      </c>
      <c r="E403" s="5" t="s">
        <v>266</v>
      </c>
      <c r="F403" s="5" t="s">
        <v>2145</v>
      </c>
      <c r="G403" s="5" t="s">
        <v>2146</v>
      </c>
      <c r="H403" s="5" t="s">
        <v>269</v>
      </c>
      <c r="I403" s="5" t="s">
        <v>1887</v>
      </c>
      <c r="J403" s="5" t="s">
        <v>30</v>
      </c>
      <c r="K403" s="5" t="s">
        <v>30</v>
      </c>
      <c r="L403" s="3" t="s">
        <v>307</v>
      </c>
      <c r="M403" s="3" t="s">
        <v>31</v>
      </c>
      <c r="N403" s="5" t="s">
        <v>393</v>
      </c>
      <c r="O403" s="5" t="s">
        <v>271</v>
      </c>
      <c r="P403" s="5" t="s">
        <v>34</v>
      </c>
      <c r="Q403" s="155">
        <v>209444</v>
      </c>
      <c r="R403" s="166">
        <v>1</v>
      </c>
      <c r="S403" s="169">
        <v>125.6</v>
      </c>
      <c r="U403" s="155">
        <v>263.06200000000001</v>
      </c>
      <c r="V403" s="167">
        <v>4.0999999999999999E-4</v>
      </c>
      <c r="W403" s="167">
        <v>5.5711591373761398E-5</v>
      </c>
      <c r="X403" s="167">
        <v>1.6469042434115E-5</v>
      </c>
    </row>
    <row r="404" spans="1:24">
      <c r="A404" s="5">
        <v>560</v>
      </c>
      <c r="B404" s="5">
        <v>963</v>
      </c>
      <c r="C404" s="5" t="s">
        <v>2473</v>
      </c>
      <c r="D404" s="5" t="s">
        <v>2474</v>
      </c>
      <c r="E404" s="5" t="s">
        <v>266</v>
      </c>
      <c r="F404" s="5" t="s">
        <v>2475</v>
      </c>
      <c r="G404" s="5" t="s">
        <v>2476</v>
      </c>
      <c r="H404" s="5" t="s">
        <v>269</v>
      </c>
      <c r="I404" s="5" t="s">
        <v>1887</v>
      </c>
      <c r="J404" s="5" t="s">
        <v>30</v>
      </c>
      <c r="K404" s="5" t="s">
        <v>30</v>
      </c>
      <c r="L404" s="3" t="s">
        <v>307</v>
      </c>
      <c r="M404" s="3" t="s">
        <v>31</v>
      </c>
      <c r="N404" s="5" t="s">
        <v>1957</v>
      </c>
      <c r="O404" s="5" t="s">
        <v>271</v>
      </c>
      <c r="P404" s="5" t="s">
        <v>34</v>
      </c>
      <c r="Q404" s="155">
        <v>8157</v>
      </c>
      <c r="R404" s="166">
        <v>1</v>
      </c>
      <c r="S404" s="169">
        <v>1309</v>
      </c>
      <c r="U404" s="155">
        <v>106.77500000000001</v>
      </c>
      <c r="V404" s="167">
        <v>1.129E-3</v>
      </c>
      <c r="W404" s="167">
        <v>2.2612996211565999E-5</v>
      </c>
      <c r="X404" s="167">
        <v>6.6846841920612997E-6</v>
      </c>
    </row>
    <row r="405" spans="1:24">
      <c r="A405" s="5">
        <v>560</v>
      </c>
      <c r="B405" s="5">
        <v>963</v>
      </c>
      <c r="C405" s="5" t="s">
        <v>2149</v>
      </c>
      <c r="D405" s="5" t="s">
        <v>2150</v>
      </c>
      <c r="E405" s="5" t="s">
        <v>984</v>
      </c>
      <c r="F405" s="5" t="s">
        <v>2151</v>
      </c>
      <c r="G405" s="5" t="s">
        <v>2152</v>
      </c>
      <c r="H405" s="5" t="s">
        <v>269</v>
      </c>
      <c r="I405" s="5" t="s">
        <v>1887</v>
      </c>
      <c r="J405" s="5" t="s">
        <v>30</v>
      </c>
      <c r="K405" s="5" t="s">
        <v>30</v>
      </c>
      <c r="L405" s="3" t="s">
        <v>307</v>
      </c>
      <c r="M405" s="3" t="s">
        <v>31</v>
      </c>
      <c r="N405" s="5" t="s">
        <v>685</v>
      </c>
      <c r="O405" s="5" t="s">
        <v>271</v>
      </c>
      <c r="P405" s="5" t="s">
        <v>34</v>
      </c>
      <c r="Q405" s="155">
        <v>3634381.01</v>
      </c>
      <c r="R405" s="166">
        <v>1</v>
      </c>
      <c r="S405" s="169">
        <v>1803</v>
      </c>
      <c r="U405" s="155">
        <v>65527.89</v>
      </c>
      <c r="V405" s="167">
        <v>3.0959999999999998E-3</v>
      </c>
      <c r="W405" s="167">
        <v>1.38775941505258E-2</v>
      </c>
      <c r="X405" s="167">
        <v>4.1023902084418896E-3</v>
      </c>
    </row>
    <row r="406" spans="1:24">
      <c r="A406" s="5">
        <v>560</v>
      </c>
      <c r="B406" s="5">
        <v>963</v>
      </c>
      <c r="C406" s="5" t="s">
        <v>2153</v>
      </c>
      <c r="D406" s="5" t="s">
        <v>2154</v>
      </c>
      <c r="E406" s="5" t="s">
        <v>266</v>
      </c>
      <c r="F406" s="5" t="s">
        <v>2155</v>
      </c>
      <c r="G406" s="5" t="s">
        <v>2156</v>
      </c>
      <c r="H406" s="5" t="s">
        <v>269</v>
      </c>
      <c r="I406" s="5" t="s">
        <v>1887</v>
      </c>
      <c r="J406" s="5" t="s">
        <v>30</v>
      </c>
      <c r="K406" s="5" t="s">
        <v>128</v>
      </c>
      <c r="L406" s="3" t="s">
        <v>307</v>
      </c>
      <c r="M406" s="3" t="s">
        <v>31</v>
      </c>
      <c r="N406" s="5" t="s">
        <v>993</v>
      </c>
      <c r="O406" s="5" t="s">
        <v>271</v>
      </c>
      <c r="P406" s="5" t="s">
        <v>34</v>
      </c>
      <c r="Q406" s="155">
        <v>51712</v>
      </c>
      <c r="R406" s="166">
        <v>1</v>
      </c>
      <c r="S406" s="169">
        <v>35710</v>
      </c>
      <c r="U406" s="155">
        <v>18466.355</v>
      </c>
      <c r="V406" s="167">
        <v>6.9200000000000002E-4</v>
      </c>
      <c r="W406" s="167">
        <v>3.9108322338641203E-3</v>
      </c>
      <c r="X406" s="167">
        <v>1.1560908676995199E-3</v>
      </c>
    </row>
    <row r="407" spans="1:24">
      <c r="A407" s="5">
        <v>560</v>
      </c>
      <c r="B407" s="5">
        <v>963</v>
      </c>
      <c r="C407" s="5" t="s">
        <v>2477</v>
      </c>
      <c r="D407" s="5" t="s">
        <v>2478</v>
      </c>
      <c r="E407" s="5" t="s">
        <v>266</v>
      </c>
      <c r="F407" s="5" t="s">
        <v>2477</v>
      </c>
      <c r="G407" s="5" t="s">
        <v>2479</v>
      </c>
      <c r="H407" s="5" t="s">
        <v>269</v>
      </c>
      <c r="I407" s="5" t="s">
        <v>1887</v>
      </c>
      <c r="J407" s="5" t="s">
        <v>30</v>
      </c>
      <c r="K407" s="5" t="s">
        <v>30</v>
      </c>
      <c r="L407" s="3" t="s">
        <v>307</v>
      </c>
      <c r="M407" s="3" t="s">
        <v>31</v>
      </c>
      <c r="N407" s="5" t="s">
        <v>1957</v>
      </c>
      <c r="O407" s="5" t="s">
        <v>271</v>
      </c>
      <c r="P407" s="5" t="s">
        <v>34</v>
      </c>
      <c r="Q407" s="155">
        <v>120952</v>
      </c>
      <c r="R407" s="166">
        <v>1</v>
      </c>
      <c r="S407" s="169">
        <v>20990</v>
      </c>
      <c r="U407" s="155">
        <v>25387.825000000001</v>
      </c>
      <c r="V407" s="167">
        <v>1.328E-3</v>
      </c>
      <c r="W407" s="167">
        <v>5.37667138426618E-3</v>
      </c>
      <c r="X407" s="167">
        <v>1.5894112337899401E-3</v>
      </c>
    </row>
    <row r="408" spans="1:24">
      <c r="A408" s="5">
        <v>560</v>
      </c>
      <c r="B408" s="5">
        <v>963</v>
      </c>
      <c r="C408" s="5" t="s">
        <v>1031</v>
      </c>
      <c r="D408" s="5" t="s">
        <v>1032</v>
      </c>
      <c r="E408" s="5" t="s">
        <v>266</v>
      </c>
      <c r="F408" s="5" t="s">
        <v>2338</v>
      </c>
      <c r="G408" s="5" t="s">
        <v>2339</v>
      </c>
      <c r="H408" s="5" t="s">
        <v>269</v>
      </c>
      <c r="I408" s="5" t="s">
        <v>1887</v>
      </c>
      <c r="J408" s="5" t="s">
        <v>30</v>
      </c>
      <c r="K408" s="5" t="s">
        <v>330</v>
      </c>
      <c r="L408" s="3" t="s">
        <v>307</v>
      </c>
      <c r="M408" s="3" t="s">
        <v>31</v>
      </c>
      <c r="N408" s="5" t="s">
        <v>331</v>
      </c>
      <c r="O408" s="5" t="s">
        <v>271</v>
      </c>
      <c r="P408" s="5" t="s">
        <v>34</v>
      </c>
      <c r="Q408" s="155">
        <v>257238</v>
      </c>
      <c r="R408" s="166">
        <v>1</v>
      </c>
      <c r="S408" s="169">
        <v>6196</v>
      </c>
      <c r="U408" s="155">
        <v>15938.466</v>
      </c>
      <c r="V408" s="167">
        <v>3.4770000000000001E-3</v>
      </c>
      <c r="W408" s="167">
        <v>3.3754721921706999E-3</v>
      </c>
      <c r="X408" s="167">
        <v>9.9783175093820899E-4</v>
      </c>
    </row>
    <row r="409" spans="1:24">
      <c r="A409" s="5">
        <v>560</v>
      </c>
      <c r="B409" s="5">
        <v>963</v>
      </c>
      <c r="C409" s="5" t="s">
        <v>2480</v>
      </c>
      <c r="D409" s="5" t="s">
        <v>2481</v>
      </c>
      <c r="E409" s="5" t="s">
        <v>266</v>
      </c>
      <c r="F409" s="5" t="s">
        <v>2482</v>
      </c>
      <c r="G409" s="5" t="s">
        <v>2483</v>
      </c>
      <c r="H409" s="5" t="s">
        <v>269</v>
      </c>
      <c r="I409" s="5" t="s">
        <v>1887</v>
      </c>
      <c r="J409" s="5" t="s">
        <v>30</v>
      </c>
      <c r="K409" s="5" t="s">
        <v>30</v>
      </c>
      <c r="L409" s="3" t="s">
        <v>307</v>
      </c>
      <c r="M409" s="3" t="s">
        <v>31</v>
      </c>
      <c r="N409" s="5" t="s">
        <v>355</v>
      </c>
      <c r="O409" s="5" t="s">
        <v>271</v>
      </c>
      <c r="P409" s="5" t="s">
        <v>34</v>
      </c>
      <c r="Q409" s="155">
        <v>321693</v>
      </c>
      <c r="R409" s="166">
        <v>1</v>
      </c>
      <c r="S409" s="169">
        <v>163.4</v>
      </c>
      <c r="U409" s="155">
        <v>525.64599999999996</v>
      </c>
      <c r="V409" s="167">
        <v>1.4649999999999999E-3</v>
      </c>
      <c r="W409" s="167">
        <v>1.11322170176983E-4</v>
      </c>
      <c r="X409" s="167">
        <v>3.2908224290393601E-5</v>
      </c>
    </row>
    <row r="410" spans="1:24">
      <c r="A410" s="5">
        <v>560</v>
      </c>
      <c r="B410" s="5">
        <v>963</v>
      </c>
      <c r="C410" s="5" t="s">
        <v>1040</v>
      </c>
      <c r="D410" s="5" t="s">
        <v>1041</v>
      </c>
      <c r="E410" s="5" t="s">
        <v>266</v>
      </c>
      <c r="F410" s="5" t="s">
        <v>2157</v>
      </c>
      <c r="G410" s="5" t="s">
        <v>2158</v>
      </c>
      <c r="H410" s="5" t="s">
        <v>269</v>
      </c>
      <c r="I410" s="5" t="s">
        <v>1887</v>
      </c>
      <c r="J410" s="5" t="s">
        <v>30</v>
      </c>
      <c r="K410" s="5" t="s">
        <v>30</v>
      </c>
      <c r="L410" s="3" t="s">
        <v>307</v>
      </c>
      <c r="M410" s="3" t="s">
        <v>31</v>
      </c>
      <c r="N410" s="5" t="s">
        <v>367</v>
      </c>
      <c r="O410" s="5" t="s">
        <v>271</v>
      </c>
      <c r="P410" s="5" t="s">
        <v>34</v>
      </c>
      <c r="Q410" s="155">
        <v>3173877</v>
      </c>
      <c r="R410" s="166">
        <v>1</v>
      </c>
      <c r="S410" s="169">
        <v>1180</v>
      </c>
      <c r="U410" s="155">
        <v>37451.749000000003</v>
      </c>
      <c r="V410" s="167">
        <v>1.3277000000000001E-2</v>
      </c>
      <c r="W410" s="167">
        <v>7.9315871515054405E-3</v>
      </c>
      <c r="X410" s="167">
        <v>2.3446762540253901E-3</v>
      </c>
    </row>
    <row r="411" spans="1:24">
      <c r="A411" s="5">
        <v>560</v>
      </c>
      <c r="B411" s="5">
        <v>963</v>
      </c>
      <c r="C411" s="5" t="s">
        <v>1872</v>
      </c>
      <c r="D411" s="5" t="s">
        <v>1873</v>
      </c>
      <c r="E411" s="5" t="s">
        <v>266</v>
      </c>
      <c r="F411" s="5" t="s">
        <v>2484</v>
      </c>
      <c r="G411" s="5" t="s">
        <v>2485</v>
      </c>
      <c r="H411" s="5" t="s">
        <v>269</v>
      </c>
      <c r="I411" s="5" t="s">
        <v>1887</v>
      </c>
      <c r="J411" s="5" t="s">
        <v>30</v>
      </c>
      <c r="K411" s="5" t="s">
        <v>30</v>
      </c>
      <c r="L411" s="3" t="s">
        <v>307</v>
      </c>
      <c r="M411" s="3" t="s">
        <v>31</v>
      </c>
      <c r="N411" s="5" t="s">
        <v>560</v>
      </c>
      <c r="O411" s="5" t="s">
        <v>271</v>
      </c>
      <c r="P411" s="5" t="s">
        <v>34</v>
      </c>
      <c r="Q411" s="155">
        <v>132243</v>
      </c>
      <c r="R411" s="166">
        <v>1</v>
      </c>
      <c r="S411" s="169">
        <v>3750</v>
      </c>
      <c r="U411" s="155">
        <v>4959.1130000000003</v>
      </c>
      <c r="V411" s="167">
        <v>7.8700000000000005E-4</v>
      </c>
      <c r="W411" s="167">
        <v>1.0502482382857301E-3</v>
      </c>
      <c r="X411" s="167">
        <v>3.1046650034894399E-4</v>
      </c>
    </row>
    <row r="412" spans="1:24">
      <c r="A412" s="5">
        <v>560</v>
      </c>
      <c r="B412" s="5">
        <v>963</v>
      </c>
      <c r="C412" s="5" t="s">
        <v>2159</v>
      </c>
      <c r="D412" s="5" t="s">
        <v>2160</v>
      </c>
      <c r="E412" s="5" t="s">
        <v>266</v>
      </c>
      <c r="F412" s="5" t="s">
        <v>2161</v>
      </c>
      <c r="G412" s="5" t="s">
        <v>2162</v>
      </c>
      <c r="H412" s="5" t="s">
        <v>269</v>
      </c>
      <c r="I412" s="5" t="s">
        <v>1887</v>
      </c>
      <c r="J412" s="5" t="s">
        <v>30</v>
      </c>
      <c r="K412" s="5" t="s">
        <v>30</v>
      </c>
      <c r="L412" s="3" t="s">
        <v>307</v>
      </c>
      <c r="M412" s="3" t="s">
        <v>31</v>
      </c>
      <c r="N412" s="5" t="s">
        <v>337</v>
      </c>
      <c r="O412" s="5" t="s">
        <v>271</v>
      </c>
      <c r="P412" s="5" t="s">
        <v>34</v>
      </c>
      <c r="Q412" s="155">
        <v>5707</v>
      </c>
      <c r="R412" s="166">
        <v>1</v>
      </c>
      <c r="S412" s="169">
        <v>44270</v>
      </c>
      <c r="U412" s="155">
        <v>2526.489</v>
      </c>
      <c r="V412" s="167">
        <v>4.64E-4</v>
      </c>
      <c r="W412" s="167">
        <v>5.3506358572697203E-4</v>
      </c>
      <c r="X412" s="167">
        <v>1.5817148067390199E-4</v>
      </c>
    </row>
    <row r="413" spans="1:24">
      <c r="A413" s="5">
        <v>560</v>
      </c>
      <c r="B413" s="5">
        <v>963</v>
      </c>
      <c r="C413" s="5" t="s">
        <v>2163</v>
      </c>
      <c r="D413" s="5" t="s">
        <v>2164</v>
      </c>
      <c r="E413" s="5" t="s">
        <v>266</v>
      </c>
      <c r="F413" s="5" t="s">
        <v>2165</v>
      </c>
      <c r="G413" s="5" t="s">
        <v>2166</v>
      </c>
      <c r="H413" s="5" t="s">
        <v>269</v>
      </c>
      <c r="I413" s="5" t="s">
        <v>1887</v>
      </c>
      <c r="J413" s="5" t="s">
        <v>30</v>
      </c>
      <c r="K413" s="5" t="s">
        <v>30</v>
      </c>
      <c r="L413" s="3" t="s">
        <v>307</v>
      </c>
      <c r="M413" s="3" t="s">
        <v>31</v>
      </c>
      <c r="N413" s="5" t="s">
        <v>2167</v>
      </c>
      <c r="O413" s="5" t="s">
        <v>271</v>
      </c>
      <c r="P413" s="5" t="s">
        <v>34</v>
      </c>
      <c r="Q413" s="155">
        <v>194715</v>
      </c>
      <c r="R413" s="166">
        <v>1</v>
      </c>
      <c r="S413" s="169">
        <v>349.4</v>
      </c>
      <c r="U413" s="155">
        <v>680.33399999999995</v>
      </c>
      <c r="V413" s="167">
        <v>2.9320000000000001E-3</v>
      </c>
      <c r="W413" s="167">
        <v>1.4408219323478E-4</v>
      </c>
      <c r="X413" s="167">
        <v>4.25924963884896E-5</v>
      </c>
    </row>
    <row r="414" spans="1:24">
      <c r="A414" s="5">
        <v>560</v>
      </c>
      <c r="B414" s="5">
        <v>963</v>
      </c>
      <c r="C414" s="5" t="s">
        <v>2486</v>
      </c>
      <c r="D414" s="5" t="s">
        <v>2487</v>
      </c>
      <c r="E414" s="5" t="s">
        <v>266</v>
      </c>
      <c r="F414" s="5" t="s">
        <v>2488</v>
      </c>
      <c r="G414" s="5" t="s">
        <v>2489</v>
      </c>
      <c r="H414" s="5" t="s">
        <v>269</v>
      </c>
      <c r="I414" s="5" t="s">
        <v>1887</v>
      </c>
      <c r="J414" s="5" t="s">
        <v>30</v>
      </c>
      <c r="K414" s="5" t="s">
        <v>330</v>
      </c>
      <c r="L414" s="3" t="s">
        <v>307</v>
      </c>
      <c r="M414" s="3" t="s">
        <v>31</v>
      </c>
      <c r="N414" s="5" t="s">
        <v>355</v>
      </c>
      <c r="O414" s="5" t="s">
        <v>271</v>
      </c>
      <c r="P414" s="5" t="s">
        <v>34</v>
      </c>
      <c r="Q414" s="155">
        <v>44481</v>
      </c>
      <c r="R414" s="166">
        <v>1</v>
      </c>
      <c r="S414" s="169">
        <v>17410</v>
      </c>
      <c r="U414" s="155">
        <v>7744.1419999999998</v>
      </c>
      <c r="V414" s="167">
        <v>3.362E-3</v>
      </c>
      <c r="W414" s="167">
        <v>1.6400659588906999E-3</v>
      </c>
      <c r="X414" s="167">
        <v>4.8482398735498001E-4</v>
      </c>
    </row>
    <row r="415" spans="1:24">
      <c r="A415" s="5">
        <v>560</v>
      </c>
      <c r="B415" s="5">
        <v>963</v>
      </c>
      <c r="C415" s="5" t="s">
        <v>2168</v>
      </c>
      <c r="D415" s="5" t="s">
        <v>2169</v>
      </c>
      <c r="E415" s="5" t="s">
        <v>266</v>
      </c>
      <c r="F415" s="5" t="s">
        <v>2170</v>
      </c>
      <c r="G415" s="5" t="s">
        <v>2171</v>
      </c>
      <c r="H415" s="5" t="s">
        <v>269</v>
      </c>
      <c r="I415" s="5" t="s">
        <v>1887</v>
      </c>
      <c r="J415" s="5" t="s">
        <v>30</v>
      </c>
      <c r="K415" s="5" t="s">
        <v>30</v>
      </c>
      <c r="L415" s="3" t="s">
        <v>307</v>
      </c>
      <c r="M415" s="3" t="s">
        <v>31</v>
      </c>
      <c r="N415" s="5" t="s">
        <v>317</v>
      </c>
      <c r="O415" s="5" t="s">
        <v>271</v>
      </c>
      <c r="P415" s="5" t="s">
        <v>34</v>
      </c>
      <c r="Q415" s="155">
        <v>286166</v>
      </c>
      <c r="R415" s="166">
        <v>1</v>
      </c>
      <c r="S415" s="169">
        <v>1225</v>
      </c>
      <c r="U415" s="155">
        <v>3505.5340000000001</v>
      </c>
      <c r="V415" s="167">
        <v>2.5100000000000001E-3</v>
      </c>
      <c r="W415" s="167">
        <v>7.42407110672848E-4</v>
      </c>
      <c r="X415" s="167">
        <v>2.1946481706171901E-4</v>
      </c>
    </row>
    <row r="416" spans="1:24">
      <c r="A416" s="5">
        <v>560</v>
      </c>
      <c r="B416" s="5">
        <v>963</v>
      </c>
      <c r="C416" s="5" t="s">
        <v>1049</v>
      </c>
      <c r="D416" s="5" t="s">
        <v>1050</v>
      </c>
      <c r="E416" s="5" t="s">
        <v>266</v>
      </c>
      <c r="F416" s="5" t="s">
        <v>2172</v>
      </c>
      <c r="G416" s="5" t="s">
        <v>2173</v>
      </c>
      <c r="H416" s="5" t="s">
        <v>269</v>
      </c>
      <c r="I416" s="5" t="s">
        <v>1887</v>
      </c>
      <c r="J416" s="5" t="s">
        <v>30</v>
      </c>
      <c r="K416" s="5" t="s">
        <v>30</v>
      </c>
      <c r="L416" s="3" t="s">
        <v>307</v>
      </c>
      <c r="M416" s="3" t="s">
        <v>31</v>
      </c>
      <c r="N416" s="5" t="s">
        <v>367</v>
      </c>
      <c r="O416" s="5" t="s">
        <v>271</v>
      </c>
      <c r="P416" s="5" t="s">
        <v>34</v>
      </c>
      <c r="Q416" s="155">
        <v>63333</v>
      </c>
      <c r="R416" s="166">
        <v>1</v>
      </c>
      <c r="S416" s="169">
        <v>36050</v>
      </c>
      <c r="U416" s="155">
        <v>22831.546999999999</v>
      </c>
      <c r="V416" s="167">
        <v>5.22E-4</v>
      </c>
      <c r="W416" s="167">
        <v>4.8352989549972298E-3</v>
      </c>
      <c r="X416" s="167">
        <v>1.4293747801464899E-3</v>
      </c>
    </row>
    <row r="417" spans="1:24">
      <c r="A417" s="5">
        <v>560</v>
      </c>
      <c r="B417" s="5">
        <v>963</v>
      </c>
      <c r="C417" s="5" t="s">
        <v>2174</v>
      </c>
      <c r="D417" s="5" t="s">
        <v>2175</v>
      </c>
      <c r="E417" s="5" t="s">
        <v>266</v>
      </c>
      <c r="F417" s="5" t="s">
        <v>2176</v>
      </c>
      <c r="G417" s="5" t="s">
        <v>2177</v>
      </c>
      <c r="H417" s="5" t="s">
        <v>269</v>
      </c>
      <c r="I417" s="5" t="s">
        <v>1887</v>
      </c>
      <c r="J417" s="5" t="s">
        <v>30</v>
      </c>
      <c r="K417" s="5" t="s">
        <v>30</v>
      </c>
      <c r="L417" s="3" t="s">
        <v>307</v>
      </c>
      <c r="M417" s="3" t="s">
        <v>31</v>
      </c>
      <c r="N417" s="5" t="s">
        <v>355</v>
      </c>
      <c r="O417" s="5" t="s">
        <v>271</v>
      </c>
      <c r="P417" s="5" t="s">
        <v>34</v>
      </c>
      <c r="Q417" s="155">
        <v>11479</v>
      </c>
      <c r="R417" s="166">
        <v>1</v>
      </c>
      <c r="S417" s="169">
        <v>3492</v>
      </c>
      <c r="U417" s="155">
        <v>400.84699999999998</v>
      </c>
      <c r="V417" s="167">
        <v>8.9999999999999998E-4</v>
      </c>
      <c r="W417" s="167">
        <v>8.4891907471887996E-5</v>
      </c>
      <c r="X417" s="167">
        <v>2.5095108432424799E-5</v>
      </c>
    </row>
    <row r="418" spans="1:24">
      <c r="A418" s="5">
        <v>560</v>
      </c>
      <c r="B418" s="5">
        <v>963</v>
      </c>
      <c r="C418" s="5" t="s">
        <v>1067</v>
      </c>
      <c r="D418" s="5" t="s">
        <v>1068</v>
      </c>
      <c r="E418" s="5" t="s">
        <v>266</v>
      </c>
      <c r="F418" s="5" t="s">
        <v>2178</v>
      </c>
      <c r="G418" s="5" t="s">
        <v>2179</v>
      </c>
      <c r="H418" s="5" t="s">
        <v>269</v>
      </c>
      <c r="I418" s="5" t="s">
        <v>1887</v>
      </c>
      <c r="J418" s="5" t="s">
        <v>30</v>
      </c>
      <c r="K418" s="5" t="s">
        <v>30</v>
      </c>
      <c r="L418" s="3" t="s">
        <v>307</v>
      </c>
      <c r="M418" s="3" t="s">
        <v>31</v>
      </c>
      <c r="N418" s="5" t="s">
        <v>317</v>
      </c>
      <c r="O418" s="5" t="s">
        <v>271</v>
      </c>
      <c r="P418" s="5" t="s">
        <v>34</v>
      </c>
      <c r="Q418" s="155">
        <v>313800</v>
      </c>
      <c r="R418" s="166">
        <v>1</v>
      </c>
      <c r="S418" s="169">
        <v>4000</v>
      </c>
      <c r="U418" s="155">
        <v>12552</v>
      </c>
      <c r="V418" s="167">
        <v>3.9820000000000003E-3</v>
      </c>
      <c r="W418" s="167">
        <v>2.65828127249835E-3</v>
      </c>
      <c r="X418" s="167">
        <v>7.8582115497076303E-4</v>
      </c>
    </row>
    <row r="419" spans="1:24">
      <c r="A419" s="5">
        <v>560</v>
      </c>
      <c r="B419" s="5">
        <v>963</v>
      </c>
      <c r="C419" s="5" t="s">
        <v>2180</v>
      </c>
      <c r="D419" s="5" t="s">
        <v>2181</v>
      </c>
      <c r="E419" s="5" t="s">
        <v>266</v>
      </c>
      <c r="F419" s="5" t="s">
        <v>2182</v>
      </c>
      <c r="G419" s="5" t="s">
        <v>2183</v>
      </c>
      <c r="H419" s="5" t="s">
        <v>269</v>
      </c>
      <c r="I419" s="5" t="s">
        <v>1887</v>
      </c>
      <c r="J419" s="5" t="s">
        <v>30</v>
      </c>
      <c r="K419" s="5" t="s">
        <v>30</v>
      </c>
      <c r="L419" s="3" t="s">
        <v>307</v>
      </c>
      <c r="M419" s="3" t="s">
        <v>31</v>
      </c>
      <c r="N419" s="5" t="s">
        <v>337</v>
      </c>
      <c r="O419" s="5" t="s">
        <v>271</v>
      </c>
      <c r="P419" s="5" t="s">
        <v>34</v>
      </c>
      <c r="Q419" s="155">
        <v>136137</v>
      </c>
      <c r="R419" s="166">
        <v>1</v>
      </c>
      <c r="S419" s="169">
        <v>1019</v>
      </c>
      <c r="U419" s="155">
        <v>1387.2360000000001</v>
      </c>
      <c r="V419" s="167">
        <v>1.274E-3</v>
      </c>
      <c r="W419" s="167">
        <v>2.9379091452230401E-4</v>
      </c>
      <c r="X419" s="167">
        <v>8.6848264763516306E-5</v>
      </c>
    </row>
    <row r="420" spans="1:24">
      <c r="A420" s="5">
        <v>560</v>
      </c>
      <c r="B420" s="5">
        <v>963</v>
      </c>
      <c r="C420" s="5" t="s">
        <v>1071</v>
      </c>
      <c r="D420" s="5" t="s">
        <v>1072</v>
      </c>
      <c r="E420" s="5" t="s">
        <v>266</v>
      </c>
      <c r="F420" s="5" t="s">
        <v>2184</v>
      </c>
      <c r="G420" s="5" t="s">
        <v>2185</v>
      </c>
      <c r="H420" s="5" t="s">
        <v>269</v>
      </c>
      <c r="I420" s="5" t="s">
        <v>1887</v>
      </c>
      <c r="J420" s="5" t="s">
        <v>30</v>
      </c>
      <c r="K420" s="5" t="s">
        <v>30</v>
      </c>
      <c r="L420" s="3" t="s">
        <v>307</v>
      </c>
      <c r="M420" s="3" t="s">
        <v>31</v>
      </c>
      <c r="N420" s="5" t="s">
        <v>270</v>
      </c>
      <c r="O420" s="5" t="s">
        <v>271</v>
      </c>
      <c r="P420" s="5" t="s">
        <v>34</v>
      </c>
      <c r="Q420" s="155">
        <v>5494231</v>
      </c>
      <c r="R420" s="166">
        <v>1</v>
      </c>
      <c r="S420" s="169">
        <v>7205</v>
      </c>
      <c r="U420" s="155">
        <v>395859.34399999998</v>
      </c>
      <c r="V420" s="167">
        <v>4.1070000000000004E-3</v>
      </c>
      <c r="W420" s="167">
        <v>8.3835681923395106E-2</v>
      </c>
      <c r="X420" s="167">
        <v>2.4782874964501999E-2</v>
      </c>
    </row>
    <row r="421" spans="1:24">
      <c r="A421" s="5">
        <v>560</v>
      </c>
      <c r="B421" s="5">
        <v>963</v>
      </c>
      <c r="C421" s="5" t="s">
        <v>2186</v>
      </c>
      <c r="D421" s="5" t="s">
        <v>2187</v>
      </c>
      <c r="E421" s="5" t="s">
        <v>266</v>
      </c>
      <c r="F421" s="5" t="s">
        <v>2188</v>
      </c>
      <c r="G421" s="5" t="s">
        <v>2189</v>
      </c>
      <c r="H421" s="5" t="s">
        <v>269</v>
      </c>
      <c r="I421" s="5" t="s">
        <v>1887</v>
      </c>
      <c r="J421" s="5" t="s">
        <v>30</v>
      </c>
      <c r="K421" s="5" t="s">
        <v>30</v>
      </c>
      <c r="L421" s="3" t="s">
        <v>307</v>
      </c>
      <c r="M421" s="3" t="s">
        <v>31</v>
      </c>
      <c r="N421" s="5" t="s">
        <v>455</v>
      </c>
      <c r="O421" s="5" t="s">
        <v>271</v>
      </c>
      <c r="P421" s="5" t="s">
        <v>34</v>
      </c>
      <c r="Q421" s="155">
        <v>55529</v>
      </c>
      <c r="R421" s="166">
        <v>1</v>
      </c>
      <c r="S421" s="169">
        <v>31330</v>
      </c>
      <c r="U421" s="155">
        <v>17397.236000000001</v>
      </c>
      <c r="V421" s="167">
        <v>4.0049999999999999E-3</v>
      </c>
      <c r="W421" s="167">
        <v>3.6844125123127501E-3</v>
      </c>
      <c r="X421" s="167">
        <v>1.08915836926965E-3</v>
      </c>
    </row>
    <row r="422" spans="1:24">
      <c r="A422" s="5">
        <v>560</v>
      </c>
      <c r="B422" s="5">
        <v>963</v>
      </c>
      <c r="C422" s="5" t="s">
        <v>1081</v>
      </c>
      <c r="D422" s="5" t="s">
        <v>1082</v>
      </c>
      <c r="E422" s="5" t="s">
        <v>266</v>
      </c>
      <c r="F422" s="5" t="s">
        <v>2190</v>
      </c>
      <c r="G422" s="5" t="s">
        <v>2191</v>
      </c>
      <c r="H422" s="5" t="s">
        <v>269</v>
      </c>
      <c r="I422" s="5" t="s">
        <v>1887</v>
      </c>
      <c r="J422" s="5" t="s">
        <v>30</v>
      </c>
      <c r="K422" s="5" t="s">
        <v>30</v>
      </c>
      <c r="L422" s="3" t="s">
        <v>307</v>
      </c>
      <c r="M422" s="3" t="s">
        <v>31</v>
      </c>
      <c r="N422" s="5" t="s">
        <v>920</v>
      </c>
      <c r="O422" s="5" t="s">
        <v>271</v>
      </c>
      <c r="P422" s="5" t="s">
        <v>34</v>
      </c>
      <c r="Q422" s="155">
        <v>86884</v>
      </c>
      <c r="R422" s="166">
        <v>1</v>
      </c>
      <c r="S422" s="169">
        <v>53730</v>
      </c>
      <c r="T422" s="153">
        <v>142.49</v>
      </c>
      <c r="U422" s="155">
        <v>46825.262999999999</v>
      </c>
      <c r="V422" s="167">
        <v>5.4640000000000001E-3</v>
      </c>
      <c r="W422" s="167">
        <v>9.9167239966840796E-3</v>
      </c>
      <c r="X422" s="167">
        <v>2.9315075064561E-3</v>
      </c>
    </row>
    <row r="423" spans="1:24">
      <c r="A423" s="5">
        <v>560</v>
      </c>
      <c r="B423" s="5">
        <v>963</v>
      </c>
      <c r="C423" s="5" t="s">
        <v>293</v>
      </c>
      <c r="D423" s="5" t="s">
        <v>294</v>
      </c>
      <c r="E423" s="5" t="s">
        <v>266</v>
      </c>
      <c r="F423" s="5" t="s">
        <v>2192</v>
      </c>
      <c r="G423" s="5" t="s">
        <v>2193</v>
      </c>
      <c r="H423" s="5" t="s">
        <v>269</v>
      </c>
      <c r="I423" s="5" t="s">
        <v>1887</v>
      </c>
      <c r="J423" s="5" t="s">
        <v>30</v>
      </c>
      <c r="K423" s="5" t="s">
        <v>30</v>
      </c>
      <c r="L423" s="3" t="s">
        <v>307</v>
      </c>
      <c r="M423" s="3" t="s">
        <v>31</v>
      </c>
      <c r="N423" s="5" t="s">
        <v>297</v>
      </c>
      <c r="O423" s="5" t="s">
        <v>271</v>
      </c>
      <c r="P423" s="5" t="s">
        <v>34</v>
      </c>
      <c r="Q423" s="155">
        <v>106399</v>
      </c>
      <c r="R423" s="166">
        <v>1</v>
      </c>
      <c r="S423" s="169">
        <v>71500</v>
      </c>
      <c r="T423" s="153">
        <v>1186.8589999999999</v>
      </c>
      <c r="U423" s="155">
        <v>77262.144</v>
      </c>
      <c r="V423" s="167">
        <v>7.6790000000000001E-3</v>
      </c>
      <c r="W423" s="167">
        <v>1.6362692129647201E-2</v>
      </c>
      <c r="X423" s="167">
        <v>4.8370162182521104E-3</v>
      </c>
    </row>
    <row r="424" spans="1:24">
      <c r="A424" s="5">
        <v>560</v>
      </c>
      <c r="B424" s="5">
        <v>963</v>
      </c>
      <c r="C424" s="5" t="s">
        <v>601</v>
      </c>
      <c r="D424" s="5" t="s">
        <v>602</v>
      </c>
      <c r="E424" s="5" t="s">
        <v>266</v>
      </c>
      <c r="F424" s="5" t="s">
        <v>2194</v>
      </c>
      <c r="G424" s="5" t="s">
        <v>2195</v>
      </c>
      <c r="H424" s="5" t="s">
        <v>269</v>
      </c>
      <c r="I424" s="5" t="s">
        <v>1887</v>
      </c>
      <c r="J424" s="5" t="s">
        <v>30</v>
      </c>
      <c r="K424" s="5" t="s">
        <v>30</v>
      </c>
      <c r="L424" s="3" t="s">
        <v>307</v>
      </c>
      <c r="M424" s="3" t="s">
        <v>31</v>
      </c>
      <c r="N424" s="5" t="s">
        <v>297</v>
      </c>
      <c r="O424" s="5" t="s">
        <v>271</v>
      </c>
      <c r="P424" s="5" t="s">
        <v>34</v>
      </c>
      <c r="Q424" s="155">
        <v>51384</v>
      </c>
      <c r="R424" s="166">
        <v>1</v>
      </c>
      <c r="S424" s="169">
        <v>5900</v>
      </c>
      <c r="U424" s="155">
        <v>3031.6559999999999</v>
      </c>
      <c r="V424" s="167">
        <v>4.1130000000000003E-3</v>
      </c>
      <c r="W424" s="167">
        <v>6.4204862726714902E-4</v>
      </c>
      <c r="X424" s="167">
        <v>1.8979759555401901E-4</v>
      </c>
    </row>
    <row r="425" spans="1:24">
      <c r="A425" s="5">
        <v>560</v>
      </c>
      <c r="B425" s="5">
        <v>963</v>
      </c>
      <c r="C425" s="5" t="s">
        <v>2196</v>
      </c>
      <c r="D425" s="5" t="s">
        <v>2197</v>
      </c>
      <c r="E425" s="5" t="s">
        <v>266</v>
      </c>
      <c r="F425" s="5" t="s">
        <v>2198</v>
      </c>
      <c r="G425" s="5" t="s">
        <v>2199</v>
      </c>
      <c r="H425" s="5" t="s">
        <v>269</v>
      </c>
      <c r="I425" s="5" t="s">
        <v>1887</v>
      </c>
      <c r="J425" s="5" t="s">
        <v>30</v>
      </c>
      <c r="K425" s="5" t="s">
        <v>30</v>
      </c>
      <c r="L425" s="3" t="s">
        <v>307</v>
      </c>
      <c r="M425" s="3" t="s">
        <v>31</v>
      </c>
      <c r="N425" s="5" t="s">
        <v>1957</v>
      </c>
      <c r="O425" s="5" t="s">
        <v>271</v>
      </c>
      <c r="P425" s="5" t="s">
        <v>34</v>
      </c>
      <c r="Q425" s="155">
        <v>10269</v>
      </c>
      <c r="R425" s="166">
        <v>1</v>
      </c>
      <c r="S425" s="169">
        <v>6610</v>
      </c>
      <c r="U425" s="155">
        <v>678.78099999999995</v>
      </c>
      <c r="V425" s="167">
        <v>1.242E-3</v>
      </c>
      <c r="W425" s="167">
        <v>1.43753230927308E-4</v>
      </c>
      <c r="X425" s="167">
        <v>4.2495251020562001E-5</v>
      </c>
    </row>
    <row r="426" spans="1:24">
      <c r="A426" s="5">
        <v>560</v>
      </c>
      <c r="B426" s="5">
        <v>963</v>
      </c>
      <c r="C426" s="5" t="s">
        <v>2200</v>
      </c>
      <c r="D426" s="5" t="s">
        <v>2201</v>
      </c>
      <c r="E426" s="5" t="s">
        <v>266</v>
      </c>
      <c r="F426" s="5" t="s">
        <v>2202</v>
      </c>
      <c r="G426" s="5" t="s">
        <v>2203</v>
      </c>
      <c r="H426" s="5" t="s">
        <v>269</v>
      </c>
      <c r="I426" s="5" t="s">
        <v>1887</v>
      </c>
      <c r="J426" s="5" t="s">
        <v>30</v>
      </c>
      <c r="K426" s="5" t="s">
        <v>30</v>
      </c>
      <c r="L426" s="3" t="s">
        <v>307</v>
      </c>
      <c r="M426" s="3" t="s">
        <v>31</v>
      </c>
      <c r="N426" s="5" t="s">
        <v>337</v>
      </c>
      <c r="O426" s="5" t="s">
        <v>271</v>
      </c>
      <c r="P426" s="5" t="s">
        <v>34</v>
      </c>
      <c r="Q426" s="155">
        <v>28199</v>
      </c>
      <c r="R426" s="166">
        <v>1</v>
      </c>
      <c r="S426" s="169">
        <v>18290</v>
      </c>
      <c r="U426" s="155">
        <v>5157.5969999999998</v>
      </c>
      <c r="V426" s="167">
        <v>2.9529999999999999E-3</v>
      </c>
      <c r="W426" s="167">
        <v>1.0922836027742E-3</v>
      </c>
      <c r="X426" s="167">
        <v>3.22892679253972E-4</v>
      </c>
    </row>
    <row r="427" spans="1:24">
      <c r="A427" s="5">
        <v>560</v>
      </c>
      <c r="B427" s="5">
        <v>963</v>
      </c>
      <c r="C427" s="5" t="s">
        <v>2204</v>
      </c>
      <c r="D427" s="5" t="s">
        <v>2205</v>
      </c>
      <c r="E427" s="5" t="s">
        <v>266</v>
      </c>
      <c r="F427" s="5" t="s">
        <v>2206</v>
      </c>
      <c r="G427" s="5" t="s">
        <v>2207</v>
      </c>
      <c r="H427" s="5" t="s">
        <v>269</v>
      </c>
      <c r="I427" s="5" t="s">
        <v>1887</v>
      </c>
      <c r="J427" s="5" t="s">
        <v>30</v>
      </c>
      <c r="K427" s="5" t="s">
        <v>30</v>
      </c>
      <c r="L427" s="3" t="s">
        <v>307</v>
      </c>
      <c r="M427" s="3" t="s">
        <v>31</v>
      </c>
      <c r="N427" s="5" t="s">
        <v>693</v>
      </c>
      <c r="O427" s="5" t="s">
        <v>271</v>
      </c>
      <c r="P427" s="5" t="s">
        <v>34</v>
      </c>
      <c r="Q427" s="155">
        <v>57677</v>
      </c>
      <c r="R427" s="166">
        <v>1</v>
      </c>
      <c r="S427" s="169">
        <v>23500</v>
      </c>
      <c r="U427" s="155">
        <v>13554.094999999999</v>
      </c>
      <c r="V427" s="167">
        <v>6.2729999999999999E-3</v>
      </c>
      <c r="W427" s="167">
        <v>2.8705064455197202E-3</v>
      </c>
      <c r="X427" s="167">
        <v>8.4855756751780196E-4</v>
      </c>
    </row>
    <row r="428" spans="1:24">
      <c r="A428" s="5">
        <v>560</v>
      </c>
      <c r="B428" s="5">
        <v>963</v>
      </c>
      <c r="C428" s="5" t="s">
        <v>1114</v>
      </c>
      <c r="D428" s="5" t="s">
        <v>1115</v>
      </c>
      <c r="E428" s="5" t="s">
        <v>266</v>
      </c>
      <c r="F428" s="5" t="s">
        <v>2208</v>
      </c>
      <c r="G428" s="5" t="s">
        <v>2209</v>
      </c>
      <c r="H428" s="5" t="s">
        <v>269</v>
      </c>
      <c r="I428" s="5" t="s">
        <v>1887</v>
      </c>
      <c r="J428" s="5" t="s">
        <v>30</v>
      </c>
      <c r="K428" s="5" t="s">
        <v>330</v>
      </c>
      <c r="L428" s="3" t="s">
        <v>307</v>
      </c>
      <c r="M428" s="3" t="s">
        <v>31</v>
      </c>
      <c r="N428" s="5" t="s">
        <v>1118</v>
      </c>
      <c r="O428" s="5" t="s">
        <v>271</v>
      </c>
      <c r="P428" s="5" t="s">
        <v>34</v>
      </c>
      <c r="Q428" s="155">
        <v>112032</v>
      </c>
      <c r="R428" s="166">
        <v>1</v>
      </c>
      <c r="S428" s="169">
        <v>21750</v>
      </c>
      <c r="U428" s="155">
        <v>24366.959999999999</v>
      </c>
      <c r="V428" s="167">
        <v>8.6E-3</v>
      </c>
      <c r="W428" s="167">
        <v>5.1604711150188302E-3</v>
      </c>
      <c r="X428" s="167">
        <v>1.5254997331362601E-3</v>
      </c>
    </row>
    <row r="429" spans="1:24">
      <c r="A429" s="5">
        <v>560</v>
      </c>
      <c r="B429" s="5">
        <v>963</v>
      </c>
      <c r="C429" s="5" t="s">
        <v>1119</v>
      </c>
      <c r="D429" s="5" t="s">
        <v>1120</v>
      </c>
      <c r="E429" s="5" t="s">
        <v>266</v>
      </c>
      <c r="F429" s="5" t="s">
        <v>2210</v>
      </c>
      <c r="G429" s="5" t="s">
        <v>2211</v>
      </c>
      <c r="H429" s="5" t="s">
        <v>269</v>
      </c>
      <c r="I429" s="5" t="s">
        <v>1887</v>
      </c>
      <c r="J429" s="5" t="s">
        <v>30</v>
      </c>
      <c r="K429" s="5" t="s">
        <v>30</v>
      </c>
      <c r="L429" s="3" t="s">
        <v>307</v>
      </c>
      <c r="M429" s="3" t="s">
        <v>31</v>
      </c>
      <c r="N429" s="5" t="s">
        <v>317</v>
      </c>
      <c r="O429" s="5" t="s">
        <v>271</v>
      </c>
      <c r="P429" s="5" t="s">
        <v>34</v>
      </c>
      <c r="Q429" s="155">
        <v>203626</v>
      </c>
      <c r="R429" s="166">
        <v>1</v>
      </c>
      <c r="S429" s="169">
        <v>15670</v>
      </c>
      <c r="U429" s="155">
        <v>31908.194</v>
      </c>
      <c r="V429" s="167">
        <v>8.8780000000000005E-3</v>
      </c>
      <c r="W429" s="167">
        <v>6.7575649363528102E-3</v>
      </c>
      <c r="X429" s="167">
        <v>1.99762061976382E-3</v>
      </c>
    </row>
    <row r="430" spans="1:24">
      <c r="A430" s="5">
        <v>560</v>
      </c>
      <c r="B430" s="5">
        <v>963</v>
      </c>
      <c r="C430" s="5" t="s">
        <v>1128</v>
      </c>
      <c r="D430" s="5" t="s">
        <v>1129</v>
      </c>
      <c r="E430" s="5" t="s">
        <v>266</v>
      </c>
      <c r="F430" s="5" t="s">
        <v>2212</v>
      </c>
      <c r="G430" s="5" t="s">
        <v>2213</v>
      </c>
      <c r="H430" s="5" t="s">
        <v>269</v>
      </c>
      <c r="I430" s="5" t="s">
        <v>1887</v>
      </c>
      <c r="J430" s="5" t="s">
        <v>30</v>
      </c>
      <c r="K430" s="5" t="s">
        <v>30</v>
      </c>
      <c r="L430" s="3" t="s">
        <v>307</v>
      </c>
      <c r="M430" s="3" t="s">
        <v>31</v>
      </c>
      <c r="N430" s="5" t="s">
        <v>381</v>
      </c>
      <c r="O430" s="5" t="s">
        <v>271</v>
      </c>
      <c r="P430" s="5" t="s">
        <v>34</v>
      </c>
      <c r="Q430" s="155">
        <v>53006</v>
      </c>
      <c r="R430" s="166">
        <v>1</v>
      </c>
      <c r="S430" s="169">
        <v>65150</v>
      </c>
      <c r="U430" s="155">
        <v>34533.409</v>
      </c>
      <c r="V430" s="167">
        <v>3.215E-3</v>
      </c>
      <c r="W430" s="167">
        <v>7.3135368403621703E-3</v>
      </c>
      <c r="X430" s="167">
        <v>2.1619728605367901E-3</v>
      </c>
    </row>
    <row r="431" spans="1:24">
      <c r="A431" s="5">
        <v>560</v>
      </c>
      <c r="B431" s="5">
        <v>963</v>
      </c>
      <c r="C431" s="5" t="s">
        <v>2490</v>
      </c>
      <c r="D431" s="5" t="s">
        <v>2491</v>
      </c>
      <c r="E431" s="5" t="s">
        <v>266</v>
      </c>
      <c r="F431" s="5" t="s">
        <v>2492</v>
      </c>
      <c r="G431" s="5" t="s">
        <v>2493</v>
      </c>
      <c r="H431" s="5" t="s">
        <v>269</v>
      </c>
      <c r="I431" s="5" t="s">
        <v>1887</v>
      </c>
      <c r="J431" s="5" t="s">
        <v>30</v>
      </c>
      <c r="K431" s="5" t="s">
        <v>30</v>
      </c>
      <c r="L431" s="3" t="s">
        <v>307</v>
      </c>
      <c r="M431" s="3" t="s">
        <v>31</v>
      </c>
      <c r="N431" s="5" t="s">
        <v>317</v>
      </c>
      <c r="O431" s="5" t="s">
        <v>271</v>
      </c>
      <c r="P431" s="5" t="s">
        <v>34</v>
      </c>
      <c r="Q431" s="155">
        <v>3349.7</v>
      </c>
      <c r="R431" s="166">
        <v>1</v>
      </c>
      <c r="S431" s="169">
        <v>295.10000000000002</v>
      </c>
      <c r="U431" s="155">
        <v>9.8849999999999998</v>
      </c>
      <c r="V431" s="167">
        <v>4.1999999999999998E-5</v>
      </c>
      <c r="W431" s="167">
        <v>2.0934525606530601E-6</v>
      </c>
      <c r="X431" s="167">
        <v>6.1885073115035197E-7</v>
      </c>
    </row>
    <row r="432" spans="1:24">
      <c r="A432" s="5">
        <v>560</v>
      </c>
      <c r="B432" s="5">
        <v>963</v>
      </c>
      <c r="C432" s="5" t="s">
        <v>2214</v>
      </c>
      <c r="D432" s="5" t="s">
        <v>2215</v>
      </c>
      <c r="E432" s="5" t="s">
        <v>266</v>
      </c>
      <c r="F432" s="5" t="s">
        <v>2216</v>
      </c>
      <c r="G432" s="5" t="s">
        <v>2217</v>
      </c>
      <c r="H432" s="5" t="s">
        <v>269</v>
      </c>
      <c r="I432" s="5" t="s">
        <v>1887</v>
      </c>
      <c r="J432" s="5" t="s">
        <v>30</v>
      </c>
      <c r="K432" s="5" t="s">
        <v>30</v>
      </c>
      <c r="L432" s="3" t="s">
        <v>307</v>
      </c>
      <c r="M432" s="3" t="s">
        <v>31</v>
      </c>
      <c r="N432" s="5" t="s">
        <v>1916</v>
      </c>
      <c r="O432" s="5" t="s">
        <v>271</v>
      </c>
      <c r="P432" s="5" t="s">
        <v>34</v>
      </c>
      <c r="Q432" s="155">
        <v>5981</v>
      </c>
      <c r="R432" s="166">
        <v>1</v>
      </c>
      <c r="S432" s="169">
        <v>19960</v>
      </c>
      <c r="U432" s="155">
        <v>1193.808</v>
      </c>
      <c r="V432" s="167">
        <v>2.147E-3</v>
      </c>
      <c r="W432" s="167">
        <v>2.5282635325415899E-4</v>
      </c>
      <c r="X432" s="167">
        <v>7.4738628668329798E-5</v>
      </c>
    </row>
    <row r="433" spans="1:24">
      <c r="A433" s="5">
        <v>560</v>
      </c>
      <c r="B433" s="5">
        <v>963</v>
      </c>
      <c r="C433" s="5" t="s">
        <v>2218</v>
      </c>
      <c r="D433" s="5" t="s">
        <v>2219</v>
      </c>
      <c r="E433" s="5" t="s">
        <v>266</v>
      </c>
      <c r="F433" s="5" t="s">
        <v>2220</v>
      </c>
      <c r="G433" s="5" t="s">
        <v>2221</v>
      </c>
      <c r="H433" s="5" t="s">
        <v>269</v>
      </c>
      <c r="I433" s="5" t="s">
        <v>1887</v>
      </c>
      <c r="J433" s="5" t="s">
        <v>30</v>
      </c>
      <c r="K433" s="5" t="s">
        <v>30</v>
      </c>
      <c r="L433" s="3" t="s">
        <v>307</v>
      </c>
      <c r="M433" s="3" t="s">
        <v>31</v>
      </c>
      <c r="N433" s="5" t="s">
        <v>2222</v>
      </c>
      <c r="O433" s="5" t="s">
        <v>271</v>
      </c>
      <c r="P433" s="5" t="s">
        <v>34</v>
      </c>
      <c r="Q433" s="155">
        <v>303869</v>
      </c>
      <c r="R433" s="166">
        <v>1</v>
      </c>
      <c r="S433" s="169">
        <v>2260</v>
      </c>
      <c r="U433" s="155">
        <v>6867.4390000000003</v>
      </c>
      <c r="V433" s="167">
        <v>5.2680000000000001E-3</v>
      </c>
      <c r="W433" s="167">
        <v>1.45439655409794E-3</v>
      </c>
      <c r="X433" s="167">
        <v>4.2993779166664503E-4</v>
      </c>
    </row>
    <row r="434" spans="1:24">
      <c r="A434" s="5">
        <v>560</v>
      </c>
      <c r="B434" s="5">
        <v>963</v>
      </c>
      <c r="C434" s="5" t="s">
        <v>2223</v>
      </c>
      <c r="D434" s="5" t="s">
        <v>2224</v>
      </c>
      <c r="E434" s="5" t="s">
        <v>266</v>
      </c>
      <c r="F434" s="5" t="s">
        <v>2225</v>
      </c>
      <c r="G434" s="5" t="s">
        <v>2226</v>
      </c>
      <c r="H434" s="5" t="s">
        <v>269</v>
      </c>
      <c r="I434" s="5" t="s">
        <v>1887</v>
      </c>
      <c r="J434" s="5" t="s">
        <v>30</v>
      </c>
      <c r="K434" s="5" t="s">
        <v>330</v>
      </c>
      <c r="L434" s="3" t="s">
        <v>307</v>
      </c>
      <c r="M434" s="3" t="s">
        <v>31</v>
      </c>
      <c r="N434" s="5" t="s">
        <v>1118</v>
      </c>
      <c r="O434" s="5" t="s">
        <v>271</v>
      </c>
      <c r="P434" s="5" t="s">
        <v>34</v>
      </c>
      <c r="Q434" s="155">
        <v>139252</v>
      </c>
      <c r="R434" s="166">
        <v>1</v>
      </c>
      <c r="S434" s="169">
        <v>34250</v>
      </c>
      <c r="U434" s="155">
        <v>47693.81</v>
      </c>
      <c r="V434" s="167">
        <v>2.9139999999999999E-3</v>
      </c>
      <c r="W434" s="167">
        <v>1.01006661836436E-2</v>
      </c>
      <c r="X434" s="167">
        <v>2.9858831149741998E-3</v>
      </c>
    </row>
    <row r="435" spans="1:24">
      <c r="A435" s="5">
        <v>560</v>
      </c>
      <c r="B435" s="5">
        <v>963</v>
      </c>
      <c r="C435" s="5" t="s">
        <v>1137</v>
      </c>
      <c r="D435" s="5" t="s">
        <v>1138</v>
      </c>
      <c r="E435" s="5" t="s">
        <v>266</v>
      </c>
      <c r="F435" s="5" t="s">
        <v>2227</v>
      </c>
      <c r="G435" s="5" t="s">
        <v>2228</v>
      </c>
      <c r="H435" s="5" t="s">
        <v>269</v>
      </c>
      <c r="I435" s="5" t="s">
        <v>1887</v>
      </c>
      <c r="J435" s="5" t="s">
        <v>30</v>
      </c>
      <c r="K435" s="5" t="s">
        <v>30</v>
      </c>
      <c r="L435" s="3" t="s">
        <v>307</v>
      </c>
      <c r="M435" s="3" t="s">
        <v>31</v>
      </c>
      <c r="N435" s="5" t="s">
        <v>355</v>
      </c>
      <c r="O435" s="5" t="s">
        <v>271</v>
      </c>
      <c r="P435" s="5" t="s">
        <v>34</v>
      </c>
      <c r="Q435" s="155">
        <v>599211</v>
      </c>
      <c r="R435" s="166">
        <v>1</v>
      </c>
      <c r="S435" s="169">
        <v>3548</v>
      </c>
      <c r="U435" s="155">
        <v>21260.006000000001</v>
      </c>
      <c r="V435" s="167">
        <v>6.3379999999999999E-3</v>
      </c>
      <c r="W435" s="167">
        <v>4.5024758243563797E-3</v>
      </c>
      <c r="X435" s="167">
        <v>1.33098810465546E-3</v>
      </c>
    </row>
    <row r="436" spans="1:24">
      <c r="A436" s="5">
        <v>560</v>
      </c>
      <c r="B436" s="5">
        <v>963</v>
      </c>
      <c r="C436" s="5" t="s">
        <v>1644</v>
      </c>
      <c r="D436" s="5" t="s">
        <v>1645</v>
      </c>
      <c r="E436" s="5" t="s">
        <v>266</v>
      </c>
      <c r="F436" s="5" t="s">
        <v>2494</v>
      </c>
      <c r="G436" s="5" t="s">
        <v>2495</v>
      </c>
      <c r="H436" s="5" t="s">
        <v>269</v>
      </c>
      <c r="I436" s="5" t="s">
        <v>1887</v>
      </c>
      <c r="J436" s="5" t="s">
        <v>30</v>
      </c>
      <c r="K436" s="5" t="s">
        <v>30</v>
      </c>
      <c r="L436" s="3" t="s">
        <v>316</v>
      </c>
      <c r="M436" s="3" t="s">
        <v>31</v>
      </c>
      <c r="N436" s="5" t="s">
        <v>317</v>
      </c>
      <c r="O436" s="5" t="s">
        <v>271</v>
      </c>
      <c r="P436" s="5" t="s">
        <v>34</v>
      </c>
      <c r="Q436" s="155">
        <v>147804</v>
      </c>
      <c r="R436" s="166">
        <v>1</v>
      </c>
      <c r="S436" s="169">
        <v>3759</v>
      </c>
      <c r="U436" s="155">
        <v>5555.9520000000002</v>
      </c>
      <c r="V436" s="167">
        <v>0</v>
      </c>
      <c r="W436" s="167">
        <v>1.1766478736042901E-3</v>
      </c>
      <c r="X436" s="167">
        <v>3.4783181170313401E-4</v>
      </c>
    </row>
    <row r="437" spans="1:24">
      <c r="A437" s="5">
        <v>560</v>
      </c>
      <c r="B437" s="5">
        <v>963</v>
      </c>
      <c r="C437" s="5" t="s">
        <v>2496</v>
      </c>
      <c r="D437" s="5" t="s">
        <v>2497</v>
      </c>
      <c r="E437" s="5" t="s">
        <v>266</v>
      </c>
      <c r="F437" s="5" t="s">
        <v>2498</v>
      </c>
      <c r="G437" s="5" t="s">
        <v>2499</v>
      </c>
      <c r="H437" s="5" t="s">
        <v>269</v>
      </c>
      <c r="I437" s="5" t="s">
        <v>1887</v>
      </c>
      <c r="J437" s="5" t="s">
        <v>30</v>
      </c>
      <c r="K437" s="5" t="s">
        <v>30</v>
      </c>
      <c r="L437" s="3" t="s">
        <v>307</v>
      </c>
      <c r="M437" s="3" t="s">
        <v>31</v>
      </c>
      <c r="N437" s="5" t="s">
        <v>337</v>
      </c>
      <c r="O437" s="5" t="s">
        <v>271</v>
      </c>
      <c r="P437" s="5" t="s">
        <v>34</v>
      </c>
      <c r="Q437" s="155">
        <v>168147</v>
      </c>
      <c r="R437" s="166">
        <v>1</v>
      </c>
      <c r="S437" s="169">
        <v>207.8</v>
      </c>
      <c r="U437" s="155">
        <v>349.40899999999999</v>
      </c>
      <c r="V437" s="167">
        <v>1.9689999999999998E-3</v>
      </c>
      <c r="W437" s="167">
        <v>7.3998457608464704E-5</v>
      </c>
      <c r="X437" s="167">
        <v>2.18748685571891E-5</v>
      </c>
    </row>
    <row r="438" spans="1:24">
      <c r="A438" s="5">
        <v>560</v>
      </c>
      <c r="B438" s="5">
        <v>963</v>
      </c>
      <c r="C438" s="5" t="s">
        <v>1156</v>
      </c>
      <c r="D438" s="5" t="s">
        <v>1157</v>
      </c>
      <c r="E438" s="5" t="s">
        <v>266</v>
      </c>
      <c r="F438" s="5" t="s">
        <v>2229</v>
      </c>
      <c r="G438" s="5" t="s">
        <v>2230</v>
      </c>
      <c r="H438" s="5" t="s">
        <v>269</v>
      </c>
      <c r="I438" s="5" t="s">
        <v>1887</v>
      </c>
      <c r="J438" s="5" t="s">
        <v>30</v>
      </c>
      <c r="K438" s="5" t="s">
        <v>30</v>
      </c>
      <c r="L438" s="3" t="s">
        <v>307</v>
      </c>
      <c r="M438" s="3" t="s">
        <v>31</v>
      </c>
      <c r="N438" s="5" t="s">
        <v>367</v>
      </c>
      <c r="O438" s="5" t="s">
        <v>271</v>
      </c>
      <c r="P438" s="5" t="s">
        <v>34</v>
      </c>
      <c r="Q438" s="155">
        <v>2272088</v>
      </c>
      <c r="R438" s="166">
        <v>1</v>
      </c>
      <c r="S438" s="169">
        <v>2721</v>
      </c>
      <c r="U438" s="155">
        <v>61823.514000000003</v>
      </c>
      <c r="V438" s="167">
        <v>1.1299E-2</v>
      </c>
      <c r="W438" s="167">
        <v>1.3093076062955299E-2</v>
      </c>
      <c r="X438" s="167">
        <v>3.8704768605023298E-3</v>
      </c>
    </row>
    <row r="439" spans="1:24">
      <c r="A439" s="5">
        <v>560</v>
      </c>
      <c r="B439" s="5">
        <v>963</v>
      </c>
      <c r="C439" s="5" t="s">
        <v>2362</v>
      </c>
      <c r="D439" s="5" t="s">
        <v>2363</v>
      </c>
      <c r="E439" s="5" t="s">
        <v>266</v>
      </c>
      <c r="F439" s="5" t="s">
        <v>2364</v>
      </c>
      <c r="G439" s="5" t="s">
        <v>2365</v>
      </c>
      <c r="H439" s="5" t="s">
        <v>269</v>
      </c>
      <c r="I439" s="5" t="s">
        <v>1887</v>
      </c>
      <c r="J439" s="5" t="s">
        <v>30</v>
      </c>
      <c r="K439" s="5" t="s">
        <v>30</v>
      </c>
      <c r="L439" s="3" t="s">
        <v>307</v>
      </c>
      <c r="M439" s="3" t="s">
        <v>31</v>
      </c>
      <c r="N439" s="5" t="s">
        <v>367</v>
      </c>
      <c r="O439" s="5" t="s">
        <v>271</v>
      </c>
      <c r="P439" s="5" t="s">
        <v>34</v>
      </c>
      <c r="Q439" s="155">
        <v>160294</v>
      </c>
      <c r="R439" s="166">
        <v>1</v>
      </c>
      <c r="S439" s="169">
        <v>597</v>
      </c>
      <c r="U439" s="155">
        <v>956.95500000000004</v>
      </c>
      <c r="V439" s="167">
        <v>1.4859999999999999E-3</v>
      </c>
      <c r="W439" s="167">
        <v>2.0266539464741001E-4</v>
      </c>
      <c r="X439" s="167">
        <v>5.9910422626103798E-5</v>
      </c>
    </row>
    <row r="440" spans="1:24">
      <c r="A440" s="5">
        <v>560</v>
      </c>
      <c r="B440" s="5">
        <v>963</v>
      </c>
      <c r="C440" s="5" t="s">
        <v>2500</v>
      </c>
      <c r="D440" s="5" t="s">
        <v>2501</v>
      </c>
      <c r="E440" s="5" t="s">
        <v>266</v>
      </c>
      <c r="F440" s="5" t="s">
        <v>2502</v>
      </c>
      <c r="G440" s="5" t="s">
        <v>2503</v>
      </c>
      <c r="H440" s="5" t="s">
        <v>269</v>
      </c>
      <c r="I440" s="5" t="s">
        <v>1887</v>
      </c>
      <c r="J440" s="5" t="s">
        <v>30</v>
      </c>
      <c r="K440" s="5" t="s">
        <v>30</v>
      </c>
      <c r="L440" s="3" t="s">
        <v>307</v>
      </c>
      <c r="M440" s="3" t="s">
        <v>31</v>
      </c>
      <c r="N440" s="5" t="s">
        <v>455</v>
      </c>
      <c r="O440" s="5" t="s">
        <v>271</v>
      </c>
      <c r="P440" s="5" t="s">
        <v>34</v>
      </c>
      <c r="Q440" s="155">
        <v>40826</v>
      </c>
      <c r="R440" s="166">
        <v>1</v>
      </c>
      <c r="S440" s="169">
        <v>4249</v>
      </c>
      <c r="U440" s="155">
        <v>1734.6969999999999</v>
      </c>
      <c r="V440" s="167">
        <v>8.4000000000000003E-4</v>
      </c>
      <c r="W440" s="167">
        <v>3.6737666167988698E-4</v>
      </c>
      <c r="X440" s="167">
        <v>1.08601130955291E-4</v>
      </c>
    </row>
    <row r="441" spans="1:24">
      <c r="A441" s="5">
        <v>560</v>
      </c>
      <c r="B441" s="5">
        <v>963</v>
      </c>
      <c r="C441" s="5" t="s">
        <v>2504</v>
      </c>
      <c r="D441" s="5" t="s">
        <v>2505</v>
      </c>
      <c r="E441" s="5" t="s">
        <v>266</v>
      </c>
      <c r="F441" s="5" t="s">
        <v>2506</v>
      </c>
      <c r="G441" s="5" t="s">
        <v>2507</v>
      </c>
      <c r="H441" s="5" t="s">
        <v>269</v>
      </c>
      <c r="I441" s="5" t="s">
        <v>1887</v>
      </c>
      <c r="J441" s="5" t="s">
        <v>30</v>
      </c>
      <c r="K441" s="5" t="s">
        <v>30</v>
      </c>
      <c r="L441" s="3" t="s">
        <v>307</v>
      </c>
      <c r="M441" s="3" t="s">
        <v>31</v>
      </c>
      <c r="N441" s="5" t="s">
        <v>337</v>
      </c>
      <c r="O441" s="5" t="s">
        <v>271</v>
      </c>
      <c r="P441" s="5" t="s">
        <v>34</v>
      </c>
      <c r="Q441" s="155">
        <v>1990</v>
      </c>
      <c r="R441" s="166">
        <v>1</v>
      </c>
      <c r="S441" s="169">
        <v>5243</v>
      </c>
      <c r="U441" s="155">
        <v>104.336</v>
      </c>
      <c r="V441" s="167">
        <v>2.3699999999999999E-4</v>
      </c>
      <c r="W441" s="167">
        <v>2.2096370089468301E-5</v>
      </c>
      <c r="X441" s="167">
        <v>6.5319630559817601E-6</v>
      </c>
    </row>
    <row r="442" spans="1:24">
      <c r="A442" s="5">
        <v>560</v>
      </c>
      <c r="B442" s="5">
        <v>963</v>
      </c>
      <c r="C442" s="5" t="s">
        <v>2508</v>
      </c>
      <c r="D442" s="5" t="s">
        <v>2509</v>
      </c>
      <c r="E442" s="5" t="s">
        <v>266</v>
      </c>
      <c r="F442" s="5" t="s">
        <v>2510</v>
      </c>
      <c r="G442" s="5" t="s">
        <v>2511</v>
      </c>
      <c r="H442" s="5" t="s">
        <v>269</v>
      </c>
      <c r="I442" s="5" t="s">
        <v>1887</v>
      </c>
      <c r="J442" s="5" t="s">
        <v>30</v>
      </c>
      <c r="K442" s="5" t="s">
        <v>30</v>
      </c>
      <c r="L442" s="3" t="s">
        <v>307</v>
      </c>
      <c r="M442" s="3" t="s">
        <v>31</v>
      </c>
      <c r="N442" s="5" t="s">
        <v>337</v>
      </c>
      <c r="O442" s="5" t="s">
        <v>271</v>
      </c>
      <c r="P442" s="5" t="s">
        <v>34</v>
      </c>
      <c r="Q442" s="155">
        <v>3380</v>
      </c>
      <c r="R442" s="166">
        <v>1</v>
      </c>
      <c r="S442" s="169">
        <v>1305</v>
      </c>
      <c r="U442" s="155">
        <v>44.109000000000002</v>
      </c>
      <c r="V442" s="167">
        <v>1.9599999999999999E-4</v>
      </c>
      <c r="W442" s="167">
        <v>9.3414697776154908E-6</v>
      </c>
      <c r="X442" s="167">
        <v>2.7614551724510401E-6</v>
      </c>
    </row>
    <row r="443" spans="1:24">
      <c r="A443" s="5">
        <v>560</v>
      </c>
      <c r="B443" s="5">
        <v>963</v>
      </c>
      <c r="C443" s="5" t="s">
        <v>2231</v>
      </c>
      <c r="D443" s="5" t="s">
        <v>2232</v>
      </c>
      <c r="E443" s="5" t="s">
        <v>266</v>
      </c>
      <c r="F443" s="5" t="s">
        <v>2233</v>
      </c>
      <c r="G443" s="5" t="s">
        <v>2234</v>
      </c>
      <c r="H443" s="5" t="s">
        <v>269</v>
      </c>
      <c r="I443" s="5" t="s">
        <v>1887</v>
      </c>
      <c r="J443" s="5" t="s">
        <v>30</v>
      </c>
      <c r="K443" s="5" t="s">
        <v>30</v>
      </c>
      <c r="L443" s="3" t="s">
        <v>307</v>
      </c>
      <c r="M443" s="3" t="s">
        <v>31</v>
      </c>
      <c r="N443" s="5" t="s">
        <v>455</v>
      </c>
      <c r="O443" s="5" t="s">
        <v>271</v>
      </c>
      <c r="P443" s="5" t="s">
        <v>34</v>
      </c>
      <c r="Q443" s="155">
        <v>22367</v>
      </c>
      <c r="R443" s="166">
        <v>1</v>
      </c>
      <c r="S443" s="169">
        <v>35170</v>
      </c>
      <c r="U443" s="155">
        <v>7866.4740000000002</v>
      </c>
      <c r="V443" s="167">
        <v>1.624E-3</v>
      </c>
      <c r="W443" s="167">
        <v>1.6659735698667201E-3</v>
      </c>
      <c r="X443" s="167">
        <v>4.9248260083216704E-4</v>
      </c>
    </row>
    <row r="444" spans="1:24">
      <c r="A444" s="5">
        <v>560</v>
      </c>
      <c r="B444" s="5">
        <v>963</v>
      </c>
      <c r="C444" s="5" t="s">
        <v>1169</v>
      </c>
      <c r="D444" s="5" t="s">
        <v>1170</v>
      </c>
      <c r="E444" s="5" t="s">
        <v>266</v>
      </c>
      <c r="F444" s="5" t="s">
        <v>2235</v>
      </c>
      <c r="G444" s="5" t="s">
        <v>2236</v>
      </c>
      <c r="H444" s="5" t="s">
        <v>269</v>
      </c>
      <c r="I444" s="5" t="s">
        <v>1887</v>
      </c>
      <c r="J444" s="5" t="s">
        <v>30</v>
      </c>
      <c r="K444" s="5" t="s">
        <v>30</v>
      </c>
      <c r="L444" s="3" t="s">
        <v>307</v>
      </c>
      <c r="M444" s="3" t="s">
        <v>31</v>
      </c>
      <c r="N444" s="5" t="s">
        <v>367</v>
      </c>
      <c r="O444" s="5" t="s">
        <v>271</v>
      </c>
      <c r="P444" s="5" t="s">
        <v>34</v>
      </c>
      <c r="Q444" s="155">
        <v>556474</v>
      </c>
      <c r="R444" s="166">
        <v>1</v>
      </c>
      <c r="S444" s="169">
        <v>542.9</v>
      </c>
      <c r="U444" s="155">
        <v>3021.0970000000002</v>
      </c>
      <c r="V444" s="167">
        <v>3.1719999999999999E-3</v>
      </c>
      <c r="W444" s="167">
        <v>6.3981249978220696E-4</v>
      </c>
      <c r="X444" s="167">
        <v>1.89136568332762E-4</v>
      </c>
    </row>
    <row r="445" spans="1:24">
      <c r="A445" s="5">
        <v>560</v>
      </c>
      <c r="B445" s="5">
        <v>963</v>
      </c>
      <c r="C445" s="5" t="s">
        <v>2237</v>
      </c>
      <c r="D445" s="5" t="s">
        <v>2238</v>
      </c>
      <c r="E445" s="5" t="s">
        <v>984</v>
      </c>
      <c r="F445" s="5" t="s">
        <v>2239</v>
      </c>
      <c r="G445" s="5" t="s">
        <v>2240</v>
      </c>
      <c r="H445" s="5" t="s">
        <v>269</v>
      </c>
      <c r="I445" s="5" t="s">
        <v>1887</v>
      </c>
      <c r="J445" s="5" t="s">
        <v>30</v>
      </c>
      <c r="K445" s="5" t="s">
        <v>30</v>
      </c>
      <c r="L445" s="3" t="s">
        <v>307</v>
      </c>
      <c r="M445" s="3" t="s">
        <v>31</v>
      </c>
      <c r="N445" s="5" t="s">
        <v>685</v>
      </c>
      <c r="O445" s="5" t="s">
        <v>271</v>
      </c>
      <c r="P445" s="5" t="s">
        <v>34</v>
      </c>
      <c r="Q445" s="155">
        <v>10924380.130000001</v>
      </c>
      <c r="R445" s="166">
        <v>1</v>
      </c>
      <c r="S445" s="169">
        <v>477.4</v>
      </c>
      <c r="U445" s="155">
        <v>52152.991000000002</v>
      </c>
      <c r="V445" s="167">
        <v>9.7199999999999995E-3</v>
      </c>
      <c r="W445" s="167">
        <v>1.10450381286305E-2</v>
      </c>
      <c r="X445" s="167">
        <v>3.2650512602751401E-3</v>
      </c>
    </row>
    <row r="446" spans="1:24">
      <c r="A446" s="5">
        <v>560</v>
      </c>
      <c r="B446" s="5">
        <v>963</v>
      </c>
      <c r="C446" s="5" t="s">
        <v>2512</v>
      </c>
      <c r="D446" s="5" t="s">
        <v>2513</v>
      </c>
      <c r="E446" s="5" t="s">
        <v>266</v>
      </c>
      <c r="F446" s="5" t="s">
        <v>2514</v>
      </c>
      <c r="G446" s="5" t="s">
        <v>2515</v>
      </c>
      <c r="H446" s="5" t="s">
        <v>269</v>
      </c>
      <c r="I446" s="5" t="s">
        <v>1887</v>
      </c>
      <c r="J446" s="5" t="s">
        <v>30</v>
      </c>
      <c r="K446" s="5" t="s">
        <v>30</v>
      </c>
      <c r="L446" s="3" t="s">
        <v>307</v>
      </c>
      <c r="M446" s="3" t="s">
        <v>31</v>
      </c>
      <c r="N446" s="5" t="s">
        <v>393</v>
      </c>
      <c r="O446" s="5" t="s">
        <v>271</v>
      </c>
      <c r="P446" s="5" t="s">
        <v>34</v>
      </c>
      <c r="Q446" s="155">
        <v>10732</v>
      </c>
      <c r="R446" s="166">
        <v>1</v>
      </c>
      <c r="S446" s="169">
        <v>1856</v>
      </c>
      <c r="U446" s="155">
        <v>199.18600000000001</v>
      </c>
      <c r="V446" s="167">
        <v>1.0319999999999999E-3</v>
      </c>
      <c r="W446" s="167">
        <v>4.2183891083600603E-5</v>
      </c>
      <c r="X446" s="167">
        <v>1.2470085222141001E-5</v>
      </c>
    </row>
    <row r="447" spans="1:24">
      <c r="A447" s="5">
        <v>560</v>
      </c>
      <c r="B447" s="5">
        <v>963</v>
      </c>
      <c r="C447" s="5" t="s">
        <v>1174</v>
      </c>
      <c r="D447" s="5" t="s">
        <v>1175</v>
      </c>
      <c r="E447" s="5" t="s">
        <v>266</v>
      </c>
      <c r="F447" s="5" t="s">
        <v>2241</v>
      </c>
      <c r="G447" s="5" t="s">
        <v>2242</v>
      </c>
      <c r="H447" s="5" t="s">
        <v>269</v>
      </c>
      <c r="I447" s="5" t="s">
        <v>1887</v>
      </c>
      <c r="J447" s="5" t="s">
        <v>30</v>
      </c>
      <c r="K447" s="5" t="s">
        <v>30</v>
      </c>
      <c r="L447" s="3" t="s">
        <v>307</v>
      </c>
      <c r="M447" s="3" t="s">
        <v>31</v>
      </c>
      <c r="N447" s="5" t="s">
        <v>455</v>
      </c>
      <c r="O447" s="5" t="s">
        <v>271</v>
      </c>
      <c r="P447" s="5" t="s">
        <v>34</v>
      </c>
      <c r="Q447" s="155">
        <v>1023659.45</v>
      </c>
      <c r="R447" s="166">
        <v>1</v>
      </c>
      <c r="S447" s="169">
        <v>3976</v>
      </c>
      <c r="U447" s="155">
        <v>40700.699999999997</v>
      </c>
      <c r="V447" s="167">
        <v>3.7139999999999999E-3</v>
      </c>
      <c r="W447" s="167">
        <v>8.6196548657707303E-3</v>
      </c>
      <c r="X447" s="167">
        <v>2.5480776666283E-3</v>
      </c>
    </row>
    <row r="448" spans="1:24">
      <c r="A448" s="5">
        <v>560</v>
      </c>
      <c r="B448" s="5">
        <v>963</v>
      </c>
      <c r="C448" s="5" t="s">
        <v>1187</v>
      </c>
      <c r="D448" s="5" t="s">
        <v>1188</v>
      </c>
      <c r="E448" s="5" t="s">
        <v>266</v>
      </c>
      <c r="F448" s="5" t="s">
        <v>2243</v>
      </c>
      <c r="G448" s="5" t="s">
        <v>2244</v>
      </c>
      <c r="H448" s="5" t="s">
        <v>269</v>
      </c>
      <c r="I448" s="5" t="s">
        <v>1887</v>
      </c>
      <c r="J448" s="5" t="s">
        <v>30</v>
      </c>
      <c r="K448" s="5" t="s">
        <v>30</v>
      </c>
      <c r="L448" s="3" t="s">
        <v>307</v>
      </c>
      <c r="M448" s="3" t="s">
        <v>31</v>
      </c>
      <c r="N448" s="5" t="s">
        <v>763</v>
      </c>
      <c r="O448" s="5" t="s">
        <v>271</v>
      </c>
      <c r="P448" s="5" t="s">
        <v>34</v>
      </c>
      <c r="Q448" s="155">
        <v>196997</v>
      </c>
      <c r="R448" s="166">
        <v>1</v>
      </c>
      <c r="S448" s="169">
        <v>11100</v>
      </c>
      <c r="U448" s="155">
        <v>21866.667000000001</v>
      </c>
      <c r="V448" s="167">
        <v>1.6739999999999999E-3</v>
      </c>
      <c r="W448" s="167">
        <v>4.6309553360466601E-3</v>
      </c>
      <c r="X448" s="167">
        <v>1.3689682534497401E-3</v>
      </c>
    </row>
    <row r="449" spans="1:24">
      <c r="A449" s="5">
        <v>560</v>
      </c>
      <c r="B449" s="5">
        <v>963</v>
      </c>
      <c r="C449" s="5" t="s">
        <v>1193</v>
      </c>
      <c r="D449" s="5" t="s">
        <v>1194</v>
      </c>
      <c r="E449" s="5" t="s">
        <v>266</v>
      </c>
      <c r="F449" s="5" t="s">
        <v>2370</v>
      </c>
      <c r="G449" s="5" t="s">
        <v>2371</v>
      </c>
      <c r="H449" s="5" t="s">
        <v>269</v>
      </c>
      <c r="I449" s="5" t="s">
        <v>1887</v>
      </c>
      <c r="J449" s="5" t="s">
        <v>30</v>
      </c>
      <c r="K449" s="5" t="s">
        <v>30</v>
      </c>
      <c r="L449" s="3" t="s">
        <v>307</v>
      </c>
      <c r="M449" s="3" t="s">
        <v>31</v>
      </c>
      <c r="N449" s="5" t="s">
        <v>317</v>
      </c>
      <c r="O449" s="5" t="s">
        <v>271</v>
      </c>
      <c r="P449" s="5" t="s">
        <v>34</v>
      </c>
      <c r="Q449" s="155">
        <v>280590</v>
      </c>
      <c r="R449" s="166">
        <v>1</v>
      </c>
      <c r="S449" s="169">
        <v>1840</v>
      </c>
      <c r="U449" s="155">
        <v>5162.8559999999998</v>
      </c>
      <c r="V449" s="167">
        <v>4.7699999999999999E-4</v>
      </c>
      <c r="W449" s="167">
        <v>1.0933973404561601E-3</v>
      </c>
      <c r="X449" s="167">
        <v>3.23221914027066E-4</v>
      </c>
    </row>
    <row r="450" spans="1:24">
      <c r="A450" s="5">
        <v>560</v>
      </c>
      <c r="B450" s="5">
        <v>963</v>
      </c>
      <c r="C450" s="5" t="s">
        <v>2245</v>
      </c>
      <c r="D450" s="5" t="s">
        <v>2246</v>
      </c>
      <c r="E450" s="5" t="s">
        <v>266</v>
      </c>
      <c r="F450" s="5" t="s">
        <v>2247</v>
      </c>
      <c r="G450" s="5" t="s">
        <v>2248</v>
      </c>
      <c r="H450" s="5" t="s">
        <v>269</v>
      </c>
      <c r="I450" s="5" t="s">
        <v>1887</v>
      </c>
      <c r="J450" s="5" t="s">
        <v>30</v>
      </c>
      <c r="K450" s="5" t="s">
        <v>30</v>
      </c>
      <c r="L450" s="3" t="s">
        <v>307</v>
      </c>
      <c r="M450" s="3" t="s">
        <v>31</v>
      </c>
      <c r="N450" s="5" t="s">
        <v>282</v>
      </c>
      <c r="O450" s="5" t="s">
        <v>271</v>
      </c>
      <c r="P450" s="5" t="s">
        <v>34</v>
      </c>
      <c r="Q450" s="155">
        <v>296111</v>
      </c>
      <c r="R450" s="166">
        <v>1</v>
      </c>
      <c r="S450" s="169">
        <v>2007</v>
      </c>
      <c r="U450" s="155">
        <v>5942.9480000000003</v>
      </c>
      <c r="V450" s="167">
        <v>7.4029999999999999E-3</v>
      </c>
      <c r="W450" s="167">
        <v>1.2586063384661299E-3</v>
      </c>
      <c r="X450" s="167">
        <v>3.7205975785152302E-4</v>
      </c>
    </row>
    <row r="451" spans="1:24">
      <c r="A451" s="5">
        <v>560</v>
      </c>
      <c r="B451" s="5">
        <v>963</v>
      </c>
      <c r="C451" s="5" t="s">
        <v>2516</v>
      </c>
      <c r="D451" s="5" t="s">
        <v>2517</v>
      </c>
      <c r="E451" s="5" t="s">
        <v>266</v>
      </c>
      <c r="F451" s="5" t="s">
        <v>2518</v>
      </c>
      <c r="G451" s="5" t="s">
        <v>2519</v>
      </c>
      <c r="H451" s="5" t="s">
        <v>269</v>
      </c>
      <c r="I451" s="5" t="s">
        <v>1887</v>
      </c>
      <c r="J451" s="5" t="s">
        <v>30</v>
      </c>
      <c r="K451" s="5" t="s">
        <v>30</v>
      </c>
      <c r="L451" s="3" t="s">
        <v>307</v>
      </c>
      <c r="M451" s="3" t="s">
        <v>31</v>
      </c>
      <c r="N451" s="5" t="s">
        <v>355</v>
      </c>
      <c r="O451" s="5" t="s">
        <v>271</v>
      </c>
      <c r="P451" s="5" t="s">
        <v>34</v>
      </c>
      <c r="Q451" s="155">
        <v>9444</v>
      </c>
      <c r="R451" s="166">
        <v>1</v>
      </c>
      <c r="S451" s="169">
        <v>1630</v>
      </c>
      <c r="U451" s="155">
        <v>153.93700000000001</v>
      </c>
      <c r="V451" s="167">
        <v>7.4399999999999998E-4</v>
      </c>
      <c r="W451" s="167">
        <v>3.2601049705292598E-5</v>
      </c>
      <c r="X451" s="167">
        <v>9.6372775889870403E-6</v>
      </c>
    </row>
    <row r="452" spans="1:24">
      <c r="A452" s="5">
        <v>560</v>
      </c>
      <c r="B452" s="5">
        <v>963</v>
      </c>
      <c r="C452" s="5" t="s">
        <v>1211</v>
      </c>
      <c r="D452" s="5" t="s">
        <v>1212</v>
      </c>
      <c r="E452" s="5" t="s">
        <v>266</v>
      </c>
      <c r="F452" s="5" t="s">
        <v>2249</v>
      </c>
      <c r="G452" s="5" t="s">
        <v>2250</v>
      </c>
      <c r="H452" s="5" t="s">
        <v>269</v>
      </c>
      <c r="I452" s="5" t="s">
        <v>1887</v>
      </c>
      <c r="J452" s="5" t="s">
        <v>30</v>
      </c>
      <c r="K452" s="5" t="s">
        <v>30</v>
      </c>
      <c r="L452" s="3" t="s">
        <v>307</v>
      </c>
      <c r="M452" s="3" t="s">
        <v>31</v>
      </c>
      <c r="N452" s="5" t="s">
        <v>355</v>
      </c>
      <c r="O452" s="5" t="s">
        <v>271</v>
      </c>
      <c r="P452" s="5" t="s">
        <v>34</v>
      </c>
      <c r="Q452" s="155">
        <v>26884</v>
      </c>
      <c r="R452" s="166">
        <v>1</v>
      </c>
      <c r="S452" s="169">
        <v>13150</v>
      </c>
      <c r="U452" s="155">
        <v>3535.2460000000001</v>
      </c>
      <c r="V452" s="167">
        <v>3.1310000000000001E-3</v>
      </c>
      <c r="W452" s="167">
        <v>7.4869966821818805E-4</v>
      </c>
      <c r="X452" s="167">
        <v>2.21324975687203E-4</v>
      </c>
    </row>
    <row r="453" spans="1:24">
      <c r="A453" s="5">
        <v>560</v>
      </c>
      <c r="B453" s="5">
        <v>963</v>
      </c>
      <c r="C453" s="5" t="s">
        <v>2520</v>
      </c>
      <c r="D453" s="5" t="s">
        <v>2521</v>
      </c>
      <c r="E453" s="5" t="s">
        <v>266</v>
      </c>
      <c r="F453" s="5" t="s">
        <v>2522</v>
      </c>
      <c r="G453" s="5" t="s">
        <v>2523</v>
      </c>
      <c r="H453" s="5" t="s">
        <v>269</v>
      </c>
      <c r="I453" s="5" t="s">
        <v>1887</v>
      </c>
      <c r="J453" s="5" t="s">
        <v>30</v>
      </c>
      <c r="K453" s="5" t="s">
        <v>330</v>
      </c>
      <c r="L453" s="3" t="s">
        <v>307</v>
      </c>
      <c r="M453" s="3" t="s">
        <v>31</v>
      </c>
      <c r="N453" s="5" t="s">
        <v>763</v>
      </c>
      <c r="O453" s="5" t="s">
        <v>271</v>
      </c>
      <c r="P453" s="5" t="s">
        <v>34</v>
      </c>
      <c r="Q453" s="155">
        <v>25396</v>
      </c>
      <c r="R453" s="166">
        <v>1</v>
      </c>
      <c r="S453" s="169">
        <v>6594</v>
      </c>
      <c r="U453" s="155">
        <v>1674.6120000000001</v>
      </c>
      <c r="V453" s="167">
        <v>2.34E-4</v>
      </c>
      <c r="W453" s="167">
        <v>3.5465187669602501E-4</v>
      </c>
      <c r="X453" s="167">
        <v>1.04839525538956E-4</v>
      </c>
    </row>
    <row r="454" spans="1:24">
      <c r="A454" s="5">
        <v>560</v>
      </c>
      <c r="B454" s="5">
        <v>963</v>
      </c>
      <c r="C454" s="5" t="s">
        <v>2251</v>
      </c>
      <c r="D454" s="5" t="s">
        <v>2252</v>
      </c>
      <c r="E454" s="5" t="s">
        <v>303</v>
      </c>
      <c r="F454" s="5" t="s">
        <v>2253</v>
      </c>
      <c r="G454" s="5" t="s">
        <v>2254</v>
      </c>
      <c r="H454" s="5" t="s">
        <v>269</v>
      </c>
      <c r="I454" s="5" t="s">
        <v>1887</v>
      </c>
      <c r="J454" s="5" t="s">
        <v>127</v>
      </c>
      <c r="K454" s="5" t="s">
        <v>128</v>
      </c>
      <c r="L454" s="3" t="s">
        <v>307</v>
      </c>
      <c r="M454" s="3" t="s">
        <v>2255</v>
      </c>
      <c r="N454" s="5" t="s">
        <v>2256</v>
      </c>
      <c r="O454" s="5" t="s">
        <v>271</v>
      </c>
      <c r="P454" s="5" t="s">
        <v>132</v>
      </c>
      <c r="Q454" s="155">
        <v>89472</v>
      </c>
      <c r="R454" s="166">
        <v>3.19</v>
      </c>
      <c r="S454" s="169">
        <v>4894</v>
      </c>
      <c r="T454" s="153">
        <v>48.314999999999998</v>
      </c>
      <c r="U454" s="155">
        <v>14122.368</v>
      </c>
      <c r="V454" s="167">
        <v>5.1999999999999995E-4</v>
      </c>
      <c r="W454" s="167">
        <v>2.99085611611042E-3</v>
      </c>
      <c r="X454" s="167">
        <v>8.8413443371414995E-4</v>
      </c>
    </row>
    <row r="455" spans="1:24">
      <c r="A455" s="5">
        <v>560</v>
      </c>
      <c r="B455" s="5">
        <v>963</v>
      </c>
      <c r="C455" s="5" t="s">
        <v>2378</v>
      </c>
      <c r="D455" s="5" t="s">
        <v>2379</v>
      </c>
      <c r="E455" s="5" t="s">
        <v>303</v>
      </c>
      <c r="F455" s="5" t="s">
        <v>2380</v>
      </c>
      <c r="G455" s="5" t="s">
        <v>2381</v>
      </c>
      <c r="H455" s="5" t="s">
        <v>269</v>
      </c>
      <c r="I455" s="5" t="s">
        <v>1887</v>
      </c>
      <c r="J455" s="5" t="s">
        <v>127</v>
      </c>
      <c r="K455" s="5" t="s">
        <v>2382</v>
      </c>
      <c r="L455" s="3" t="s">
        <v>307</v>
      </c>
      <c r="M455" s="3" t="s">
        <v>2255</v>
      </c>
      <c r="N455" s="5" t="s">
        <v>2383</v>
      </c>
      <c r="O455" s="5" t="s">
        <v>271</v>
      </c>
      <c r="P455" s="5" t="s">
        <v>132</v>
      </c>
      <c r="Q455" s="155">
        <v>5800</v>
      </c>
      <c r="R455" s="166">
        <v>3.19</v>
      </c>
      <c r="S455" s="169">
        <v>14658</v>
      </c>
      <c r="U455" s="155">
        <v>2712.0230000000001</v>
      </c>
      <c r="V455" s="167">
        <v>1.9999999999999999E-6</v>
      </c>
      <c r="W455" s="167">
        <v>5.7435630790390305E-4</v>
      </c>
      <c r="X455" s="167">
        <v>1.6978690024686599E-4</v>
      </c>
    </row>
    <row r="456" spans="1:24">
      <c r="A456" s="5">
        <v>560</v>
      </c>
      <c r="B456" s="5">
        <v>963</v>
      </c>
      <c r="C456" s="5" t="s">
        <v>1266</v>
      </c>
      <c r="D456" s="5" t="s">
        <v>1267</v>
      </c>
      <c r="E456" s="5" t="s">
        <v>303</v>
      </c>
      <c r="F456" s="5" t="s">
        <v>2257</v>
      </c>
      <c r="G456" s="5" t="s">
        <v>2258</v>
      </c>
      <c r="H456" s="5" t="s">
        <v>269</v>
      </c>
      <c r="I456" s="5" t="s">
        <v>1887</v>
      </c>
      <c r="J456" s="5" t="s">
        <v>127</v>
      </c>
      <c r="K456" s="5" t="s">
        <v>128</v>
      </c>
      <c r="L456" s="3" t="s">
        <v>307</v>
      </c>
      <c r="M456" s="3" t="s">
        <v>2259</v>
      </c>
      <c r="N456" s="5" t="s">
        <v>1270</v>
      </c>
      <c r="O456" s="5" t="s">
        <v>271</v>
      </c>
      <c r="P456" s="5" t="s">
        <v>132</v>
      </c>
      <c r="Q456" s="155">
        <v>5000</v>
      </c>
      <c r="R456" s="166">
        <v>3.19</v>
      </c>
      <c r="S456" s="169">
        <v>31380</v>
      </c>
      <c r="U456" s="155">
        <v>5005.1099999999997</v>
      </c>
      <c r="V456" s="167">
        <v>9.9999999999999995E-7</v>
      </c>
      <c r="W456" s="167">
        <v>1.05998965740872E-3</v>
      </c>
      <c r="X456" s="167">
        <v>3.13346185544592E-4</v>
      </c>
    </row>
    <row r="457" spans="1:24">
      <c r="A457" s="5">
        <v>560</v>
      </c>
      <c r="B457" s="5">
        <v>963</v>
      </c>
      <c r="C457" s="5" t="s">
        <v>1660</v>
      </c>
      <c r="D457" s="5" t="s">
        <v>1661</v>
      </c>
      <c r="E457" s="5" t="s">
        <v>303</v>
      </c>
      <c r="F457" s="5" t="s">
        <v>2524</v>
      </c>
      <c r="G457" s="5" t="s">
        <v>2525</v>
      </c>
      <c r="H457" s="5" t="s">
        <v>269</v>
      </c>
      <c r="I457" s="5" t="s">
        <v>1887</v>
      </c>
      <c r="J457" s="5" t="s">
        <v>127</v>
      </c>
      <c r="K457" s="5" t="s">
        <v>128</v>
      </c>
      <c r="L457" s="3" t="s">
        <v>307</v>
      </c>
      <c r="M457" s="3" t="s">
        <v>2259</v>
      </c>
      <c r="N457" s="5" t="s">
        <v>2269</v>
      </c>
      <c r="O457" s="5" t="s">
        <v>271</v>
      </c>
      <c r="P457" s="5" t="s">
        <v>132</v>
      </c>
      <c r="Q457" s="155">
        <v>2360</v>
      </c>
      <c r="R457" s="166">
        <v>3.19</v>
      </c>
      <c r="S457" s="169">
        <v>23082</v>
      </c>
      <c r="U457" s="155">
        <v>1737.7049999999999</v>
      </c>
      <c r="V457" s="167">
        <v>0</v>
      </c>
      <c r="W457" s="167">
        <v>3.68013816460464E-4</v>
      </c>
      <c r="X457" s="167">
        <v>1.08789481868624E-4</v>
      </c>
    </row>
    <row r="458" spans="1:24">
      <c r="A458" s="5">
        <v>560</v>
      </c>
      <c r="B458" s="5">
        <v>963</v>
      </c>
      <c r="C458" s="5" t="s">
        <v>301</v>
      </c>
      <c r="D458" s="5" t="s">
        <v>302</v>
      </c>
      <c r="E458" s="5" t="s">
        <v>303</v>
      </c>
      <c r="F458" s="5" t="s">
        <v>2260</v>
      </c>
      <c r="G458" s="5" t="s">
        <v>2261</v>
      </c>
      <c r="H458" s="5" t="s">
        <v>269</v>
      </c>
      <c r="I458" s="5" t="s">
        <v>1887</v>
      </c>
      <c r="J458" s="5" t="s">
        <v>127</v>
      </c>
      <c r="K458" s="5" t="s">
        <v>128</v>
      </c>
      <c r="L458" s="3" t="s">
        <v>307</v>
      </c>
      <c r="M458" s="3" t="s">
        <v>2259</v>
      </c>
      <c r="N458" s="5" t="s">
        <v>308</v>
      </c>
      <c r="O458" s="5" t="s">
        <v>271</v>
      </c>
      <c r="P458" s="5" t="s">
        <v>132</v>
      </c>
      <c r="Q458" s="155">
        <v>3248</v>
      </c>
      <c r="R458" s="166">
        <v>3.19</v>
      </c>
      <c r="S458" s="169">
        <v>27186</v>
      </c>
      <c r="U458" s="155">
        <v>2816.7739999999999</v>
      </c>
      <c r="V458" s="167">
        <v>0</v>
      </c>
      <c r="W458" s="167">
        <v>5.9654061458168199E-4</v>
      </c>
      <c r="X458" s="167">
        <v>1.7634485845697401E-4</v>
      </c>
    </row>
    <row r="459" spans="1:24">
      <c r="A459" s="5">
        <v>560</v>
      </c>
      <c r="B459" s="5">
        <v>963</v>
      </c>
      <c r="C459" s="5" t="s">
        <v>2526</v>
      </c>
      <c r="D459" s="5" t="s">
        <v>2527</v>
      </c>
      <c r="E459" s="5" t="s">
        <v>303</v>
      </c>
      <c r="F459" s="5" t="s">
        <v>2528</v>
      </c>
      <c r="G459" s="5" t="s">
        <v>2529</v>
      </c>
      <c r="H459" s="5" t="s">
        <v>269</v>
      </c>
      <c r="I459" s="5" t="s">
        <v>1887</v>
      </c>
      <c r="J459" s="5" t="s">
        <v>127</v>
      </c>
      <c r="K459" s="5" t="s">
        <v>128</v>
      </c>
      <c r="L459" s="3" t="s">
        <v>307</v>
      </c>
      <c r="M459" s="3" t="s">
        <v>2259</v>
      </c>
      <c r="N459" s="5" t="s">
        <v>1281</v>
      </c>
      <c r="O459" s="5" t="s">
        <v>271</v>
      </c>
      <c r="P459" s="5" t="s">
        <v>132</v>
      </c>
      <c r="Q459" s="155">
        <v>619</v>
      </c>
      <c r="R459" s="166">
        <v>3.19</v>
      </c>
      <c r="S459" s="169">
        <v>17599</v>
      </c>
      <c r="U459" s="155">
        <v>347.512</v>
      </c>
      <c r="V459" s="167">
        <v>3.9999999999999998E-6</v>
      </c>
      <c r="W459" s="167">
        <v>7.3596527661412304E-5</v>
      </c>
      <c r="X459" s="167">
        <v>2.1756053043391599E-5</v>
      </c>
    </row>
    <row r="460" spans="1:24">
      <c r="A460" s="5">
        <v>560</v>
      </c>
      <c r="B460" s="5">
        <v>963</v>
      </c>
      <c r="C460" s="5" t="s">
        <v>2262</v>
      </c>
      <c r="D460" s="5" t="s">
        <v>2263</v>
      </c>
      <c r="E460" s="5" t="s">
        <v>303</v>
      </c>
      <c r="F460" s="5" t="s">
        <v>2262</v>
      </c>
      <c r="G460" s="5" t="s">
        <v>2264</v>
      </c>
      <c r="H460" s="5" t="s">
        <v>269</v>
      </c>
      <c r="I460" s="5" t="s">
        <v>1887</v>
      </c>
      <c r="J460" s="5" t="s">
        <v>127</v>
      </c>
      <c r="K460" s="5" t="s">
        <v>128</v>
      </c>
      <c r="L460" s="3" t="s">
        <v>307</v>
      </c>
      <c r="M460" s="3" t="s">
        <v>2255</v>
      </c>
      <c r="N460" s="5" t="s">
        <v>2256</v>
      </c>
      <c r="O460" s="5" t="s">
        <v>271</v>
      </c>
      <c r="P460" s="5" t="s">
        <v>132</v>
      </c>
      <c r="Q460" s="155">
        <v>59156</v>
      </c>
      <c r="R460" s="166">
        <v>3.19</v>
      </c>
      <c r="S460" s="169">
        <v>6748</v>
      </c>
      <c r="T460" s="153">
        <v>31.056999999999999</v>
      </c>
      <c r="U460" s="155">
        <v>12833.063</v>
      </c>
      <c r="V460" s="167">
        <v>3.7599999999999998E-4</v>
      </c>
      <c r="W460" s="167">
        <v>2.7178052259722299E-3</v>
      </c>
      <c r="X460" s="167">
        <v>8.0341717927082199E-4</v>
      </c>
    </row>
    <row r="461" spans="1:24">
      <c r="A461" s="5">
        <v>560</v>
      </c>
      <c r="B461" s="5">
        <v>963</v>
      </c>
      <c r="C461" s="5" t="s">
        <v>383</v>
      </c>
      <c r="D461" s="5" t="s">
        <v>384</v>
      </c>
      <c r="E461" s="5" t="s">
        <v>266</v>
      </c>
      <c r="F461" s="5" t="s">
        <v>2396</v>
      </c>
      <c r="G461" s="5" t="s">
        <v>1920</v>
      </c>
      <c r="H461" s="5" t="s">
        <v>269</v>
      </c>
      <c r="I461" s="5" t="s">
        <v>1887</v>
      </c>
      <c r="J461" s="5" t="s">
        <v>30</v>
      </c>
      <c r="K461" s="5" t="s">
        <v>30</v>
      </c>
      <c r="L461" s="3" t="s">
        <v>307</v>
      </c>
      <c r="M461" s="3" t="s">
        <v>2259</v>
      </c>
      <c r="N461" s="5" t="s">
        <v>1245</v>
      </c>
      <c r="O461" s="5" t="s">
        <v>271</v>
      </c>
      <c r="P461" s="5" t="s">
        <v>132</v>
      </c>
      <c r="Q461" s="155">
        <v>4939</v>
      </c>
      <c r="R461" s="166">
        <v>3.19</v>
      </c>
      <c r="S461" s="169">
        <v>57771</v>
      </c>
      <c r="T461" s="153">
        <v>3.7040000000000002</v>
      </c>
      <c r="U461" s="155">
        <v>9113.8739999999998</v>
      </c>
      <c r="V461" s="167">
        <v>1.12E-4</v>
      </c>
      <c r="W461" s="167">
        <v>1.93014992190728E-3</v>
      </c>
      <c r="X461" s="167">
        <v>5.7057643094118903E-4</v>
      </c>
    </row>
    <row r="462" spans="1:24">
      <c r="A462" s="5">
        <v>560</v>
      </c>
      <c r="B462" s="5">
        <v>963</v>
      </c>
      <c r="C462" s="5" t="s">
        <v>2265</v>
      </c>
      <c r="D462" s="5" t="s">
        <v>2266</v>
      </c>
      <c r="E462" s="5" t="s">
        <v>266</v>
      </c>
      <c r="F462" s="5" t="s">
        <v>2267</v>
      </c>
      <c r="G462" s="5" t="s">
        <v>2268</v>
      </c>
      <c r="H462" s="5" t="s">
        <v>269</v>
      </c>
      <c r="I462" s="5" t="s">
        <v>1887</v>
      </c>
      <c r="J462" s="5" t="s">
        <v>127</v>
      </c>
      <c r="K462" s="5" t="s">
        <v>128</v>
      </c>
      <c r="L462" s="3" t="s">
        <v>307</v>
      </c>
      <c r="M462" s="3" t="s">
        <v>2255</v>
      </c>
      <c r="N462" s="5" t="s">
        <v>2269</v>
      </c>
      <c r="O462" s="5" t="s">
        <v>271</v>
      </c>
      <c r="P462" s="5" t="s">
        <v>132</v>
      </c>
      <c r="Q462" s="155">
        <v>64125</v>
      </c>
      <c r="R462" s="166">
        <v>3.19</v>
      </c>
      <c r="S462" s="169">
        <v>1976</v>
      </c>
      <c r="U462" s="155">
        <v>4042.0810000000001</v>
      </c>
      <c r="V462" s="167">
        <v>1.6570000000000001E-3</v>
      </c>
      <c r="W462" s="167">
        <v>8.5603791892871798E-4</v>
      </c>
      <c r="X462" s="167">
        <v>2.5305550361084001E-4</v>
      </c>
    </row>
    <row r="463" spans="1:24">
      <c r="A463" s="5">
        <v>560</v>
      </c>
      <c r="B463" s="5">
        <v>963</v>
      </c>
      <c r="C463" s="5" t="s">
        <v>2270</v>
      </c>
      <c r="D463" s="5" t="s">
        <v>2271</v>
      </c>
      <c r="E463" s="5" t="s">
        <v>266</v>
      </c>
      <c r="F463" s="5" t="s">
        <v>2272</v>
      </c>
      <c r="G463" s="5" t="s">
        <v>2273</v>
      </c>
      <c r="H463" s="5" t="s">
        <v>269</v>
      </c>
      <c r="I463" s="5" t="s">
        <v>1887</v>
      </c>
      <c r="J463" s="5" t="s">
        <v>127</v>
      </c>
      <c r="K463" s="5" t="s">
        <v>30</v>
      </c>
      <c r="L463" s="3" t="s">
        <v>307</v>
      </c>
      <c r="M463" s="3" t="s">
        <v>2259</v>
      </c>
      <c r="N463" s="5" t="s">
        <v>308</v>
      </c>
      <c r="O463" s="5" t="s">
        <v>271</v>
      </c>
      <c r="P463" s="5" t="s">
        <v>132</v>
      </c>
      <c r="Q463" s="155">
        <v>31526</v>
      </c>
      <c r="R463" s="166">
        <v>3.19</v>
      </c>
      <c r="S463" s="169">
        <v>4301</v>
      </c>
      <c r="T463" s="153">
        <v>15.763</v>
      </c>
      <c r="U463" s="155">
        <v>4375.7110000000002</v>
      </c>
      <c r="V463" s="167">
        <v>1.343E-3</v>
      </c>
      <c r="W463" s="167">
        <v>9.2669461357948902E-4</v>
      </c>
      <c r="X463" s="167">
        <v>2.73942505287943E-4</v>
      </c>
    </row>
    <row r="464" spans="1:24">
      <c r="A464" s="5">
        <v>560</v>
      </c>
      <c r="B464" s="5">
        <v>963</v>
      </c>
      <c r="C464" s="5" t="s">
        <v>2403</v>
      </c>
      <c r="D464" s="5" t="s">
        <v>2404</v>
      </c>
      <c r="E464" s="5" t="s">
        <v>303</v>
      </c>
      <c r="F464" s="5" t="s">
        <v>2405</v>
      </c>
      <c r="G464" s="5" t="s">
        <v>2406</v>
      </c>
      <c r="H464" s="5" t="s">
        <v>269</v>
      </c>
      <c r="I464" s="5" t="s">
        <v>1887</v>
      </c>
      <c r="J464" s="5" t="s">
        <v>127</v>
      </c>
      <c r="K464" s="5" t="s">
        <v>128</v>
      </c>
      <c r="L464" s="3" t="s">
        <v>307</v>
      </c>
      <c r="M464" s="3" t="s">
        <v>2255</v>
      </c>
      <c r="N464" s="5" t="s">
        <v>2256</v>
      </c>
      <c r="O464" s="5" t="s">
        <v>271</v>
      </c>
      <c r="P464" s="5" t="s">
        <v>132</v>
      </c>
      <c r="Q464" s="155">
        <v>21180</v>
      </c>
      <c r="R464" s="166">
        <v>3.19</v>
      </c>
      <c r="S464" s="169">
        <v>2027</v>
      </c>
      <c r="U464" s="155">
        <v>1369.5260000000001</v>
      </c>
      <c r="V464" s="167">
        <v>3.1000000000000001E-5</v>
      </c>
      <c r="W464" s="167">
        <v>2.9004032870184198E-4</v>
      </c>
      <c r="X464" s="167">
        <v>8.5739544737631901E-5</v>
      </c>
    </row>
    <row r="465" spans="1:24">
      <c r="A465" s="5">
        <v>560</v>
      </c>
      <c r="B465" s="5">
        <v>963</v>
      </c>
      <c r="C465" s="5" t="s">
        <v>2407</v>
      </c>
      <c r="D465" s="5" t="s">
        <v>2408</v>
      </c>
      <c r="E465" s="5" t="s">
        <v>303</v>
      </c>
      <c r="F465" s="5" t="s">
        <v>2409</v>
      </c>
      <c r="G465" s="5" t="s">
        <v>2410</v>
      </c>
      <c r="H465" s="5" t="s">
        <v>269</v>
      </c>
      <c r="I465" s="5" t="s">
        <v>1887</v>
      </c>
      <c r="J465" s="5" t="s">
        <v>127</v>
      </c>
      <c r="K465" s="5" t="s">
        <v>128</v>
      </c>
      <c r="L465" s="3" t="s">
        <v>307</v>
      </c>
      <c r="M465" s="3" t="s">
        <v>2255</v>
      </c>
      <c r="N465" s="5" t="s">
        <v>1336</v>
      </c>
      <c r="O465" s="5" t="s">
        <v>271</v>
      </c>
      <c r="P465" s="5" t="s">
        <v>132</v>
      </c>
      <c r="Q465" s="155">
        <v>53250</v>
      </c>
      <c r="R465" s="166">
        <v>3.19</v>
      </c>
      <c r="S465" s="169">
        <v>7118</v>
      </c>
      <c r="U465" s="155">
        <v>12091.169</v>
      </c>
      <c r="V465" s="167">
        <v>7.5600000000000005E-4</v>
      </c>
      <c r="W465" s="167">
        <v>2.56068572218883E-3</v>
      </c>
      <c r="X465" s="167">
        <v>7.5697069100456405E-4</v>
      </c>
    </row>
    <row r="466" spans="1:24">
      <c r="A466" s="5">
        <v>560</v>
      </c>
      <c r="B466" s="5">
        <v>963</v>
      </c>
      <c r="C466" s="5" t="s">
        <v>1287</v>
      </c>
      <c r="D466" s="5" t="s">
        <v>1288</v>
      </c>
      <c r="E466" s="5" t="s">
        <v>303</v>
      </c>
      <c r="F466" s="5" t="s">
        <v>2530</v>
      </c>
      <c r="G466" s="5" t="s">
        <v>2531</v>
      </c>
      <c r="H466" s="5" t="s">
        <v>269</v>
      </c>
      <c r="I466" s="5" t="s">
        <v>1887</v>
      </c>
      <c r="J466" s="5" t="s">
        <v>127</v>
      </c>
      <c r="K466" s="5" t="s">
        <v>128</v>
      </c>
      <c r="L466" s="3" t="s">
        <v>307</v>
      </c>
      <c r="M466" s="3" t="s">
        <v>2255</v>
      </c>
      <c r="N466" s="5" t="s">
        <v>1264</v>
      </c>
      <c r="O466" s="5" t="s">
        <v>271</v>
      </c>
      <c r="P466" s="5" t="s">
        <v>132</v>
      </c>
      <c r="Q466" s="155">
        <v>1123</v>
      </c>
      <c r="R466" s="166">
        <v>3.19</v>
      </c>
      <c r="S466" s="169">
        <v>57088</v>
      </c>
      <c r="U466" s="155">
        <v>2045.1030000000001</v>
      </c>
      <c r="V466" s="167">
        <v>9.9999999999999995E-7</v>
      </c>
      <c r="W466" s="167">
        <v>4.33115043838707E-4</v>
      </c>
      <c r="X466" s="167">
        <v>1.2803421801360799E-4</v>
      </c>
    </row>
    <row r="467" spans="1:24">
      <c r="A467" s="5">
        <v>560</v>
      </c>
      <c r="B467" s="5">
        <v>963</v>
      </c>
      <c r="C467" s="5" t="s">
        <v>2532</v>
      </c>
      <c r="D467" s="5" t="s">
        <v>2533</v>
      </c>
      <c r="E467" s="5" t="s">
        <v>303</v>
      </c>
      <c r="F467" s="5" t="s">
        <v>2534</v>
      </c>
      <c r="G467" s="5" t="s">
        <v>2535</v>
      </c>
      <c r="H467" s="5" t="s">
        <v>269</v>
      </c>
      <c r="I467" s="5" t="s">
        <v>1887</v>
      </c>
      <c r="J467" s="5" t="s">
        <v>127</v>
      </c>
      <c r="K467" s="5" t="s">
        <v>128</v>
      </c>
      <c r="L467" s="3" t="s">
        <v>307</v>
      </c>
      <c r="M467" s="3" t="s">
        <v>2259</v>
      </c>
      <c r="N467" s="5" t="s">
        <v>1270</v>
      </c>
      <c r="O467" s="5" t="s">
        <v>271</v>
      </c>
      <c r="P467" s="5" t="s">
        <v>132</v>
      </c>
      <c r="Q467" s="155">
        <v>2100</v>
      </c>
      <c r="R467" s="166">
        <v>3.19</v>
      </c>
      <c r="S467" s="169">
        <v>66009</v>
      </c>
      <c r="U467" s="155">
        <v>4421.9430000000002</v>
      </c>
      <c r="V467" s="167">
        <v>9.9999999999999995E-7</v>
      </c>
      <c r="W467" s="167">
        <v>9.3648566170409899E-4</v>
      </c>
      <c r="X467" s="167">
        <v>2.7683686143650202E-4</v>
      </c>
    </row>
    <row r="468" spans="1:24">
      <c r="A468" s="5">
        <v>560</v>
      </c>
      <c r="B468" s="5">
        <v>963</v>
      </c>
      <c r="C468" s="5" t="s">
        <v>1307</v>
      </c>
      <c r="D468" s="5" t="s">
        <v>1308</v>
      </c>
      <c r="E468" s="5" t="s">
        <v>303</v>
      </c>
      <c r="F468" s="5" t="s">
        <v>2274</v>
      </c>
      <c r="G468" s="5" t="s">
        <v>2275</v>
      </c>
      <c r="H468" s="5" t="s">
        <v>269</v>
      </c>
      <c r="I468" s="5" t="s">
        <v>1887</v>
      </c>
      <c r="J468" s="5" t="s">
        <v>127</v>
      </c>
      <c r="K468" s="5" t="s">
        <v>128</v>
      </c>
      <c r="L468" s="3" t="s">
        <v>307</v>
      </c>
      <c r="M468" s="3" t="s">
        <v>2259</v>
      </c>
      <c r="N468" s="5" t="s">
        <v>1258</v>
      </c>
      <c r="O468" s="5" t="s">
        <v>271</v>
      </c>
      <c r="P468" s="5" t="s">
        <v>132</v>
      </c>
      <c r="Q468" s="155">
        <v>3620</v>
      </c>
      <c r="R468" s="166">
        <v>3.19</v>
      </c>
      <c r="S468" s="169">
        <v>48362</v>
      </c>
      <c r="U468" s="155">
        <v>5584.7470000000003</v>
      </c>
      <c r="V468" s="167">
        <v>0</v>
      </c>
      <c r="W468" s="167">
        <v>1.18274605301462E-3</v>
      </c>
      <c r="X468" s="167">
        <v>3.4963450972347603E-4</v>
      </c>
    </row>
    <row r="469" spans="1:24">
      <c r="A469" s="5">
        <v>560</v>
      </c>
      <c r="B469" s="5">
        <v>963</v>
      </c>
      <c r="C469" s="5" t="s">
        <v>2536</v>
      </c>
      <c r="D469" s="5" t="s">
        <v>2537</v>
      </c>
      <c r="E469" s="5" t="s">
        <v>303</v>
      </c>
      <c r="F469" s="5" t="s">
        <v>2538</v>
      </c>
      <c r="G469" s="5" t="s">
        <v>2539</v>
      </c>
      <c r="H469" s="5" t="s">
        <v>269</v>
      </c>
      <c r="I469" s="5" t="s">
        <v>1887</v>
      </c>
      <c r="J469" s="5" t="s">
        <v>127</v>
      </c>
      <c r="K469" s="5" t="s">
        <v>128</v>
      </c>
      <c r="L469" s="3" t="s">
        <v>307</v>
      </c>
      <c r="M469" s="3" t="s">
        <v>2255</v>
      </c>
      <c r="N469" s="5" t="s">
        <v>2383</v>
      </c>
      <c r="O469" s="5" t="s">
        <v>271</v>
      </c>
      <c r="P469" s="5" t="s">
        <v>132</v>
      </c>
      <c r="Q469" s="155">
        <v>1760</v>
      </c>
      <c r="R469" s="166">
        <v>3.19</v>
      </c>
      <c r="S469" s="169">
        <v>6371</v>
      </c>
      <c r="T469" s="153">
        <v>0.54100000000000004</v>
      </c>
      <c r="U469" s="155">
        <v>359.42</v>
      </c>
      <c r="V469" s="167">
        <v>9.9999999999999995E-7</v>
      </c>
      <c r="W469" s="167">
        <v>7.6118472079009597E-5</v>
      </c>
      <c r="X469" s="167">
        <v>2.2501571320750502E-5</v>
      </c>
    </row>
    <row r="470" spans="1:24">
      <c r="A470" s="5">
        <v>560</v>
      </c>
      <c r="B470" s="5">
        <v>963</v>
      </c>
      <c r="C470" s="5" t="s">
        <v>1312</v>
      </c>
      <c r="D470" s="5" t="s">
        <v>1313</v>
      </c>
      <c r="E470" s="5" t="s">
        <v>303</v>
      </c>
      <c r="F470" s="5" t="s">
        <v>2540</v>
      </c>
      <c r="G470" s="5" t="s">
        <v>2541</v>
      </c>
      <c r="H470" s="5" t="s">
        <v>269</v>
      </c>
      <c r="I470" s="5" t="s">
        <v>1887</v>
      </c>
      <c r="J470" s="5" t="s">
        <v>127</v>
      </c>
      <c r="K470" s="5" t="s">
        <v>128</v>
      </c>
      <c r="L470" s="3" t="s">
        <v>307</v>
      </c>
      <c r="M470" s="3" t="s">
        <v>2259</v>
      </c>
      <c r="N470" s="5" t="s">
        <v>1230</v>
      </c>
      <c r="O470" s="5" t="s">
        <v>271</v>
      </c>
      <c r="P470" s="5" t="s">
        <v>132</v>
      </c>
      <c r="Q470" s="155">
        <v>36860</v>
      </c>
      <c r="R470" s="166">
        <v>3.19</v>
      </c>
      <c r="S470" s="169">
        <v>18650</v>
      </c>
      <c r="U470" s="155">
        <v>21929.304</v>
      </c>
      <c r="V470" s="167">
        <v>9.9999999999999995E-7</v>
      </c>
      <c r="W470" s="167">
        <v>4.64422071446393E-3</v>
      </c>
      <c r="X470" s="167">
        <v>1.37288966503881E-3</v>
      </c>
    </row>
    <row r="471" spans="1:24">
      <c r="A471" s="5">
        <v>560</v>
      </c>
      <c r="B471" s="5">
        <v>963</v>
      </c>
      <c r="C471" s="5" t="s">
        <v>1317</v>
      </c>
      <c r="D471" s="5" t="s">
        <v>1318</v>
      </c>
      <c r="E471" s="5" t="s">
        <v>303</v>
      </c>
      <c r="F471" s="5" t="s">
        <v>2417</v>
      </c>
      <c r="G471" s="5" t="s">
        <v>2418</v>
      </c>
      <c r="H471" s="5" t="s">
        <v>269</v>
      </c>
      <c r="I471" s="5" t="s">
        <v>1887</v>
      </c>
      <c r="J471" s="5" t="s">
        <v>127</v>
      </c>
      <c r="K471" s="5" t="s">
        <v>128</v>
      </c>
      <c r="L471" s="3" t="s">
        <v>307</v>
      </c>
      <c r="M471" s="3" t="s">
        <v>2255</v>
      </c>
      <c r="N471" s="5" t="s">
        <v>1258</v>
      </c>
      <c r="O471" s="5" t="s">
        <v>271</v>
      </c>
      <c r="P471" s="5" t="s">
        <v>132</v>
      </c>
      <c r="Q471" s="155">
        <v>24976</v>
      </c>
      <c r="R471" s="166">
        <v>3.19</v>
      </c>
      <c r="S471" s="169">
        <v>19491</v>
      </c>
      <c r="U471" s="155">
        <v>15529.15</v>
      </c>
      <c r="V471" s="167">
        <v>9.0000000000000002E-6</v>
      </c>
      <c r="W471" s="167">
        <v>3.2887865781512501E-3</v>
      </c>
      <c r="X471" s="167">
        <v>9.7220640044093202E-4</v>
      </c>
    </row>
    <row r="472" spans="1:24">
      <c r="A472" s="5">
        <v>560</v>
      </c>
      <c r="B472" s="5">
        <v>963</v>
      </c>
      <c r="C472" s="5" t="s">
        <v>1327</v>
      </c>
      <c r="D472" s="5" t="s">
        <v>1328</v>
      </c>
      <c r="E472" s="5" t="s">
        <v>303</v>
      </c>
      <c r="F472" s="5" t="s">
        <v>2542</v>
      </c>
      <c r="G472" s="5" t="s">
        <v>2543</v>
      </c>
      <c r="H472" s="5" t="s">
        <v>269</v>
      </c>
      <c r="I472" s="5" t="s">
        <v>1887</v>
      </c>
      <c r="J472" s="5" t="s">
        <v>127</v>
      </c>
      <c r="K472" s="5" t="s">
        <v>128</v>
      </c>
      <c r="L472" s="3" t="s">
        <v>307</v>
      </c>
      <c r="M472" s="3" t="s">
        <v>2255</v>
      </c>
      <c r="N472" s="5" t="s">
        <v>1252</v>
      </c>
      <c r="O472" s="5" t="s">
        <v>271</v>
      </c>
      <c r="P472" s="5" t="s">
        <v>132</v>
      </c>
      <c r="Q472" s="155">
        <v>1950</v>
      </c>
      <c r="R472" s="166">
        <v>3.19</v>
      </c>
      <c r="S472" s="169">
        <v>14331</v>
      </c>
      <c r="U472" s="155">
        <v>891.46</v>
      </c>
      <c r="V472" s="167">
        <v>0</v>
      </c>
      <c r="W472" s="167">
        <v>1.887946970786E-4</v>
      </c>
      <c r="X472" s="167">
        <v>5.5810071133378697E-5</v>
      </c>
    </row>
    <row r="473" spans="1:24">
      <c r="A473" s="5">
        <v>560</v>
      </c>
      <c r="B473" s="5">
        <v>963</v>
      </c>
      <c r="C473" s="5" t="s">
        <v>2276</v>
      </c>
      <c r="D473" s="5" t="s">
        <v>2277</v>
      </c>
      <c r="E473" s="5" t="s">
        <v>266</v>
      </c>
      <c r="F473" s="5" t="s">
        <v>2278</v>
      </c>
      <c r="G473" s="5" t="s">
        <v>2279</v>
      </c>
      <c r="H473" s="5" t="s">
        <v>269</v>
      </c>
      <c r="I473" s="5" t="s">
        <v>1887</v>
      </c>
      <c r="J473" s="5" t="s">
        <v>127</v>
      </c>
      <c r="K473" s="5" t="s">
        <v>128</v>
      </c>
      <c r="L473" s="3" t="s">
        <v>307</v>
      </c>
      <c r="M473" s="3" t="s">
        <v>2259</v>
      </c>
      <c r="N473" s="5" t="s">
        <v>308</v>
      </c>
      <c r="O473" s="5" t="s">
        <v>271</v>
      </c>
      <c r="P473" s="5" t="s">
        <v>132</v>
      </c>
      <c r="Q473" s="155">
        <v>4671</v>
      </c>
      <c r="R473" s="166">
        <v>3.19</v>
      </c>
      <c r="S473" s="169">
        <v>1470</v>
      </c>
      <c r="U473" s="155">
        <v>219.03700000000001</v>
      </c>
      <c r="V473" s="167">
        <v>6.0400000000000004E-4</v>
      </c>
      <c r="W473" s="167">
        <v>4.6388025391596503E-5</v>
      </c>
      <c r="X473" s="167">
        <v>1.3712879847277401E-5</v>
      </c>
    </row>
    <row r="474" spans="1:24">
      <c r="A474" s="5">
        <v>560</v>
      </c>
      <c r="B474" s="5">
        <v>963</v>
      </c>
      <c r="C474" s="5" t="s">
        <v>2280</v>
      </c>
      <c r="D474" s="5" t="s">
        <v>2281</v>
      </c>
      <c r="E474" s="5" t="s">
        <v>303</v>
      </c>
      <c r="F474" s="5" t="s">
        <v>2282</v>
      </c>
      <c r="G474" s="5" t="s">
        <v>2283</v>
      </c>
      <c r="H474" s="5" t="s">
        <v>269</v>
      </c>
      <c r="I474" s="5" t="s">
        <v>1887</v>
      </c>
      <c r="J474" s="5" t="s">
        <v>127</v>
      </c>
      <c r="K474" s="5" t="s">
        <v>128</v>
      </c>
      <c r="L474" s="3" t="s">
        <v>307</v>
      </c>
      <c r="M474" s="3" t="s">
        <v>2255</v>
      </c>
      <c r="N474" s="5" t="s">
        <v>2256</v>
      </c>
      <c r="O474" s="5" t="s">
        <v>271</v>
      </c>
      <c r="P474" s="5" t="s">
        <v>132</v>
      </c>
      <c r="Q474" s="155">
        <v>26089</v>
      </c>
      <c r="R474" s="166">
        <v>3.19</v>
      </c>
      <c r="S474" s="169">
        <v>18511</v>
      </c>
      <c r="U474" s="155">
        <v>15405.578</v>
      </c>
      <c r="V474" s="167">
        <v>7.6000000000000004E-5</v>
      </c>
      <c r="W474" s="167">
        <v>3.2626162712326898E-3</v>
      </c>
      <c r="X474" s="167">
        <v>9.64470130761181E-4</v>
      </c>
    </row>
    <row r="475" spans="1:24">
      <c r="A475" s="5">
        <v>560</v>
      </c>
      <c r="B475" s="5">
        <v>963</v>
      </c>
      <c r="C475" s="5" t="s">
        <v>2040</v>
      </c>
      <c r="D475" s="5" t="s">
        <v>2041</v>
      </c>
      <c r="E475" s="5" t="s">
        <v>266</v>
      </c>
      <c r="F475" s="5" t="s">
        <v>2284</v>
      </c>
      <c r="G475" s="5" t="s">
        <v>2285</v>
      </c>
      <c r="H475" s="5" t="s">
        <v>269</v>
      </c>
      <c r="I475" s="5" t="s">
        <v>1887</v>
      </c>
      <c r="J475" s="5" t="s">
        <v>127</v>
      </c>
      <c r="K475" s="5" t="s">
        <v>128</v>
      </c>
      <c r="L475" s="3" t="s">
        <v>307</v>
      </c>
      <c r="M475" s="3" t="s">
        <v>2255</v>
      </c>
      <c r="N475" s="5" t="s">
        <v>2044</v>
      </c>
      <c r="O475" s="5" t="s">
        <v>271</v>
      </c>
      <c r="P475" s="5" t="s">
        <v>132</v>
      </c>
      <c r="Q475" s="155">
        <v>658100</v>
      </c>
      <c r="R475" s="166">
        <v>3.19</v>
      </c>
      <c r="S475" s="169">
        <v>3121</v>
      </c>
      <c r="U475" s="155">
        <v>65520.37</v>
      </c>
      <c r="V475" s="167">
        <v>5.8100000000000003E-4</v>
      </c>
      <c r="W475" s="167">
        <v>1.3876001676484701E-2</v>
      </c>
      <c r="X475" s="167">
        <v>4.10191945322003E-3</v>
      </c>
    </row>
    <row r="476" spans="1:24">
      <c r="A476" s="5">
        <v>560</v>
      </c>
      <c r="B476" s="5">
        <v>963</v>
      </c>
      <c r="C476" s="5" t="s">
        <v>2286</v>
      </c>
      <c r="D476" s="5" t="s">
        <v>2287</v>
      </c>
      <c r="E476" s="5" t="s">
        <v>303</v>
      </c>
      <c r="F476" s="5" t="s">
        <v>2288</v>
      </c>
      <c r="G476" s="5" t="s">
        <v>2289</v>
      </c>
      <c r="H476" s="5" t="s">
        <v>269</v>
      </c>
      <c r="I476" s="5" t="s">
        <v>1887</v>
      </c>
      <c r="J476" s="5" t="s">
        <v>127</v>
      </c>
      <c r="K476" s="5" t="s">
        <v>128</v>
      </c>
      <c r="L476" s="3" t="s">
        <v>307</v>
      </c>
      <c r="M476" s="3" t="s">
        <v>2255</v>
      </c>
      <c r="N476" s="5" t="s">
        <v>2290</v>
      </c>
      <c r="O476" s="5" t="s">
        <v>271</v>
      </c>
      <c r="P476" s="5" t="s">
        <v>132</v>
      </c>
      <c r="Q476" s="155">
        <v>681</v>
      </c>
      <c r="R476" s="166">
        <v>3.19</v>
      </c>
      <c r="S476" s="169">
        <v>23132</v>
      </c>
      <c r="T476" s="153">
        <v>0.62</v>
      </c>
      <c r="U476" s="155">
        <v>504.49400000000003</v>
      </c>
      <c r="V476" s="167">
        <v>9.9999999999999995E-7</v>
      </c>
      <c r="W476" s="167">
        <v>1.0684251888678E-4</v>
      </c>
      <c r="X476" s="167">
        <v>3.1583983403188701E-5</v>
      </c>
    </row>
    <row r="477" spans="1:24">
      <c r="A477" s="5">
        <v>560</v>
      </c>
      <c r="B477" s="5">
        <v>963</v>
      </c>
      <c r="C477" s="5" t="s">
        <v>2291</v>
      </c>
      <c r="D477" s="5" t="s">
        <v>2292</v>
      </c>
      <c r="E477" s="5" t="s">
        <v>266</v>
      </c>
      <c r="F477" s="5" t="s">
        <v>2293</v>
      </c>
      <c r="G477" s="5" t="s">
        <v>2294</v>
      </c>
      <c r="H477" s="5" t="s">
        <v>269</v>
      </c>
      <c r="I477" s="5" t="s">
        <v>1887</v>
      </c>
      <c r="J477" s="5" t="s">
        <v>127</v>
      </c>
      <c r="K477" s="5" t="s">
        <v>330</v>
      </c>
      <c r="L477" s="3" t="s">
        <v>307</v>
      </c>
      <c r="M477" s="3" t="s">
        <v>2259</v>
      </c>
      <c r="N477" s="5" t="s">
        <v>1258</v>
      </c>
      <c r="O477" s="5" t="s">
        <v>271</v>
      </c>
      <c r="P477" s="5" t="s">
        <v>132</v>
      </c>
      <c r="Q477" s="155">
        <v>65664</v>
      </c>
      <c r="R477" s="166">
        <v>3.19</v>
      </c>
      <c r="S477" s="169">
        <v>10389</v>
      </c>
      <c r="U477" s="155">
        <v>21761.647000000001</v>
      </c>
      <c r="V477" s="167">
        <v>1.1800000000000001E-3</v>
      </c>
      <c r="W477" s="167">
        <v>4.6087140740407196E-3</v>
      </c>
      <c r="X477" s="167">
        <v>1.36239345853306E-3</v>
      </c>
    </row>
    <row r="478" spans="1:24">
      <c r="A478" s="5">
        <v>560</v>
      </c>
      <c r="B478" s="5">
        <v>972</v>
      </c>
      <c r="C478" s="5" t="s">
        <v>935</v>
      </c>
      <c r="D478" s="5" t="s">
        <v>936</v>
      </c>
      <c r="E478" s="5" t="s">
        <v>303</v>
      </c>
      <c r="F478" s="5" t="s">
        <v>2116</v>
      </c>
      <c r="G478" s="5" t="s">
        <v>2117</v>
      </c>
      <c r="H478" s="5" t="s">
        <v>33</v>
      </c>
      <c r="I478" s="5" t="s">
        <v>1887</v>
      </c>
      <c r="J478" s="5" t="s">
        <v>30</v>
      </c>
      <c r="K478" s="5" t="s">
        <v>2118</v>
      </c>
      <c r="L478" s="3" t="s">
        <v>307</v>
      </c>
      <c r="M478" s="3" t="s">
        <v>31</v>
      </c>
      <c r="N478" s="5" t="s">
        <v>317</v>
      </c>
      <c r="O478" s="5" t="s">
        <v>271</v>
      </c>
      <c r="P478" s="5" t="s">
        <v>34</v>
      </c>
      <c r="Q478" s="155">
        <v>1075.75</v>
      </c>
      <c r="R478" s="166">
        <v>1</v>
      </c>
      <c r="S478" s="169">
        <v>0</v>
      </c>
      <c r="U478" s="155">
        <v>0</v>
      </c>
      <c r="V478" s="167">
        <v>0</v>
      </c>
      <c r="W478" s="167">
        <v>0</v>
      </c>
      <c r="X478" s="167">
        <v>0</v>
      </c>
    </row>
    <row r="479" spans="1:24">
      <c r="A479" s="5">
        <v>560</v>
      </c>
      <c r="B479" s="5">
        <v>8679</v>
      </c>
      <c r="C479" s="5" t="s">
        <v>340</v>
      </c>
      <c r="D479" s="5" t="s">
        <v>341</v>
      </c>
      <c r="E479" s="5" t="s">
        <v>266</v>
      </c>
      <c r="F479" s="5" t="s">
        <v>1888</v>
      </c>
      <c r="G479" s="5" t="s">
        <v>1889</v>
      </c>
      <c r="H479" s="5" t="s">
        <v>269</v>
      </c>
      <c r="I479" s="5" t="s">
        <v>1887</v>
      </c>
      <c r="J479" s="5" t="s">
        <v>30</v>
      </c>
      <c r="K479" s="5" t="s">
        <v>30</v>
      </c>
      <c r="L479" s="3" t="s">
        <v>307</v>
      </c>
      <c r="M479" s="3" t="s">
        <v>31</v>
      </c>
      <c r="N479" s="5" t="s">
        <v>297</v>
      </c>
      <c r="O479" s="5" t="s">
        <v>271</v>
      </c>
      <c r="P479" s="5" t="s">
        <v>34</v>
      </c>
      <c r="Q479" s="155">
        <v>4225</v>
      </c>
      <c r="R479" s="166">
        <v>1</v>
      </c>
      <c r="S479" s="169">
        <v>7459</v>
      </c>
      <c r="U479" s="155">
        <v>315.14299999999997</v>
      </c>
      <c r="V479" s="167">
        <v>1.4E-5</v>
      </c>
      <c r="W479" s="167">
        <v>9.1877355036194298E-3</v>
      </c>
      <c r="X479" s="167">
        <v>6.9121740573580004E-4</v>
      </c>
    </row>
    <row r="480" spans="1:24">
      <c r="A480" s="5">
        <v>560</v>
      </c>
      <c r="B480" s="5">
        <v>8679</v>
      </c>
      <c r="C480" s="5" t="s">
        <v>351</v>
      </c>
      <c r="D480" s="5" t="s">
        <v>352</v>
      </c>
      <c r="E480" s="5" t="s">
        <v>266</v>
      </c>
      <c r="F480" s="5" t="s">
        <v>1890</v>
      </c>
      <c r="G480" s="5" t="s">
        <v>1891</v>
      </c>
      <c r="H480" s="5" t="s">
        <v>269</v>
      </c>
      <c r="I480" s="5" t="s">
        <v>1887</v>
      </c>
      <c r="J480" s="5" t="s">
        <v>30</v>
      </c>
      <c r="K480" s="5" t="s">
        <v>30</v>
      </c>
      <c r="L480" s="3" t="s">
        <v>307</v>
      </c>
      <c r="M480" s="3" t="s">
        <v>31</v>
      </c>
      <c r="N480" s="5" t="s">
        <v>355</v>
      </c>
      <c r="O480" s="5" t="s">
        <v>271</v>
      </c>
      <c r="P480" s="5" t="s">
        <v>34</v>
      </c>
      <c r="Q480" s="155">
        <v>2977.72</v>
      </c>
      <c r="R480" s="166">
        <v>1</v>
      </c>
      <c r="S480" s="169">
        <v>277.60000000000002</v>
      </c>
      <c r="U480" s="155">
        <v>8.266</v>
      </c>
      <c r="V480" s="167">
        <v>1.3200000000000001E-4</v>
      </c>
      <c r="W480" s="167">
        <v>2.4099303077228701E-4</v>
      </c>
      <c r="X480" s="167">
        <v>1.81305368951039E-5</v>
      </c>
    </row>
    <row r="481" spans="1:24">
      <c r="A481" s="5">
        <v>560</v>
      </c>
      <c r="B481" s="5">
        <v>8679</v>
      </c>
      <c r="C481" s="5" t="s">
        <v>1892</v>
      </c>
      <c r="D481" s="5" t="s">
        <v>1893</v>
      </c>
      <c r="E481" s="5" t="s">
        <v>266</v>
      </c>
      <c r="F481" s="5" t="s">
        <v>1894</v>
      </c>
      <c r="G481" s="5" t="s">
        <v>1895</v>
      </c>
      <c r="H481" s="5" t="s">
        <v>269</v>
      </c>
      <c r="I481" s="5" t="s">
        <v>1887</v>
      </c>
      <c r="J481" s="5" t="s">
        <v>30</v>
      </c>
      <c r="K481" s="5" t="s">
        <v>30</v>
      </c>
      <c r="L481" s="3" t="s">
        <v>307</v>
      </c>
      <c r="M481" s="3" t="s">
        <v>31</v>
      </c>
      <c r="N481" s="5" t="s">
        <v>282</v>
      </c>
      <c r="O481" s="5" t="s">
        <v>271</v>
      </c>
      <c r="P481" s="5" t="s">
        <v>34</v>
      </c>
      <c r="Q481" s="155">
        <v>1921</v>
      </c>
      <c r="R481" s="166">
        <v>1</v>
      </c>
      <c r="S481" s="169">
        <v>8600</v>
      </c>
      <c r="U481" s="155">
        <v>165.20599999999999</v>
      </c>
      <c r="V481" s="167">
        <v>1.2899999999999999E-4</v>
      </c>
      <c r="W481" s="167">
        <v>4.8164491539499201E-3</v>
      </c>
      <c r="X481" s="167">
        <v>3.6235408471871398E-4</v>
      </c>
    </row>
    <row r="482" spans="1:24">
      <c r="A482" s="5">
        <v>560</v>
      </c>
      <c r="B482" s="5">
        <v>8679</v>
      </c>
      <c r="C482" s="5" t="s">
        <v>1900</v>
      </c>
      <c r="D482" s="5" t="s">
        <v>1901</v>
      </c>
      <c r="E482" s="5" t="s">
        <v>266</v>
      </c>
      <c r="F482" s="5" t="s">
        <v>1902</v>
      </c>
      <c r="G482" s="5" t="s">
        <v>1903</v>
      </c>
      <c r="H482" s="5" t="s">
        <v>269</v>
      </c>
      <c r="I482" s="5" t="s">
        <v>1887</v>
      </c>
      <c r="J482" s="5" t="s">
        <v>30</v>
      </c>
      <c r="K482" s="5" t="s">
        <v>30</v>
      </c>
      <c r="L482" s="3" t="s">
        <v>307</v>
      </c>
      <c r="M482" s="3" t="s">
        <v>31</v>
      </c>
      <c r="N482" s="5" t="s">
        <v>282</v>
      </c>
      <c r="O482" s="5" t="s">
        <v>271</v>
      </c>
      <c r="P482" s="5" t="s">
        <v>34</v>
      </c>
      <c r="Q482" s="155">
        <v>3969</v>
      </c>
      <c r="R482" s="166">
        <v>1</v>
      </c>
      <c r="S482" s="169">
        <v>1167</v>
      </c>
      <c r="U482" s="155">
        <v>46.317999999999998</v>
      </c>
      <c r="V482" s="167">
        <v>1.2799999999999999E-4</v>
      </c>
      <c r="W482" s="167">
        <v>1.3503710500584599E-3</v>
      </c>
      <c r="X482" s="167">
        <v>1.01591950882177E-4</v>
      </c>
    </row>
    <row r="483" spans="1:24">
      <c r="A483" s="5">
        <v>560</v>
      </c>
      <c r="B483" s="5">
        <v>8679</v>
      </c>
      <c r="C483" s="5" t="s">
        <v>1906</v>
      </c>
      <c r="D483" s="5" t="s">
        <v>1907</v>
      </c>
      <c r="E483" s="5" t="s">
        <v>266</v>
      </c>
      <c r="F483" s="5" t="s">
        <v>1908</v>
      </c>
      <c r="G483" s="5" t="s">
        <v>1909</v>
      </c>
      <c r="H483" s="5" t="s">
        <v>269</v>
      </c>
      <c r="I483" s="5" t="s">
        <v>1887</v>
      </c>
      <c r="J483" s="5" t="s">
        <v>30</v>
      </c>
      <c r="K483" s="5" t="s">
        <v>30</v>
      </c>
      <c r="L483" s="3" t="s">
        <v>307</v>
      </c>
      <c r="M483" s="3" t="s">
        <v>31</v>
      </c>
      <c r="N483" s="5" t="s">
        <v>705</v>
      </c>
      <c r="O483" s="5" t="s">
        <v>271</v>
      </c>
      <c r="P483" s="5" t="s">
        <v>34</v>
      </c>
      <c r="Q483" s="155">
        <v>348</v>
      </c>
      <c r="R483" s="166">
        <v>1</v>
      </c>
      <c r="S483" s="169">
        <v>24170</v>
      </c>
      <c r="U483" s="155">
        <v>84.111999999999995</v>
      </c>
      <c r="V483" s="167">
        <v>2.4000000000000001E-5</v>
      </c>
      <c r="W483" s="167">
        <v>2.4522066066448799E-3</v>
      </c>
      <c r="X483" s="167">
        <v>1.84485925645719E-4</v>
      </c>
    </row>
    <row r="484" spans="1:24">
      <c r="A484" s="5">
        <v>560</v>
      </c>
      <c r="B484" s="5">
        <v>8679</v>
      </c>
      <c r="C484" s="5" t="s">
        <v>371</v>
      </c>
      <c r="D484" s="5" t="s">
        <v>372</v>
      </c>
      <c r="E484" s="5" t="s">
        <v>266</v>
      </c>
      <c r="F484" s="5" t="s">
        <v>1914</v>
      </c>
      <c r="G484" s="5" t="s">
        <v>1915</v>
      </c>
      <c r="H484" s="5" t="s">
        <v>269</v>
      </c>
      <c r="I484" s="5" t="s">
        <v>1887</v>
      </c>
      <c r="J484" s="5" t="s">
        <v>30</v>
      </c>
      <c r="K484" s="5" t="s">
        <v>30</v>
      </c>
      <c r="L484" s="3" t="s">
        <v>307</v>
      </c>
      <c r="M484" s="3" t="s">
        <v>31</v>
      </c>
      <c r="N484" s="5" t="s">
        <v>1916</v>
      </c>
      <c r="O484" s="5" t="s">
        <v>271</v>
      </c>
      <c r="P484" s="5" t="s">
        <v>34</v>
      </c>
      <c r="Q484" s="155">
        <v>18601</v>
      </c>
      <c r="R484" s="166">
        <v>1</v>
      </c>
      <c r="S484" s="169">
        <v>2200</v>
      </c>
      <c r="U484" s="155">
        <v>409.22199999999998</v>
      </c>
      <c r="V484" s="167">
        <v>1.25E-4</v>
      </c>
      <c r="W484" s="167">
        <v>1.19305409953494E-2</v>
      </c>
      <c r="X484" s="167">
        <v>8.9756584662035099E-4</v>
      </c>
    </row>
    <row r="485" spans="1:24">
      <c r="A485" s="5">
        <v>560</v>
      </c>
      <c r="B485" s="5">
        <v>8679</v>
      </c>
      <c r="C485" s="5" t="s">
        <v>363</v>
      </c>
      <c r="D485" s="5" t="s">
        <v>364</v>
      </c>
      <c r="E485" s="5" t="s">
        <v>266</v>
      </c>
      <c r="F485" s="5" t="s">
        <v>1917</v>
      </c>
      <c r="G485" s="5" t="s">
        <v>1918</v>
      </c>
      <c r="H485" s="5" t="s">
        <v>269</v>
      </c>
      <c r="I485" s="5" t="s">
        <v>1887</v>
      </c>
      <c r="J485" s="5" t="s">
        <v>30</v>
      </c>
      <c r="K485" s="5" t="s">
        <v>30</v>
      </c>
      <c r="L485" s="3" t="s">
        <v>307</v>
      </c>
      <c r="M485" s="3" t="s">
        <v>31</v>
      </c>
      <c r="N485" s="5" t="s">
        <v>367</v>
      </c>
      <c r="O485" s="5" t="s">
        <v>271</v>
      </c>
      <c r="P485" s="5" t="s">
        <v>34</v>
      </c>
      <c r="Q485" s="155">
        <v>4904.1499999999996</v>
      </c>
      <c r="R485" s="166">
        <v>1</v>
      </c>
      <c r="S485" s="169">
        <v>6231</v>
      </c>
      <c r="U485" s="155">
        <v>305.57799999999997</v>
      </c>
      <c r="V485" s="167">
        <v>3.6999999999999998E-5</v>
      </c>
      <c r="W485" s="167">
        <v>8.9088707913997298E-3</v>
      </c>
      <c r="X485" s="167">
        <v>6.7023768305486003E-4</v>
      </c>
    </row>
    <row r="486" spans="1:24">
      <c r="A486" s="5">
        <v>560</v>
      </c>
      <c r="B486" s="5">
        <v>8679</v>
      </c>
      <c r="C486" s="5" t="s">
        <v>383</v>
      </c>
      <c r="D486" s="5" t="s">
        <v>384</v>
      </c>
      <c r="E486" s="5" t="s">
        <v>266</v>
      </c>
      <c r="F486" s="5" t="s">
        <v>1919</v>
      </c>
      <c r="G486" s="5" t="s">
        <v>1920</v>
      </c>
      <c r="H486" s="5" t="s">
        <v>269</v>
      </c>
      <c r="I486" s="5" t="s">
        <v>1887</v>
      </c>
      <c r="J486" s="5" t="s">
        <v>30</v>
      </c>
      <c r="K486" s="5" t="s">
        <v>30</v>
      </c>
      <c r="L486" s="3" t="s">
        <v>307</v>
      </c>
      <c r="M486" s="3" t="s">
        <v>31</v>
      </c>
      <c r="N486" s="5" t="s">
        <v>387</v>
      </c>
      <c r="O486" s="5" t="s">
        <v>271</v>
      </c>
      <c r="P486" s="5" t="s">
        <v>34</v>
      </c>
      <c r="Q486" s="155">
        <v>657</v>
      </c>
      <c r="R486" s="166">
        <v>1</v>
      </c>
      <c r="S486" s="169">
        <v>183600</v>
      </c>
      <c r="T486" s="153">
        <v>1.5669999999999999</v>
      </c>
      <c r="U486" s="155">
        <v>1207.819</v>
      </c>
      <c r="V486" s="167">
        <v>1.4E-5</v>
      </c>
      <c r="W486" s="167">
        <v>3.52130123597948E-2</v>
      </c>
      <c r="X486" s="167">
        <v>2.6491671469963001E-3</v>
      </c>
    </row>
    <row r="487" spans="1:24">
      <c r="A487" s="5">
        <v>560</v>
      </c>
      <c r="B487" s="5">
        <v>8679</v>
      </c>
      <c r="C487" s="5" t="s">
        <v>389</v>
      </c>
      <c r="D487" s="5" t="s">
        <v>390</v>
      </c>
      <c r="E487" s="5" t="s">
        <v>266</v>
      </c>
      <c r="F487" s="5" t="s">
        <v>1921</v>
      </c>
      <c r="G487" s="5" t="s">
        <v>1922</v>
      </c>
      <c r="H487" s="5" t="s">
        <v>269</v>
      </c>
      <c r="I487" s="5" t="s">
        <v>1887</v>
      </c>
      <c r="J487" s="5" t="s">
        <v>30</v>
      </c>
      <c r="K487" s="5" t="s">
        <v>30</v>
      </c>
      <c r="L487" s="3" t="s">
        <v>307</v>
      </c>
      <c r="M487" s="3" t="s">
        <v>31</v>
      </c>
      <c r="N487" s="5" t="s">
        <v>393</v>
      </c>
      <c r="O487" s="5" t="s">
        <v>271</v>
      </c>
      <c r="P487" s="5" t="s">
        <v>34</v>
      </c>
      <c r="Q487" s="155">
        <v>10120</v>
      </c>
      <c r="R487" s="166">
        <v>1</v>
      </c>
      <c r="S487" s="169">
        <v>821.5</v>
      </c>
      <c r="U487" s="155">
        <v>83.135999999999996</v>
      </c>
      <c r="V487" s="167">
        <v>1E-4</v>
      </c>
      <c r="W487" s="167">
        <v>2.4237579359887001E-3</v>
      </c>
      <c r="X487" s="167">
        <v>1.8234565764172099E-4</v>
      </c>
    </row>
    <row r="488" spans="1:24">
      <c r="A488" s="5">
        <v>560</v>
      </c>
      <c r="B488" s="5">
        <v>8679</v>
      </c>
      <c r="C488" s="5" t="s">
        <v>409</v>
      </c>
      <c r="D488" s="5" t="s">
        <v>410</v>
      </c>
      <c r="E488" s="5" t="s">
        <v>266</v>
      </c>
      <c r="F488" s="5" t="s">
        <v>1923</v>
      </c>
      <c r="G488" s="5" t="s">
        <v>1924</v>
      </c>
      <c r="H488" s="5" t="s">
        <v>269</v>
      </c>
      <c r="I488" s="5" t="s">
        <v>1887</v>
      </c>
      <c r="J488" s="5" t="s">
        <v>30</v>
      </c>
      <c r="K488" s="5" t="s">
        <v>30</v>
      </c>
      <c r="L488" s="3" t="s">
        <v>307</v>
      </c>
      <c r="M488" s="3" t="s">
        <v>31</v>
      </c>
      <c r="N488" s="5" t="s">
        <v>367</v>
      </c>
      <c r="O488" s="5" t="s">
        <v>271</v>
      </c>
      <c r="P488" s="5" t="s">
        <v>34</v>
      </c>
      <c r="Q488" s="155">
        <v>7465</v>
      </c>
      <c r="R488" s="166">
        <v>1</v>
      </c>
      <c r="S488" s="169">
        <v>3920</v>
      </c>
      <c r="U488" s="155">
        <v>292.62799999999999</v>
      </c>
      <c r="V488" s="167">
        <v>3.4E-5</v>
      </c>
      <c r="W488" s="167">
        <v>8.5313359261894699E-3</v>
      </c>
      <c r="X488" s="167">
        <v>6.4183474633528999E-4</v>
      </c>
    </row>
    <row r="489" spans="1:24">
      <c r="A489" s="5">
        <v>560</v>
      </c>
      <c r="B489" s="5">
        <v>8679</v>
      </c>
      <c r="C489" s="5" t="s">
        <v>1925</v>
      </c>
      <c r="D489" s="5" t="s">
        <v>1926</v>
      </c>
      <c r="E489" s="5" t="s">
        <v>266</v>
      </c>
      <c r="F489" s="5" t="s">
        <v>1927</v>
      </c>
      <c r="G489" s="5" t="s">
        <v>1928</v>
      </c>
      <c r="H489" s="5" t="s">
        <v>269</v>
      </c>
      <c r="I489" s="5" t="s">
        <v>1887</v>
      </c>
      <c r="J489" s="5" t="s">
        <v>30</v>
      </c>
      <c r="K489" s="5" t="s">
        <v>30</v>
      </c>
      <c r="L489" s="3" t="s">
        <v>307</v>
      </c>
      <c r="M489" s="3" t="s">
        <v>31</v>
      </c>
      <c r="N489" s="5" t="s">
        <v>282</v>
      </c>
      <c r="O489" s="5" t="s">
        <v>271</v>
      </c>
      <c r="P489" s="5" t="s">
        <v>34</v>
      </c>
      <c r="Q489" s="155">
        <v>11329</v>
      </c>
      <c r="R489" s="166">
        <v>1</v>
      </c>
      <c r="S489" s="169">
        <v>735</v>
      </c>
      <c r="U489" s="155">
        <v>83.268000000000001</v>
      </c>
      <c r="V489" s="167">
        <v>5.7000000000000003E-5</v>
      </c>
      <c r="W489" s="167">
        <v>2.42761649467014E-3</v>
      </c>
      <c r="X489" s="167">
        <v>1.8263594711735999E-4</v>
      </c>
    </row>
    <row r="490" spans="1:24">
      <c r="A490" s="5">
        <v>560</v>
      </c>
      <c r="B490" s="5">
        <v>8679</v>
      </c>
      <c r="C490" s="5" t="s">
        <v>422</v>
      </c>
      <c r="D490" s="5" t="s">
        <v>423</v>
      </c>
      <c r="E490" s="5" t="s">
        <v>266</v>
      </c>
      <c r="F490" s="5" t="s">
        <v>2304</v>
      </c>
      <c r="G490" s="5" t="s">
        <v>2305</v>
      </c>
      <c r="H490" s="5" t="s">
        <v>269</v>
      </c>
      <c r="I490" s="5" t="s">
        <v>1887</v>
      </c>
      <c r="J490" s="5" t="s">
        <v>30</v>
      </c>
      <c r="K490" s="5" t="s">
        <v>30</v>
      </c>
      <c r="L490" s="3" t="s">
        <v>307</v>
      </c>
      <c r="M490" s="3" t="s">
        <v>31</v>
      </c>
      <c r="N490" s="5" t="s">
        <v>317</v>
      </c>
      <c r="O490" s="5" t="s">
        <v>271</v>
      </c>
      <c r="P490" s="5" t="s">
        <v>34</v>
      </c>
      <c r="Q490" s="155">
        <v>24000</v>
      </c>
      <c r="R490" s="166">
        <v>1</v>
      </c>
      <c r="S490" s="169">
        <v>997.2</v>
      </c>
      <c r="U490" s="155">
        <v>239.328</v>
      </c>
      <c r="V490" s="167">
        <v>5.0000000000000001E-4</v>
      </c>
      <c r="W490" s="167">
        <v>6.9774169407680496E-3</v>
      </c>
      <c r="X490" s="167">
        <v>5.2492935115892002E-4</v>
      </c>
    </row>
    <row r="491" spans="1:24">
      <c r="A491" s="5">
        <v>560</v>
      </c>
      <c r="B491" s="5">
        <v>8679</v>
      </c>
      <c r="C491" s="5" t="s">
        <v>430</v>
      </c>
      <c r="D491" s="5" t="s">
        <v>431</v>
      </c>
      <c r="E491" s="5" t="s">
        <v>266</v>
      </c>
      <c r="F491" s="5" t="s">
        <v>1929</v>
      </c>
      <c r="G491" s="5" t="s">
        <v>1930</v>
      </c>
      <c r="H491" s="5" t="s">
        <v>269</v>
      </c>
      <c r="I491" s="5" t="s">
        <v>1887</v>
      </c>
      <c r="J491" s="5" t="s">
        <v>30</v>
      </c>
      <c r="K491" s="5" t="s">
        <v>30</v>
      </c>
      <c r="L491" s="3" t="s">
        <v>307</v>
      </c>
      <c r="M491" s="3" t="s">
        <v>31</v>
      </c>
      <c r="N491" s="5" t="s">
        <v>401</v>
      </c>
      <c r="O491" s="5" t="s">
        <v>271</v>
      </c>
      <c r="P491" s="5" t="s">
        <v>34</v>
      </c>
      <c r="Q491" s="155">
        <v>2098</v>
      </c>
      <c r="R491" s="166">
        <v>1</v>
      </c>
      <c r="S491" s="169">
        <v>18340</v>
      </c>
      <c r="U491" s="155">
        <v>384.77300000000002</v>
      </c>
      <c r="V491" s="167">
        <v>6.0999999999999999E-5</v>
      </c>
      <c r="W491" s="167">
        <v>1.12177557328584E-2</v>
      </c>
      <c r="X491" s="167">
        <v>8.4394114445171997E-4</v>
      </c>
    </row>
    <row r="492" spans="1:24">
      <c r="A492" s="5">
        <v>560</v>
      </c>
      <c r="B492" s="5">
        <v>8679</v>
      </c>
      <c r="C492" s="5" t="s">
        <v>435</v>
      </c>
      <c r="D492" s="5" t="s">
        <v>436</v>
      </c>
      <c r="E492" s="5" t="s">
        <v>266</v>
      </c>
      <c r="F492" s="5" t="s">
        <v>1931</v>
      </c>
      <c r="G492" s="5" t="s">
        <v>1932</v>
      </c>
      <c r="H492" s="5" t="s">
        <v>269</v>
      </c>
      <c r="I492" s="5" t="s">
        <v>1887</v>
      </c>
      <c r="J492" s="5" t="s">
        <v>30</v>
      </c>
      <c r="K492" s="5" t="s">
        <v>30</v>
      </c>
      <c r="L492" s="3" t="s">
        <v>307</v>
      </c>
      <c r="M492" s="3" t="s">
        <v>31</v>
      </c>
      <c r="N492" s="5" t="s">
        <v>401</v>
      </c>
      <c r="O492" s="5" t="s">
        <v>271</v>
      </c>
      <c r="P492" s="5" t="s">
        <v>34</v>
      </c>
      <c r="Q492" s="155">
        <v>1760</v>
      </c>
      <c r="R492" s="166">
        <v>1</v>
      </c>
      <c r="S492" s="169">
        <v>10900</v>
      </c>
      <c r="U492" s="155">
        <v>191.84</v>
      </c>
      <c r="V492" s="167">
        <v>2.1999999999999999E-5</v>
      </c>
      <c r="W492" s="167">
        <v>5.59294217942298E-3</v>
      </c>
      <c r="X492" s="167">
        <v>4.2077168875487698E-4</v>
      </c>
    </row>
    <row r="493" spans="1:24">
      <c r="A493" s="5">
        <v>560</v>
      </c>
      <c r="B493" s="5">
        <v>8679</v>
      </c>
      <c r="C493" s="5" t="s">
        <v>445</v>
      </c>
      <c r="D493" s="5" t="s">
        <v>446</v>
      </c>
      <c r="E493" s="5" t="s">
        <v>266</v>
      </c>
      <c r="F493" s="5" t="s">
        <v>1933</v>
      </c>
      <c r="G493" s="5" t="s">
        <v>1934</v>
      </c>
      <c r="H493" s="5" t="s">
        <v>269</v>
      </c>
      <c r="I493" s="5" t="s">
        <v>1887</v>
      </c>
      <c r="J493" s="5" t="s">
        <v>30</v>
      </c>
      <c r="K493" s="5" t="s">
        <v>30</v>
      </c>
      <c r="L493" s="3" t="s">
        <v>307</v>
      </c>
      <c r="M493" s="3" t="s">
        <v>31</v>
      </c>
      <c r="N493" s="5" t="s">
        <v>331</v>
      </c>
      <c r="O493" s="5" t="s">
        <v>271</v>
      </c>
      <c r="P493" s="5" t="s">
        <v>34</v>
      </c>
      <c r="Q493" s="155">
        <v>4658</v>
      </c>
      <c r="R493" s="166">
        <v>1</v>
      </c>
      <c r="S493" s="169">
        <v>4725</v>
      </c>
      <c r="U493" s="155">
        <v>220.09</v>
      </c>
      <c r="V493" s="167">
        <v>7.1000000000000005E-5</v>
      </c>
      <c r="W493" s="167">
        <v>6.4165629729998602E-3</v>
      </c>
      <c r="X493" s="167">
        <v>4.8273483821885502E-4</v>
      </c>
    </row>
    <row r="494" spans="1:24">
      <c r="A494" s="5">
        <v>560</v>
      </c>
      <c r="B494" s="5">
        <v>8679</v>
      </c>
      <c r="C494" s="5" t="s">
        <v>451</v>
      </c>
      <c r="D494" s="5" t="s">
        <v>452</v>
      </c>
      <c r="E494" s="5" t="s">
        <v>266</v>
      </c>
      <c r="F494" s="5" t="s">
        <v>1935</v>
      </c>
      <c r="G494" s="5" t="s">
        <v>1936</v>
      </c>
      <c r="H494" s="5" t="s">
        <v>269</v>
      </c>
      <c r="I494" s="5" t="s">
        <v>1887</v>
      </c>
      <c r="J494" s="5" t="s">
        <v>30</v>
      </c>
      <c r="K494" s="5" t="s">
        <v>30</v>
      </c>
      <c r="L494" s="3" t="s">
        <v>307</v>
      </c>
      <c r="M494" s="3" t="s">
        <v>31</v>
      </c>
      <c r="N494" s="5" t="s">
        <v>455</v>
      </c>
      <c r="O494" s="5" t="s">
        <v>271</v>
      </c>
      <c r="P494" s="5" t="s">
        <v>34</v>
      </c>
      <c r="Q494" s="155">
        <v>1221</v>
      </c>
      <c r="R494" s="166">
        <v>1</v>
      </c>
      <c r="S494" s="169">
        <v>10820</v>
      </c>
      <c r="U494" s="155">
        <v>132.11199999999999</v>
      </c>
      <c r="V494" s="167">
        <v>4.8999999999999998E-5</v>
      </c>
      <c r="W494" s="167">
        <v>3.8516258121161599E-3</v>
      </c>
      <c r="X494" s="167">
        <v>2.89767897722696E-4</v>
      </c>
    </row>
    <row r="495" spans="1:24">
      <c r="A495" s="5">
        <v>560</v>
      </c>
      <c r="B495" s="5">
        <v>8679</v>
      </c>
      <c r="C495" s="5" t="s">
        <v>464</v>
      </c>
      <c r="D495" s="5" t="s">
        <v>465</v>
      </c>
      <c r="E495" s="5" t="s">
        <v>266</v>
      </c>
      <c r="F495" s="5" t="s">
        <v>1937</v>
      </c>
      <c r="G495" s="5" t="s">
        <v>1938</v>
      </c>
      <c r="H495" s="5" t="s">
        <v>269</v>
      </c>
      <c r="I495" s="5" t="s">
        <v>1887</v>
      </c>
      <c r="J495" s="5" t="s">
        <v>30</v>
      </c>
      <c r="K495" s="5" t="s">
        <v>30</v>
      </c>
      <c r="L495" s="3" t="s">
        <v>307</v>
      </c>
      <c r="M495" s="3" t="s">
        <v>31</v>
      </c>
      <c r="N495" s="5" t="s">
        <v>367</v>
      </c>
      <c r="O495" s="5" t="s">
        <v>271</v>
      </c>
      <c r="P495" s="5" t="s">
        <v>34</v>
      </c>
      <c r="Q495" s="155">
        <v>19105</v>
      </c>
      <c r="R495" s="166">
        <v>1</v>
      </c>
      <c r="S495" s="169">
        <v>2500</v>
      </c>
      <c r="U495" s="155">
        <v>477.625</v>
      </c>
      <c r="V495" s="167">
        <v>3.8999999999999999E-5</v>
      </c>
      <c r="W495" s="167">
        <v>1.3924775898910001E-2</v>
      </c>
      <c r="X495" s="167">
        <v>1.0475973615593601E-3</v>
      </c>
    </row>
    <row r="496" spans="1:24">
      <c r="A496" s="5">
        <v>560</v>
      </c>
      <c r="B496" s="5">
        <v>8679</v>
      </c>
      <c r="C496" s="5" t="s">
        <v>484</v>
      </c>
      <c r="D496" s="5" t="s">
        <v>485</v>
      </c>
      <c r="E496" s="5" t="s">
        <v>266</v>
      </c>
      <c r="F496" s="5" t="s">
        <v>1943</v>
      </c>
      <c r="G496" s="5" t="s">
        <v>1944</v>
      </c>
      <c r="H496" s="5" t="s">
        <v>269</v>
      </c>
      <c r="I496" s="5" t="s">
        <v>1887</v>
      </c>
      <c r="J496" s="5" t="s">
        <v>30</v>
      </c>
      <c r="K496" s="5" t="s">
        <v>128</v>
      </c>
      <c r="L496" s="3" t="s">
        <v>307</v>
      </c>
      <c r="M496" s="3" t="s">
        <v>31</v>
      </c>
      <c r="N496" s="5" t="s">
        <v>488</v>
      </c>
      <c r="O496" s="5" t="s">
        <v>271</v>
      </c>
      <c r="P496" s="5" t="s">
        <v>34</v>
      </c>
      <c r="Q496" s="155">
        <v>6676.6</v>
      </c>
      <c r="R496" s="166">
        <v>1</v>
      </c>
      <c r="S496" s="169">
        <v>14480</v>
      </c>
      <c r="U496" s="155">
        <v>966.77200000000005</v>
      </c>
      <c r="V496" s="167">
        <v>5.1E-5</v>
      </c>
      <c r="W496" s="167">
        <v>2.8185457187988001E-2</v>
      </c>
      <c r="X496" s="167">
        <v>2.1204657653981899E-3</v>
      </c>
    </row>
    <row r="497" spans="1:24">
      <c r="A497" s="5">
        <v>560</v>
      </c>
      <c r="B497" s="5">
        <v>8679</v>
      </c>
      <c r="C497" s="5" t="s">
        <v>497</v>
      </c>
      <c r="D497" s="5" t="s">
        <v>498</v>
      </c>
      <c r="E497" s="5" t="s">
        <v>266</v>
      </c>
      <c r="F497" s="5" t="s">
        <v>1945</v>
      </c>
      <c r="G497" s="5" t="s">
        <v>1946</v>
      </c>
      <c r="H497" s="5" t="s">
        <v>269</v>
      </c>
      <c r="I497" s="5" t="s">
        <v>1887</v>
      </c>
      <c r="J497" s="5" t="s">
        <v>30</v>
      </c>
      <c r="K497" s="5" t="s">
        <v>30</v>
      </c>
      <c r="L497" s="3" t="s">
        <v>307</v>
      </c>
      <c r="M497" s="3" t="s">
        <v>31</v>
      </c>
      <c r="N497" s="5" t="s">
        <v>488</v>
      </c>
      <c r="O497" s="5" t="s">
        <v>271</v>
      </c>
      <c r="P497" s="5" t="s">
        <v>34</v>
      </c>
      <c r="Q497" s="155">
        <v>45562</v>
      </c>
      <c r="R497" s="166">
        <v>1</v>
      </c>
      <c r="S497" s="169">
        <v>1608</v>
      </c>
      <c r="U497" s="155">
        <v>732.63699999999994</v>
      </c>
      <c r="V497" s="167">
        <v>7.8999999999999996E-5</v>
      </c>
      <c r="W497" s="167">
        <v>2.1359446183216401E-2</v>
      </c>
      <c r="X497" s="167">
        <v>1.6069270793548701E-3</v>
      </c>
    </row>
    <row r="498" spans="1:24">
      <c r="A498" s="5">
        <v>560</v>
      </c>
      <c r="B498" s="5">
        <v>8679</v>
      </c>
      <c r="C498" s="5" t="s">
        <v>505</v>
      </c>
      <c r="D498" s="5" t="s">
        <v>506</v>
      </c>
      <c r="E498" s="5" t="s">
        <v>266</v>
      </c>
      <c r="F498" s="5" t="s">
        <v>1947</v>
      </c>
      <c r="G498" s="5" t="s">
        <v>1948</v>
      </c>
      <c r="H498" s="5" t="s">
        <v>269</v>
      </c>
      <c r="I498" s="5" t="s">
        <v>1887</v>
      </c>
      <c r="J498" s="5" t="s">
        <v>30</v>
      </c>
      <c r="K498" s="5" t="s">
        <v>30</v>
      </c>
      <c r="L498" s="3" t="s">
        <v>307</v>
      </c>
      <c r="M498" s="3" t="s">
        <v>31</v>
      </c>
      <c r="N498" s="5" t="s">
        <v>331</v>
      </c>
      <c r="O498" s="5" t="s">
        <v>271</v>
      </c>
      <c r="P498" s="5" t="s">
        <v>34</v>
      </c>
      <c r="Q498" s="155">
        <v>3052.01</v>
      </c>
      <c r="R498" s="166">
        <v>1</v>
      </c>
      <c r="S498" s="169">
        <v>23380</v>
      </c>
      <c r="U498" s="155">
        <v>713.56</v>
      </c>
      <c r="V498" s="167">
        <v>7.3999999999999996E-5</v>
      </c>
      <c r="W498" s="167">
        <v>2.08032708235334E-2</v>
      </c>
      <c r="X498" s="167">
        <v>1.5650845503549101E-3</v>
      </c>
    </row>
    <row r="499" spans="1:24">
      <c r="A499" s="5">
        <v>560</v>
      </c>
      <c r="B499" s="5">
        <v>8679</v>
      </c>
      <c r="C499" s="5" t="s">
        <v>1953</v>
      </c>
      <c r="D499" s="5" t="s">
        <v>1954</v>
      </c>
      <c r="E499" s="5" t="s">
        <v>266</v>
      </c>
      <c r="F499" s="5" t="s">
        <v>1955</v>
      </c>
      <c r="G499" s="5" t="s">
        <v>1956</v>
      </c>
      <c r="H499" s="5" t="s">
        <v>269</v>
      </c>
      <c r="I499" s="5" t="s">
        <v>1887</v>
      </c>
      <c r="J499" s="5" t="s">
        <v>30</v>
      </c>
      <c r="K499" s="5" t="s">
        <v>330</v>
      </c>
      <c r="L499" s="3" t="s">
        <v>307</v>
      </c>
      <c r="M499" s="3" t="s">
        <v>31</v>
      </c>
      <c r="N499" s="5" t="s">
        <v>1957</v>
      </c>
      <c r="O499" s="5" t="s">
        <v>271</v>
      </c>
      <c r="P499" s="5" t="s">
        <v>34</v>
      </c>
      <c r="Q499" s="155">
        <v>851</v>
      </c>
      <c r="R499" s="166">
        <v>1</v>
      </c>
      <c r="S499" s="169">
        <v>5134</v>
      </c>
      <c r="U499" s="155">
        <v>43.69</v>
      </c>
      <c r="V499" s="167">
        <v>3.4E-5</v>
      </c>
      <c r="W499" s="167">
        <v>1.27375701323671E-3</v>
      </c>
      <c r="X499" s="167">
        <v>9.5828076230581395E-5</v>
      </c>
    </row>
    <row r="500" spans="1:24">
      <c r="A500" s="5">
        <v>560</v>
      </c>
      <c r="B500" s="5">
        <v>8679</v>
      </c>
      <c r="C500" s="5" t="s">
        <v>556</v>
      </c>
      <c r="D500" s="5" t="s">
        <v>557</v>
      </c>
      <c r="E500" s="5" t="s">
        <v>266</v>
      </c>
      <c r="F500" s="5" t="s">
        <v>1960</v>
      </c>
      <c r="G500" s="5" t="s">
        <v>1961</v>
      </c>
      <c r="H500" s="5" t="s">
        <v>269</v>
      </c>
      <c r="I500" s="5" t="s">
        <v>1887</v>
      </c>
      <c r="J500" s="5" t="s">
        <v>30</v>
      </c>
      <c r="K500" s="5" t="s">
        <v>30</v>
      </c>
      <c r="L500" s="3" t="s">
        <v>307</v>
      </c>
      <c r="M500" s="3" t="s">
        <v>31</v>
      </c>
      <c r="N500" s="5" t="s">
        <v>560</v>
      </c>
      <c r="O500" s="5" t="s">
        <v>271</v>
      </c>
      <c r="P500" s="5" t="s">
        <v>34</v>
      </c>
      <c r="Q500" s="155">
        <v>122079</v>
      </c>
      <c r="R500" s="166">
        <v>1</v>
      </c>
      <c r="S500" s="169">
        <v>709.9</v>
      </c>
      <c r="U500" s="155">
        <v>866.63900000000001</v>
      </c>
      <c r="V500" s="167">
        <v>4.3999999999999999E-5</v>
      </c>
      <c r="W500" s="167">
        <v>2.5266163554505301E-2</v>
      </c>
      <c r="X500" s="167">
        <v>1.9008396593656401E-3</v>
      </c>
    </row>
    <row r="501" spans="1:24">
      <c r="A501" s="5">
        <v>560</v>
      </c>
      <c r="B501" s="5">
        <v>8679</v>
      </c>
      <c r="C501" s="5" t="s">
        <v>568</v>
      </c>
      <c r="D501" s="5" t="s">
        <v>569</v>
      </c>
      <c r="E501" s="5" t="s">
        <v>266</v>
      </c>
      <c r="F501" s="5" t="s">
        <v>1962</v>
      </c>
      <c r="G501" s="5" t="s">
        <v>1963</v>
      </c>
      <c r="H501" s="5" t="s">
        <v>269</v>
      </c>
      <c r="I501" s="5" t="s">
        <v>1887</v>
      </c>
      <c r="J501" s="5" t="s">
        <v>30</v>
      </c>
      <c r="K501" s="5" t="s">
        <v>30</v>
      </c>
      <c r="L501" s="3" t="s">
        <v>307</v>
      </c>
      <c r="M501" s="3" t="s">
        <v>31</v>
      </c>
      <c r="N501" s="5" t="s">
        <v>367</v>
      </c>
      <c r="O501" s="5" t="s">
        <v>271</v>
      </c>
      <c r="P501" s="5" t="s">
        <v>34</v>
      </c>
      <c r="Q501" s="155">
        <v>1147</v>
      </c>
      <c r="R501" s="166">
        <v>1</v>
      </c>
      <c r="S501" s="169">
        <v>76490</v>
      </c>
      <c r="U501" s="155">
        <v>877.34</v>
      </c>
      <c r="V501" s="167">
        <v>4.6E-5</v>
      </c>
      <c r="W501" s="167">
        <v>2.5578156638748999E-2</v>
      </c>
      <c r="X501" s="167">
        <v>1.92431171624119E-3</v>
      </c>
    </row>
    <row r="502" spans="1:24">
      <c r="A502" s="5">
        <v>560</v>
      </c>
      <c r="B502" s="5">
        <v>8679</v>
      </c>
      <c r="C502" s="5" t="s">
        <v>1964</v>
      </c>
      <c r="D502" s="5" t="s">
        <v>1965</v>
      </c>
      <c r="E502" s="5" t="s">
        <v>266</v>
      </c>
      <c r="F502" s="5" t="s">
        <v>1966</v>
      </c>
      <c r="G502" s="5" t="s">
        <v>1967</v>
      </c>
      <c r="H502" s="5" t="s">
        <v>269</v>
      </c>
      <c r="I502" s="5" t="s">
        <v>1887</v>
      </c>
      <c r="J502" s="5" t="s">
        <v>30</v>
      </c>
      <c r="K502" s="5" t="s">
        <v>30</v>
      </c>
      <c r="L502" s="3" t="s">
        <v>307</v>
      </c>
      <c r="M502" s="3" t="s">
        <v>31</v>
      </c>
      <c r="N502" s="5" t="s">
        <v>270</v>
      </c>
      <c r="O502" s="5" t="s">
        <v>271</v>
      </c>
      <c r="P502" s="5" t="s">
        <v>34</v>
      </c>
      <c r="Q502" s="155">
        <v>141</v>
      </c>
      <c r="R502" s="166">
        <v>1</v>
      </c>
      <c r="S502" s="169">
        <v>25050</v>
      </c>
      <c r="U502" s="155">
        <v>35.320999999999998</v>
      </c>
      <c r="V502" s="167">
        <v>9.9999999999999995E-7</v>
      </c>
      <c r="W502" s="167">
        <v>1.0297410042134599E-3</v>
      </c>
      <c r="X502" s="167">
        <v>7.7470112764108803E-5</v>
      </c>
    </row>
    <row r="503" spans="1:24">
      <c r="A503" s="5">
        <v>560</v>
      </c>
      <c r="B503" s="5">
        <v>8679</v>
      </c>
      <c r="C503" s="5" t="s">
        <v>1968</v>
      </c>
      <c r="D503" s="5" t="s">
        <v>1969</v>
      </c>
      <c r="E503" s="5" t="s">
        <v>266</v>
      </c>
      <c r="F503" s="5" t="s">
        <v>1970</v>
      </c>
      <c r="G503" s="5" t="s">
        <v>1971</v>
      </c>
      <c r="H503" s="5" t="s">
        <v>269</v>
      </c>
      <c r="I503" s="5" t="s">
        <v>1887</v>
      </c>
      <c r="J503" s="5" t="s">
        <v>30</v>
      </c>
      <c r="K503" s="5" t="s">
        <v>30</v>
      </c>
      <c r="L503" s="3" t="s">
        <v>307</v>
      </c>
      <c r="M503" s="3" t="s">
        <v>31</v>
      </c>
      <c r="N503" s="5" t="s">
        <v>1916</v>
      </c>
      <c r="O503" s="5" t="s">
        <v>271</v>
      </c>
      <c r="P503" s="5" t="s">
        <v>34</v>
      </c>
      <c r="Q503" s="155">
        <v>714.16</v>
      </c>
      <c r="R503" s="166">
        <v>1</v>
      </c>
      <c r="S503" s="169">
        <v>75000</v>
      </c>
      <c r="U503" s="155">
        <v>535.62</v>
      </c>
      <c r="V503" s="167">
        <v>7.7999999999999999E-5</v>
      </c>
      <c r="W503" s="167">
        <v>1.56155738643794E-2</v>
      </c>
      <c r="X503" s="167">
        <v>1.1748005209074599E-3</v>
      </c>
    </row>
    <row r="504" spans="1:24">
      <c r="A504" s="5">
        <v>560</v>
      </c>
      <c r="B504" s="5">
        <v>8679</v>
      </c>
      <c r="C504" s="5" t="s">
        <v>605</v>
      </c>
      <c r="D504" s="5" t="s">
        <v>606</v>
      </c>
      <c r="E504" s="5" t="s">
        <v>266</v>
      </c>
      <c r="F504" s="5" t="s">
        <v>2308</v>
      </c>
      <c r="G504" s="5" t="s">
        <v>2309</v>
      </c>
      <c r="H504" s="5" t="s">
        <v>269</v>
      </c>
      <c r="I504" s="5" t="s">
        <v>1887</v>
      </c>
      <c r="J504" s="5" t="s">
        <v>30</v>
      </c>
      <c r="K504" s="5" t="s">
        <v>30</v>
      </c>
      <c r="L504" s="3" t="s">
        <v>307</v>
      </c>
      <c r="M504" s="3" t="s">
        <v>31</v>
      </c>
      <c r="N504" s="5" t="s">
        <v>355</v>
      </c>
      <c r="O504" s="5" t="s">
        <v>271</v>
      </c>
      <c r="P504" s="5" t="s">
        <v>34</v>
      </c>
      <c r="Q504" s="155">
        <v>4100</v>
      </c>
      <c r="R504" s="166">
        <v>1</v>
      </c>
      <c r="S504" s="169">
        <v>4080</v>
      </c>
      <c r="U504" s="155">
        <v>167.28</v>
      </c>
      <c r="V504" s="167">
        <v>1.08E-4</v>
      </c>
      <c r="W504" s="167">
        <v>4.8769149696303001E-3</v>
      </c>
      <c r="X504" s="167">
        <v>3.6690308639968598E-4</v>
      </c>
    </row>
    <row r="505" spans="1:24">
      <c r="A505" s="5">
        <v>560</v>
      </c>
      <c r="B505" s="5">
        <v>8679</v>
      </c>
      <c r="C505" s="5" t="s">
        <v>610</v>
      </c>
      <c r="D505" s="5" t="s">
        <v>611</v>
      </c>
      <c r="E505" s="5" t="s">
        <v>266</v>
      </c>
      <c r="F505" s="5" t="s">
        <v>1972</v>
      </c>
      <c r="G505" s="5" t="s">
        <v>1973</v>
      </c>
      <c r="H505" s="5" t="s">
        <v>269</v>
      </c>
      <c r="I505" s="5" t="s">
        <v>1887</v>
      </c>
      <c r="J505" s="5" t="s">
        <v>30</v>
      </c>
      <c r="K505" s="5" t="s">
        <v>30</v>
      </c>
      <c r="L505" s="3" t="s">
        <v>307</v>
      </c>
      <c r="M505" s="3" t="s">
        <v>31</v>
      </c>
      <c r="N505" s="5" t="s">
        <v>367</v>
      </c>
      <c r="O505" s="5" t="s">
        <v>271</v>
      </c>
      <c r="P505" s="5" t="s">
        <v>34</v>
      </c>
      <c r="Q505" s="155">
        <v>3337</v>
      </c>
      <c r="R505" s="166">
        <v>1</v>
      </c>
      <c r="S505" s="169">
        <v>3854</v>
      </c>
      <c r="U505" s="155">
        <v>128.608</v>
      </c>
      <c r="V505" s="167">
        <v>1.5E-5</v>
      </c>
      <c r="W505" s="167">
        <v>3.7494630731463E-3</v>
      </c>
      <c r="X505" s="167">
        <v>2.82081927293335E-4</v>
      </c>
    </row>
    <row r="506" spans="1:24">
      <c r="A506" s="5">
        <v>560</v>
      </c>
      <c r="B506" s="5">
        <v>8679</v>
      </c>
      <c r="C506" s="5" t="s">
        <v>623</v>
      </c>
      <c r="D506" s="5" t="s">
        <v>624</v>
      </c>
      <c r="E506" s="5" t="s">
        <v>266</v>
      </c>
      <c r="F506" s="5" t="s">
        <v>2310</v>
      </c>
      <c r="G506" s="5" t="s">
        <v>2311</v>
      </c>
      <c r="H506" s="5" t="s">
        <v>269</v>
      </c>
      <c r="I506" s="5" t="s">
        <v>1887</v>
      </c>
      <c r="J506" s="5" t="s">
        <v>30</v>
      </c>
      <c r="K506" s="5" t="s">
        <v>330</v>
      </c>
      <c r="L506" s="3" t="s">
        <v>307</v>
      </c>
      <c r="M506" s="3" t="s">
        <v>31</v>
      </c>
      <c r="N506" s="5" t="s">
        <v>331</v>
      </c>
      <c r="O506" s="5" t="s">
        <v>271</v>
      </c>
      <c r="P506" s="5" t="s">
        <v>34</v>
      </c>
      <c r="Q506" s="155">
        <v>24631</v>
      </c>
      <c r="R506" s="166">
        <v>1</v>
      </c>
      <c r="S506" s="169">
        <v>800</v>
      </c>
      <c r="U506" s="155">
        <v>197.048</v>
      </c>
      <c r="V506" s="167">
        <v>1.2300000000000001E-4</v>
      </c>
      <c r="W506" s="167">
        <v>5.7447772652780404E-3</v>
      </c>
      <c r="X506" s="167">
        <v>4.3219463993833898E-4</v>
      </c>
    </row>
    <row r="507" spans="1:24">
      <c r="A507" s="5">
        <v>560</v>
      </c>
      <c r="B507" s="5">
        <v>8679</v>
      </c>
      <c r="C507" s="5" t="s">
        <v>648</v>
      </c>
      <c r="D507" s="5" t="s">
        <v>649</v>
      </c>
      <c r="E507" s="5" t="s">
        <v>266</v>
      </c>
      <c r="F507" s="5" t="s">
        <v>1984</v>
      </c>
      <c r="G507" s="5" t="s">
        <v>1985</v>
      </c>
      <c r="H507" s="5" t="s">
        <v>269</v>
      </c>
      <c r="I507" s="5" t="s">
        <v>1887</v>
      </c>
      <c r="J507" s="5" t="s">
        <v>30</v>
      </c>
      <c r="K507" s="5" t="s">
        <v>30</v>
      </c>
      <c r="L507" s="3" t="s">
        <v>307</v>
      </c>
      <c r="M507" s="3" t="s">
        <v>31</v>
      </c>
      <c r="N507" s="5" t="s">
        <v>297</v>
      </c>
      <c r="O507" s="5" t="s">
        <v>271</v>
      </c>
      <c r="P507" s="5" t="s">
        <v>34</v>
      </c>
      <c r="Q507" s="155">
        <v>1404</v>
      </c>
      <c r="R507" s="166">
        <v>1</v>
      </c>
      <c r="S507" s="169">
        <v>16060</v>
      </c>
      <c r="U507" s="155">
        <v>225.482</v>
      </c>
      <c r="V507" s="167">
        <v>8.5000000000000006E-5</v>
      </c>
      <c r="W507" s="167">
        <v>6.5737595166676602E-3</v>
      </c>
      <c r="X507" s="167">
        <v>4.9456114591588096E-4</v>
      </c>
    </row>
    <row r="508" spans="1:24">
      <c r="A508" s="5">
        <v>560</v>
      </c>
      <c r="B508" s="5">
        <v>8679</v>
      </c>
      <c r="C508" s="5" t="s">
        <v>1988</v>
      </c>
      <c r="D508" s="5" t="s">
        <v>1989</v>
      </c>
      <c r="E508" s="5" t="s">
        <v>266</v>
      </c>
      <c r="F508" s="5" t="s">
        <v>1990</v>
      </c>
      <c r="G508" s="5" t="s">
        <v>1991</v>
      </c>
      <c r="H508" s="5" t="s">
        <v>269</v>
      </c>
      <c r="I508" s="5" t="s">
        <v>1887</v>
      </c>
      <c r="J508" s="5" t="s">
        <v>30</v>
      </c>
      <c r="K508" s="5" t="s">
        <v>30</v>
      </c>
      <c r="L508" s="3" t="s">
        <v>307</v>
      </c>
      <c r="M508" s="3" t="s">
        <v>31</v>
      </c>
      <c r="N508" s="5" t="s">
        <v>270</v>
      </c>
      <c r="O508" s="5" t="s">
        <v>271</v>
      </c>
      <c r="P508" s="5" t="s">
        <v>34</v>
      </c>
      <c r="Q508" s="155">
        <v>26122</v>
      </c>
      <c r="R508" s="166">
        <v>1</v>
      </c>
      <c r="S508" s="169">
        <v>3382</v>
      </c>
      <c r="U508" s="155">
        <v>883.44600000000003</v>
      </c>
      <c r="V508" s="167">
        <v>2.0999999999999999E-5</v>
      </c>
      <c r="W508" s="167">
        <v>2.5756164618224602E-2</v>
      </c>
      <c r="X508" s="167">
        <v>1.9377037227617201E-3</v>
      </c>
    </row>
    <row r="509" spans="1:24">
      <c r="A509" s="5">
        <v>560</v>
      </c>
      <c r="B509" s="5">
        <v>8679</v>
      </c>
      <c r="C509" s="5" t="s">
        <v>681</v>
      </c>
      <c r="D509" s="5" t="s">
        <v>682</v>
      </c>
      <c r="E509" s="5" t="s">
        <v>266</v>
      </c>
      <c r="F509" s="5" t="s">
        <v>1992</v>
      </c>
      <c r="G509" s="5" t="s">
        <v>1993</v>
      </c>
      <c r="H509" s="5" t="s">
        <v>269</v>
      </c>
      <c r="I509" s="5" t="s">
        <v>1887</v>
      </c>
      <c r="J509" s="5" t="s">
        <v>30</v>
      </c>
      <c r="K509" s="5" t="s">
        <v>30</v>
      </c>
      <c r="L509" s="3" t="s">
        <v>307</v>
      </c>
      <c r="M509" s="3" t="s">
        <v>31</v>
      </c>
      <c r="N509" s="5" t="s">
        <v>685</v>
      </c>
      <c r="O509" s="5" t="s">
        <v>271</v>
      </c>
      <c r="P509" s="5" t="s">
        <v>34</v>
      </c>
      <c r="Q509" s="155">
        <v>421</v>
      </c>
      <c r="R509" s="166">
        <v>1</v>
      </c>
      <c r="S509" s="169">
        <v>85090</v>
      </c>
      <c r="U509" s="155">
        <v>358.22899999999998</v>
      </c>
      <c r="V509" s="167">
        <v>2.3E-5</v>
      </c>
      <c r="W509" s="167">
        <v>1.04438778393364E-2</v>
      </c>
      <c r="X509" s="167">
        <v>7.8572028364158597E-4</v>
      </c>
    </row>
    <row r="510" spans="1:24">
      <c r="A510" s="5">
        <v>560</v>
      </c>
      <c r="B510" s="5">
        <v>8679</v>
      </c>
      <c r="C510" s="5" t="s">
        <v>1994</v>
      </c>
      <c r="D510" s="5" t="s">
        <v>1995</v>
      </c>
      <c r="E510" s="5" t="s">
        <v>266</v>
      </c>
      <c r="F510" s="5" t="s">
        <v>1996</v>
      </c>
      <c r="G510" s="5" t="s">
        <v>1997</v>
      </c>
      <c r="H510" s="5" t="s">
        <v>269</v>
      </c>
      <c r="I510" s="5" t="s">
        <v>1887</v>
      </c>
      <c r="J510" s="5" t="s">
        <v>30</v>
      </c>
      <c r="K510" s="5" t="s">
        <v>30</v>
      </c>
      <c r="L510" s="3" t="s">
        <v>307</v>
      </c>
      <c r="M510" s="3" t="s">
        <v>31</v>
      </c>
      <c r="N510" s="5" t="s">
        <v>355</v>
      </c>
      <c r="O510" s="5" t="s">
        <v>271</v>
      </c>
      <c r="P510" s="5" t="s">
        <v>34</v>
      </c>
      <c r="Q510" s="155">
        <v>1683</v>
      </c>
      <c r="R510" s="166">
        <v>1</v>
      </c>
      <c r="S510" s="169">
        <v>2429</v>
      </c>
      <c r="U510" s="155">
        <v>40.880000000000003</v>
      </c>
      <c r="V510" s="167">
        <v>1.7E-5</v>
      </c>
      <c r="W510" s="167">
        <v>1.1918258329898001E-3</v>
      </c>
      <c r="X510" s="167">
        <v>8.9664178952864802E-5</v>
      </c>
    </row>
    <row r="511" spans="1:24">
      <c r="A511" s="5">
        <v>560</v>
      </c>
      <c r="B511" s="5">
        <v>8679</v>
      </c>
      <c r="C511" s="5" t="s">
        <v>689</v>
      </c>
      <c r="D511" s="5" t="s">
        <v>690</v>
      </c>
      <c r="E511" s="5" t="s">
        <v>266</v>
      </c>
      <c r="F511" s="5" t="s">
        <v>1998</v>
      </c>
      <c r="G511" s="5" t="s">
        <v>1999</v>
      </c>
      <c r="H511" s="5" t="s">
        <v>269</v>
      </c>
      <c r="I511" s="5" t="s">
        <v>1887</v>
      </c>
      <c r="J511" s="5" t="s">
        <v>30</v>
      </c>
      <c r="K511" s="5" t="s">
        <v>30</v>
      </c>
      <c r="L511" s="3" t="s">
        <v>307</v>
      </c>
      <c r="M511" s="3" t="s">
        <v>31</v>
      </c>
      <c r="N511" s="5" t="s">
        <v>693</v>
      </c>
      <c r="O511" s="5" t="s">
        <v>271</v>
      </c>
      <c r="P511" s="5" t="s">
        <v>34</v>
      </c>
      <c r="Q511" s="155">
        <v>816</v>
      </c>
      <c r="R511" s="166">
        <v>1</v>
      </c>
      <c r="S511" s="169">
        <v>17390</v>
      </c>
      <c r="U511" s="155">
        <v>141.90199999999999</v>
      </c>
      <c r="V511" s="167">
        <v>3.0000000000000001E-5</v>
      </c>
      <c r="W511" s="167">
        <v>4.1370512839937002E-3</v>
      </c>
      <c r="X511" s="167">
        <v>3.1124120353612401E-4</v>
      </c>
    </row>
    <row r="512" spans="1:24">
      <c r="A512" s="5">
        <v>560</v>
      </c>
      <c r="B512" s="5">
        <v>8679</v>
      </c>
      <c r="C512" s="5" t="s">
        <v>694</v>
      </c>
      <c r="D512" s="5" t="s">
        <v>695</v>
      </c>
      <c r="E512" s="5" t="s">
        <v>266</v>
      </c>
      <c r="F512" s="5" t="s">
        <v>2004</v>
      </c>
      <c r="G512" s="5" t="s">
        <v>2005</v>
      </c>
      <c r="H512" s="5" t="s">
        <v>269</v>
      </c>
      <c r="I512" s="5" t="s">
        <v>1887</v>
      </c>
      <c r="J512" s="5" t="s">
        <v>30</v>
      </c>
      <c r="K512" s="5" t="s">
        <v>30</v>
      </c>
      <c r="L512" s="3" t="s">
        <v>307</v>
      </c>
      <c r="M512" s="3" t="s">
        <v>31</v>
      </c>
      <c r="N512" s="5" t="s">
        <v>317</v>
      </c>
      <c r="O512" s="5" t="s">
        <v>271</v>
      </c>
      <c r="P512" s="5" t="s">
        <v>34</v>
      </c>
      <c r="Q512" s="155">
        <v>1161</v>
      </c>
      <c r="R512" s="166">
        <v>1</v>
      </c>
      <c r="S512" s="169">
        <v>37470</v>
      </c>
      <c r="U512" s="155">
        <v>435.02699999999999</v>
      </c>
      <c r="V512" s="167">
        <v>5.1999999999999997E-5</v>
      </c>
      <c r="W512" s="167">
        <v>1.2682856440811E-2</v>
      </c>
      <c r="X512" s="167">
        <v>9.5416450798822502E-4</v>
      </c>
    </row>
    <row r="513" spans="1:24">
      <c r="A513" s="5">
        <v>560</v>
      </c>
      <c r="B513" s="5">
        <v>8679</v>
      </c>
      <c r="C513" s="5" t="s">
        <v>2006</v>
      </c>
      <c r="D513" s="5" t="s">
        <v>2007</v>
      </c>
      <c r="E513" s="5" t="s">
        <v>266</v>
      </c>
      <c r="F513" s="5" t="s">
        <v>2008</v>
      </c>
      <c r="G513" s="5" t="s">
        <v>2009</v>
      </c>
      <c r="H513" s="5" t="s">
        <v>269</v>
      </c>
      <c r="I513" s="5" t="s">
        <v>1887</v>
      </c>
      <c r="J513" s="5" t="s">
        <v>30</v>
      </c>
      <c r="K513" s="5" t="s">
        <v>30</v>
      </c>
      <c r="L513" s="3" t="s">
        <v>307</v>
      </c>
      <c r="M513" s="3" t="s">
        <v>31</v>
      </c>
      <c r="N513" s="5" t="s">
        <v>393</v>
      </c>
      <c r="O513" s="5" t="s">
        <v>271</v>
      </c>
      <c r="P513" s="5" t="s">
        <v>34</v>
      </c>
      <c r="Q513" s="155">
        <v>559</v>
      </c>
      <c r="R513" s="166">
        <v>1</v>
      </c>
      <c r="S513" s="169">
        <v>47200</v>
      </c>
      <c r="U513" s="155">
        <v>263.84800000000001</v>
      </c>
      <c r="V513" s="167">
        <v>8.8999999999999995E-5</v>
      </c>
      <c r="W513" s="167">
        <v>7.6922779824666098E-3</v>
      </c>
      <c r="X513" s="167">
        <v>5.7871021963405299E-4</v>
      </c>
    </row>
    <row r="514" spans="1:24">
      <c r="A514" s="5">
        <v>560</v>
      </c>
      <c r="B514" s="5">
        <v>8679</v>
      </c>
      <c r="C514" s="5" t="s">
        <v>2014</v>
      </c>
      <c r="D514" s="5" t="s">
        <v>2015</v>
      </c>
      <c r="E514" s="5" t="s">
        <v>266</v>
      </c>
      <c r="F514" s="5" t="s">
        <v>2016</v>
      </c>
      <c r="G514" s="5" t="s">
        <v>2017</v>
      </c>
      <c r="H514" s="5" t="s">
        <v>269</v>
      </c>
      <c r="I514" s="5" t="s">
        <v>1887</v>
      </c>
      <c r="J514" s="5" t="s">
        <v>30</v>
      </c>
      <c r="K514" s="5" t="s">
        <v>30</v>
      </c>
      <c r="L514" s="3" t="s">
        <v>307</v>
      </c>
      <c r="M514" s="3" t="s">
        <v>31</v>
      </c>
      <c r="N514" s="5" t="s">
        <v>920</v>
      </c>
      <c r="O514" s="5" t="s">
        <v>271</v>
      </c>
      <c r="P514" s="5" t="s">
        <v>34</v>
      </c>
      <c r="Q514" s="155">
        <v>2313</v>
      </c>
      <c r="R514" s="166">
        <v>1</v>
      </c>
      <c r="S514" s="169">
        <v>2265</v>
      </c>
      <c r="U514" s="155">
        <v>52.389000000000003</v>
      </c>
      <c r="V514" s="167">
        <v>4.8999999999999998E-5</v>
      </c>
      <c r="W514" s="167">
        <v>1.52737262646878E-3</v>
      </c>
      <c r="X514" s="167">
        <v>1.14908243064216E-4</v>
      </c>
    </row>
    <row r="515" spans="1:24">
      <c r="A515" s="5">
        <v>560</v>
      </c>
      <c r="B515" s="5">
        <v>8679</v>
      </c>
      <c r="C515" s="5" t="s">
        <v>701</v>
      </c>
      <c r="D515" s="5" t="s">
        <v>702</v>
      </c>
      <c r="E515" s="5" t="s">
        <v>266</v>
      </c>
      <c r="F515" s="5" t="s">
        <v>2018</v>
      </c>
      <c r="G515" s="5" t="s">
        <v>2019</v>
      </c>
      <c r="H515" s="5" t="s">
        <v>269</v>
      </c>
      <c r="I515" s="5" t="s">
        <v>1887</v>
      </c>
      <c r="J515" s="5" t="s">
        <v>30</v>
      </c>
      <c r="K515" s="5" t="s">
        <v>30</v>
      </c>
      <c r="L515" s="3" t="s">
        <v>307</v>
      </c>
      <c r="M515" s="3" t="s">
        <v>31</v>
      </c>
      <c r="N515" s="5" t="s">
        <v>705</v>
      </c>
      <c r="O515" s="5" t="s">
        <v>271</v>
      </c>
      <c r="P515" s="5" t="s">
        <v>34</v>
      </c>
      <c r="Q515" s="155">
        <v>2492</v>
      </c>
      <c r="R515" s="166">
        <v>1</v>
      </c>
      <c r="S515" s="169">
        <v>13180</v>
      </c>
      <c r="U515" s="155">
        <v>328.44600000000003</v>
      </c>
      <c r="V515" s="167">
        <v>9.0000000000000002E-6</v>
      </c>
      <c r="W515" s="167">
        <v>9.5755694843926605E-3</v>
      </c>
      <c r="X515" s="167">
        <v>7.2039517189381101E-4</v>
      </c>
    </row>
    <row r="516" spans="1:24">
      <c r="A516" s="5">
        <v>560</v>
      </c>
      <c r="B516" s="5">
        <v>8679</v>
      </c>
      <c r="C516" s="5" t="s">
        <v>1474</v>
      </c>
      <c r="D516" s="5" t="s">
        <v>1475</v>
      </c>
      <c r="E516" s="5" t="s">
        <v>266</v>
      </c>
      <c r="F516" s="5" t="s">
        <v>2020</v>
      </c>
      <c r="G516" s="5" t="s">
        <v>2021</v>
      </c>
      <c r="H516" s="5" t="s">
        <v>269</v>
      </c>
      <c r="I516" s="5" t="s">
        <v>1887</v>
      </c>
      <c r="J516" s="5" t="s">
        <v>30</v>
      </c>
      <c r="K516" s="5" t="s">
        <v>30</v>
      </c>
      <c r="L516" s="3" t="s">
        <v>307</v>
      </c>
      <c r="M516" s="3" t="s">
        <v>31</v>
      </c>
      <c r="N516" s="5" t="s">
        <v>705</v>
      </c>
      <c r="O516" s="5" t="s">
        <v>271</v>
      </c>
      <c r="P516" s="5" t="s">
        <v>34</v>
      </c>
      <c r="Q516" s="155">
        <v>6755</v>
      </c>
      <c r="R516" s="166">
        <v>1</v>
      </c>
      <c r="S516" s="169">
        <v>12430</v>
      </c>
      <c r="U516" s="155">
        <v>839.64599999999996</v>
      </c>
      <c r="V516" s="167">
        <v>3.0000000000000001E-5</v>
      </c>
      <c r="W516" s="167">
        <v>2.44792239660909E-2</v>
      </c>
      <c r="X516" s="167">
        <v>1.8416361330385799E-3</v>
      </c>
    </row>
    <row r="517" spans="1:24">
      <c r="A517" s="5">
        <v>560</v>
      </c>
      <c r="B517" s="5">
        <v>8679</v>
      </c>
      <c r="C517" s="5" t="s">
        <v>2022</v>
      </c>
      <c r="D517" s="5" t="s">
        <v>2023</v>
      </c>
      <c r="E517" s="5" t="s">
        <v>266</v>
      </c>
      <c r="F517" s="5" t="s">
        <v>2024</v>
      </c>
      <c r="G517" s="5" t="s">
        <v>2025</v>
      </c>
      <c r="H517" s="5" t="s">
        <v>269</v>
      </c>
      <c r="I517" s="5" t="s">
        <v>1887</v>
      </c>
      <c r="J517" s="5" t="s">
        <v>30</v>
      </c>
      <c r="K517" s="5" t="s">
        <v>30</v>
      </c>
      <c r="L517" s="3" t="s">
        <v>307</v>
      </c>
      <c r="M517" s="3" t="s">
        <v>31</v>
      </c>
      <c r="N517" s="5" t="s">
        <v>920</v>
      </c>
      <c r="O517" s="5" t="s">
        <v>271</v>
      </c>
      <c r="P517" s="5" t="s">
        <v>34</v>
      </c>
      <c r="Q517" s="155">
        <v>6995</v>
      </c>
      <c r="R517" s="166">
        <v>1</v>
      </c>
      <c r="S517" s="169">
        <v>8801</v>
      </c>
      <c r="U517" s="155">
        <v>615.63</v>
      </c>
      <c r="V517" s="167">
        <v>9.5000000000000005E-5</v>
      </c>
      <c r="W517" s="167">
        <v>1.7948200136942601E-2</v>
      </c>
      <c r="X517" s="167">
        <v>1.3502901048247501E-3</v>
      </c>
    </row>
    <row r="518" spans="1:24">
      <c r="A518" s="5">
        <v>560</v>
      </c>
      <c r="B518" s="5">
        <v>8679</v>
      </c>
      <c r="C518" s="5" t="s">
        <v>2028</v>
      </c>
      <c r="D518" s="5" t="s">
        <v>2029</v>
      </c>
      <c r="E518" s="5" t="s">
        <v>266</v>
      </c>
      <c r="F518" s="5" t="s">
        <v>2030</v>
      </c>
      <c r="G518" s="5" t="s">
        <v>2031</v>
      </c>
      <c r="H518" s="5" t="s">
        <v>269</v>
      </c>
      <c r="I518" s="5" t="s">
        <v>1887</v>
      </c>
      <c r="J518" s="5" t="s">
        <v>30</v>
      </c>
      <c r="K518" s="5" t="s">
        <v>30</v>
      </c>
      <c r="L518" s="3" t="s">
        <v>307</v>
      </c>
      <c r="M518" s="3" t="s">
        <v>31</v>
      </c>
      <c r="N518" s="5" t="s">
        <v>920</v>
      </c>
      <c r="O518" s="5" t="s">
        <v>271</v>
      </c>
      <c r="P518" s="5" t="s">
        <v>34</v>
      </c>
      <c r="Q518" s="155">
        <v>887</v>
      </c>
      <c r="R518" s="166">
        <v>1</v>
      </c>
      <c r="S518" s="169">
        <v>26390</v>
      </c>
      <c r="U518" s="155">
        <v>234.07900000000001</v>
      </c>
      <c r="V518" s="167">
        <v>3.8999999999999999E-5</v>
      </c>
      <c r="W518" s="167">
        <v>6.8243952788772204E-3</v>
      </c>
      <c r="X518" s="167">
        <v>5.1341713075249895E-4</v>
      </c>
    </row>
    <row r="519" spans="1:24">
      <c r="A519" s="5">
        <v>560</v>
      </c>
      <c r="B519" s="5">
        <v>8679</v>
      </c>
      <c r="C519" s="5" t="s">
        <v>2036</v>
      </c>
      <c r="D519" s="5" t="s">
        <v>2037</v>
      </c>
      <c r="E519" s="5" t="s">
        <v>266</v>
      </c>
      <c r="F519" s="5" t="s">
        <v>2038</v>
      </c>
      <c r="G519" s="5" t="s">
        <v>2039</v>
      </c>
      <c r="H519" s="5" t="s">
        <v>269</v>
      </c>
      <c r="I519" s="5" t="s">
        <v>1887</v>
      </c>
      <c r="J519" s="5" t="s">
        <v>30</v>
      </c>
      <c r="K519" s="5" t="s">
        <v>330</v>
      </c>
      <c r="L519" s="3" t="s">
        <v>307</v>
      </c>
      <c r="M519" s="3" t="s">
        <v>31</v>
      </c>
      <c r="N519" s="5" t="s">
        <v>1118</v>
      </c>
      <c r="O519" s="5" t="s">
        <v>271</v>
      </c>
      <c r="P519" s="5" t="s">
        <v>34</v>
      </c>
      <c r="Q519" s="155">
        <v>975</v>
      </c>
      <c r="R519" s="166">
        <v>1</v>
      </c>
      <c r="S519" s="169">
        <v>37300</v>
      </c>
      <c r="U519" s="155">
        <v>363.67500000000001</v>
      </c>
      <c r="V519" s="167">
        <v>9.0000000000000002E-6</v>
      </c>
      <c r="W519" s="167">
        <v>1.06026545407717E-2</v>
      </c>
      <c r="X519" s="167">
        <v>7.9766547074609003E-4</v>
      </c>
    </row>
    <row r="520" spans="1:24">
      <c r="A520" s="5">
        <v>560</v>
      </c>
      <c r="B520" s="5">
        <v>8679</v>
      </c>
      <c r="C520" s="5" t="s">
        <v>2040</v>
      </c>
      <c r="D520" s="5" t="s">
        <v>2041</v>
      </c>
      <c r="E520" s="5" t="s">
        <v>266</v>
      </c>
      <c r="F520" s="5" t="s">
        <v>2042</v>
      </c>
      <c r="G520" s="5" t="s">
        <v>2043</v>
      </c>
      <c r="H520" s="5" t="s">
        <v>269</v>
      </c>
      <c r="I520" s="5" t="s">
        <v>1887</v>
      </c>
      <c r="J520" s="5" t="s">
        <v>30</v>
      </c>
      <c r="K520" s="5" t="s">
        <v>128</v>
      </c>
      <c r="L520" s="3" t="s">
        <v>307</v>
      </c>
      <c r="M520" s="3" t="s">
        <v>31</v>
      </c>
      <c r="N520" s="5" t="s">
        <v>2044</v>
      </c>
      <c r="O520" s="5" t="s">
        <v>271</v>
      </c>
      <c r="P520" s="5" t="s">
        <v>34</v>
      </c>
      <c r="Q520" s="155">
        <v>2133</v>
      </c>
      <c r="R520" s="166">
        <v>1</v>
      </c>
      <c r="S520" s="169">
        <v>10090</v>
      </c>
      <c r="U520" s="155">
        <v>215.22</v>
      </c>
      <c r="V520" s="167">
        <v>1.9999999999999999E-6</v>
      </c>
      <c r="W520" s="167">
        <v>6.27455868417827E-3</v>
      </c>
      <c r="X520" s="167">
        <v>4.7205148364427602E-4</v>
      </c>
    </row>
    <row r="521" spans="1:24">
      <c r="A521" s="5">
        <v>560</v>
      </c>
      <c r="B521" s="5">
        <v>8679</v>
      </c>
      <c r="C521" s="5" t="s">
        <v>2049</v>
      </c>
      <c r="D521" s="5" t="s">
        <v>2050</v>
      </c>
      <c r="E521" s="5" t="s">
        <v>266</v>
      </c>
      <c r="F521" s="5" t="s">
        <v>2051</v>
      </c>
      <c r="G521" s="5" t="s">
        <v>2052</v>
      </c>
      <c r="H521" s="5" t="s">
        <v>269</v>
      </c>
      <c r="I521" s="5" t="s">
        <v>1887</v>
      </c>
      <c r="J521" s="5" t="s">
        <v>30</v>
      </c>
      <c r="K521" s="5" t="s">
        <v>128</v>
      </c>
      <c r="L521" s="3" t="s">
        <v>307</v>
      </c>
      <c r="M521" s="3" t="s">
        <v>31</v>
      </c>
      <c r="N521" s="5" t="s">
        <v>1957</v>
      </c>
      <c r="O521" s="5" t="s">
        <v>271</v>
      </c>
      <c r="P521" s="5" t="s">
        <v>34</v>
      </c>
      <c r="Q521" s="155">
        <v>1565</v>
      </c>
      <c r="R521" s="166">
        <v>1</v>
      </c>
      <c r="S521" s="169">
        <v>23140</v>
      </c>
      <c r="T521" s="153">
        <v>5.1859999999999999</v>
      </c>
      <c r="U521" s="155">
        <v>367.327</v>
      </c>
      <c r="V521" s="167">
        <v>1.6699999999999999E-4</v>
      </c>
      <c r="W521" s="167">
        <v>1.07091358917362E-2</v>
      </c>
      <c r="X521" s="167">
        <v>8.0567634166677296E-4</v>
      </c>
    </row>
    <row r="522" spans="1:24">
      <c r="A522" s="5">
        <v>560</v>
      </c>
      <c r="B522" s="5">
        <v>8679</v>
      </c>
      <c r="C522" s="5" t="s">
        <v>769</v>
      </c>
      <c r="D522" s="5" t="s">
        <v>770</v>
      </c>
      <c r="E522" s="5" t="s">
        <v>266</v>
      </c>
      <c r="F522" s="5" t="s">
        <v>769</v>
      </c>
      <c r="G522" s="5" t="s">
        <v>2057</v>
      </c>
      <c r="H522" s="5" t="s">
        <v>269</v>
      </c>
      <c r="I522" s="5" t="s">
        <v>1887</v>
      </c>
      <c r="J522" s="5" t="s">
        <v>30</v>
      </c>
      <c r="K522" s="5" t="s">
        <v>30</v>
      </c>
      <c r="L522" s="3" t="s">
        <v>307</v>
      </c>
      <c r="M522" s="3" t="s">
        <v>31</v>
      </c>
      <c r="N522" s="5" t="s">
        <v>393</v>
      </c>
      <c r="O522" s="5" t="s">
        <v>271</v>
      </c>
      <c r="P522" s="5" t="s">
        <v>34</v>
      </c>
      <c r="Q522" s="155">
        <v>30516</v>
      </c>
      <c r="R522" s="166">
        <v>1</v>
      </c>
      <c r="S522" s="169">
        <v>175</v>
      </c>
      <c r="U522" s="155">
        <v>53.402999999999999</v>
      </c>
      <c r="V522" s="167">
        <v>1.16E-4</v>
      </c>
      <c r="W522" s="167">
        <v>1.55692186826379E-3</v>
      </c>
      <c r="X522" s="167">
        <v>1.17131309917518E-4</v>
      </c>
    </row>
    <row r="523" spans="1:24">
      <c r="A523" s="5">
        <v>560</v>
      </c>
      <c r="B523" s="5">
        <v>8679</v>
      </c>
      <c r="C523" s="5" t="s">
        <v>278</v>
      </c>
      <c r="D523" s="5" t="s">
        <v>279</v>
      </c>
      <c r="E523" s="5" t="s">
        <v>266</v>
      </c>
      <c r="F523" s="5" t="s">
        <v>2058</v>
      </c>
      <c r="G523" s="5" t="s">
        <v>2059</v>
      </c>
      <c r="H523" s="5" t="s">
        <v>269</v>
      </c>
      <c r="I523" s="5" t="s">
        <v>1887</v>
      </c>
      <c r="J523" s="5" t="s">
        <v>30</v>
      </c>
      <c r="K523" s="5" t="s">
        <v>30</v>
      </c>
      <c r="L523" s="3" t="s">
        <v>307</v>
      </c>
      <c r="M523" s="3" t="s">
        <v>31</v>
      </c>
      <c r="N523" s="5" t="s">
        <v>282</v>
      </c>
      <c r="O523" s="5" t="s">
        <v>271</v>
      </c>
      <c r="P523" s="5" t="s">
        <v>34</v>
      </c>
      <c r="Q523" s="155">
        <v>8015</v>
      </c>
      <c r="R523" s="166">
        <v>1</v>
      </c>
      <c r="S523" s="169">
        <v>1560</v>
      </c>
      <c r="U523" s="155">
        <v>125.03400000000001</v>
      </c>
      <c r="V523" s="167">
        <v>2.5000000000000001E-5</v>
      </c>
      <c r="W523" s="167">
        <v>3.6452665370202901E-3</v>
      </c>
      <c r="X523" s="167">
        <v>2.7424294897715397E-4</v>
      </c>
    </row>
    <row r="524" spans="1:24">
      <c r="A524" s="5">
        <v>560</v>
      </c>
      <c r="B524" s="5">
        <v>8679</v>
      </c>
      <c r="C524" s="5" t="s">
        <v>2060</v>
      </c>
      <c r="D524" s="5" t="s">
        <v>2061</v>
      </c>
      <c r="E524" s="5" t="s">
        <v>266</v>
      </c>
      <c r="F524" s="5" t="s">
        <v>2062</v>
      </c>
      <c r="G524" s="5" t="s">
        <v>2063</v>
      </c>
      <c r="H524" s="5" t="s">
        <v>269</v>
      </c>
      <c r="I524" s="5" t="s">
        <v>1887</v>
      </c>
      <c r="J524" s="5" t="s">
        <v>30</v>
      </c>
      <c r="K524" s="5" t="s">
        <v>30</v>
      </c>
      <c r="L524" s="3" t="s">
        <v>307</v>
      </c>
      <c r="M524" s="3" t="s">
        <v>31</v>
      </c>
      <c r="N524" s="5" t="s">
        <v>317</v>
      </c>
      <c r="O524" s="5" t="s">
        <v>271</v>
      </c>
      <c r="P524" s="5" t="s">
        <v>34</v>
      </c>
      <c r="Q524" s="155">
        <v>9045</v>
      </c>
      <c r="R524" s="166">
        <v>1</v>
      </c>
      <c r="S524" s="169">
        <v>1650</v>
      </c>
      <c r="U524" s="155">
        <v>149.24299999999999</v>
      </c>
      <c r="V524" s="167">
        <v>2.6999999999999999E-5</v>
      </c>
      <c r="W524" s="167">
        <v>4.3510460446858504E-3</v>
      </c>
      <c r="X524" s="167">
        <v>3.27340589861341E-4</v>
      </c>
    </row>
    <row r="525" spans="1:24">
      <c r="A525" s="5">
        <v>560</v>
      </c>
      <c r="B525" s="5">
        <v>8679</v>
      </c>
      <c r="C525" s="5" t="s">
        <v>1486</v>
      </c>
      <c r="D525" s="5" t="s">
        <v>1487</v>
      </c>
      <c r="E525" s="5" t="s">
        <v>984</v>
      </c>
      <c r="F525" s="5" t="s">
        <v>2064</v>
      </c>
      <c r="G525" s="5" t="s">
        <v>2065</v>
      </c>
      <c r="H525" s="5" t="s">
        <v>269</v>
      </c>
      <c r="I525" s="5" t="s">
        <v>1887</v>
      </c>
      <c r="J525" s="5" t="s">
        <v>30</v>
      </c>
      <c r="K525" s="5" t="s">
        <v>30</v>
      </c>
      <c r="L525" s="3" t="s">
        <v>307</v>
      </c>
      <c r="M525" s="3" t="s">
        <v>31</v>
      </c>
      <c r="N525" s="5" t="s">
        <v>685</v>
      </c>
      <c r="O525" s="5" t="s">
        <v>271</v>
      </c>
      <c r="P525" s="5" t="s">
        <v>34</v>
      </c>
      <c r="Q525" s="155">
        <v>49389</v>
      </c>
      <c r="R525" s="166">
        <v>1</v>
      </c>
      <c r="S525" s="169">
        <v>245.5</v>
      </c>
      <c r="U525" s="155">
        <v>121.25</v>
      </c>
      <c r="V525" s="167">
        <v>1.9000000000000001E-5</v>
      </c>
      <c r="W525" s="167">
        <v>3.5349468895450702E-3</v>
      </c>
      <c r="X525" s="167">
        <v>2.65943312956997E-4</v>
      </c>
    </row>
    <row r="526" spans="1:24">
      <c r="A526" s="5">
        <v>560</v>
      </c>
      <c r="B526" s="5">
        <v>8679</v>
      </c>
      <c r="C526" s="5" t="s">
        <v>2066</v>
      </c>
      <c r="D526" s="5" t="s">
        <v>2067</v>
      </c>
      <c r="E526" s="5" t="s">
        <v>266</v>
      </c>
      <c r="F526" s="5" t="s">
        <v>2068</v>
      </c>
      <c r="G526" s="5" t="s">
        <v>2069</v>
      </c>
      <c r="H526" s="5" t="s">
        <v>269</v>
      </c>
      <c r="I526" s="5" t="s">
        <v>1887</v>
      </c>
      <c r="J526" s="5" t="s">
        <v>30</v>
      </c>
      <c r="K526" s="5" t="s">
        <v>30</v>
      </c>
      <c r="L526" s="3" t="s">
        <v>307</v>
      </c>
      <c r="M526" s="3" t="s">
        <v>31</v>
      </c>
      <c r="N526" s="5" t="s">
        <v>367</v>
      </c>
      <c r="O526" s="5" t="s">
        <v>271</v>
      </c>
      <c r="P526" s="5" t="s">
        <v>34</v>
      </c>
      <c r="Q526" s="155">
        <v>192</v>
      </c>
      <c r="R526" s="166">
        <v>1</v>
      </c>
      <c r="S526" s="169">
        <v>45400</v>
      </c>
      <c r="U526" s="155">
        <v>87.168000000000006</v>
      </c>
      <c r="V526" s="167">
        <v>3.0000000000000001E-5</v>
      </c>
      <c r="W526" s="167">
        <v>2.5413135107169599E-3</v>
      </c>
      <c r="X526" s="167">
        <v>1.9118967142089799E-4</v>
      </c>
    </row>
    <row r="527" spans="1:24">
      <c r="A527" s="5">
        <v>560</v>
      </c>
      <c r="B527" s="5">
        <v>8679</v>
      </c>
      <c r="C527" s="5" t="s">
        <v>793</v>
      </c>
      <c r="D527" s="5" t="s">
        <v>794</v>
      </c>
      <c r="E527" s="5" t="s">
        <v>266</v>
      </c>
      <c r="F527" s="5" t="s">
        <v>2070</v>
      </c>
      <c r="G527" s="5" t="s">
        <v>2071</v>
      </c>
      <c r="H527" s="5" t="s">
        <v>269</v>
      </c>
      <c r="I527" s="5" t="s">
        <v>1887</v>
      </c>
      <c r="J527" s="5" t="s">
        <v>30</v>
      </c>
      <c r="K527" s="5" t="s">
        <v>30</v>
      </c>
      <c r="L527" s="3" t="s">
        <v>307</v>
      </c>
      <c r="M527" s="3" t="s">
        <v>31</v>
      </c>
      <c r="N527" s="5" t="s">
        <v>705</v>
      </c>
      <c r="O527" s="5" t="s">
        <v>271</v>
      </c>
      <c r="P527" s="5" t="s">
        <v>34</v>
      </c>
      <c r="Q527" s="155">
        <v>1249</v>
      </c>
      <c r="R527" s="166">
        <v>1</v>
      </c>
      <c r="S527" s="169">
        <v>20570</v>
      </c>
      <c r="U527" s="155">
        <v>256.91899999999998</v>
      </c>
      <c r="V527" s="167">
        <v>1.5999999999999999E-5</v>
      </c>
      <c r="W527" s="167">
        <v>7.4902772606225297E-3</v>
      </c>
      <c r="X527" s="167">
        <v>5.6351317626522504E-4</v>
      </c>
    </row>
    <row r="528" spans="1:24">
      <c r="A528" s="5">
        <v>560</v>
      </c>
      <c r="B528" s="5">
        <v>8679</v>
      </c>
      <c r="C528" s="5" t="s">
        <v>807</v>
      </c>
      <c r="D528" s="5" t="s">
        <v>808</v>
      </c>
      <c r="E528" s="5" t="s">
        <v>266</v>
      </c>
      <c r="F528" s="5" t="s">
        <v>2072</v>
      </c>
      <c r="G528" s="5" t="s">
        <v>2073</v>
      </c>
      <c r="H528" s="5" t="s">
        <v>269</v>
      </c>
      <c r="I528" s="5" t="s">
        <v>1887</v>
      </c>
      <c r="J528" s="5" t="s">
        <v>30</v>
      </c>
      <c r="K528" s="5" t="s">
        <v>30</v>
      </c>
      <c r="L528" s="3" t="s">
        <v>307</v>
      </c>
      <c r="M528" s="3" t="s">
        <v>31</v>
      </c>
      <c r="N528" s="5" t="s">
        <v>270</v>
      </c>
      <c r="O528" s="5" t="s">
        <v>271</v>
      </c>
      <c r="P528" s="5" t="s">
        <v>34</v>
      </c>
      <c r="Q528" s="155">
        <v>30373</v>
      </c>
      <c r="R528" s="166">
        <v>1</v>
      </c>
      <c r="S528" s="169">
        <v>7020</v>
      </c>
      <c r="U528" s="155">
        <v>2132.1849999999999</v>
      </c>
      <c r="V528" s="167">
        <v>1.9000000000000001E-5</v>
      </c>
      <c r="W528" s="167">
        <v>6.2162141282611098E-2</v>
      </c>
      <c r="X528" s="167">
        <v>4.6766206989112902E-3</v>
      </c>
    </row>
    <row r="529" spans="1:24">
      <c r="A529" s="5">
        <v>560</v>
      </c>
      <c r="B529" s="5">
        <v>8679</v>
      </c>
      <c r="C529" s="5" t="s">
        <v>858</v>
      </c>
      <c r="D529" s="5" t="s">
        <v>859</v>
      </c>
      <c r="E529" s="5" t="s">
        <v>266</v>
      </c>
      <c r="F529" s="5" t="s">
        <v>2080</v>
      </c>
      <c r="G529" s="5" t="s">
        <v>2081</v>
      </c>
      <c r="H529" s="5" t="s">
        <v>269</v>
      </c>
      <c r="I529" s="5" t="s">
        <v>1887</v>
      </c>
      <c r="J529" s="5" t="s">
        <v>30</v>
      </c>
      <c r="K529" s="5" t="s">
        <v>30</v>
      </c>
      <c r="L529" s="3" t="s">
        <v>307</v>
      </c>
      <c r="M529" s="3" t="s">
        <v>31</v>
      </c>
      <c r="N529" s="5" t="s">
        <v>367</v>
      </c>
      <c r="O529" s="5" t="s">
        <v>271</v>
      </c>
      <c r="P529" s="5" t="s">
        <v>34</v>
      </c>
      <c r="Q529" s="155">
        <v>14736</v>
      </c>
      <c r="R529" s="166">
        <v>1</v>
      </c>
      <c r="S529" s="169">
        <v>1394</v>
      </c>
      <c r="U529" s="155">
        <v>205.42</v>
      </c>
      <c r="V529" s="167">
        <v>9.7999999999999997E-5</v>
      </c>
      <c r="W529" s="167">
        <v>5.9888515827059997E-3</v>
      </c>
      <c r="X529" s="167">
        <v>4.5055699009881398E-4</v>
      </c>
    </row>
    <row r="530" spans="1:24">
      <c r="A530" s="5">
        <v>560</v>
      </c>
      <c r="B530" s="5">
        <v>8679</v>
      </c>
      <c r="C530" s="5" t="s">
        <v>867</v>
      </c>
      <c r="D530" s="5" t="s">
        <v>868</v>
      </c>
      <c r="E530" s="5" t="s">
        <v>266</v>
      </c>
      <c r="F530" s="5" t="s">
        <v>2082</v>
      </c>
      <c r="G530" s="5" t="s">
        <v>2083</v>
      </c>
      <c r="H530" s="5" t="s">
        <v>269</v>
      </c>
      <c r="I530" s="5" t="s">
        <v>1887</v>
      </c>
      <c r="J530" s="5" t="s">
        <v>30</v>
      </c>
      <c r="K530" s="5" t="s">
        <v>30</v>
      </c>
      <c r="L530" s="3" t="s">
        <v>307</v>
      </c>
      <c r="M530" s="3" t="s">
        <v>31</v>
      </c>
      <c r="N530" s="5" t="s">
        <v>367</v>
      </c>
      <c r="O530" s="5" t="s">
        <v>271</v>
      </c>
      <c r="P530" s="5" t="s">
        <v>34</v>
      </c>
      <c r="Q530" s="155">
        <v>4885</v>
      </c>
      <c r="R530" s="166">
        <v>1</v>
      </c>
      <c r="S530" s="169">
        <v>27000</v>
      </c>
      <c r="U530" s="155">
        <v>1318.95</v>
      </c>
      <c r="V530" s="167">
        <v>1.3300000000000001E-4</v>
      </c>
      <c r="W530" s="167">
        <v>3.8452935193650603E-2</v>
      </c>
      <c r="X530" s="167">
        <v>2.89291502753985E-3</v>
      </c>
    </row>
    <row r="531" spans="1:24">
      <c r="A531" s="5">
        <v>560</v>
      </c>
      <c r="B531" s="5">
        <v>8679</v>
      </c>
      <c r="C531" s="5" t="s">
        <v>2089</v>
      </c>
      <c r="D531" s="5" t="s">
        <v>2090</v>
      </c>
      <c r="E531" s="5" t="s">
        <v>266</v>
      </c>
      <c r="F531" s="5" t="s">
        <v>2091</v>
      </c>
      <c r="G531" s="5" t="s">
        <v>2092</v>
      </c>
      <c r="H531" s="5" t="s">
        <v>269</v>
      </c>
      <c r="I531" s="5" t="s">
        <v>1887</v>
      </c>
      <c r="J531" s="5" t="s">
        <v>30</v>
      </c>
      <c r="K531" s="5" t="s">
        <v>30</v>
      </c>
      <c r="L531" s="3" t="s">
        <v>307</v>
      </c>
      <c r="M531" s="3" t="s">
        <v>31</v>
      </c>
      <c r="N531" s="5" t="s">
        <v>993</v>
      </c>
      <c r="O531" s="5" t="s">
        <v>271</v>
      </c>
      <c r="P531" s="5" t="s">
        <v>34</v>
      </c>
      <c r="Q531" s="155">
        <v>865</v>
      </c>
      <c r="R531" s="166">
        <v>1</v>
      </c>
      <c r="S531" s="169">
        <v>8300</v>
      </c>
      <c r="U531" s="155">
        <v>71.795000000000002</v>
      </c>
      <c r="V531" s="167">
        <v>1.8E-5</v>
      </c>
      <c r="W531" s="167">
        <v>2.0931259579424098E-3</v>
      </c>
      <c r="X531" s="167">
        <v>1.57471347967871E-4</v>
      </c>
    </row>
    <row r="532" spans="1:24">
      <c r="A532" s="5">
        <v>560</v>
      </c>
      <c r="B532" s="5">
        <v>8679</v>
      </c>
      <c r="C532" s="5" t="s">
        <v>2097</v>
      </c>
      <c r="D532" s="5" t="s">
        <v>2098</v>
      </c>
      <c r="E532" s="5" t="s">
        <v>266</v>
      </c>
      <c r="F532" s="5" t="s">
        <v>2099</v>
      </c>
      <c r="G532" s="5" t="s">
        <v>2100</v>
      </c>
      <c r="H532" s="5" t="s">
        <v>269</v>
      </c>
      <c r="I532" s="5" t="s">
        <v>1887</v>
      </c>
      <c r="J532" s="5" t="s">
        <v>30</v>
      </c>
      <c r="K532" s="5" t="s">
        <v>30</v>
      </c>
      <c r="L532" s="3" t="s">
        <v>307</v>
      </c>
      <c r="M532" s="3" t="s">
        <v>31</v>
      </c>
      <c r="N532" s="5" t="s">
        <v>270</v>
      </c>
      <c r="O532" s="5" t="s">
        <v>271</v>
      </c>
      <c r="P532" s="5" t="s">
        <v>34</v>
      </c>
      <c r="Q532" s="155">
        <v>2357</v>
      </c>
      <c r="R532" s="166">
        <v>1</v>
      </c>
      <c r="S532" s="169">
        <v>22240</v>
      </c>
      <c r="U532" s="155">
        <v>524.197</v>
      </c>
      <c r="V532" s="167">
        <v>9.0000000000000002E-6</v>
      </c>
      <c r="W532" s="167">
        <v>1.52825395800592E-2</v>
      </c>
      <c r="X532" s="167">
        <v>1.14974547944069E-3</v>
      </c>
    </row>
    <row r="533" spans="1:24">
      <c r="A533" s="5">
        <v>560</v>
      </c>
      <c r="B533" s="5">
        <v>8679</v>
      </c>
      <c r="C533" s="5" t="s">
        <v>2101</v>
      </c>
      <c r="D533" s="5" t="s">
        <v>2102</v>
      </c>
      <c r="E533" s="5" t="s">
        <v>266</v>
      </c>
      <c r="F533" s="5" t="s">
        <v>2103</v>
      </c>
      <c r="G533" s="5" t="s">
        <v>2104</v>
      </c>
      <c r="H533" s="5" t="s">
        <v>269</v>
      </c>
      <c r="I533" s="5" t="s">
        <v>1887</v>
      </c>
      <c r="J533" s="5" t="s">
        <v>30</v>
      </c>
      <c r="K533" s="5" t="s">
        <v>30</v>
      </c>
      <c r="L533" s="3" t="s">
        <v>307</v>
      </c>
      <c r="M533" s="3" t="s">
        <v>31</v>
      </c>
      <c r="N533" s="5" t="s">
        <v>763</v>
      </c>
      <c r="O533" s="5" t="s">
        <v>271</v>
      </c>
      <c r="P533" s="5" t="s">
        <v>34</v>
      </c>
      <c r="Q533" s="155">
        <v>5700</v>
      </c>
      <c r="R533" s="166">
        <v>1</v>
      </c>
      <c r="S533" s="169">
        <v>1209</v>
      </c>
      <c r="U533" s="155">
        <v>68.912999999999997</v>
      </c>
      <c r="V533" s="167">
        <v>5.8999999999999998E-5</v>
      </c>
      <c r="W533" s="167">
        <v>2.00910354676072E-3</v>
      </c>
      <c r="X533" s="167">
        <v>1.51150121909742E-4</v>
      </c>
    </row>
    <row r="534" spans="1:24">
      <c r="A534" s="5">
        <v>560</v>
      </c>
      <c r="B534" s="5">
        <v>8679</v>
      </c>
      <c r="C534" s="5" t="s">
        <v>916</v>
      </c>
      <c r="D534" s="5" t="s">
        <v>917</v>
      </c>
      <c r="E534" s="5" t="s">
        <v>266</v>
      </c>
      <c r="F534" s="5" t="s">
        <v>2105</v>
      </c>
      <c r="G534" s="5" t="s">
        <v>2106</v>
      </c>
      <c r="H534" s="5" t="s">
        <v>269</v>
      </c>
      <c r="I534" s="5" t="s">
        <v>1887</v>
      </c>
      <c r="J534" s="5" t="s">
        <v>30</v>
      </c>
      <c r="K534" s="5" t="s">
        <v>30</v>
      </c>
      <c r="L534" s="3" t="s">
        <v>307</v>
      </c>
      <c r="M534" s="3" t="s">
        <v>31</v>
      </c>
      <c r="N534" s="5" t="s">
        <v>920</v>
      </c>
      <c r="O534" s="5" t="s">
        <v>271</v>
      </c>
      <c r="P534" s="5" t="s">
        <v>34</v>
      </c>
      <c r="Q534" s="155">
        <v>3117</v>
      </c>
      <c r="R534" s="166">
        <v>1</v>
      </c>
      <c r="S534" s="169">
        <v>13960</v>
      </c>
      <c r="U534" s="155">
        <v>435.13299999999998</v>
      </c>
      <c r="V534" s="167">
        <v>4.8000000000000001E-5</v>
      </c>
      <c r="W534" s="167">
        <v>1.26859613633616E-2</v>
      </c>
      <c r="X534" s="167">
        <v>9.5439809944387801E-4</v>
      </c>
    </row>
    <row r="535" spans="1:24">
      <c r="A535" s="5">
        <v>560</v>
      </c>
      <c r="B535" s="5">
        <v>8679</v>
      </c>
      <c r="C535" s="5" t="s">
        <v>922</v>
      </c>
      <c r="D535" s="5" t="s">
        <v>923</v>
      </c>
      <c r="E535" s="5" t="s">
        <v>266</v>
      </c>
      <c r="F535" s="5" t="s">
        <v>2114</v>
      </c>
      <c r="G535" s="5" t="s">
        <v>2115</v>
      </c>
      <c r="H535" s="5" t="s">
        <v>269</v>
      </c>
      <c r="I535" s="5" t="s">
        <v>1887</v>
      </c>
      <c r="J535" s="5" t="s">
        <v>30</v>
      </c>
      <c r="K535" s="5" t="s">
        <v>30</v>
      </c>
      <c r="L535" s="3" t="s">
        <v>307</v>
      </c>
      <c r="M535" s="3" t="s">
        <v>31</v>
      </c>
      <c r="N535" s="5" t="s">
        <v>289</v>
      </c>
      <c r="O535" s="5" t="s">
        <v>271</v>
      </c>
      <c r="P535" s="5" t="s">
        <v>34</v>
      </c>
      <c r="Q535" s="155">
        <v>132</v>
      </c>
      <c r="R535" s="166">
        <v>1</v>
      </c>
      <c r="S535" s="169">
        <v>55460</v>
      </c>
      <c r="U535" s="155">
        <v>73.206999999999994</v>
      </c>
      <c r="V535" s="167">
        <v>4.5000000000000003E-5</v>
      </c>
      <c r="W535" s="167">
        <v>2.1342975225054901E-3</v>
      </c>
      <c r="X535" s="167">
        <v>1.6056879260329399E-4</v>
      </c>
    </row>
    <row r="536" spans="1:24">
      <c r="A536" s="5">
        <v>560</v>
      </c>
      <c r="B536" s="5">
        <v>8679</v>
      </c>
      <c r="C536" s="5" t="s">
        <v>2119</v>
      </c>
      <c r="D536" s="5" t="s">
        <v>2120</v>
      </c>
      <c r="E536" s="5" t="s">
        <v>266</v>
      </c>
      <c r="F536" s="5" t="s">
        <v>2121</v>
      </c>
      <c r="G536" s="5" t="s">
        <v>2122</v>
      </c>
      <c r="H536" s="5" t="s">
        <v>269</v>
      </c>
      <c r="I536" s="5" t="s">
        <v>1887</v>
      </c>
      <c r="J536" s="5" t="s">
        <v>30</v>
      </c>
      <c r="K536" s="5" t="s">
        <v>30</v>
      </c>
      <c r="L536" s="3" t="s">
        <v>307</v>
      </c>
      <c r="M536" s="3" t="s">
        <v>31</v>
      </c>
      <c r="N536" s="5" t="s">
        <v>920</v>
      </c>
      <c r="O536" s="5" t="s">
        <v>271</v>
      </c>
      <c r="P536" s="5" t="s">
        <v>34</v>
      </c>
      <c r="Q536" s="155">
        <v>4969</v>
      </c>
      <c r="R536" s="166">
        <v>1</v>
      </c>
      <c r="S536" s="169">
        <v>6542</v>
      </c>
      <c r="U536" s="155">
        <v>325.072</v>
      </c>
      <c r="V536" s="167">
        <v>2.8400000000000002E-4</v>
      </c>
      <c r="W536" s="167">
        <v>9.4772142842501194E-3</v>
      </c>
      <c r="X536" s="167">
        <v>7.1299565258283696E-4</v>
      </c>
    </row>
    <row r="537" spans="1:24">
      <c r="A537" s="5">
        <v>560</v>
      </c>
      <c r="B537" s="5">
        <v>8679</v>
      </c>
      <c r="C537" s="5" t="s">
        <v>941</v>
      </c>
      <c r="D537" s="5" t="s">
        <v>942</v>
      </c>
      <c r="E537" s="5" t="s">
        <v>266</v>
      </c>
      <c r="F537" s="5" t="s">
        <v>2123</v>
      </c>
      <c r="G537" s="5" t="s">
        <v>2124</v>
      </c>
      <c r="H537" s="5" t="s">
        <v>269</v>
      </c>
      <c r="I537" s="5" t="s">
        <v>1887</v>
      </c>
      <c r="J537" s="5" t="s">
        <v>30</v>
      </c>
      <c r="K537" s="5" t="s">
        <v>30</v>
      </c>
      <c r="L537" s="3" t="s">
        <v>307</v>
      </c>
      <c r="M537" s="3" t="s">
        <v>31</v>
      </c>
      <c r="N537" s="5" t="s">
        <v>367</v>
      </c>
      <c r="O537" s="5" t="s">
        <v>271</v>
      </c>
      <c r="P537" s="5" t="s">
        <v>34</v>
      </c>
      <c r="Q537" s="155">
        <v>1200</v>
      </c>
      <c r="R537" s="166">
        <v>1</v>
      </c>
      <c r="S537" s="169">
        <v>41330</v>
      </c>
      <c r="U537" s="155">
        <v>495.96</v>
      </c>
      <c r="V537" s="167">
        <v>2.5000000000000001E-5</v>
      </c>
      <c r="W537" s="167">
        <v>1.4459318199054501E-2</v>
      </c>
      <c r="X537" s="167">
        <v>1.0878123788306299E-3</v>
      </c>
    </row>
    <row r="538" spans="1:24">
      <c r="A538" s="5">
        <v>560</v>
      </c>
      <c r="B538" s="5">
        <v>8679</v>
      </c>
      <c r="C538" s="5" t="s">
        <v>2125</v>
      </c>
      <c r="D538" s="5" t="s">
        <v>2126</v>
      </c>
      <c r="E538" s="5" t="s">
        <v>266</v>
      </c>
      <c r="F538" s="5" t="s">
        <v>2127</v>
      </c>
      <c r="G538" s="5" t="s">
        <v>2128</v>
      </c>
      <c r="H538" s="5" t="s">
        <v>269</v>
      </c>
      <c r="I538" s="5" t="s">
        <v>1887</v>
      </c>
      <c r="J538" s="5" t="s">
        <v>30</v>
      </c>
      <c r="K538" s="5" t="s">
        <v>30</v>
      </c>
      <c r="L538" s="3" t="s">
        <v>307</v>
      </c>
      <c r="M538" s="3" t="s">
        <v>31</v>
      </c>
      <c r="N538" s="5" t="s">
        <v>401</v>
      </c>
      <c r="O538" s="5" t="s">
        <v>271</v>
      </c>
      <c r="P538" s="5" t="s">
        <v>34</v>
      </c>
      <c r="Q538" s="155">
        <v>192</v>
      </c>
      <c r="R538" s="166">
        <v>1</v>
      </c>
      <c r="S538" s="169">
        <v>25360</v>
      </c>
      <c r="U538" s="155">
        <v>48.691000000000003</v>
      </c>
      <c r="V538" s="167">
        <v>2.5000000000000001E-5</v>
      </c>
      <c r="W538" s="167">
        <v>1.4195530976163499E-3</v>
      </c>
      <c r="X538" s="167">
        <v>1.06796697516167E-4</v>
      </c>
    </row>
    <row r="539" spans="1:24">
      <c r="A539" s="5">
        <v>560</v>
      </c>
      <c r="B539" s="5">
        <v>8679</v>
      </c>
      <c r="C539" s="5" t="s">
        <v>955</v>
      </c>
      <c r="D539" s="5" t="s">
        <v>956</v>
      </c>
      <c r="E539" s="5" t="s">
        <v>266</v>
      </c>
      <c r="F539" s="5" t="s">
        <v>2129</v>
      </c>
      <c r="G539" s="5" t="s">
        <v>2130</v>
      </c>
      <c r="H539" s="5" t="s">
        <v>269</v>
      </c>
      <c r="I539" s="5" t="s">
        <v>1887</v>
      </c>
      <c r="J539" s="5" t="s">
        <v>30</v>
      </c>
      <c r="K539" s="5" t="s">
        <v>30</v>
      </c>
      <c r="L539" s="3" t="s">
        <v>307</v>
      </c>
      <c r="M539" s="3" t="s">
        <v>31</v>
      </c>
      <c r="N539" s="5" t="s">
        <v>367</v>
      </c>
      <c r="O539" s="5" t="s">
        <v>271</v>
      </c>
      <c r="P539" s="5" t="s">
        <v>34</v>
      </c>
      <c r="Q539" s="155">
        <v>87432</v>
      </c>
      <c r="R539" s="166">
        <v>1</v>
      </c>
      <c r="S539" s="169">
        <v>236</v>
      </c>
      <c r="U539" s="155">
        <v>206.34</v>
      </c>
      <c r="V539" s="167">
        <v>1.03E-4</v>
      </c>
      <c r="W539" s="167">
        <v>6.0156641195261203E-3</v>
      </c>
      <c r="X539" s="167">
        <v>4.52574167469092E-4</v>
      </c>
    </row>
    <row r="540" spans="1:24">
      <c r="A540" s="5">
        <v>560</v>
      </c>
      <c r="B540" s="5">
        <v>8679</v>
      </c>
      <c r="C540" s="5" t="s">
        <v>982</v>
      </c>
      <c r="D540" s="5" t="s">
        <v>983</v>
      </c>
      <c r="E540" s="5" t="s">
        <v>984</v>
      </c>
      <c r="F540" s="5" t="s">
        <v>2133</v>
      </c>
      <c r="G540" s="5" t="s">
        <v>2134</v>
      </c>
      <c r="H540" s="5" t="s">
        <v>269</v>
      </c>
      <c r="I540" s="5" t="s">
        <v>1887</v>
      </c>
      <c r="J540" s="5" t="s">
        <v>30</v>
      </c>
      <c r="K540" s="5" t="s">
        <v>128</v>
      </c>
      <c r="L540" s="3" t="s">
        <v>307</v>
      </c>
      <c r="M540" s="3" t="s">
        <v>31</v>
      </c>
      <c r="N540" s="5" t="s">
        <v>685</v>
      </c>
      <c r="O540" s="5" t="s">
        <v>271</v>
      </c>
      <c r="P540" s="5" t="s">
        <v>34</v>
      </c>
      <c r="Q540" s="155">
        <v>4434</v>
      </c>
      <c r="R540" s="166">
        <v>1</v>
      </c>
      <c r="S540" s="169">
        <v>11640</v>
      </c>
      <c r="U540" s="155">
        <v>516.11800000000005</v>
      </c>
      <c r="V540" s="167">
        <v>3.8000000000000002E-5</v>
      </c>
      <c r="W540" s="167">
        <v>1.50469969484078E-2</v>
      </c>
      <c r="X540" s="167">
        <v>1.1320249903467199E-3</v>
      </c>
    </row>
    <row r="541" spans="1:24">
      <c r="A541" s="5">
        <v>560</v>
      </c>
      <c r="B541" s="5">
        <v>8679</v>
      </c>
      <c r="C541" s="5" t="s">
        <v>285</v>
      </c>
      <c r="D541" s="5" t="s">
        <v>286</v>
      </c>
      <c r="E541" s="5" t="s">
        <v>266</v>
      </c>
      <c r="F541" s="5" t="s">
        <v>2135</v>
      </c>
      <c r="G541" s="5" t="s">
        <v>2136</v>
      </c>
      <c r="H541" s="5" t="s">
        <v>269</v>
      </c>
      <c r="I541" s="5" t="s">
        <v>1887</v>
      </c>
      <c r="J541" s="5" t="s">
        <v>30</v>
      </c>
      <c r="K541" s="5" t="s">
        <v>30</v>
      </c>
      <c r="L541" s="3" t="s">
        <v>307</v>
      </c>
      <c r="M541" s="3" t="s">
        <v>31</v>
      </c>
      <c r="N541" s="5" t="s">
        <v>289</v>
      </c>
      <c r="O541" s="5" t="s">
        <v>271</v>
      </c>
      <c r="P541" s="5" t="s">
        <v>34</v>
      </c>
      <c r="Q541" s="155">
        <v>1168</v>
      </c>
      <c r="R541" s="166">
        <v>1</v>
      </c>
      <c r="S541" s="169">
        <v>5435</v>
      </c>
      <c r="U541" s="155">
        <v>63.481000000000002</v>
      </c>
      <c r="V541" s="167">
        <v>3.6000000000000001E-5</v>
      </c>
      <c r="W541" s="167">
        <v>1.8507320887380899E-3</v>
      </c>
      <c r="X541" s="167">
        <v>1.3923542232855801E-4</v>
      </c>
    </row>
    <row r="542" spans="1:24">
      <c r="A542" s="5">
        <v>560</v>
      </c>
      <c r="B542" s="5">
        <v>8679</v>
      </c>
      <c r="C542" s="5" t="s">
        <v>2139</v>
      </c>
      <c r="D542" s="5" t="s">
        <v>2140</v>
      </c>
      <c r="E542" s="5" t="s">
        <v>266</v>
      </c>
      <c r="F542" s="5" t="s">
        <v>2141</v>
      </c>
      <c r="G542" s="5" t="s">
        <v>2142</v>
      </c>
      <c r="H542" s="5" t="s">
        <v>269</v>
      </c>
      <c r="I542" s="5" t="s">
        <v>1887</v>
      </c>
      <c r="J542" s="5" t="s">
        <v>30</v>
      </c>
      <c r="K542" s="5" t="s">
        <v>330</v>
      </c>
      <c r="L542" s="3" t="s">
        <v>307</v>
      </c>
      <c r="M542" s="3" t="s">
        <v>31</v>
      </c>
      <c r="N542" s="5" t="s">
        <v>1118</v>
      </c>
      <c r="O542" s="5" t="s">
        <v>271</v>
      </c>
      <c r="P542" s="5" t="s">
        <v>34</v>
      </c>
      <c r="Q542" s="155">
        <v>544</v>
      </c>
      <c r="R542" s="166">
        <v>1</v>
      </c>
      <c r="S542" s="169">
        <v>106610</v>
      </c>
      <c r="U542" s="155">
        <v>579.95799999999997</v>
      </c>
      <c r="V542" s="167">
        <v>1.8E-5</v>
      </c>
      <c r="W542" s="167">
        <v>1.6908224549992999E-2</v>
      </c>
      <c r="X542" s="167">
        <v>1.2720500175957901E-3</v>
      </c>
    </row>
    <row r="543" spans="1:24">
      <c r="A543" s="5">
        <v>560</v>
      </c>
      <c r="B543" s="5">
        <v>8679</v>
      </c>
      <c r="C543" s="5" t="s">
        <v>994</v>
      </c>
      <c r="D543" s="5" t="s">
        <v>995</v>
      </c>
      <c r="E543" s="5" t="s">
        <v>266</v>
      </c>
      <c r="F543" s="5" t="s">
        <v>2147</v>
      </c>
      <c r="G543" s="5" t="s">
        <v>2148</v>
      </c>
      <c r="H543" s="5" t="s">
        <v>269</v>
      </c>
      <c r="I543" s="5" t="s">
        <v>1887</v>
      </c>
      <c r="J543" s="5" t="s">
        <v>30</v>
      </c>
      <c r="K543" s="5" t="s">
        <v>30</v>
      </c>
      <c r="L543" s="3" t="s">
        <v>307</v>
      </c>
      <c r="M543" s="3" t="s">
        <v>31</v>
      </c>
      <c r="N543" s="5" t="s">
        <v>488</v>
      </c>
      <c r="O543" s="5" t="s">
        <v>271</v>
      </c>
      <c r="P543" s="5" t="s">
        <v>34</v>
      </c>
      <c r="Q543" s="155">
        <v>6644</v>
      </c>
      <c r="R543" s="166">
        <v>1</v>
      </c>
      <c r="S543" s="169">
        <v>11210</v>
      </c>
      <c r="U543" s="155">
        <v>744.79200000000003</v>
      </c>
      <c r="V543" s="167">
        <v>1.74E-4</v>
      </c>
      <c r="W543" s="167">
        <v>2.1713828340667599E-2</v>
      </c>
      <c r="X543" s="167">
        <v>1.6335881772299699E-3</v>
      </c>
    </row>
    <row r="544" spans="1:24">
      <c r="A544" s="5">
        <v>560</v>
      </c>
      <c r="B544" s="5">
        <v>8679</v>
      </c>
      <c r="C544" s="5" t="s">
        <v>2544</v>
      </c>
      <c r="D544" s="5" t="s">
        <v>2545</v>
      </c>
      <c r="E544" s="5" t="s">
        <v>266</v>
      </c>
      <c r="F544" s="5" t="s">
        <v>2546</v>
      </c>
      <c r="G544" s="5" t="s">
        <v>2547</v>
      </c>
      <c r="H544" s="5" t="s">
        <v>269</v>
      </c>
      <c r="I544" s="5" t="s">
        <v>1887</v>
      </c>
      <c r="J544" s="5" t="s">
        <v>30</v>
      </c>
      <c r="K544" s="5" t="s">
        <v>30</v>
      </c>
      <c r="L544" s="3" t="s">
        <v>307</v>
      </c>
      <c r="M544" s="3" t="s">
        <v>31</v>
      </c>
      <c r="N544" s="5" t="s">
        <v>355</v>
      </c>
      <c r="O544" s="5" t="s">
        <v>271</v>
      </c>
      <c r="P544" s="5" t="s">
        <v>34</v>
      </c>
      <c r="Q544" s="155">
        <v>650</v>
      </c>
      <c r="R544" s="166">
        <v>1</v>
      </c>
      <c r="S544" s="169">
        <v>15060</v>
      </c>
      <c r="U544" s="155">
        <v>97.89</v>
      </c>
      <c r="V544" s="167">
        <v>3.1000000000000001E-5</v>
      </c>
      <c r="W544" s="167">
        <v>2.8539048683471398E-3</v>
      </c>
      <c r="X544" s="167">
        <v>2.1470673797026099E-4</v>
      </c>
    </row>
    <row r="545" spans="1:24">
      <c r="A545" s="5">
        <v>560</v>
      </c>
      <c r="B545" s="5">
        <v>8679</v>
      </c>
      <c r="C545" s="5" t="s">
        <v>2149</v>
      </c>
      <c r="D545" s="5" t="s">
        <v>2150</v>
      </c>
      <c r="E545" s="5" t="s">
        <v>984</v>
      </c>
      <c r="F545" s="5" t="s">
        <v>2151</v>
      </c>
      <c r="G545" s="5" t="s">
        <v>2152</v>
      </c>
      <c r="H545" s="5" t="s">
        <v>269</v>
      </c>
      <c r="I545" s="5" t="s">
        <v>1887</v>
      </c>
      <c r="J545" s="5" t="s">
        <v>30</v>
      </c>
      <c r="K545" s="5" t="s">
        <v>30</v>
      </c>
      <c r="L545" s="3" t="s">
        <v>307</v>
      </c>
      <c r="M545" s="3" t="s">
        <v>31</v>
      </c>
      <c r="N545" s="5" t="s">
        <v>685</v>
      </c>
      <c r="O545" s="5" t="s">
        <v>271</v>
      </c>
      <c r="P545" s="5" t="s">
        <v>34</v>
      </c>
      <c r="Q545" s="155">
        <v>9838</v>
      </c>
      <c r="R545" s="166">
        <v>1</v>
      </c>
      <c r="S545" s="169">
        <v>1803</v>
      </c>
      <c r="U545" s="155">
        <v>177.37899999999999</v>
      </c>
      <c r="V545" s="167">
        <v>7.9999999999999996E-6</v>
      </c>
      <c r="W545" s="167">
        <v>5.1713473407828097E-3</v>
      </c>
      <c r="X545" s="167">
        <v>3.8905400483573701E-4</v>
      </c>
    </row>
    <row r="546" spans="1:24">
      <c r="A546" s="5">
        <v>560</v>
      </c>
      <c r="B546" s="5">
        <v>8679</v>
      </c>
      <c r="C546" s="5" t="s">
        <v>2153</v>
      </c>
      <c r="D546" s="5" t="s">
        <v>2154</v>
      </c>
      <c r="E546" s="5" t="s">
        <v>266</v>
      </c>
      <c r="F546" s="5" t="s">
        <v>2155</v>
      </c>
      <c r="G546" s="5" t="s">
        <v>2156</v>
      </c>
      <c r="H546" s="5" t="s">
        <v>269</v>
      </c>
      <c r="I546" s="5" t="s">
        <v>1887</v>
      </c>
      <c r="J546" s="5" t="s">
        <v>30</v>
      </c>
      <c r="K546" s="5" t="s">
        <v>128</v>
      </c>
      <c r="L546" s="3" t="s">
        <v>307</v>
      </c>
      <c r="M546" s="3" t="s">
        <v>31</v>
      </c>
      <c r="N546" s="5" t="s">
        <v>993</v>
      </c>
      <c r="O546" s="5" t="s">
        <v>271</v>
      </c>
      <c r="P546" s="5" t="s">
        <v>34</v>
      </c>
      <c r="Q546" s="155">
        <v>375</v>
      </c>
      <c r="R546" s="166">
        <v>1</v>
      </c>
      <c r="S546" s="169">
        <v>35710</v>
      </c>
      <c r="U546" s="155">
        <v>133.91200000000001</v>
      </c>
      <c r="V546" s="167">
        <v>5.0000000000000004E-6</v>
      </c>
      <c r="W546" s="167">
        <v>3.90411212261249E-3</v>
      </c>
      <c r="X546" s="167">
        <v>2.9371658032937599E-4</v>
      </c>
    </row>
    <row r="547" spans="1:24">
      <c r="A547" s="5">
        <v>560</v>
      </c>
      <c r="B547" s="5">
        <v>8679</v>
      </c>
      <c r="C547" s="5" t="s">
        <v>2477</v>
      </c>
      <c r="D547" s="5" t="s">
        <v>2478</v>
      </c>
      <c r="E547" s="5" t="s">
        <v>266</v>
      </c>
      <c r="F547" s="5" t="s">
        <v>2477</v>
      </c>
      <c r="G547" s="5" t="s">
        <v>2479</v>
      </c>
      <c r="H547" s="5" t="s">
        <v>269</v>
      </c>
      <c r="I547" s="5" t="s">
        <v>1887</v>
      </c>
      <c r="J547" s="5" t="s">
        <v>30</v>
      </c>
      <c r="K547" s="5" t="s">
        <v>30</v>
      </c>
      <c r="L547" s="3" t="s">
        <v>307</v>
      </c>
      <c r="M547" s="3" t="s">
        <v>31</v>
      </c>
      <c r="N547" s="5" t="s">
        <v>1957</v>
      </c>
      <c r="O547" s="5" t="s">
        <v>271</v>
      </c>
      <c r="P547" s="5" t="s">
        <v>34</v>
      </c>
      <c r="Q547" s="155">
        <v>2053</v>
      </c>
      <c r="R547" s="166">
        <v>1</v>
      </c>
      <c r="S547" s="169">
        <v>20990</v>
      </c>
      <c r="U547" s="155">
        <v>430.92500000000001</v>
      </c>
      <c r="V547" s="167">
        <v>2.3E-5</v>
      </c>
      <c r="W547" s="167">
        <v>1.25632659027585E-2</v>
      </c>
      <c r="X547" s="167">
        <v>9.45167398588348E-4</v>
      </c>
    </row>
    <row r="548" spans="1:24">
      <c r="A548" s="5">
        <v>560</v>
      </c>
      <c r="B548" s="5">
        <v>8679</v>
      </c>
      <c r="C548" s="5" t="s">
        <v>1031</v>
      </c>
      <c r="D548" s="5" t="s">
        <v>1032</v>
      </c>
      <c r="E548" s="5" t="s">
        <v>266</v>
      </c>
      <c r="F548" s="5" t="s">
        <v>2338</v>
      </c>
      <c r="G548" s="5" t="s">
        <v>2339</v>
      </c>
      <c r="H548" s="5" t="s">
        <v>269</v>
      </c>
      <c r="I548" s="5" t="s">
        <v>1887</v>
      </c>
      <c r="J548" s="5" t="s">
        <v>30</v>
      </c>
      <c r="K548" s="5" t="s">
        <v>330</v>
      </c>
      <c r="L548" s="3" t="s">
        <v>307</v>
      </c>
      <c r="M548" s="3" t="s">
        <v>31</v>
      </c>
      <c r="N548" s="5" t="s">
        <v>331</v>
      </c>
      <c r="O548" s="5" t="s">
        <v>271</v>
      </c>
      <c r="P548" s="5" t="s">
        <v>34</v>
      </c>
      <c r="Q548" s="155">
        <v>2430</v>
      </c>
      <c r="R548" s="166">
        <v>1</v>
      </c>
      <c r="S548" s="169">
        <v>6196</v>
      </c>
      <c r="U548" s="155">
        <v>150.56299999999999</v>
      </c>
      <c r="V548" s="167">
        <v>3.3000000000000003E-5</v>
      </c>
      <c r="W548" s="167">
        <v>4.3895383380526797E-3</v>
      </c>
      <c r="X548" s="167">
        <v>3.3023646590733298E-4</v>
      </c>
    </row>
    <row r="549" spans="1:24">
      <c r="A549" s="5">
        <v>560</v>
      </c>
      <c r="B549" s="5">
        <v>8679</v>
      </c>
      <c r="C549" s="5" t="s">
        <v>1040</v>
      </c>
      <c r="D549" s="5" t="s">
        <v>1041</v>
      </c>
      <c r="E549" s="5" t="s">
        <v>266</v>
      </c>
      <c r="F549" s="5" t="s">
        <v>2157</v>
      </c>
      <c r="G549" s="5" t="s">
        <v>2158</v>
      </c>
      <c r="H549" s="5" t="s">
        <v>269</v>
      </c>
      <c r="I549" s="5" t="s">
        <v>1887</v>
      </c>
      <c r="J549" s="5" t="s">
        <v>30</v>
      </c>
      <c r="K549" s="5" t="s">
        <v>30</v>
      </c>
      <c r="L549" s="3" t="s">
        <v>307</v>
      </c>
      <c r="M549" s="3" t="s">
        <v>31</v>
      </c>
      <c r="N549" s="5" t="s">
        <v>367</v>
      </c>
      <c r="O549" s="5" t="s">
        <v>271</v>
      </c>
      <c r="P549" s="5" t="s">
        <v>34</v>
      </c>
      <c r="Q549" s="155">
        <v>28986</v>
      </c>
      <c r="R549" s="166">
        <v>1</v>
      </c>
      <c r="S549" s="169">
        <v>1180</v>
      </c>
      <c r="U549" s="155">
        <v>342.03500000000003</v>
      </c>
      <c r="V549" s="167">
        <v>1.21E-4</v>
      </c>
      <c r="W549" s="167">
        <v>9.9717517710097101E-3</v>
      </c>
      <c r="X549" s="167">
        <v>7.5020100296568199E-4</v>
      </c>
    </row>
    <row r="550" spans="1:24">
      <c r="A550" s="5">
        <v>560</v>
      </c>
      <c r="B550" s="5">
        <v>8679</v>
      </c>
      <c r="C550" s="5" t="s">
        <v>2163</v>
      </c>
      <c r="D550" s="5" t="s">
        <v>2164</v>
      </c>
      <c r="E550" s="5" t="s">
        <v>266</v>
      </c>
      <c r="F550" s="5" t="s">
        <v>2165</v>
      </c>
      <c r="G550" s="5" t="s">
        <v>2166</v>
      </c>
      <c r="H550" s="5" t="s">
        <v>269</v>
      </c>
      <c r="I550" s="5" t="s">
        <v>1887</v>
      </c>
      <c r="J550" s="5" t="s">
        <v>30</v>
      </c>
      <c r="K550" s="5" t="s">
        <v>30</v>
      </c>
      <c r="L550" s="3" t="s">
        <v>307</v>
      </c>
      <c r="M550" s="3" t="s">
        <v>31</v>
      </c>
      <c r="N550" s="5" t="s">
        <v>2167</v>
      </c>
      <c r="O550" s="5" t="s">
        <v>271</v>
      </c>
      <c r="P550" s="5" t="s">
        <v>34</v>
      </c>
      <c r="Q550" s="155">
        <v>2230</v>
      </c>
      <c r="R550" s="166">
        <v>1</v>
      </c>
      <c r="S550" s="169">
        <v>349.4</v>
      </c>
      <c r="U550" s="155">
        <v>7.7919999999999998</v>
      </c>
      <c r="V550" s="167">
        <v>3.4E-5</v>
      </c>
      <c r="W550" s="167">
        <v>2.27158466138635E-4</v>
      </c>
      <c r="X550" s="167">
        <v>1.7089726363304199E-5</v>
      </c>
    </row>
    <row r="551" spans="1:24">
      <c r="A551" s="5">
        <v>560</v>
      </c>
      <c r="B551" s="5">
        <v>8679</v>
      </c>
      <c r="C551" s="5" t="s">
        <v>1049</v>
      </c>
      <c r="D551" s="5" t="s">
        <v>1050</v>
      </c>
      <c r="E551" s="5" t="s">
        <v>266</v>
      </c>
      <c r="F551" s="5" t="s">
        <v>2172</v>
      </c>
      <c r="G551" s="5" t="s">
        <v>2173</v>
      </c>
      <c r="H551" s="5" t="s">
        <v>269</v>
      </c>
      <c r="I551" s="5" t="s">
        <v>1887</v>
      </c>
      <c r="J551" s="5" t="s">
        <v>30</v>
      </c>
      <c r="K551" s="5" t="s">
        <v>30</v>
      </c>
      <c r="L551" s="3" t="s">
        <v>307</v>
      </c>
      <c r="M551" s="3" t="s">
        <v>31</v>
      </c>
      <c r="N551" s="5" t="s">
        <v>367</v>
      </c>
      <c r="O551" s="5" t="s">
        <v>271</v>
      </c>
      <c r="P551" s="5" t="s">
        <v>34</v>
      </c>
      <c r="Q551" s="155">
        <v>1974</v>
      </c>
      <c r="R551" s="166">
        <v>1</v>
      </c>
      <c r="S551" s="169">
        <v>36050</v>
      </c>
      <c r="U551" s="155">
        <v>711.62699999999995</v>
      </c>
      <c r="V551" s="167">
        <v>1.5999999999999999E-5</v>
      </c>
      <c r="W551" s="167">
        <v>2.0746917557945398E-2</v>
      </c>
      <c r="X551" s="167">
        <v>1.5608449465886499E-3</v>
      </c>
    </row>
    <row r="552" spans="1:24">
      <c r="A552" s="5">
        <v>560</v>
      </c>
      <c r="B552" s="5">
        <v>8679</v>
      </c>
      <c r="C552" s="5" t="s">
        <v>1067</v>
      </c>
      <c r="D552" s="5" t="s">
        <v>1068</v>
      </c>
      <c r="E552" s="5" t="s">
        <v>266</v>
      </c>
      <c r="F552" s="5" t="s">
        <v>2178</v>
      </c>
      <c r="G552" s="5" t="s">
        <v>2179</v>
      </c>
      <c r="H552" s="5" t="s">
        <v>269</v>
      </c>
      <c r="I552" s="5" t="s">
        <v>1887</v>
      </c>
      <c r="J552" s="5" t="s">
        <v>30</v>
      </c>
      <c r="K552" s="5" t="s">
        <v>30</v>
      </c>
      <c r="L552" s="3" t="s">
        <v>307</v>
      </c>
      <c r="M552" s="3" t="s">
        <v>31</v>
      </c>
      <c r="N552" s="5" t="s">
        <v>317</v>
      </c>
      <c r="O552" s="5" t="s">
        <v>271</v>
      </c>
      <c r="P552" s="5" t="s">
        <v>34</v>
      </c>
      <c r="Q552" s="155">
        <v>6200</v>
      </c>
      <c r="R552" s="166">
        <v>1</v>
      </c>
      <c r="S552" s="169">
        <v>4000</v>
      </c>
      <c r="U552" s="155">
        <v>248</v>
      </c>
      <c r="V552" s="167">
        <v>7.8999999999999996E-5</v>
      </c>
      <c r="W552" s="167">
        <v>7.2302421835743298E-3</v>
      </c>
      <c r="X552" s="167">
        <v>5.4395005635534505E-4</v>
      </c>
    </row>
    <row r="553" spans="1:24">
      <c r="A553" s="5">
        <v>560</v>
      </c>
      <c r="B553" s="5">
        <v>8679</v>
      </c>
      <c r="C553" s="5" t="s">
        <v>1071</v>
      </c>
      <c r="D553" s="5" t="s">
        <v>1072</v>
      </c>
      <c r="E553" s="5" t="s">
        <v>266</v>
      </c>
      <c r="F553" s="5" t="s">
        <v>2184</v>
      </c>
      <c r="G553" s="5" t="s">
        <v>2185</v>
      </c>
      <c r="H553" s="5" t="s">
        <v>269</v>
      </c>
      <c r="I553" s="5" t="s">
        <v>1887</v>
      </c>
      <c r="J553" s="5" t="s">
        <v>30</v>
      </c>
      <c r="K553" s="5" t="s">
        <v>30</v>
      </c>
      <c r="L553" s="3" t="s">
        <v>307</v>
      </c>
      <c r="M553" s="3" t="s">
        <v>31</v>
      </c>
      <c r="N553" s="5" t="s">
        <v>270</v>
      </c>
      <c r="O553" s="5" t="s">
        <v>271</v>
      </c>
      <c r="P553" s="5" t="s">
        <v>34</v>
      </c>
      <c r="Q553" s="155">
        <v>30458</v>
      </c>
      <c r="R553" s="166">
        <v>1</v>
      </c>
      <c r="S553" s="169">
        <v>7205</v>
      </c>
      <c r="U553" s="155">
        <v>2194.4989999999998</v>
      </c>
      <c r="V553" s="167">
        <v>2.3E-5</v>
      </c>
      <c r="W553" s="167">
        <v>6.3978864994304302E-2</v>
      </c>
      <c r="X553" s="167">
        <v>4.8132975819626701E-3</v>
      </c>
    </row>
    <row r="554" spans="1:24">
      <c r="A554" s="5">
        <v>560</v>
      </c>
      <c r="B554" s="5">
        <v>8679</v>
      </c>
      <c r="C554" s="5" t="s">
        <v>2186</v>
      </c>
      <c r="D554" s="5" t="s">
        <v>2187</v>
      </c>
      <c r="E554" s="5" t="s">
        <v>266</v>
      </c>
      <c r="F554" s="5" t="s">
        <v>2188</v>
      </c>
      <c r="G554" s="5" t="s">
        <v>2189</v>
      </c>
      <c r="H554" s="5" t="s">
        <v>269</v>
      </c>
      <c r="I554" s="5" t="s">
        <v>1887</v>
      </c>
      <c r="J554" s="5" t="s">
        <v>30</v>
      </c>
      <c r="K554" s="5" t="s">
        <v>30</v>
      </c>
      <c r="L554" s="3" t="s">
        <v>307</v>
      </c>
      <c r="M554" s="3" t="s">
        <v>31</v>
      </c>
      <c r="N554" s="5" t="s">
        <v>455</v>
      </c>
      <c r="O554" s="5" t="s">
        <v>271</v>
      </c>
      <c r="P554" s="5" t="s">
        <v>34</v>
      </c>
      <c r="Q554" s="155">
        <v>452</v>
      </c>
      <c r="R554" s="166">
        <v>1</v>
      </c>
      <c r="S554" s="169">
        <v>31330</v>
      </c>
      <c r="U554" s="155">
        <v>141.61199999999999</v>
      </c>
      <c r="V554" s="167">
        <v>3.3000000000000003E-5</v>
      </c>
      <c r="W554" s="167">
        <v>4.1285732419494101E-3</v>
      </c>
      <c r="X554" s="167">
        <v>3.1060337822810699E-4</v>
      </c>
    </row>
    <row r="555" spans="1:24">
      <c r="A555" s="5">
        <v>560</v>
      </c>
      <c r="B555" s="5">
        <v>8679</v>
      </c>
      <c r="C555" s="5" t="s">
        <v>1081</v>
      </c>
      <c r="D555" s="5" t="s">
        <v>1082</v>
      </c>
      <c r="E555" s="5" t="s">
        <v>266</v>
      </c>
      <c r="F555" s="5" t="s">
        <v>2190</v>
      </c>
      <c r="G555" s="5" t="s">
        <v>2191</v>
      </c>
      <c r="H555" s="5" t="s">
        <v>269</v>
      </c>
      <c r="I555" s="5" t="s">
        <v>1887</v>
      </c>
      <c r="J555" s="5" t="s">
        <v>30</v>
      </c>
      <c r="K555" s="5" t="s">
        <v>30</v>
      </c>
      <c r="L555" s="3" t="s">
        <v>307</v>
      </c>
      <c r="M555" s="3" t="s">
        <v>31</v>
      </c>
      <c r="N555" s="5" t="s">
        <v>920</v>
      </c>
      <c r="O555" s="5" t="s">
        <v>271</v>
      </c>
      <c r="P555" s="5" t="s">
        <v>34</v>
      </c>
      <c r="Q555" s="155">
        <v>939</v>
      </c>
      <c r="R555" s="166">
        <v>1</v>
      </c>
      <c r="S555" s="169">
        <v>53730</v>
      </c>
      <c r="T555" s="153">
        <v>1.54</v>
      </c>
      <c r="U555" s="155">
        <v>506.065</v>
      </c>
      <c r="V555" s="167">
        <v>5.8999999999999998E-5</v>
      </c>
      <c r="W555" s="167">
        <v>1.4753911501404E-2</v>
      </c>
      <c r="X555" s="167">
        <v>1.1099754045421301E-3</v>
      </c>
    </row>
    <row r="556" spans="1:24">
      <c r="A556" s="5">
        <v>560</v>
      </c>
      <c r="B556" s="5">
        <v>8679</v>
      </c>
      <c r="C556" s="5" t="s">
        <v>293</v>
      </c>
      <c r="D556" s="5" t="s">
        <v>294</v>
      </c>
      <c r="E556" s="5" t="s">
        <v>266</v>
      </c>
      <c r="F556" s="5" t="s">
        <v>2192</v>
      </c>
      <c r="G556" s="5" t="s">
        <v>2193</v>
      </c>
      <c r="H556" s="5" t="s">
        <v>269</v>
      </c>
      <c r="I556" s="5" t="s">
        <v>1887</v>
      </c>
      <c r="J556" s="5" t="s">
        <v>30</v>
      </c>
      <c r="K556" s="5" t="s">
        <v>30</v>
      </c>
      <c r="L556" s="3" t="s">
        <v>307</v>
      </c>
      <c r="M556" s="3" t="s">
        <v>31</v>
      </c>
      <c r="N556" s="5" t="s">
        <v>297</v>
      </c>
      <c r="O556" s="5" t="s">
        <v>271</v>
      </c>
      <c r="P556" s="5" t="s">
        <v>34</v>
      </c>
      <c r="Q556" s="155">
        <v>808</v>
      </c>
      <c r="R556" s="166">
        <v>1</v>
      </c>
      <c r="S556" s="169">
        <v>71500</v>
      </c>
      <c r="T556" s="153">
        <v>9.0129999999999999</v>
      </c>
      <c r="U556" s="155">
        <v>586.73299999999995</v>
      </c>
      <c r="V556" s="167">
        <v>5.8E-5</v>
      </c>
      <c r="W556" s="167">
        <v>1.7105734941590699E-2</v>
      </c>
      <c r="X556" s="167">
        <v>1.2869092416594599E-3</v>
      </c>
    </row>
    <row r="557" spans="1:24">
      <c r="A557" s="5">
        <v>560</v>
      </c>
      <c r="B557" s="5">
        <v>8679</v>
      </c>
      <c r="C557" s="5" t="s">
        <v>601</v>
      </c>
      <c r="D557" s="5" t="s">
        <v>602</v>
      </c>
      <c r="E557" s="5" t="s">
        <v>266</v>
      </c>
      <c r="F557" s="5" t="s">
        <v>2194</v>
      </c>
      <c r="G557" s="5" t="s">
        <v>2195</v>
      </c>
      <c r="H557" s="5" t="s">
        <v>269</v>
      </c>
      <c r="I557" s="5" t="s">
        <v>1887</v>
      </c>
      <c r="J557" s="5" t="s">
        <v>30</v>
      </c>
      <c r="K557" s="5" t="s">
        <v>30</v>
      </c>
      <c r="L557" s="3" t="s">
        <v>307</v>
      </c>
      <c r="M557" s="3" t="s">
        <v>31</v>
      </c>
      <c r="N557" s="5" t="s">
        <v>297</v>
      </c>
      <c r="O557" s="5" t="s">
        <v>271</v>
      </c>
      <c r="P557" s="5" t="s">
        <v>34</v>
      </c>
      <c r="Q557" s="155">
        <v>326</v>
      </c>
      <c r="R557" s="166">
        <v>1</v>
      </c>
      <c r="S557" s="169">
        <v>5900</v>
      </c>
      <c r="U557" s="155">
        <v>19.234000000000002</v>
      </c>
      <c r="V557" s="167">
        <v>2.5999999999999998E-5</v>
      </c>
      <c r="W557" s="167">
        <v>5.6075192805995404E-4</v>
      </c>
      <c r="X557" s="167">
        <v>4.2186836225559303E-5</v>
      </c>
    </row>
    <row r="558" spans="1:24">
      <c r="A558" s="5">
        <v>560</v>
      </c>
      <c r="B558" s="5">
        <v>8679</v>
      </c>
      <c r="C558" s="5" t="s">
        <v>2344</v>
      </c>
      <c r="D558" s="5" t="s">
        <v>2345</v>
      </c>
      <c r="E558" s="5" t="s">
        <v>266</v>
      </c>
      <c r="F558" s="5" t="s">
        <v>2346</v>
      </c>
      <c r="G558" s="5" t="s">
        <v>2347</v>
      </c>
      <c r="H558" s="5" t="s">
        <v>269</v>
      </c>
      <c r="I558" s="5" t="s">
        <v>1887</v>
      </c>
      <c r="J558" s="5" t="s">
        <v>30</v>
      </c>
      <c r="K558" s="5" t="s">
        <v>30</v>
      </c>
      <c r="L558" s="3" t="s">
        <v>307</v>
      </c>
      <c r="M558" s="3" t="s">
        <v>31</v>
      </c>
      <c r="N558" s="5" t="s">
        <v>1957</v>
      </c>
      <c r="O558" s="5" t="s">
        <v>271</v>
      </c>
      <c r="P558" s="5" t="s">
        <v>34</v>
      </c>
      <c r="Q558" s="155">
        <v>30299</v>
      </c>
      <c r="R558" s="166">
        <v>1</v>
      </c>
      <c r="S558" s="169">
        <v>1325</v>
      </c>
      <c r="U558" s="155">
        <v>401.46199999999999</v>
      </c>
      <c r="V558" s="167">
        <v>4.1800000000000002E-4</v>
      </c>
      <c r="W558" s="167">
        <v>1.1704297096538601E-2</v>
      </c>
      <c r="X558" s="167">
        <v>8.8054492555248202E-4</v>
      </c>
    </row>
    <row r="559" spans="1:24">
      <c r="A559" s="5">
        <v>560</v>
      </c>
      <c r="B559" s="5">
        <v>8679</v>
      </c>
      <c r="C559" s="5" t="s">
        <v>2200</v>
      </c>
      <c r="D559" s="5" t="s">
        <v>2201</v>
      </c>
      <c r="E559" s="5" t="s">
        <v>266</v>
      </c>
      <c r="F559" s="5" t="s">
        <v>2202</v>
      </c>
      <c r="G559" s="5" t="s">
        <v>2203</v>
      </c>
      <c r="H559" s="5" t="s">
        <v>269</v>
      </c>
      <c r="I559" s="5" t="s">
        <v>1887</v>
      </c>
      <c r="J559" s="5" t="s">
        <v>30</v>
      </c>
      <c r="K559" s="5" t="s">
        <v>30</v>
      </c>
      <c r="L559" s="3" t="s">
        <v>307</v>
      </c>
      <c r="M559" s="3" t="s">
        <v>31</v>
      </c>
      <c r="N559" s="5" t="s">
        <v>337</v>
      </c>
      <c r="O559" s="5" t="s">
        <v>271</v>
      </c>
      <c r="P559" s="5" t="s">
        <v>34</v>
      </c>
      <c r="Q559" s="155">
        <v>1063</v>
      </c>
      <c r="R559" s="166">
        <v>1</v>
      </c>
      <c r="S559" s="169">
        <v>18290</v>
      </c>
      <c r="U559" s="155">
        <v>194.423</v>
      </c>
      <c r="V559" s="167">
        <v>1.11E-4</v>
      </c>
      <c r="W559" s="167">
        <v>5.6682387378403903E-3</v>
      </c>
      <c r="X559" s="167">
        <v>4.2643644605547699E-4</v>
      </c>
    </row>
    <row r="560" spans="1:24">
      <c r="A560" s="5">
        <v>560</v>
      </c>
      <c r="B560" s="5">
        <v>8679</v>
      </c>
      <c r="C560" s="5" t="s">
        <v>2204</v>
      </c>
      <c r="D560" s="5" t="s">
        <v>2205</v>
      </c>
      <c r="E560" s="5" t="s">
        <v>266</v>
      </c>
      <c r="F560" s="5" t="s">
        <v>2206</v>
      </c>
      <c r="G560" s="5" t="s">
        <v>2207</v>
      </c>
      <c r="H560" s="5" t="s">
        <v>269</v>
      </c>
      <c r="I560" s="5" t="s">
        <v>1887</v>
      </c>
      <c r="J560" s="5" t="s">
        <v>30</v>
      </c>
      <c r="K560" s="5" t="s">
        <v>30</v>
      </c>
      <c r="L560" s="3" t="s">
        <v>307</v>
      </c>
      <c r="M560" s="3" t="s">
        <v>31</v>
      </c>
      <c r="N560" s="5" t="s">
        <v>693</v>
      </c>
      <c r="O560" s="5" t="s">
        <v>271</v>
      </c>
      <c r="P560" s="5" t="s">
        <v>34</v>
      </c>
      <c r="Q560" s="155">
        <v>543</v>
      </c>
      <c r="R560" s="166">
        <v>1</v>
      </c>
      <c r="S560" s="169">
        <v>23500</v>
      </c>
      <c r="U560" s="155">
        <v>127.605</v>
      </c>
      <c r="V560" s="167">
        <v>5.8999999999999998E-5</v>
      </c>
      <c r="W560" s="167">
        <v>3.7202219912701698E-3</v>
      </c>
      <c r="X560" s="167">
        <v>2.7988204411783798E-4</v>
      </c>
    </row>
    <row r="561" spans="1:24">
      <c r="A561" s="5">
        <v>560</v>
      </c>
      <c r="B561" s="5">
        <v>8679</v>
      </c>
      <c r="C561" s="5" t="s">
        <v>1114</v>
      </c>
      <c r="D561" s="5" t="s">
        <v>1115</v>
      </c>
      <c r="E561" s="5" t="s">
        <v>266</v>
      </c>
      <c r="F561" s="5" t="s">
        <v>2208</v>
      </c>
      <c r="G561" s="5" t="s">
        <v>2209</v>
      </c>
      <c r="H561" s="5" t="s">
        <v>269</v>
      </c>
      <c r="I561" s="5" t="s">
        <v>1887</v>
      </c>
      <c r="J561" s="5" t="s">
        <v>30</v>
      </c>
      <c r="K561" s="5" t="s">
        <v>330</v>
      </c>
      <c r="L561" s="3" t="s">
        <v>307</v>
      </c>
      <c r="M561" s="3" t="s">
        <v>31</v>
      </c>
      <c r="N561" s="5" t="s">
        <v>1118</v>
      </c>
      <c r="O561" s="5" t="s">
        <v>271</v>
      </c>
      <c r="P561" s="5" t="s">
        <v>34</v>
      </c>
      <c r="Q561" s="155">
        <v>1239</v>
      </c>
      <c r="R561" s="166">
        <v>1</v>
      </c>
      <c r="S561" s="169">
        <v>21750</v>
      </c>
      <c r="U561" s="155">
        <v>269.483</v>
      </c>
      <c r="V561" s="167">
        <v>9.5000000000000005E-5</v>
      </c>
      <c r="W561" s="167">
        <v>7.8565473356252795E-3</v>
      </c>
      <c r="X561" s="167">
        <v>5.9106863331362597E-4</v>
      </c>
    </row>
    <row r="562" spans="1:24">
      <c r="A562" s="5">
        <v>560</v>
      </c>
      <c r="B562" s="5">
        <v>8679</v>
      </c>
      <c r="C562" s="5" t="s">
        <v>1119</v>
      </c>
      <c r="D562" s="5" t="s">
        <v>1120</v>
      </c>
      <c r="E562" s="5" t="s">
        <v>266</v>
      </c>
      <c r="F562" s="5" t="s">
        <v>2210</v>
      </c>
      <c r="G562" s="5" t="s">
        <v>2211</v>
      </c>
      <c r="H562" s="5" t="s">
        <v>269</v>
      </c>
      <c r="I562" s="5" t="s">
        <v>1887</v>
      </c>
      <c r="J562" s="5" t="s">
        <v>30</v>
      </c>
      <c r="K562" s="5" t="s">
        <v>30</v>
      </c>
      <c r="L562" s="3" t="s">
        <v>307</v>
      </c>
      <c r="M562" s="3" t="s">
        <v>31</v>
      </c>
      <c r="N562" s="5" t="s">
        <v>317</v>
      </c>
      <c r="O562" s="5" t="s">
        <v>271</v>
      </c>
      <c r="P562" s="5" t="s">
        <v>34</v>
      </c>
      <c r="Q562" s="155">
        <v>5935</v>
      </c>
      <c r="R562" s="166">
        <v>1</v>
      </c>
      <c r="S562" s="169">
        <v>15670</v>
      </c>
      <c r="U562" s="155">
        <v>930.01400000000001</v>
      </c>
      <c r="V562" s="167">
        <v>2.5900000000000001E-4</v>
      </c>
      <c r="W562" s="167">
        <v>2.7113830924337799E-2</v>
      </c>
      <c r="X562" s="167">
        <v>2.0398445148640701E-3</v>
      </c>
    </row>
    <row r="563" spans="1:24">
      <c r="A563" s="5">
        <v>560</v>
      </c>
      <c r="B563" s="5">
        <v>8679</v>
      </c>
      <c r="C563" s="5" t="s">
        <v>2214</v>
      </c>
      <c r="D563" s="5" t="s">
        <v>2215</v>
      </c>
      <c r="E563" s="5" t="s">
        <v>266</v>
      </c>
      <c r="F563" s="5" t="s">
        <v>2216</v>
      </c>
      <c r="G563" s="5" t="s">
        <v>2217</v>
      </c>
      <c r="H563" s="5" t="s">
        <v>269</v>
      </c>
      <c r="I563" s="5" t="s">
        <v>1887</v>
      </c>
      <c r="J563" s="5" t="s">
        <v>30</v>
      </c>
      <c r="K563" s="5" t="s">
        <v>30</v>
      </c>
      <c r="L563" s="3" t="s">
        <v>307</v>
      </c>
      <c r="M563" s="3" t="s">
        <v>31</v>
      </c>
      <c r="N563" s="5" t="s">
        <v>1916</v>
      </c>
      <c r="O563" s="5" t="s">
        <v>271</v>
      </c>
      <c r="P563" s="5" t="s">
        <v>34</v>
      </c>
      <c r="Q563" s="155">
        <v>104</v>
      </c>
      <c r="R563" s="166">
        <v>1</v>
      </c>
      <c r="S563" s="169">
        <v>19960</v>
      </c>
      <c r="U563" s="155">
        <v>20.757999999999999</v>
      </c>
      <c r="V563" s="167">
        <v>3.6999999999999998E-5</v>
      </c>
      <c r="W563" s="167">
        <v>6.0519459412705396E-4</v>
      </c>
      <c r="X563" s="167">
        <v>4.5530374394543599E-5</v>
      </c>
    </row>
    <row r="564" spans="1:24">
      <c r="A564" s="5">
        <v>560</v>
      </c>
      <c r="B564" s="5">
        <v>8679</v>
      </c>
      <c r="C564" s="5" t="s">
        <v>2218</v>
      </c>
      <c r="D564" s="5" t="s">
        <v>2219</v>
      </c>
      <c r="E564" s="5" t="s">
        <v>266</v>
      </c>
      <c r="F564" s="5" t="s">
        <v>2220</v>
      </c>
      <c r="G564" s="5" t="s">
        <v>2221</v>
      </c>
      <c r="H564" s="5" t="s">
        <v>269</v>
      </c>
      <c r="I564" s="5" t="s">
        <v>1887</v>
      </c>
      <c r="J564" s="5" t="s">
        <v>30</v>
      </c>
      <c r="K564" s="5" t="s">
        <v>30</v>
      </c>
      <c r="L564" s="3" t="s">
        <v>307</v>
      </c>
      <c r="M564" s="3" t="s">
        <v>31</v>
      </c>
      <c r="N564" s="5" t="s">
        <v>2222</v>
      </c>
      <c r="O564" s="5" t="s">
        <v>271</v>
      </c>
      <c r="P564" s="5" t="s">
        <v>34</v>
      </c>
      <c r="Q564" s="155">
        <v>3119</v>
      </c>
      <c r="R564" s="166">
        <v>1</v>
      </c>
      <c r="S564" s="169">
        <v>2260</v>
      </c>
      <c r="U564" s="155">
        <v>70.489000000000004</v>
      </c>
      <c r="V564" s="167">
        <v>5.3999999999999998E-5</v>
      </c>
      <c r="W564" s="167">
        <v>2.0550622313501802E-3</v>
      </c>
      <c r="X564" s="167">
        <v>1.546077141228E-4</v>
      </c>
    </row>
    <row r="565" spans="1:24">
      <c r="A565" s="5">
        <v>560</v>
      </c>
      <c r="B565" s="5">
        <v>8679</v>
      </c>
      <c r="C565" s="5" t="s">
        <v>2223</v>
      </c>
      <c r="D565" s="5" t="s">
        <v>2224</v>
      </c>
      <c r="E565" s="5" t="s">
        <v>266</v>
      </c>
      <c r="F565" s="5" t="s">
        <v>2225</v>
      </c>
      <c r="G565" s="5" t="s">
        <v>2226</v>
      </c>
      <c r="H565" s="5" t="s">
        <v>269</v>
      </c>
      <c r="I565" s="5" t="s">
        <v>1887</v>
      </c>
      <c r="J565" s="5" t="s">
        <v>30</v>
      </c>
      <c r="K565" s="5" t="s">
        <v>330</v>
      </c>
      <c r="L565" s="3" t="s">
        <v>307</v>
      </c>
      <c r="M565" s="3" t="s">
        <v>31</v>
      </c>
      <c r="N565" s="5" t="s">
        <v>1118</v>
      </c>
      <c r="O565" s="5" t="s">
        <v>271</v>
      </c>
      <c r="P565" s="5" t="s">
        <v>34</v>
      </c>
      <c r="Q565" s="155">
        <v>1164</v>
      </c>
      <c r="R565" s="166">
        <v>1</v>
      </c>
      <c r="S565" s="169">
        <v>34250</v>
      </c>
      <c r="U565" s="155">
        <v>398.67</v>
      </c>
      <c r="V565" s="167">
        <v>2.4000000000000001E-5</v>
      </c>
      <c r="W565" s="167">
        <v>1.16229058521193E-2</v>
      </c>
      <c r="X565" s="167">
        <v>8.7442164906123196E-4</v>
      </c>
    </row>
    <row r="566" spans="1:24">
      <c r="A566" s="5">
        <v>560</v>
      </c>
      <c r="B566" s="5">
        <v>8679</v>
      </c>
      <c r="C566" s="5" t="s">
        <v>1137</v>
      </c>
      <c r="D566" s="5" t="s">
        <v>1138</v>
      </c>
      <c r="E566" s="5" t="s">
        <v>266</v>
      </c>
      <c r="F566" s="5" t="s">
        <v>2227</v>
      </c>
      <c r="G566" s="5" t="s">
        <v>2228</v>
      </c>
      <c r="H566" s="5" t="s">
        <v>269</v>
      </c>
      <c r="I566" s="5" t="s">
        <v>1887</v>
      </c>
      <c r="J566" s="5" t="s">
        <v>30</v>
      </c>
      <c r="K566" s="5" t="s">
        <v>30</v>
      </c>
      <c r="L566" s="3" t="s">
        <v>307</v>
      </c>
      <c r="M566" s="3" t="s">
        <v>31</v>
      </c>
      <c r="N566" s="5" t="s">
        <v>355</v>
      </c>
      <c r="O566" s="5" t="s">
        <v>271</v>
      </c>
      <c r="P566" s="5" t="s">
        <v>34</v>
      </c>
      <c r="Q566" s="155">
        <v>4268</v>
      </c>
      <c r="R566" s="166">
        <v>1</v>
      </c>
      <c r="S566" s="169">
        <v>3548</v>
      </c>
      <c r="U566" s="155">
        <v>151.429</v>
      </c>
      <c r="V566" s="167">
        <v>4.5000000000000003E-5</v>
      </c>
      <c r="W566" s="167">
        <v>4.4147812126181102E-3</v>
      </c>
      <c r="X566" s="167">
        <v>3.3213555347505399E-4</v>
      </c>
    </row>
    <row r="567" spans="1:24">
      <c r="A567" s="5">
        <v>560</v>
      </c>
      <c r="B567" s="5">
        <v>8679</v>
      </c>
      <c r="C567" s="5" t="s">
        <v>1156</v>
      </c>
      <c r="D567" s="5" t="s">
        <v>1157</v>
      </c>
      <c r="E567" s="5" t="s">
        <v>266</v>
      </c>
      <c r="F567" s="5" t="s">
        <v>2229</v>
      </c>
      <c r="G567" s="5" t="s">
        <v>2230</v>
      </c>
      <c r="H567" s="5" t="s">
        <v>269</v>
      </c>
      <c r="I567" s="5" t="s">
        <v>1887</v>
      </c>
      <c r="J567" s="5" t="s">
        <v>30</v>
      </c>
      <c r="K567" s="5" t="s">
        <v>30</v>
      </c>
      <c r="L567" s="3" t="s">
        <v>307</v>
      </c>
      <c r="M567" s="3" t="s">
        <v>31</v>
      </c>
      <c r="N567" s="5" t="s">
        <v>367</v>
      </c>
      <c r="O567" s="5" t="s">
        <v>271</v>
      </c>
      <c r="P567" s="5" t="s">
        <v>34</v>
      </c>
      <c r="Q567" s="155">
        <v>24351</v>
      </c>
      <c r="R567" s="166">
        <v>1</v>
      </c>
      <c r="S567" s="169">
        <v>2721</v>
      </c>
      <c r="U567" s="155">
        <v>662.59100000000001</v>
      </c>
      <c r="V567" s="167">
        <v>1.21E-4</v>
      </c>
      <c r="W567" s="167">
        <v>1.9317303636638999E-2</v>
      </c>
      <c r="X567" s="167">
        <v>1.4532913469557599E-3</v>
      </c>
    </row>
    <row r="568" spans="1:24">
      <c r="A568" s="5">
        <v>560</v>
      </c>
      <c r="B568" s="5">
        <v>8679</v>
      </c>
      <c r="C568" s="5" t="s">
        <v>2237</v>
      </c>
      <c r="D568" s="5" t="s">
        <v>2238</v>
      </c>
      <c r="E568" s="5" t="s">
        <v>984</v>
      </c>
      <c r="F568" s="5" t="s">
        <v>2239</v>
      </c>
      <c r="G568" s="5" t="s">
        <v>2240</v>
      </c>
      <c r="H568" s="5" t="s">
        <v>269</v>
      </c>
      <c r="I568" s="5" t="s">
        <v>1887</v>
      </c>
      <c r="J568" s="5" t="s">
        <v>30</v>
      </c>
      <c r="K568" s="5" t="s">
        <v>30</v>
      </c>
      <c r="L568" s="3" t="s">
        <v>307</v>
      </c>
      <c r="M568" s="3" t="s">
        <v>31</v>
      </c>
      <c r="N568" s="5" t="s">
        <v>685</v>
      </c>
      <c r="O568" s="5" t="s">
        <v>271</v>
      </c>
      <c r="P568" s="5" t="s">
        <v>34</v>
      </c>
      <c r="Q568" s="155">
        <v>70129</v>
      </c>
      <c r="R568" s="166">
        <v>1</v>
      </c>
      <c r="S568" s="169">
        <v>477.4</v>
      </c>
      <c r="U568" s="155">
        <v>334.79599999999999</v>
      </c>
      <c r="V568" s="167">
        <v>6.2000000000000003E-5</v>
      </c>
      <c r="W568" s="167">
        <v>9.7607058412687592E-3</v>
      </c>
      <c r="X568" s="167">
        <v>7.3432346491627198E-4</v>
      </c>
    </row>
    <row r="569" spans="1:24">
      <c r="A569" s="5">
        <v>560</v>
      </c>
      <c r="B569" s="5">
        <v>8679</v>
      </c>
      <c r="C569" s="5" t="s">
        <v>1174</v>
      </c>
      <c r="D569" s="5" t="s">
        <v>1175</v>
      </c>
      <c r="E569" s="5" t="s">
        <v>266</v>
      </c>
      <c r="F569" s="5" t="s">
        <v>2241</v>
      </c>
      <c r="G569" s="5" t="s">
        <v>2242</v>
      </c>
      <c r="H569" s="5" t="s">
        <v>269</v>
      </c>
      <c r="I569" s="5" t="s">
        <v>1887</v>
      </c>
      <c r="J569" s="5" t="s">
        <v>30</v>
      </c>
      <c r="K569" s="5" t="s">
        <v>30</v>
      </c>
      <c r="L569" s="3" t="s">
        <v>307</v>
      </c>
      <c r="M569" s="3" t="s">
        <v>31</v>
      </c>
      <c r="N569" s="5" t="s">
        <v>455</v>
      </c>
      <c r="O569" s="5" t="s">
        <v>271</v>
      </c>
      <c r="P569" s="5" t="s">
        <v>34</v>
      </c>
      <c r="Q569" s="155">
        <v>6318</v>
      </c>
      <c r="R569" s="166">
        <v>1</v>
      </c>
      <c r="S569" s="169">
        <v>3976</v>
      </c>
      <c r="U569" s="155">
        <v>251.20400000000001</v>
      </c>
      <c r="V569" s="167">
        <v>2.3E-5</v>
      </c>
      <c r="W569" s="167">
        <v>7.3236429185689804E-3</v>
      </c>
      <c r="X569" s="167">
        <v>5.5097683827689604E-4</v>
      </c>
    </row>
    <row r="570" spans="1:24">
      <c r="A570" s="5">
        <v>560</v>
      </c>
      <c r="B570" s="5">
        <v>8679</v>
      </c>
      <c r="C570" s="5" t="s">
        <v>1187</v>
      </c>
      <c r="D570" s="5" t="s">
        <v>1188</v>
      </c>
      <c r="E570" s="5" t="s">
        <v>266</v>
      </c>
      <c r="F570" s="5" t="s">
        <v>2243</v>
      </c>
      <c r="G570" s="5" t="s">
        <v>2244</v>
      </c>
      <c r="H570" s="5" t="s">
        <v>269</v>
      </c>
      <c r="I570" s="5" t="s">
        <v>1887</v>
      </c>
      <c r="J570" s="5" t="s">
        <v>30</v>
      </c>
      <c r="K570" s="5" t="s">
        <v>30</v>
      </c>
      <c r="L570" s="3" t="s">
        <v>307</v>
      </c>
      <c r="M570" s="3" t="s">
        <v>31</v>
      </c>
      <c r="N570" s="5" t="s">
        <v>763</v>
      </c>
      <c r="O570" s="5" t="s">
        <v>271</v>
      </c>
      <c r="P570" s="5" t="s">
        <v>34</v>
      </c>
      <c r="Q570" s="155">
        <v>2381</v>
      </c>
      <c r="R570" s="166">
        <v>1</v>
      </c>
      <c r="S570" s="169">
        <v>11100</v>
      </c>
      <c r="U570" s="155">
        <v>264.291</v>
      </c>
      <c r="V570" s="167">
        <v>2.0000000000000002E-5</v>
      </c>
      <c r="W570" s="167">
        <v>7.70519329410904E-3</v>
      </c>
      <c r="X570" s="167">
        <v>5.7968187235568798E-4</v>
      </c>
    </row>
    <row r="571" spans="1:24">
      <c r="A571" s="5">
        <v>560</v>
      </c>
      <c r="B571" s="5">
        <v>8679</v>
      </c>
      <c r="C571" s="5" t="s">
        <v>2245</v>
      </c>
      <c r="D571" s="5" t="s">
        <v>2246</v>
      </c>
      <c r="E571" s="5" t="s">
        <v>266</v>
      </c>
      <c r="F571" s="5" t="s">
        <v>2247</v>
      </c>
      <c r="G571" s="5" t="s">
        <v>2248</v>
      </c>
      <c r="H571" s="5" t="s">
        <v>269</v>
      </c>
      <c r="I571" s="5" t="s">
        <v>1887</v>
      </c>
      <c r="J571" s="5" t="s">
        <v>30</v>
      </c>
      <c r="K571" s="5" t="s">
        <v>30</v>
      </c>
      <c r="L571" s="3" t="s">
        <v>307</v>
      </c>
      <c r="M571" s="3" t="s">
        <v>31</v>
      </c>
      <c r="N571" s="5" t="s">
        <v>282</v>
      </c>
      <c r="O571" s="5" t="s">
        <v>271</v>
      </c>
      <c r="P571" s="5" t="s">
        <v>34</v>
      </c>
      <c r="Q571" s="155">
        <v>916</v>
      </c>
      <c r="R571" s="166">
        <v>1</v>
      </c>
      <c r="S571" s="169">
        <v>2007</v>
      </c>
      <c r="U571" s="155">
        <v>18.384</v>
      </c>
      <c r="V571" s="167">
        <v>2.3E-5</v>
      </c>
      <c r="W571" s="167">
        <v>5.3597435456408202E-4</v>
      </c>
      <c r="X571" s="167">
        <v>4.03227544759816E-5</v>
      </c>
    </row>
    <row r="572" spans="1:24">
      <c r="A572" s="5">
        <v>560</v>
      </c>
      <c r="B572" s="5">
        <v>8679</v>
      </c>
      <c r="C572" s="5" t="s">
        <v>1211</v>
      </c>
      <c r="D572" s="5" t="s">
        <v>1212</v>
      </c>
      <c r="E572" s="5" t="s">
        <v>266</v>
      </c>
      <c r="F572" s="5" t="s">
        <v>2249</v>
      </c>
      <c r="G572" s="5" t="s">
        <v>2250</v>
      </c>
      <c r="H572" s="5" t="s">
        <v>269</v>
      </c>
      <c r="I572" s="5" t="s">
        <v>1887</v>
      </c>
      <c r="J572" s="5" t="s">
        <v>30</v>
      </c>
      <c r="K572" s="5" t="s">
        <v>30</v>
      </c>
      <c r="L572" s="3" t="s">
        <v>307</v>
      </c>
      <c r="M572" s="3" t="s">
        <v>31</v>
      </c>
      <c r="N572" s="5" t="s">
        <v>355</v>
      </c>
      <c r="O572" s="5" t="s">
        <v>271</v>
      </c>
      <c r="P572" s="5" t="s">
        <v>34</v>
      </c>
      <c r="Q572" s="155">
        <v>557</v>
      </c>
      <c r="R572" s="166">
        <v>1</v>
      </c>
      <c r="S572" s="169">
        <v>13150</v>
      </c>
      <c r="U572" s="155">
        <v>73.245999999999995</v>
      </c>
      <c r="V572" s="167">
        <v>6.4999999999999994E-5</v>
      </c>
      <c r="W572" s="167">
        <v>2.1354141284556198E-3</v>
      </c>
      <c r="X572" s="167">
        <v>1.6065279779344901E-4</v>
      </c>
    </row>
    <row r="573" spans="1:24">
      <c r="A573" s="5">
        <v>560</v>
      </c>
      <c r="B573" s="5">
        <v>8679</v>
      </c>
      <c r="C573" s="5" t="s">
        <v>2251</v>
      </c>
      <c r="D573" s="5" t="s">
        <v>2252</v>
      </c>
      <c r="E573" s="5" t="s">
        <v>303</v>
      </c>
      <c r="F573" s="5" t="s">
        <v>2253</v>
      </c>
      <c r="G573" s="5" t="s">
        <v>2254</v>
      </c>
      <c r="H573" s="5" t="s">
        <v>269</v>
      </c>
      <c r="I573" s="5" t="s">
        <v>1887</v>
      </c>
      <c r="J573" s="5" t="s">
        <v>127</v>
      </c>
      <c r="K573" s="5" t="s">
        <v>128</v>
      </c>
      <c r="L573" s="3" t="s">
        <v>307</v>
      </c>
      <c r="M573" s="3" t="s">
        <v>2255</v>
      </c>
      <c r="N573" s="5" t="s">
        <v>2256</v>
      </c>
      <c r="O573" s="5" t="s">
        <v>271</v>
      </c>
      <c r="P573" s="5" t="s">
        <v>132</v>
      </c>
      <c r="Q573" s="155">
        <v>3192</v>
      </c>
      <c r="R573" s="166">
        <v>3.19</v>
      </c>
      <c r="S573" s="169">
        <v>4894</v>
      </c>
      <c r="T573" s="153">
        <v>1.724</v>
      </c>
      <c r="U573" s="155">
        <v>503.82900000000001</v>
      </c>
      <c r="V573" s="167">
        <v>1.9000000000000001E-5</v>
      </c>
      <c r="W573" s="167">
        <v>1.46887358359952E-2</v>
      </c>
      <c r="X573" s="167">
        <v>1.10507206853042E-3</v>
      </c>
    </row>
    <row r="574" spans="1:24">
      <c r="A574" s="5">
        <v>560</v>
      </c>
      <c r="B574" s="5">
        <v>8779</v>
      </c>
      <c r="C574" s="5" t="s">
        <v>2251</v>
      </c>
      <c r="D574" s="5" t="s">
        <v>2252</v>
      </c>
      <c r="E574" s="5" t="s">
        <v>303</v>
      </c>
      <c r="F574" s="5" t="s">
        <v>2253</v>
      </c>
      <c r="G574" s="5" t="s">
        <v>2254</v>
      </c>
      <c r="H574" s="5" t="s">
        <v>269</v>
      </c>
      <c r="I574" s="5" t="s">
        <v>1887</v>
      </c>
      <c r="J574" s="5" t="s">
        <v>127</v>
      </c>
      <c r="K574" s="5" t="s">
        <v>128</v>
      </c>
      <c r="L574" s="3" t="s">
        <v>307</v>
      </c>
      <c r="M574" s="3" t="s">
        <v>2255</v>
      </c>
      <c r="N574" s="5" t="s">
        <v>2256</v>
      </c>
      <c r="O574" s="5" t="s">
        <v>271</v>
      </c>
      <c r="P574" s="5" t="s">
        <v>132</v>
      </c>
      <c r="Q574" s="155">
        <v>3700</v>
      </c>
      <c r="R574" s="166">
        <v>3.19</v>
      </c>
      <c r="S574" s="169">
        <v>4894</v>
      </c>
      <c r="T574" s="153">
        <v>1.998</v>
      </c>
      <c r="U574" s="155">
        <v>584.01199999999994</v>
      </c>
      <c r="V574" s="167">
        <v>2.1999999999999999E-5</v>
      </c>
      <c r="W574" s="167">
        <v>0.67946260118351798</v>
      </c>
      <c r="X574" s="167">
        <v>6.3897695473486005E-4</v>
      </c>
    </row>
    <row r="575" spans="1:24">
      <c r="A575" s="5">
        <v>560</v>
      </c>
      <c r="B575" s="5">
        <v>8779</v>
      </c>
      <c r="C575" s="5" t="s">
        <v>2262</v>
      </c>
      <c r="D575" s="5" t="s">
        <v>2263</v>
      </c>
      <c r="E575" s="5" t="s">
        <v>303</v>
      </c>
      <c r="F575" s="5" t="s">
        <v>2262</v>
      </c>
      <c r="G575" s="5" t="s">
        <v>2264</v>
      </c>
      <c r="H575" s="5" t="s">
        <v>269</v>
      </c>
      <c r="I575" s="5" t="s">
        <v>1887</v>
      </c>
      <c r="J575" s="5" t="s">
        <v>127</v>
      </c>
      <c r="K575" s="5" t="s">
        <v>128</v>
      </c>
      <c r="L575" s="3" t="s">
        <v>307</v>
      </c>
      <c r="M575" s="3" t="s">
        <v>2255</v>
      </c>
      <c r="N575" s="5" t="s">
        <v>2256</v>
      </c>
      <c r="O575" s="5" t="s">
        <v>271</v>
      </c>
      <c r="P575" s="5" t="s">
        <v>132</v>
      </c>
      <c r="Q575" s="155">
        <v>1270</v>
      </c>
      <c r="R575" s="166">
        <v>3.19</v>
      </c>
      <c r="S575" s="169">
        <v>6748</v>
      </c>
      <c r="T575" s="153">
        <v>0.66700000000000004</v>
      </c>
      <c r="U575" s="155">
        <v>275.50900000000001</v>
      </c>
      <c r="V575" s="167">
        <v>7.9999999999999996E-6</v>
      </c>
      <c r="W575" s="167">
        <v>0.32053739881648202</v>
      </c>
      <c r="X575" s="167">
        <v>3.0143824048244999E-4</v>
      </c>
    </row>
    <row r="576" spans="1:24">
      <c r="A576" s="5">
        <v>7833</v>
      </c>
      <c r="B576" s="5">
        <v>7834</v>
      </c>
      <c r="C576" s="5" t="s">
        <v>311</v>
      </c>
      <c r="D576" s="5" t="s">
        <v>312</v>
      </c>
      <c r="E576" s="5" t="s">
        <v>266</v>
      </c>
      <c r="F576" s="5" t="s">
        <v>1885</v>
      </c>
      <c r="G576" s="5" t="s">
        <v>1886</v>
      </c>
      <c r="H576" s="5" t="s">
        <v>269</v>
      </c>
      <c r="I576" s="5" t="s">
        <v>1887</v>
      </c>
      <c r="J576" s="5" t="s">
        <v>30</v>
      </c>
      <c r="K576" s="5" t="s">
        <v>30</v>
      </c>
      <c r="L576" s="3" t="s">
        <v>307</v>
      </c>
      <c r="M576" s="3" t="s">
        <v>31</v>
      </c>
      <c r="N576" s="5" t="s">
        <v>317</v>
      </c>
      <c r="O576" s="5" t="s">
        <v>271</v>
      </c>
      <c r="P576" s="5" t="s">
        <v>34</v>
      </c>
      <c r="Q576" s="155">
        <v>115214</v>
      </c>
      <c r="R576" s="166">
        <v>1</v>
      </c>
      <c r="S576" s="169">
        <v>2036</v>
      </c>
      <c r="U576" s="155">
        <v>2345.7570000000001</v>
      </c>
      <c r="V576" s="167">
        <v>4.0099999999999999E-4</v>
      </c>
      <c r="W576" s="167">
        <v>3.0918873728215199E-3</v>
      </c>
      <c r="X576" s="167">
        <v>6.1493483302928599E-4</v>
      </c>
    </row>
    <row r="577" spans="1:24">
      <c r="A577" s="5">
        <v>7833</v>
      </c>
      <c r="B577" s="5">
        <v>7834</v>
      </c>
      <c r="C577" s="5" t="s">
        <v>2423</v>
      </c>
      <c r="D577" s="5" t="s">
        <v>2424</v>
      </c>
      <c r="E577" s="5" t="s">
        <v>266</v>
      </c>
      <c r="F577" s="5" t="s">
        <v>2425</v>
      </c>
      <c r="G577" s="5" t="s">
        <v>2426</v>
      </c>
      <c r="H577" s="5" t="s">
        <v>269</v>
      </c>
      <c r="I577" s="5" t="s">
        <v>1887</v>
      </c>
      <c r="J577" s="5" t="s">
        <v>30</v>
      </c>
      <c r="K577" s="5" t="s">
        <v>30</v>
      </c>
      <c r="L577" s="3" t="s">
        <v>307</v>
      </c>
      <c r="M577" s="3" t="s">
        <v>31</v>
      </c>
      <c r="N577" s="5" t="s">
        <v>920</v>
      </c>
      <c r="O577" s="5" t="s">
        <v>271</v>
      </c>
      <c r="P577" s="5" t="s">
        <v>34</v>
      </c>
      <c r="Q577" s="155">
        <v>19485</v>
      </c>
      <c r="R577" s="166">
        <v>1</v>
      </c>
      <c r="S577" s="169">
        <v>464.3</v>
      </c>
      <c r="U577" s="155">
        <v>90.468999999999994</v>
      </c>
      <c r="V577" s="167">
        <v>1.6000000000000001E-4</v>
      </c>
      <c r="W577" s="167">
        <v>1.1924487729902399E-4</v>
      </c>
      <c r="X577" s="167">
        <v>2.3716203040267001E-5</v>
      </c>
    </row>
    <row r="578" spans="1:24">
      <c r="A578" s="5">
        <v>7833</v>
      </c>
      <c r="B578" s="5">
        <v>7834</v>
      </c>
      <c r="C578" s="5" t="s">
        <v>340</v>
      </c>
      <c r="D578" s="5" t="s">
        <v>341</v>
      </c>
      <c r="E578" s="5" t="s">
        <v>266</v>
      </c>
      <c r="F578" s="5" t="s">
        <v>1888</v>
      </c>
      <c r="G578" s="5" t="s">
        <v>1889</v>
      </c>
      <c r="H578" s="5" t="s">
        <v>269</v>
      </c>
      <c r="I578" s="5" t="s">
        <v>1887</v>
      </c>
      <c r="J578" s="5" t="s">
        <v>30</v>
      </c>
      <c r="K578" s="5" t="s">
        <v>30</v>
      </c>
      <c r="L578" s="3" t="s">
        <v>307</v>
      </c>
      <c r="M578" s="3" t="s">
        <v>31</v>
      </c>
      <c r="N578" s="5" t="s">
        <v>297</v>
      </c>
      <c r="O578" s="5" t="s">
        <v>271</v>
      </c>
      <c r="P578" s="5" t="s">
        <v>34</v>
      </c>
      <c r="Q578" s="155">
        <v>98884</v>
      </c>
      <c r="R578" s="166">
        <v>1</v>
      </c>
      <c r="S578" s="169">
        <v>7459</v>
      </c>
      <c r="U578" s="155">
        <v>7375.7579999999998</v>
      </c>
      <c r="V578" s="167">
        <v>3.28E-4</v>
      </c>
      <c r="W578" s="167">
        <v>9.7218131613310207E-3</v>
      </c>
      <c r="X578" s="167">
        <v>1.93353794373483E-3</v>
      </c>
    </row>
    <row r="579" spans="1:24">
      <c r="A579" s="5">
        <v>7833</v>
      </c>
      <c r="B579" s="5">
        <v>7834</v>
      </c>
      <c r="C579" s="5" t="s">
        <v>2427</v>
      </c>
      <c r="D579" s="5" t="s">
        <v>2428</v>
      </c>
      <c r="E579" s="5" t="s">
        <v>266</v>
      </c>
      <c r="F579" s="5" t="s">
        <v>2429</v>
      </c>
      <c r="G579" s="5" t="s">
        <v>2430</v>
      </c>
      <c r="H579" s="5" t="s">
        <v>269</v>
      </c>
      <c r="I579" s="5" t="s">
        <v>1887</v>
      </c>
      <c r="J579" s="5" t="s">
        <v>30</v>
      </c>
      <c r="K579" s="5" t="s">
        <v>30</v>
      </c>
      <c r="L579" s="3" t="s">
        <v>307</v>
      </c>
      <c r="M579" s="3" t="s">
        <v>31</v>
      </c>
      <c r="N579" s="5" t="s">
        <v>393</v>
      </c>
      <c r="O579" s="5" t="s">
        <v>271</v>
      </c>
      <c r="P579" s="5" t="s">
        <v>34</v>
      </c>
      <c r="Q579" s="155">
        <v>466</v>
      </c>
      <c r="R579" s="166">
        <v>1</v>
      </c>
      <c r="S579" s="169">
        <v>596</v>
      </c>
      <c r="U579" s="155">
        <v>2.7770000000000001</v>
      </c>
      <c r="V579" s="167">
        <v>7.9999999999999996E-6</v>
      </c>
      <c r="W579" s="167">
        <v>3.6607731181655499E-6</v>
      </c>
      <c r="X579" s="167">
        <v>7.2807856002948205E-7</v>
      </c>
    </row>
    <row r="580" spans="1:24">
      <c r="A580" s="5">
        <v>7833</v>
      </c>
      <c r="B580" s="5">
        <v>7834</v>
      </c>
      <c r="C580" s="5" t="s">
        <v>2431</v>
      </c>
      <c r="D580" s="5" t="s">
        <v>2432</v>
      </c>
      <c r="E580" s="5" t="s">
        <v>266</v>
      </c>
      <c r="F580" s="5" t="s">
        <v>2433</v>
      </c>
      <c r="G580" s="5" t="s">
        <v>2434</v>
      </c>
      <c r="H580" s="5" t="s">
        <v>269</v>
      </c>
      <c r="I580" s="5" t="s">
        <v>1887</v>
      </c>
      <c r="J580" s="5" t="s">
        <v>30</v>
      </c>
      <c r="K580" s="5" t="s">
        <v>30</v>
      </c>
      <c r="L580" s="3" t="s">
        <v>307</v>
      </c>
      <c r="M580" s="3" t="s">
        <v>31</v>
      </c>
      <c r="N580" s="5" t="s">
        <v>317</v>
      </c>
      <c r="O580" s="5" t="s">
        <v>271</v>
      </c>
      <c r="P580" s="5" t="s">
        <v>34</v>
      </c>
      <c r="Q580" s="155">
        <v>13000</v>
      </c>
      <c r="R580" s="166">
        <v>1</v>
      </c>
      <c r="S580" s="169">
        <v>1380</v>
      </c>
      <c r="U580" s="155">
        <v>179.4</v>
      </c>
      <c r="V580" s="167">
        <v>1.9900000000000001E-4</v>
      </c>
      <c r="W580" s="167">
        <v>2.36462935089041E-4</v>
      </c>
      <c r="X580" s="167">
        <v>4.7029298927502698E-5</v>
      </c>
    </row>
    <row r="581" spans="1:24">
      <c r="A581" s="5">
        <v>7833</v>
      </c>
      <c r="B581" s="5">
        <v>7834</v>
      </c>
      <c r="C581" s="5" t="s">
        <v>351</v>
      </c>
      <c r="D581" s="5" t="s">
        <v>352</v>
      </c>
      <c r="E581" s="5" t="s">
        <v>266</v>
      </c>
      <c r="F581" s="5" t="s">
        <v>1890</v>
      </c>
      <c r="G581" s="5" t="s">
        <v>1891</v>
      </c>
      <c r="H581" s="5" t="s">
        <v>269</v>
      </c>
      <c r="I581" s="5" t="s">
        <v>1887</v>
      </c>
      <c r="J581" s="5" t="s">
        <v>30</v>
      </c>
      <c r="K581" s="5" t="s">
        <v>30</v>
      </c>
      <c r="L581" s="3" t="s">
        <v>307</v>
      </c>
      <c r="M581" s="3" t="s">
        <v>31</v>
      </c>
      <c r="N581" s="5" t="s">
        <v>355</v>
      </c>
      <c r="O581" s="5" t="s">
        <v>271</v>
      </c>
      <c r="P581" s="5" t="s">
        <v>34</v>
      </c>
      <c r="Q581" s="155">
        <v>12667.91</v>
      </c>
      <c r="R581" s="166">
        <v>1</v>
      </c>
      <c r="S581" s="169">
        <v>277.60000000000002</v>
      </c>
      <c r="U581" s="155">
        <v>35.165999999999997</v>
      </c>
      <c r="V581" s="167">
        <v>5.6300000000000002E-4</v>
      </c>
      <c r="W581" s="167">
        <v>4.63516360969991E-5</v>
      </c>
      <c r="X581" s="167">
        <v>9.21871729691484E-6</v>
      </c>
    </row>
    <row r="582" spans="1:24">
      <c r="A582" s="5">
        <v>7833</v>
      </c>
      <c r="B582" s="5">
        <v>7834</v>
      </c>
      <c r="C582" s="5" t="s">
        <v>1892</v>
      </c>
      <c r="D582" s="5" t="s">
        <v>1893</v>
      </c>
      <c r="E582" s="5" t="s">
        <v>266</v>
      </c>
      <c r="F582" s="5" t="s">
        <v>1894</v>
      </c>
      <c r="G582" s="5" t="s">
        <v>1895</v>
      </c>
      <c r="H582" s="5" t="s">
        <v>269</v>
      </c>
      <c r="I582" s="5" t="s">
        <v>1887</v>
      </c>
      <c r="J582" s="5" t="s">
        <v>30</v>
      </c>
      <c r="K582" s="5" t="s">
        <v>30</v>
      </c>
      <c r="L582" s="3" t="s">
        <v>307</v>
      </c>
      <c r="M582" s="3" t="s">
        <v>31</v>
      </c>
      <c r="N582" s="5" t="s">
        <v>282</v>
      </c>
      <c r="O582" s="5" t="s">
        <v>271</v>
      </c>
      <c r="P582" s="5" t="s">
        <v>34</v>
      </c>
      <c r="Q582" s="155">
        <v>9413</v>
      </c>
      <c r="R582" s="166">
        <v>1</v>
      </c>
      <c r="S582" s="169">
        <v>8600</v>
      </c>
      <c r="U582" s="155">
        <v>809.51800000000003</v>
      </c>
      <c r="V582" s="167">
        <v>6.3299999999999999E-4</v>
      </c>
      <c r="W582" s="167">
        <v>1.06700670171355E-3</v>
      </c>
      <c r="X582" s="167">
        <v>2.12213288791495E-4</v>
      </c>
    </row>
    <row r="583" spans="1:24">
      <c r="A583" s="5">
        <v>7833</v>
      </c>
      <c r="B583" s="5">
        <v>7834</v>
      </c>
      <c r="C583" s="5" t="s">
        <v>1896</v>
      </c>
      <c r="D583" s="5" t="s">
        <v>1897</v>
      </c>
      <c r="E583" s="5" t="s">
        <v>266</v>
      </c>
      <c r="F583" s="5" t="s">
        <v>1898</v>
      </c>
      <c r="G583" s="5" t="s">
        <v>1899</v>
      </c>
      <c r="H583" s="5" t="s">
        <v>269</v>
      </c>
      <c r="I583" s="5" t="s">
        <v>1887</v>
      </c>
      <c r="J583" s="5" t="s">
        <v>30</v>
      </c>
      <c r="K583" s="5" t="s">
        <v>30</v>
      </c>
      <c r="L583" s="3" t="s">
        <v>307</v>
      </c>
      <c r="M583" s="3" t="s">
        <v>31</v>
      </c>
      <c r="N583" s="5" t="s">
        <v>282</v>
      </c>
      <c r="O583" s="5" t="s">
        <v>271</v>
      </c>
      <c r="P583" s="5" t="s">
        <v>34</v>
      </c>
      <c r="Q583" s="155">
        <v>610</v>
      </c>
      <c r="R583" s="166">
        <v>1</v>
      </c>
      <c r="S583" s="169">
        <v>30000</v>
      </c>
      <c r="U583" s="155">
        <v>183</v>
      </c>
      <c r="V583" s="167">
        <v>3.8000000000000002E-5</v>
      </c>
      <c r="W583" s="167">
        <v>2.4120801070955699E-4</v>
      </c>
      <c r="X583" s="167">
        <v>4.7973030678556297E-5</v>
      </c>
    </row>
    <row r="584" spans="1:24">
      <c r="A584" s="5">
        <v>7833</v>
      </c>
      <c r="B584" s="5">
        <v>7834</v>
      </c>
      <c r="C584" s="5" t="s">
        <v>1896</v>
      </c>
      <c r="D584" s="5" t="s">
        <v>1897</v>
      </c>
      <c r="E584" s="5" t="s">
        <v>266</v>
      </c>
      <c r="F584" s="5" t="s">
        <v>2435</v>
      </c>
      <c r="G584" s="5" t="s">
        <v>1899</v>
      </c>
      <c r="H584" s="5" t="s">
        <v>269</v>
      </c>
      <c r="I584" s="5" t="s">
        <v>1887</v>
      </c>
      <c r="J584" s="5" t="s">
        <v>30</v>
      </c>
      <c r="K584" s="5" t="s">
        <v>30</v>
      </c>
      <c r="L584" s="3" t="s">
        <v>316</v>
      </c>
      <c r="M584" s="3" t="s">
        <v>31</v>
      </c>
      <c r="N584" s="5" t="s">
        <v>282</v>
      </c>
      <c r="O584" s="5" t="s">
        <v>271</v>
      </c>
      <c r="P584" s="5" t="s">
        <v>34</v>
      </c>
      <c r="Q584" s="155">
        <v>6861</v>
      </c>
      <c r="R584" s="166">
        <v>1</v>
      </c>
      <c r="S584" s="169">
        <v>30000</v>
      </c>
      <c r="U584" s="155">
        <v>2058.3000000000002</v>
      </c>
      <c r="V584" s="167">
        <v>0</v>
      </c>
      <c r="W584" s="167">
        <v>2.71299698602995E-3</v>
      </c>
      <c r="X584" s="167">
        <v>5.3957862866487697E-4</v>
      </c>
    </row>
    <row r="585" spans="1:24">
      <c r="A585" s="5">
        <v>7833</v>
      </c>
      <c r="B585" s="5">
        <v>7834</v>
      </c>
      <c r="C585" s="5" t="s">
        <v>1900</v>
      </c>
      <c r="D585" s="5" t="s">
        <v>1901</v>
      </c>
      <c r="E585" s="5" t="s">
        <v>266</v>
      </c>
      <c r="F585" s="5" t="s">
        <v>1902</v>
      </c>
      <c r="G585" s="5" t="s">
        <v>1903</v>
      </c>
      <c r="H585" s="5" t="s">
        <v>269</v>
      </c>
      <c r="I585" s="5" t="s">
        <v>1887</v>
      </c>
      <c r="J585" s="5" t="s">
        <v>30</v>
      </c>
      <c r="K585" s="5" t="s">
        <v>30</v>
      </c>
      <c r="L585" s="3" t="s">
        <v>307</v>
      </c>
      <c r="M585" s="3" t="s">
        <v>31</v>
      </c>
      <c r="N585" s="5" t="s">
        <v>282</v>
      </c>
      <c r="O585" s="5" t="s">
        <v>271</v>
      </c>
      <c r="P585" s="5" t="s">
        <v>34</v>
      </c>
      <c r="Q585" s="155">
        <v>5010</v>
      </c>
      <c r="R585" s="166">
        <v>1</v>
      </c>
      <c r="S585" s="169">
        <v>1167</v>
      </c>
      <c r="U585" s="155">
        <v>58.466999999999999</v>
      </c>
      <c r="V585" s="167">
        <v>1.6100000000000001E-4</v>
      </c>
      <c r="W585" s="167">
        <v>7.7063586883893199E-5</v>
      </c>
      <c r="X585" s="167">
        <v>1.53269114359232E-5</v>
      </c>
    </row>
    <row r="586" spans="1:24">
      <c r="A586" s="5">
        <v>7833</v>
      </c>
      <c r="B586" s="5">
        <v>7834</v>
      </c>
      <c r="C586" s="5" t="s">
        <v>357</v>
      </c>
      <c r="D586" s="5" t="s">
        <v>358</v>
      </c>
      <c r="E586" s="5" t="s">
        <v>266</v>
      </c>
      <c r="F586" s="5" t="s">
        <v>1904</v>
      </c>
      <c r="G586" s="5" t="s">
        <v>1905</v>
      </c>
      <c r="H586" s="5" t="s">
        <v>269</v>
      </c>
      <c r="I586" s="5" t="s">
        <v>1887</v>
      </c>
      <c r="J586" s="5" t="s">
        <v>30</v>
      </c>
      <c r="K586" s="5" t="s">
        <v>30</v>
      </c>
      <c r="L586" s="3" t="s">
        <v>307</v>
      </c>
      <c r="M586" s="3" t="s">
        <v>31</v>
      </c>
      <c r="N586" s="5" t="s">
        <v>337</v>
      </c>
      <c r="O586" s="5" t="s">
        <v>271</v>
      </c>
      <c r="P586" s="5" t="s">
        <v>34</v>
      </c>
      <c r="Q586" s="155">
        <v>654154</v>
      </c>
      <c r="R586" s="166">
        <v>1</v>
      </c>
      <c r="S586" s="169">
        <v>1830</v>
      </c>
      <c r="U586" s="155">
        <v>11971.018</v>
      </c>
      <c r="V586" s="167">
        <v>4.9700000000000005E-4</v>
      </c>
      <c r="W586" s="167">
        <v>1.5778718503769999E-2</v>
      </c>
      <c r="X586" s="167">
        <v>3.1381749910500299E-3</v>
      </c>
    </row>
    <row r="587" spans="1:24">
      <c r="A587" s="5">
        <v>7833</v>
      </c>
      <c r="B587" s="5">
        <v>7834</v>
      </c>
      <c r="C587" s="5" t="s">
        <v>1906</v>
      </c>
      <c r="D587" s="5" t="s">
        <v>1907</v>
      </c>
      <c r="E587" s="5" t="s">
        <v>266</v>
      </c>
      <c r="F587" s="5" t="s">
        <v>1908</v>
      </c>
      <c r="G587" s="5" t="s">
        <v>1909</v>
      </c>
      <c r="H587" s="5" t="s">
        <v>269</v>
      </c>
      <c r="I587" s="5" t="s">
        <v>1887</v>
      </c>
      <c r="J587" s="5" t="s">
        <v>30</v>
      </c>
      <c r="K587" s="5" t="s">
        <v>30</v>
      </c>
      <c r="L587" s="3" t="s">
        <v>307</v>
      </c>
      <c r="M587" s="3" t="s">
        <v>31</v>
      </c>
      <c r="N587" s="5" t="s">
        <v>705</v>
      </c>
      <c r="O587" s="5" t="s">
        <v>271</v>
      </c>
      <c r="P587" s="5" t="s">
        <v>34</v>
      </c>
      <c r="Q587" s="155">
        <v>25155</v>
      </c>
      <c r="R587" s="166">
        <v>1</v>
      </c>
      <c r="S587" s="169">
        <v>24170</v>
      </c>
      <c r="U587" s="155">
        <v>6079.9629999999997</v>
      </c>
      <c r="V587" s="167">
        <v>1.701E-3</v>
      </c>
      <c r="W587" s="167">
        <v>8.0138573826323296E-3</v>
      </c>
      <c r="X587" s="167">
        <v>1.5938485000546599E-3</v>
      </c>
    </row>
    <row r="588" spans="1:24">
      <c r="A588" s="5">
        <v>7833</v>
      </c>
      <c r="B588" s="5">
        <v>7834</v>
      </c>
      <c r="C588" s="5" t="s">
        <v>2297</v>
      </c>
      <c r="D588" s="5" t="s">
        <v>2298</v>
      </c>
      <c r="E588" s="5" t="s">
        <v>266</v>
      </c>
      <c r="F588" s="5" t="s">
        <v>2297</v>
      </c>
      <c r="G588" s="5" t="s">
        <v>2299</v>
      </c>
      <c r="H588" s="5" t="s">
        <v>269</v>
      </c>
      <c r="I588" s="5" t="s">
        <v>1887</v>
      </c>
      <c r="J588" s="5" t="s">
        <v>30</v>
      </c>
      <c r="K588" s="5" t="s">
        <v>30</v>
      </c>
      <c r="L588" s="3" t="s">
        <v>307</v>
      </c>
      <c r="M588" s="3" t="s">
        <v>31</v>
      </c>
      <c r="N588" s="5" t="s">
        <v>355</v>
      </c>
      <c r="O588" s="5" t="s">
        <v>271</v>
      </c>
      <c r="P588" s="5" t="s">
        <v>34</v>
      </c>
      <c r="Q588" s="155">
        <v>10445</v>
      </c>
      <c r="R588" s="166">
        <v>1</v>
      </c>
      <c r="S588" s="169">
        <v>504.4</v>
      </c>
      <c r="U588" s="155">
        <v>52.685000000000002</v>
      </c>
      <c r="V588" s="167">
        <v>1.83E-4</v>
      </c>
      <c r="W588" s="167">
        <v>6.9442310037532895E-5</v>
      </c>
      <c r="X588" s="167">
        <v>1.3811141926922701E-5</v>
      </c>
    </row>
    <row r="589" spans="1:24">
      <c r="A589" s="5">
        <v>7833</v>
      </c>
      <c r="B589" s="5">
        <v>7834</v>
      </c>
      <c r="C589" s="5" t="s">
        <v>1910</v>
      </c>
      <c r="D589" s="5" t="s">
        <v>1911</v>
      </c>
      <c r="E589" s="5" t="s">
        <v>266</v>
      </c>
      <c r="F589" s="5" t="s">
        <v>1912</v>
      </c>
      <c r="G589" s="5" t="s">
        <v>1913</v>
      </c>
      <c r="H589" s="5" t="s">
        <v>269</v>
      </c>
      <c r="I589" s="5" t="s">
        <v>1887</v>
      </c>
      <c r="J589" s="5" t="s">
        <v>30</v>
      </c>
      <c r="K589" s="5" t="s">
        <v>30</v>
      </c>
      <c r="L589" s="3" t="s">
        <v>307</v>
      </c>
      <c r="M589" s="3" t="s">
        <v>31</v>
      </c>
      <c r="N589" s="5" t="s">
        <v>355</v>
      </c>
      <c r="O589" s="5" t="s">
        <v>271</v>
      </c>
      <c r="P589" s="5" t="s">
        <v>34</v>
      </c>
      <c r="Q589" s="155">
        <v>2178</v>
      </c>
      <c r="R589" s="166">
        <v>1</v>
      </c>
      <c r="S589" s="169">
        <v>6666</v>
      </c>
      <c r="U589" s="155">
        <v>145.185</v>
      </c>
      <c r="V589" s="167">
        <v>1.93E-4</v>
      </c>
      <c r="W589" s="167">
        <v>1.91365578222471E-4</v>
      </c>
      <c r="X589" s="167">
        <v>3.8060040907764601E-5</v>
      </c>
    </row>
    <row r="590" spans="1:24">
      <c r="A590" s="5">
        <v>7833</v>
      </c>
      <c r="B590" s="5">
        <v>7834</v>
      </c>
      <c r="C590" s="5" t="s">
        <v>371</v>
      </c>
      <c r="D590" s="5" t="s">
        <v>372</v>
      </c>
      <c r="E590" s="5" t="s">
        <v>266</v>
      </c>
      <c r="F590" s="5" t="s">
        <v>1914</v>
      </c>
      <c r="G590" s="5" t="s">
        <v>1915</v>
      </c>
      <c r="H590" s="5" t="s">
        <v>269</v>
      </c>
      <c r="I590" s="5" t="s">
        <v>1887</v>
      </c>
      <c r="J590" s="5" t="s">
        <v>30</v>
      </c>
      <c r="K590" s="5" t="s">
        <v>30</v>
      </c>
      <c r="L590" s="3" t="s">
        <v>307</v>
      </c>
      <c r="M590" s="3" t="s">
        <v>31</v>
      </c>
      <c r="N590" s="5" t="s">
        <v>1916</v>
      </c>
      <c r="O590" s="5" t="s">
        <v>271</v>
      </c>
      <c r="P590" s="5" t="s">
        <v>34</v>
      </c>
      <c r="Q590" s="155">
        <v>151801</v>
      </c>
      <c r="R590" s="166">
        <v>1</v>
      </c>
      <c r="S590" s="169">
        <v>2200</v>
      </c>
      <c r="U590" s="155">
        <v>3339.6219999999998</v>
      </c>
      <c r="V590" s="167">
        <v>1.018E-3</v>
      </c>
      <c r="W590" s="167">
        <v>4.4018774816495798E-3</v>
      </c>
      <c r="X590" s="167">
        <v>8.7547425497694798E-4</v>
      </c>
    </row>
    <row r="591" spans="1:24">
      <c r="A591" s="5">
        <v>7833</v>
      </c>
      <c r="B591" s="5">
        <v>7834</v>
      </c>
      <c r="C591" s="5" t="s">
        <v>376</v>
      </c>
      <c r="D591" s="5" t="s">
        <v>377</v>
      </c>
      <c r="E591" s="5" t="s">
        <v>266</v>
      </c>
      <c r="F591" s="5" t="s">
        <v>2436</v>
      </c>
      <c r="G591" s="5" t="s">
        <v>2437</v>
      </c>
      <c r="H591" s="5" t="s">
        <v>269</v>
      </c>
      <c r="I591" s="5" t="s">
        <v>1887</v>
      </c>
      <c r="J591" s="5" t="s">
        <v>30</v>
      </c>
      <c r="K591" s="5" t="s">
        <v>30</v>
      </c>
      <c r="L591" s="3" t="s">
        <v>307</v>
      </c>
      <c r="M591" s="3" t="s">
        <v>31</v>
      </c>
      <c r="N591" s="5" t="s">
        <v>381</v>
      </c>
      <c r="O591" s="5" t="s">
        <v>271</v>
      </c>
      <c r="P591" s="5" t="s">
        <v>34</v>
      </c>
      <c r="Q591" s="155">
        <v>498</v>
      </c>
      <c r="R591" s="166">
        <v>1</v>
      </c>
      <c r="S591" s="169">
        <v>11280</v>
      </c>
      <c r="U591" s="155">
        <v>56.173999999999999</v>
      </c>
      <c r="V591" s="167">
        <v>2.6999999999999999E-5</v>
      </c>
      <c r="W591" s="167">
        <v>7.4042159982529794E-5</v>
      </c>
      <c r="X591" s="167">
        <v>1.47259902434398E-5</v>
      </c>
    </row>
    <row r="592" spans="1:24">
      <c r="A592" s="5">
        <v>7833</v>
      </c>
      <c r="B592" s="5">
        <v>7834</v>
      </c>
      <c r="C592" s="5" t="s">
        <v>363</v>
      </c>
      <c r="D592" s="5" t="s">
        <v>364</v>
      </c>
      <c r="E592" s="5" t="s">
        <v>266</v>
      </c>
      <c r="F592" s="5" t="s">
        <v>1917</v>
      </c>
      <c r="G592" s="5" t="s">
        <v>1918</v>
      </c>
      <c r="H592" s="5" t="s">
        <v>269</v>
      </c>
      <c r="I592" s="5" t="s">
        <v>1887</v>
      </c>
      <c r="J592" s="5" t="s">
        <v>30</v>
      </c>
      <c r="K592" s="5" t="s">
        <v>30</v>
      </c>
      <c r="L592" s="3" t="s">
        <v>307</v>
      </c>
      <c r="M592" s="3" t="s">
        <v>31</v>
      </c>
      <c r="N592" s="5" t="s">
        <v>367</v>
      </c>
      <c r="O592" s="5" t="s">
        <v>271</v>
      </c>
      <c r="P592" s="5" t="s">
        <v>34</v>
      </c>
      <c r="Q592" s="155">
        <v>54780.6</v>
      </c>
      <c r="R592" s="166">
        <v>1</v>
      </c>
      <c r="S592" s="169">
        <v>6231</v>
      </c>
      <c r="U592" s="155">
        <v>3413.3789999999999</v>
      </c>
      <c r="V592" s="167">
        <v>4.17E-4</v>
      </c>
      <c r="W592" s="167">
        <v>4.4990950997402602E-3</v>
      </c>
      <c r="X592" s="167">
        <v>8.9480953228154901E-4</v>
      </c>
    </row>
    <row r="593" spans="1:24">
      <c r="A593" s="5">
        <v>7833</v>
      </c>
      <c r="B593" s="5">
        <v>7834</v>
      </c>
      <c r="C593" s="5" t="s">
        <v>383</v>
      </c>
      <c r="D593" s="5" t="s">
        <v>384</v>
      </c>
      <c r="E593" s="5" t="s">
        <v>266</v>
      </c>
      <c r="F593" s="5" t="s">
        <v>1919</v>
      </c>
      <c r="G593" s="5" t="s">
        <v>1920</v>
      </c>
      <c r="H593" s="5" t="s">
        <v>269</v>
      </c>
      <c r="I593" s="5" t="s">
        <v>1887</v>
      </c>
      <c r="J593" s="5" t="s">
        <v>30</v>
      </c>
      <c r="K593" s="5" t="s">
        <v>30</v>
      </c>
      <c r="L593" s="3" t="s">
        <v>307</v>
      </c>
      <c r="M593" s="3" t="s">
        <v>31</v>
      </c>
      <c r="N593" s="5" t="s">
        <v>387</v>
      </c>
      <c r="O593" s="5" t="s">
        <v>271</v>
      </c>
      <c r="P593" s="5" t="s">
        <v>34</v>
      </c>
      <c r="Q593" s="155">
        <v>17241</v>
      </c>
      <c r="R593" s="166">
        <v>1</v>
      </c>
      <c r="S593" s="169">
        <v>183600</v>
      </c>
      <c r="T593" s="153">
        <v>41.133000000000003</v>
      </c>
      <c r="U593" s="155">
        <v>31695.609</v>
      </c>
      <c r="V593" s="167">
        <v>3.7100000000000002E-4</v>
      </c>
      <c r="W593" s="167">
        <v>4.17772389485229E-2</v>
      </c>
      <c r="X593" s="167">
        <v>8.3089311994539693E-3</v>
      </c>
    </row>
    <row r="594" spans="1:24">
      <c r="A594" s="5">
        <v>7833</v>
      </c>
      <c r="B594" s="5">
        <v>7834</v>
      </c>
      <c r="C594" s="5" t="s">
        <v>389</v>
      </c>
      <c r="D594" s="5" t="s">
        <v>390</v>
      </c>
      <c r="E594" s="5" t="s">
        <v>266</v>
      </c>
      <c r="F594" s="5" t="s">
        <v>1921</v>
      </c>
      <c r="G594" s="5" t="s">
        <v>1922</v>
      </c>
      <c r="H594" s="5" t="s">
        <v>269</v>
      </c>
      <c r="I594" s="5" t="s">
        <v>1887</v>
      </c>
      <c r="J594" s="5" t="s">
        <v>30</v>
      </c>
      <c r="K594" s="5" t="s">
        <v>30</v>
      </c>
      <c r="L594" s="3" t="s">
        <v>307</v>
      </c>
      <c r="M594" s="3" t="s">
        <v>31</v>
      </c>
      <c r="N594" s="5" t="s">
        <v>393</v>
      </c>
      <c r="O594" s="5" t="s">
        <v>271</v>
      </c>
      <c r="P594" s="5" t="s">
        <v>34</v>
      </c>
      <c r="Q594" s="155">
        <v>84291</v>
      </c>
      <c r="R594" s="166">
        <v>1</v>
      </c>
      <c r="S594" s="169">
        <v>821.5</v>
      </c>
      <c r="U594" s="155">
        <v>692.45100000000002</v>
      </c>
      <c r="V594" s="167">
        <v>8.3299999999999997E-4</v>
      </c>
      <c r="W594" s="167">
        <v>9.1270285955387398E-4</v>
      </c>
      <c r="X594" s="167">
        <v>1.81524328951523E-4</v>
      </c>
    </row>
    <row r="595" spans="1:24">
      <c r="A595" s="5">
        <v>7833</v>
      </c>
      <c r="B595" s="5">
        <v>7834</v>
      </c>
      <c r="C595" s="5" t="s">
        <v>409</v>
      </c>
      <c r="D595" s="5" t="s">
        <v>410</v>
      </c>
      <c r="E595" s="5" t="s">
        <v>266</v>
      </c>
      <c r="F595" s="5" t="s">
        <v>1923</v>
      </c>
      <c r="G595" s="5" t="s">
        <v>1924</v>
      </c>
      <c r="H595" s="5" t="s">
        <v>269</v>
      </c>
      <c r="I595" s="5" t="s">
        <v>1887</v>
      </c>
      <c r="J595" s="5" t="s">
        <v>30</v>
      </c>
      <c r="K595" s="5" t="s">
        <v>30</v>
      </c>
      <c r="L595" s="3" t="s">
        <v>307</v>
      </c>
      <c r="M595" s="3" t="s">
        <v>31</v>
      </c>
      <c r="N595" s="5" t="s">
        <v>367</v>
      </c>
      <c r="O595" s="5" t="s">
        <v>271</v>
      </c>
      <c r="P595" s="5" t="s">
        <v>34</v>
      </c>
      <c r="Q595" s="155">
        <v>318292</v>
      </c>
      <c r="R595" s="166">
        <v>1</v>
      </c>
      <c r="S595" s="169">
        <v>3920</v>
      </c>
      <c r="U595" s="155">
        <v>12477.046</v>
      </c>
      <c r="V595" s="167">
        <v>1.4419999999999999E-3</v>
      </c>
      <c r="W595" s="167">
        <v>1.6445702413523701E-2</v>
      </c>
      <c r="X595" s="167">
        <v>3.2708291241801699E-3</v>
      </c>
    </row>
    <row r="596" spans="1:24">
      <c r="A596" s="5">
        <v>7833</v>
      </c>
      <c r="B596" s="5">
        <v>7834</v>
      </c>
      <c r="C596" s="5" t="s">
        <v>1925</v>
      </c>
      <c r="D596" s="5" t="s">
        <v>1926</v>
      </c>
      <c r="E596" s="5" t="s">
        <v>266</v>
      </c>
      <c r="F596" s="5" t="s">
        <v>1927</v>
      </c>
      <c r="G596" s="5" t="s">
        <v>1928</v>
      </c>
      <c r="H596" s="5" t="s">
        <v>269</v>
      </c>
      <c r="I596" s="5" t="s">
        <v>1887</v>
      </c>
      <c r="J596" s="5" t="s">
        <v>30</v>
      </c>
      <c r="K596" s="5" t="s">
        <v>30</v>
      </c>
      <c r="L596" s="3" t="s">
        <v>307</v>
      </c>
      <c r="M596" s="3" t="s">
        <v>31</v>
      </c>
      <c r="N596" s="5" t="s">
        <v>282</v>
      </c>
      <c r="O596" s="5" t="s">
        <v>271</v>
      </c>
      <c r="P596" s="5" t="s">
        <v>34</v>
      </c>
      <c r="Q596" s="155">
        <v>172736</v>
      </c>
      <c r="R596" s="166">
        <v>1</v>
      </c>
      <c r="S596" s="169">
        <v>735</v>
      </c>
      <c r="U596" s="155">
        <v>1269.6099999999999</v>
      </c>
      <c r="V596" s="167">
        <v>8.7100000000000003E-4</v>
      </c>
      <c r="W596" s="167">
        <v>1.67344265570359E-3</v>
      </c>
      <c r="X596" s="167">
        <v>3.3282524748956099E-4</v>
      </c>
    </row>
    <row r="597" spans="1:24">
      <c r="A597" s="5">
        <v>7833</v>
      </c>
      <c r="B597" s="5">
        <v>7834</v>
      </c>
      <c r="C597" s="5" t="s">
        <v>422</v>
      </c>
      <c r="D597" s="5" t="s">
        <v>423</v>
      </c>
      <c r="E597" s="5" t="s">
        <v>266</v>
      </c>
      <c r="F597" s="5" t="s">
        <v>2304</v>
      </c>
      <c r="G597" s="5" t="s">
        <v>2305</v>
      </c>
      <c r="H597" s="5" t="s">
        <v>269</v>
      </c>
      <c r="I597" s="5" t="s">
        <v>1887</v>
      </c>
      <c r="J597" s="5" t="s">
        <v>30</v>
      </c>
      <c r="K597" s="5" t="s">
        <v>30</v>
      </c>
      <c r="L597" s="3" t="s">
        <v>307</v>
      </c>
      <c r="M597" s="3" t="s">
        <v>31</v>
      </c>
      <c r="N597" s="5" t="s">
        <v>317</v>
      </c>
      <c r="O597" s="5" t="s">
        <v>271</v>
      </c>
      <c r="P597" s="5" t="s">
        <v>34</v>
      </c>
      <c r="Q597" s="155">
        <v>87635</v>
      </c>
      <c r="R597" s="166">
        <v>1</v>
      </c>
      <c r="S597" s="169">
        <v>997.2</v>
      </c>
      <c r="U597" s="155">
        <v>873.89599999999996</v>
      </c>
      <c r="V597" s="167">
        <v>1.8270000000000001E-3</v>
      </c>
      <c r="W597" s="167">
        <v>1.15186212455083E-3</v>
      </c>
      <c r="X597" s="167">
        <v>2.2908989164991501E-4</v>
      </c>
    </row>
    <row r="598" spans="1:24">
      <c r="A598" s="5">
        <v>7833</v>
      </c>
      <c r="B598" s="5">
        <v>7834</v>
      </c>
      <c r="C598" s="5" t="s">
        <v>430</v>
      </c>
      <c r="D598" s="5" t="s">
        <v>431</v>
      </c>
      <c r="E598" s="5" t="s">
        <v>266</v>
      </c>
      <c r="F598" s="5" t="s">
        <v>1929</v>
      </c>
      <c r="G598" s="5" t="s">
        <v>1930</v>
      </c>
      <c r="H598" s="5" t="s">
        <v>269</v>
      </c>
      <c r="I598" s="5" t="s">
        <v>1887</v>
      </c>
      <c r="J598" s="5" t="s">
        <v>30</v>
      </c>
      <c r="K598" s="5" t="s">
        <v>30</v>
      </c>
      <c r="L598" s="3" t="s">
        <v>307</v>
      </c>
      <c r="M598" s="3" t="s">
        <v>31</v>
      </c>
      <c r="N598" s="5" t="s">
        <v>401</v>
      </c>
      <c r="O598" s="5" t="s">
        <v>271</v>
      </c>
      <c r="P598" s="5" t="s">
        <v>34</v>
      </c>
      <c r="Q598" s="155">
        <v>14704</v>
      </c>
      <c r="R598" s="166">
        <v>1</v>
      </c>
      <c r="S598" s="169">
        <v>18340</v>
      </c>
      <c r="U598" s="155">
        <v>2696.7139999999999</v>
      </c>
      <c r="V598" s="167">
        <v>4.2400000000000001E-4</v>
      </c>
      <c r="W598" s="167">
        <v>3.5544749885759999E-3</v>
      </c>
      <c r="X598" s="167">
        <v>7.0693729106054604E-4</v>
      </c>
    </row>
    <row r="599" spans="1:24">
      <c r="A599" s="5">
        <v>7833</v>
      </c>
      <c r="B599" s="5">
        <v>7834</v>
      </c>
      <c r="C599" s="5" t="s">
        <v>435</v>
      </c>
      <c r="D599" s="5" t="s">
        <v>436</v>
      </c>
      <c r="E599" s="5" t="s">
        <v>266</v>
      </c>
      <c r="F599" s="5" t="s">
        <v>1931</v>
      </c>
      <c r="G599" s="5" t="s">
        <v>1932</v>
      </c>
      <c r="H599" s="5" t="s">
        <v>269</v>
      </c>
      <c r="I599" s="5" t="s">
        <v>1887</v>
      </c>
      <c r="J599" s="5" t="s">
        <v>30</v>
      </c>
      <c r="K599" s="5" t="s">
        <v>30</v>
      </c>
      <c r="L599" s="3" t="s">
        <v>307</v>
      </c>
      <c r="M599" s="3" t="s">
        <v>31</v>
      </c>
      <c r="N599" s="5" t="s">
        <v>401</v>
      </c>
      <c r="O599" s="5" t="s">
        <v>271</v>
      </c>
      <c r="P599" s="5" t="s">
        <v>34</v>
      </c>
      <c r="Q599" s="155">
        <v>16140</v>
      </c>
      <c r="R599" s="166">
        <v>1</v>
      </c>
      <c r="S599" s="169">
        <v>10900</v>
      </c>
      <c r="U599" s="155">
        <v>1759.26</v>
      </c>
      <c r="V599" s="167">
        <v>1.9799999999999999E-4</v>
      </c>
      <c r="W599" s="167">
        <v>2.31883937115243E-3</v>
      </c>
      <c r="X599" s="167">
        <v>4.6118597787736E-4</v>
      </c>
    </row>
    <row r="600" spans="1:24">
      <c r="A600" s="5">
        <v>7833</v>
      </c>
      <c r="B600" s="5">
        <v>7834</v>
      </c>
      <c r="C600" s="5" t="s">
        <v>445</v>
      </c>
      <c r="D600" s="5" t="s">
        <v>446</v>
      </c>
      <c r="E600" s="5" t="s">
        <v>266</v>
      </c>
      <c r="F600" s="5" t="s">
        <v>1933</v>
      </c>
      <c r="G600" s="5" t="s">
        <v>1934</v>
      </c>
      <c r="H600" s="5" t="s">
        <v>269</v>
      </c>
      <c r="I600" s="5" t="s">
        <v>1887</v>
      </c>
      <c r="J600" s="5" t="s">
        <v>30</v>
      </c>
      <c r="K600" s="5" t="s">
        <v>30</v>
      </c>
      <c r="L600" s="3" t="s">
        <v>307</v>
      </c>
      <c r="M600" s="3" t="s">
        <v>31</v>
      </c>
      <c r="N600" s="5" t="s">
        <v>331</v>
      </c>
      <c r="O600" s="5" t="s">
        <v>271</v>
      </c>
      <c r="P600" s="5" t="s">
        <v>34</v>
      </c>
      <c r="Q600" s="155">
        <v>129516</v>
      </c>
      <c r="R600" s="166">
        <v>1</v>
      </c>
      <c r="S600" s="169">
        <v>4725</v>
      </c>
      <c r="U600" s="155">
        <v>6119.6310000000003</v>
      </c>
      <c r="V600" s="167">
        <v>1.9819999999999998E-3</v>
      </c>
      <c r="W600" s="167">
        <v>8.0661421846258893E-3</v>
      </c>
      <c r="X600" s="167">
        <v>1.6042472442865799E-3</v>
      </c>
    </row>
    <row r="601" spans="1:24">
      <c r="A601" s="5">
        <v>7833</v>
      </c>
      <c r="B601" s="5">
        <v>7834</v>
      </c>
      <c r="C601" s="5" t="s">
        <v>445</v>
      </c>
      <c r="D601" s="5" t="s">
        <v>446</v>
      </c>
      <c r="E601" s="5" t="s">
        <v>266</v>
      </c>
      <c r="F601" s="5" t="s">
        <v>2438</v>
      </c>
      <c r="G601" s="5" t="s">
        <v>2439</v>
      </c>
      <c r="H601" s="5" t="s">
        <v>33</v>
      </c>
      <c r="I601" s="5" t="s">
        <v>1887</v>
      </c>
      <c r="J601" s="5" t="s">
        <v>30</v>
      </c>
      <c r="K601" s="5" t="s">
        <v>30</v>
      </c>
      <c r="L601" s="3" t="s">
        <v>316</v>
      </c>
      <c r="M601" s="3" t="s">
        <v>31</v>
      </c>
      <c r="N601" s="5" t="s">
        <v>331</v>
      </c>
      <c r="O601" s="5" t="s">
        <v>271</v>
      </c>
      <c r="P601" s="5" t="s">
        <v>34</v>
      </c>
      <c r="Q601" s="155">
        <v>28000</v>
      </c>
      <c r="R601" s="166">
        <v>1</v>
      </c>
      <c r="S601" s="169">
        <v>4725</v>
      </c>
      <c r="U601" s="155">
        <v>1323</v>
      </c>
      <c r="V601" s="167">
        <v>0</v>
      </c>
      <c r="W601" s="167">
        <v>1.7438152905395799E-3</v>
      </c>
      <c r="X601" s="167">
        <v>3.4682141851218599E-4</v>
      </c>
    </row>
    <row r="602" spans="1:24">
      <c r="A602" s="5">
        <v>7833</v>
      </c>
      <c r="B602" s="5">
        <v>7834</v>
      </c>
      <c r="C602" s="5" t="s">
        <v>451</v>
      </c>
      <c r="D602" s="5" t="s">
        <v>452</v>
      </c>
      <c r="E602" s="5" t="s">
        <v>266</v>
      </c>
      <c r="F602" s="5" t="s">
        <v>1935</v>
      </c>
      <c r="G602" s="5" t="s">
        <v>1936</v>
      </c>
      <c r="H602" s="5" t="s">
        <v>269</v>
      </c>
      <c r="I602" s="5" t="s">
        <v>1887</v>
      </c>
      <c r="J602" s="5" t="s">
        <v>30</v>
      </c>
      <c r="K602" s="5" t="s">
        <v>30</v>
      </c>
      <c r="L602" s="3" t="s">
        <v>307</v>
      </c>
      <c r="M602" s="3" t="s">
        <v>31</v>
      </c>
      <c r="N602" s="5" t="s">
        <v>455</v>
      </c>
      <c r="O602" s="5" t="s">
        <v>271</v>
      </c>
      <c r="P602" s="5" t="s">
        <v>34</v>
      </c>
      <c r="Q602" s="155">
        <v>16778</v>
      </c>
      <c r="R602" s="166">
        <v>1</v>
      </c>
      <c r="S602" s="169">
        <v>10820</v>
      </c>
      <c r="U602" s="155">
        <v>1815.38</v>
      </c>
      <c r="V602" s="167">
        <v>6.6699999999999995E-4</v>
      </c>
      <c r="W602" s="167">
        <v>2.3928093005394098E-3</v>
      </c>
      <c r="X602" s="167">
        <v>4.7589760242636799E-4</v>
      </c>
    </row>
    <row r="603" spans="1:24">
      <c r="A603" s="5">
        <v>7833</v>
      </c>
      <c r="B603" s="5">
        <v>7834</v>
      </c>
      <c r="C603" s="5" t="s">
        <v>464</v>
      </c>
      <c r="D603" s="5" t="s">
        <v>465</v>
      </c>
      <c r="E603" s="5" t="s">
        <v>266</v>
      </c>
      <c r="F603" s="5" t="s">
        <v>1937</v>
      </c>
      <c r="G603" s="5" t="s">
        <v>1938</v>
      </c>
      <c r="H603" s="5" t="s">
        <v>269</v>
      </c>
      <c r="I603" s="5" t="s">
        <v>1887</v>
      </c>
      <c r="J603" s="5" t="s">
        <v>30</v>
      </c>
      <c r="K603" s="5" t="s">
        <v>30</v>
      </c>
      <c r="L603" s="3" t="s">
        <v>307</v>
      </c>
      <c r="M603" s="3" t="s">
        <v>31</v>
      </c>
      <c r="N603" s="5" t="s">
        <v>367</v>
      </c>
      <c r="O603" s="5" t="s">
        <v>271</v>
      </c>
      <c r="P603" s="5" t="s">
        <v>34</v>
      </c>
      <c r="Q603" s="155">
        <v>309179</v>
      </c>
      <c r="R603" s="166">
        <v>1</v>
      </c>
      <c r="S603" s="169">
        <v>2500</v>
      </c>
      <c r="U603" s="155">
        <v>7729.4750000000004</v>
      </c>
      <c r="V603" s="167">
        <v>6.2699999999999995E-4</v>
      </c>
      <c r="W603" s="167">
        <v>1.01880398283019E-2</v>
      </c>
      <c r="X603" s="167">
        <v>2.0262641601318798E-3</v>
      </c>
    </row>
    <row r="604" spans="1:24">
      <c r="A604" s="5">
        <v>7833</v>
      </c>
      <c r="B604" s="5">
        <v>7834</v>
      </c>
      <c r="C604" s="5" t="s">
        <v>1939</v>
      </c>
      <c r="D604" s="5" t="s">
        <v>1940</v>
      </c>
      <c r="E604" s="5" t="s">
        <v>266</v>
      </c>
      <c r="F604" s="5" t="s">
        <v>1941</v>
      </c>
      <c r="G604" s="5" t="s">
        <v>1942</v>
      </c>
      <c r="H604" s="5" t="s">
        <v>269</v>
      </c>
      <c r="I604" s="5" t="s">
        <v>1887</v>
      </c>
      <c r="J604" s="5" t="s">
        <v>30</v>
      </c>
      <c r="K604" s="5" t="s">
        <v>30</v>
      </c>
      <c r="L604" s="3" t="s">
        <v>307</v>
      </c>
      <c r="M604" s="3" t="s">
        <v>31</v>
      </c>
      <c r="N604" s="5" t="s">
        <v>920</v>
      </c>
      <c r="O604" s="5" t="s">
        <v>271</v>
      </c>
      <c r="P604" s="5" t="s">
        <v>34</v>
      </c>
      <c r="Q604" s="155">
        <v>14451</v>
      </c>
      <c r="R604" s="166">
        <v>1</v>
      </c>
      <c r="S604" s="169">
        <v>950</v>
      </c>
      <c r="U604" s="155">
        <v>137.285</v>
      </c>
      <c r="V604" s="167">
        <v>2.7599999999999999E-4</v>
      </c>
      <c r="W604" s="167">
        <v>1.80951481673531E-4</v>
      </c>
      <c r="X604" s="167">
        <v>3.5988817104864803E-5</v>
      </c>
    </row>
    <row r="605" spans="1:24">
      <c r="A605" s="5">
        <v>7833</v>
      </c>
      <c r="B605" s="5">
        <v>7834</v>
      </c>
      <c r="C605" s="5" t="s">
        <v>484</v>
      </c>
      <c r="D605" s="5" t="s">
        <v>485</v>
      </c>
      <c r="E605" s="5" t="s">
        <v>266</v>
      </c>
      <c r="F605" s="5" t="s">
        <v>1943</v>
      </c>
      <c r="G605" s="5" t="s">
        <v>1944</v>
      </c>
      <c r="H605" s="5" t="s">
        <v>269</v>
      </c>
      <c r="I605" s="5" t="s">
        <v>1887</v>
      </c>
      <c r="J605" s="5" t="s">
        <v>30</v>
      </c>
      <c r="K605" s="5" t="s">
        <v>128</v>
      </c>
      <c r="L605" s="3" t="s">
        <v>307</v>
      </c>
      <c r="M605" s="3" t="s">
        <v>31</v>
      </c>
      <c r="N605" s="5" t="s">
        <v>488</v>
      </c>
      <c r="O605" s="5" t="s">
        <v>271</v>
      </c>
      <c r="P605" s="5" t="s">
        <v>34</v>
      </c>
      <c r="Q605" s="155">
        <v>193092.7</v>
      </c>
      <c r="R605" s="166">
        <v>1</v>
      </c>
      <c r="S605" s="169">
        <v>14480</v>
      </c>
      <c r="U605" s="155">
        <v>27959.823</v>
      </c>
      <c r="V605" s="167">
        <v>1.462E-3</v>
      </c>
      <c r="W605" s="167">
        <v>3.6853187300398903E-2</v>
      </c>
      <c r="X605" s="167">
        <v>7.3296035225523604E-3</v>
      </c>
    </row>
    <row r="606" spans="1:24">
      <c r="A606" s="5">
        <v>7833</v>
      </c>
      <c r="B606" s="5">
        <v>7834</v>
      </c>
      <c r="C606" s="5" t="s">
        <v>497</v>
      </c>
      <c r="D606" s="5" t="s">
        <v>498</v>
      </c>
      <c r="E606" s="5" t="s">
        <v>266</v>
      </c>
      <c r="F606" s="5" t="s">
        <v>1945</v>
      </c>
      <c r="G606" s="5" t="s">
        <v>1946</v>
      </c>
      <c r="H606" s="5" t="s">
        <v>269</v>
      </c>
      <c r="I606" s="5" t="s">
        <v>1887</v>
      </c>
      <c r="J606" s="5" t="s">
        <v>30</v>
      </c>
      <c r="K606" s="5" t="s">
        <v>30</v>
      </c>
      <c r="L606" s="3" t="s">
        <v>307</v>
      </c>
      <c r="M606" s="3" t="s">
        <v>31</v>
      </c>
      <c r="N606" s="5" t="s">
        <v>488</v>
      </c>
      <c r="O606" s="5" t="s">
        <v>271</v>
      </c>
      <c r="P606" s="5" t="s">
        <v>34</v>
      </c>
      <c r="Q606" s="155">
        <v>930626</v>
      </c>
      <c r="R606" s="166">
        <v>1</v>
      </c>
      <c r="S606" s="169">
        <v>1608</v>
      </c>
      <c r="U606" s="155">
        <v>14964.466</v>
      </c>
      <c r="V606" s="167">
        <v>1.611E-3</v>
      </c>
      <c r="W606" s="167">
        <v>1.9724311991734699E-2</v>
      </c>
      <c r="X606" s="167">
        <v>3.9229004936833598E-3</v>
      </c>
    </row>
    <row r="607" spans="1:24">
      <c r="A607" s="5">
        <v>7833</v>
      </c>
      <c r="B607" s="5">
        <v>7834</v>
      </c>
      <c r="C607" s="5" t="s">
        <v>505</v>
      </c>
      <c r="D607" s="5" t="s">
        <v>506</v>
      </c>
      <c r="E607" s="5" t="s">
        <v>266</v>
      </c>
      <c r="F607" s="5" t="s">
        <v>1947</v>
      </c>
      <c r="G607" s="5" t="s">
        <v>1948</v>
      </c>
      <c r="H607" s="5" t="s">
        <v>269</v>
      </c>
      <c r="I607" s="5" t="s">
        <v>1887</v>
      </c>
      <c r="J607" s="5" t="s">
        <v>30</v>
      </c>
      <c r="K607" s="5" t="s">
        <v>30</v>
      </c>
      <c r="L607" s="3" t="s">
        <v>307</v>
      </c>
      <c r="M607" s="3" t="s">
        <v>31</v>
      </c>
      <c r="N607" s="5" t="s">
        <v>331</v>
      </c>
      <c r="O607" s="5" t="s">
        <v>271</v>
      </c>
      <c r="P607" s="5" t="s">
        <v>34</v>
      </c>
      <c r="Q607" s="155">
        <v>28398.51</v>
      </c>
      <c r="R607" s="166">
        <v>1</v>
      </c>
      <c r="S607" s="169">
        <v>23380</v>
      </c>
      <c r="U607" s="155">
        <v>6639.5720000000001</v>
      </c>
      <c r="V607" s="167">
        <v>6.8499999999999995E-4</v>
      </c>
      <c r="W607" s="167">
        <v>8.7514637528173494E-3</v>
      </c>
      <c r="X607" s="167">
        <v>1.74054849115982E-3</v>
      </c>
    </row>
    <row r="608" spans="1:24">
      <c r="A608" s="5">
        <v>7833</v>
      </c>
      <c r="B608" s="5">
        <v>7834</v>
      </c>
      <c r="C608" s="5" t="s">
        <v>515</v>
      </c>
      <c r="D608" s="5" t="s">
        <v>516</v>
      </c>
      <c r="E608" s="5" t="s">
        <v>266</v>
      </c>
      <c r="F608" s="5" t="s">
        <v>2306</v>
      </c>
      <c r="G608" s="5" t="s">
        <v>2307</v>
      </c>
      <c r="H608" s="5" t="s">
        <v>269</v>
      </c>
      <c r="I608" s="5" t="s">
        <v>1887</v>
      </c>
      <c r="J608" s="5" t="s">
        <v>30</v>
      </c>
      <c r="K608" s="5" t="s">
        <v>30</v>
      </c>
      <c r="L608" s="3" t="s">
        <v>307</v>
      </c>
      <c r="M608" s="3" t="s">
        <v>31</v>
      </c>
      <c r="N608" s="5" t="s">
        <v>401</v>
      </c>
      <c r="O608" s="5" t="s">
        <v>271</v>
      </c>
      <c r="P608" s="5" t="s">
        <v>34</v>
      </c>
      <c r="Q608" s="155">
        <v>180.87</v>
      </c>
      <c r="R608" s="166">
        <v>1</v>
      </c>
      <c r="S608" s="169">
        <v>16230</v>
      </c>
      <c r="U608" s="155">
        <v>29.355</v>
      </c>
      <c r="V608" s="167">
        <v>5.0000000000000004E-6</v>
      </c>
      <c r="W608" s="167">
        <v>3.8692402389011998E-5</v>
      </c>
      <c r="X608" s="167">
        <v>7.6953986784053897E-6</v>
      </c>
    </row>
    <row r="609" spans="1:24">
      <c r="A609" s="5">
        <v>7833</v>
      </c>
      <c r="B609" s="5">
        <v>7834</v>
      </c>
      <c r="C609" s="5" t="s">
        <v>1949</v>
      </c>
      <c r="D609" s="5" t="s">
        <v>1950</v>
      </c>
      <c r="E609" s="5" t="s">
        <v>643</v>
      </c>
      <c r="F609" s="5" t="s">
        <v>1949</v>
      </c>
      <c r="G609" s="5" t="s">
        <v>1951</v>
      </c>
      <c r="H609" s="5" t="s">
        <v>269</v>
      </c>
      <c r="I609" s="5" t="s">
        <v>1887</v>
      </c>
      <c r="J609" s="5" t="s">
        <v>30</v>
      </c>
      <c r="K609" s="5" t="s">
        <v>1952</v>
      </c>
      <c r="L609" s="3" t="s">
        <v>307</v>
      </c>
      <c r="M609" s="3" t="s">
        <v>31</v>
      </c>
      <c r="N609" s="5" t="s">
        <v>331</v>
      </c>
      <c r="O609" s="5" t="s">
        <v>271</v>
      </c>
      <c r="P609" s="5" t="s">
        <v>34</v>
      </c>
      <c r="Q609" s="155">
        <v>13225</v>
      </c>
      <c r="R609" s="166">
        <v>1</v>
      </c>
      <c r="S609" s="169">
        <v>12990</v>
      </c>
      <c r="U609" s="155">
        <v>1717.9280000000001</v>
      </c>
      <c r="V609" s="167">
        <v>6.0800000000000003E-4</v>
      </c>
      <c r="W609" s="167">
        <v>2.2643599716843901E-3</v>
      </c>
      <c r="X609" s="167">
        <v>4.5035075771057698E-4</v>
      </c>
    </row>
    <row r="610" spans="1:24">
      <c r="A610" s="5">
        <v>7833</v>
      </c>
      <c r="B610" s="5">
        <v>7834</v>
      </c>
      <c r="C610" s="5" t="s">
        <v>1953</v>
      </c>
      <c r="D610" s="5" t="s">
        <v>1954</v>
      </c>
      <c r="E610" s="5" t="s">
        <v>266</v>
      </c>
      <c r="F610" s="5" t="s">
        <v>1955</v>
      </c>
      <c r="G610" s="5" t="s">
        <v>1956</v>
      </c>
      <c r="H610" s="5" t="s">
        <v>269</v>
      </c>
      <c r="I610" s="5" t="s">
        <v>1887</v>
      </c>
      <c r="J610" s="5" t="s">
        <v>30</v>
      </c>
      <c r="K610" s="5" t="s">
        <v>330</v>
      </c>
      <c r="L610" s="3" t="s">
        <v>307</v>
      </c>
      <c r="M610" s="3" t="s">
        <v>31</v>
      </c>
      <c r="N610" s="5" t="s">
        <v>1957</v>
      </c>
      <c r="O610" s="5" t="s">
        <v>271</v>
      </c>
      <c r="P610" s="5" t="s">
        <v>34</v>
      </c>
      <c r="Q610" s="155">
        <v>15488</v>
      </c>
      <c r="R610" s="166">
        <v>1</v>
      </c>
      <c r="S610" s="169">
        <v>5134</v>
      </c>
      <c r="U610" s="155">
        <v>795.154</v>
      </c>
      <c r="V610" s="167">
        <v>6.2600000000000004E-4</v>
      </c>
      <c r="W610" s="167">
        <v>1.04807374454156E-3</v>
      </c>
      <c r="X610" s="167">
        <v>2.0844777813297399E-4</v>
      </c>
    </row>
    <row r="611" spans="1:24">
      <c r="A611" s="5">
        <v>7833</v>
      </c>
      <c r="B611" s="5">
        <v>7834</v>
      </c>
      <c r="C611" s="5" t="s">
        <v>523</v>
      </c>
      <c r="D611" s="5" t="s">
        <v>524</v>
      </c>
      <c r="E611" s="5" t="s">
        <v>266</v>
      </c>
      <c r="F611" s="5" t="s">
        <v>2440</v>
      </c>
      <c r="G611" s="5" t="s">
        <v>2441</v>
      </c>
      <c r="H611" s="5" t="s">
        <v>269</v>
      </c>
      <c r="I611" s="5" t="s">
        <v>1887</v>
      </c>
      <c r="J611" s="5" t="s">
        <v>30</v>
      </c>
      <c r="K611" s="5" t="s">
        <v>30</v>
      </c>
      <c r="L611" s="3" t="s">
        <v>307</v>
      </c>
      <c r="M611" s="3" t="s">
        <v>31</v>
      </c>
      <c r="N611" s="5" t="s">
        <v>367</v>
      </c>
      <c r="O611" s="5" t="s">
        <v>271</v>
      </c>
      <c r="P611" s="5" t="s">
        <v>34</v>
      </c>
      <c r="Q611" s="155">
        <v>12978</v>
      </c>
      <c r="R611" s="166">
        <v>1</v>
      </c>
      <c r="S611" s="169">
        <v>398</v>
      </c>
      <c r="U611" s="155">
        <v>51.652000000000001</v>
      </c>
      <c r="V611" s="167">
        <v>3.6999999999999998E-5</v>
      </c>
      <c r="W611" s="167">
        <v>6.8081870495599798E-5</v>
      </c>
      <c r="X611" s="167">
        <v>1.35405687909415E-5</v>
      </c>
    </row>
    <row r="612" spans="1:24">
      <c r="A612" s="5">
        <v>7833</v>
      </c>
      <c r="B612" s="5">
        <v>7834</v>
      </c>
      <c r="C612" s="5" t="s">
        <v>548</v>
      </c>
      <c r="D612" s="5" t="s">
        <v>549</v>
      </c>
      <c r="E612" s="5" t="s">
        <v>266</v>
      </c>
      <c r="F612" s="5" t="s">
        <v>1958</v>
      </c>
      <c r="G612" s="5" t="s">
        <v>1959</v>
      </c>
      <c r="H612" s="5" t="s">
        <v>269</v>
      </c>
      <c r="I612" s="5" t="s">
        <v>1887</v>
      </c>
      <c r="J612" s="5" t="s">
        <v>30</v>
      </c>
      <c r="K612" s="5" t="s">
        <v>30</v>
      </c>
      <c r="L612" s="3" t="s">
        <v>307</v>
      </c>
      <c r="M612" s="3" t="s">
        <v>31</v>
      </c>
      <c r="N612" s="5" t="s">
        <v>297</v>
      </c>
      <c r="O612" s="5" t="s">
        <v>271</v>
      </c>
      <c r="P612" s="5" t="s">
        <v>34</v>
      </c>
      <c r="Q612" s="155">
        <v>66492</v>
      </c>
      <c r="R612" s="166">
        <v>1</v>
      </c>
      <c r="S612" s="169">
        <v>99.1</v>
      </c>
      <c r="U612" s="155">
        <v>65.894000000000005</v>
      </c>
      <c r="V612" s="167">
        <v>2.0999999999999999E-5</v>
      </c>
      <c r="W612" s="167">
        <v>8.6852772790529907E-5</v>
      </c>
      <c r="X612" s="167">
        <v>1.7273848912981701E-5</v>
      </c>
    </row>
    <row r="613" spans="1:24">
      <c r="A613" s="5">
        <v>7833</v>
      </c>
      <c r="B613" s="5">
        <v>7834</v>
      </c>
      <c r="C613" s="5" t="s">
        <v>556</v>
      </c>
      <c r="D613" s="5" t="s">
        <v>557</v>
      </c>
      <c r="E613" s="5" t="s">
        <v>266</v>
      </c>
      <c r="F613" s="5" t="s">
        <v>1960</v>
      </c>
      <c r="G613" s="5" t="s">
        <v>1961</v>
      </c>
      <c r="H613" s="5" t="s">
        <v>269</v>
      </c>
      <c r="I613" s="5" t="s">
        <v>1887</v>
      </c>
      <c r="J613" s="5" t="s">
        <v>30</v>
      </c>
      <c r="K613" s="5" t="s">
        <v>30</v>
      </c>
      <c r="L613" s="3" t="s">
        <v>307</v>
      </c>
      <c r="M613" s="3" t="s">
        <v>31</v>
      </c>
      <c r="N613" s="5" t="s">
        <v>560</v>
      </c>
      <c r="O613" s="5" t="s">
        <v>271</v>
      </c>
      <c r="P613" s="5" t="s">
        <v>34</v>
      </c>
      <c r="Q613" s="155">
        <v>2549349</v>
      </c>
      <c r="R613" s="166">
        <v>1</v>
      </c>
      <c r="S613" s="169">
        <v>709.9</v>
      </c>
      <c r="U613" s="155">
        <v>18097.829000000002</v>
      </c>
      <c r="V613" s="167">
        <v>9.19E-4</v>
      </c>
      <c r="W613" s="167">
        <v>2.3854323622673999E-2</v>
      </c>
      <c r="X613" s="167">
        <v>4.7443042857506796E-3</v>
      </c>
    </row>
    <row r="614" spans="1:24">
      <c r="A614" s="5">
        <v>7833</v>
      </c>
      <c r="B614" s="5">
        <v>7834</v>
      </c>
      <c r="C614" s="5" t="s">
        <v>568</v>
      </c>
      <c r="D614" s="5" t="s">
        <v>569</v>
      </c>
      <c r="E614" s="5" t="s">
        <v>266</v>
      </c>
      <c r="F614" s="5" t="s">
        <v>1962</v>
      </c>
      <c r="G614" s="5" t="s">
        <v>1963</v>
      </c>
      <c r="H614" s="5" t="s">
        <v>269</v>
      </c>
      <c r="I614" s="5" t="s">
        <v>1887</v>
      </c>
      <c r="J614" s="5" t="s">
        <v>30</v>
      </c>
      <c r="K614" s="5" t="s">
        <v>30</v>
      </c>
      <c r="L614" s="3" t="s">
        <v>307</v>
      </c>
      <c r="M614" s="3" t="s">
        <v>31</v>
      </c>
      <c r="N614" s="5" t="s">
        <v>367</v>
      </c>
      <c r="O614" s="5" t="s">
        <v>271</v>
      </c>
      <c r="P614" s="5" t="s">
        <v>34</v>
      </c>
      <c r="Q614" s="155">
        <v>26470</v>
      </c>
      <c r="R614" s="166">
        <v>1</v>
      </c>
      <c r="S614" s="169">
        <v>76490</v>
      </c>
      <c r="U614" s="155">
        <v>20246.902999999998</v>
      </c>
      <c r="V614" s="167">
        <v>1.0529999999999999E-3</v>
      </c>
      <c r="W614" s="167">
        <v>2.6686968282291602E-2</v>
      </c>
      <c r="X614" s="167">
        <v>5.3076792282227003E-3</v>
      </c>
    </row>
    <row r="615" spans="1:24">
      <c r="A615" s="5">
        <v>7833</v>
      </c>
      <c r="B615" s="5">
        <v>7834</v>
      </c>
      <c r="C615" s="5" t="s">
        <v>1964</v>
      </c>
      <c r="D615" s="5" t="s">
        <v>1965</v>
      </c>
      <c r="E615" s="5" t="s">
        <v>266</v>
      </c>
      <c r="F615" s="5" t="s">
        <v>1966</v>
      </c>
      <c r="G615" s="5" t="s">
        <v>1967</v>
      </c>
      <c r="H615" s="5" t="s">
        <v>269</v>
      </c>
      <c r="I615" s="5" t="s">
        <v>1887</v>
      </c>
      <c r="J615" s="5" t="s">
        <v>30</v>
      </c>
      <c r="K615" s="5" t="s">
        <v>30</v>
      </c>
      <c r="L615" s="3" t="s">
        <v>307</v>
      </c>
      <c r="M615" s="3" t="s">
        <v>31</v>
      </c>
      <c r="N615" s="5" t="s">
        <v>270</v>
      </c>
      <c r="O615" s="5" t="s">
        <v>271</v>
      </c>
      <c r="P615" s="5" t="s">
        <v>34</v>
      </c>
      <c r="Q615" s="155">
        <v>26097</v>
      </c>
      <c r="R615" s="166">
        <v>1</v>
      </c>
      <c r="S615" s="169">
        <v>25050</v>
      </c>
      <c r="U615" s="155">
        <v>6537.2979999999998</v>
      </c>
      <c r="V615" s="167">
        <v>2.5999999999999998E-4</v>
      </c>
      <c r="W615" s="167">
        <v>8.6166599267736201E-3</v>
      </c>
      <c r="X615" s="167">
        <v>1.71373782237913E-3</v>
      </c>
    </row>
    <row r="616" spans="1:24">
      <c r="A616" s="5">
        <v>7833</v>
      </c>
      <c r="B616" s="5">
        <v>7834</v>
      </c>
      <c r="C616" s="5" t="s">
        <v>1968</v>
      </c>
      <c r="D616" s="5" t="s">
        <v>1969</v>
      </c>
      <c r="E616" s="5" t="s">
        <v>266</v>
      </c>
      <c r="F616" s="5" t="s">
        <v>1970</v>
      </c>
      <c r="G616" s="5" t="s">
        <v>1971</v>
      </c>
      <c r="H616" s="5" t="s">
        <v>269</v>
      </c>
      <c r="I616" s="5" t="s">
        <v>1887</v>
      </c>
      <c r="J616" s="5" t="s">
        <v>30</v>
      </c>
      <c r="K616" s="5" t="s">
        <v>30</v>
      </c>
      <c r="L616" s="3" t="s">
        <v>307</v>
      </c>
      <c r="M616" s="3" t="s">
        <v>31</v>
      </c>
      <c r="N616" s="5" t="s">
        <v>1916</v>
      </c>
      <c r="O616" s="5" t="s">
        <v>271</v>
      </c>
      <c r="P616" s="5" t="s">
        <v>34</v>
      </c>
      <c r="Q616" s="155">
        <v>7196.2</v>
      </c>
      <c r="R616" s="166">
        <v>1</v>
      </c>
      <c r="S616" s="169">
        <v>75000</v>
      </c>
      <c r="U616" s="155">
        <v>5397.15</v>
      </c>
      <c r="V616" s="167">
        <v>7.8399999999999997E-4</v>
      </c>
      <c r="W616" s="167">
        <v>7.1138569125742401E-3</v>
      </c>
      <c r="X616" s="167">
        <v>1.4148505056107701E-3</v>
      </c>
    </row>
    <row r="617" spans="1:24">
      <c r="A617" s="5">
        <v>7833</v>
      </c>
      <c r="B617" s="5">
        <v>7834</v>
      </c>
      <c r="C617" s="5" t="s">
        <v>605</v>
      </c>
      <c r="D617" s="5" t="s">
        <v>606</v>
      </c>
      <c r="E617" s="5" t="s">
        <v>266</v>
      </c>
      <c r="F617" s="5" t="s">
        <v>2308</v>
      </c>
      <c r="G617" s="5" t="s">
        <v>2309</v>
      </c>
      <c r="H617" s="5" t="s">
        <v>269</v>
      </c>
      <c r="I617" s="5" t="s">
        <v>1887</v>
      </c>
      <c r="J617" s="5" t="s">
        <v>30</v>
      </c>
      <c r="K617" s="5" t="s">
        <v>30</v>
      </c>
      <c r="L617" s="3" t="s">
        <v>307</v>
      </c>
      <c r="M617" s="3" t="s">
        <v>31</v>
      </c>
      <c r="N617" s="5" t="s">
        <v>355</v>
      </c>
      <c r="O617" s="5" t="s">
        <v>271</v>
      </c>
      <c r="P617" s="5" t="s">
        <v>34</v>
      </c>
      <c r="Q617" s="155">
        <v>40800</v>
      </c>
      <c r="R617" s="166">
        <v>1</v>
      </c>
      <c r="S617" s="169">
        <v>4080</v>
      </c>
      <c r="U617" s="155">
        <v>1664.64</v>
      </c>
      <c r="V617" s="167">
        <v>1.073E-3</v>
      </c>
      <c r="W617" s="167">
        <v>2.1941229669265399E-3</v>
      </c>
      <c r="X617" s="167">
        <v>4.3638156168716901E-4</v>
      </c>
    </row>
    <row r="618" spans="1:24">
      <c r="A618" s="5">
        <v>7833</v>
      </c>
      <c r="B618" s="5">
        <v>7834</v>
      </c>
      <c r="C618" s="5" t="s">
        <v>610</v>
      </c>
      <c r="D618" s="5" t="s">
        <v>611</v>
      </c>
      <c r="E618" s="5" t="s">
        <v>266</v>
      </c>
      <c r="F618" s="5" t="s">
        <v>1972</v>
      </c>
      <c r="G618" s="5" t="s">
        <v>1973</v>
      </c>
      <c r="H618" s="5" t="s">
        <v>269</v>
      </c>
      <c r="I618" s="5" t="s">
        <v>1887</v>
      </c>
      <c r="J618" s="5" t="s">
        <v>30</v>
      </c>
      <c r="K618" s="5" t="s">
        <v>30</v>
      </c>
      <c r="L618" s="3" t="s">
        <v>307</v>
      </c>
      <c r="M618" s="3" t="s">
        <v>31</v>
      </c>
      <c r="N618" s="5" t="s">
        <v>367</v>
      </c>
      <c r="O618" s="5" t="s">
        <v>271</v>
      </c>
      <c r="P618" s="5" t="s">
        <v>34</v>
      </c>
      <c r="Q618" s="155">
        <v>20346</v>
      </c>
      <c r="R618" s="166">
        <v>1</v>
      </c>
      <c r="S618" s="169">
        <v>3854</v>
      </c>
      <c r="U618" s="155">
        <v>784.13499999999999</v>
      </c>
      <c r="V618" s="167">
        <v>9.2E-5</v>
      </c>
      <c r="W618" s="167">
        <v>1.0335497534669799E-3</v>
      </c>
      <c r="X618" s="167">
        <v>2.0555915155980801E-4</v>
      </c>
    </row>
    <row r="619" spans="1:24">
      <c r="A619" s="5">
        <v>7833</v>
      </c>
      <c r="B619" s="5">
        <v>7834</v>
      </c>
      <c r="C619" s="5" t="s">
        <v>623</v>
      </c>
      <c r="D619" s="5" t="s">
        <v>624</v>
      </c>
      <c r="E619" s="5" t="s">
        <v>266</v>
      </c>
      <c r="F619" s="5" t="s">
        <v>2310</v>
      </c>
      <c r="G619" s="5" t="s">
        <v>2311</v>
      </c>
      <c r="H619" s="5" t="s">
        <v>269</v>
      </c>
      <c r="I619" s="5" t="s">
        <v>1887</v>
      </c>
      <c r="J619" s="5" t="s">
        <v>30</v>
      </c>
      <c r="K619" s="5" t="s">
        <v>330</v>
      </c>
      <c r="L619" s="3" t="s">
        <v>307</v>
      </c>
      <c r="M619" s="3" t="s">
        <v>31</v>
      </c>
      <c r="N619" s="5" t="s">
        <v>331</v>
      </c>
      <c r="O619" s="5" t="s">
        <v>271</v>
      </c>
      <c r="P619" s="5" t="s">
        <v>34</v>
      </c>
      <c r="Q619" s="155">
        <v>104786</v>
      </c>
      <c r="R619" s="166">
        <v>1</v>
      </c>
      <c r="S619" s="169">
        <v>800</v>
      </c>
      <c r="U619" s="155">
        <v>838.28800000000001</v>
      </c>
      <c r="V619" s="167">
        <v>5.22E-4</v>
      </c>
      <c r="W619" s="167">
        <v>1.10492776438084E-3</v>
      </c>
      <c r="X619" s="167">
        <v>2.19755278368664E-4</v>
      </c>
    </row>
    <row r="620" spans="1:24">
      <c r="A620" s="5">
        <v>7833</v>
      </c>
      <c r="B620" s="5">
        <v>7834</v>
      </c>
      <c r="C620" s="5" t="s">
        <v>634</v>
      </c>
      <c r="D620" s="5" t="s">
        <v>635</v>
      </c>
      <c r="E620" s="5" t="s">
        <v>266</v>
      </c>
      <c r="F620" s="5" t="s">
        <v>1978</v>
      </c>
      <c r="G620" s="5" t="s">
        <v>1979</v>
      </c>
      <c r="H620" s="5" t="s">
        <v>269</v>
      </c>
      <c r="I620" s="5" t="s">
        <v>1887</v>
      </c>
      <c r="J620" s="5" t="s">
        <v>30</v>
      </c>
      <c r="K620" s="5" t="s">
        <v>30</v>
      </c>
      <c r="L620" s="3" t="s">
        <v>307</v>
      </c>
      <c r="M620" s="3" t="s">
        <v>31</v>
      </c>
      <c r="N620" s="5" t="s">
        <v>401</v>
      </c>
      <c r="O620" s="5" t="s">
        <v>271</v>
      </c>
      <c r="P620" s="5" t="s">
        <v>34</v>
      </c>
      <c r="Q620" s="155">
        <v>542383</v>
      </c>
      <c r="R620" s="166">
        <v>1</v>
      </c>
      <c r="S620" s="169">
        <v>138.4</v>
      </c>
      <c r="U620" s="155">
        <v>750.65800000000002</v>
      </c>
      <c r="V620" s="167">
        <v>3.6000000000000002E-4</v>
      </c>
      <c r="W620" s="167">
        <v>9.8942481021962602E-4</v>
      </c>
      <c r="X620" s="167">
        <v>1.9678329353640399E-4</v>
      </c>
    </row>
    <row r="621" spans="1:24">
      <c r="A621" s="5">
        <v>7833</v>
      </c>
      <c r="B621" s="5">
        <v>7834</v>
      </c>
      <c r="C621" s="5" t="s">
        <v>1980</v>
      </c>
      <c r="D621" s="5" t="s">
        <v>1981</v>
      </c>
      <c r="E621" s="5" t="s">
        <v>266</v>
      </c>
      <c r="F621" s="5" t="s">
        <v>1982</v>
      </c>
      <c r="G621" s="5" t="s">
        <v>1983</v>
      </c>
      <c r="H621" s="5" t="s">
        <v>269</v>
      </c>
      <c r="I621" s="5" t="s">
        <v>1887</v>
      </c>
      <c r="J621" s="5" t="s">
        <v>30</v>
      </c>
      <c r="K621" s="5" t="s">
        <v>30</v>
      </c>
      <c r="L621" s="3" t="s">
        <v>307</v>
      </c>
      <c r="M621" s="3" t="s">
        <v>31</v>
      </c>
      <c r="N621" s="5" t="s">
        <v>317</v>
      </c>
      <c r="O621" s="5" t="s">
        <v>271</v>
      </c>
      <c r="P621" s="5" t="s">
        <v>34</v>
      </c>
      <c r="Q621" s="155">
        <v>52</v>
      </c>
      <c r="R621" s="166">
        <v>1</v>
      </c>
      <c r="S621" s="169">
        <v>27000</v>
      </c>
      <c r="U621" s="155">
        <v>14.04</v>
      </c>
      <c r="V621" s="167">
        <v>6.0000000000000002E-6</v>
      </c>
      <c r="W621" s="167">
        <v>1.8505794920011898E-5</v>
      </c>
      <c r="X621" s="167">
        <v>3.6805538291089099E-6</v>
      </c>
    </row>
    <row r="622" spans="1:24">
      <c r="A622" s="5">
        <v>7833</v>
      </c>
      <c r="B622" s="5">
        <v>7834</v>
      </c>
      <c r="C622" s="5" t="s">
        <v>648</v>
      </c>
      <c r="D622" s="5" t="s">
        <v>649</v>
      </c>
      <c r="E622" s="5" t="s">
        <v>266</v>
      </c>
      <c r="F622" s="5" t="s">
        <v>1984</v>
      </c>
      <c r="G622" s="5" t="s">
        <v>1985</v>
      </c>
      <c r="H622" s="5" t="s">
        <v>269</v>
      </c>
      <c r="I622" s="5" t="s">
        <v>1887</v>
      </c>
      <c r="J622" s="5" t="s">
        <v>30</v>
      </c>
      <c r="K622" s="5" t="s">
        <v>30</v>
      </c>
      <c r="L622" s="3" t="s">
        <v>307</v>
      </c>
      <c r="M622" s="3" t="s">
        <v>31</v>
      </c>
      <c r="N622" s="5" t="s">
        <v>297</v>
      </c>
      <c r="O622" s="5" t="s">
        <v>271</v>
      </c>
      <c r="P622" s="5" t="s">
        <v>34</v>
      </c>
      <c r="Q622" s="155">
        <v>5462</v>
      </c>
      <c r="R622" s="166">
        <v>1</v>
      </c>
      <c r="S622" s="169">
        <v>16060</v>
      </c>
      <c r="U622" s="155">
        <v>877.197</v>
      </c>
      <c r="V622" s="167">
        <v>3.3100000000000002E-4</v>
      </c>
      <c r="W622" s="167">
        <v>1.1562130689179999E-3</v>
      </c>
      <c r="X622" s="167">
        <v>2.29955235993135E-4</v>
      </c>
    </row>
    <row r="623" spans="1:24">
      <c r="A623" s="5">
        <v>7833</v>
      </c>
      <c r="B623" s="5">
        <v>7834</v>
      </c>
      <c r="C623" s="5" t="s">
        <v>1443</v>
      </c>
      <c r="D623" s="5" t="s">
        <v>1444</v>
      </c>
      <c r="E623" s="5" t="s">
        <v>266</v>
      </c>
      <c r="F623" s="5" t="s">
        <v>1986</v>
      </c>
      <c r="G623" s="5" t="s">
        <v>1987</v>
      </c>
      <c r="H623" s="5" t="s">
        <v>269</v>
      </c>
      <c r="I623" s="5" t="s">
        <v>1887</v>
      </c>
      <c r="J623" s="5" t="s">
        <v>30</v>
      </c>
      <c r="K623" s="5" t="s">
        <v>30</v>
      </c>
      <c r="L623" s="3" t="s">
        <v>307</v>
      </c>
      <c r="M623" s="3" t="s">
        <v>31</v>
      </c>
      <c r="N623" s="5" t="s">
        <v>488</v>
      </c>
      <c r="O623" s="5" t="s">
        <v>271</v>
      </c>
      <c r="P623" s="5" t="s">
        <v>34</v>
      </c>
      <c r="Q623" s="155">
        <v>67063</v>
      </c>
      <c r="R623" s="166">
        <v>1</v>
      </c>
      <c r="S623" s="169">
        <v>3663</v>
      </c>
      <c r="U623" s="155">
        <v>2456.518</v>
      </c>
      <c r="V623" s="167">
        <v>3.3599999999999998E-4</v>
      </c>
      <c r="W623" s="167">
        <v>3.2378783894958301E-3</v>
      </c>
      <c r="X623" s="167">
        <v>6.4397048363271201E-4</v>
      </c>
    </row>
    <row r="624" spans="1:24">
      <c r="A624" s="5">
        <v>7833</v>
      </c>
      <c r="B624" s="5">
        <v>7834</v>
      </c>
      <c r="C624" s="5" t="s">
        <v>1443</v>
      </c>
      <c r="D624" s="5" t="s">
        <v>1444</v>
      </c>
      <c r="E624" s="5" t="s">
        <v>266</v>
      </c>
      <c r="F624" s="5" t="s">
        <v>2450</v>
      </c>
      <c r="G624" s="5" t="s">
        <v>1987</v>
      </c>
      <c r="H624" s="5" t="s">
        <v>269</v>
      </c>
      <c r="I624" s="5" t="s">
        <v>1887</v>
      </c>
      <c r="J624" s="5" t="s">
        <v>30</v>
      </c>
      <c r="K624" s="5" t="s">
        <v>30</v>
      </c>
      <c r="L624" s="3" t="s">
        <v>316</v>
      </c>
      <c r="M624" s="3" t="s">
        <v>31</v>
      </c>
      <c r="N624" s="5" t="s">
        <v>488</v>
      </c>
      <c r="O624" s="5" t="s">
        <v>271</v>
      </c>
      <c r="P624" s="5" t="s">
        <v>34</v>
      </c>
      <c r="Q624" s="155">
        <v>35000</v>
      </c>
      <c r="R624" s="166">
        <v>1</v>
      </c>
      <c r="S624" s="169">
        <v>3405.857</v>
      </c>
      <c r="U624" s="155">
        <v>1192.05</v>
      </c>
      <c r="V624" s="167">
        <v>0</v>
      </c>
      <c r="W624" s="167">
        <v>1.5712132834702101E-3</v>
      </c>
      <c r="X624" s="167">
        <v>3.1249319966090598E-4</v>
      </c>
    </row>
    <row r="625" spans="1:24">
      <c r="A625" s="5">
        <v>7833</v>
      </c>
      <c r="B625" s="5">
        <v>7834</v>
      </c>
      <c r="C625" s="5" t="s">
        <v>1988</v>
      </c>
      <c r="D625" s="5" t="s">
        <v>1989</v>
      </c>
      <c r="E625" s="5" t="s">
        <v>266</v>
      </c>
      <c r="F625" s="5" t="s">
        <v>1990</v>
      </c>
      <c r="G625" s="5" t="s">
        <v>1991</v>
      </c>
      <c r="H625" s="5" t="s">
        <v>269</v>
      </c>
      <c r="I625" s="5" t="s">
        <v>1887</v>
      </c>
      <c r="J625" s="5" t="s">
        <v>30</v>
      </c>
      <c r="K625" s="5" t="s">
        <v>30</v>
      </c>
      <c r="L625" s="3" t="s">
        <v>307</v>
      </c>
      <c r="M625" s="3" t="s">
        <v>31</v>
      </c>
      <c r="N625" s="5" t="s">
        <v>270</v>
      </c>
      <c r="O625" s="5" t="s">
        <v>271</v>
      </c>
      <c r="P625" s="5" t="s">
        <v>34</v>
      </c>
      <c r="Q625" s="155">
        <v>527536</v>
      </c>
      <c r="R625" s="166">
        <v>1</v>
      </c>
      <c r="S625" s="169">
        <v>3382</v>
      </c>
      <c r="U625" s="155">
        <v>17841.268</v>
      </c>
      <c r="V625" s="167">
        <v>4.26E-4</v>
      </c>
      <c r="W625" s="167">
        <v>2.3516156541181599E-2</v>
      </c>
      <c r="X625" s="167">
        <v>4.67704739935131E-3</v>
      </c>
    </row>
    <row r="626" spans="1:24">
      <c r="A626" s="5">
        <v>7833</v>
      </c>
      <c r="B626" s="5">
        <v>7834</v>
      </c>
      <c r="C626" s="5" t="s">
        <v>681</v>
      </c>
      <c r="D626" s="5" t="s">
        <v>682</v>
      </c>
      <c r="E626" s="5" t="s">
        <v>266</v>
      </c>
      <c r="F626" s="5" t="s">
        <v>1992</v>
      </c>
      <c r="G626" s="5" t="s">
        <v>1993</v>
      </c>
      <c r="H626" s="5" t="s">
        <v>269</v>
      </c>
      <c r="I626" s="5" t="s">
        <v>1887</v>
      </c>
      <c r="J626" s="5" t="s">
        <v>30</v>
      </c>
      <c r="K626" s="5" t="s">
        <v>30</v>
      </c>
      <c r="L626" s="3" t="s">
        <v>307</v>
      </c>
      <c r="M626" s="3" t="s">
        <v>31</v>
      </c>
      <c r="N626" s="5" t="s">
        <v>685</v>
      </c>
      <c r="O626" s="5" t="s">
        <v>271</v>
      </c>
      <c r="P626" s="5" t="s">
        <v>34</v>
      </c>
      <c r="Q626" s="155">
        <v>7748</v>
      </c>
      <c r="R626" s="166">
        <v>1</v>
      </c>
      <c r="S626" s="169">
        <v>85090</v>
      </c>
      <c r="U626" s="155">
        <v>6592.7730000000001</v>
      </c>
      <c r="V626" s="167">
        <v>4.17E-4</v>
      </c>
      <c r="W626" s="167">
        <v>8.6897798285862395E-3</v>
      </c>
      <c r="X626" s="167">
        <v>1.7282803878708401E-3</v>
      </c>
    </row>
    <row r="627" spans="1:24">
      <c r="A627" s="5">
        <v>7833</v>
      </c>
      <c r="B627" s="5">
        <v>7834</v>
      </c>
      <c r="C627" s="5" t="s">
        <v>1994</v>
      </c>
      <c r="D627" s="5" t="s">
        <v>1995</v>
      </c>
      <c r="E627" s="5" t="s">
        <v>266</v>
      </c>
      <c r="F627" s="5" t="s">
        <v>1996</v>
      </c>
      <c r="G627" s="5" t="s">
        <v>1997</v>
      </c>
      <c r="H627" s="5" t="s">
        <v>269</v>
      </c>
      <c r="I627" s="5" t="s">
        <v>1887</v>
      </c>
      <c r="J627" s="5" t="s">
        <v>30</v>
      </c>
      <c r="K627" s="5" t="s">
        <v>30</v>
      </c>
      <c r="L627" s="3" t="s">
        <v>307</v>
      </c>
      <c r="M627" s="3" t="s">
        <v>31</v>
      </c>
      <c r="N627" s="5" t="s">
        <v>355</v>
      </c>
      <c r="O627" s="5" t="s">
        <v>271</v>
      </c>
      <c r="P627" s="5" t="s">
        <v>34</v>
      </c>
      <c r="Q627" s="155">
        <v>60453</v>
      </c>
      <c r="R627" s="166">
        <v>1</v>
      </c>
      <c r="S627" s="169">
        <v>2429</v>
      </c>
      <c r="U627" s="155">
        <v>1468.403</v>
      </c>
      <c r="V627" s="167">
        <v>6.2299999999999996E-4</v>
      </c>
      <c r="W627" s="167">
        <v>1.93546806446399E-3</v>
      </c>
      <c r="X627" s="167">
        <v>3.84938578784183E-4</v>
      </c>
    </row>
    <row r="628" spans="1:24">
      <c r="A628" s="5">
        <v>7833</v>
      </c>
      <c r="B628" s="5">
        <v>7834</v>
      </c>
      <c r="C628" s="5" t="s">
        <v>689</v>
      </c>
      <c r="D628" s="5" t="s">
        <v>690</v>
      </c>
      <c r="E628" s="5" t="s">
        <v>266</v>
      </c>
      <c r="F628" s="5" t="s">
        <v>1998</v>
      </c>
      <c r="G628" s="5" t="s">
        <v>1999</v>
      </c>
      <c r="H628" s="5" t="s">
        <v>269</v>
      </c>
      <c r="I628" s="5" t="s">
        <v>1887</v>
      </c>
      <c r="J628" s="5" t="s">
        <v>30</v>
      </c>
      <c r="K628" s="5" t="s">
        <v>30</v>
      </c>
      <c r="L628" s="3" t="s">
        <v>307</v>
      </c>
      <c r="M628" s="3" t="s">
        <v>31</v>
      </c>
      <c r="N628" s="5" t="s">
        <v>693</v>
      </c>
      <c r="O628" s="5" t="s">
        <v>271</v>
      </c>
      <c r="P628" s="5" t="s">
        <v>34</v>
      </c>
      <c r="Q628" s="155">
        <v>23917</v>
      </c>
      <c r="R628" s="166">
        <v>1</v>
      </c>
      <c r="S628" s="169">
        <v>17390</v>
      </c>
      <c r="U628" s="155">
        <v>4159.1660000000002</v>
      </c>
      <c r="V628" s="167">
        <v>8.8800000000000001E-4</v>
      </c>
      <c r="W628" s="167">
        <v>5.4820996143892303E-3</v>
      </c>
      <c r="X628" s="167">
        <v>1.09031591533944E-3</v>
      </c>
    </row>
    <row r="629" spans="1:24">
      <c r="A629" s="5">
        <v>7833</v>
      </c>
      <c r="B629" s="5">
        <v>7834</v>
      </c>
      <c r="C629" s="5" t="s">
        <v>2000</v>
      </c>
      <c r="D629" s="5" t="s">
        <v>2001</v>
      </c>
      <c r="E629" s="5" t="s">
        <v>266</v>
      </c>
      <c r="F629" s="5" t="s">
        <v>2002</v>
      </c>
      <c r="G629" s="5" t="s">
        <v>2003</v>
      </c>
      <c r="H629" s="5" t="s">
        <v>269</v>
      </c>
      <c r="I629" s="5" t="s">
        <v>1887</v>
      </c>
      <c r="J629" s="5" t="s">
        <v>30</v>
      </c>
      <c r="K629" s="5" t="s">
        <v>30</v>
      </c>
      <c r="L629" s="3" t="s">
        <v>307</v>
      </c>
      <c r="M629" s="3" t="s">
        <v>31</v>
      </c>
      <c r="N629" s="5" t="s">
        <v>455</v>
      </c>
      <c r="O629" s="5" t="s">
        <v>271</v>
      </c>
      <c r="P629" s="5" t="s">
        <v>34</v>
      </c>
      <c r="Q629" s="155">
        <v>7555</v>
      </c>
      <c r="R629" s="166">
        <v>1</v>
      </c>
      <c r="S629" s="169">
        <v>11980</v>
      </c>
      <c r="U629" s="155">
        <v>905.08900000000006</v>
      </c>
      <c r="V629" s="167">
        <v>3.0200000000000002E-4</v>
      </c>
      <c r="W629" s="167">
        <v>1.1929765967491901E-3</v>
      </c>
      <c r="X629" s="167">
        <v>2.3726700745258899E-4</v>
      </c>
    </row>
    <row r="630" spans="1:24">
      <c r="A630" s="5">
        <v>7833</v>
      </c>
      <c r="B630" s="5">
        <v>7834</v>
      </c>
      <c r="C630" s="5" t="s">
        <v>694</v>
      </c>
      <c r="D630" s="5" t="s">
        <v>695</v>
      </c>
      <c r="E630" s="5" t="s">
        <v>266</v>
      </c>
      <c r="F630" s="5" t="s">
        <v>2004</v>
      </c>
      <c r="G630" s="5" t="s">
        <v>2005</v>
      </c>
      <c r="H630" s="5" t="s">
        <v>269</v>
      </c>
      <c r="I630" s="5" t="s">
        <v>1887</v>
      </c>
      <c r="J630" s="5" t="s">
        <v>30</v>
      </c>
      <c r="K630" s="5" t="s">
        <v>30</v>
      </c>
      <c r="L630" s="3" t="s">
        <v>307</v>
      </c>
      <c r="M630" s="3" t="s">
        <v>31</v>
      </c>
      <c r="N630" s="5" t="s">
        <v>317</v>
      </c>
      <c r="O630" s="5" t="s">
        <v>271</v>
      </c>
      <c r="P630" s="5" t="s">
        <v>34</v>
      </c>
      <c r="Q630" s="155">
        <v>4243</v>
      </c>
      <c r="R630" s="166">
        <v>1</v>
      </c>
      <c r="S630" s="169">
        <v>37470</v>
      </c>
      <c r="U630" s="155">
        <v>1589.8520000000001</v>
      </c>
      <c r="V630" s="167">
        <v>1.92E-4</v>
      </c>
      <c r="W630" s="167">
        <v>2.0955467888711002E-3</v>
      </c>
      <c r="X630" s="167">
        <v>4.1677608506921903E-4</v>
      </c>
    </row>
    <row r="631" spans="1:24">
      <c r="A631" s="5">
        <v>7833</v>
      </c>
      <c r="B631" s="5">
        <v>7834</v>
      </c>
      <c r="C631" s="5" t="s">
        <v>2006</v>
      </c>
      <c r="D631" s="5" t="s">
        <v>2007</v>
      </c>
      <c r="E631" s="5" t="s">
        <v>266</v>
      </c>
      <c r="F631" s="5" t="s">
        <v>2008</v>
      </c>
      <c r="G631" s="5" t="s">
        <v>2009</v>
      </c>
      <c r="H631" s="5" t="s">
        <v>269</v>
      </c>
      <c r="I631" s="5" t="s">
        <v>1887</v>
      </c>
      <c r="J631" s="5" t="s">
        <v>30</v>
      </c>
      <c r="K631" s="5" t="s">
        <v>30</v>
      </c>
      <c r="L631" s="3" t="s">
        <v>307</v>
      </c>
      <c r="M631" s="3" t="s">
        <v>31</v>
      </c>
      <c r="N631" s="5" t="s">
        <v>393</v>
      </c>
      <c r="O631" s="5" t="s">
        <v>271</v>
      </c>
      <c r="P631" s="5" t="s">
        <v>34</v>
      </c>
      <c r="Q631" s="155">
        <v>4664</v>
      </c>
      <c r="R631" s="166">
        <v>1</v>
      </c>
      <c r="S631" s="169">
        <v>47200</v>
      </c>
      <c r="U631" s="155">
        <v>2201.4079999999999</v>
      </c>
      <c r="V631" s="167">
        <v>7.4600000000000003E-4</v>
      </c>
      <c r="W631" s="167">
        <v>2.9016242865579499E-3</v>
      </c>
      <c r="X631" s="167">
        <v>5.7709406295092496E-4</v>
      </c>
    </row>
    <row r="632" spans="1:24">
      <c r="A632" s="5">
        <v>7833</v>
      </c>
      <c r="B632" s="5">
        <v>7834</v>
      </c>
      <c r="C632" s="5" t="s">
        <v>2010</v>
      </c>
      <c r="D632" s="5" t="s">
        <v>2011</v>
      </c>
      <c r="E632" s="5" t="s">
        <v>266</v>
      </c>
      <c r="F632" s="5" t="s">
        <v>2012</v>
      </c>
      <c r="G632" s="5" t="s">
        <v>2013</v>
      </c>
      <c r="H632" s="5" t="s">
        <v>269</v>
      </c>
      <c r="I632" s="5" t="s">
        <v>1887</v>
      </c>
      <c r="J632" s="5" t="s">
        <v>30</v>
      </c>
      <c r="K632" s="5" t="s">
        <v>30</v>
      </c>
      <c r="L632" s="3" t="s">
        <v>307</v>
      </c>
      <c r="M632" s="3" t="s">
        <v>31</v>
      </c>
      <c r="N632" s="5" t="s">
        <v>317</v>
      </c>
      <c r="O632" s="5" t="s">
        <v>271</v>
      </c>
      <c r="P632" s="5" t="s">
        <v>34</v>
      </c>
      <c r="Q632" s="155">
        <v>8978</v>
      </c>
      <c r="R632" s="166">
        <v>1</v>
      </c>
      <c r="S632" s="169">
        <v>14200</v>
      </c>
      <c r="T632" s="153">
        <v>10.95</v>
      </c>
      <c r="U632" s="155">
        <v>1285.826</v>
      </c>
      <c r="V632" s="167">
        <v>2.7399999999999999E-4</v>
      </c>
      <c r="W632" s="167">
        <v>1.69481770558597E-3</v>
      </c>
      <c r="X632" s="167">
        <v>3.3707645755819197E-4</v>
      </c>
    </row>
    <row r="633" spans="1:24">
      <c r="A633" s="5">
        <v>7833</v>
      </c>
      <c r="B633" s="5">
        <v>7834</v>
      </c>
      <c r="C633" s="5" t="s">
        <v>2014</v>
      </c>
      <c r="D633" s="5" t="s">
        <v>2015</v>
      </c>
      <c r="E633" s="5" t="s">
        <v>266</v>
      </c>
      <c r="F633" s="5" t="s">
        <v>2016</v>
      </c>
      <c r="G633" s="5" t="s">
        <v>2017</v>
      </c>
      <c r="H633" s="5" t="s">
        <v>269</v>
      </c>
      <c r="I633" s="5" t="s">
        <v>1887</v>
      </c>
      <c r="J633" s="5" t="s">
        <v>30</v>
      </c>
      <c r="K633" s="5" t="s">
        <v>30</v>
      </c>
      <c r="L633" s="3" t="s">
        <v>307</v>
      </c>
      <c r="M633" s="3" t="s">
        <v>31</v>
      </c>
      <c r="N633" s="5" t="s">
        <v>920</v>
      </c>
      <c r="O633" s="5" t="s">
        <v>271</v>
      </c>
      <c r="P633" s="5" t="s">
        <v>34</v>
      </c>
      <c r="Q633" s="155">
        <v>46102</v>
      </c>
      <c r="R633" s="166">
        <v>1</v>
      </c>
      <c r="S633" s="169">
        <v>2265</v>
      </c>
      <c r="U633" s="155">
        <v>1044.21</v>
      </c>
      <c r="V633" s="167">
        <v>9.7400000000000004E-4</v>
      </c>
      <c r="W633" s="167">
        <v>1.37634912145044E-3</v>
      </c>
      <c r="X633" s="167">
        <v>2.7373733746865802E-4</v>
      </c>
    </row>
    <row r="634" spans="1:24">
      <c r="A634" s="5">
        <v>7833</v>
      </c>
      <c r="B634" s="5">
        <v>7834</v>
      </c>
      <c r="C634" s="5" t="s">
        <v>701</v>
      </c>
      <c r="D634" s="5" t="s">
        <v>702</v>
      </c>
      <c r="E634" s="5" t="s">
        <v>266</v>
      </c>
      <c r="F634" s="5" t="s">
        <v>2018</v>
      </c>
      <c r="G634" s="5" t="s">
        <v>2019</v>
      </c>
      <c r="H634" s="5" t="s">
        <v>269</v>
      </c>
      <c r="I634" s="5" t="s">
        <v>1887</v>
      </c>
      <c r="J634" s="5" t="s">
        <v>30</v>
      </c>
      <c r="K634" s="5" t="s">
        <v>30</v>
      </c>
      <c r="L634" s="3" t="s">
        <v>307</v>
      </c>
      <c r="M634" s="3" t="s">
        <v>31</v>
      </c>
      <c r="N634" s="5" t="s">
        <v>705</v>
      </c>
      <c r="O634" s="5" t="s">
        <v>271</v>
      </c>
      <c r="P634" s="5" t="s">
        <v>34</v>
      </c>
      <c r="Q634" s="155">
        <v>108307</v>
      </c>
      <c r="R634" s="166">
        <v>1</v>
      </c>
      <c r="S634" s="169">
        <v>13180</v>
      </c>
      <c r="U634" s="155">
        <v>14274.862999999999</v>
      </c>
      <c r="V634" s="167">
        <v>4.1100000000000002E-4</v>
      </c>
      <c r="W634" s="167">
        <v>1.88153618081872E-2</v>
      </c>
      <c r="X634" s="167">
        <v>3.7421225215408501E-3</v>
      </c>
    </row>
    <row r="635" spans="1:24">
      <c r="A635" s="5">
        <v>7833</v>
      </c>
      <c r="B635" s="5">
        <v>7834</v>
      </c>
      <c r="C635" s="5" t="s">
        <v>1474</v>
      </c>
      <c r="D635" s="5" t="s">
        <v>1475</v>
      </c>
      <c r="E635" s="5" t="s">
        <v>266</v>
      </c>
      <c r="F635" s="5" t="s">
        <v>2020</v>
      </c>
      <c r="G635" s="5" t="s">
        <v>2021</v>
      </c>
      <c r="H635" s="5" t="s">
        <v>269</v>
      </c>
      <c r="I635" s="5" t="s">
        <v>1887</v>
      </c>
      <c r="J635" s="5" t="s">
        <v>30</v>
      </c>
      <c r="K635" s="5" t="s">
        <v>30</v>
      </c>
      <c r="L635" s="3" t="s">
        <v>307</v>
      </c>
      <c r="M635" s="3" t="s">
        <v>31</v>
      </c>
      <c r="N635" s="5" t="s">
        <v>705</v>
      </c>
      <c r="O635" s="5" t="s">
        <v>271</v>
      </c>
      <c r="P635" s="5" t="s">
        <v>34</v>
      </c>
      <c r="Q635" s="155">
        <v>139968</v>
      </c>
      <c r="R635" s="166">
        <v>1</v>
      </c>
      <c r="S635" s="169">
        <v>12430</v>
      </c>
      <c r="U635" s="155">
        <v>17398.022000000001</v>
      </c>
      <c r="V635" s="167">
        <v>6.1799999999999995E-4</v>
      </c>
      <c r="W635" s="167">
        <v>2.2931925537619201E-2</v>
      </c>
      <c r="X635" s="167">
        <v>4.5608517067836597E-3</v>
      </c>
    </row>
    <row r="636" spans="1:24">
      <c r="A636" s="5">
        <v>7833</v>
      </c>
      <c r="B636" s="5">
        <v>7834</v>
      </c>
      <c r="C636" s="5" t="s">
        <v>2022</v>
      </c>
      <c r="D636" s="5" t="s">
        <v>2023</v>
      </c>
      <c r="E636" s="5" t="s">
        <v>266</v>
      </c>
      <c r="F636" s="5" t="s">
        <v>2024</v>
      </c>
      <c r="G636" s="5" t="s">
        <v>2025</v>
      </c>
      <c r="H636" s="5" t="s">
        <v>269</v>
      </c>
      <c r="I636" s="5" t="s">
        <v>1887</v>
      </c>
      <c r="J636" s="5" t="s">
        <v>30</v>
      </c>
      <c r="K636" s="5" t="s">
        <v>30</v>
      </c>
      <c r="L636" s="3" t="s">
        <v>307</v>
      </c>
      <c r="M636" s="3" t="s">
        <v>31</v>
      </c>
      <c r="N636" s="5" t="s">
        <v>920</v>
      </c>
      <c r="O636" s="5" t="s">
        <v>271</v>
      </c>
      <c r="P636" s="5" t="s">
        <v>34</v>
      </c>
      <c r="Q636" s="155">
        <v>91999</v>
      </c>
      <c r="R636" s="166">
        <v>1</v>
      </c>
      <c r="S636" s="169">
        <v>8801</v>
      </c>
      <c r="U636" s="155">
        <v>8096.8320000000003</v>
      </c>
      <c r="V636" s="167">
        <v>1.2440000000000001E-3</v>
      </c>
      <c r="W636" s="167">
        <v>1.0672244466433899E-2</v>
      </c>
      <c r="X636" s="167">
        <v>2.1225659533081198E-3</v>
      </c>
    </row>
    <row r="637" spans="1:24">
      <c r="A637" s="5">
        <v>7833</v>
      </c>
      <c r="B637" s="5">
        <v>7834</v>
      </c>
      <c r="C637" s="5" t="s">
        <v>723</v>
      </c>
      <c r="D637" s="5" t="s">
        <v>724</v>
      </c>
      <c r="E637" s="5" t="s">
        <v>266</v>
      </c>
      <c r="F637" s="5" t="s">
        <v>2026</v>
      </c>
      <c r="G637" s="5" t="s">
        <v>2027</v>
      </c>
      <c r="H637" s="5" t="s">
        <v>269</v>
      </c>
      <c r="I637" s="5" t="s">
        <v>1887</v>
      </c>
      <c r="J637" s="5" t="s">
        <v>30</v>
      </c>
      <c r="K637" s="5" t="s">
        <v>30</v>
      </c>
      <c r="L637" s="3" t="s">
        <v>307</v>
      </c>
      <c r="M637" s="3" t="s">
        <v>31</v>
      </c>
      <c r="N637" s="5" t="s">
        <v>455</v>
      </c>
      <c r="O637" s="5" t="s">
        <v>271</v>
      </c>
      <c r="P637" s="5" t="s">
        <v>34</v>
      </c>
      <c r="Q637" s="155">
        <v>5260</v>
      </c>
      <c r="R637" s="166">
        <v>1</v>
      </c>
      <c r="S637" s="169">
        <v>5627</v>
      </c>
      <c r="U637" s="155">
        <v>295.98</v>
      </c>
      <c r="V637" s="167">
        <v>3.6299999999999999E-4</v>
      </c>
      <c r="W637" s="167">
        <v>3.9012456421539299E-4</v>
      </c>
      <c r="X637" s="167">
        <v>7.7590531228662399E-5</v>
      </c>
    </row>
    <row r="638" spans="1:24">
      <c r="A638" s="5">
        <v>7833</v>
      </c>
      <c r="B638" s="5">
        <v>7834</v>
      </c>
      <c r="C638" s="5" t="s">
        <v>2451</v>
      </c>
      <c r="D638" s="5" t="s">
        <v>2452</v>
      </c>
      <c r="E638" s="5" t="s">
        <v>266</v>
      </c>
      <c r="F638" s="5" t="s">
        <v>2453</v>
      </c>
      <c r="G638" s="5" t="s">
        <v>2454</v>
      </c>
      <c r="H638" s="5" t="s">
        <v>269</v>
      </c>
      <c r="I638" s="5" t="s">
        <v>1887</v>
      </c>
      <c r="J638" s="5" t="s">
        <v>30</v>
      </c>
      <c r="K638" s="5" t="s">
        <v>30</v>
      </c>
      <c r="L638" s="3" t="s">
        <v>307</v>
      </c>
      <c r="M638" s="3" t="s">
        <v>31</v>
      </c>
      <c r="N638" s="5" t="s">
        <v>317</v>
      </c>
      <c r="O638" s="5" t="s">
        <v>271</v>
      </c>
      <c r="P638" s="5" t="s">
        <v>34</v>
      </c>
      <c r="Q638" s="155">
        <v>3000</v>
      </c>
      <c r="R638" s="166">
        <v>1</v>
      </c>
      <c r="S638" s="169">
        <v>2216</v>
      </c>
      <c r="U638" s="155">
        <v>66.48</v>
      </c>
      <c r="V638" s="167">
        <v>4.8000000000000001E-5</v>
      </c>
      <c r="W638" s="167">
        <v>8.7625729792193205E-5</v>
      </c>
      <c r="X638" s="167">
        <v>1.74275796694559E-5</v>
      </c>
    </row>
    <row r="639" spans="1:24">
      <c r="A639" s="5">
        <v>7833</v>
      </c>
      <c r="B639" s="5">
        <v>7834</v>
      </c>
      <c r="C639" s="5" t="s">
        <v>2028</v>
      </c>
      <c r="D639" s="5" t="s">
        <v>2029</v>
      </c>
      <c r="E639" s="5" t="s">
        <v>266</v>
      </c>
      <c r="F639" s="5" t="s">
        <v>2030</v>
      </c>
      <c r="G639" s="5" t="s">
        <v>2031</v>
      </c>
      <c r="H639" s="5" t="s">
        <v>269</v>
      </c>
      <c r="I639" s="5" t="s">
        <v>1887</v>
      </c>
      <c r="J639" s="5" t="s">
        <v>30</v>
      </c>
      <c r="K639" s="5" t="s">
        <v>30</v>
      </c>
      <c r="L639" s="3" t="s">
        <v>307</v>
      </c>
      <c r="M639" s="3" t="s">
        <v>31</v>
      </c>
      <c r="N639" s="5" t="s">
        <v>920</v>
      </c>
      <c r="O639" s="5" t="s">
        <v>271</v>
      </c>
      <c r="P639" s="5" t="s">
        <v>34</v>
      </c>
      <c r="Q639" s="155">
        <v>26584</v>
      </c>
      <c r="R639" s="166">
        <v>1</v>
      </c>
      <c r="S639" s="169">
        <v>26390</v>
      </c>
      <c r="U639" s="155">
        <v>7015.518</v>
      </c>
      <c r="V639" s="167">
        <v>1.158E-3</v>
      </c>
      <c r="W639" s="167">
        <v>9.2469893136277893E-3</v>
      </c>
      <c r="X639" s="167">
        <v>1.8391018636653099E-3</v>
      </c>
    </row>
    <row r="640" spans="1:24">
      <c r="A640" s="5">
        <v>7833</v>
      </c>
      <c r="B640" s="5">
        <v>7834</v>
      </c>
      <c r="C640" s="5" t="s">
        <v>2032</v>
      </c>
      <c r="D640" s="5" t="s">
        <v>2033</v>
      </c>
      <c r="E640" s="5" t="s">
        <v>266</v>
      </c>
      <c r="F640" s="5" t="s">
        <v>2034</v>
      </c>
      <c r="G640" s="5" t="s">
        <v>2035</v>
      </c>
      <c r="H640" s="5" t="s">
        <v>269</v>
      </c>
      <c r="I640" s="5" t="s">
        <v>1887</v>
      </c>
      <c r="J640" s="5" t="s">
        <v>30</v>
      </c>
      <c r="K640" s="5" t="s">
        <v>30</v>
      </c>
      <c r="L640" s="3" t="s">
        <v>307</v>
      </c>
      <c r="M640" s="3" t="s">
        <v>31</v>
      </c>
      <c r="N640" s="5" t="s">
        <v>1916</v>
      </c>
      <c r="O640" s="5" t="s">
        <v>271</v>
      </c>
      <c r="P640" s="5" t="s">
        <v>34</v>
      </c>
      <c r="Q640" s="155">
        <v>2935</v>
      </c>
      <c r="R640" s="166">
        <v>1</v>
      </c>
      <c r="S640" s="169">
        <v>1738</v>
      </c>
      <c r="U640" s="155">
        <v>51.01</v>
      </c>
      <c r="V640" s="167">
        <v>8.0000000000000007E-5</v>
      </c>
      <c r="W640" s="167">
        <v>6.7235480812555896E-5</v>
      </c>
      <c r="X640" s="167">
        <v>1.33722332613244E-5</v>
      </c>
    </row>
    <row r="641" spans="1:24">
      <c r="A641" s="5">
        <v>7833</v>
      </c>
      <c r="B641" s="5">
        <v>7834</v>
      </c>
      <c r="C641" s="5" t="s">
        <v>2036</v>
      </c>
      <c r="D641" s="5" t="s">
        <v>2037</v>
      </c>
      <c r="E641" s="5" t="s">
        <v>266</v>
      </c>
      <c r="F641" s="5" t="s">
        <v>2038</v>
      </c>
      <c r="G641" s="5" t="s">
        <v>2039</v>
      </c>
      <c r="H641" s="5" t="s">
        <v>269</v>
      </c>
      <c r="I641" s="5" t="s">
        <v>1887</v>
      </c>
      <c r="J641" s="5" t="s">
        <v>30</v>
      </c>
      <c r="K641" s="5" t="s">
        <v>330</v>
      </c>
      <c r="L641" s="3" t="s">
        <v>307</v>
      </c>
      <c r="M641" s="3" t="s">
        <v>31</v>
      </c>
      <c r="N641" s="5" t="s">
        <v>1118</v>
      </c>
      <c r="O641" s="5" t="s">
        <v>271</v>
      </c>
      <c r="P641" s="5" t="s">
        <v>34</v>
      </c>
      <c r="Q641" s="155">
        <v>45309</v>
      </c>
      <c r="R641" s="166">
        <v>1</v>
      </c>
      <c r="S641" s="169">
        <v>37300</v>
      </c>
      <c r="U641" s="155">
        <v>16900.257000000001</v>
      </c>
      <c r="V641" s="167">
        <v>4.0299999999999998E-4</v>
      </c>
      <c r="W641" s="167">
        <v>2.2275832630875798E-2</v>
      </c>
      <c r="X641" s="167">
        <v>4.4303636477403601E-3</v>
      </c>
    </row>
    <row r="642" spans="1:24">
      <c r="A642" s="5">
        <v>7833</v>
      </c>
      <c r="B642" s="5">
        <v>7834</v>
      </c>
      <c r="C642" s="5" t="s">
        <v>2040</v>
      </c>
      <c r="D642" s="5" t="s">
        <v>2041</v>
      </c>
      <c r="E642" s="5" t="s">
        <v>266</v>
      </c>
      <c r="F642" s="5" t="s">
        <v>2042</v>
      </c>
      <c r="G642" s="5" t="s">
        <v>2043</v>
      </c>
      <c r="H642" s="5" t="s">
        <v>269</v>
      </c>
      <c r="I642" s="5" t="s">
        <v>1887</v>
      </c>
      <c r="J642" s="5" t="s">
        <v>30</v>
      </c>
      <c r="K642" s="5" t="s">
        <v>128</v>
      </c>
      <c r="L642" s="3" t="s">
        <v>307</v>
      </c>
      <c r="M642" s="3" t="s">
        <v>31</v>
      </c>
      <c r="N642" s="5" t="s">
        <v>2044</v>
      </c>
      <c r="O642" s="5" t="s">
        <v>271</v>
      </c>
      <c r="P642" s="5" t="s">
        <v>34</v>
      </c>
      <c r="Q642" s="155">
        <v>179307</v>
      </c>
      <c r="R642" s="166">
        <v>1</v>
      </c>
      <c r="S642" s="169">
        <v>10090</v>
      </c>
      <c r="U642" s="155">
        <v>18092.076000000001</v>
      </c>
      <c r="V642" s="167">
        <v>1.4300000000000001E-4</v>
      </c>
      <c r="W642" s="167">
        <v>2.38467417154564E-2</v>
      </c>
      <c r="X642" s="167">
        <v>4.7427963463315898E-3</v>
      </c>
    </row>
    <row r="643" spans="1:24">
      <c r="A643" s="5">
        <v>7833</v>
      </c>
      <c r="B643" s="5">
        <v>7834</v>
      </c>
      <c r="C643" s="5" t="s">
        <v>2045</v>
      </c>
      <c r="D643" s="5" t="s">
        <v>2046</v>
      </c>
      <c r="E643" s="5" t="s">
        <v>266</v>
      </c>
      <c r="F643" s="5" t="s">
        <v>2045</v>
      </c>
      <c r="G643" s="5" t="s">
        <v>2047</v>
      </c>
      <c r="H643" s="5" t="s">
        <v>269</v>
      </c>
      <c r="I643" s="5" t="s">
        <v>1887</v>
      </c>
      <c r="J643" s="5" t="s">
        <v>30</v>
      </c>
      <c r="K643" s="5" t="s">
        <v>30</v>
      </c>
      <c r="L643" s="3" t="s">
        <v>307</v>
      </c>
      <c r="M643" s="3" t="s">
        <v>31</v>
      </c>
      <c r="N643" s="5" t="s">
        <v>2048</v>
      </c>
      <c r="O643" s="5" t="s">
        <v>271</v>
      </c>
      <c r="P643" s="5" t="s">
        <v>34</v>
      </c>
      <c r="Q643" s="155">
        <v>101848</v>
      </c>
      <c r="R643" s="166">
        <v>1</v>
      </c>
      <c r="S643" s="169">
        <v>1347</v>
      </c>
      <c r="U643" s="155">
        <v>1371.893</v>
      </c>
      <c r="V643" s="167">
        <v>8.25E-4</v>
      </c>
      <c r="W643" s="167">
        <v>1.8082594278953101E-3</v>
      </c>
      <c r="X643" s="167">
        <v>3.5963849108504401E-4</v>
      </c>
    </row>
    <row r="644" spans="1:24">
      <c r="A644" s="5">
        <v>7833</v>
      </c>
      <c r="B644" s="5">
        <v>7834</v>
      </c>
      <c r="C644" s="5" t="s">
        <v>2455</v>
      </c>
      <c r="D644" s="5" t="s">
        <v>2456</v>
      </c>
      <c r="E644" s="5" t="s">
        <v>266</v>
      </c>
      <c r="F644" s="5" t="s">
        <v>2457</v>
      </c>
      <c r="G644" s="5" t="s">
        <v>2458</v>
      </c>
      <c r="H644" s="5" t="s">
        <v>269</v>
      </c>
      <c r="I644" s="5" t="s">
        <v>1887</v>
      </c>
      <c r="J644" s="5" t="s">
        <v>30</v>
      </c>
      <c r="K644" s="5" t="s">
        <v>30</v>
      </c>
      <c r="L644" s="3" t="s">
        <v>307</v>
      </c>
      <c r="M644" s="3" t="s">
        <v>31</v>
      </c>
      <c r="N644" s="5" t="s">
        <v>455</v>
      </c>
      <c r="O644" s="5" t="s">
        <v>271</v>
      </c>
      <c r="P644" s="5" t="s">
        <v>34</v>
      </c>
      <c r="Q644" s="155">
        <v>31524</v>
      </c>
      <c r="R644" s="166">
        <v>1</v>
      </c>
      <c r="S644" s="169">
        <v>1101</v>
      </c>
      <c r="U644" s="155">
        <v>347.07900000000001</v>
      </c>
      <c r="V644" s="167">
        <v>2.9E-4</v>
      </c>
      <c r="W644" s="167">
        <v>4.5747701114199398E-4</v>
      </c>
      <c r="X644" s="167">
        <v>9.0986027477650295E-5</v>
      </c>
    </row>
    <row r="645" spans="1:24">
      <c r="A645" s="5">
        <v>7833</v>
      </c>
      <c r="B645" s="5">
        <v>7834</v>
      </c>
      <c r="C645" s="5" t="s">
        <v>2049</v>
      </c>
      <c r="D645" s="5" t="s">
        <v>2050</v>
      </c>
      <c r="E645" s="5" t="s">
        <v>266</v>
      </c>
      <c r="F645" s="5" t="s">
        <v>2051</v>
      </c>
      <c r="G645" s="5" t="s">
        <v>2052</v>
      </c>
      <c r="H645" s="5" t="s">
        <v>269</v>
      </c>
      <c r="I645" s="5" t="s">
        <v>1887</v>
      </c>
      <c r="J645" s="5" t="s">
        <v>30</v>
      </c>
      <c r="K645" s="5" t="s">
        <v>128</v>
      </c>
      <c r="L645" s="3" t="s">
        <v>307</v>
      </c>
      <c r="M645" s="3" t="s">
        <v>31</v>
      </c>
      <c r="N645" s="5" t="s">
        <v>1957</v>
      </c>
      <c r="O645" s="5" t="s">
        <v>271</v>
      </c>
      <c r="P645" s="5" t="s">
        <v>34</v>
      </c>
      <c r="Q645" s="155">
        <v>11169</v>
      </c>
      <c r="R645" s="166">
        <v>1</v>
      </c>
      <c r="S645" s="169">
        <v>23140</v>
      </c>
      <c r="T645" s="153">
        <v>37.014000000000003</v>
      </c>
      <c r="U645" s="155">
        <v>2621.52</v>
      </c>
      <c r="V645" s="167">
        <v>1.194E-3</v>
      </c>
      <c r="W645" s="167">
        <v>3.45536442274033E-3</v>
      </c>
      <c r="X645" s="167">
        <v>6.8722553189708797E-4</v>
      </c>
    </row>
    <row r="646" spans="1:24">
      <c r="A646" s="5">
        <v>7833</v>
      </c>
      <c r="B646" s="5">
        <v>7834</v>
      </c>
      <c r="C646" s="5" t="s">
        <v>2053</v>
      </c>
      <c r="D646" s="5" t="s">
        <v>2054</v>
      </c>
      <c r="E646" s="5" t="s">
        <v>266</v>
      </c>
      <c r="F646" s="5" t="s">
        <v>2055</v>
      </c>
      <c r="G646" s="5" t="s">
        <v>2056</v>
      </c>
      <c r="H646" s="5" t="s">
        <v>269</v>
      </c>
      <c r="I646" s="5" t="s">
        <v>1887</v>
      </c>
      <c r="J646" s="5" t="s">
        <v>30</v>
      </c>
      <c r="K646" s="5" t="s">
        <v>30</v>
      </c>
      <c r="L646" s="3" t="s">
        <v>307</v>
      </c>
      <c r="M646" s="3" t="s">
        <v>31</v>
      </c>
      <c r="N646" s="5" t="s">
        <v>455</v>
      </c>
      <c r="O646" s="5" t="s">
        <v>271</v>
      </c>
      <c r="P646" s="5" t="s">
        <v>34</v>
      </c>
      <c r="Q646" s="155">
        <v>15690</v>
      </c>
      <c r="R646" s="166">
        <v>1</v>
      </c>
      <c r="S646" s="169">
        <v>659.5</v>
      </c>
      <c r="U646" s="155">
        <v>103.476</v>
      </c>
      <c r="V646" s="167">
        <v>1.2400000000000001E-4</v>
      </c>
      <c r="W646" s="167">
        <v>1.3638869711790901E-4</v>
      </c>
      <c r="X646" s="167">
        <v>2.7125878331314098E-5</v>
      </c>
    </row>
    <row r="647" spans="1:24">
      <c r="A647" s="5">
        <v>7833</v>
      </c>
      <c r="B647" s="5">
        <v>7834</v>
      </c>
      <c r="C647" s="5" t="s">
        <v>769</v>
      </c>
      <c r="D647" s="5" t="s">
        <v>770</v>
      </c>
      <c r="E647" s="5" t="s">
        <v>266</v>
      </c>
      <c r="F647" s="5" t="s">
        <v>769</v>
      </c>
      <c r="G647" s="5" t="s">
        <v>2057</v>
      </c>
      <c r="H647" s="5" t="s">
        <v>269</v>
      </c>
      <c r="I647" s="5" t="s">
        <v>1887</v>
      </c>
      <c r="J647" s="5" t="s">
        <v>30</v>
      </c>
      <c r="K647" s="5" t="s">
        <v>30</v>
      </c>
      <c r="L647" s="3" t="s">
        <v>307</v>
      </c>
      <c r="M647" s="3" t="s">
        <v>31</v>
      </c>
      <c r="N647" s="5" t="s">
        <v>393</v>
      </c>
      <c r="O647" s="5" t="s">
        <v>271</v>
      </c>
      <c r="P647" s="5" t="s">
        <v>34</v>
      </c>
      <c r="Q647" s="155">
        <v>427502</v>
      </c>
      <c r="R647" s="166">
        <v>1</v>
      </c>
      <c r="S647" s="169">
        <v>175</v>
      </c>
      <c r="U647" s="155">
        <v>748.12900000000002</v>
      </c>
      <c r="V647" s="167">
        <v>1.632E-3</v>
      </c>
      <c r="W647" s="167">
        <v>9.8609064065642007E-4</v>
      </c>
      <c r="X647" s="167">
        <v>1.9612017203279899E-4</v>
      </c>
    </row>
    <row r="648" spans="1:24">
      <c r="A648" s="5">
        <v>7833</v>
      </c>
      <c r="B648" s="5">
        <v>7834</v>
      </c>
      <c r="C648" s="5" t="s">
        <v>278</v>
      </c>
      <c r="D648" s="5" t="s">
        <v>279</v>
      </c>
      <c r="E648" s="5" t="s">
        <v>266</v>
      </c>
      <c r="F648" s="5" t="s">
        <v>2058</v>
      </c>
      <c r="G648" s="5" t="s">
        <v>2059</v>
      </c>
      <c r="H648" s="5" t="s">
        <v>269</v>
      </c>
      <c r="I648" s="5" t="s">
        <v>1887</v>
      </c>
      <c r="J648" s="5" t="s">
        <v>30</v>
      </c>
      <c r="K648" s="5" t="s">
        <v>30</v>
      </c>
      <c r="L648" s="3" t="s">
        <v>307</v>
      </c>
      <c r="M648" s="3" t="s">
        <v>31</v>
      </c>
      <c r="N648" s="5" t="s">
        <v>282</v>
      </c>
      <c r="O648" s="5" t="s">
        <v>271</v>
      </c>
      <c r="P648" s="5" t="s">
        <v>34</v>
      </c>
      <c r="Q648" s="155">
        <v>516807</v>
      </c>
      <c r="R648" s="166">
        <v>1</v>
      </c>
      <c r="S648" s="169">
        <v>1560</v>
      </c>
      <c r="U648" s="155">
        <v>8062.1890000000003</v>
      </c>
      <c r="V648" s="167">
        <v>1.588E-3</v>
      </c>
      <c r="W648" s="167">
        <v>1.0626582616918401E-2</v>
      </c>
      <c r="X648" s="167">
        <v>2.1134844252892102E-3</v>
      </c>
    </row>
    <row r="649" spans="1:24">
      <c r="A649" s="5">
        <v>7833</v>
      </c>
      <c r="B649" s="5">
        <v>7834</v>
      </c>
      <c r="C649" s="5" t="s">
        <v>2060</v>
      </c>
      <c r="D649" s="5" t="s">
        <v>2061</v>
      </c>
      <c r="E649" s="5" t="s">
        <v>266</v>
      </c>
      <c r="F649" s="5" t="s">
        <v>2062</v>
      </c>
      <c r="G649" s="5" t="s">
        <v>2063</v>
      </c>
      <c r="H649" s="5" t="s">
        <v>269</v>
      </c>
      <c r="I649" s="5" t="s">
        <v>1887</v>
      </c>
      <c r="J649" s="5" t="s">
        <v>30</v>
      </c>
      <c r="K649" s="5" t="s">
        <v>30</v>
      </c>
      <c r="L649" s="3" t="s">
        <v>307</v>
      </c>
      <c r="M649" s="3" t="s">
        <v>31</v>
      </c>
      <c r="N649" s="5" t="s">
        <v>317</v>
      </c>
      <c r="O649" s="5" t="s">
        <v>271</v>
      </c>
      <c r="P649" s="5" t="s">
        <v>34</v>
      </c>
      <c r="Q649" s="155">
        <v>84338</v>
      </c>
      <c r="R649" s="166">
        <v>1</v>
      </c>
      <c r="S649" s="169">
        <v>1650</v>
      </c>
      <c r="U649" s="155">
        <v>1391.577</v>
      </c>
      <c r="V649" s="167">
        <v>2.5500000000000002E-4</v>
      </c>
      <c r="W649" s="167">
        <v>1.8342050268807301E-3</v>
      </c>
      <c r="X649" s="167">
        <v>3.6479872192663002E-4</v>
      </c>
    </row>
    <row r="650" spans="1:24">
      <c r="A650" s="5">
        <v>7833</v>
      </c>
      <c r="B650" s="5">
        <v>7834</v>
      </c>
      <c r="C650" s="5" t="s">
        <v>1486</v>
      </c>
      <c r="D650" s="5" t="s">
        <v>1487</v>
      </c>
      <c r="E650" s="5" t="s">
        <v>984</v>
      </c>
      <c r="F650" s="5" t="s">
        <v>2064</v>
      </c>
      <c r="G650" s="5" t="s">
        <v>2065</v>
      </c>
      <c r="H650" s="5" t="s">
        <v>269</v>
      </c>
      <c r="I650" s="5" t="s">
        <v>1887</v>
      </c>
      <c r="J650" s="5" t="s">
        <v>30</v>
      </c>
      <c r="K650" s="5" t="s">
        <v>30</v>
      </c>
      <c r="L650" s="3" t="s">
        <v>307</v>
      </c>
      <c r="M650" s="3" t="s">
        <v>31</v>
      </c>
      <c r="N650" s="5" t="s">
        <v>685</v>
      </c>
      <c r="O650" s="5" t="s">
        <v>271</v>
      </c>
      <c r="P650" s="5" t="s">
        <v>34</v>
      </c>
      <c r="Q650" s="155">
        <v>1173754</v>
      </c>
      <c r="R650" s="166">
        <v>1</v>
      </c>
      <c r="S650" s="169">
        <v>245.5</v>
      </c>
      <c r="U650" s="155">
        <v>2881.5659999999998</v>
      </c>
      <c r="V650" s="167">
        <v>4.5100000000000001E-4</v>
      </c>
      <c r="W650" s="167">
        <v>3.7981246965729902E-3</v>
      </c>
      <c r="X650" s="167">
        <v>7.5539594250490102E-4</v>
      </c>
    </row>
    <row r="651" spans="1:24">
      <c r="A651" s="5">
        <v>7833</v>
      </c>
      <c r="B651" s="5">
        <v>7834</v>
      </c>
      <c r="C651" s="5" t="s">
        <v>2066</v>
      </c>
      <c r="D651" s="5" t="s">
        <v>2067</v>
      </c>
      <c r="E651" s="5" t="s">
        <v>266</v>
      </c>
      <c r="F651" s="5" t="s">
        <v>2068</v>
      </c>
      <c r="G651" s="5" t="s">
        <v>2069</v>
      </c>
      <c r="H651" s="5" t="s">
        <v>269</v>
      </c>
      <c r="I651" s="5" t="s">
        <v>1887</v>
      </c>
      <c r="J651" s="5" t="s">
        <v>30</v>
      </c>
      <c r="K651" s="5" t="s">
        <v>30</v>
      </c>
      <c r="L651" s="3" t="s">
        <v>307</v>
      </c>
      <c r="M651" s="3" t="s">
        <v>31</v>
      </c>
      <c r="N651" s="5" t="s">
        <v>367</v>
      </c>
      <c r="O651" s="5" t="s">
        <v>271</v>
      </c>
      <c r="P651" s="5" t="s">
        <v>34</v>
      </c>
      <c r="Q651" s="155">
        <v>1849</v>
      </c>
      <c r="R651" s="166">
        <v>1</v>
      </c>
      <c r="S651" s="169">
        <v>45400</v>
      </c>
      <c r="U651" s="155">
        <v>839.44600000000003</v>
      </c>
      <c r="V651" s="167">
        <v>2.8899999999999998E-4</v>
      </c>
      <c r="W651" s="167">
        <v>1.10645409703877E-3</v>
      </c>
      <c r="X651" s="167">
        <v>2.2005884541525299E-4</v>
      </c>
    </row>
    <row r="652" spans="1:24">
      <c r="A652" s="5">
        <v>7833</v>
      </c>
      <c r="B652" s="5">
        <v>7834</v>
      </c>
      <c r="C652" s="5" t="s">
        <v>793</v>
      </c>
      <c r="D652" s="5" t="s">
        <v>794</v>
      </c>
      <c r="E652" s="5" t="s">
        <v>266</v>
      </c>
      <c r="F652" s="5" t="s">
        <v>2070</v>
      </c>
      <c r="G652" s="5" t="s">
        <v>2071</v>
      </c>
      <c r="H652" s="5" t="s">
        <v>269</v>
      </c>
      <c r="I652" s="5" t="s">
        <v>1887</v>
      </c>
      <c r="J652" s="5" t="s">
        <v>30</v>
      </c>
      <c r="K652" s="5" t="s">
        <v>30</v>
      </c>
      <c r="L652" s="3" t="s">
        <v>307</v>
      </c>
      <c r="M652" s="3" t="s">
        <v>31</v>
      </c>
      <c r="N652" s="5" t="s">
        <v>705</v>
      </c>
      <c r="O652" s="5" t="s">
        <v>271</v>
      </c>
      <c r="P652" s="5" t="s">
        <v>34</v>
      </c>
      <c r="Q652" s="155">
        <v>58091</v>
      </c>
      <c r="R652" s="166">
        <v>1</v>
      </c>
      <c r="S652" s="169">
        <v>20570</v>
      </c>
      <c r="U652" s="155">
        <v>11949.319</v>
      </c>
      <c r="V652" s="167">
        <v>7.2599999999999997E-4</v>
      </c>
      <c r="W652" s="167">
        <v>1.5750116901428999E-2</v>
      </c>
      <c r="X652" s="167">
        <v>3.1324865168466999E-3</v>
      </c>
    </row>
    <row r="653" spans="1:24">
      <c r="A653" s="5">
        <v>7833</v>
      </c>
      <c r="B653" s="5">
        <v>7834</v>
      </c>
      <c r="C653" s="5" t="s">
        <v>807</v>
      </c>
      <c r="D653" s="5" t="s">
        <v>808</v>
      </c>
      <c r="E653" s="5" t="s">
        <v>266</v>
      </c>
      <c r="F653" s="5" t="s">
        <v>2072</v>
      </c>
      <c r="G653" s="5" t="s">
        <v>2073</v>
      </c>
      <c r="H653" s="5" t="s">
        <v>269</v>
      </c>
      <c r="I653" s="5" t="s">
        <v>1887</v>
      </c>
      <c r="J653" s="5" t="s">
        <v>30</v>
      </c>
      <c r="K653" s="5" t="s">
        <v>30</v>
      </c>
      <c r="L653" s="3" t="s">
        <v>307</v>
      </c>
      <c r="M653" s="3" t="s">
        <v>31</v>
      </c>
      <c r="N653" s="5" t="s">
        <v>270</v>
      </c>
      <c r="O653" s="5" t="s">
        <v>271</v>
      </c>
      <c r="P653" s="5" t="s">
        <v>34</v>
      </c>
      <c r="Q653" s="155">
        <v>697019</v>
      </c>
      <c r="R653" s="166">
        <v>1</v>
      </c>
      <c r="S653" s="169">
        <v>7020</v>
      </c>
      <c r="U653" s="155">
        <v>48930.733999999997</v>
      </c>
      <c r="V653" s="167">
        <v>4.3100000000000001E-4</v>
      </c>
      <c r="W653" s="167">
        <v>6.4494453346759004E-2</v>
      </c>
      <c r="X653" s="167">
        <v>1.2827079747058301E-2</v>
      </c>
    </row>
    <row r="654" spans="1:24">
      <c r="A654" s="5">
        <v>7833</v>
      </c>
      <c r="B654" s="5">
        <v>7834</v>
      </c>
      <c r="C654" s="5" t="s">
        <v>2463</v>
      </c>
      <c r="D654" s="5" t="s">
        <v>2464</v>
      </c>
      <c r="E654" s="5" t="s">
        <v>266</v>
      </c>
      <c r="F654" s="5" t="s">
        <v>2465</v>
      </c>
      <c r="G654" s="5" t="s">
        <v>2466</v>
      </c>
      <c r="H654" s="5" t="s">
        <v>269</v>
      </c>
      <c r="I654" s="5" t="s">
        <v>1887</v>
      </c>
      <c r="J654" s="5" t="s">
        <v>30</v>
      </c>
      <c r="K654" s="5" t="s">
        <v>30</v>
      </c>
      <c r="L654" s="3" t="s">
        <v>307</v>
      </c>
      <c r="M654" s="3" t="s">
        <v>31</v>
      </c>
      <c r="N654" s="5" t="s">
        <v>705</v>
      </c>
      <c r="O654" s="5" t="s">
        <v>271</v>
      </c>
      <c r="P654" s="5" t="s">
        <v>34</v>
      </c>
      <c r="Q654" s="155">
        <v>47508</v>
      </c>
      <c r="R654" s="166">
        <v>1</v>
      </c>
      <c r="S654" s="169">
        <v>1901</v>
      </c>
      <c r="U654" s="155">
        <v>903.12699999999995</v>
      </c>
      <c r="V654" s="167">
        <v>1.049E-3</v>
      </c>
      <c r="W654" s="167">
        <v>1.1903906359821399E-3</v>
      </c>
      <c r="X654" s="167">
        <v>2.3675269462008201E-4</v>
      </c>
    </row>
    <row r="655" spans="1:24">
      <c r="A655" s="5">
        <v>7833</v>
      </c>
      <c r="B655" s="5">
        <v>7834</v>
      </c>
      <c r="C655" s="5" t="s">
        <v>2074</v>
      </c>
      <c r="D655" s="5" t="s">
        <v>2075</v>
      </c>
      <c r="E655" s="5" t="s">
        <v>266</v>
      </c>
      <c r="F655" s="5" t="s">
        <v>2076</v>
      </c>
      <c r="G655" s="5" t="s">
        <v>2077</v>
      </c>
      <c r="H655" s="5" t="s">
        <v>269</v>
      </c>
      <c r="I655" s="5" t="s">
        <v>1887</v>
      </c>
      <c r="J655" s="5" t="s">
        <v>30</v>
      </c>
      <c r="K655" s="5" t="s">
        <v>30</v>
      </c>
      <c r="L655" s="3" t="s">
        <v>307</v>
      </c>
      <c r="M655" s="3" t="s">
        <v>31</v>
      </c>
      <c r="N655" s="5" t="s">
        <v>455</v>
      </c>
      <c r="O655" s="5" t="s">
        <v>271</v>
      </c>
      <c r="P655" s="5" t="s">
        <v>34</v>
      </c>
      <c r="Q655" s="155">
        <v>4252</v>
      </c>
      <c r="R655" s="166">
        <v>1</v>
      </c>
      <c r="S655" s="169">
        <v>33850</v>
      </c>
      <c r="U655" s="155">
        <v>1439.3019999999999</v>
      </c>
      <c r="V655" s="167">
        <v>2.9300000000000002E-4</v>
      </c>
      <c r="W655" s="167">
        <v>1.8971102307666001E-3</v>
      </c>
      <c r="X655" s="167">
        <v>3.7730972132080603E-4</v>
      </c>
    </row>
    <row r="656" spans="1:24">
      <c r="A656" s="5">
        <v>7833</v>
      </c>
      <c r="B656" s="5">
        <v>7834</v>
      </c>
      <c r="C656" s="5" t="s">
        <v>2467</v>
      </c>
      <c r="D656" s="5" t="s">
        <v>2468</v>
      </c>
      <c r="E656" s="5" t="s">
        <v>266</v>
      </c>
      <c r="F656" s="5" t="s">
        <v>2469</v>
      </c>
      <c r="G656" s="5" t="s">
        <v>2470</v>
      </c>
      <c r="H656" s="5" t="s">
        <v>269</v>
      </c>
      <c r="I656" s="5" t="s">
        <v>1887</v>
      </c>
      <c r="J656" s="5" t="s">
        <v>30</v>
      </c>
      <c r="K656" s="5" t="s">
        <v>30</v>
      </c>
      <c r="L656" s="3" t="s">
        <v>307</v>
      </c>
      <c r="M656" s="3" t="s">
        <v>31</v>
      </c>
      <c r="N656" s="5" t="s">
        <v>401</v>
      </c>
      <c r="O656" s="5" t="s">
        <v>271</v>
      </c>
      <c r="P656" s="5" t="s">
        <v>34</v>
      </c>
      <c r="Q656" s="155">
        <v>2155</v>
      </c>
      <c r="R656" s="166">
        <v>1</v>
      </c>
      <c r="S656" s="169">
        <v>41030</v>
      </c>
      <c r="U656" s="155">
        <v>884.197</v>
      </c>
      <c r="V656" s="167">
        <v>2.04E-4</v>
      </c>
      <c r="W656" s="167">
        <v>1.1654386821931899E-3</v>
      </c>
      <c r="X656" s="167">
        <v>2.3179008645012099E-4</v>
      </c>
    </row>
    <row r="657" spans="1:24">
      <c r="A657" s="5">
        <v>7833</v>
      </c>
      <c r="B657" s="5">
        <v>7834</v>
      </c>
      <c r="C657" s="5" t="s">
        <v>826</v>
      </c>
      <c r="D657" s="5" t="s">
        <v>827</v>
      </c>
      <c r="E657" s="5" t="s">
        <v>266</v>
      </c>
      <c r="F657" s="5" t="s">
        <v>2078</v>
      </c>
      <c r="G657" s="5" t="s">
        <v>2079</v>
      </c>
      <c r="H657" s="5" t="s">
        <v>269</v>
      </c>
      <c r="I657" s="5" t="s">
        <v>1887</v>
      </c>
      <c r="J657" s="5" t="s">
        <v>30</v>
      </c>
      <c r="K657" s="5" t="s">
        <v>30</v>
      </c>
      <c r="L657" s="3" t="s">
        <v>307</v>
      </c>
      <c r="M657" s="3" t="s">
        <v>31</v>
      </c>
      <c r="N657" s="5" t="s">
        <v>367</v>
      </c>
      <c r="O657" s="5" t="s">
        <v>271</v>
      </c>
      <c r="P657" s="5" t="s">
        <v>34</v>
      </c>
      <c r="Q657" s="155">
        <v>72361.94</v>
      </c>
      <c r="R657" s="166">
        <v>1</v>
      </c>
      <c r="S657" s="169">
        <v>1559</v>
      </c>
      <c r="U657" s="155">
        <v>1128.123</v>
      </c>
      <c r="V657" s="167">
        <v>1E-4</v>
      </c>
      <c r="W657" s="167">
        <v>1.4869520160676001E-3</v>
      </c>
      <c r="X657" s="167">
        <v>2.9573476633098302E-4</v>
      </c>
    </row>
    <row r="658" spans="1:24">
      <c r="A658" s="5">
        <v>7833</v>
      </c>
      <c r="B658" s="5">
        <v>7834</v>
      </c>
      <c r="C658" s="5" t="s">
        <v>2325</v>
      </c>
      <c r="D658" s="5" t="s">
        <v>2326</v>
      </c>
      <c r="E658" s="5" t="s">
        <v>266</v>
      </c>
      <c r="F658" s="5" t="s">
        <v>2327</v>
      </c>
      <c r="G658" s="5" t="s">
        <v>2328</v>
      </c>
      <c r="H658" s="5" t="s">
        <v>269</v>
      </c>
      <c r="I658" s="5" t="s">
        <v>1887</v>
      </c>
      <c r="J658" s="5" t="s">
        <v>30</v>
      </c>
      <c r="K658" s="5" t="s">
        <v>30</v>
      </c>
      <c r="L658" s="3" t="s">
        <v>307</v>
      </c>
      <c r="M658" s="3" t="s">
        <v>31</v>
      </c>
      <c r="N658" s="5" t="s">
        <v>705</v>
      </c>
      <c r="O658" s="5" t="s">
        <v>271</v>
      </c>
      <c r="P658" s="5" t="s">
        <v>34</v>
      </c>
      <c r="Q658" s="155">
        <v>209926</v>
      </c>
      <c r="R658" s="166">
        <v>1</v>
      </c>
      <c r="S658" s="169">
        <v>1546</v>
      </c>
      <c r="U658" s="155">
        <v>3245.4560000000001</v>
      </c>
      <c r="V658" s="167">
        <v>1.9799999999999999E-4</v>
      </c>
      <c r="W658" s="167">
        <v>4.2777594314594297E-3</v>
      </c>
      <c r="X658" s="167">
        <v>8.5078884336056498E-4</v>
      </c>
    </row>
    <row r="659" spans="1:24">
      <c r="A659" s="5">
        <v>7833</v>
      </c>
      <c r="B659" s="5">
        <v>7834</v>
      </c>
      <c r="C659" s="5" t="s">
        <v>858</v>
      </c>
      <c r="D659" s="5" t="s">
        <v>859</v>
      </c>
      <c r="E659" s="5" t="s">
        <v>266</v>
      </c>
      <c r="F659" s="5" t="s">
        <v>2080</v>
      </c>
      <c r="G659" s="5" t="s">
        <v>2081</v>
      </c>
      <c r="H659" s="5" t="s">
        <v>269</v>
      </c>
      <c r="I659" s="5" t="s">
        <v>1887</v>
      </c>
      <c r="J659" s="5" t="s">
        <v>30</v>
      </c>
      <c r="K659" s="5" t="s">
        <v>30</v>
      </c>
      <c r="L659" s="3" t="s">
        <v>307</v>
      </c>
      <c r="M659" s="3" t="s">
        <v>31</v>
      </c>
      <c r="N659" s="5" t="s">
        <v>367</v>
      </c>
      <c r="O659" s="5" t="s">
        <v>271</v>
      </c>
      <c r="P659" s="5" t="s">
        <v>34</v>
      </c>
      <c r="Q659" s="155">
        <v>122315</v>
      </c>
      <c r="R659" s="166">
        <v>1</v>
      </c>
      <c r="S659" s="169">
        <v>1394</v>
      </c>
      <c r="U659" s="155">
        <v>1705.0709999999999</v>
      </c>
      <c r="V659" s="167">
        <v>8.0999999999999996E-4</v>
      </c>
      <c r="W659" s="167">
        <v>2.2474142521822799E-3</v>
      </c>
      <c r="X659" s="167">
        <v>4.4698048190939702E-4</v>
      </c>
    </row>
    <row r="660" spans="1:24">
      <c r="A660" s="5">
        <v>7833</v>
      </c>
      <c r="B660" s="5">
        <v>7834</v>
      </c>
      <c r="C660" s="5" t="s">
        <v>867</v>
      </c>
      <c r="D660" s="5" t="s">
        <v>868</v>
      </c>
      <c r="E660" s="5" t="s">
        <v>266</v>
      </c>
      <c r="F660" s="5" t="s">
        <v>2082</v>
      </c>
      <c r="G660" s="5" t="s">
        <v>2083</v>
      </c>
      <c r="H660" s="5" t="s">
        <v>269</v>
      </c>
      <c r="I660" s="5" t="s">
        <v>1887</v>
      </c>
      <c r="J660" s="5" t="s">
        <v>30</v>
      </c>
      <c r="K660" s="5" t="s">
        <v>30</v>
      </c>
      <c r="L660" s="3" t="s">
        <v>307</v>
      </c>
      <c r="M660" s="3" t="s">
        <v>31</v>
      </c>
      <c r="N660" s="5" t="s">
        <v>367</v>
      </c>
      <c r="O660" s="5" t="s">
        <v>271</v>
      </c>
      <c r="P660" s="5" t="s">
        <v>34</v>
      </c>
      <c r="Q660" s="155">
        <v>50209</v>
      </c>
      <c r="R660" s="166">
        <v>1</v>
      </c>
      <c r="S660" s="169">
        <v>27000</v>
      </c>
      <c r="U660" s="155">
        <v>13556.43</v>
      </c>
      <c r="V660" s="167">
        <v>1.3699999999999999E-3</v>
      </c>
      <c r="W660" s="167">
        <v>1.7868412637286099E-2</v>
      </c>
      <c r="X660" s="167">
        <v>3.5537870616486398E-3</v>
      </c>
    </row>
    <row r="661" spans="1:24">
      <c r="A661" s="5">
        <v>7833</v>
      </c>
      <c r="B661" s="5">
        <v>7834</v>
      </c>
      <c r="C661" s="5" t="s">
        <v>876</v>
      </c>
      <c r="D661" s="5" t="s">
        <v>877</v>
      </c>
      <c r="E661" s="5" t="s">
        <v>266</v>
      </c>
      <c r="F661" s="5" t="s">
        <v>2084</v>
      </c>
      <c r="G661" s="5" t="s">
        <v>2085</v>
      </c>
      <c r="H661" s="5" t="s">
        <v>269</v>
      </c>
      <c r="I661" s="5" t="s">
        <v>1887</v>
      </c>
      <c r="J661" s="5" t="s">
        <v>30</v>
      </c>
      <c r="K661" s="5" t="s">
        <v>30</v>
      </c>
      <c r="L661" s="3" t="s">
        <v>307</v>
      </c>
      <c r="M661" s="3" t="s">
        <v>31</v>
      </c>
      <c r="N661" s="5" t="s">
        <v>367</v>
      </c>
      <c r="O661" s="5" t="s">
        <v>271</v>
      </c>
      <c r="P661" s="5" t="s">
        <v>34</v>
      </c>
      <c r="Q661" s="155">
        <v>221139</v>
      </c>
      <c r="R661" s="166">
        <v>1</v>
      </c>
      <c r="S661" s="169">
        <v>905</v>
      </c>
      <c r="T661" s="153">
        <v>7.532</v>
      </c>
      <c r="U661" s="155">
        <v>2008.84</v>
      </c>
      <c r="V661" s="167">
        <v>1.5039999999999999E-3</v>
      </c>
      <c r="W661" s="167">
        <v>2.6478046952372902E-3</v>
      </c>
      <c r="X661" s="167">
        <v>5.2661275843112496E-4</v>
      </c>
    </row>
    <row r="662" spans="1:24">
      <c r="A662" s="5">
        <v>7833</v>
      </c>
      <c r="B662" s="5">
        <v>7834</v>
      </c>
      <c r="C662" s="5" t="s">
        <v>2086</v>
      </c>
      <c r="D662" s="5" t="s">
        <v>2087</v>
      </c>
      <c r="E662" s="5" t="s">
        <v>266</v>
      </c>
      <c r="F662" s="5" t="s">
        <v>2086</v>
      </c>
      <c r="G662" s="5" t="s">
        <v>2088</v>
      </c>
      <c r="H662" s="5" t="s">
        <v>269</v>
      </c>
      <c r="I662" s="5" t="s">
        <v>1887</v>
      </c>
      <c r="J662" s="5" t="s">
        <v>30</v>
      </c>
      <c r="K662" s="5" t="s">
        <v>30</v>
      </c>
      <c r="L662" s="3" t="s">
        <v>307</v>
      </c>
      <c r="M662" s="3" t="s">
        <v>31</v>
      </c>
      <c r="N662" s="5" t="s">
        <v>317</v>
      </c>
      <c r="O662" s="5" t="s">
        <v>271</v>
      </c>
      <c r="P662" s="5" t="s">
        <v>34</v>
      </c>
      <c r="Q662" s="155">
        <v>56320</v>
      </c>
      <c r="R662" s="166">
        <v>1</v>
      </c>
      <c r="S662" s="169">
        <v>880.9</v>
      </c>
      <c r="U662" s="155">
        <v>496.12299999999999</v>
      </c>
      <c r="V662" s="167">
        <v>4.3300000000000001E-4</v>
      </c>
      <c r="W662" s="167">
        <v>6.5392793963003405E-4</v>
      </c>
      <c r="X662" s="167">
        <v>1.3005747618892701E-4</v>
      </c>
    </row>
    <row r="663" spans="1:24">
      <c r="A663" s="5">
        <v>7833</v>
      </c>
      <c r="B663" s="5">
        <v>7834</v>
      </c>
      <c r="C663" s="5" t="s">
        <v>2089</v>
      </c>
      <c r="D663" s="5" t="s">
        <v>2090</v>
      </c>
      <c r="E663" s="5" t="s">
        <v>266</v>
      </c>
      <c r="F663" s="5" t="s">
        <v>2091</v>
      </c>
      <c r="G663" s="5" t="s">
        <v>2092</v>
      </c>
      <c r="H663" s="5" t="s">
        <v>269</v>
      </c>
      <c r="I663" s="5" t="s">
        <v>1887</v>
      </c>
      <c r="J663" s="5" t="s">
        <v>30</v>
      </c>
      <c r="K663" s="5" t="s">
        <v>30</v>
      </c>
      <c r="L663" s="3" t="s">
        <v>307</v>
      </c>
      <c r="M663" s="3" t="s">
        <v>31</v>
      </c>
      <c r="N663" s="5" t="s">
        <v>993</v>
      </c>
      <c r="O663" s="5" t="s">
        <v>271</v>
      </c>
      <c r="P663" s="5" t="s">
        <v>34</v>
      </c>
      <c r="Q663" s="155">
        <v>22539</v>
      </c>
      <c r="R663" s="166">
        <v>1</v>
      </c>
      <c r="S663" s="169">
        <v>8300</v>
      </c>
      <c r="U663" s="155">
        <v>1870.7370000000001</v>
      </c>
      <c r="V663" s="167">
        <v>4.5899999999999999E-4</v>
      </c>
      <c r="W663" s="167">
        <v>2.4657745919713899E-3</v>
      </c>
      <c r="X663" s="167">
        <v>4.9040941799186001E-4</v>
      </c>
    </row>
    <row r="664" spans="1:24">
      <c r="A664" s="5">
        <v>7833</v>
      </c>
      <c r="B664" s="5">
        <v>7834</v>
      </c>
      <c r="C664" s="5" t="s">
        <v>882</v>
      </c>
      <c r="D664" s="5" t="s">
        <v>883</v>
      </c>
      <c r="E664" s="5" t="s">
        <v>266</v>
      </c>
      <c r="F664" s="5" t="s">
        <v>2093</v>
      </c>
      <c r="G664" s="5" t="s">
        <v>2094</v>
      </c>
      <c r="H664" s="5" t="s">
        <v>269</v>
      </c>
      <c r="I664" s="5" t="s">
        <v>1887</v>
      </c>
      <c r="J664" s="5" t="s">
        <v>30</v>
      </c>
      <c r="K664" s="5" t="s">
        <v>30</v>
      </c>
      <c r="L664" s="3" t="s">
        <v>307</v>
      </c>
      <c r="M664" s="3" t="s">
        <v>31</v>
      </c>
      <c r="N664" s="5" t="s">
        <v>763</v>
      </c>
      <c r="O664" s="5" t="s">
        <v>271</v>
      </c>
      <c r="P664" s="5" t="s">
        <v>34</v>
      </c>
      <c r="Q664" s="155">
        <v>93.2</v>
      </c>
      <c r="R664" s="166">
        <v>1</v>
      </c>
      <c r="S664" s="169">
        <v>30700</v>
      </c>
      <c r="U664" s="155">
        <v>28.611999999999998</v>
      </c>
      <c r="V664" s="167">
        <v>2.6999999999999999E-5</v>
      </c>
      <c r="W664" s="167">
        <v>3.7713333801235699E-5</v>
      </c>
      <c r="X664" s="167">
        <v>7.5006750982903003E-6</v>
      </c>
    </row>
    <row r="665" spans="1:24">
      <c r="A665" s="5">
        <v>7833</v>
      </c>
      <c r="B665" s="5">
        <v>7834</v>
      </c>
      <c r="C665" s="5" t="s">
        <v>886</v>
      </c>
      <c r="D665" s="5" t="s">
        <v>887</v>
      </c>
      <c r="E665" s="5" t="s">
        <v>266</v>
      </c>
      <c r="F665" s="5" t="s">
        <v>2329</v>
      </c>
      <c r="G665" s="5" t="s">
        <v>2330</v>
      </c>
      <c r="H665" s="5" t="s">
        <v>269</v>
      </c>
      <c r="I665" s="5" t="s">
        <v>1887</v>
      </c>
      <c r="J665" s="5" t="s">
        <v>30</v>
      </c>
      <c r="K665" s="5" t="s">
        <v>30</v>
      </c>
      <c r="L665" s="3" t="s">
        <v>307</v>
      </c>
      <c r="M665" s="3" t="s">
        <v>31</v>
      </c>
      <c r="N665" s="5" t="s">
        <v>282</v>
      </c>
      <c r="O665" s="5" t="s">
        <v>271</v>
      </c>
      <c r="P665" s="5" t="s">
        <v>34</v>
      </c>
      <c r="Q665" s="155">
        <v>146770</v>
      </c>
      <c r="R665" s="166">
        <v>1</v>
      </c>
      <c r="S665" s="169">
        <v>1490</v>
      </c>
      <c r="U665" s="155">
        <v>2186.873</v>
      </c>
      <c r="V665" s="167">
        <v>1.1379999999999999E-3</v>
      </c>
      <c r="W665" s="167">
        <v>2.8824660437401198E-3</v>
      </c>
      <c r="X665" s="167">
        <v>5.7328374600604595E-4</v>
      </c>
    </row>
    <row r="666" spans="1:24">
      <c r="A666" s="5">
        <v>7833</v>
      </c>
      <c r="B666" s="5">
        <v>7834</v>
      </c>
      <c r="C666" s="5" t="s">
        <v>891</v>
      </c>
      <c r="D666" s="5" t="s">
        <v>892</v>
      </c>
      <c r="E666" s="5" t="s">
        <v>266</v>
      </c>
      <c r="F666" s="5" t="s">
        <v>2095</v>
      </c>
      <c r="G666" s="5" t="s">
        <v>2096</v>
      </c>
      <c r="H666" s="5" t="s">
        <v>269</v>
      </c>
      <c r="I666" s="5" t="s">
        <v>1887</v>
      </c>
      <c r="J666" s="5" t="s">
        <v>30</v>
      </c>
      <c r="K666" s="5" t="s">
        <v>30</v>
      </c>
      <c r="L666" s="3" t="s">
        <v>307</v>
      </c>
      <c r="M666" s="3" t="s">
        <v>31</v>
      </c>
      <c r="N666" s="5" t="s">
        <v>282</v>
      </c>
      <c r="O666" s="5" t="s">
        <v>271</v>
      </c>
      <c r="P666" s="5" t="s">
        <v>34</v>
      </c>
      <c r="Q666" s="155">
        <v>94189</v>
      </c>
      <c r="R666" s="166">
        <v>1</v>
      </c>
      <c r="S666" s="169">
        <v>5650</v>
      </c>
      <c r="U666" s="155">
        <v>5321.6779999999999</v>
      </c>
      <c r="V666" s="167">
        <v>1.2750000000000001E-3</v>
      </c>
      <c r="W666" s="167">
        <v>7.0143796973815304E-3</v>
      </c>
      <c r="X666" s="167">
        <v>1.3950658248191999E-3</v>
      </c>
    </row>
    <row r="667" spans="1:24">
      <c r="A667" s="5">
        <v>7833</v>
      </c>
      <c r="B667" s="5">
        <v>7834</v>
      </c>
      <c r="C667" s="5" t="s">
        <v>2097</v>
      </c>
      <c r="D667" s="5" t="s">
        <v>2098</v>
      </c>
      <c r="E667" s="5" t="s">
        <v>266</v>
      </c>
      <c r="F667" s="5" t="s">
        <v>2099</v>
      </c>
      <c r="G667" s="5" t="s">
        <v>2100</v>
      </c>
      <c r="H667" s="5" t="s">
        <v>269</v>
      </c>
      <c r="I667" s="5" t="s">
        <v>1887</v>
      </c>
      <c r="J667" s="5" t="s">
        <v>30</v>
      </c>
      <c r="K667" s="5" t="s">
        <v>30</v>
      </c>
      <c r="L667" s="3" t="s">
        <v>307</v>
      </c>
      <c r="M667" s="3" t="s">
        <v>31</v>
      </c>
      <c r="N667" s="5" t="s">
        <v>270</v>
      </c>
      <c r="O667" s="5" t="s">
        <v>271</v>
      </c>
      <c r="P667" s="5" t="s">
        <v>34</v>
      </c>
      <c r="Q667" s="155">
        <v>14817</v>
      </c>
      <c r="R667" s="166">
        <v>1</v>
      </c>
      <c r="S667" s="169">
        <v>22240</v>
      </c>
      <c r="U667" s="155">
        <v>3295.3009999999999</v>
      </c>
      <c r="V667" s="167">
        <v>5.7000000000000003E-5</v>
      </c>
      <c r="W667" s="167">
        <v>4.3434587467629099E-3</v>
      </c>
      <c r="X667" s="167">
        <v>8.6385555395339397E-4</v>
      </c>
    </row>
    <row r="668" spans="1:24">
      <c r="A668" s="5">
        <v>7833</v>
      </c>
      <c r="B668" s="5">
        <v>7834</v>
      </c>
      <c r="C668" s="5" t="s">
        <v>2101</v>
      </c>
      <c r="D668" s="5" t="s">
        <v>2102</v>
      </c>
      <c r="E668" s="5" t="s">
        <v>266</v>
      </c>
      <c r="F668" s="5" t="s">
        <v>2103</v>
      </c>
      <c r="G668" s="5" t="s">
        <v>2104</v>
      </c>
      <c r="H668" s="5" t="s">
        <v>269</v>
      </c>
      <c r="I668" s="5" t="s">
        <v>1887</v>
      </c>
      <c r="J668" s="5" t="s">
        <v>30</v>
      </c>
      <c r="K668" s="5" t="s">
        <v>30</v>
      </c>
      <c r="L668" s="3" t="s">
        <v>307</v>
      </c>
      <c r="M668" s="3" t="s">
        <v>31</v>
      </c>
      <c r="N668" s="5" t="s">
        <v>763</v>
      </c>
      <c r="O668" s="5" t="s">
        <v>271</v>
      </c>
      <c r="P668" s="5" t="s">
        <v>34</v>
      </c>
      <c r="Q668" s="155">
        <v>77473</v>
      </c>
      <c r="R668" s="166">
        <v>1</v>
      </c>
      <c r="S668" s="169">
        <v>1209</v>
      </c>
      <c r="U668" s="155">
        <v>936.649</v>
      </c>
      <c r="V668" s="167">
        <v>8.0099999999999995E-4</v>
      </c>
      <c r="W668" s="167">
        <v>1.23457452624946E-3</v>
      </c>
      <c r="X668" s="167">
        <v>2.4554027641331101E-4</v>
      </c>
    </row>
    <row r="669" spans="1:24">
      <c r="A669" s="5">
        <v>7833</v>
      </c>
      <c r="B669" s="5">
        <v>7834</v>
      </c>
      <c r="C669" s="5" t="s">
        <v>916</v>
      </c>
      <c r="D669" s="5" t="s">
        <v>917</v>
      </c>
      <c r="E669" s="5" t="s">
        <v>266</v>
      </c>
      <c r="F669" s="5" t="s">
        <v>2105</v>
      </c>
      <c r="G669" s="5" t="s">
        <v>2106</v>
      </c>
      <c r="H669" s="5" t="s">
        <v>269</v>
      </c>
      <c r="I669" s="5" t="s">
        <v>1887</v>
      </c>
      <c r="J669" s="5" t="s">
        <v>30</v>
      </c>
      <c r="K669" s="5" t="s">
        <v>30</v>
      </c>
      <c r="L669" s="3" t="s">
        <v>307</v>
      </c>
      <c r="M669" s="3" t="s">
        <v>31</v>
      </c>
      <c r="N669" s="5" t="s">
        <v>920</v>
      </c>
      <c r="O669" s="5" t="s">
        <v>271</v>
      </c>
      <c r="P669" s="5" t="s">
        <v>34</v>
      </c>
      <c r="Q669" s="155">
        <v>76315</v>
      </c>
      <c r="R669" s="166">
        <v>1</v>
      </c>
      <c r="S669" s="169">
        <v>13960</v>
      </c>
      <c r="U669" s="155">
        <v>10653.574000000001</v>
      </c>
      <c r="V669" s="167">
        <v>1.1869999999999999E-3</v>
      </c>
      <c r="W669" s="167">
        <v>1.4042226182989399E-2</v>
      </c>
      <c r="X669" s="167">
        <v>2.7928100127774299E-3</v>
      </c>
    </row>
    <row r="670" spans="1:24">
      <c r="A670" s="5">
        <v>7833</v>
      </c>
      <c r="B670" s="5">
        <v>7834</v>
      </c>
      <c r="C670" s="5" t="s">
        <v>1544</v>
      </c>
      <c r="D670" s="5" t="s">
        <v>1545</v>
      </c>
      <c r="E670" s="5" t="s">
        <v>266</v>
      </c>
      <c r="F670" s="5" t="s">
        <v>2107</v>
      </c>
      <c r="G670" s="5" t="s">
        <v>2108</v>
      </c>
      <c r="H670" s="5" t="s">
        <v>269</v>
      </c>
      <c r="I670" s="5" t="s">
        <v>1887</v>
      </c>
      <c r="J670" s="5" t="s">
        <v>30</v>
      </c>
      <c r="K670" s="5" t="s">
        <v>30</v>
      </c>
      <c r="L670" s="3" t="s">
        <v>307</v>
      </c>
      <c r="M670" s="3" t="s">
        <v>31</v>
      </c>
      <c r="N670" s="5" t="s">
        <v>282</v>
      </c>
      <c r="O670" s="5" t="s">
        <v>271</v>
      </c>
      <c r="P670" s="5" t="s">
        <v>34</v>
      </c>
      <c r="Q670" s="155">
        <v>89291</v>
      </c>
      <c r="R670" s="166">
        <v>1</v>
      </c>
      <c r="S670" s="169">
        <v>11560</v>
      </c>
      <c r="U670" s="155">
        <v>10322.040000000001</v>
      </c>
      <c r="V670" s="167">
        <v>1.0219999999999999E-3</v>
      </c>
      <c r="W670" s="167">
        <v>1.3605238461099799E-2</v>
      </c>
      <c r="X670" s="167">
        <v>2.7058990294867402E-3</v>
      </c>
    </row>
    <row r="671" spans="1:24">
      <c r="A671" s="5">
        <v>7833</v>
      </c>
      <c r="B671" s="5">
        <v>7834</v>
      </c>
      <c r="C671" s="5" t="s">
        <v>2109</v>
      </c>
      <c r="D671" s="5" t="s">
        <v>2110</v>
      </c>
      <c r="E671" s="5" t="s">
        <v>266</v>
      </c>
      <c r="F671" s="5" t="s">
        <v>2111</v>
      </c>
      <c r="G671" s="5" t="s">
        <v>2112</v>
      </c>
      <c r="H671" s="5" t="s">
        <v>269</v>
      </c>
      <c r="I671" s="5" t="s">
        <v>1887</v>
      </c>
      <c r="J671" s="5" t="s">
        <v>30</v>
      </c>
      <c r="K671" s="5" t="s">
        <v>128</v>
      </c>
      <c r="L671" s="3" t="s">
        <v>307</v>
      </c>
      <c r="M671" s="3" t="s">
        <v>31</v>
      </c>
      <c r="N671" s="5" t="s">
        <v>2113</v>
      </c>
      <c r="O671" s="5" t="s">
        <v>271</v>
      </c>
      <c r="P671" s="5" t="s">
        <v>34</v>
      </c>
      <c r="Q671" s="155">
        <v>290516.71999999997</v>
      </c>
      <c r="R671" s="166">
        <v>1</v>
      </c>
      <c r="S671" s="169">
        <v>408</v>
      </c>
      <c r="U671" s="155">
        <v>1185.308</v>
      </c>
      <c r="V671" s="167">
        <v>2.6450000000000002E-3</v>
      </c>
      <c r="W671" s="167">
        <v>1.5623269794808E-3</v>
      </c>
      <c r="X671" s="167">
        <v>3.1072583325939701E-4</v>
      </c>
    </row>
    <row r="672" spans="1:24">
      <c r="A672" s="5">
        <v>7833</v>
      </c>
      <c r="B672" s="5">
        <v>7834</v>
      </c>
      <c r="C672" s="5" t="s">
        <v>922</v>
      </c>
      <c r="D672" s="5" t="s">
        <v>923</v>
      </c>
      <c r="E672" s="5" t="s">
        <v>266</v>
      </c>
      <c r="F672" s="5" t="s">
        <v>2114</v>
      </c>
      <c r="G672" s="5" t="s">
        <v>2115</v>
      </c>
      <c r="H672" s="5" t="s">
        <v>269</v>
      </c>
      <c r="I672" s="5" t="s">
        <v>1887</v>
      </c>
      <c r="J672" s="5" t="s">
        <v>30</v>
      </c>
      <c r="K672" s="5" t="s">
        <v>30</v>
      </c>
      <c r="L672" s="3" t="s">
        <v>307</v>
      </c>
      <c r="M672" s="3" t="s">
        <v>31</v>
      </c>
      <c r="N672" s="5" t="s">
        <v>289</v>
      </c>
      <c r="O672" s="5" t="s">
        <v>271</v>
      </c>
      <c r="P672" s="5" t="s">
        <v>34</v>
      </c>
      <c r="Q672" s="155">
        <v>7307</v>
      </c>
      <c r="R672" s="166">
        <v>1</v>
      </c>
      <c r="S672" s="169">
        <v>55460</v>
      </c>
      <c r="U672" s="155">
        <v>4052.462</v>
      </c>
      <c r="V672" s="167">
        <v>2.4710000000000001E-3</v>
      </c>
      <c r="W672" s="167">
        <v>5.3414554411894801E-3</v>
      </c>
      <c r="X672" s="167">
        <v>1.06234368002344E-3</v>
      </c>
    </row>
    <row r="673" spans="1:24">
      <c r="A673" s="5">
        <v>7833</v>
      </c>
      <c r="B673" s="5">
        <v>7834</v>
      </c>
      <c r="C673" s="5" t="s">
        <v>2119</v>
      </c>
      <c r="D673" s="5" t="s">
        <v>2120</v>
      </c>
      <c r="E673" s="5" t="s">
        <v>266</v>
      </c>
      <c r="F673" s="5" t="s">
        <v>2121</v>
      </c>
      <c r="G673" s="5" t="s">
        <v>2122</v>
      </c>
      <c r="H673" s="5" t="s">
        <v>269</v>
      </c>
      <c r="I673" s="5" t="s">
        <v>1887</v>
      </c>
      <c r="J673" s="5" t="s">
        <v>30</v>
      </c>
      <c r="K673" s="5" t="s">
        <v>30</v>
      </c>
      <c r="L673" s="3" t="s">
        <v>307</v>
      </c>
      <c r="M673" s="3" t="s">
        <v>31</v>
      </c>
      <c r="N673" s="5" t="s">
        <v>920</v>
      </c>
      <c r="O673" s="5" t="s">
        <v>271</v>
      </c>
      <c r="P673" s="5" t="s">
        <v>34</v>
      </c>
      <c r="Q673" s="155">
        <v>35613</v>
      </c>
      <c r="R673" s="166">
        <v>1</v>
      </c>
      <c r="S673" s="169">
        <v>6542</v>
      </c>
      <c r="U673" s="155">
        <v>2329.8020000000001</v>
      </c>
      <c r="V673" s="167">
        <v>2.0330000000000001E-3</v>
      </c>
      <c r="W673" s="167">
        <v>3.0708580148788699E-3</v>
      </c>
      <c r="X673" s="167">
        <v>6.1075237644019596E-4</v>
      </c>
    </row>
    <row r="674" spans="1:24">
      <c r="A674" s="5">
        <v>7833</v>
      </c>
      <c r="B674" s="5">
        <v>7834</v>
      </c>
      <c r="C674" s="5" t="s">
        <v>941</v>
      </c>
      <c r="D674" s="5" t="s">
        <v>942</v>
      </c>
      <c r="E674" s="5" t="s">
        <v>266</v>
      </c>
      <c r="F674" s="5" t="s">
        <v>2123</v>
      </c>
      <c r="G674" s="5" t="s">
        <v>2124</v>
      </c>
      <c r="H674" s="5" t="s">
        <v>269</v>
      </c>
      <c r="I674" s="5" t="s">
        <v>1887</v>
      </c>
      <c r="J674" s="5" t="s">
        <v>30</v>
      </c>
      <c r="K674" s="5" t="s">
        <v>30</v>
      </c>
      <c r="L674" s="3" t="s">
        <v>307</v>
      </c>
      <c r="M674" s="3" t="s">
        <v>31</v>
      </c>
      <c r="N674" s="5" t="s">
        <v>367</v>
      </c>
      <c r="O674" s="5" t="s">
        <v>271</v>
      </c>
      <c r="P674" s="5" t="s">
        <v>34</v>
      </c>
      <c r="Q674" s="155">
        <v>30127</v>
      </c>
      <c r="R674" s="166">
        <v>1</v>
      </c>
      <c r="S674" s="169">
        <v>41330</v>
      </c>
      <c r="U674" s="155">
        <v>12451.489</v>
      </c>
      <c r="V674" s="167">
        <v>6.3199999999999997E-4</v>
      </c>
      <c r="W674" s="167">
        <v>1.6412015935424799E-2</v>
      </c>
      <c r="X674" s="167">
        <v>3.2641293365465E-3</v>
      </c>
    </row>
    <row r="675" spans="1:24">
      <c r="A675" s="5">
        <v>7833</v>
      </c>
      <c r="B675" s="5">
        <v>7834</v>
      </c>
      <c r="C675" s="5" t="s">
        <v>2125</v>
      </c>
      <c r="D675" s="5" t="s">
        <v>2126</v>
      </c>
      <c r="E675" s="5" t="s">
        <v>266</v>
      </c>
      <c r="F675" s="5" t="s">
        <v>2127</v>
      </c>
      <c r="G675" s="5" t="s">
        <v>2128</v>
      </c>
      <c r="H675" s="5" t="s">
        <v>269</v>
      </c>
      <c r="I675" s="5" t="s">
        <v>1887</v>
      </c>
      <c r="J675" s="5" t="s">
        <v>30</v>
      </c>
      <c r="K675" s="5" t="s">
        <v>30</v>
      </c>
      <c r="L675" s="3" t="s">
        <v>307</v>
      </c>
      <c r="M675" s="3" t="s">
        <v>31</v>
      </c>
      <c r="N675" s="5" t="s">
        <v>401</v>
      </c>
      <c r="O675" s="5" t="s">
        <v>271</v>
      </c>
      <c r="P675" s="5" t="s">
        <v>34</v>
      </c>
      <c r="Q675" s="155">
        <v>1849</v>
      </c>
      <c r="R675" s="166">
        <v>1</v>
      </c>
      <c r="S675" s="169">
        <v>25360</v>
      </c>
      <c r="U675" s="155">
        <v>468.90600000000001</v>
      </c>
      <c r="V675" s="167">
        <v>2.4000000000000001E-4</v>
      </c>
      <c r="W675" s="167">
        <v>6.1805453526218499E-4</v>
      </c>
      <c r="X675" s="167">
        <v>1.2292273832006199E-4</v>
      </c>
    </row>
    <row r="676" spans="1:24">
      <c r="A676" s="5">
        <v>7833</v>
      </c>
      <c r="B676" s="5">
        <v>7834</v>
      </c>
      <c r="C676" s="5" t="s">
        <v>2331</v>
      </c>
      <c r="D676" s="5" t="s">
        <v>2332</v>
      </c>
      <c r="E676" s="5" t="s">
        <v>266</v>
      </c>
      <c r="F676" s="5" t="s">
        <v>2333</v>
      </c>
      <c r="G676" s="5" t="s">
        <v>2334</v>
      </c>
      <c r="H676" s="5" t="s">
        <v>269</v>
      </c>
      <c r="I676" s="5" t="s">
        <v>1887</v>
      </c>
      <c r="J676" s="5" t="s">
        <v>30</v>
      </c>
      <c r="K676" s="5" t="s">
        <v>30</v>
      </c>
      <c r="L676" s="3" t="s">
        <v>307</v>
      </c>
      <c r="M676" s="3" t="s">
        <v>31</v>
      </c>
      <c r="N676" s="5" t="s">
        <v>705</v>
      </c>
      <c r="O676" s="5" t="s">
        <v>271</v>
      </c>
      <c r="P676" s="5" t="s">
        <v>34</v>
      </c>
      <c r="Q676" s="155">
        <v>5787</v>
      </c>
      <c r="R676" s="166">
        <v>1</v>
      </c>
      <c r="S676" s="169">
        <v>39940</v>
      </c>
      <c r="U676" s="155">
        <v>2311.328</v>
      </c>
      <c r="V676" s="167">
        <v>9.1000000000000003E-5</v>
      </c>
      <c r="W676" s="167">
        <v>3.0465069985557199E-3</v>
      </c>
      <c r="X676" s="167">
        <v>6.0590928665355199E-4</v>
      </c>
    </row>
    <row r="677" spans="1:24">
      <c r="A677" s="5">
        <v>7833</v>
      </c>
      <c r="B677" s="5">
        <v>7834</v>
      </c>
      <c r="C677" s="5" t="s">
        <v>955</v>
      </c>
      <c r="D677" s="5" t="s">
        <v>956</v>
      </c>
      <c r="E677" s="5" t="s">
        <v>266</v>
      </c>
      <c r="F677" s="5" t="s">
        <v>2129</v>
      </c>
      <c r="G677" s="5" t="s">
        <v>2130</v>
      </c>
      <c r="H677" s="5" t="s">
        <v>269</v>
      </c>
      <c r="I677" s="5" t="s">
        <v>1887</v>
      </c>
      <c r="J677" s="5" t="s">
        <v>30</v>
      </c>
      <c r="K677" s="5" t="s">
        <v>30</v>
      </c>
      <c r="L677" s="3" t="s">
        <v>307</v>
      </c>
      <c r="M677" s="3" t="s">
        <v>31</v>
      </c>
      <c r="N677" s="5" t="s">
        <v>367</v>
      </c>
      <c r="O677" s="5" t="s">
        <v>271</v>
      </c>
      <c r="P677" s="5" t="s">
        <v>34</v>
      </c>
      <c r="Q677" s="155">
        <v>1699989</v>
      </c>
      <c r="R677" s="166">
        <v>1</v>
      </c>
      <c r="S677" s="169">
        <v>236</v>
      </c>
      <c r="U677" s="155">
        <v>4011.9740000000002</v>
      </c>
      <c r="V677" s="167">
        <v>2.0010000000000002E-3</v>
      </c>
      <c r="W677" s="167">
        <v>5.28808894648516E-3</v>
      </c>
      <c r="X677" s="167">
        <v>1.0517298016529601E-3</v>
      </c>
    </row>
    <row r="678" spans="1:24">
      <c r="A678" s="5">
        <v>7833</v>
      </c>
      <c r="B678" s="5">
        <v>7834</v>
      </c>
      <c r="C678" s="5" t="s">
        <v>955</v>
      </c>
      <c r="D678" s="5" t="s">
        <v>956</v>
      </c>
      <c r="E678" s="5" t="s">
        <v>266</v>
      </c>
      <c r="F678" s="5" t="s">
        <v>2335</v>
      </c>
      <c r="G678" s="5" t="s">
        <v>2130</v>
      </c>
      <c r="H678" s="5" t="s">
        <v>269</v>
      </c>
      <c r="I678" s="5" t="s">
        <v>1887</v>
      </c>
      <c r="J678" s="5" t="s">
        <v>30</v>
      </c>
      <c r="K678" s="5" t="s">
        <v>30</v>
      </c>
      <c r="L678" s="3" t="s">
        <v>316</v>
      </c>
      <c r="M678" s="3" t="s">
        <v>31</v>
      </c>
      <c r="N678" s="5" t="s">
        <v>367</v>
      </c>
      <c r="O678" s="5" t="s">
        <v>271</v>
      </c>
      <c r="P678" s="5" t="s">
        <v>34</v>
      </c>
      <c r="Q678" s="155">
        <v>241000</v>
      </c>
      <c r="R678" s="166">
        <v>1</v>
      </c>
      <c r="S678" s="169">
        <v>236</v>
      </c>
      <c r="U678" s="155">
        <v>568.76</v>
      </c>
      <c r="V678" s="167">
        <v>0</v>
      </c>
      <c r="W678" s="167">
        <v>7.4966922497905796E-4</v>
      </c>
      <c r="X678" s="167">
        <v>1.4909913075811799E-4</v>
      </c>
    </row>
    <row r="679" spans="1:24">
      <c r="A679" s="5">
        <v>7833</v>
      </c>
      <c r="B679" s="5">
        <v>7834</v>
      </c>
      <c r="C679" s="5" t="s">
        <v>976</v>
      </c>
      <c r="D679" s="5" t="s">
        <v>977</v>
      </c>
      <c r="E679" s="5" t="s">
        <v>266</v>
      </c>
      <c r="F679" s="5" t="s">
        <v>2131</v>
      </c>
      <c r="G679" s="5" t="s">
        <v>2132</v>
      </c>
      <c r="H679" s="5" t="s">
        <v>269</v>
      </c>
      <c r="I679" s="5" t="s">
        <v>1887</v>
      </c>
      <c r="J679" s="5" t="s">
        <v>30</v>
      </c>
      <c r="K679" s="5" t="s">
        <v>30</v>
      </c>
      <c r="L679" s="3" t="s">
        <v>307</v>
      </c>
      <c r="M679" s="3" t="s">
        <v>31</v>
      </c>
      <c r="N679" s="5" t="s">
        <v>297</v>
      </c>
      <c r="O679" s="5" t="s">
        <v>271</v>
      </c>
      <c r="P679" s="5" t="s">
        <v>34</v>
      </c>
      <c r="Q679" s="155">
        <v>85597</v>
      </c>
      <c r="R679" s="166">
        <v>1</v>
      </c>
      <c r="S679" s="169">
        <v>830</v>
      </c>
      <c r="U679" s="155">
        <v>710.45500000000004</v>
      </c>
      <c r="V679" s="167">
        <v>1.2E-4</v>
      </c>
      <c r="W679" s="167">
        <v>9.3643421513365805E-4</v>
      </c>
      <c r="X679" s="167">
        <v>1.8624417654664901E-4</v>
      </c>
    </row>
    <row r="680" spans="1:24">
      <c r="A680" s="5">
        <v>7833</v>
      </c>
      <c r="B680" s="5">
        <v>7834</v>
      </c>
      <c r="C680" s="5" t="s">
        <v>982</v>
      </c>
      <c r="D680" s="5" t="s">
        <v>983</v>
      </c>
      <c r="E680" s="5" t="s">
        <v>984</v>
      </c>
      <c r="F680" s="5" t="s">
        <v>2133</v>
      </c>
      <c r="G680" s="5" t="s">
        <v>2134</v>
      </c>
      <c r="H680" s="5" t="s">
        <v>269</v>
      </c>
      <c r="I680" s="5" t="s">
        <v>1887</v>
      </c>
      <c r="J680" s="5" t="s">
        <v>30</v>
      </c>
      <c r="K680" s="5" t="s">
        <v>128</v>
      </c>
      <c r="L680" s="3" t="s">
        <v>307</v>
      </c>
      <c r="M680" s="3" t="s">
        <v>31</v>
      </c>
      <c r="N680" s="5" t="s">
        <v>685</v>
      </c>
      <c r="O680" s="5" t="s">
        <v>271</v>
      </c>
      <c r="P680" s="5" t="s">
        <v>34</v>
      </c>
      <c r="Q680" s="155">
        <v>146367.14000000001</v>
      </c>
      <c r="R680" s="166">
        <v>1</v>
      </c>
      <c r="S680" s="169">
        <v>11640</v>
      </c>
      <c r="U680" s="155">
        <v>17037.134999999998</v>
      </c>
      <c r="V680" s="167">
        <v>1.2509999999999999E-3</v>
      </c>
      <c r="W680" s="167">
        <v>2.2456248440962501E-2</v>
      </c>
      <c r="X680" s="167">
        <v>4.4662459269678503E-3</v>
      </c>
    </row>
    <row r="681" spans="1:24">
      <c r="A681" s="5">
        <v>7833</v>
      </c>
      <c r="B681" s="5">
        <v>7834</v>
      </c>
      <c r="C681" s="5" t="s">
        <v>285</v>
      </c>
      <c r="D681" s="5" t="s">
        <v>286</v>
      </c>
      <c r="E681" s="5" t="s">
        <v>266</v>
      </c>
      <c r="F681" s="5" t="s">
        <v>2135</v>
      </c>
      <c r="G681" s="5" t="s">
        <v>2136</v>
      </c>
      <c r="H681" s="5" t="s">
        <v>269</v>
      </c>
      <c r="I681" s="5" t="s">
        <v>1887</v>
      </c>
      <c r="J681" s="5" t="s">
        <v>30</v>
      </c>
      <c r="K681" s="5" t="s">
        <v>30</v>
      </c>
      <c r="L681" s="3" t="s">
        <v>307</v>
      </c>
      <c r="M681" s="3" t="s">
        <v>31</v>
      </c>
      <c r="N681" s="5" t="s">
        <v>289</v>
      </c>
      <c r="O681" s="5" t="s">
        <v>271</v>
      </c>
      <c r="P681" s="5" t="s">
        <v>34</v>
      </c>
      <c r="Q681" s="155">
        <v>27113</v>
      </c>
      <c r="R681" s="166">
        <v>1</v>
      </c>
      <c r="S681" s="169">
        <v>5435</v>
      </c>
      <c r="U681" s="155">
        <v>1473.5920000000001</v>
      </c>
      <c r="V681" s="167">
        <v>8.2799999999999996E-4</v>
      </c>
      <c r="W681" s="167">
        <v>1.9423064829175601E-3</v>
      </c>
      <c r="X681" s="167">
        <v>3.8629864828312199E-4</v>
      </c>
    </row>
    <row r="682" spans="1:24">
      <c r="A682" s="5">
        <v>7833</v>
      </c>
      <c r="B682" s="5">
        <v>7834</v>
      </c>
      <c r="C682" s="5" t="s">
        <v>989</v>
      </c>
      <c r="D682" s="5" t="s">
        <v>990</v>
      </c>
      <c r="E682" s="5" t="s">
        <v>266</v>
      </c>
      <c r="F682" s="5" t="s">
        <v>2137</v>
      </c>
      <c r="G682" s="5" t="s">
        <v>2138</v>
      </c>
      <c r="H682" s="5" t="s">
        <v>269</v>
      </c>
      <c r="I682" s="5" t="s">
        <v>1887</v>
      </c>
      <c r="J682" s="5" t="s">
        <v>30</v>
      </c>
      <c r="K682" s="5" t="s">
        <v>30</v>
      </c>
      <c r="L682" s="3" t="s">
        <v>307</v>
      </c>
      <c r="M682" s="3" t="s">
        <v>31</v>
      </c>
      <c r="N682" s="5" t="s">
        <v>993</v>
      </c>
      <c r="O682" s="5" t="s">
        <v>271</v>
      </c>
      <c r="P682" s="5" t="s">
        <v>34</v>
      </c>
      <c r="Q682" s="155">
        <v>8203</v>
      </c>
      <c r="R682" s="166">
        <v>1</v>
      </c>
      <c r="S682" s="169">
        <v>16110</v>
      </c>
      <c r="U682" s="155">
        <v>1321.5029999999999</v>
      </c>
      <c r="V682" s="167">
        <v>2.24E-4</v>
      </c>
      <c r="W682" s="167">
        <v>1.74184252535036E-3</v>
      </c>
      <c r="X682" s="167">
        <v>3.4642906203668502E-4</v>
      </c>
    </row>
    <row r="683" spans="1:24">
      <c r="A683" s="5">
        <v>7833</v>
      </c>
      <c r="B683" s="5">
        <v>7834</v>
      </c>
      <c r="C683" s="5" t="s">
        <v>2139</v>
      </c>
      <c r="D683" s="5" t="s">
        <v>2140</v>
      </c>
      <c r="E683" s="5" t="s">
        <v>266</v>
      </c>
      <c r="F683" s="5" t="s">
        <v>2141</v>
      </c>
      <c r="G683" s="5" t="s">
        <v>2142</v>
      </c>
      <c r="H683" s="5" t="s">
        <v>269</v>
      </c>
      <c r="I683" s="5" t="s">
        <v>1887</v>
      </c>
      <c r="J683" s="5" t="s">
        <v>30</v>
      </c>
      <c r="K683" s="5" t="s">
        <v>330</v>
      </c>
      <c r="L683" s="3" t="s">
        <v>307</v>
      </c>
      <c r="M683" s="3" t="s">
        <v>31</v>
      </c>
      <c r="N683" s="5" t="s">
        <v>1118</v>
      </c>
      <c r="O683" s="5" t="s">
        <v>271</v>
      </c>
      <c r="P683" s="5" t="s">
        <v>34</v>
      </c>
      <c r="Q683" s="155">
        <v>16201</v>
      </c>
      <c r="R683" s="166">
        <v>1</v>
      </c>
      <c r="S683" s="169">
        <v>106610</v>
      </c>
      <c r="U683" s="155">
        <v>17271.885999999999</v>
      </c>
      <c r="V683" s="167">
        <v>5.31E-4</v>
      </c>
      <c r="W683" s="167">
        <v>2.27656682370658E-2</v>
      </c>
      <c r="X683" s="167">
        <v>4.5277853647641003E-3</v>
      </c>
    </row>
    <row r="684" spans="1:24">
      <c r="A684" s="5">
        <v>7833</v>
      </c>
      <c r="B684" s="5">
        <v>7834</v>
      </c>
      <c r="C684" s="5" t="s">
        <v>2143</v>
      </c>
      <c r="D684" s="5" t="s">
        <v>2144</v>
      </c>
      <c r="E684" s="5" t="s">
        <v>266</v>
      </c>
      <c r="F684" s="5" t="s">
        <v>2145</v>
      </c>
      <c r="G684" s="5" t="s">
        <v>2146</v>
      </c>
      <c r="H684" s="5" t="s">
        <v>269</v>
      </c>
      <c r="I684" s="5" t="s">
        <v>1887</v>
      </c>
      <c r="J684" s="5" t="s">
        <v>30</v>
      </c>
      <c r="K684" s="5" t="s">
        <v>30</v>
      </c>
      <c r="L684" s="3" t="s">
        <v>307</v>
      </c>
      <c r="M684" s="3" t="s">
        <v>31</v>
      </c>
      <c r="N684" s="5" t="s">
        <v>393</v>
      </c>
      <c r="O684" s="5" t="s">
        <v>271</v>
      </c>
      <c r="P684" s="5" t="s">
        <v>34</v>
      </c>
      <c r="Q684" s="155">
        <v>34897</v>
      </c>
      <c r="R684" s="166">
        <v>1</v>
      </c>
      <c r="S684" s="169">
        <v>125.6</v>
      </c>
      <c r="U684" s="155">
        <v>43.831000000000003</v>
      </c>
      <c r="V684" s="167">
        <v>6.7999999999999999E-5</v>
      </c>
      <c r="W684" s="167">
        <v>5.7772128704167497E-5</v>
      </c>
      <c r="X684" s="167">
        <v>1.1490099746429E-5</v>
      </c>
    </row>
    <row r="685" spans="1:24">
      <c r="A685" s="5">
        <v>7833</v>
      </c>
      <c r="B685" s="5">
        <v>7834</v>
      </c>
      <c r="C685" s="5" t="s">
        <v>994</v>
      </c>
      <c r="D685" s="5" t="s">
        <v>995</v>
      </c>
      <c r="E685" s="5" t="s">
        <v>266</v>
      </c>
      <c r="F685" s="5" t="s">
        <v>2147</v>
      </c>
      <c r="G685" s="5" t="s">
        <v>2148</v>
      </c>
      <c r="H685" s="5" t="s">
        <v>269</v>
      </c>
      <c r="I685" s="5" t="s">
        <v>1887</v>
      </c>
      <c r="J685" s="5" t="s">
        <v>30</v>
      </c>
      <c r="K685" s="5" t="s">
        <v>30</v>
      </c>
      <c r="L685" s="3" t="s">
        <v>307</v>
      </c>
      <c r="M685" s="3" t="s">
        <v>31</v>
      </c>
      <c r="N685" s="5" t="s">
        <v>488</v>
      </c>
      <c r="O685" s="5" t="s">
        <v>271</v>
      </c>
      <c r="P685" s="5" t="s">
        <v>34</v>
      </c>
      <c r="Q685" s="155">
        <v>20116</v>
      </c>
      <c r="R685" s="166">
        <v>1</v>
      </c>
      <c r="S685" s="169">
        <v>11210</v>
      </c>
      <c r="U685" s="155">
        <v>2255.0039999999999</v>
      </c>
      <c r="V685" s="167">
        <v>5.2800000000000004E-4</v>
      </c>
      <c r="W685" s="167">
        <v>2.9722673907043198E-3</v>
      </c>
      <c r="X685" s="167">
        <v>5.9114402668335999E-4</v>
      </c>
    </row>
    <row r="686" spans="1:24">
      <c r="A686" s="5">
        <v>7833</v>
      </c>
      <c r="B686" s="5">
        <v>7834</v>
      </c>
      <c r="C686" s="5" t="s">
        <v>2473</v>
      </c>
      <c r="D686" s="5" t="s">
        <v>2474</v>
      </c>
      <c r="E686" s="5" t="s">
        <v>266</v>
      </c>
      <c r="F686" s="5" t="s">
        <v>2475</v>
      </c>
      <c r="G686" s="5" t="s">
        <v>2476</v>
      </c>
      <c r="H686" s="5" t="s">
        <v>269</v>
      </c>
      <c r="I686" s="5" t="s">
        <v>1887</v>
      </c>
      <c r="J686" s="5" t="s">
        <v>30</v>
      </c>
      <c r="K686" s="5" t="s">
        <v>30</v>
      </c>
      <c r="L686" s="3" t="s">
        <v>307</v>
      </c>
      <c r="M686" s="3" t="s">
        <v>31</v>
      </c>
      <c r="N686" s="5" t="s">
        <v>1957</v>
      </c>
      <c r="O686" s="5" t="s">
        <v>271</v>
      </c>
      <c r="P686" s="5" t="s">
        <v>34</v>
      </c>
      <c r="Q686" s="155">
        <v>1308</v>
      </c>
      <c r="R686" s="166">
        <v>1</v>
      </c>
      <c r="S686" s="169">
        <v>1309</v>
      </c>
      <c r="U686" s="155">
        <v>17.122</v>
      </c>
      <c r="V686" s="167">
        <v>1.8100000000000001E-4</v>
      </c>
      <c r="W686" s="167">
        <v>2.2567737820360902E-5</v>
      </c>
      <c r="X686" s="167">
        <v>4.4884196657358003E-6</v>
      </c>
    </row>
    <row r="687" spans="1:24">
      <c r="A687" s="5">
        <v>7833</v>
      </c>
      <c r="B687" s="5">
        <v>7834</v>
      </c>
      <c r="C687" s="5" t="s">
        <v>2149</v>
      </c>
      <c r="D687" s="5" t="s">
        <v>2150</v>
      </c>
      <c r="E687" s="5" t="s">
        <v>984</v>
      </c>
      <c r="F687" s="5" t="s">
        <v>2151</v>
      </c>
      <c r="G687" s="5" t="s">
        <v>2152</v>
      </c>
      <c r="H687" s="5" t="s">
        <v>269</v>
      </c>
      <c r="I687" s="5" t="s">
        <v>1887</v>
      </c>
      <c r="J687" s="5" t="s">
        <v>30</v>
      </c>
      <c r="K687" s="5" t="s">
        <v>30</v>
      </c>
      <c r="L687" s="3" t="s">
        <v>307</v>
      </c>
      <c r="M687" s="3" t="s">
        <v>31</v>
      </c>
      <c r="N687" s="5" t="s">
        <v>685</v>
      </c>
      <c r="O687" s="5" t="s">
        <v>271</v>
      </c>
      <c r="P687" s="5" t="s">
        <v>34</v>
      </c>
      <c r="Q687" s="155">
        <v>479852.7</v>
      </c>
      <c r="R687" s="166">
        <v>1</v>
      </c>
      <c r="S687" s="169">
        <v>1803</v>
      </c>
      <c r="U687" s="155">
        <v>8651.7440000000006</v>
      </c>
      <c r="V687" s="167">
        <v>4.0900000000000002E-4</v>
      </c>
      <c r="W687" s="167">
        <v>1.14036612189453E-2</v>
      </c>
      <c r="X687" s="167">
        <v>2.2680349126673999E-3</v>
      </c>
    </row>
    <row r="688" spans="1:24">
      <c r="A688" s="5">
        <v>7833</v>
      </c>
      <c r="B688" s="5">
        <v>7834</v>
      </c>
      <c r="C688" s="5" t="s">
        <v>2153</v>
      </c>
      <c r="D688" s="5" t="s">
        <v>2154</v>
      </c>
      <c r="E688" s="5" t="s">
        <v>266</v>
      </c>
      <c r="F688" s="5" t="s">
        <v>2155</v>
      </c>
      <c r="G688" s="5" t="s">
        <v>2156</v>
      </c>
      <c r="H688" s="5" t="s">
        <v>269</v>
      </c>
      <c r="I688" s="5" t="s">
        <v>1887</v>
      </c>
      <c r="J688" s="5" t="s">
        <v>30</v>
      </c>
      <c r="K688" s="5" t="s">
        <v>128</v>
      </c>
      <c r="L688" s="3" t="s">
        <v>307</v>
      </c>
      <c r="M688" s="3" t="s">
        <v>31</v>
      </c>
      <c r="N688" s="5" t="s">
        <v>993</v>
      </c>
      <c r="O688" s="5" t="s">
        <v>271</v>
      </c>
      <c r="P688" s="5" t="s">
        <v>34</v>
      </c>
      <c r="Q688" s="155">
        <v>9263</v>
      </c>
      <c r="R688" s="166">
        <v>1</v>
      </c>
      <c r="S688" s="169">
        <v>35710</v>
      </c>
      <c r="U688" s="155">
        <v>3307.817</v>
      </c>
      <c r="V688" s="167">
        <v>1.2400000000000001E-4</v>
      </c>
      <c r="W688" s="167">
        <v>4.35995645204185E-3</v>
      </c>
      <c r="X688" s="167">
        <v>8.6713672574841103E-4</v>
      </c>
    </row>
    <row r="689" spans="1:24">
      <c r="A689" s="5">
        <v>7833</v>
      </c>
      <c r="B689" s="5">
        <v>7834</v>
      </c>
      <c r="C689" s="5" t="s">
        <v>2477</v>
      </c>
      <c r="D689" s="5" t="s">
        <v>2478</v>
      </c>
      <c r="E689" s="5" t="s">
        <v>266</v>
      </c>
      <c r="F689" s="5" t="s">
        <v>2477</v>
      </c>
      <c r="G689" s="5" t="s">
        <v>2479</v>
      </c>
      <c r="H689" s="5" t="s">
        <v>269</v>
      </c>
      <c r="I689" s="5" t="s">
        <v>1887</v>
      </c>
      <c r="J689" s="5" t="s">
        <v>30</v>
      </c>
      <c r="K689" s="5" t="s">
        <v>30</v>
      </c>
      <c r="L689" s="3" t="s">
        <v>307</v>
      </c>
      <c r="M689" s="3" t="s">
        <v>31</v>
      </c>
      <c r="N689" s="5" t="s">
        <v>1957</v>
      </c>
      <c r="O689" s="5" t="s">
        <v>271</v>
      </c>
      <c r="P689" s="5" t="s">
        <v>34</v>
      </c>
      <c r="Q689" s="155">
        <v>9400</v>
      </c>
      <c r="R689" s="166">
        <v>1</v>
      </c>
      <c r="S689" s="169">
        <v>20990</v>
      </c>
      <c r="U689" s="155">
        <v>1973.06</v>
      </c>
      <c r="V689" s="167">
        <v>1.03E-4</v>
      </c>
      <c r="W689" s="167">
        <v>2.60064413994863E-3</v>
      </c>
      <c r="X689" s="167">
        <v>5.1723315798159696E-4</v>
      </c>
    </row>
    <row r="690" spans="1:24">
      <c r="A690" s="5">
        <v>7833</v>
      </c>
      <c r="B690" s="5">
        <v>7834</v>
      </c>
      <c r="C690" s="5" t="s">
        <v>1031</v>
      </c>
      <c r="D690" s="5" t="s">
        <v>1032</v>
      </c>
      <c r="E690" s="5" t="s">
        <v>266</v>
      </c>
      <c r="F690" s="5" t="s">
        <v>2338</v>
      </c>
      <c r="G690" s="5" t="s">
        <v>2339</v>
      </c>
      <c r="H690" s="5" t="s">
        <v>269</v>
      </c>
      <c r="I690" s="5" t="s">
        <v>1887</v>
      </c>
      <c r="J690" s="5" t="s">
        <v>30</v>
      </c>
      <c r="K690" s="5" t="s">
        <v>330</v>
      </c>
      <c r="L690" s="3" t="s">
        <v>307</v>
      </c>
      <c r="M690" s="3" t="s">
        <v>31</v>
      </c>
      <c r="N690" s="5" t="s">
        <v>331</v>
      </c>
      <c r="O690" s="5" t="s">
        <v>271</v>
      </c>
      <c r="P690" s="5" t="s">
        <v>34</v>
      </c>
      <c r="Q690" s="155">
        <v>40779</v>
      </c>
      <c r="R690" s="166">
        <v>1</v>
      </c>
      <c r="S690" s="169">
        <v>6196</v>
      </c>
      <c r="U690" s="155">
        <v>2526.6669999999999</v>
      </c>
      <c r="V690" s="167">
        <v>5.5099999999999995E-4</v>
      </c>
      <c r="W690" s="167">
        <v>3.3303403399027498E-3</v>
      </c>
      <c r="X690" s="167">
        <v>6.6235992256727199E-4</v>
      </c>
    </row>
    <row r="691" spans="1:24">
      <c r="A691" s="5">
        <v>7833</v>
      </c>
      <c r="B691" s="5">
        <v>7834</v>
      </c>
      <c r="C691" s="5" t="s">
        <v>2480</v>
      </c>
      <c r="D691" s="5" t="s">
        <v>2481</v>
      </c>
      <c r="E691" s="5" t="s">
        <v>266</v>
      </c>
      <c r="F691" s="5" t="s">
        <v>2482</v>
      </c>
      <c r="G691" s="5" t="s">
        <v>2483</v>
      </c>
      <c r="H691" s="5" t="s">
        <v>269</v>
      </c>
      <c r="I691" s="5" t="s">
        <v>1887</v>
      </c>
      <c r="J691" s="5" t="s">
        <v>30</v>
      </c>
      <c r="K691" s="5" t="s">
        <v>30</v>
      </c>
      <c r="L691" s="3" t="s">
        <v>307</v>
      </c>
      <c r="M691" s="3" t="s">
        <v>31</v>
      </c>
      <c r="N691" s="5" t="s">
        <v>355</v>
      </c>
      <c r="O691" s="5" t="s">
        <v>271</v>
      </c>
      <c r="P691" s="5" t="s">
        <v>34</v>
      </c>
      <c r="Q691" s="155">
        <v>60683</v>
      </c>
      <c r="R691" s="166">
        <v>1</v>
      </c>
      <c r="S691" s="169">
        <v>163.4</v>
      </c>
      <c r="U691" s="155">
        <v>99.156000000000006</v>
      </c>
      <c r="V691" s="167">
        <v>2.7599999999999999E-4</v>
      </c>
      <c r="W691" s="167">
        <v>1.3069522850542699E-4</v>
      </c>
      <c r="X691" s="167">
        <v>2.5993523963768301E-5</v>
      </c>
    </row>
    <row r="692" spans="1:24">
      <c r="A692" s="5">
        <v>7833</v>
      </c>
      <c r="B692" s="5">
        <v>7834</v>
      </c>
      <c r="C692" s="5" t="s">
        <v>1040</v>
      </c>
      <c r="D692" s="5" t="s">
        <v>1041</v>
      </c>
      <c r="E692" s="5" t="s">
        <v>266</v>
      </c>
      <c r="F692" s="5" t="s">
        <v>2157</v>
      </c>
      <c r="G692" s="5" t="s">
        <v>2158</v>
      </c>
      <c r="H692" s="5" t="s">
        <v>269</v>
      </c>
      <c r="I692" s="5" t="s">
        <v>1887</v>
      </c>
      <c r="J692" s="5" t="s">
        <v>30</v>
      </c>
      <c r="K692" s="5" t="s">
        <v>30</v>
      </c>
      <c r="L692" s="3" t="s">
        <v>307</v>
      </c>
      <c r="M692" s="3" t="s">
        <v>31</v>
      </c>
      <c r="N692" s="5" t="s">
        <v>367</v>
      </c>
      <c r="O692" s="5" t="s">
        <v>271</v>
      </c>
      <c r="P692" s="5" t="s">
        <v>34</v>
      </c>
      <c r="Q692" s="155">
        <v>436125</v>
      </c>
      <c r="R692" s="166">
        <v>1</v>
      </c>
      <c r="S692" s="169">
        <v>1180</v>
      </c>
      <c r="U692" s="155">
        <v>5146.2749999999996</v>
      </c>
      <c r="V692" s="167">
        <v>1.8240000000000001E-3</v>
      </c>
      <c r="W692" s="167">
        <v>6.7831844552695402E-3</v>
      </c>
      <c r="X692" s="167">
        <v>1.34908419920922E-3</v>
      </c>
    </row>
    <row r="693" spans="1:24">
      <c r="A693" s="5">
        <v>7833</v>
      </c>
      <c r="B693" s="5">
        <v>7834</v>
      </c>
      <c r="C693" s="5" t="s">
        <v>1872</v>
      </c>
      <c r="D693" s="5" t="s">
        <v>1873</v>
      </c>
      <c r="E693" s="5" t="s">
        <v>266</v>
      </c>
      <c r="F693" s="5" t="s">
        <v>2484</v>
      </c>
      <c r="G693" s="5" t="s">
        <v>2485</v>
      </c>
      <c r="H693" s="5" t="s">
        <v>269</v>
      </c>
      <c r="I693" s="5" t="s">
        <v>1887</v>
      </c>
      <c r="J693" s="5" t="s">
        <v>30</v>
      </c>
      <c r="K693" s="5" t="s">
        <v>30</v>
      </c>
      <c r="L693" s="3" t="s">
        <v>307</v>
      </c>
      <c r="M693" s="3" t="s">
        <v>31</v>
      </c>
      <c r="N693" s="5" t="s">
        <v>560</v>
      </c>
      <c r="O693" s="5" t="s">
        <v>271</v>
      </c>
      <c r="P693" s="5" t="s">
        <v>34</v>
      </c>
      <c r="Q693" s="155">
        <v>28274</v>
      </c>
      <c r="R693" s="166">
        <v>1</v>
      </c>
      <c r="S693" s="169">
        <v>3750</v>
      </c>
      <c r="U693" s="155">
        <v>1060.2750000000001</v>
      </c>
      <c r="V693" s="167">
        <v>1.6799999999999999E-4</v>
      </c>
      <c r="W693" s="167">
        <v>1.39752362598402E-3</v>
      </c>
      <c r="X693" s="167">
        <v>2.7794866176342198E-4</v>
      </c>
    </row>
    <row r="694" spans="1:24">
      <c r="A694" s="5">
        <v>7833</v>
      </c>
      <c r="B694" s="5">
        <v>7834</v>
      </c>
      <c r="C694" s="5" t="s">
        <v>2159</v>
      </c>
      <c r="D694" s="5" t="s">
        <v>2160</v>
      </c>
      <c r="E694" s="5" t="s">
        <v>266</v>
      </c>
      <c r="F694" s="5" t="s">
        <v>2161</v>
      </c>
      <c r="G694" s="5" t="s">
        <v>2162</v>
      </c>
      <c r="H694" s="5" t="s">
        <v>269</v>
      </c>
      <c r="I694" s="5" t="s">
        <v>1887</v>
      </c>
      <c r="J694" s="5" t="s">
        <v>30</v>
      </c>
      <c r="K694" s="5" t="s">
        <v>30</v>
      </c>
      <c r="L694" s="3" t="s">
        <v>307</v>
      </c>
      <c r="M694" s="3" t="s">
        <v>31</v>
      </c>
      <c r="N694" s="5" t="s">
        <v>337</v>
      </c>
      <c r="O694" s="5" t="s">
        <v>271</v>
      </c>
      <c r="P694" s="5" t="s">
        <v>34</v>
      </c>
      <c r="Q694" s="155">
        <v>1011</v>
      </c>
      <c r="R694" s="166">
        <v>1</v>
      </c>
      <c r="S694" s="169">
        <v>44270</v>
      </c>
      <c r="U694" s="155">
        <v>447.57</v>
      </c>
      <c r="V694" s="167">
        <v>8.2000000000000001E-5</v>
      </c>
      <c r="W694" s="167">
        <v>5.8993113109766801E-4</v>
      </c>
      <c r="X694" s="167">
        <v>1.17329371305422E-4</v>
      </c>
    </row>
    <row r="695" spans="1:24">
      <c r="A695" s="5">
        <v>7833</v>
      </c>
      <c r="B695" s="5">
        <v>7834</v>
      </c>
      <c r="C695" s="5" t="s">
        <v>2163</v>
      </c>
      <c r="D695" s="5" t="s">
        <v>2164</v>
      </c>
      <c r="E695" s="5" t="s">
        <v>266</v>
      </c>
      <c r="F695" s="5" t="s">
        <v>2165</v>
      </c>
      <c r="G695" s="5" t="s">
        <v>2166</v>
      </c>
      <c r="H695" s="5" t="s">
        <v>269</v>
      </c>
      <c r="I695" s="5" t="s">
        <v>1887</v>
      </c>
      <c r="J695" s="5" t="s">
        <v>30</v>
      </c>
      <c r="K695" s="5" t="s">
        <v>30</v>
      </c>
      <c r="L695" s="3" t="s">
        <v>307</v>
      </c>
      <c r="M695" s="3" t="s">
        <v>31</v>
      </c>
      <c r="N695" s="5" t="s">
        <v>2167</v>
      </c>
      <c r="O695" s="5" t="s">
        <v>271</v>
      </c>
      <c r="P695" s="5" t="s">
        <v>34</v>
      </c>
      <c r="Q695" s="155">
        <v>25692</v>
      </c>
      <c r="R695" s="166">
        <v>1</v>
      </c>
      <c r="S695" s="169">
        <v>349.4</v>
      </c>
      <c r="U695" s="155">
        <v>89.768000000000001</v>
      </c>
      <c r="V695" s="167">
        <v>3.8699999999999997E-4</v>
      </c>
      <c r="W695" s="167">
        <v>1.18320896403049E-4</v>
      </c>
      <c r="X695" s="167">
        <v>2.35324356614862E-5</v>
      </c>
    </row>
    <row r="696" spans="1:24">
      <c r="A696" s="5">
        <v>7833</v>
      </c>
      <c r="B696" s="5">
        <v>7834</v>
      </c>
      <c r="C696" s="5" t="s">
        <v>2486</v>
      </c>
      <c r="D696" s="5" t="s">
        <v>2487</v>
      </c>
      <c r="E696" s="5" t="s">
        <v>266</v>
      </c>
      <c r="F696" s="5" t="s">
        <v>2488</v>
      </c>
      <c r="G696" s="5" t="s">
        <v>2489</v>
      </c>
      <c r="H696" s="5" t="s">
        <v>269</v>
      </c>
      <c r="I696" s="5" t="s">
        <v>1887</v>
      </c>
      <c r="J696" s="5" t="s">
        <v>30</v>
      </c>
      <c r="K696" s="5" t="s">
        <v>330</v>
      </c>
      <c r="L696" s="3" t="s">
        <v>307</v>
      </c>
      <c r="M696" s="3" t="s">
        <v>31</v>
      </c>
      <c r="N696" s="5" t="s">
        <v>355</v>
      </c>
      <c r="O696" s="5" t="s">
        <v>271</v>
      </c>
      <c r="P696" s="5" t="s">
        <v>34</v>
      </c>
      <c r="Q696" s="155">
        <v>7617</v>
      </c>
      <c r="R696" s="166">
        <v>1</v>
      </c>
      <c r="S696" s="169">
        <v>17410</v>
      </c>
      <c r="U696" s="155">
        <v>1326.12</v>
      </c>
      <c r="V696" s="167">
        <v>5.7600000000000001E-4</v>
      </c>
      <c r="W696" s="167">
        <v>1.74792729398773E-3</v>
      </c>
      <c r="X696" s="167">
        <v>3.4763924071878601E-4</v>
      </c>
    </row>
    <row r="697" spans="1:24">
      <c r="A697" s="5">
        <v>7833</v>
      </c>
      <c r="B697" s="5">
        <v>7834</v>
      </c>
      <c r="C697" s="5" t="s">
        <v>2168</v>
      </c>
      <c r="D697" s="5" t="s">
        <v>2169</v>
      </c>
      <c r="E697" s="5" t="s">
        <v>266</v>
      </c>
      <c r="F697" s="5" t="s">
        <v>2170</v>
      </c>
      <c r="G697" s="5" t="s">
        <v>2171</v>
      </c>
      <c r="H697" s="5" t="s">
        <v>269</v>
      </c>
      <c r="I697" s="5" t="s">
        <v>1887</v>
      </c>
      <c r="J697" s="5" t="s">
        <v>30</v>
      </c>
      <c r="K697" s="5" t="s">
        <v>30</v>
      </c>
      <c r="L697" s="3" t="s">
        <v>307</v>
      </c>
      <c r="M697" s="3" t="s">
        <v>31</v>
      </c>
      <c r="N697" s="5" t="s">
        <v>317</v>
      </c>
      <c r="O697" s="5" t="s">
        <v>271</v>
      </c>
      <c r="P697" s="5" t="s">
        <v>34</v>
      </c>
      <c r="Q697" s="155">
        <v>44655</v>
      </c>
      <c r="R697" s="166">
        <v>1</v>
      </c>
      <c r="S697" s="169">
        <v>1225</v>
      </c>
      <c r="U697" s="155">
        <v>547.024</v>
      </c>
      <c r="V697" s="167">
        <v>3.9199999999999999E-4</v>
      </c>
      <c r="W697" s="167">
        <v>7.2101918332449202E-4</v>
      </c>
      <c r="X697" s="167">
        <v>1.4340102262649701E-4</v>
      </c>
    </row>
    <row r="698" spans="1:24">
      <c r="A698" s="5">
        <v>7833</v>
      </c>
      <c r="B698" s="5">
        <v>7834</v>
      </c>
      <c r="C698" s="5" t="s">
        <v>1049</v>
      </c>
      <c r="D698" s="5" t="s">
        <v>1050</v>
      </c>
      <c r="E698" s="5" t="s">
        <v>266</v>
      </c>
      <c r="F698" s="5" t="s">
        <v>2172</v>
      </c>
      <c r="G698" s="5" t="s">
        <v>2173</v>
      </c>
      <c r="H698" s="5" t="s">
        <v>269</v>
      </c>
      <c r="I698" s="5" t="s">
        <v>1887</v>
      </c>
      <c r="J698" s="5" t="s">
        <v>30</v>
      </c>
      <c r="K698" s="5" t="s">
        <v>30</v>
      </c>
      <c r="L698" s="3" t="s">
        <v>307</v>
      </c>
      <c r="M698" s="3" t="s">
        <v>31</v>
      </c>
      <c r="N698" s="5" t="s">
        <v>367</v>
      </c>
      <c r="O698" s="5" t="s">
        <v>271</v>
      </c>
      <c r="P698" s="5" t="s">
        <v>34</v>
      </c>
      <c r="Q698" s="155">
        <v>15464</v>
      </c>
      <c r="R698" s="166">
        <v>1</v>
      </c>
      <c r="S698" s="169">
        <v>36050</v>
      </c>
      <c r="U698" s="155">
        <v>5574.7719999999999</v>
      </c>
      <c r="V698" s="167">
        <v>1.2799999999999999E-4</v>
      </c>
      <c r="W698" s="167">
        <v>7.3479763075373697E-3</v>
      </c>
      <c r="X698" s="167">
        <v>1.4614137059123301E-3</v>
      </c>
    </row>
    <row r="699" spans="1:24">
      <c r="A699" s="5">
        <v>7833</v>
      </c>
      <c r="B699" s="5">
        <v>7834</v>
      </c>
      <c r="C699" s="5" t="s">
        <v>2174</v>
      </c>
      <c r="D699" s="5" t="s">
        <v>2175</v>
      </c>
      <c r="E699" s="5" t="s">
        <v>266</v>
      </c>
      <c r="F699" s="5" t="s">
        <v>2176</v>
      </c>
      <c r="G699" s="5" t="s">
        <v>2177</v>
      </c>
      <c r="H699" s="5" t="s">
        <v>269</v>
      </c>
      <c r="I699" s="5" t="s">
        <v>1887</v>
      </c>
      <c r="J699" s="5" t="s">
        <v>30</v>
      </c>
      <c r="K699" s="5" t="s">
        <v>30</v>
      </c>
      <c r="L699" s="3" t="s">
        <v>307</v>
      </c>
      <c r="M699" s="3" t="s">
        <v>31</v>
      </c>
      <c r="N699" s="5" t="s">
        <v>355</v>
      </c>
      <c r="O699" s="5" t="s">
        <v>271</v>
      </c>
      <c r="P699" s="5" t="s">
        <v>34</v>
      </c>
      <c r="Q699" s="155">
        <v>2054</v>
      </c>
      <c r="R699" s="166">
        <v>1</v>
      </c>
      <c r="S699" s="169">
        <v>3492</v>
      </c>
      <c r="U699" s="155">
        <v>71.725999999999999</v>
      </c>
      <c r="V699" s="167">
        <v>1.6100000000000001E-4</v>
      </c>
      <c r="W699" s="167">
        <v>9.4539937648034205E-5</v>
      </c>
      <c r="X699" s="167">
        <v>1.8802722661640998E-5</v>
      </c>
    </row>
    <row r="700" spans="1:24">
      <c r="A700" s="5">
        <v>7833</v>
      </c>
      <c r="B700" s="5">
        <v>7834</v>
      </c>
      <c r="C700" s="5" t="s">
        <v>1067</v>
      </c>
      <c r="D700" s="5" t="s">
        <v>1068</v>
      </c>
      <c r="E700" s="5" t="s">
        <v>266</v>
      </c>
      <c r="F700" s="5" t="s">
        <v>2178</v>
      </c>
      <c r="G700" s="5" t="s">
        <v>2179</v>
      </c>
      <c r="H700" s="5" t="s">
        <v>269</v>
      </c>
      <c r="I700" s="5" t="s">
        <v>1887</v>
      </c>
      <c r="J700" s="5" t="s">
        <v>30</v>
      </c>
      <c r="K700" s="5" t="s">
        <v>30</v>
      </c>
      <c r="L700" s="3" t="s">
        <v>307</v>
      </c>
      <c r="M700" s="3" t="s">
        <v>31</v>
      </c>
      <c r="N700" s="5" t="s">
        <v>317</v>
      </c>
      <c r="O700" s="5" t="s">
        <v>271</v>
      </c>
      <c r="P700" s="5" t="s">
        <v>34</v>
      </c>
      <c r="Q700" s="155">
        <v>80200</v>
      </c>
      <c r="R700" s="166">
        <v>1</v>
      </c>
      <c r="S700" s="169">
        <v>4000</v>
      </c>
      <c r="U700" s="155">
        <v>3208</v>
      </c>
      <c r="V700" s="167">
        <v>1.018E-3</v>
      </c>
      <c r="W700" s="167">
        <v>4.2283896085041498E-3</v>
      </c>
      <c r="X700" s="167">
        <v>8.4096984927217798E-4</v>
      </c>
    </row>
    <row r="701" spans="1:24">
      <c r="A701" s="5">
        <v>7833</v>
      </c>
      <c r="B701" s="5">
        <v>7834</v>
      </c>
      <c r="C701" s="5" t="s">
        <v>2180</v>
      </c>
      <c r="D701" s="5" t="s">
        <v>2181</v>
      </c>
      <c r="E701" s="5" t="s">
        <v>266</v>
      </c>
      <c r="F701" s="5" t="s">
        <v>2182</v>
      </c>
      <c r="G701" s="5" t="s">
        <v>2183</v>
      </c>
      <c r="H701" s="5" t="s">
        <v>269</v>
      </c>
      <c r="I701" s="5" t="s">
        <v>1887</v>
      </c>
      <c r="J701" s="5" t="s">
        <v>30</v>
      </c>
      <c r="K701" s="5" t="s">
        <v>30</v>
      </c>
      <c r="L701" s="3" t="s">
        <v>307</v>
      </c>
      <c r="M701" s="3" t="s">
        <v>31</v>
      </c>
      <c r="N701" s="5" t="s">
        <v>337</v>
      </c>
      <c r="O701" s="5" t="s">
        <v>271</v>
      </c>
      <c r="P701" s="5" t="s">
        <v>34</v>
      </c>
      <c r="Q701" s="155">
        <v>18868</v>
      </c>
      <c r="R701" s="166">
        <v>1</v>
      </c>
      <c r="S701" s="169">
        <v>1019</v>
      </c>
      <c r="U701" s="155">
        <v>192.26499999999999</v>
      </c>
      <c r="V701" s="167">
        <v>1.7699999999999999E-4</v>
      </c>
      <c r="W701" s="167">
        <v>2.5341988460345403E-4</v>
      </c>
      <c r="X701" s="167">
        <v>5.0401808227159401E-5</v>
      </c>
    </row>
    <row r="702" spans="1:24">
      <c r="A702" s="5">
        <v>7833</v>
      </c>
      <c r="B702" s="5">
        <v>7834</v>
      </c>
      <c r="C702" s="5" t="s">
        <v>1071</v>
      </c>
      <c r="D702" s="5" t="s">
        <v>1072</v>
      </c>
      <c r="E702" s="5" t="s">
        <v>266</v>
      </c>
      <c r="F702" s="5" t="s">
        <v>2184</v>
      </c>
      <c r="G702" s="5" t="s">
        <v>2185</v>
      </c>
      <c r="H702" s="5" t="s">
        <v>269</v>
      </c>
      <c r="I702" s="5" t="s">
        <v>1887</v>
      </c>
      <c r="J702" s="5" t="s">
        <v>30</v>
      </c>
      <c r="K702" s="5" t="s">
        <v>30</v>
      </c>
      <c r="L702" s="3" t="s">
        <v>307</v>
      </c>
      <c r="M702" s="3" t="s">
        <v>31</v>
      </c>
      <c r="N702" s="5" t="s">
        <v>270</v>
      </c>
      <c r="O702" s="5" t="s">
        <v>271</v>
      </c>
      <c r="P702" s="5" t="s">
        <v>34</v>
      </c>
      <c r="Q702" s="155">
        <v>727739</v>
      </c>
      <c r="R702" s="166">
        <v>1</v>
      </c>
      <c r="S702" s="169">
        <v>7205</v>
      </c>
      <c r="U702" s="155">
        <v>52433.595000000001</v>
      </c>
      <c r="V702" s="167">
        <v>5.44E-4</v>
      </c>
      <c r="W702" s="167">
        <v>6.9111492525902596E-2</v>
      </c>
      <c r="X702" s="167">
        <v>1.37453467711658E-2</v>
      </c>
    </row>
    <row r="703" spans="1:24">
      <c r="A703" s="5">
        <v>7833</v>
      </c>
      <c r="B703" s="5">
        <v>7834</v>
      </c>
      <c r="C703" s="5" t="s">
        <v>2186</v>
      </c>
      <c r="D703" s="5" t="s">
        <v>2187</v>
      </c>
      <c r="E703" s="5" t="s">
        <v>266</v>
      </c>
      <c r="F703" s="5" t="s">
        <v>2188</v>
      </c>
      <c r="G703" s="5" t="s">
        <v>2189</v>
      </c>
      <c r="H703" s="5" t="s">
        <v>269</v>
      </c>
      <c r="I703" s="5" t="s">
        <v>1887</v>
      </c>
      <c r="J703" s="5" t="s">
        <v>30</v>
      </c>
      <c r="K703" s="5" t="s">
        <v>30</v>
      </c>
      <c r="L703" s="3" t="s">
        <v>307</v>
      </c>
      <c r="M703" s="3" t="s">
        <v>31</v>
      </c>
      <c r="N703" s="5" t="s">
        <v>455</v>
      </c>
      <c r="O703" s="5" t="s">
        <v>271</v>
      </c>
      <c r="P703" s="5" t="s">
        <v>34</v>
      </c>
      <c r="Q703" s="155">
        <v>11967</v>
      </c>
      <c r="R703" s="166">
        <v>1</v>
      </c>
      <c r="S703" s="169">
        <v>31330</v>
      </c>
      <c r="U703" s="155">
        <v>3749.261</v>
      </c>
      <c r="V703" s="167">
        <v>8.6300000000000005E-4</v>
      </c>
      <c r="W703" s="167">
        <v>4.9418131779329303E-3</v>
      </c>
      <c r="X703" s="167">
        <v>9.8286020640556094E-4</v>
      </c>
    </row>
    <row r="704" spans="1:24">
      <c r="A704" s="5">
        <v>7833</v>
      </c>
      <c r="B704" s="5">
        <v>7834</v>
      </c>
      <c r="C704" s="5" t="s">
        <v>1081</v>
      </c>
      <c r="D704" s="5" t="s">
        <v>1082</v>
      </c>
      <c r="E704" s="5" t="s">
        <v>266</v>
      </c>
      <c r="F704" s="5" t="s">
        <v>2190</v>
      </c>
      <c r="G704" s="5" t="s">
        <v>2191</v>
      </c>
      <c r="H704" s="5" t="s">
        <v>269</v>
      </c>
      <c r="I704" s="5" t="s">
        <v>1887</v>
      </c>
      <c r="J704" s="5" t="s">
        <v>30</v>
      </c>
      <c r="K704" s="5" t="s">
        <v>30</v>
      </c>
      <c r="L704" s="3" t="s">
        <v>307</v>
      </c>
      <c r="M704" s="3" t="s">
        <v>31</v>
      </c>
      <c r="N704" s="5" t="s">
        <v>920</v>
      </c>
      <c r="O704" s="5" t="s">
        <v>271</v>
      </c>
      <c r="P704" s="5" t="s">
        <v>34</v>
      </c>
      <c r="Q704" s="155">
        <v>16499</v>
      </c>
      <c r="R704" s="166">
        <v>1</v>
      </c>
      <c r="S704" s="169">
        <v>53730</v>
      </c>
      <c r="T704" s="153">
        <v>27.058</v>
      </c>
      <c r="U704" s="155">
        <v>8891.9709999999995</v>
      </c>
      <c r="V704" s="167">
        <v>1.0380000000000001E-3</v>
      </c>
      <c r="W704" s="167">
        <v>1.17202986375385E-2</v>
      </c>
      <c r="X704" s="167">
        <v>2.33100983854762E-3</v>
      </c>
    </row>
    <row r="705" spans="1:24">
      <c r="A705" s="5">
        <v>7833</v>
      </c>
      <c r="B705" s="5">
        <v>7834</v>
      </c>
      <c r="C705" s="5" t="s">
        <v>293</v>
      </c>
      <c r="D705" s="5" t="s">
        <v>294</v>
      </c>
      <c r="E705" s="5" t="s">
        <v>266</v>
      </c>
      <c r="F705" s="5" t="s">
        <v>2192</v>
      </c>
      <c r="G705" s="5" t="s">
        <v>2193</v>
      </c>
      <c r="H705" s="5" t="s">
        <v>269</v>
      </c>
      <c r="I705" s="5" t="s">
        <v>1887</v>
      </c>
      <c r="J705" s="5" t="s">
        <v>30</v>
      </c>
      <c r="K705" s="5" t="s">
        <v>30</v>
      </c>
      <c r="L705" s="3" t="s">
        <v>307</v>
      </c>
      <c r="M705" s="3" t="s">
        <v>31</v>
      </c>
      <c r="N705" s="5" t="s">
        <v>297</v>
      </c>
      <c r="O705" s="5" t="s">
        <v>271</v>
      </c>
      <c r="P705" s="5" t="s">
        <v>34</v>
      </c>
      <c r="Q705" s="155">
        <v>18638</v>
      </c>
      <c r="R705" s="166">
        <v>1</v>
      </c>
      <c r="S705" s="169">
        <v>71500</v>
      </c>
      <c r="T705" s="153">
        <v>207.90299999999999</v>
      </c>
      <c r="U705" s="155">
        <v>13534.073</v>
      </c>
      <c r="V705" s="167">
        <v>1.3450000000000001E-3</v>
      </c>
      <c r="W705" s="167">
        <v>1.7838944584136901E-2</v>
      </c>
      <c r="X705" s="167">
        <v>3.5479262620275701E-3</v>
      </c>
    </row>
    <row r="706" spans="1:24">
      <c r="A706" s="5">
        <v>7833</v>
      </c>
      <c r="B706" s="5">
        <v>7834</v>
      </c>
      <c r="C706" s="5" t="s">
        <v>601</v>
      </c>
      <c r="D706" s="5" t="s">
        <v>602</v>
      </c>
      <c r="E706" s="5" t="s">
        <v>266</v>
      </c>
      <c r="F706" s="5" t="s">
        <v>2194</v>
      </c>
      <c r="G706" s="5" t="s">
        <v>2195</v>
      </c>
      <c r="H706" s="5" t="s">
        <v>269</v>
      </c>
      <c r="I706" s="5" t="s">
        <v>1887</v>
      </c>
      <c r="J706" s="5" t="s">
        <v>30</v>
      </c>
      <c r="K706" s="5" t="s">
        <v>30</v>
      </c>
      <c r="L706" s="3" t="s">
        <v>307</v>
      </c>
      <c r="M706" s="3" t="s">
        <v>31</v>
      </c>
      <c r="N706" s="5" t="s">
        <v>297</v>
      </c>
      <c r="O706" s="5" t="s">
        <v>271</v>
      </c>
      <c r="P706" s="5" t="s">
        <v>34</v>
      </c>
      <c r="Q706" s="155">
        <v>9011</v>
      </c>
      <c r="R706" s="166">
        <v>1</v>
      </c>
      <c r="S706" s="169">
        <v>5900</v>
      </c>
      <c r="U706" s="155">
        <v>531.649</v>
      </c>
      <c r="V706" s="167">
        <v>7.2099999999999996E-4</v>
      </c>
      <c r="W706" s="167">
        <v>7.0075408571434604E-4</v>
      </c>
      <c r="X706" s="167">
        <v>1.39370567143299E-4</v>
      </c>
    </row>
    <row r="707" spans="1:24">
      <c r="A707" s="5">
        <v>7833</v>
      </c>
      <c r="B707" s="5">
        <v>7834</v>
      </c>
      <c r="C707" s="5" t="s">
        <v>2196</v>
      </c>
      <c r="D707" s="5" t="s">
        <v>2197</v>
      </c>
      <c r="E707" s="5" t="s">
        <v>266</v>
      </c>
      <c r="F707" s="5" t="s">
        <v>2198</v>
      </c>
      <c r="G707" s="5" t="s">
        <v>2199</v>
      </c>
      <c r="H707" s="5" t="s">
        <v>269</v>
      </c>
      <c r="I707" s="5" t="s">
        <v>1887</v>
      </c>
      <c r="J707" s="5" t="s">
        <v>30</v>
      </c>
      <c r="K707" s="5" t="s">
        <v>30</v>
      </c>
      <c r="L707" s="3" t="s">
        <v>307</v>
      </c>
      <c r="M707" s="3" t="s">
        <v>31</v>
      </c>
      <c r="N707" s="5" t="s">
        <v>1957</v>
      </c>
      <c r="O707" s="5" t="s">
        <v>271</v>
      </c>
      <c r="P707" s="5" t="s">
        <v>34</v>
      </c>
      <c r="Q707" s="155">
        <v>1261</v>
      </c>
      <c r="R707" s="166">
        <v>1</v>
      </c>
      <c r="S707" s="169">
        <v>6610</v>
      </c>
      <c r="U707" s="155">
        <v>83.352000000000004</v>
      </c>
      <c r="V707" s="167">
        <v>1.5300000000000001E-4</v>
      </c>
      <c r="W707" s="167">
        <v>1.09864449341334E-4</v>
      </c>
      <c r="X707" s="167">
        <v>2.18505620241644E-5</v>
      </c>
    </row>
    <row r="708" spans="1:24">
      <c r="A708" s="5">
        <v>7833</v>
      </c>
      <c r="B708" s="5">
        <v>7834</v>
      </c>
      <c r="C708" s="5" t="s">
        <v>2200</v>
      </c>
      <c r="D708" s="5" t="s">
        <v>2201</v>
      </c>
      <c r="E708" s="5" t="s">
        <v>266</v>
      </c>
      <c r="F708" s="5" t="s">
        <v>2202</v>
      </c>
      <c r="G708" s="5" t="s">
        <v>2203</v>
      </c>
      <c r="H708" s="5" t="s">
        <v>269</v>
      </c>
      <c r="I708" s="5" t="s">
        <v>1887</v>
      </c>
      <c r="J708" s="5" t="s">
        <v>30</v>
      </c>
      <c r="K708" s="5" t="s">
        <v>30</v>
      </c>
      <c r="L708" s="3" t="s">
        <v>307</v>
      </c>
      <c r="M708" s="3" t="s">
        <v>31</v>
      </c>
      <c r="N708" s="5" t="s">
        <v>337</v>
      </c>
      <c r="O708" s="5" t="s">
        <v>271</v>
      </c>
      <c r="P708" s="5" t="s">
        <v>34</v>
      </c>
      <c r="Q708" s="155">
        <v>5248</v>
      </c>
      <c r="R708" s="166">
        <v>1</v>
      </c>
      <c r="S708" s="169">
        <v>18290</v>
      </c>
      <c r="U708" s="155">
        <v>959.85900000000004</v>
      </c>
      <c r="V708" s="167">
        <v>5.5000000000000003E-4</v>
      </c>
      <c r="W708" s="167">
        <v>1.2651679136244101E-3</v>
      </c>
      <c r="X708" s="167">
        <v>2.51624889883576E-4</v>
      </c>
    </row>
    <row r="709" spans="1:24">
      <c r="A709" s="5">
        <v>7833</v>
      </c>
      <c r="B709" s="5">
        <v>7834</v>
      </c>
      <c r="C709" s="5" t="s">
        <v>2204</v>
      </c>
      <c r="D709" s="5" t="s">
        <v>2205</v>
      </c>
      <c r="E709" s="5" t="s">
        <v>266</v>
      </c>
      <c r="F709" s="5" t="s">
        <v>2206</v>
      </c>
      <c r="G709" s="5" t="s">
        <v>2207</v>
      </c>
      <c r="H709" s="5" t="s">
        <v>269</v>
      </c>
      <c r="I709" s="5" t="s">
        <v>1887</v>
      </c>
      <c r="J709" s="5" t="s">
        <v>30</v>
      </c>
      <c r="K709" s="5" t="s">
        <v>30</v>
      </c>
      <c r="L709" s="3" t="s">
        <v>307</v>
      </c>
      <c r="M709" s="3" t="s">
        <v>31</v>
      </c>
      <c r="N709" s="5" t="s">
        <v>693</v>
      </c>
      <c r="O709" s="5" t="s">
        <v>271</v>
      </c>
      <c r="P709" s="5" t="s">
        <v>34</v>
      </c>
      <c r="Q709" s="155">
        <v>12306</v>
      </c>
      <c r="R709" s="166">
        <v>1</v>
      </c>
      <c r="S709" s="169">
        <v>23500</v>
      </c>
      <c r="U709" s="155">
        <v>2891.91</v>
      </c>
      <c r="V709" s="167">
        <v>1.338E-3</v>
      </c>
      <c r="W709" s="167">
        <v>3.81175878825724E-3</v>
      </c>
      <c r="X709" s="167">
        <v>7.5810758005258902E-4</v>
      </c>
    </row>
    <row r="710" spans="1:24">
      <c r="A710" s="5">
        <v>7833</v>
      </c>
      <c r="B710" s="5">
        <v>7834</v>
      </c>
      <c r="C710" s="5" t="s">
        <v>1114</v>
      </c>
      <c r="D710" s="5" t="s">
        <v>1115</v>
      </c>
      <c r="E710" s="5" t="s">
        <v>266</v>
      </c>
      <c r="F710" s="5" t="s">
        <v>2208</v>
      </c>
      <c r="G710" s="5" t="s">
        <v>2209</v>
      </c>
      <c r="H710" s="5" t="s">
        <v>269</v>
      </c>
      <c r="I710" s="5" t="s">
        <v>1887</v>
      </c>
      <c r="J710" s="5" t="s">
        <v>30</v>
      </c>
      <c r="K710" s="5" t="s">
        <v>330</v>
      </c>
      <c r="L710" s="3" t="s">
        <v>307</v>
      </c>
      <c r="M710" s="3" t="s">
        <v>31</v>
      </c>
      <c r="N710" s="5" t="s">
        <v>1118</v>
      </c>
      <c r="O710" s="5" t="s">
        <v>271</v>
      </c>
      <c r="P710" s="5" t="s">
        <v>34</v>
      </c>
      <c r="Q710" s="155">
        <v>23233</v>
      </c>
      <c r="R710" s="166">
        <v>1</v>
      </c>
      <c r="S710" s="169">
        <v>21750</v>
      </c>
      <c r="U710" s="155">
        <v>5053.1769999999997</v>
      </c>
      <c r="V710" s="167">
        <v>1.7830000000000001E-3</v>
      </c>
      <c r="W710" s="167">
        <v>6.66047482260816E-3</v>
      </c>
      <c r="X710" s="167">
        <v>1.3246789029054101E-3</v>
      </c>
    </row>
    <row r="711" spans="1:24">
      <c r="A711" s="5">
        <v>7833</v>
      </c>
      <c r="B711" s="5">
        <v>7834</v>
      </c>
      <c r="C711" s="5" t="s">
        <v>1119</v>
      </c>
      <c r="D711" s="5" t="s">
        <v>1120</v>
      </c>
      <c r="E711" s="5" t="s">
        <v>266</v>
      </c>
      <c r="F711" s="5" t="s">
        <v>2210</v>
      </c>
      <c r="G711" s="5" t="s">
        <v>2211</v>
      </c>
      <c r="H711" s="5" t="s">
        <v>269</v>
      </c>
      <c r="I711" s="5" t="s">
        <v>1887</v>
      </c>
      <c r="J711" s="5" t="s">
        <v>30</v>
      </c>
      <c r="K711" s="5" t="s">
        <v>30</v>
      </c>
      <c r="L711" s="3" t="s">
        <v>307</v>
      </c>
      <c r="M711" s="3" t="s">
        <v>31</v>
      </c>
      <c r="N711" s="5" t="s">
        <v>317</v>
      </c>
      <c r="O711" s="5" t="s">
        <v>271</v>
      </c>
      <c r="P711" s="5" t="s">
        <v>34</v>
      </c>
      <c r="Q711" s="155">
        <v>29956</v>
      </c>
      <c r="R711" s="166">
        <v>1</v>
      </c>
      <c r="S711" s="169">
        <v>15670</v>
      </c>
      <c r="U711" s="155">
        <v>4694.1049999999996</v>
      </c>
      <c r="V711" s="167">
        <v>1.3060000000000001E-3</v>
      </c>
      <c r="W711" s="167">
        <v>6.1871900401824498E-3</v>
      </c>
      <c r="X711" s="167">
        <v>1.2305489222293501E-3</v>
      </c>
    </row>
    <row r="712" spans="1:24">
      <c r="A712" s="5">
        <v>7833</v>
      </c>
      <c r="B712" s="5">
        <v>7834</v>
      </c>
      <c r="C712" s="5" t="s">
        <v>1128</v>
      </c>
      <c r="D712" s="5" t="s">
        <v>1129</v>
      </c>
      <c r="E712" s="5" t="s">
        <v>266</v>
      </c>
      <c r="F712" s="5" t="s">
        <v>2212</v>
      </c>
      <c r="G712" s="5" t="s">
        <v>2213</v>
      </c>
      <c r="H712" s="5" t="s">
        <v>269</v>
      </c>
      <c r="I712" s="5" t="s">
        <v>1887</v>
      </c>
      <c r="J712" s="5" t="s">
        <v>30</v>
      </c>
      <c r="K712" s="5" t="s">
        <v>30</v>
      </c>
      <c r="L712" s="3" t="s">
        <v>307</v>
      </c>
      <c r="M712" s="3" t="s">
        <v>31</v>
      </c>
      <c r="N712" s="5" t="s">
        <v>381</v>
      </c>
      <c r="O712" s="5" t="s">
        <v>271</v>
      </c>
      <c r="P712" s="5" t="s">
        <v>34</v>
      </c>
      <c r="Q712" s="155">
        <v>8087</v>
      </c>
      <c r="R712" s="166">
        <v>1</v>
      </c>
      <c r="S712" s="169">
        <v>65150</v>
      </c>
      <c r="U712" s="155">
        <v>5268.6809999999996</v>
      </c>
      <c r="V712" s="167">
        <v>4.9100000000000001E-4</v>
      </c>
      <c r="W712" s="167">
        <v>6.9445242757881697E-3</v>
      </c>
      <c r="X712" s="167">
        <v>1.38117252055744E-3</v>
      </c>
    </row>
    <row r="713" spans="1:24">
      <c r="A713" s="5">
        <v>7833</v>
      </c>
      <c r="B713" s="5">
        <v>7834</v>
      </c>
      <c r="C713" s="5" t="s">
        <v>2490</v>
      </c>
      <c r="D713" s="5" t="s">
        <v>2491</v>
      </c>
      <c r="E713" s="5" t="s">
        <v>266</v>
      </c>
      <c r="F713" s="5" t="s">
        <v>2492</v>
      </c>
      <c r="G713" s="5" t="s">
        <v>2493</v>
      </c>
      <c r="H713" s="5" t="s">
        <v>269</v>
      </c>
      <c r="I713" s="5" t="s">
        <v>1887</v>
      </c>
      <c r="J713" s="5" t="s">
        <v>30</v>
      </c>
      <c r="K713" s="5" t="s">
        <v>30</v>
      </c>
      <c r="L713" s="3" t="s">
        <v>307</v>
      </c>
      <c r="M713" s="3" t="s">
        <v>31</v>
      </c>
      <c r="N713" s="5" t="s">
        <v>317</v>
      </c>
      <c r="O713" s="5" t="s">
        <v>271</v>
      </c>
      <c r="P713" s="5" t="s">
        <v>34</v>
      </c>
      <c r="Q713" s="155">
        <v>443.2</v>
      </c>
      <c r="R713" s="166">
        <v>1</v>
      </c>
      <c r="S713" s="169">
        <v>295.10000000000002</v>
      </c>
      <c r="U713" s="155">
        <v>1.3080000000000001</v>
      </c>
      <c r="V713" s="167">
        <v>6.0000000000000002E-6</v>
      </c>
      <c r="W713" s="167">
        <v>1.7238901907784101E-6</v>
      </c>
      <c r="X713" s="167">
        <v>3.42858584030428E-7</v>
      </c>
    </row>
    <row r="714" spans="1:24">
      <c r="A714" s="5">
        <v>7833</v>
      </c>
      <c r="B714" s="5">
        <v>7834</v>
      </c>
      <c r="C714" s="5" t="s">
        <v>2214</v>
      </c>
      <c r="D714" s="5" t="s">
        <v>2215</v>
      </c>
      <c r="E714" s="5" t="s">
        <v>266</v>
      </c>
      <c r="F714" s="5" t="s">
        <v>2216</v>
      </c>
      <c r="G714" s="5" t="s">
        <v>2217</v>
      </c>
      <c r="H714" s="5" t="s">
        <v>269</v>
      </c>
      <c r="I714" s="5" t="s">
        <v>1887</v>
      </c>
      <c r="J714" s="5" t="s">
        <v>30</v>
      </c>
      <c r="K714" s="5" t="s">
        <v>30</v>
      </c>
      <c r="L714" s="3" t="s">
        <v>307</v>
      </c>
      <c r="M714" s="3" t="s">
        <v>31</v>
      </c>
      <c r="N714" s="5" t="s">
        <v>1916</v>
      </c>
      <c r="O714" s="5" t="s">
        <v>271</v>
      </c>
      <c r="P714" s="5" t="s">
        <v>34</v>
      </c>
      <c r="Q714" s="155">
        <v>1133</v>
      </c>
      <c r="R714" s="166">
        <v>1</v>
      </c>
      <c r="S714" s="169">
        <v>19960</v>
      </c>
      <c r="U714" s="155">
        <v>226.14699999999999</v>
      </c>
      <c r="V714" s="167">
        <v>4.0700000000000003E-4</v>
      </c>
      <c r="W714" s="167">
        <v>2.9807879648268901E-4</v>
      </c>
      <c r="X714" s="167">
        <v>5.9283865433100198E-5</v>
      </c>
    </row>
    <row r="715" spans="1:24">
      <c r="A715" s="5">
        <v>7833</v>
      </c>
      <c r="B715" s="5">
        <v>7834</v>
      </c>
      <c r="C715" s="5" t="s">
        <v>2218</v>
      </c>
      <c r="D715" s="5" t="s">
        <v>2219</v>
      </c>
      <c r="E715" s="5" t="s">
        <v>266</v>
      </c>
      <c r="F715" s="5" t="s">
        <v>2220</v>
      </c>
      <c r="G715" s="5" t="s">
        <v>2221</v>
      </c>
      <c r="H715" s="5" t="s">
        <v>269</v>
      </c>
      <c r="I715" s="5" t="s">
        <v>1887</v>
      </c>
      <c r="J715" s="5" t="s">
        <v>30</v>
      </c>
      <c r="K715" s="5" t="s">
        <v>30</v>
      </c>
      <c r="L715" s="3" t="s">
        <v>307</v>
      </c>
      <c r="M715" s="3" t="s">
        <v>31</v>
      </c>
      <c r="N715" s="5" t="s">
        <v>2222</v>
      </c>
      <c r="O715" s="5" t="s">
        <v>271</v>
      </c>
      <c r="P715" s="5" t="s">
        <v>34</v>
      </c>
      <c r="Q715" s="155">
        <v>68581</v>
      </c>
      <c r="R715" s="166">
        <v>1</v>
      </c>
      <c r="S715" s="169">
        <v>2260</v>
      </c>
      <c r="U715" s="155">
        <v>1549.931</v>
      </c>
      <c r="V715" s="167">
        <v>1.189E-3</v>
      </c>
      <c r="W715" s="167">
        <v>2.0429271954309799E-3</v>
      </c>
      <c r="X715" s="167">
        <v>4.06310755319307E-4</v>
      </c>
    </row>
    <row r="716" spans="1:24">
      <c r="A716" s="5">
        <v>7833</v>
      </c>
      <c r="B716" s="5">
        <v>7834</v>
      </c>
      <c r="C716" s="5" t="s">
        <v>2223</v>
      </c>
      <c r="D716" s="5" t="s">
        <v>2224</v>
      </c>
      <c r="E716" s="5" t="s">
        <v>266</v>
      </c>
      <c r="F716" s="5" t="s">
        <v>2225</v>
      </c>
      <c r="G716" s="5" t="s">
        <v>2226</v>
      </c>
      <c r="H716" s="5" t="s">
        <v>269</v>
      </c>
      <c r="I716" s="5" t="s">
        <v>1887</v>
      </c>
      <c r="J716" s="5" t="s">
        <v>30</v>
      </c>
      <c r="K716" s="5" t="s">
        <v>330</v>
      </c>
      <c r="L716" s="3" t="s">
        <v>307</v>
      </c>
      <c r="M716" s="3" t="s">
        <v>31</v>
      </c>
      <c r="N716" s="5" t="s">
        <v>1118</v>
      </c>
      <c r="O716" s="5" t="s">
        <v>271</v>
      </c>
      <c r="P716" s="5" t="s">
        <v>34</v>
      </c>
      <c r="Q716" s="155">
        <v>27416</v>
      </c>
      <c r="R716" s="166">
        <v>1</v>
      </c>
      <c r="S716" s="169">
        <v>34250</v>
      </c>
      <c r="U716" s="155">
        <v>9389.98</v>
      </c>
      <c r="V716" s="167">
        <v>5.7399999999999997E-4</v>
      </c>
      <c r="W716" s="167">
        <v>1.23767125486477E-2</v>
      </c>
      <c r="X716" s="167">
        <v>2.46156174104388E-3</v>
      </c>
    </row>
    <row r="717" spans="1:24">
      <c r="A717" s="5">
        <v>7833</v>
      </c>
      <c r="B717" s="5">
        <v>7834</v>
      </c>
      <c r="C717" s="5" t="s">
        <v>1137</v>
      </c>
      <c r="D717" s="5" t="s">
        <v>1138</v>
      </c>
      <c r="E717" s="5" t="s">
        <v>266</v>
      </c>
      <c r="F717" s="5" t="s">
        <v>2227</v>
      </c>
      <c r="G717" s="5" t="s">
        <v>2228</v>
      </c>
      <c r="H717" s="5" t="s">
        <v>269</v>
      </c>
      <c r="I717" s="5" t="s">
        <v>1887</v>
      </c>
      <c r="J717" s="5" t="s">
        <v>30</v>
      </c>
      <c r="K717" s="5" t="s">
        <v>30</v>
      </c>
      <c r="L717" s="3" t="s">
        <v>307</v>
      </c>
      <c r="M717" s="3" t="s">
        <v>31</v>
      </c>
      <c r="N717" s="5" t="s">
        <v>355</v>
      </c>
      <c r="O717" s="5" t="s">
        <v>271</v>
      </c>
      <c r="P717" s="5" t="s">
        <v>34</v>
      </c>
      <c r="Q717" s="155">
        <v>85798</v>
      </c>
      <c r="R717" s="166">
        <v>1</v>
      </c>
      <c r="S717" s="169">
        <v>3548</v>
      </c>
      <c r="U717" s="155">
        <v>3044.1129999999998</v>
      </c>
      <c r="V717" s="167">
        <v>9.0799999999999995E-4</v>
      </c>
      <c r="W717" s="167">
        <v>4.0123740478329104E-3</v>
      </c>
      <c r="X717" s="167">
        <v>7.9800725823449899E-4</v>
      </c>
    </row>
    <row r="718" spans="1:24">
      <c r="A718" s="5">
        <v>7833</v>
      </c>
      <c r="B718" s="5">
        <v>7834</v>
      </c>
      <c r="C718" s="5" t="s">
        <v>2496</v>
      </c>
      <c r="D718" s="5" t="s">
        <v>2497</v>
      </c>
      <c r="E718" s="5" t="s">
        <v>266</v>
      </c>
      <c r="F718" s="5" t="s">
        <v>2498</v>
      </c>
      <c r="G718" s="5" t="s">
        <v>2499</v>
      </c>
      <c r="H718" s="5" t="s">
        <v>269</v>
      </c>
      <c r="I718" s="5" t="s">
        <v>1887</v>
      </c>
      <c r="J718" s="5" t="s">
        <v>30</v>
      </c>
      <c r="K718" s="5" t="s">
        <v>30</v>
      </c>
      <c r="L718" s="3" t="s">
        <v>307</v>
      </c>
      <c r="M718" s="3" t="s">
        <v>31</v>
      </c>
      <c r="N718" s="5" t="s">
        <v>337</v>
      </c>
      <c r="O718" s="5" t="s">
        <v>271</v>
      </c>
      <c r="P718" s="5" t="s">
        <v>34</v>
      </c>
      <c r="Q718" s="155">
        <v>14000</v>
      </c>
      <c r="R718" s="166">
        <v>1</v>
      </c>
      <c r="S718" s="169">
        <v>207.8</v>
      </c>
      <c r="U718" s="155">
        <v>29.091999999999999</v>
      </c>
      <c r="V718" s="167">
        <v>1.64E-4</v>
      </c>
      <c r="W718" s="167">
        <v>3.8345483320013297E-5</v>
      </c>
      <c r="X718" s="167">
        <v>7.6264011393473203E-6</v>
      </c>
    </row>
    <row r="719" spans="1:24">
      <c r="A719" s="5">
        <v>7833</v>
      </c>
      <c r="B719" s="5">
        <v>7834</v>
      </c>
      <c r="C719" s="5" t="s">
        <v>1156</v>
      </c>
      <c r="D719" s="5" t="s">
        <v>1157</v>
      </c>
      <c r="E719" s="5" t="s">
        <v>266</v>
      </c>
      <c r="F719" s="5" t="s">
        <v>2229</v>
      </c>
      <c r="G719" s="5" t="s">
        <v>2230</v>
      </c>
      <c r="H719" s="5" t="s">
        <v>269</v>
      </c>
      <c r="I719" s="5" t="s">
        <v>1887</v>
      </c>
      <c r="J719" s="5" t="s">
        <v>30</v>
      </c>
      <c r="K719" s="5" t="s">
        <v>30</v>
      </c>
      <c r="L719" s="3" t="s">
        <v>307</v>
      </c>
      <c r="M719" s="3" t="s">
        <v>31</v>
      </c>
      <c r="N719" s="5" t="s">
        <v>367</v>
      </c>
      <c r="O719" s="5" t="s">
        <v>271</v>
      </c>
      <c r="P719" s="5" t="s">
        <v>34</v>
      </c>
      <c r="Q719" s="155">
        <v>347628</v>
      </c>
      <c r="R719" s="166">
        <v>1</v>
      </c>
      <c r="S719" s="169">
        <v>2721</v>
      </c>
      <c r="U719" s="155">
        <v>9458.9580000000005</v>
      </c>
      <c r="V719" s="167">
        <v>1.7290000000000001E-3</v>
      </c>
      <c r="W719" s="167">
        <v>1.2467630675520701E-2</v>
      </c>
      <c r="X719" s="167">
        <v>2.4796441342317599E-3</v>
      </c>
    </row>
    <row r="720" spans="1:24">
      <c r="A720" s="5">
        <v>7833</v>
      </c>
      <c r="B720" s="5">
        <v>7834</v>
      </c>
      <c r="C720" s="5" t="s">
        <v>2500</v>
      </c>
      <c r="D720" s="5" t="s">
        <v>2501</v>
      </c>
      <c r="E720" s="5" t="s">
        <v>266</v>
      </c>
      <c r="F720" s="5" t="s">
        <v>2502</v>
      </c>
      <c r="G720" s="5" t="s">
        <v>2503</v>
      </c>
      <c r="H720" s="5" t="s">
        <v>269</v>
      </c>
      <c r="I720" s="5" t="s">
        <v>1887</v>
      </c>
      <c r="J720" s="5" t="s">
        <v>30</v>
      </c>
      <c r="K720" s="5" t="s">
        <v>30</v>
      </c>
      <c r="L720" s="3" t="s">
        <v>307</v>
      </c>
      <c r="M720" s="3" t="s">
        <v>31</v>
      </c>
      <c r="N720" s="5" t="s">
        <v>455</v>
      </c>
      <c r="O720" s="5" t="s">
        <v>271</v>
      </c>
      <c r="P720" s="5" t="s">
        <v>34</v>
      </c>
      <c r="Q720" s="155">
        <v>9141</v>
      </c>
      <c r="R720" s="166">
        <v>1</v>
      </c>
      <c r="S720" s="169">
        <v>4249</v>
      </c>
      <c r="U720" s="155">
        <v>388.40100000000001</v>
      </c>
      <c r="V720" s="167">
        <v>1.8799999999999999E-4</v>
      </c>
      <c r="W720" s="167">
        <v>5.1194237309466501E-4</v>
      </c>
      <c r="X720" s="167">
        <v>1.0181845577133701E-4</v>
      </c>
    </row>
    <row r="721" spans="1:24">
      <c r="A721" s="5">
        <v>7833</v>
      </c>
      <c r="B721" s="5">
        <v>7834</v>
      </c>
      <c r="C721" s="5" t="s">
        <v>2231</v>
      </c>
      <c r="D721" s="5" t="s">
        <v>2232</v>
      </c>
      <c r="E721" s="5" t="s">
        <v>266</v>
      </c>
      <c r="F721" s="5" t="s">
        <v>2233</v>
      </c>
      <c r="G721" s="5" t="s">
        <v>2234</v>
      </c>
      <c r="H721" s="5" t="s">
        <v>269</v>
      </c>
      <c r="I721" s="5" t="s">
        <v>1887</v>
      </c>
      <c r="J721" s="5" t="s">
        <v>30</v>
      </c>
      <c r="K721" s="5" t="s">
        <v>30</v>
      </c>
      <c r="L721" s="3" t="s">
        <v>307</v>
      </c>
      <c r="M721" s="3" t="s">
        <v>31</v>
      </c>
      <c r="N721" s="5" t="s">
        <v>455</v>
      </c>
      <c r="O721" s="5" t="s">
        <v>271</v>
      </c>
      <c r="P721" s="5" t="s">
        <v>34</v>
      </c>
      <c r="Q721" s="155">
        <v>3947</v>
      </c>
      <c r="R721" s="166">
        <v>1</v>
      </c>
      <c r="S721" s="169">
        <v>35170</v>
      </c>
      <c r="U721" s="155">
        <v>1388.16</v>
      </c>
      <c r="V721" s="167">
        <v>2.8699999999999998E-4</v>
      </c>
      <c r="W721" s="167">
        <v>1.8297010274632699E-3</v>
      </c>
      <c r="X721" s="167">
        <v>3.6390293699148401E-4</v>
      </c>
    </row>
    <row r="722" spans="1:24">
      <c r="A722" s="5">
        <v>7833</v>
      </c>
      <c r="B722" s="5">
        <v>7834</v>
      </c>
      <c r="C722" s="5" t="s">
        <v>1169</v>
      </c>
      <c r="D722" s="5" t="s">
        <v>1170</v>
      </c>
      <c r="E722" s="5" t="s">
        <v>266</v>
      </c>
      <c r="F722" s="5" t="s">
        <v>2235</v>
      </c>
      <c r="G722" s="5" t="s">
        <v>2236</v>
      </c>
      <c r="H722" s="5" t="s">
        <v>269</v>
      </c>
      <c r="I722" s="5" t="s">
        <v>1887</v>
      </c>
      <c r="J722" s="5" t="s">
        <v>30</v>
      </c>
      <c r="K722" s="5" t="s">
        <v>30</v>
      </c>
      <c r="L722" s="3" t="s">
        <v>307</v>
      </c>
      <c r="M722" s="3" t="s">
        <v>31</v>
      </c>
      <c r="N722" s="5" t="s">
        <v>367</v>
      </c>
      <c r="O722" s="5" t="s">
        <v>271</v>
      </c>
      <c r="P722" s="5" t="s">
        <v>34</v>
      </c>
      <c r="Q722" s="155">
        <v>67044</v>
      </c>
      <c r="R722" s="166">
        <v>1</v>
      </c>
      <c r="S722" s="169">
        <v>542.9</v>
      </c>
      <c r="U722" s="155">
        <v>363.98200000000003</v>
      </c>
      <c r="V722" s="167">
        <v>3.8200000000000002E-4</v>
      </c>
      <c r="W722" s="167">
        <v>4.79755979477009E-4</v>
      </c>
      <c r="X722" s="167">
        <v>9.5417014774789503E-5</v>
      </c>
    </row>
    <row r="723" spans="1:24">
      <c r="A723" s="5">
        <v>7833</v>
      </c>
      <c r="B723" s="5">
        <v>7834</v>
      </c>
      <c r="C723" s="5" t="s">
        <v>2237</v>
      </c>
      <c r="D723" s="5" t="s">
        <v>2238</v>
      </c>
      <c r="E723" s="5" t="s">
        <v>984</v>
      </c>
      <c r="F723" s="5" t="s">
        <v>2239</v>
      </c>
      <c r="G723" s="5" t="s">
        <v>2240</v>
      </c>
      <c r="H723" s="5" t="s">
        <v>269</v>
      </c>
      <c r="I723" s="5" t="s">
        <v>1887</v>
      </c>
      <c r="J723" s="5" t="s">
        <v>30</v>
      </c>
      <c r="K723" s="5" t="s">
        <v>30</v>
      </c>
      <c r="L723" s="3" t="s">
        <v>307</v>
      </c>
      <c r="M723" s="3" t="s">
        <v>31</v>
      </c>
      <c r="N723" s="5" t="s">
        <v>685</v>
      </c>
      <c r="O723" s="5" t="s">
        <v>271</v>
      </c>
      <c r="P723" s="5" t="s">
        <v>34</v>
      </c>
      <c r="Q723" s="155">
        <v>1707851.63</v>
      </c>
      <c r="R723" s="166">
        <v>1</v>
      </c>
      <c r="S723" s="169">
        <v>477.4</v>
      </c>
      <c r="U723" s="155">
        <v>8153.2839999999997</v>
      </c>
      <c r="V723" s="167">
        <v>1.5200000000000001E-3</v>
      </c>
      <c r="W723" s="167">
        <v>1.0746652118001399E-2</v>
      </c>
      <c r="X723" s="167">
        <v>2.1373646349143599E-3</v>
      </c>
    </row>
    <row r="724" spans="1:24">
      <c r="A724" s="5">
        <v>7833</v>
      </c>
      <c r="B724" s="5">
        <v>7834</v>
      </c>
      <c r="C724" s="5" t="s">
        <v>2512</v>
      </c>
      <c r="D724" s="5" t="s">
        <v>2513</v>
      </c>
      <c r="E724" s="5" t="s">
        <v>266</v>
      </c>
      <c r="F724" s="5" t="s">
        <v>2514</v>
      </c>
      <c r="G724" s="5" t="s">
        <v>2515</v>
      </c>
      <c r="H724" s="5" t="s">
        <v>269</v>
      </c>
      <c r="I724" s="5" t="s">
        <v>1887</v>
      </c>
      <c r="J724" s="5" t="s">
        <v>30</v>
      </c>
      <c r="K724" s="5" t="s">
        <v>30</v>
      </c>
      <c r="L724" s="3" t="s">
        <v>307</v>
      </c>
      <c r="M724" s="3" t="s">
        <v>31</v>
      </c>
      <c r="N724" s="5" t="s">
        <v>393</v>
      </c>
      <c r="O724" s="5" t="s">
        <v>271</v>
      </c>
      <c r="P724" s="5" t="s">
        <v>34</v>
      </c>
      <c r="Q724" s="155">
        <v>3117</v>
      </c>
      <c r="R724" s="166">
        <v>1</v>
      </c>
      <c r="S724" s="169">
        <v>1856</v>
      </c>
      <c r="U724" s="155">
        <v>57.851999999999997</v>
      </c>
      <c r="V724" s="167">
        <v>2.9999999999999997E-4</v>
      </c>
      <c r="W724" s="167">
        <v>7.6252732544940697E-5</v>
      </c>
      <c r="X724" s="167">
        <v>1.5165643408530699E-5</v>
      </c>
    </row>
    <row r="725" spans="1:24">
      <c r="A725" s="5">
        <v>7833</v>
      </c>
      <c r="B725" s="5">
        <v>7834</v>
      </c>
      <c r="C725" s="5" t="s">
        <v>1174</v>
      </c>
      <c r="D725" s="5" t="s">
        <v>1175</v>
      </c>
      <c r="E725" s="5" t="s">
        <v>266</v>
      </c>
      <c r="F725" s="5" t="s">
        <v>2241</v>
      </c>
      <c r="G725" s="5" t="s">
        <v>2242</v>
      </c>
      <c r="H725" s="5" t="s">
        <v>269</v>
      </c>
      <c r="I725" s="5" t="s">
        <v>1887</v>
      </c>
      <c r="J725" s="5" t="s">
        <v>30</v>
      </c>
      <c r="K725" s="5" t="s">
        <v>30</v>
      </c>
      <c r="L725" s="3" t="s">
        <v>307</v>
      </c>
      <c r="M725" s="3" t="s">
        <v>31</v>
      </c>
      <c r="N725" s="5" t="s">
        <v>455</v>
      </c>
      <c r="O725" s="5" t="s">
        <v>271</v>
      </c>
      <c r="P725" s="5" t="s">
        <v>34</v>
      </c>
      <c r="Q725" s="155">
        <v>121206</v>
      </c>
      <c r="R725" s="166">
        <v>1</v>
      </c>
      <c r="S725" s="169">
        <v>3976</v>
      </c>
      <c r="U725" s="155">
        <v>4819.1509999999998</v>
      </c>
      <c r="V725" s="167">
        <v>4.4000000000000002E-4</v>
      </c>
      <c r="W725" s="167">
        <v>6.3520093982920699E-3</v>
      </c>
      <c r="X725" s="167">
        <v>1.2633292768276601E-3</v>
      </c>
    </row>
    <row r="726" spans="1:24">
      <c r="A726" s="5">
        <v>7833</v>
      </c>
      <c r="B726" s="5">
        <v>7834</v>
      </c>
      <c r="C726" s="5" t="s">
        <v>1187</v>
      </c>
      <c r="D726" s="5" t="s">
        <v>1188</v>
      </c>
      <c r="E726" s="5" t="s">
        <v>266</v>
      </c>
      <c r="F726" s="5" t="s">
        <v>2243</v>
      </c>
      <c r="G726" s="5" t="s">
        <v>2244</v>
      </c>
      <c r="H726" s="5" t="s">
        <v>269</v>
      </c>
      <c r="I726" s="5" t="s">
        <v>1887</v>
      </c>
      <c r="J726" s="5" t="s">
        <v>30</v>
      </c>
      <c r="K726" s="5" t="s">
        <v>30</v>
      </c>
      <c r="L726" s="3" t="s">
        <v>307</v>
      </c>
      <c r="M726" s="3" t="s">
        <v>31</v>
      </c>
      <c r="N726" s="5" t="s">
        <v>763</v>
      </c>
      <c r="O726" s="5" t="s">
        <v>271</v>
      </c>
      <c r="P726" s="5" t="s">
        <v>34</v>
      </c>
      <c r="Q726" s="155">
        <v>30615</v>
      </c>
      <c r="R726" s="166">
        <v>1</v>
      </c>
      <c r="S726" s="169">
        <v>11100</v>
      </c>
      <c r="U726" s="155">
        <v>3398.2649999999999</v>
      </c>
      <c r="V726" s="167">
        <v>2.5999999999999998E-4</v>
      </c>
      <c r="W726" s="167">
        <v>4.47917344543122E-3</v>
      </c>
      <c r="X726" s="167">
        <v>8.9084738305390202E-4</v>
      </c>
    </row>
    <row r="727" spans="1:24">
      <c r="A727" s="5">
        <v>7833</v>
      </c>
      <c r="B727" s="5">
        <v>7834</v>
      </c>
      <c r="C727" s="5" t="s">
        <v>1193</v>
      </c>
      <c r="D727" s="5" t="s">
        <v>1194</v>
      </c>
      <c r="E727" s="5" t="s">
        <v>266</v>
      </c>
      <c r="F727" s="5" t="s">
        <v>2370</v>
      </c>
      <c r="G727" s="5" t="s">
        <v>2371</v>
      </c>
      <c r="H727" s="5" t="s">
        <v>269</v>
      </c>
      <c r="I727" s="5" t="s">
        <v>1887</v>
      </c>
      <c r="J727" s="5" t="s">
        <v>30</v>
      </c>
      <c r="K727" s="5" t="s">
        <v>30</v>
      </c>
      <c r="L727" s="3" t="s">
        <v>307</v>
      </c>
      <c r="M727" s="3" t="s">
        <v>31</v>
      </c>
      <c r="N727" s="5" t="s">
        <v>317</v>
      </c>
      <c r="O727" s="5" t="s">
        <v>271</v>
      </c>
      <c r="P727" s="5" t="s">
        <v>34</v>
      </c>
      <c r="Q727" s="155">
        <v>66386</v>
      </c>
      <c r="R727" s="166">
        <v>1</v>
      </c>
      <c r="S727" s="169">
        <v>1840</v>
      </c>
      <c r="U727" s="155">
        <v>1221.502</v>
      </c>
      <c r="V727" s="167">
        <v>1.13E-4</v>
      </c>
      <c r="W727" s="167">
        <v>1.61003368295601E-3</v>
      </c>
      <c r="X727" s="167">
        <v>3.2021405524114801E-4</v>
      </c>
    </row>
    <row r="728" spans="1:24">
      <c r="A728" s="5">
        <v>7833</v>
      </c>
      <c r="B728" s="5">
        <v>7834</v>
      </c>
      <c r="C728" s="5" t="s">
        <v>2245</v>
      </c>
      <c r="D728" s="5" t="s">
        <v>2246</v>
      </c>
      <c r="E728" s="5" t="s">
        <v>266</v>
      </c>
      <c r="F728" s="5" t="s">
        <v>2247</v>
      </c>
      <c r="G728" s="5" t="s">
        <v>2248</v>
      </c>
      <c r="H728" s="5" t="s">
        <v>269</v>
      </c>
      <c r="I728" s="5" t="s">
        <v>1887</v>
      </c>
      <c r="J728" s="5" t="s">
        <v>30</v>
      </c>
      <c r="K728" s="5" t="s">
        <v>30</v>
      </c>
      <c r="L728" s="3" t="s">
        <v>307</v>
      </c>
      <c r="M728" s="3" t="s">
        <v>31</v>
      </c>
      <c r="N728" s="5" t="s">
        <v>282</v>
      </c>
      <c r="O728" s="5" t="s">
        <v>271</v>
      </c>
      <c r="P728" s="5" t="s">
        <v>34</v>
      </c>
      <c r="Q728" s="155">
        <v>55692</v>
      </c>
      <c r="R728" s="166">
        <v>1</v>
      </c>
      <c r="S728" s="169">
        <v>2007</v>
      </c>
      <c r="U728" s="155">
        <v>1117.7380000000001</v>
      </c>
      <c r="V728" s="167">
        <v>1.392E-3</v>
      </c>
      <c r="W728" s="167">
        <v>1.47326483937707E-3</v>
      </c>
      <c r="X728" s="167">
        <v>2.93012570889189E-4</v>
      </c>
    </row>
    <row r="729" spans="1:24">
      <c r="A729" s="5">
        <v>7833</v>
      </c>
      <c r="B729" s="5">
        <v>7834</v>
      </c>
      <c r="C729" s="5" t="s">
        <v>2516</v>
      </c>
      <c r="D729" s="5" t="s">
        <v>2517</v>
      </c>
      <c r="E729" s="5" t="s">
        <v>266</v>
      </c>
      <c r="F729" s="5" t="s">
        <v>2518</v>
      </c>
      <c r="G729" s="5" t="s">
        <v>2519</v>
      </c>
      <c r="H729" s="5" t="s">
        <v>269</v>
      </c>
      <c r="I729" s="5" t="s">
        <v>1887</v>
      </c>
      <c r="J729" s="5" t="s">
        <v>30</v>
      </c>
      <c r="K729" s="5" t="s">
        <v>30</v>
      </c>
      <c r="L729" s="3" t="s">
        <v>307</v>
      </c>
      <c r="M729" s="3" t="s">
        <v>31</v>
      </c>
      <c r="N729" s="5" t="s">
        <v>355</v>
      </c>
      <c r="O729" s="5" t="s">
        <v>271</v>
      </c>
      <c r="P729" s="5" t="s">
        <v>34</v>
      </c>
      <c r="Q729" s="155">
        <v>1618</v>
      </c>
      <c r="R729" s="166">
        <v>1</v>
      </c>
      <c r="S729" s="169">
        <v>1630</v>
      </c>
      <c r="U729" s="155">
        <v>26.373000000000001</v>
      </c>
      <c r="V729" s="167">
        <v>1.27E-4</v>
      </c>
      <c r="W729" s="167">
        <v>3.4762160380587097E-5</v>
      </c>
      <c r="X729" s="167">
        <v>6.9137263786766999E-6</v>
      </c>
    </row>
    <row r="730" spans="1:24">
      <c r="A730" s="5">
        <v>7833</v>
      </c>
      <c r="B730" s="5">
        <v>7834</v>
      </c>
      <c r="C730" s="5" t="s">
        <v>1211</v>
      </c>
      <c r="D730" s="5" t="s">
        <v>1212</v>
      </c>
      <c r="E730" s="5" t="s">
        <v>266</v>
      </c>
      <c r="F730" s="5" t="s">
        <v>2249</v>
      </c>
      <c r="G730" s="5" t="s">
        <v>2250</v>
      </c>
      <c r="H730" s="5" t="s">
        <v>269</v>
      </c>
      <c r="I730" s="5" t="s">
        <v>1887</v>
      </c>
      <c r="J730" s="5" t="s">
        <v>30</v>
      </c>
      <c r="K730" s="5" t="s">
        <v>30</v>
      </c>
      <c r="L730" s="3" t="s">
        <v>307</v>
      </c>
      <c r="M730" s="3" t="s">
        <v>31</v>
      </c>
      <c r="N730" s="5" t="s">
        <v>355</v>
      </c>
      <c r="O730" s="5" t="s">
        <v>271</v>
      </c>
      <c r="P730" s="5" t="s">
        <v>34</v>
      </c>
      <c r="Q730" s="155">
        <v>4903</v>
      </c>
      <c r="R730" s="166">
        <v>1</v>
      </c>
      <c r="S730" s="169">
        <v>13150</v>
      </c>
      <c r="U730" s="155">
        <v>644.745</v>
      </c>
      <c r="V730" s="167">
        <v>5.71E-4</v>
      </c>
      <c r="W730" s="167">
        <v>8.4982261344769398E-4</v>
      </c>
      <c r="X730" s="167">
        <v>1.6901829332421E-4</v>
      </c>
    </row>
    <row r="731" spans="1:24">
      <c r="A731" s="5">
        <v>7833</v>
      </c>
      <c r="B731" s="5">
        <v>7834</v>
      </c>
      <c r="C731" s="5" t="s">
        <v>2251</v>
      </c>
      <c r="D731" s="5" t="s">
        <v>2252</v>
      </c>
      <c r="E731" s="5" t="s">
        <v>303</v>
      </c>
      <c r="F731" s="5" t="s">
        <v>2253</v>
      </c>
      <c r="G731" s="5" t="s">
        <v>2254</v>
      </c>
      <c r="H731" s="5" t="s">
        <v>269</v>
      </c>
      <c r="I731" s="5" t="s">
        <v>1887</v>
      </c>
      <c r="J731" s="5" t="s">
        <v>127</v>
      </c>
      <c r="K731" s="5" t="s">
        <v>128</v>
      </c>
      <c r="L731" s="3" t="s">
        <v>307</v>
      </c>
      <c r="M731" s="3" t="s">
        <v>2255</v>
      </c>
      <c r="N731" s="5" t="s">
        <v>2256</v>
      </c>
      <c r="O731" s="5" t="s">
        <v>271</v>
      </c>
      <c r="P731" s="5" t="s">
        <v>132</v>
      </c>
      <c r="Q731" s="155">
        <v>21004</v>
      </c>
      <c r="R731" s="166">
        <v>3.19</v>
      </c>
      <c r="S731" s="169">
        <v>4894</v>
      </c>
      <c r="T731" s="153">
        <v>11.342000000000001</v>
      </c>
      <c r="U731" s="155">
        <v>3315.297</v>
      </c>
      <c r="V731" s="167">
        <v>1.22E-4</v>
      </c>
      <c r="W731" s="167">
        <v>4.3698146956701401E-3</v>
      </c>
      <c r="X731" s="167">
        <v>8.6909739787793805E-4</v>
      </c>
    </row>
    <row r="732" spans="1:24">
      <c r="A732" s="5">
        <v>7833</v>
      </c>
      <c r="B732" s="5">
        <v>7834</v>
      </c>
      <c r="C732" s="5" t="s">
        <v>2378</v>
      </c>
      <c r="D732" s="5" t="s">
        <v>2379</v>
      </c>
      <c r="E732" s="5" t="s">
        <v>303</v>
      </c>
      <c r="F732" s="5" t="s">
        <v>2380</v>
      </c>
      <c r="G732" s="5" t="s">
        <v>2381</v>
      </c>
      <c r="H732" s="5" t="s">
        <v>269</v>
      </c>
      <c r="I732" s="5" t="s">
        <v>1887</v>
      </c>
      <c r="J732" s="5" t="s">
        <v>127</v>
      </c>
      <c r="K732" s="5" t="s">
        <v>2382</v>
      </c>
      <c r="L732" s="3" t="s">
        <v>307</v>
      </c>
      <c r="M732" s="3" t="s">
        <v>2255</v>
      </c>
      <c r="N732" s="5" t="s">
        <v>2383</v>
      </c>
      <c r="O732" s="5" t="s">
        <v>271</v>
      </c>
      <c r="P732" s="5" t="s">
        <v>132</v>
      </c>
      <c r="Q732" s="155">
        <v>1220</v>
      </c>
      <c r="R732" s="166">
        <v>3.19</v>
      </c>
      <c r="S732" s="169">
        <v>14658</v>
      </c>
      <c r="U732" s="155">
        <v>570.46</v>
      </c>
      <c r="V732" s="167">
        <v>0</v>
      </c>
      <c r="W732" s="167">
        <v>7.5191001312856004E-4</v>
      </c>
      <c r="X732" s="167">
        <v>1.49544793397282E-4</v>
      </c>
    </row>
    <row r="733" spans="1:24">
      <c r="A733" s="5">
        <v>7833</v>
      </c>
      <c r="B733" s="5">
        <v>7834</v>
      </c>
      <c r="C733" s="5" t="s">
        <v>2262</v>
      </c>
      <c r="D733" s="5" t="s">
        <v>2263</v>
      </c>
      <c r="E733" s="5" t="s">
        <v>303</v>
      </c>
      <c r="F733" s="5" t="s">
        <v>2262</v>
      </c>
      <c r="G733" s="5" t="s">
        <v>2264</v>
      </c>
      <c r="H733" s="5" t="s">
        <v>269</v>
      </c>
      <c r="I733" s="5" t="s">
        <v>1887</v>
      </c>
      <c r="J733" s="5" t="s">
        <v>127</v>
      </c>
      <c r="K733" s="5" t="s">
        <v>128</v>
      </c>
      <c r="L733" s="3" t="s">
        <v>307</v>
      </c>
      <c r="M733" s="3" t="s">
        <v>2255</v>
      </c>
      <c r="N733" s="5" t="s">
        <v>2256</v>
      </c>
      <c r="O733" s="5" t="s">
        <v>271</v>
      </c>
      <c r="P733" s="5" t="s">
        <v>132</v>
      </c>
      <c r="Q733" s="155">
        <v>14669</v>
      </c>
      <c r="R733" s="166">
        <v>3.19</v>
      </c>
      <c r="S733" s="169">
        <v>6748</v>
      </c>
      <c r="T733" s="153">
        <v>7.7009999999999996</v>
      </c>
      <c r="U733" s="155">
        <v>3182.2330000000002</v>
      </c>
      <c r="V733" s="167">
        <v>9.2999999999999997E-5</v>
      </c>
      <c r="W733" s="167">
        <v>4.1944273025863801E-3</v>
      </c>
      <c r="X733" s="167">
        <v>8.3421520319340602E-4</v>
      </c>
    </row>
    <row r="734" spans="1:24">
      <c r="A734" s="5">
        <v>7833</v>
      </c>
      <c r="B734" s="5">
        <v>7834</v>
      </c>
      <c r="C734" s="5" t="s">
        <v>383</v>
      </c>
      <c r="D734" s="5" t="s">
        <v>384</v>
      </c>
      <c r="E734" s="5" t="s">
        <v>266</v>
      </c>
      <c r="F734" s="5" t="s">
        <v>2396</v>
      </c>
      <c r="G734" s="5" t="s">
        <v>1920</v>
      </c>
      <c r="H734" s="5" t="s">
        <v>269</v>
      </c>
      <c r="I734" s="5" t="s">
        <v>1887</v>
      </c>
      <c r="J734" s="5" t="s">
        <v>30</v>
      </c>
      <c r="K734" s="5" t="s">
        <v>30</v>
      </c>
      <c r="L734" s="3" t="s">
        <v>307</v>
      </c>
      <c r="M734" s="3" t="s">
        <v>2259</v>
      </c>
      <c r="N734" s="5" t="s">
        <v>1245</v>
      </c>
      <c r="O734" s="5" t="s">
        <v>271</v>
      </c>
      <c r="P734" s="5" t="s">
        <v>132</v>
      </c>
      <c r="Q734" s="155">
        <v>1224</v>
      </c>
      <c r="R734" s="166">
        <v>3.19</v>
      </c>
      <c r="S734" s="169">
        <v>57771</v>
      </c>
      <c r="T734" s="153">
        <v>0.91800000000000004</v>
      </c>
      <c r="U734" s="155">
        <v>2258.6320000000001</v>
      </c>
      <c r="V734" s="167">
        <v>2.8E-5</v>
      </c>
      <c r="W734" s="167">
        <v>2.9770496065589401E-3</v>
      </c>
      <c r="X734" s="167">
        <v>5.9209514512768803E-4</v>
      </c>
    </row>
    <row r="735" spans="1:24">
      <c r="A735" s="5">
        <v>7833</v>
      </c>
      <c r="B735" s="5">
        <v>7834</v>
      </c>
      <c r="C735" s="5" t="s">
        <v>2265</v>
      </c>
      <c r="D735" s="5" t="s">
        <v>2266</v>
      </c>
      <c r="E735" s="5" t="s">
        <v>266</v>
      </c>
      <c r="F735" s="5" t="s">
        <v>2267</v>
      </c>
      <c r="G735" s="5" t="s">
        <v>2268</v>
      </c>
      <c r="H735" s="5" t="s">
        <v>269</v>
      </c>
      <c r="I735" s="5" t="s">
        <v>1887</v>
      </c>
      <c r="J735" s="5" t="s">
        <v>127</v>
      </c>
      <c r="K735" s="5" t="s">
        <v>128</v>
      </c>
      <c r="L735" s="3" t="s">
        <v>307</v>
      </c>
      <c r="M735" s="3" t="s">
        <v>2255</v>
      </c>
      <c r="N735" s="5" t="s">
        <v>2269</v>
      </c>
      <c r="O735" s="5" t="s">
        <v>271</v>
      </c>
      <c r="P735" s="5" t="s">
        <v>132</v>
      </c>
      <c r="Q735" s="155">
        <v>13413</v>
      </c>
      <c r="R735" s="166">
        <v>3.19</v>
      </c>
      <c r="S735" s="169">
        <v>1976</v>
      </c>
      <c r="U735" s="155">
        <v>845.48</v>
      </c>
      <c r="V735" s="167">
        <v>3.4699999999999998E-4</v>
      </c>
      <c r="W735" s="167">
        <v>1.1144079077301499E-3</v>
      </c>
      <c r="X735" s="167">
        <v>2.2164075143565E-4</v>
      </c>
    </row>
    <row r="736" spans="1:24">
      <c r="A736" s="5">
        <v>7833</v>
      </c>
      <c r="B736" s="5">
        <v>7834</v>
      </c>
      <c r="C736" s="5" t="s">
        <v>2270</v>
      </c>
      <c r="D736" s="5" t="s">
        <v>2271</v>
      </c>
      <c r="E736" s="5" t="s">
        <v>266</v>
      </c>
      <c r="F736" s="5" t="s">
        <v>2272</v>
      </c>
      <c r="G736" s="5" t="s">
        <v>2273</v>
      </c>
      <c r="H736" s="5" t="s">
        <v>269</v>
      </c>
      <c r="I736" s="5" t="s">
        <v>1887</v>
      </c>
      <c r="J736" s="5" t="s">
        <v>127</v>
      </c>
      <c r="K736" s="5" t="s">
        <v>30</v>
      </c>
      <c r="L736" s="3" t="s">
        <v>307</v>
      </c>
      <c r="M736" s="3" t="s">
        <v>2259</v>
      </c>
      <c r="N736" s="5" t="s">
        <v>308</v>
      </c>
      <c r="O736" s="5" t="s">
        <v>271</v>
      </c>
      <c r="P736" s="5" t="s">
        <v>132</v>
      </c>
      <c r="Q736" s="155">
        <v>3506</v>
      </c>
      <c r="R736" s="166">
        <v>3.19</v>
      </c>
      <c r="S736" s="169">
        <v>4301</v>
      </c>
      <c r="T736" s="153">
        <v>1.7529999999999999</v>
      </c>
      <c r="U736" s="155">
        <v>486.62200000000001</v>
      </c>
      <c r="V736" s="167">
        <v>1.4899999999999999E-4</v>
      </c>
      <c r="W736" s="167">
        <v>6.4140496197069195E-4</v>
      </c>
      <c r="X736" s="167">
        <v>1.2756682428366399E-4</v>
      </c>
    </row>
    <row r="737" spans="1:24">
      <c r="A737" s="5">
        <v>7833</v>
      </c>
      <c r="B737" s="5">
        <v>7834</v>
      </c>
      <c r="C737" s="5" t="s">
        <v>2403</v>
      </c>
      <c r="D737" s="5" t="s">
        <v>2404</v>
      </c>
      <c r="E737" s="5" t="s">
        <v>303</v>
      </c>
      <c r="F737" s="5" t="s">
        <v>2405</v>
      </c>
      <c r="G737" s="5" t="s">
        <v>2406</v>
      </c>
      <c r="H737" s="5" t="s">
        <v>269</v>
      </c>
      <c r="I737" s="5" t="s">
        <v>1887</v>
      </c>
      <c r="J737" s="5" t="s">
        <v>127</v>
      </c>
      <c r="K737" s="5" t="s">
        <v>128</v>
      </c>
      <c r="L737" s="3" t="s">
        <v>307</v>
      </c>
      <c r="M737" s="3" t="s">
        <v>2255</v>
      </c>
      <c r="N737" s="5" t="s">
        <v>2256</v>
      </c>
      <c r="O737" s="5" t="s">
        <v>271</v>
      </c>
      <c r="P737" s="5" t="s">
        <v>132</v>
      </c>
      <c r="Q737" s="155">
        <v>5590</v>
      </c>
      <c r="R737" s="166">
        <v>3.19</v>
      </c>
      <c r="S737" s="169">
        <v>2027</v>
      </c>
      <c r="U737" s="155">
        <v>361.45699999999999</v>
      </c>
      <c r="V737" s="167">
        <v>7.9999999999999996E-6</v>
      </c>
      <c r="W737" s="167">
        <v>4.7642756068184001E-4</v>
      </c>
      <c r="X737" s="167">
        <v>9.4755037021637705E-5</v>
      </c>
    </row>
    <row r="738" spans="1:24">
      <c r="A738" s="5">
        <v>7833</v>
      </c>
      <c r="B738" s="5">
        <v>7834</v>
      </c>
      <c r="C738" s="5" t="s">
        <v>2407</v>
      </c>
      <c r="D738" s="5" t="s">
        <v>2408</v>
      </c>
      <c r="E738" s="5" t="s">
        <v>303</v>
      </c>
      <c r="F738" s="5" t="s">
        <v>2409</v>
      </c>
      <c r="G738" s="5" t="s">
        <v>2410</v>
      </c>
      <c r="H738" s="5" t="s">
        <v>269</v>
      </c>
      <c r="I738" s="5" t="s">
        <v>1887</v>
      </c>
      <c r="J738" s="5" t="s">
        <v>127</v>
      </c>
      <c r="K738" s="5" t="s">
        <v>128</v>
      </c>
      <c r="L738" s="3" t="s">
        <v>307</v>
      </c>
      <c r="M738" s="3" t="s">
        <v>2255</v>
      </c>
      <c r="N738" s="5" t="s">
        <v>1336</v>
      </c>
      <c r="O738" s="5" t="s">
        <v>271</v>
      </c>
      <c r="P738" s="5" t="s">
        <v>132</v>
      </c>
      <c r="Q738" s="155">
        <v>10050</v>
      </c>
      <c r="R738" s="166">
        <v>3.19</v>
      </c>
      <c r="S738" s="169">
        <v>7118</v>
      </c>
      <c r="U738" s="155">
        <v>2281.9949999999999</v>
      </c>
      <c r="V738" s="167">
        <v>1.4300000000000001E-4</v>
      </c>
      <c r="W738" s="167">
        <v>3.00784439919584E-3</v>
      </c>
      <c r="X738" s="167">
        <v>5.9821981539698603E-4</v>
      </c>
    </row>
    <row r="739" spans="1:24">
      <c r="A739" s="5">
        <v>7833</v>
      </c>
      <c r="B739" s="5">
        <v>7834</v>
      </c>
      <c r="C739" s="5" t="s">
        <v>2532</v>
      </c>
      <c r="D739" s="5" t="s">
        <v>2533</v>
      </c>
      <c r="E739" s="5" t="s">
        <v>303</v>
      </c>
      <c r="F739" s="5" t="s">
        <v>2534</v>
      </c>
      <c r="G739" s="5" t="s">
        <v>2535</v>
      </c>
      <c r="H739" s="5" t="s">
        <v>269</v>
      </c>
      <c r="I739" s="5" t="s">
        <v>1887</v>
      </c>
      <c r="J739" s="5" t="s">
        <v>127</v>
      </c>
      <c r="K739" s="5" t="s">
        <v>128</v>
      </c>
      <c r="L739" s="3" t="s">
        <v>307</v>
      </c>
      <c r="M739" s="3" t="s">
        <v>2259</v>
      </c>
      <c r="N739" s="5" t="s">
        <v>1270</v>
      </c>
      <c r="O739" s="5" t="s">
        <v>271</v>
      </c>
      <c r="P739" s="5" t="s">
        <v>132</v>
      </c>
      <c r="Q739" s="155">
        <v>478</v>
      </c>
      <c r="R739" s="166">
        <v>3.19</v>
      </c>
      <c r="S739" s="169">
        <v>66009</v>
      </c>
      <c r="U739" s="155">
        <v>1006.518</v>
      </c>
      <c r="V739" s="167">
        <v>0</v>
      </c>
      <c r="W739" s="167">
        <v>1.32666835606228E-3</v>
      </c>
      <c r="X739" s="167">
        <v>2.6385650111049102E-4</v>
      </c>
    </row>
    <row r="740" spans="1:24">
      <c r="A740" s="5">
        <v>7833</v>
      </c>
      <c r="B740" s="5">
        <v>7834</v>
      </c>
      <c r="C740" s="5" t="s">
        <v>1307</v>
      </c>
      <c r="D740" s="5" t="s">
        <v>1308</v>
      </c>
      <c r="E740" s="5" t="s">
        <v>303</v>
      </c>
      <c r="F740" s="5" t="s">
        <v>2274</v>
      </c>
      <c r="G740" s="5" t="s">
        <v>2275</v>
      </c>
      <c r="H740" s="5" t="s">
        <v>269</v>
      </c>
      <c r="I740" s="5" t="s">
        <v>1887</v>
      </c>
      <c r="J740" s="5" t="s">
        <v>127</v>
      </c>
      <c r="K740" s="5" t="s">
        <v>128</v>
      </c>
      <c r="L740" s="3" t="s">
        <v>307</v>
      </c>
      <c r="M740" s="3" t="s">
        <v>2259</v>
      </c>
      <c r="N740" s="5" t="s">
        <v>1258</v>
      </c>
      <c r="O740" s="5" t="s">
        <v>271</v>
      </c>
      <c r="P740" s="5" t="s">
        <v>132</v>
      </c>
      <c r="Q740" s="155">
        <v>530</v>
      </c>
      <c r="R740" s="166">
        <v>3.19</v>
      </c>
      <c r="S740" s="169">
        <v>48362</v>
      </c>
      <c r="U740" s="155">
        <v>817.65599999999995</v>
      </c>
      <c r="V740" s="167">
        <v>0</v>
      </c>
      <c r="W740" s="167">
        <v>1.0777336490066099E-3</v>
      </c>
      <c r="X740" s="167">
        <v>2.14346734401628E-4</v>
      </c>
    </row>
    <row r="741" spans="1:24">
      <c r="A741" s="5">
        <v>7833</v>
      </c>
      <c r="B741" s="5">
        <v>7834</v>
      </c>
      <c r="C741" s="5" t="s">
        <v>1312</v>
      </c>
      <c r="D741" s="5" t="s">
        <v>1313</v>
      </c>
      <c r="E741" s="5" t="s">
        <v>303</v>
      </c>
      <c r="F741" s="5" t="s">
        <v>2540</v>
      </c>
      <c r="G741" s="5" t="s">
        <v>2541</v>
      </c>
      <c r="H741" s="5" t="s">
        <v>269</v>
      </c>
      <c r="I741" s="5" t="s">
        <v>1887</v>
      </c>
      <c r="J741" s="5" t="s">
        <v>127</v>
      </c>
      <c r="K741" s="5" t="s">
        <v>128</v>
      </c>
      <c r="L741" s="3" t="s">
        <v>307</v>
      </c>
      <c r="M741" s="3" t="s">
        <v>2259</v>
      </c>
      <c r="N741" s="5" t="s">
        <v>1230</v>
      </c>
      <c r="O741" s="5" t="s">
        <v>271</v>
      </c>
      <c r="P741" s="5" t="s">
        <v>132</v>
      </c>
      <c r="Q741" s="155">
        <v>4750</v>
      </c>
      <c r="R741" s="166">
        <v>3.19</v>
      </c>
      <c r="S741" s="169">
        <v>18650</v>
      </c>
      <c r="U741" s="155">
        <v>2825.9409999999998</v>
      </c>
      <c r="V741" s="167">
        <v>0</v>
      </c>
      <c r="W741" s="167">
        <v>3.7248069251069899E-3</v>
      </c>
      <c r="X741" s="167">
        <v>7.4081402339916803E-4</v>
      </c>
    </row>
    <row r="742" spans="1:24">
      <c r="A742" s="5">
        <v>7833</v>
      </c>
      <c r="B742" s="5">
        <v>7834</v>
      </c>
      <c r="C742" s="5" t="s">
        <v>1317</v>
      </c>
      <c r="D742" s="5" t="s">
        <v>1318</v>
      </c>
      <c r="E742" s="5" t="s">
        <v>303</v>
      </c>
      <c r="F742" s="5" t="s">
        <v>2417</v>
      </c>
      <c r="G742" s="5" t="s">
        <v>2418</v>
      </c>
      <c r="H742" s="5" t="s">
        <v>269</v>
      </c>
      <c r="I742" s="5" t="s">
        <v>1887</v>
      </c>
      <c r="J742" s="5" t="s">
        <v>127</v>
      </c>
      <c r="K742" s="5" t="s">
        <v>128</v>
      </c>
      <c r="L742" s="3" t="s">
        <v>307</v>
      </c>
      <c r="M742" s="3" t="s">
        <v>2255</v>
      </c>
      <c r="N742" s="5" t="s">
        <v>1258</v>
      </c>
      <c r="O742" s="5" t="s">
        <v>271</v>
      </c>
      <c r="P742" s="5" t="s">
        <v>132</v>
      </c>
      <c r="Q742" s="155">
        <v>3924</v>
      </c>
      <c r="R742" s="166">
        <v>3.19</v>
      </c>
      <c r="S742" s="169">
        <v>19491</v>
      </c>
      <c r="U742" s="155">
        <v>2439.7979999999998</v>
      </c>
      <c r="V742" s="167">
        <v>9.9999999999999995E-7</v>
      </c>
      <c r="W742" s="167">
        <v>3.2158400565990598E-3</v>
      </c>
      <c r="X742" s="167">
        <v>6.3958735548928596E-4</v>
      </c>
    </row>
    <row r="743" spans="1:24">
      <c r="A743" s="5">
        <v>7833</v>
      </c>
      <c r="B743" s="5">
        <v>7834</v>
      </c>
      <c r="C743" s="5" t="s">
        <v>2276</v>
      </c>
      <c r="D743" s="5" t="s">
        <v>2277</v>
      </c>
      <c r="E743" s="5" t="s">
        <v>266</v>
      </c>
      <c r="F743" s="5" t="s">
        <v>2278</v>
      </c>
      <c r="G743" s="5" t="s">
        <v>2279</v>
      </c>
      <c r="H743" s="5" t="s">
        <v>269</v>
      </c>
      <c r="I743" s="5" t="s">
        <v>1887</v>
      </c>
      <c r="J743" s="5" t="s">
        <v>127</v>
      </c>
      <c r="K743" s="5" t="s">
        <v>128</v>
      </c>
      <c r="L743" s="3" t="s">
        <v>307</v>
      </c>
      <c r="M743" s="3" t="s">
        <v>2259</v>
      </c>
      <c r="N743" s="5" t="s">
        <v>308</v>
      </c>
      <c r="O743" s="5" t="s">
        <v>271</v>
      </c>
      <c r="P743" s="5" t="s">
        <v>132</v>
      </c>
      <c r="Q743" s="155">
        <v>522</v>
      </c>
      <c r="R743" s="166">
        <v>3.19</v>
      </c>
      <c r="S743" s="169">
        <v>1470</v>
      </c>
      <c r="U743" s="155">
        <v>24.478000000000002</v>
      </c>
      <c r="V743" s="167">
        <v>6.7000000000000002E-5</v>
      </c>
      <c r="W743" s="167">
        <v>3.2264070505563398E-5</v>
      </c>
      <c r="X743" s="167">
        <v>6.4168898853124603E-6</v>
      </c>
    </row>
    <row r="744" spans="1:24">
      <c r="A744" s="5">
        <v>7833</v>
      </c>
      <c r="B744" s="5">
        <v>7834</v>
      </c>
      <c r="C744" s="5" t="s">
        <v>2280</v>
      </c>
      <c r="D744" s="5" t="s">
        <v>2281</v>
      </c>
      <c r="E744" s="5" t="s">
        <v>303</v>
      </c>
      <c r="F744" s="5" t="s">
        <v>2282</v>
      </c>
      <c r="G744" s="5" t="s">
        <v>2283</v>
      </c>
      <c r="H744" s="5" t="s">
        <v>269</v>
      </c>
      <c r="I744" s="5" t="s">
        <v>1887</v>
      </c>
      <c r="J744" s="5" t="s">
        <v>127</v>
      </c>
      <c r="K744" s="5" t="s">
        <v>128</v>
      </c>
      <c r="L744" s="3" t="s">
        <v>307</v>
      </c>
      <c r="M744" s="3" t="s">
        <v>2255</v>
      </c>
      <c r="N744" s="5" t="s">
        <v>2256</v>
      </c>
      <c r="O744" s="5" t="s">
        <v>271</v>
      </c>
      <c r="P744" s="5" t="s">
        <v>132</v>
      </c>
      <c r="Q744" s="155">
        <v>6716</v>
      </c>
      <c r="R744" s="166">
        <v>3.19</v>
      </c>
      <c r="S744" s="169">
        <v>18511</v>
      </c>
      <c r="U744" s="155">
        <v>3965.8040000000001</v>
      </c>
      <c r="V744" s="167">
        <v>2.0000000000000002E-5</v>
      </c>
      <c r="W744" s="167">
        <v>5.22723335745158E-3</v>
      </c>
      <c r="X744" s="167">
        <v>1.0396264430991499E-3</v>
      </c>
    </row>
    <row r="745" spans="1:24">
      <c r="A745" s="5">
        <v>7833</v>
      </c>
      <c r="B745" s="5">
        <v>7834</v>
      </c>
      <c r="C745" s="5" t="s">
        <v>2040</v>
      </c>
      <c r="D745" s="5" t="s">
        <v>2041</v>
      </c>
      <c r="E745" s="5" t="s">
        <v>266</v>
      </c>
      <c r="F745" s="5" t="s">
        <v>2284</v>
      </c>
      <c r="G745" s="5" t="s">
        <v>2285</v>
      </c>
      <c r="H745" s="5" t="s">
        <v>269</v>
      </c>
      <c r="I745" s="5" t="s">
        <v>1887</v>
      </c>
      <c r="J745" s="5" t="s">
        <v>127</v>
      </c>
      <c r="K745" s="5" t="s">
        <v>128</v>
      </c>
      <c r="L745" s="3" t="s">
        <v>307</v>
      </c>
      <c r="M745" s="3" t="s">
        <v>2255</v>
      </c>
      <c r="N745" s="5" t="s">
        <v>2044</v>
      </c>
      <c r="O745" s="5" t="s">
        <v>271</v>
      </c>
      <c r="P745" s="5" t="s">
        <v>132</v>
      </c>
      <c r="Q745" s="155">
        <v>89100</v>
      </c>
      <c r="R745" s="166">
        <v>3.19</v>
      </c>
      <c r="S745" s="169">
        <v>3121</v>
      </c>
      <c r="U745" s="155">
        <v>8870.7870000000003</v>
      </c>
      <c r="V745" s="167">
        <v>7.8999999999999996E-5</v>
      </c>
      <c r="W745" s="167">
        <v>1.1692376543207201E-2</v>
      </c>
      <c r="X745" s="167">
        <v>2.3254565093525198E-3</v>
      </c>
    </row>
    <row r="746" spans="1:24">
      <c r="A746" s="5">
        <v>7833</v>
      </c>
      <c r="B746" s="5">
        <v>7834</v>
      </c>
      <c r="C746" s="5" t="s">
        <v>2291</v>
      </c>
      <c r="D746" s="5" t="s">
        <v>2292</v>
      </c>
      <c r="E746" s="5" t="s">
        <v>266</v>
      </c>
      <c r="F746" s="5" t="s">
        <v>2293</v>
      </c>
      <c r="G746" s="5" t="s">
        <v>2294</v>
      </c>
      <c r="H746" s="5" t="s">
        <v>269</v>
      </c>
      <c r="I746" s="5" t="s">
        <v>1887</v>
      </c>
      <c r="J746" s="5" t="s">
        <v>127</v>
      </c>
      <c r="K746" s="5" t="s">
        <v>330</v>
      </c>
      <c r="L746" s="3" t="s">
        <v>307</v>
      </c>
      <c r="M746" s="3" t="s">
        <v>2259</v>
      </c>
      <c r="N746" s="5" t="s">
        <v>1258</v>
      </c>
      <c r="O746" s="5" t="s">
        <v>271</v>
      </c>
      <c r="P746" s="5" t="s">
        <v>132</v>
      </c>
      <c r="Q746" s="155">
        <v>11919</v>
      </c>
      <c r="R746" s="166">
        <v>3.19</v>
      </c>
      <c r="S746" s="169">
        <v>10389</v>
      </c>
      <c r="U746" s="155">
        <v>3950.0650000000001</v>
      </c>
      <c r="V746" s="167">
        <v>2.14E-4</v>
      </c>
      <c r="W746" s="167">
        <v>5.2064881748384202E-3</v>
      </c>
      <c r="X746" s="167">
        <v>1.03550050516281E-3</v>
      </c>
    </row>
    <row r="747" spans="1:24">
      <c r="A747" s="5">
        <v>7833</v>
      </c>
      <c r="B747" s="5">
        <v>7836</v>
      </c>
      <c r="C747" s="5" t="s">
        <v>311</v>
      </c>
      <c r="D747" s="5" t="s">
        <v>312</v>
      </c>
      <c r="E747" s="5" t="s">
        <v>266</v>
      </c>
      <c r="F747" s="5" t="s">
        <v>1885</v>
      </c>
      <c r="G747" s="5" t="s">
        <v>1886</v>
      </c>
      <c r="H747" s="5" t="s">
        <v>269</v>
      </c>
      <c r="I747" s="5" t="s">
        <v>1887</v>
      </c>
      <c r="J747" s="5" t="s">
        <v>30</v>
      </c>
      <c r="K747" s="5" t="s">
        <v>30</v>
      </c>
      <c r="L747" s="3" t="s">
        <v>307</v>
      </c>
      <c r="M747" s="3" t="s">
        <v>31</v>
      </c>
      <c r="N747" s="5" t="s">
        <v>317</v>
      </c>
      <c r="O747" s="5" t="s">
        <v>271</v>
      </c>
      <c r="P747" s="5" t="s">
        <v>34</v>
      </c>
      <c r="Q747" s="155">
        <v>276853</v>
      </c>
      <c r="R747" s="166">
        <v>1</v>
      </c>
      <c r="S747" s="169">
        <v>2036</v>
      </c>
      <c r="U747" s="155">
        <v>5636.7269999999999</v>
      </c>
      <c r="V747" s="167">
        <v>9.6299999999999999E-4</v>
      </c>
      <c r="W747" s="167">
        <v>3.1039325815841899E-3</v>
      </c>
      <c r="X747" s="167">
        <v>9.4783373765351198E-4</v>
      </c>
    </row>
    <row r="748" spans="1:24">
      <c r="A748" s="5">
        <v>7833</v>
      </c>
      <c r="B748" s="5">
        <v>7836</v>
      </c>
      <c r="C748" s="5" t="s">
        <v>2423</v>
      </c>
      <c r="D748" s="5" t="s">
        <v>2424</v>
      </c>
      <c r="E748" s="5" t="s">
        <v>266</v>
      </c>
      <c r="F748" s="5" t="s">
        <v>2425</v>
      </c>
      <c r="G748" s="5" t="s">
        <v>2426</v>
      </c>
      <c r="H748" s="5" t="s">
        <v>269</v>
      </c>
      <c r="I748" s="5" t="s">
        <v>1887</v>
      </c>
      <c r="J748" s="5" t="s">
        <v>30</v>
      </c>
      <c r="K748" s="5" t="s">
        <v>30</v>
      </c>
      <c r="L748" s="3" t="s">
        <v>307</v>
      </c>
      <c r="M748" s="3" t="s">
        <v>31</v>
      </c>
      <c r="N748" s="5" t="s">
        <v>920</v>
      </c>
      <c r="O748" s="5" t="s">
        <v>271</v>
      </c>
      <c r="P748" s="5" t="s">
        <v>34</v>
      </c>
      <c r="Q748" s="155">
        <v>30925</v>
      </c>
      <c r="R748" s="166">
        <v>1</v>
      </c>
      <c r="S748" s="169">
        <v>464.3</v>
      </c>
      <c r="U748" s="155">
        <v>143.58500000000001</v>
      </c>
      <c r="V748" s="167">
        <v>2.5399999999999999E-4</v>
      </c>
      <c r="W748" s="167">
        <v>7.9066709282993197E-5</v>
      </c>
      <c r="X748" s="167">
        <v>2.4144240447843098E-5</v>
      </c>
    </row>
    <row r="749" spans="1:24">
      <c r="A749" s="5">
        <v>7833</v>
      </c>
      <c r="B749" s="5">
        <v>7836</v>
      </c>
      <c r="C749" s="5" t="s">
        <v>340</v>
      </c>
      <c r="D749" s="5" t="s">
        <v>341</v>
      </c>
      <c r="E749" s="5" t="s">
        <v>266</v>
      </c>
      <c r="F749" s="5" t="s">
        <v>1888</v>
      </c>
      <c r="G749" s="5" t="s">
        <v>1889</v>
      </c>
      <c r="H749" s="5" t="s">
        <v>269</v>
      </c>
      <c r="I749" s="5" t="s">
        <v>1887</v>
      </c>
      <c r="J749" s="5" t="s">
        <v>30</v>
      </c>
      <c r="K749" s="5" t="s">
        <v>30</v>
      </c>
      <c r="L749" s="3" t="s">
        <v>307</v>
      </c>
      <c r="M749" s="3" t="s">
        <v>31</v>
      </c>
      <c r="N749" s="5" t="s">
        <v>297</v>
      </c>
      <c r="O749" s="5" t="s">
        <v>271</v>
      </c>
      <c r="P749" s="5" t="s">
        <v>34</v>
      </c>
      <c r="Q749" s="155">
        <v>227298</v>
      </c>
      <c r="R749" s="166">
        <v>1</v>
      </c>
      <c r="S749" s="169">
        <v>7459</v>
      </c>
      <c r="U749" s="155">
        <v>16954.157999999999</v>
      </c>
      <c r="V749" s="167">
        <v>7.5299999999999998E-4</v>
      </c>
      <c r="W749" s="167">
        <v>9.3360139854098498E-3</v>
      </c>
      <c r="X749" s="167">
        <v>2.8508960159373399E-3</v>
      </c>
    </row>
    <row r="750" spans="1:24">
      <c r="A750" s="5">
        <v>7833</v>
      </c>
      <c r="B750" s="5">
        <v>7836</v>
      </c>
      <c r="C750" s="5" t="s">
        <v>2427</v>
      </c>
      <c r="D750" s="5" t="s">
        <v>2428</v>
      </c>
      <c r="E750" s="5" t="s">
        <v>266</v>
      </c>
      <c r="F750" s="5" t="s">
        <v>2429</v>
      </c>
      <c r="G750" s="5" t="s">
        <v>2430</v>
      </c>
      <c r="H750" s="5" t="s">
        <v>269</v>
      </c>
      <c r="I750" s="5" t="s">
        <v>1887</v>
      </c>
      <c r="J750" s="5" t="s">
        <v>30</v>
      </c>
      <c r="K750" s="5" t="s">
        <v>30</v>
      </c>
      <c r="L750" s="3" t="s">
        <v>307</v>
      </c>
      <c r="M750" s="3" t="s">
        <v>31</v>
      </c>
      <c r="N750" s="5" t="s">
        <v>393</v>
      </c>
      <c r="O750" s="5" t="s">
        <v>271</v>
      </c>
      <c r="P750" s="5" t="s">
        <v>34</v>
      </c>
      <c r="Q750" s="155">
        <v>3955</v>
      </c>
      <c r="R750" s="166">
        <v>1</v>
      </c>
      <c r="S750" s="169">
        <v>596</v>
      </c>
      <c r="U750" s="155">
        <v>23.571999999999999</v>
      </c>
      <c r="V750" s="167">
        <v>7.2000000000000002E-5</v>
      </c>
      <c r="W750" s="167">
        <v>1.2980099442137001E-5</v>
      </c>
      <c r="X750" s="167">
        <v>3.96367377382782E-6</v>
      </c>
    </row>
    <row r="751" spans="1:24">
      <c r="A751" s="5">
        <v>7833</v>
      </c>
      <c r="B751" s="5">
        <v>7836</v>
      </c>
      <c r="C751" s="5" t="s">
        <v>2431</v>
      </c>
      <c r="D751" s="5" t="s">
        <v>2432</v>
      </c>
      <c r="E751" s="5" t="s">
        <v>266</v>
      </c>
      <c r="F751" s="5" t="s">
        <v>2433</v>
      </c>
      <c r="G751" s="5" t="s">
        <v>2434</v>
      </c>
      <c r="H751" s="5" t="s">
        <v>269</v>
      </c>
      <c r="I751" s="5" t="s">
        <v>1887</v>
      </c>
      <c r="J751" s="5" t="s">
        <v>30</v>
      </c>
      <c r="K751" s="5" t="s">
        <v>30</v>
      </c>
      <c r="L751" s="3" t="s">
        <v>307</v>
      </c>
      <c r="M751" s="3" t="s">
        <v>31</v>
      </c>
      <c r="N751" s="5" t="s">
        <v>317</v>
      </c>
      <c r="O751" s="5" t="s">
        <v>271</v>
      </c>
      <c r="P751" s="5" t="s">
        <v>34</v>
      </c>
      <c r="Q751" s="155">
        <v>43000</v>
      </c>
      <c r="R751" s="166">
        <v>1</v>
      </c>
      <c r="S751" s="169">
        <v>1380</v>
      </c>
      <c r="U751" s="155">
        <v>593.4</v>
      </c>
      <c r="V751" s="167">
        <v>6.5899999999999997E-4</v>
      </c>
      <c r="W751" s="167">
        <v>3.2676295441858803E-4</v>
      </c>
      <c r="X751" s="167">
        <v>9.9782113262009202E-5</v>
      </c>
    </row>
    <row r="752" spans="1:24">
      <c r="A752" s="5">
        <v>7833</v>
      </c>
      <c r="B752" s="5">
        <v>7836</v>
      </c>
      <c r="C752" s="5" t="s">
        <v>351</v>
      </c>
      <c r="D752" s="5" t="s">
        <v>352</v>
      </c>
      <c r="E752" s="5" t="s">
        <v>266</v>
      </c>
      <c r="F752" s="5" t="s">
        <v>1890</v>
      </c>
      <c r="G752" s="5" t="s">
        <v>1891</v>
      </c>
      <c r="H752" s="5" t="s">
        <v>269</v>
      </c>
      <c r="I752" s="5" t="s">
        <v>1887</v>
      </c>
      <c r="J752" s="5" t="s">
        <v>30</v>
      </c>
      <c r="K752" s="5" t="s">
        <v>30</v>
      </c>
      <c r="L752" s="3" t="s">
        <v>307</v>
      </c>
      <c r="M752" s="3" t="s">
        <v>31</v>
      </c>
      <c r="N752" s="5" t="s">
        <v>355</v>
      </c>
      <c r="O752" s="5" t="s">
        <v>271</v>
      </c>
      <c r="P752" s="5" t="s">
        <v>34</v>
      </c>
      <c r="Q752" s="155">
        <v>33673.230000000003</v>
      </c>
      <c r="R752" s="166">
        <v>1</v>
      </c>
      <c r="S752" s="169">
        <v>277.60000000000002</v>
      </c>
      <c r="U752" s="155">
        <v>93.477000000000004</v>
      </c>
      <c r="V752" s="167">
        <v>1.4970000000000001E-3</v>
      </c>
      <c r="W752" s="167">
        <v>5.1474188736190998E-5</v>
      </c>
      <c r="X752" s="167">
        <v>1.5718438277936198E-5</v>
      </c>
    </row>
    <row r="753" spans="1:24">
      <c r="A753" s="5">
        <v>7833</v>
      </c>
      <c r="B753" s="5">
        <v>7836</v>
      </c>
      <c r="C753" s="5" t="s">
        <v>1892</v>
      </c>
      <c r="D753" s="5" t="s">
        <v>1893</v>
      </c>
      <c r="E753" s="5" t="s">
        <v>266</v>
      </c>
      <c r="F753" s="5" t="s">
        <v>1894</v>
      </c>
      <c r="G753" s="5" t="s">
        <v>1895</v>
      </c>
      <c r="H753" s="5" t="s">
        <v>269</v>
      </c>
      <c r="I753" s="5" t="s">
        <v>1887</v>
      </c>
      <c r="J753" s="5" t="s">
        <v>30</v>
      </c>
      <c r="K753" s="5" t="s">
        <v>30</v>
      </c>
      <c r="L753" s="3" t="s">
        <v>307</v>
      </c>
      <c r="M753" s="3" t="s">
        <v>31</v>
      </c>
      <c r="N753" s="5" t="s">
        <v>282</v>
      </c>
      <c r="O753" s="5" t="s">
        <v>271</v>
      </c>
      <c r="P753" s="5" t="s">
        <v>34</v>
      </c>
      <c r="Q753" s="155">
        <v>41299</v>
      </c>
      <c r="R753" s="166">
        <v>1</v>
      </c>
      <c r="S753" s="169">
        <v>8600</v>
      </c>
      <c r="U753" s="155">
        <v>3551.7139999999999</v>
      </c>
      <c r="V753" s="167">
        <v>2.777E-3</v>
      </c>
      <c r="W753" s="167">
        <v>1.9557946745700399E-3</v>
      </c>
      <c r="X753" s="167">
        <v>5.9723210081271197E-4</v>
      </c>
    </row>
    <row r="754" spans="1:24">
      <c r="A754" s="5">
        <v>7833</v>
      </c>
      <c r="B754" s="5">
        <v>7836</v>
      </c>
      <c r="C754" s="5" t="s">
        <v>1896</v>
      </c>
      <c r="D754" s="5" t="s">
        <v>1897</v>
      </c>
      <c r="E754" s="5" t="s">
        <v>266</v>
      </c>
      <c r="F754" s="5" t="s">
        <v>1898</v>
      </c>
      <c r="G754" s="5" t="s">
        <v>1899</v>
      </c>
      <c r="H754" s="5" t="s">
        <v>269</v>
      </c>
      <c r="I754" s="5" t="s">
        <v>1887</v>
      </c>
      <c r="J754" s="5" t="s">
        <v>30</v>
      </c>
      <c r="K754" s="5" t="s">
        <v>30</v>
      </c>
      <c r="L754" s="3" t="s">
        <v>307</v>
      </c>
      <c r="M754" s="3" t="s">
        <v>31</v>
      </c>
      <c r="N754" s="5" t="s">
        <v>282</v>
      </c>
      <c r="O754" s="5" t="s">
        <v>271</v>
      </c>
      <c r="P754" s="5" t="s">
        <v>34</v>
      </c>
      <c r="Q754" s="155">
        <v>1056</v>
      </c>
      <c r="R754" s="166">
        <v>1</v>
      </c>
      <c r="S754" s="169">
        <v>30000</v>
      </c>
      <c r="U754" s="155">
        <v>316.8</v>
      </c>
      <c r="V754" s="167">
        <v>6.6000000000000005E-5</v>
      </c>
      <c r="W754" s="167">
        <v>1.7444978759657701E-4</v>
      </c>
      <c r="X754" s="167">
        <v>5.3270936099434597E-5</v>
      </c>
    </row>
    <row r="755" spans="1:24">
      <c r="A755" s="5">
        <v>7833</v>
      </c>
      <c r="B755" s="5">
        <v>7836</v>
      </c>
      <c r="C755" s="5" t="s">
        <v>1896</v>
      </c>
      <c r="D755" s="5" t="s">
        <v>1897</v>
      </c>
      <c r="E755" s="5" t="s">
        <v>266</v>
      </c>
      <c r="F755" s="5" t="s">
        <v>2435</v>
      </c>
      <c r="G755" s="5" t="s">
        <v>1899</v>
      </c>
      <c r="H755" s="5" t="s">
        <v>269</v>
      </c>
      <c r="I755" s="5" t="s">
        <v>1887</v>
      </c>
      <c r="J755" s="5" t="s">
        <v>30</v>
      </c>
      <c r="K755" s="5" t="s">
        <v>30</v>
      </c>
      <c r="L755" s="3" t="s">
        <v>316</v>
      </c>
      <c r="M755" s="3" t="s">
        <v>31</v>
      </c>
      <c r="N755" s="5" t="s">
        <v>282</v>
      </c>
      <c r="O755" s="5" t="s">
        <v>271</v>
      </c>
      <c r="P755" s="5" t="s">
        <v>34</v>
      </c>
      <c r="Q755" s="155">
        <v>16439</v>
      </c>
      <c r="R755" s="166">
        <v>1</v>
      </c>
      <c r="S755" s="169">
        <v>30000</v>
      </c>
      <c r="U755" s="155">
        <v>4931.7</v>
      </c>
      <c r="V755" s="167">
        <v>0</v>
      </c>
      <c r="W755" s="167">
        <v>2.7157008127842099E-3</v>
      </c>
      <c r="X755" s="167">
        <v>8.2928117285852802E-4</v>
      </c>
    </row>
    <row r="756" spans="1:24">
      <c r="A756" s="5">
        <v>7833</v>
      </c>
      <c r="B756" s="5">
        <v>7836</v>
      </c>
      <c r="C756" s="5" t="s">
        <v>1900</v>
      </c>
      <c r="D756" s="5" t="s">
        <v>1901</v>
      </c>
      <c r="E756" s="5" t="s">
        <v>266</v>
      </c>
      <c r="F756" s="5" t="s">
        <v>1902</v>
      </c>
      <c r="G756" s="5" t="s">
        <v>1903</v>
      </c>
      <c r="H756" s="5" t="s">
        <v>269</v>
      </c>
      <c r="I756" s="5" t="s">
        <v>1887</v>
      </c>
      <c r="J756" s="5" t="s">
        <v>30</v>
      </c>
      <c r="K756" s="5" t="s">
        <v>30</v>
      </c>
      <c r="L756" s="3" t="s">
        <v>307</v>
      </c>
      <c r="M756" s="3" t="s">
        <v>31</v>
      </c>
      <c r="N756" s="5" t="s">
        <v>282</v>
      </c>
      <c r="O756" s="5" t="s">
        <v>271</v>
      </c>
      <c r="P756" s="5" t="s">
        <v>34</v>
      </c>
      <c r="Q756" s="155">
        <v>582</v>
      </c>
      <c r="R756" s="166">
        <v>1</v>
      </c>
      <c r="S756" s="169">
        <v>1167</v>
      </c>
      <c r="U756" s="155">
        <v>6.7919999999999998</v>
      </c>
      <c r="V756" s="167">
        <v>1.9000000000000001E-5</v>
      </c>
      <c r="W756" s="167">
        <v>3.7400646791941102E-6</v>
      </c>
      <c r="X756" s="167">
        <v>1.1420864953636201E-6</v>
      </c>
    </row>
    <row r="757" spans="1:24">
      <c r="A757" s="5">
        <v>7833</v>
      </c>
      <c r="B757" s="5">
        <v>7836</v>
      </c>
      <c r="C757" s="5" t="s">
        <v>357</v>
      </c>
      <c r="D757" s="5" t="s">
        <v>358</v>
      </c>
      <c r="E757" s="5" t="s">
        <v>266</v>
      </c>
      <c r="F757" s="5" t="s">
        <v>1904</v>
      </c>
      <c r="G757" s="5" t="s">
        <v>1905</v>
      </c>
      <c r="H757" s="5" t="s">
        <v>269</v>
      </c>
      <c r="I757" s="5" t="s">
        <v>1887</v>
      </c>
      <c r="J757" s="5" t="s">
        <v>30</v>
      </c>
      <c r="K757" s="5" t="s">
        <v>30</v>
      </c>
      <c r="L757" s="3" t="s">
        <v>307</v>
      </c>
      <c r="M757" s="3" t="s">
        <v>31</v>
      </c>
      <c r="N757" s="5" t="s">
        <v>337</v>
      </c>
      <c r="O757" s="5" t="s">
        <v>271</v>
      </c>
      <c r="P757" s="5" t="s">
        <v>34</v>
      </c>
      <c r="Q757" s="155">
        <v>1297600</v>
      </c>
      <c r="R757" s="166">
        <v>1</v>
      </c>
      <c r="S757" s="169">
        <v>1830</v>
      </c>
      <c r="U757" s="155">
        <v>23746.080000000002</v>
      </c>
      <c r="V757" s="167">
        <v>9.8700000000000003E-4</v>
      </c>
      <c r="W757" s="167">
        <v>1.30760688518034E-2</v>
      </c>
      <c r="X757" s="167">
        <v>3.9929795148107997E-3</v>
      </c>
    </row>
    <row r="758" spans="1:24">
      <c r="A758" s="5">
        <v>7833</v>
      </c>
      <c r="B758" s="5">
        <v>7836</v>
      </c>
      <c r="C758" s="5" t="s">
        <v>1906</v>
      </c>
      <c r="D758" s="5" t="s">
        <v>1907</v>
      </c>
      <c r="E758" s="5" t="s">
        <v>266</v>
      </c>
      <c r="F758" s="5" t="s">
        <v>1908</v>
      </c>
      <c r="G758" s="5" t="s">
        <v>1909</v>
      </c>
      <c r="H758" s="5" t="s">
        <v>269</v>
      </c>
      <c r="I758" s="5" t="s">
        <v>1887</v>
      </c>
      <c r="J758" s="5" t="s">
        <v>30</v>
      </c>
      <c r="K758" s="5" t="s">
        <v>30</v>
      </c>
      <c r="L758" s="3" t="s">
        <v>307</v>
      </c>
      <c r="M758" s="3" t="s">
        <v>31</v>
      </c>
      <c r="N758" s="5" t="s">
        <v>705</v>
      </c>
      <c r="O758" s="5" t="s">
        <v>271</v>
      </c>
      <c r="P758" s="5" t="s">
        <v>34</v>
      </c>
      <c r="Q758" s="155">
        <v>56269</v>
      </c>
      <c r="R758" s="166">
        <v>1</v>
      </c>
      <c r="S758" s="169">
        <v>24170</v>
      </c>
      <c r="U758" s="155">
        <v>13600.217000000001</v>
      </c>
      <c r="V758" s="167">
        <v>3.8059999999999999E-3</v>
      </c>
      <c r="W758" s="167">
        <v>7.4891256920842399E-3</v>
      </c>
      <c r="X758" s="167">
        <v>2.2869201601222401E-3</v>
      </c>
    </row>
    <row r="759" spans="1:24">
      <c r="A759" s="5">
        <v>7833</v>
      </c>
      <c r="B759" s="5">
        <v>7836</v>
      </c>
      <c r="C759" s="5" t="s">
        <v>2297</v>
      </c>
      <c r="D759" s="5" t="s">
        <v>2298</v>
      </c>
      <c r="E759" s="5" t="s">
        <v>266</v>
      </c>
      <c r="F759" s="5" t="s">
        <v>2297</v>
      </c>
      <c r="G759" s="5" t="s">
        <v>2299</v>
      </c>
      <c r="H759" s="5" t="s">
        <v>269</v>
      </c>
      <c r="I759" s="5" t="s">
        <v>1887</v>
      </c>
      <c r="J759" s="5" t="s">
        <v>30</v>
      </c>
      <c r="K759" s="5" t="s">
        <v>30</v>
      </c>
      <c r="L759" s="3" t="s">
        <v>307</v>
      </c>
      <c r="M759" s="3" t="s">
        <v>31</v>
      </c>
      <c r="N759" s="5" t="s">
        <v>355</v>
      </c>
      <c r="O759" s="5" t="s">
        <v>271</v>
      </c>
      <c r="P759" s="5" t="s">
        <v>34</v>
      </c>
      <c r="Q759" s="155">
        <v>57431</v>
      </c>
      <c r="R759" s="166">
        <v>1</v>
      </c>
      <c r="S759" s="169">
        <v>504.4</v>
      </c>
      <c r="U759" s="155">
        <v>289.68200000000002</v>
      </c>
      <c r="V759" s="167">
        <v>1.005E-3</v>
      </c>
      <c r="W759" s="167">
        <v>1.5951691000744701E-4</v>
      </c>
      <c r="X759" s="167">
        <v>4.8710951368064101E-5</v>
      </c>
    </row>
    <row r="760" spans="1:24">
      <c r="A760" s="5">
        <v>7833</v>
      </c>
      <c r="B760" s="5">
        <v>7836</v>
      </c>
      <c r="C760" s="5" t="s">
        <v>1910</v>
      </c>
      <c r="D760" s="5" t="s">
        <v>1911</v>
      </c>
      <c r="E760" s="5" t="s">
        <v>266</v>
      </c>
      <c r="F760" s="5" t="s">
        <v>1912</v>
      </c>
      <c r="G760" s="5" t="s">
        <v>1913</v>
      </c>
      <c r="H760" s="5" t="s">
        <v>269</v>
      </c>
      <c r="I760" s="5" t="s">
        <v>1887</v>
      </c>
      <c r="J760" s="5" t="s">
        <v>30</v>
      </c>
      <c r="K760" s="5" t="s">
        <v>30</v>
      </c>
      <c r="L760" s="3" t="s">
        <v>307</v>
      </c>
      <c r="M760" s="3" t="s">
        <v>31</v>
      </c>
      <c r="N760" s="5" t="s">
        <v>355</v>
      </c>
      <c r="O760" s="5" t="s">
        <v>271</v>
      </c>
      <c r="P760" s="5" t="s">
        <v>34</v>
      </c>
      <c r="Q760" s="155">
        <v>10508</v>
      </c>
      <c r="R760" s="166">
        <v>1</v>
      </c>
      <c r="S760" s="169">
        <v>6666</v>
      </c>
      <c r="U760" s="155">
        <v>700.46299999999997</v>
      </c>
      <c r="V760" s="167">
        <v>9.3199999999999999E-4</v>
      </c>
      <c r="W760" s="167">
        <v>3.8571865661364102E-4</v>
      </c>
      <c r="X760" s="167">
        <v>1.17785147187122E-4</v>
      </c>
    </row>
    <row r="761" spans="1:24">
      <c r="A761" s="5">
        <v>7833</v>
      </c>
      <c r="B761" s="5">
        <v>7836</v>
      </c>
      <c r="C761" s="5" t="s">
        <v>371</v>
      </c>
      <c r="D761" s="5" t="s">
        <v>372</v>
      </c>
      <c r="E761" s="5" t="s">
        <v>266</v>
      </c>
      <c r="F761" s="5" t="s">
        <v>1914</v>
      </c>
      <c r="G761" s="5" t="s">
        <v>1915</v>
      </c>
      <c r="H761" s="5" t="s">
        <v>269</v>
      </c>
      <c r="I761" s="5" t="s">
        <v>1887</v>
      </c>
      <c r="J761" s="5" t="s">
        <v>30</v>
      </c>
      <c r="K761" s="5" t="s">
        <v>30</v>
      </c>
      <c r="L761" s="3" t="s">
        <v>307</v>
      </c>
      <c r="M761" s="3" t="s">
        <v>31</v>
      </c>
      <c r="N761" s="5" t="s">
        <v>1916</v>
      </c>
      <c r="O761" s="5" t="s">
        <v>271</v>
      </c>
      <c r="P761" s="5" t="s">
        <v>34</v>
      </c>
      <c r="Q761" s="155">
        <v>431908</v>
      </c>
      <c r="R761" s="166">
        <v>1</v>
      </c>
      <c r="S761" s="169">
        <v>2200</v>
      </c>
      <c r="U761" s="155">
        <v>9501.9760000000006</v>
      </c>
      <c r="V761" s="167">
        <v>2.8969999999999998E-3</v>
      </c>
      <c r="W761" s="167">
        <v>5.2323790875876599E-3</v>
      </c>
      <c r="X761" s="167">
        <v>1.59778774089129E-3</v>
      </c>
    </row>
    <row r="762" spans="1:24">
      <c r="A762" s="5">
        <v>7833</v>
      </c>
      <c r="B762" s="5">
        <v>7836</v>
      </c>
      <c r="C762" s="5" t="s">
        <v>376</v>
      </c>
      <c r="D762" s="5" t="s">
        <v>377</v>
      </c>
      <c r="E762" s="5" t="s">
        <v>266</v>
      </c>
      <c r="F762" s="5" t="s">
        <v>2436</v>
      </c>
      <c r="G762" s="5" t="s">
        <v>2437</v>
      </c>
      <c r="H762" s="5" t="s">
        <v>269</v>
      </c>
      <c r="I762" s="5" t="s">
        <v>1887</v>
      </c>
      <c r="J762" s="5" t="s">
        <v>30</v>
      </c>
      <c r="K762" s="5" t="s">
        <v>30</v>
      </c>
      <c r="L762" s="3" t="s">
        <v>307</v>
      </c>
      <c r="M762" s="3" t="s">
        <v>31</v>
      </c>
      <c r="N762" s="5" t="s">
        <v>381</v>
      </c>
      <c r="O762" s="5" t="s">
        <v>271</v>
      </c>
      <c r="P762" s="5" t="s">
        <v>34</v>
      </c>
      <c r="Q762" s="155">
        <v>149</v>
      </c>
      <c r="R762" s="166">
        <v>1</v>
      </c>
      <c r="S762" s="169">
        <v>11280</v>
      </c>
      <c r="U762" s="155">
        <v>16.806999999999999</v>
      </c>
      <c r="V762" s="167">
        <v>7.9999999999999996E-6</v>
      </c>
      <c r="W762" s="167">
        <v>9.2550898677183901E-6</v>
      </c>
      <c r="X762" s="167">
        <v>2.8261845871541001E-6</v>
      </c>
    </row>
    <row r="763" spans="1:24">
      <c r="A763" s="5">
        <v>7833</v>
      </c>
      <c r="B763" s="5">
        <v>7836</v>
      </c>
      <c r="C763" s="5" t="s">
        <v>363</v>
      </c>
      <c r="D763" s="5" t="s">
        <v>364</v>
      </c>
      <c r="E763" s="5" t="s">
        <v>266</v>
      </c>
      <c r="F763" s="5" t="s">
        <v>1917</v>
      </c>
      <c r="G763" s="5" t="s">
        <v>1918</v>
      </c>
      <c r="H763" s="5" t="s">
        <v>269</v>
      </c>
      <c r="I763" s="5" t="s">
        <v>1887</v>
      </c>
      <c r="J763" s="5" t="s">
        <v>30</v>
      </c>
      <c r="K763" s="5" t="s">
        <v>30</v>
      </c>
      <c r="L763" s="3" t="s">
        <v>307</v>
      </c>
      <c r="M763" s="3" t="s">
        <v>31</v>
      </c>
      <c r="N763" s="5" t="s">
        <v>367</v>
      </c>
      <c r="O763" s="5" t="s">
        <v>271</v>
      </c>
      <c r="P763" s="5" t="s">
        <v>34</v>
      </c>
      <c r="Q763" s="155">
        <v>142313.57</v>
      </c>
      <c r="R763" s="166">
        <v>1</v>
      </c>
      <c r="S763" s="169">
        <v>6231</v>
      </c>
      <c r="U763" s="155">
        <v>8867.5589999999993</v>
      </c>
      <c r="V763" s="167">
        <v>1.0820000000000001E-3</v>
      </c>
      <c r="W763" s="167">
        <v>4.8830293717551298E-3</v>
      </c>
      <c r="X763" s="167">
        <v>1.49110841129814E-3</v>
      </c>
    </row>
    <row r="764" spans="1:24">
      <c r="A764" s="5">
        <v>7833</v>
      </c>
      <c r="B764" s="5">
        <v>7836</v>
      </c>
      <c r="C764" s="5" t="s">
        <v>383</v>
      </c>
      <c r="D764" s="5" t="s">
        <v>384</v>
      </c>
      <c r="E764" s="5" t="s">
        <v>266</v>
      </c>
      <c r="F764" s="5" t="s">
        <v>1919</v>
      </c>
      <c r="G764" s="5" t="s">
        <v>1920</v>
      </c>
      <c r="H764" s="5" t="s">
        <v>269</v>
      </c>
      <c r="I764" s="5" t="s">
        <v>1887</v>
      </c>
      <c r="J764" s="5" t="s">
        <v>30</v>
      </c>
      <c r="K764" s="5" t="s">
        <v>30</v>
      </c>
      <c r="L764" s="3" t="s">
        <v>307</v>
      </c>
      <c r="M764" s="3" t="s">
        <v>31</v>
      </c>
      <c r="N764" s="5" t="s">
        <v>387</v>
      </c>
      <c r="O764" s="5" t="s">
        <v>271</v>
      </c>
      <c r="P764" s="5" t="s">
        <v>34</v>
      </c>
      <c r="Q764" s="155">
        <v>35556</v>
      </c>
      <c r="R764" s="166">
        <v>1</v>
      </c>
      <c r="S764" s="169">
        <v>183600</v>
      </c>
      <c r="T764" s="153">
        <v>84.828000000000003</v>
      </c>
      <c r="U764" s="155">
        <v>65365.644</v>
      </c>
      <c r="V764" s="167">
        <v>7.6599999999999997E-4</v>
      </c>
      <c r="W764" s="167">
        <v>3.59943897247854E-2</v>
      </c>
      <c r="X764" s="167">
        <v>1.09914426459572E-2</v>
      </c>
    </row>
    <row r="765" spans="1:24">
      <c r="A765" s="5">
        <v>7833</v>
      </c>
      <c r="B765" s="5">
        <v>7836</v>
      </c>
      <c r="C765" s="5" t="s">
        <v>389</v>
      </c>
      <c r="D765" s="5" t="s">
        <v>390</v>
      </c>
      <c r="E765" s="5" t="s">
        <v>266</v>
      </c>
      <c r="F765" s="5" t="s">
        <v>1921</v>
      </c>
      <c r="G765" s="5" t="s">
        <v>1922</v>
      </c>
      <c r="H765" s="5" t="s">
        <v>269</v>
      </c>
      <c r="I765" s="5" t="s">
        <v>1887</v>
      </c>
      <c r="J765" s="5" t="s">
        <v>30</v>
      </c>
      <c r="K765" s="5" t="s">
        <v>30</v>
      </c>
      <c r="L765" s="3" t="s">
        <v>307</v>
      </c>
      <c r="M765" s="3" t="s">
        <v>31</v>
      </c>
      <c r="N765" s="5" t="s">
        <v>393</v>
      </c>
      <c r="O765" s="5" t="s">
        <v>271</v>
      </c>
      <c r="P765" s="5" t="s">
        <v>34</v>
      </c>
      <c r="Q765" s="155">
        <v>255761</v>
      </c>
      <c r="R765" s="166">
        <v>1</v>
      </c>
      <c r="S765" s="169">
        <v>821.5</v>
      </c>
      <c r="U765" s="155">
        <v>2101.0770000000002</v>
      </c>
      <c r="V765" s="167">
        <v>2.5270000000000002E-3</v>
      </c>
      <c r="W765" s="167">
        <v>1.1569834886707201E-3</v>
      </c>
      <c r="X765" s="167">
        <v>3.5330277177298401E-4</v>
      </c>
    </row>
    <row r="766" spans="1:24">
      <c r="A766" s="5">
        <v>7833</v>
      </c>
      <c r="B766" s="5">
        <v>7836</v>
      </c>
      <c r="C766" s="5" t="s">
        <v>409</v>
      </c>
      <c r="D766" s="5" t="s">
        <v>410</v>
      </c>
      <c r="E766" s="5" t="s">
        <v>266</v>
      </c>
      <c r="F766" s="5" t="s">
        <v>1923</v>
      </c>
      <c r="G766" s="5" t="s">
        <v>1924</v>
      </c>
      <c r="H766" s="5" t="s">
        <v>269</v>
      </c>
      <c r="I766" s="5" t="s">
        <v>1887</v>
      </c>
      <c r="J766" s="5" t="s">
        <v>30</v>
      </c>
      <c r="K766" s="5" t="s">
        <v>30</v>
      </c>
      <c r="L766" s="3" t="s">
        <v>307</v>
      </c>
      <c r="M766" s="3" t="s">
        <v>31</v>
      </c>
      <c r="N766" s="5" t="s">
        <v>367</v>
      </c>
      <c r="O766" s="5" t="s">
        <v>271</v>
      </c>
      <c r="P766" s="5" t="s">
        <v>34</v>
      </c>
      <c r="Q766" s="155">
        <v>705137</v>
      </c>
      <c r="R766" s="166">
        <v>1</v>
      </c>
      <c r="S766" s="169">
        <v>3920</v>
      </c>
      <c r="U766" s="155">
        <v>27641.37</v>
      </c>
      <c r="V766" s="167">
        <v>3.1949999999999999E-3</v>
      </c>
      <c r="W766" s="167">
        <v>1.5221058065524901E-2</v>
      </c>
      <c r="X766" s="167">
        <v>4.6479850892651598E-3</v>
      </c>
    </row>
    <row r="767" spans="1:24">
      <c r="A767" s="5">
        <v>7833</v>
      </c>
      <c r="B767" s="5">
        <v>7836</v>
      </c>
      <c r="C767" s="5" t="s">
        <v>1925</v>
      </c>
      <c r="D767" s="5" t="s">
        <v>1926</v>
      </c>
      <c r="E767" s="5" t="s">
        <v>266</v>
      </c>
      <c r="F767" s="5" t="s">
        <v>1927</v>
      </c>
      <c r="G767" s="5" t="s">
        <v>1928</v>
      </c>
      <c r="H767" s="5" t="s">
        <v>269</v>
      </c>
      <c r="I767" s="5" t="s">
        <v>1887</v>
      </c>
      <c r="J767" s="5" t="s">
        <v>30</v>
      </c>
      <c r="K767" s="5" t="s">
        <v>30</v>
      </c>
      <c r="L767" s="3" t="s">
        <v>307</v>
      </c>
      <c r="M767" s="3" t="s">
        <v>31</v>
      </c>
      <c r="N767" s="5" t="s">
        <v>282</v>
      </c>
      <c r="O767" s="5" t="s">
        <v>271</v>
      </c>
      <c r="P767" s="5" t="s">
        <v>34</v>
      </c>
      <c r="Q767" s="155">
        <v>399227</v>
      </c>
      <c r="R767" s="166">
        <v>1</v>
      </c>
      <c r="S767" s="169">
        <v>735</v>
      </c>
      <c r="U767" s="155">
        <v>2934.3180000000002</v>
      </c>
      <c r="V767" s="167">
        <v>2.0119999999999999E-3</v>
      </c>
      <c r="W767" s="167">
        <v>1.6158182775985401E-3</v>
      </c>
      <c r="X767" s="167">
        <v>4.9341505885524596E-4</v>
      </c>
    </row>
    <row r="768" spans="1:24">
      <c r="A768" s="5">
        <v>7833</v>
      </c>
      <c r="B768" s="5">
        <v>7836</v>
      </c>
      <c r="C768" s="5" t="s">
        <v>422</v>
      </c>
      <c r="D768" s="5" t="s">
        <v>423</v>
      </c>
      <c r="E768" s="5" t="s">
        <v>266</v>
      </c>
      <c r="F768" s="5" t="s">
        <v>2304</v>
      </c>
      <c r="G768" s="5" t="s">
        <v>2305</v>
      </c>
      <c r="H768" s="5" t="s">
        <v>269</v>
      </c>
      <c r="I768" s="5" t="s">
        <v>1887</v>
      </c>
      <c r="J768" s="5" t="s">
        <v>30</v>
      </c>
      <c r="K768" s="5" t="s">
        <v>30</v>
      </c>
      <c r="L768" s="3" t="s">
        <v>307</v>
      </c>
      <c r="M768" s="3" t="s">
        <v>31</v>
      </c>
      <c r="N768" s="5" t="s">
        <v>317</v>
      </c>
      <c r="O768" s="5" t="s">
        <v>271</v>
      </c>
      <c r="P768" s="5" t="s">
        <v>34</v>
      </c>
      <c r="Q768" s="155">
        <v>209091</v>
      </c>
      <c r="R768" s="166">
        <v>1</v>
      </c>
      <c r="S768" s="169">
        <v>997.2</v>
      </c>
      <c r="U768" s="155">
        <v>2085.0549999999998</v>
      </c>
      <c r="V768" s="167">
        <v>4.3579999999999999E-3</v>
      </c>
      <c r="W768" s="167">
        <v>1.14816123967325E-3</v>
      </c>
      <c r="X768" s="167">
        <v>3.5060876182850298E-4</v>
      </c>
    </row>
    <row r="769" spans="1:24">
      <c r="A769" s="5">
        <v>7833</v>
      </c>
      <c r="B769" s="5">
        <v>7836</v>
      </c>
      <c r="C769" s="5" t="s">
        <v>430</v>
      </c>
      <c r="D769" s="5" t="s">
        <v>431</v>
      </c>
      <c r="E769" s="5" t="s">
        <v>266</v>
      </c>
      <c r="F769" s="5" t="s">
        <v>1929</v>
      </c>
      <c r="G769" s="5" t="s">
        <v>1930</v>
      </c>
      <c r="H769" s="5" t="s">
        <v>269</v>
      </c>
      <c r="I769" s="5" t="s">
        <v>1887</v>
      </c>
      <c r="J769" s="5" t="s">
        <v>30</v>
      </c>
      <c r="K769" s="5" t="s">
        <v>30</v>
      </c>
      <c r="L769" s="3" t="s">
        <v>307</v>
      </c>
      <c r="M769" s="3" t="s">
        <v>31</v>
      </c>
      <c r="N769" s="5" t="s">
        <v>401</v>
      </c>
      <c r="O769" s="5" t="s">
        <v>271</v>
      </c>
      <c r="P769" s="5" t="s">
        <v>34</v>
      </c>
      <c r="Q769" s="155">
        <v>33966</v>
      </c>
      <c r="R769" s="166">
        <v>1</v>
      </c>
      <c r="S769" s="169">
        <v>18340</v>
      </c>
      <c r="U769" s="155">
        <v>6229.3639999999996</v>
      </c>
      <c r="V769" s="167">
        <v>9.810000000000001E-4</v>
      </c>
      <c r="W769" s="167">
        <v>3.4302755569497398E-3</v>
      </c>
      <c r="X769" s="167">
        <v>1.0474876038273099E-3</v>
      </c>
    </row>
    <row r="770" spans="1:24">
      <c r="A770" s="5">
        <v>7833</v>
      </c>
      <c r="B770" s="5">
        <v>7836</v>
      </c>
      <c r="C770" s="5" t="s">
        <v>435</v>
      </c>
      <c r="D770" s="5" t="s">
        <v>436</v>
      </c>
      <c r="E770" s="5" t="s">
        <v>266</v>
      </c>
      <c r="F770" s="5" t="s">
        <v>1931</v>
      </c>
      <c r="G770" s="5" t="s">
        <v>1932</v>
      </c>
      <c r="H770" s="5" t="s">
        <v>269</v>
      </c>
      <c r="I770" s="5" t="s">
        <v>1887</v>
      </c>
      <c r="J770" s="5" t="s">
        <v>30</v>
      </c>
      <c r="K770" s="5" t="s">
        <v>30</v>
      </c>
      <c r="L770" s="3" t="s">
        <v>307</v>
      </c>
      <c r="M770" s="3" t="s">
        <v>31</v>
      </c>
      <c r="N770" s="5" t="s">
        <v>401</v>
      </c>
      <c r="O770" s="5" t="s">
        <v>271</v>
      </c>
      <c r="P770" s="5" t="s">
        <v>34</v>
      </c>
      <c r="Q770" s="155">
        <v>41500</v>
      </c>
      <c r="R770" s="166">
        <v>1</v>
      </c>
      <c r="S770" s="169">
        <v>10900</v>
      </c>
      <c r="U770" s="155">
        <v>4523.5</v>
      </c>
      <c r="V770" s="167">
        <v>5.1000000000000004E-4</v>
      </c>
      <c r="W770" s="167">
        <v>2.4909204993469498E-3</v>
      </c>
      <c r="X770" s="167">
        <v>7.6064103360414296E-4</v>
      </c>
    </row>
    <row r="771" spans="1:24">
      <c r="A771" s="5">
        <v>7833</v>
      </c>
      <c r="B771" s="5">
        <v>7836</v>
      </c>
      <c r="C771" s="5" t="s">
        <v>445</v>
      </c>
      <c r="D771" s="5" t="s">
        <v>446</v>
      </c>
      <c r="E771" s="5" t="s">
        <v>266</v>
      </c>
      <c r="F771" s="5" t="s">
        <v>1933</v>
      </c>
      <c r="G771" s="5" t="s">
        <v>1934</v>
      </c>
      <c r="H771" s="5" t="s">
        <v>269</v>
      </c>
      <c r="I771" s="5" t="s">
        <v>1887</v>
      </c>
      <c r="J771" s="5" t="s">
        <v>30</v>
      </c>
      <c r="K771" s="5" t="s">
        <v>30</v>
      </c>
      <c r="L771" s="3" t="s">
        <v>307</v>
      </c>
      <c r="M771" s="3" t="s">
        <v>31</v>
      </c>
      <c r="N771" s="5" t="s">
        <v>331</v>
      </c>
      <c r="O771" s="5" t="s">
        <v>271</v>
      </c>
      <c r="P771" s="5" t="s">
        <v>34</v>
      </c>
      <c r="Q771" s="155">
        <v>285466</v>
      </c>
      <c r="R771" s="166">
        <v>1</v>
      </c>
      <c r="S771" s="169">
        <v>4725</v>
      </c>
      <c r="U771" s="155">
        <v>13488.269</v>
      </c>
      <c r="V771" s="167">
        <v>4.3680000000000004E-3</v>
      </c>
      <c r="W771" s="167">
        <v>7.42747971865719E-3</v>
      </c>
      <c r="X771" s="167">
        <v>2.2680956103393801E-3</v>
      </c>
    </row>
    <row r="772" spans="1:24">
      <c r="A772" s="5">
        <v>7833</v>
      </c>
      <c r="B772" s="5">
        <v>7836</v>
      </c>
      <c r="C772" s="5" t="s">
        <v>445</v>
      </c>
      <c r="D772" s="5" t="s">
        <v>446</v>
      </c>
      <c r="E772" s="5" t="s">
        <v>266</v>
      </c>
      <c r="F772" s="5" t="s">
        <v>2438</v>
      </c>
      <c r="G772" s="5" t="s">
        <v>2439</v>
      </c>
      <c r="H772" s="5" t="s">
        <v>33</v>
      </c>
      <c r="I772" s="5" t="s">
        <v>1887</v>
      </c>
      <c r="J772" s="5" t="s">
        <v>30</v>
      </c>
      <c r="K772" s="5" t="s">
        <v>30</v>
      </c>
      <c r="L772" s="3" t="s">
        <v>316</v>
      </c>
      <c r="M772" s="3" t="s">
        <v>31</v>
      </c>
      <c r="N772" s="5" t="s">
        <v>331</v>
      </c>
      <c r="O772" s="5" t="s">
        <v>271</v>
      </c>
      <c r="P772" s="5" t="s">
        <v>34</v>
      </c>
      <c r="Q772" s="155">
        <v>44000</v>
      </c>
      <c r="R772" s="166">
        <v>1</v>
      </c>
      <c r="S772" s="169">
        <v>4725</v>
      </c>
      <c r="U772" s="155">
        <v>2079</v>
      </c>
      <c r="V772" s="167">
        <v>0</v>
      </c>
      <c r="W772" s="167">
        <v>1.1448267311025299E-3</v>
      </c>
      <c r="X772" s="167">
        <v>3.4959051815254002E-4</v>
      </c>
    </row>
    <row r="773" spans="1:24">
      <c r="A773" s="5">
        <v>7833</v>
      </c>
      <c r="B773" s="5">
        <v>7836</v>
      </c>
      <c r="C773" s="5" t="s">
        <v>451</v>
      </c>
      <c r="D773" s="5" t="s">
        <v>452</v>
      </c>
      <c r="E773" s="5" t="s">
        <v>266</v>
      </c>
      <c r="F773" s="5" t="s">
        <v>1935</v>
      </c>
      <c r="G773" s="5" t="s">
        <v>1936</v>
      </c>
      <c r="H773" s="5" t="s">
        <v>269</v>
      </c>
      <c r="I773" s="5" t="s">
        <v>1887</v>
      </c>
      <c r="J773" s="5" t="s">
        <v>30</v>
      </c>
      <c r="K773" s="5" t="s">
        <v>30</v>
      </c>
      <c r="L773" s="3" t="s">
        <v>307</v>
      </c>
      <c r="M773" s="3" t="s">
        <v>31</v>
      </c>
      <c r="N773" s="5" t="s">
        <v>455</v>
      </c>
      <c r="O773" s="5" t="s">
        <v>271</v>
      </c>
      <c r="P773" s="5" t="s">
        <v>34</v>
      </c>
      <c r="Q773" s="155">
        <v>39030</v>
      </c>
      <c r="R773" s="166">
        <v>1</v>
      </c>
      <c r="S773" s="169">
        <v>10820</v>
      </c>
      <c r="U773" s="155">
        <v>4223.0460000000003</v>
      </c>
      <c r="V773" s="167">
        <v>1.552E-3</v>
      </c>
      <c r="W773" s="167">
        <v>2.32547183620762E-3</v>
      </c>
      <c r="X773" s="167">
        <v>7.1011872983261701E-4</v>
      </c>
    </row>
    <row r="774" spans="1:24">
      <c r="A774" s="5">
        <v>7833</v>
      </c>
      <c r="B774" s="5">
        <v>7836</v>
      </c>
      <c r="C774" s="5" t="s">
        <v>464</v>
      </c>
      <c r="D774" s="5" t="s">
        <v>465</v>
      </c>
      <c r="E774" s="5" t="s">
        <v>266</v>
      </c>
      <c r="F774" s="5" t="s">
        <v>1937</v>
      </c>
      <c r="G774" s="5" t="s">
        <v>1938</v>
      </c>
      <c r="H774" s="5" t="s">
        <v>269</v>
      </c>
      <c r="I774" s="5" t="s">
        <v>1887</v>
      </c>
      <c r="J774" s="5" t="s">
        <v>30</v>
      </c>
      <c r="K774" s="5" t="s">
        <v>30</v>
      </c>
      <c r="L774" s="3" t="s">
        <v>307</v>
      </c>
      <c r="M774" s="3" t="s">
        <v>31</v>
      </c>
      <c r="N774" s="5" t="s">
        <v>367</v>
      </c>
      <c r="O774" s="5" t="s">
        <v>271</v>
      </c>
      <c r="P774" s="5" t="s">
        <v>34</v>
      </c>
      <c r="Q774" s="155">
        <v>1017609</v>
      </c>
      <c r="R774" s="166">
        <v>1</v>
      </c>
      <c r="S774" s="169">
        <v>2500</v>
      </c>
      <c r="U774" s="155">
        <v>25440.224999999999</v>
      </c>
      <c r="V774" s="167">
        <v>2.062E-3</v>
      </c>
      <c r="W774" s="167">
        <v>1.4008970478722E-2</v>
      </c>
      <c r="X774" s="167">
        <v>4.2778554303353504E-3</v>
      </c>
    </row>
    <row r="775" spans="1:24">
      <c r="A775" s="5">
        <v>7833</v>
      </c>
      <c r="B775" s="5">
        <v>7836</v>
      </c>
      <c r="C775" s="5" t="s">
        <v>1939</v>
      </c>
      <c r="D775" s="5" t="s">
        <v>1940</v>
      </c>
      <c r="E775" s="5" t="s">
        <v>266</v>
      </c>
      <c r="F775" s="5" t="s">
        <v>1941</v>
      </c>
      <c r="G775" s="5" t="s">
        <v>1942</v>
      </c>
      <c r="H775" s="5" t="s">
        <v>269</v>
      </c>
      <c r="I775" s="5" t="s">
        <v>1887</v>
      </c>
      <c r="J775" s="5" t="s">
        <v>30</v>
      </c>
      <c r="K775" s="5" t="s">
        <v>30</v>
      </c>
      <c r="L775" s="3" t="s">
        <v>307</v>
      </c>
      <c r="M775" s="3" t="s">
        <v>31</v>
      </c>
      <c r="N775" s="5" t="s">
        <v>920</v>
      </c>
      <c r="O775" s="5" t="s">
        <v>271</v>
      </c>
      <c r="P775" s="5" t="s">
        <v>34</v>
      </c>
      <c r="Q775" s="155">
        <v>29753</v>
      </c>
      <c r="R775" s="166">
        <v>1</v>
      </c>
      <c r="S775" s="169">
        <v>950</v>
      </c>
      <c r="U775" s="155">
        <v>282.654</v>
      </c>
      <c r="V775" s="167">
        <v>5.6899999999999995E-4</v>
      </c>
      <c r="W775" s="167">
        <v>1.5564660050009199E-4</v>
      </c>
      <c r="X775" s="167">
        <v>4.7529092603477097E-5</v>
      </c>
    </row>
    <row r="776" spans="1:24">
      <c r="A776" s="5">
        <v>7833</v>
      </c>
      <c r="B776" s="5">
        <v>7836</v>
      </c>
      <c r="C776" s="5" t="s">
        <v>484</v>
      </c>
      <c r="D776" s="5" t="s">
        <v>485</v>
      </c>
      <c r="E776" s="5" t="s">
        <v>266</v>
      </c>
      <c r="F776" s="5" t="s">
        <v>1943</v>
      </c>
      <c r="G776" s="5" t="s">
        <v>1944</v>
      </c>
      <c r="H776" s="5" t="s">
        <v>269</v>
      </c>
      <c r="I776" s="5" t="s">
        <v>1887</v>
      </c>
      <c r="J776" s="5" t="s">
        <v>30</v>
      </c>
      <c r="K776" s="5" t="s">
        <v>128</v>
      </c>
      <c r="L776" s="3" t="s">
        <v>307</v>
      </c>
      <c r="M776" s="3" t="s">
        <v>31</v>
      </c>
      <c r="N776" s="5" t="s">
        <v>488</v>
      </c>
      <c r="O776" s="5" t="s">
        <v>271</v>
      </c>
      <c r="P776" s="5" t="s">
        <v>34</v>
      </c>
      <c r="Q776" s="155">
        <v>487440.5</v>
      </c>
      <c r="R776" s="166">
        <v>1</v>
      </c>
      <c r="S776" s="169">
        <v>14480</v>
      </c>
      <c r="U776" s="155">
        <v>70581.384000000005</v>
      </c>
      <c r="V776" s="167">
        <v>3.6909999999999998E-3</v>
      </c>
      <c r="W776" s="167">
        <v>3.8866501000165199E-2</v>
      </c>
      <c r="X776" s="167">
        <v>1.1868486168503899E-2</v>
      </c>
    </row>
    <row r="777" spans="1:24">
      <c r="A777" s="5">
        <v>7833</v>
      </c>
      <c r="B777" s="5">
        <v>7836</v>
      </c>
      <c r="C777" s="5" t="s">
        <v>497</v>
      </c>
      <c r="D777" s="5" t="s">
        <v>498</v>
      </c>
      <c r="E777" s="5" t="s">
        <v>266</v>
      </c>
      <c r="F777" s="5" t="s">
        <v>1945</v>
      </c>
      <c r="G777" s="5" t="s">
        <v>1946</v>
      </c>
      <c r="H777" s="5" t="s">
        <v>269</v>
      </c>
      <c r="I777" s="5" t="s">
        <v>1887</v>
      </c>
      <c r="J777" s="5" t="s">
        <v>30</v>
      </c>
      <c r="K777" s="5" t="s">
        <v>30</v>
      </c>
      <c r="L777" s="3" t="s">
        <v>307</v>
      </c>
      <c r="M777" s="3" t="s">
        <v>31</v>
      </c>
      <c r="N777" s="5" t="s">
        <v>488</v>
      </c>
      <c r="O777" s="5" t="s">
        <v>271</v>
      </c>
      <c r="P777" s="5" t="s">
        <v>34</v>
      </c>
      <c r="Q777" s="155">
        <v>1962649</v>
      </c>
      <c r="R777" s="166">
        <v>1</v>
      </c>
      <c r="S777" s="169">
        <v>1608</v>
      </c>
      <c r="U777" s="155">
        <v>31559.396000000001</v>
      </c>
      <c r="V777" s="167">
        <v>3.398E-3</v>
      </c>
      <c r="W777" s="167">
        <v>1.7378566650632199E-2</v>
      </c>
      <c r="X777" s="167">
        <v>5.3068136470678E-3</v>
      </c>
    </row>
    <row r="778" spans="1:24">
      <c r="A778" s="5">
        <v>7833</v>
      </c>
      <c r="B778" s="5">
        <v>7836</v>
      </c>
      <c r="C778" s="5" t="s">
        <v>505</v>
      </c>
      <c r="D778" s="5" t="s">
        <v>506</v>
      </c>
      <c r="E778" s="5" t="s">
        <v>266</v>
      </c>
      <c r="F778" s="5" t="s">
        <v>1947</v>
      </c>
      <c r="G778" s="5" t="s">
        <v>1948</v>
      </c>
      <c r="H778" s="5" t="s">
        <v>269</v>
      </c>
      <c r="I778" s="5" t="s">
        <v>1887</v>
      </c>
      <c r="J778" s="5" t="s">
        <v>30</v>
      </c>
      <c r="K778" s="5" t="s">
        <v>30</v>
      </c>
      <c r="L778" s="3" t="s">
        <v>307</v>
      </c>
      <c r="M778" s="3" t="s">
        <v>31</v>
      </c>
      <c r="N778" s="5" t="s">
        <v>331</v>
      </c>
      <c r="O778" s="5" t="s">
        <v>271</v>
      </c>
      <c r="P778" s="5" t="s">
        <v>34</v>
      </c>
      <c r="Q778" s="155">
        <v>16057.51</v>
      </c>
      <c r="R778" s="166">
        <v>1</v>
      </c>
      <c r="S778" s="169">
        <v>23380</v>
      </c>
      <c r="U778" s="155">
        <v>3754.2460000000001</v>
      </c>
      <c r="V778" s="167">
        <v>3.88E-4</v>
      </c>
      <c r="W778" s="167">
        <v>2.0673213037387399E-3</v>
      </c>
      <c r="X778" s="167">
        <v>6.3128847896990598E-4</v>
      </c>
    </row>
    <row r="779" spans="1:24">
      <c r="A779" s="5">
        <v>7833</v>
      </c>
      <c r="B779" s="5">
        <v>7836</v>
      </c>
      <c r="C779" s="5" t="s">
        <v>515</v>
      </c>
      <c r="D779" s="5" t="s">
        <v>516</v>
      </c>
      <c r="E779" s="5" t="s">
        <v>266</v>
      </c>
      <c r="F779" s="5" t="s">
        <v>2306</v>
      </c>
      <c r="G779" s="5" t="s">
        <v>2307</v>
      </c>
      <c r="H779" s="5" t="s">
        <v>269</v>
      </c>
      <c r="I779" s="5" t="s">
        <v>1887</v>
      </c>
      <c r="J779" s="5" t="s">
        <v>30</v>
      </c>
      <c r="K779" s="5" t="s">
        <v>30</v>
      </c>
      <c r="L779" s="3" t="s">
        <v>307</v>
      </c>
      <c r="M779" s="3" t="s">
        <v>31</v>
      </c>
      <c r="N779" s="5" t="s">
        <v>401</v>
      </c>
      <c r="O779" s="5" t="s">
        <v>271</v>
      </c>
      <c r="P779" s="5" t="s">
        <v>34</v>
      </c>
      <c r="Q779" s="155">
        <v>90.23</v>
      </c>
      <c r="R779" s="166">
        <v>1</v>
      </c>
      <c r="S779" s="169">
        <v>16230</v>
      </c>
      <c r="U779" s="155">
        <v>14.644</v>
      </c>
      <c r="V779" s="167">
        <v>1.9999999999999999E-6</v>
      </c>
      <c r="W779" s="167">
        <v>8.0640785465416305E-6</v>
      </c>
      <c r="X779" s="167">
        <v>2.4624908913450001E-6</v>
      </c>
    </row>
    <row r="780" spans="1:24">
      <c r="A780" s="5">
        <v>7833</v>
      </c>
      <c r="B780" s="5">
        <v>7836</v>
      </c>
      <c r="C780" s="5" t="s">
        <v>1949</v>
      </c>
      <c r="D780" s="5" t="s">
        <v>1950</v>
      </c>
      <c r="E780" s="5" t="s">
        <v>643</v>
      </c>
      <c r="F780" s="5" t="s">
        <v>1949</v>
      </c>
      <c r="G780" s="5" t="s">
        <v>1951</v>
      </c>
      <c r="H780" s="5" t="s">
        <v>269</v>
      </c>
      <c r="I780" s="5" t="s">
        <v>1887</v>
      </c>
      <c r="J780" s="5" t="s">
        <v>30</v>
      </c>
      <c r="K780" s="5" t="s">
        <v>1952</v>
      </c>
      <c r="L780" s="3" t="s">
        <v>307</v>
      </c>
      <c r="M780" s="3" t="s">
        <v>31</v>
      </c>
      <c r="N780" s="5" t="s">
        <v>331</v>
      </c>
      <c r="O780" s="5" t="s">
        <v>271</v>
      </c>
      <c r="P780" s="5" t="s">
        <v>34</v>
      </c>
      <c r="Q780" s="155">
        <v>25029</v>
      </c>
      <c r="R780" s="166">
        <v>1</v>
      </c>
      <c r="S780" s="169">
        <v>12990</v>
      </c>
      <c r="U780" s="155">
        <v>3251.2669999999998</v>
      </c>
      <c r="V780" s="167">
        <v>1.15E-3</v>
      </c>
      <c r="W780" s="167">
        <v>1.7903499211323799E-3</v>
      </c>
      <c r="X780" s="167">
        <v>5.4671099092895895E-4</v>
      </c>
    </row>
    <row r="781" spans="1:24">
      <c r="A781" s="5">
        <v>7833</v>
      </c>
      <c r="B781" s="5">
        <v>7836</v>
      </c>
      <c r="C781" s="5" t="s">
        <v>1953</v>
      </c>
      <c r="D781" s="5" t="s">
        <v>1954</v>
      </c>
      <c r="E781" s="5" t="s">
        <v>266</v>
      </c>
      <c r="F781" s="5" t="s">
        <v>1955</v>
      </c>
      <c r="G781" s="5" t="s">
        <v>1956</v>
      </c>
      <c r="H781" s="5" t="s">
        <v>269</v>
      </c>
      <c r="I781" s="5" t="s">
        <v>1887</v>
      </c>
      <c r="J781" s="5" t="s">
        <v>30</v>
      </c>
      <c r="K781" s="5" t="s">
        <v>330</v>
      </c>
      <c r="L781" s="3" t="s">
        <v>307</v>
      </c>
      <c r="M781" s="3" t="s">
        <v>31</v>
      </c>
      <c r="N781" s="5" t="s">
        <v>1957</v>
      </c>
      <c r="O781" s="5" t="s">
        <v>271</v>
      </c>
      <c r="P781" s="5" t="s">
        <v>34</v>
      </c>
      <c r="Q781" s="155">
        <v>46446</v>
      </c>
      <c r="R781" s="166">
        <v>1</v>
      </c>
      <c r="S781" s="169">
        <v>5134</v>
      </c>
      <c r="U781" s="155">
        <v>2384.538</v>
      </c>
      <c r="V781" s="167">
        <v>1.8779999999999999E-3</v>
      </c>
      <c r="W781" s="167">
        <v>1.3130747626705901E-3</v>
      </c>
      <c r="X781" s="167">
        <v>4.0096765229525401E-4</v>
      </c>
    </row>
    <row r="782" spans="1:24">
      <c r="A782" s="5">
        <v>7833</v>
      </c>
      <c r="B782" s="5">
        <v>7836</v>
      </c>
      <c r="C782" s="5" t="s">
        <v>523</v>
      </c>
      <c r="D782" s="5" t="s">
        <v>524</v>
      </c>
      <c r="E782" s="5" t="s">
        <v>266</v>
      </c>
      <c r="F782" s="5" t="s">
        <v>2440</v>
      </c>
      <c r="G782" s="5" t="s">
        <v>2441</v>
      </c>
      <c r="H782" s="5" t="s">
        <v>269</v>
      </c>
      <c r="I782" s="5" t="s">
        <v>1887</v>
      </c>
      <c r="J782" s="5" t="s">
        <v>30</v>
      </c>
      <c r="K782" s="5" t="s">
        <v>30</v>
      </c>
      <c r="L782" s="3" t="s">
        <v>307</v>
      </c>
      <c r="M782" s="3" t="s">
        <v>31</v>
      </c>
      <c r="N782" s="5" t="s">
        <v>367</v>
      </c>
      <c r="O782" s="5" t="s">
        <v>271</v>
      </c>
      <c r="P782" s="5" t="s">
        <v>34</v>
      </c>
      <c r="Q782" s="155">
        <v>105908</v>
      </c>
      <c r="R782" s="166">
        <v>1</v>
      </c>
      <c r="S782" s="169">
        <v>398</v>
      </c>
      <c r="U782" s="155">
        <v>421.51400000000001</v>
      </c>
      <c r="V782" s="167">
        <v>2.9799999999999998E-4</v>
      </c>
      <c r="W782" s="167">
        <v>2.3211174197290899E-4</v>
      </c>
      <c r="X782" s="167">
        <v>7.0878904152990197E-5</v>
      </c>
    </row>
    <row r="783" spans="1:24">
      <c r="A783" s="5">
        <v>7833</v>
      </c>
      <c r="B783" s="5">
        <v>7836</v>
      </c>
      <c r="C783" s="5" t="s">
        <v>2442</v>
      </c>
      <c r="D783" s="5" t="s">
        <v>2443</v>
      </c>
      <c r="E783" s="5" t="s">
        <v>266</v>
      </c>
      <c r="F783" s="5" t="s">
        <v>2444</v>
      </c>
      <c r="G783" s="5" t="s">
        <v>2445</v>
      </c>
      <c r="H783" s="5" t="s">
        <v>269</v>
      </c>
      <c r="I783" s="5" t="s">
        <v>1887</v>
      </c>
      <c r="J783" s="5" t="s">
        <v>30</v>
      </c>
      <c r="K783" s="5" t="s">
        <v>30</v>
      </c>
      <c r="L783" s="3" t="s">
        <v>307</v>
      </c>
      <c r="M783" s="3" t="s">
        <v>31</v>
      </c>
      <c r="N783" s="5" t="s">
        <v>317</v>
      </c>
      <c r="O783" s="5" t="s">
        <v>271</v>
      </c>
      <c r="P783" s="5" t="s">
        <v>34</v>
      </c>
      <c r="Q783" s="155">
        <v>53</v>
      </c>
      <c r="R783" s="166">
        <v>1</v>
      </c>
      <c r="S783" s="169">
        <v>7015</v>
      </c>
      <c r="U783" s="155">
        <v>3.718</v>
      </c>
      <c r="V783" s="167">
        <v>0</v>
      </c>
      <c r="W783" s="167">
        <v>2.04733455743274E-6</v>
      </c>
      <c r="X783" s="167">
        <v>6.2518521739549505E-7</v>
      </c>
    </row>
    <row r="784" spans="1:24">
      <c r="A784" s="5">
        <v>7833</v>
      </c>
      <c r="B784" s="5">
        <v>7836</v>
      </c>
      <c r="C784" s="5" t="s">
        <v>548</v>
      </c>
      <c r="D784" s="5" t="s">
        <v>549</v>
      </c>
      <c r="E784" s="5" t="s">
        <v>266</v>
      </c>
      <c r="F784" s="5" t="s">
        <v>1958</v>
      </c>
      <c r="G784" s="5" t="s">
        <v>1959</v>
      </c>
      <c r="H784" s="5" t="s">
        <v>269</v>
      </c>
      <c r="I784" s="5" t="s">
        <v>1887</v>
      </c>
      <c r="J784" s="5" t="s">
        <v>30</v>
      </c>
      <c r="K784" s="5" t="s">
        <v>30</v>
      </c>
      <c r="L784" s="3" t="s">
        <v>307</v>
      </c>
      <c r="M784" s="3" t="s">
        <v>31</v>
      </c>
      <c r="N784" s="5" t="s">
        <v>297</v>
      </c>
      <c r="O784" s="5" t="s">
        <v>271</v>
      </c>
      <c r="P784" s="5" t="s">
        <v>34</v>
      </c>
      <c r="Q784" s="155">
        <v>3386</v>
      </c>
      <c r="R784" s="166">
        <v>1</v>
      </c>
      <c r="S784" s="169">
        <v>99.1</v>
      </c>
      <c r="U784" s="155">
        <v>3.3559999999999999</v>
      </c>
      <c r="V784" s="167">
        <v>9.9999999999999995E-7</v>
      </c>
      <c r="W784" s="167">
        <v>1.8477613572436601E-6</v>
      </c>
      <c r="X784" s="167">
        <v>5.6424245936234704E-7</v>
      </c>
    </row>
    <row r="785" spans="1:24">
      <c r="A785" s="5">
        <v>7833</v>
      </c>
      <c r="B785" s="5">
        <v>7836</v>
      </c>
      <c r="C785" s="5" t="s">
        <v>556</v>
      </c>
      <c r="D785" s="5" t="s">
        <v>557</v>
      </c>
      <c r="E785" s="5" t="s">
        <v>266</v>
      </c>
      <c r="F785" s="5" t="s">
        <v>1960</v>
      </c>
      <c r="G785" s="5" t="s">
        <v>1961</v>
      </c>
      <c r="H785" s="5" t="s">
        <v>269</v>
      </c>
      <c r="I785" s="5" t="s">
        <v>1887</v>
      </c>
      <c r="J785" s="5" t="s">
        <v>30</v>
      </c>
      <c r="K785" s="5" t="s">
        <v>30</v>
      </c>
      <c r="L785" s="3" t="s">
        <v>307</v>
      </c>
      <c r="M785" s="3" t="s">
        <v>31</v>
      </c>
      <c r="N785" s="5" t="s">
        <v>560</v>
      </c>
      <c r="O785" s="5" t="s">
        <v>271</v>
      </c>
      <c r="P785" s="5" t="s">
        <v>34</v>
      </c>
      <c r="Q785" s="155">
        <v>5868056</v>
      </c>
      <c r="R785" s="166">
        <v>1</v>
      </c>
      <c r="S785" s="169">
        <v>709.9</v>
      </c>
      <c r="U785" s="155">
        <v>41657.33</v>
      </c>
      <c r="V785" s="167">
        <v>2.1150000000000001E-3</v>
      </c>
      <c r="W785" s="167">
        <v>2.29391170795183E-2</v>
      </c>
      <c r="X785" s="167">
        <v>7.00481357389998E-3</v>
      </c>
    </row>
    <row r="786" spans="1:24">
      <c r="A786" s="5">
        <v>7833</v>
      </c>
      <c r="B786" s="5">
        <v>7836</v>
      </c>
      <c r="C786" s="5" t="s">
        <v>568</v>
      </c>
      <c r="D786" s="5" t="s">
        <v>569</v>
      </c>
      <c r="E786" s="5" t="s">
        <v>266</v>
      </c>
      <c r="F786" s="5" t="s">
        <v>1962</v>
      </c>
      <c r="G786" s="5" t="s">
        <v>1963</v>
      </c>
      <c r="H786" s="5" t="s">
        <v>269</v>
      </c>
      <c r="I786" s="5" t="s">
        <v>1887</v>
      </c>
      <c r="J786" s="5" t="s">
        <v>30</v>
      </c>
      <c r="K786" s="5" t="s">
        <v>30</v>
      </c>
      <c r="L786" s="3" t="s">
        <v>307</v>
      </c>
      <c r="M786" s="3" t="s">
        <v>31</v>
      </c>
      <c r="N786" s="5" t="s">
        <v>367</v>
      </c>
      <c r="O786" s="5" t="s">
        <v>271</v>
      </c>
      <c r="P786" s="5" t="s">
        <v>34</v>
      </c>
      <c r="Q786" s="155">
        <v>63515.55</v>
      </c>
      <c r="R786" s="166">
        <v>1</v>
      </c>
      <c r="S786" s="169">
        <v>76490</v>
      </c>
      <c r="U786" s="155">
        <v>48583.044000000002</v>
      </c>
      <c r="V786" s="167">
        <v>2.5279999999999999E-3</v>
      </c>
      <c r="W786" s="167">
        <v>2.6752846403449701E-2</v>
      </c>
      <c r="X786" s="167">
        <v>8.1693947058959996E-3</v>
      </c>
    </row>
    <row r="787" spans="1:24">
      <c r="A787" s="5">
        <v>7833</v>
      </c>
      <c r="B787" s="5">
        <v>7836</v>
      </c>
      <c r="C787" s="5" t="s">
        <v>2446</v>
      </c>
      <c r="D787" s="5" t="s">
        <v>2447</v>
      </c>
      <c r="E787" s="5" t="s">
        <v>266</v>
      </c>
      <c r="F787" s="5" t="s">
        <v>2448</v>
      </c>
      <c r="G787" s="5" t="s">
        <v>2449</v>
      </c>
      <c r="H787" s="5" t="s">
        <v>269</v>
      </c>
      <c r="I787" s="5" t="s">
        <v>1887</v>
      </c>
      <c r="J787" s="5" t="s">
        <v>30</v>
      </c>
      <c r="K787" s="5" t="s">
        <v>30</v>
      </c>
      <c r="L787" s="3" t="s">
        <v>307</v>
      </c>
      <c r="M787" s="3" t="s">
        <v>31</v>
      </c>
      <c r="N787" s="5" t="s">
        <v>355</v>
      </c>
      <c r="O787" s="5" t="s">
        <v>271</v>
      </c>
      <c r="P787" s="5" t="s">
        <v>34</v>
      </c>
      <c r="Q787" s="155">
        <v>24752</v>
      </c>
      <c r="R787" s="166">
        <v>1</v>
      </c>
      <c r="S787" s="169">
        <v>473.5</v>
      </c>
      <c r="U787" s="155">
        <v>117.20099999999999</v>
      </c>
      <c r="V787" s="167">
        <v>1.65E-4</v>
      </c>
      <c r="W787" s="167">
        <v>6.4538007292190206E-5</v>
      </c>
      <c r="X787" s="167">
        <v>1.9707676975782001E-5</v>
      </c>
    </row>
    <row r="788" spans="1:24">
      <c r="A788" s="5">
        <v>7833</v>
      </c>
      <c r="B788" s="5">
        <v>7836</v>
      </c>
      <c r="C788" s="5" t="s">
        <v>1964</v>
      </c>
      <c r="D788" s="5" t="s">
        <v>1965</v>
      </c>
      <c r="E788" s="5" t="s">
        <v>266</v>
      </c>
      <c r="F788" s="5" t="s">
        <v>1966</v>
      </c>
      <c r="G788" s="5" t="s">
        <v>1967</v>
      </c>
      <c r="H788" s="5" t="s">
        <v>269</v>
      </c>
      <c r="I788" s="5" t="s">
        <v>1887</v>
      </c>
      <c r="J788" s="5" t="s">
        <v>30</v>
      </c>
      <c r="K788" s="5" t="s">
        <v>30</v>
      </c>
      <c r="L788" s="3" t="s">
        <v>307</v>
      </c>
      <c r="M788" s="3" t="s">
        <v>31</v>
      </c>
      <c r="N788" s="5" t="s">
        <v>270</v>
      </c>
      <c r="O788" s="5" t="s">
        <v>271</v>
      </c>
      <c r="P788" s="5" t="s">
        <v>34</v>
      </c>
      <c r="Q788" s="155">
        <v>64049</v>
      </c>
      <c r="R788" s="166">
        <v>1</v>
      </c>
      <c r="S788" s="169">
        <v>25050</v>
      </c>
      <c r="U788" s="155">
        <v>16044.273999999999</v>
      </c>
      <c r="V788" s="167">
        <v>6.38E-4</v>
      </c>
      <c r="W788" s="167">
        <v>8.8349756271028194E-3</v>
      </c>
      <c r="X788" s="167">
        <v>2.6978962173336099E-3</v>
      </c>
    </row>
    <row r="789" spans="1:24">
      <c r="A789" s="5">
        <v>7833</v>
      </c>
      <c r="B789" s="5">
        <v>7836</v>
      </c>
      <c r="C789" s="5" t="s">
        <v>1968</v>
      </c>
      <c r="D789" s="5" t="s">
        <v>1969</v>
      </c>
      <c r="E789" s="5" t="s">
        <v>266</v>
      </c>
      <c r="F789" s="5" t="s">
        <v>1970</v>
      </c>
      <c r="G789" s="5" t="s">
        <v>1971</v>
      </c>
      <c r="H789" s="5" t="s">
        <v>269</v>
      </c>
      <c r="I789" s="5" t="s">
        <v>1887</v>
      </c>
      <c r="J789" s="5" t="s">
        <v>30</v>
      </c>
      <c r="K789" s="5" t="s">
        <v>30</v>
      </c>
      <c r="L789" s="3" t="s">
        <v>307</v>
      </c>
      <c r="M789" s="3" t="s">
        <v>31</v>
      </c>
      <c r="N789" s="5" t="s">
        <v>1916</v>
      </c>
      <c r="O789" s="5" t="s">
        <v>271</v>
      </c>
      <c r="P789" s="5" t="s">
        <v>34</v>
      </c>
      <c r="Q789" s="155">
        <v>11842.28</v>
      </c>
      <c r="R789" s="166">
        <v>1</v>
      </c>
      <c r="S789" s="169">
        <v>75000</v>
      </c>
      <c r="U789" s="155">
        <v>8881.7099999999991</v>
      </c>
      <c r="V789" s="167">
        <v>1.291E-3</v>
      </c>
      <c r="W789" s="167">
        <v>4.8908220422802804E-3</v>
      </c>
      <c r="X789" s="167">
        <v>1.4934880235596901E-3</v>
      </c>
    </row>
    <row r="790" spans="1:24">
      <c r="A790" s="5">
        <v>7833</v>
      </c>
      <c r="B790" s="5">
        <v>7836</v>
      </c>
      <c r="C790" s="5" t="s">
        <v>605</v>
      </c>
      <c r="D790" s="5" t="s">
        <v>606</v>
      </c>
      <c r="E790" s="5" t="s">
        <v>266</v>
      </c>
      <c r="F790" s="5" t="s">
        <v>2308</v>
      </c>
      <c r="G790" s="5" t="s">
        <v>2309</v>
      </c>
      <c r="H790" s="5" t="s">
        <v>269</v>
      </c>
      <c r="I790" s="5" t="s">
        <v>1887</v>
      </c>
      <c r="J790" s="5" t="s">
        <v>30</v>
      </c>
      <c r="K790" s="5" t="s">
        <v>30</v>
      </c>
      <c r="L790" s="3" t="s">
        <v>307</v>
      </c>
      <c r="M790" s="3" t="s">
        <v>31</v>
      </c>
      <c r="N790" s="5" t="s">
        <v>355</v>
      </c>
      <c r="O790" s="5" t="s">
        <v>271</v>
      </c>
      <c r="P790" s="5" t="s">
        <v>34</v>
      </c>
      <c r="Q790" s="155">
        <v>80900</v>
      </c>
      <c r="R790" s="166">
        <v>1</v>
      </c>
      <c r="S790" s="169">
        <v>4080</v>
      </c>
      <c r="U790" s="155">
        <v>3300.72</v>
      </c>
      <c r="V790" s="167">
        <v>2.127E-3</v>
      </c>
      <c r="W790" s="167">
        <v>1.8175817642543299E-3</v>
      </c>
      <c r="X790" s="167">
        <v>5.5502665467842803E-4</v>
      </c>
    </row>
    <row r="791" spans="1:24">
      <c r="A791" s="5">
        <v>7833</v>
      </c>
      <c r="B791" s="5">
        <v>7836</v>
      </c>
      <c r="C791" s="5" t="s">
        <v>610</v>
      </c>
      <c r="D791" s="5" t="s">
        <v>611</v>
      </c>
      <c r="E791" s="5" t="s">
        <v>266</v>
      </c>
      <c r="F791" s="5" t="s">
        <v>1972</v>
      </c>
      <c r="G791" s="5" t="s">
        <v>1973</v>
      </c>
      <c r="H791" s="5" t="s">
        <v>269</v>
      </c>
      <c r="I791" s="5" t="s">
        <v>1887</v>
      </c>
      <c r="J791" s="5" t="s">
        <v>30</v>
      </c>
      <c r="K791" s="5" t="s">
        <v>30</v>
      </c>
      <c r="L791" s="3" t="s">
        <v>307</v>
      </c>
      <c r="M791" s="3" t="s">
        <v>31</v>
      </c>
      <c r="N791" s="5" t="s">
        <v>367</v>
      </c>
      <c r="O791" s="5" t="s">
        <v>271</v>
      </c>
      <c r="P791" s="5" t="s">
        <v>34</v>
      </c>
      <c r="Q791" s="155">
        <v>75146</v>
      </c>
      <c r="R791" s="166">
        <v>1</v>
      </c>
      <c r="S791" s="169">
        <v>3854</v>
      </c>
      <c r="U791" s="155">
        <v>2896.127</v>
      </c>
      <c r="V791" s="167">
        <v>3.4099999999999999E-4</v>
      </c>
      <c r="W791" s="167">
        <v>1.59478760129654E-3</v>
      </c>
      <c r="X791" s="167">
        <v>4.86993017138565E-4</v>
      </c>
    </row>
    <row r="792" spans="1:24">
      <c r="A792" s="5">
        <v>7833</v>
      </c>
      <c r="B792" s="5">
        <v>7836</v>
      </c>
      <c r="C792" s="5" t="s">
        <v>623</v>
      </c>
      <c r="D792" s="5" t="s">
        <v>624</v>
      </c>
      <c r="E792" s="5" t="s">
        <v>266</v>
      </c>
      <c r="F792" s="5" t="s">
        <v>2310</v>
      </c>
      <c r="G792" s="5" t="s">
        <v>2311</v>
      </c>
      <c r="H792" s="5" t="s">
        <v>269</v>
      </c>
      <c r="I792" s="5" t="s">
        <v>1887</v>
      </c>
      <c r="J792" s="5" t="s">
        <v>30</v>
      </c>
      <c r="K792" s="5" t="s">
        <v>330</v>
      </c>
      <c r="L792" s="3" t="s">
        <v>307</v>
      </c>
      <c r="M792" s="3" t="s">
        <v>31</v>
      </c>
      <c r="N792" s="5" t="s">
        <v>331</v>
      </c>
      <c r="O792" s="5" t="s">
        <v>271</v>
      </c>
      <c r="P792" s="5" t="s">
        <v>34</v>
      </c>
      <c r="Q792" s="155">
        <v>278537</v>
      </c>
      <c r="R792" s="166">
        <v>1</v>
      </c>
      <c r="S792" s="169">
        <v>800</v>
      </c>
      <c r="U792" s="155">
        <v>2228.2959999999998</v>
      </c>
      <c r="V792" s="167">
        <v>1.3879999999999999E-3</v>
      </c>
      <c r="W792" s="167">
        <v>1.2270383961562499E-3</v>
      </c>
      <c r="X792" s="167">
        <v>3.7469511940222799E-4</v>
      </c>
    </row>
    <row r="793" spans="1:24">
      <c r="A793" s="5">
        <v>7833</v>
      </c>
      <c r="B793" s="5">
        <v>7836</v>
      </c>
      <c r="C793" s="5" t="s">
        <v>634</v>
      </c>
      <c r="D793" s="5" t="s">
        <v>635</v>
      </c>
      <c r="E793" s="5" t="s">
        <v>266</v>
      </c>
      <c r="F793" s="5" t="s">
        <v>1978</v>
      </c>
      <c r="G793" s="5" t="s">
        <v>1979</v>
      </c>
      <c r="H793" s="5" t="s">
        <v>269</v>
      </c>
      <c r="I793" s="5" t="s">
        <v>1887</v>
      </c>
      <c r="J793" s="5" t="s">
        <v>30</v>
      </c>
      <c r="K793" s="5" t="s">
        <v>30</v>
      </c>
      <c r="L793" s="3" t="s">
        <v>307</v>
      </c>
      <c r="M793" s="3" t="s">
        <v>31</v>
      </c>
      <c r="N793" s="5" t="s">
        <v>401</v>
      </c>
      <c r="O793" s="5" t="s">
        <v>271</v>
      </c>
      <c r="P793" s="5" t="s">
        <v>34</v>
      </c>
      <c r="Q793" s="155">
        <v>1661961</v>
      </c>
      <c r="R793" s="166">
        <v>1</v>
      </c>
      <c r="S793" s="169">
        <v>138.4</v>
      </c>
      <c r="U793" s="155">
        <v>2300.154</v>
      </c>
      <c r="V793" s="167">
        <v>1.103E-3</v>
      </c>
      <c r="W793" s="167">
        <v>1.2666078943377899E-3</v>
      </c>
      <c r="X793" s="167">
        <v>3.8677827661414598E-4</v>
      </c>
    </row>
    <row r="794" spans="1:24">
      <c r="A794" s="5">
        <v>7833</v>
      </c>
      <c r="B794" s="5">
        <v>7836</v>
      </c>
      <c r="C794" s="5" t="s">
        <v>1980</v>
      </c>
      <c r="D794" s="5" t="s">
        <v>1981</v>
      </c>
      <c r="E794" s="5" t="s">
        <v>266</v>
      </c>
      <c r="F794" s="5" t="s">
        <v>1982</v>
      </c>
      <c r="G794" s="5" t="s">
        <v>1983</v>
      </c>
      <c r="H794" s="5" t="s">
        <v>269</v>
      </c>
      <c r="I794" s="5" t="s">
        <v>1887</v>
      </c>
      <c r="J794" s="5" t="s">
        <v>30</v>
      </c>
      <c r="K794" s="5" t="s">
        <v>30</v>
      </c>
      <c r="L794" s="3" t="s">
        <v>307</v>
      </c>
      <c r="M794" s="3" t="s">
        <v>31</v>
      </c>
      <c r="N794" s="5" t="s">
        <v>317</v>
      </c>
      <c r="O794" s="5" t="s">
        <v>271</v>
      </c>
      <c r="P794" s="5" t="s">
        <v>34</v>
      </c>
      <c r="Q794" s="155">
        <v>2234</v>
      </c>
      <c r="R794" s="166">
        <v>1</v>
      </c>
      <c r="S794" s="169">
        <v>27000</v>
      </c>
      <c r="U794" s="155">
        <v>603.17999999999995</v>
      </c>
      <c r="V794" s="167">
        <v>2.4800000000000001E-4</v>
      </c>
      <c r="W794" s="167">
        <v>3.32148430815982E-4</v>
      </c>
      <c r="X794" s="167">
        <v>1.0142665163023E-4</v>
      </c>
    </row>
    <row r="795" spans="1:24">
      <c r="A795" s="5">
        <v>7833</v>
      </c>
      <c r="B795" s="5">
        <v>7836</v>
      </c>
      <c r="C795" s="5" t="s">
        <v>648</v>
      </c>
      <c r="D795" s="5" t="s">
        <v>649</v>
      </c>
      <c r="E795" s="5" t="s">
        <v>266</v>
      </c>
      <c r="F795" s="5" t="s">
        <v>1984</v>
      </c>
      <c r="G795" s="5" t="s">
        <v>1985</v>
      </c>
      <c r="H795" s="5" t="s">
        <v>269</v>
      </c>
      <c r="I795" s="5" t="s">
        <v>1887</v>
      </c>
      <c r="J795" s="5" t="s">
        <v>30</v>
      </c>
      <c r="K795" s="5" t="s">
        <v>30</v>
      </c>
      <c r="L795" s="3" t="s">
        <v>307</v>
      </c>
      <c r="M795" s="3" t="s">
        <v>31</v>
      </c>
      <c r="N795" s="5" t="s">
        <v>297</v>
      </c>
      <c r="O795" s="5" t="s">
        <v>271</v>
      </c>
      <c r="P795" s="5" t="s">
        <v>34</v>
      </c>
      <c r="Q795" s="155">
        <v>5301</v>
      </c>
      <c r="R795" s="166">
        <v>1</v>
      </c>
      <c r="S795" s="169">
        <v>16060</v>
      </c>
      <c r="U795" s="155">
        <v>851.34100000000001</v>
      </c>
      <c r="V795" s="167">
        <v>3.21E-4</v>
      </c>
      <c r="W795" s="167">
        <v>4.6880109483062602E-4</v>
      </c>
      <c r="X795" s="167">
        <v>1.4315565246671199E-4</v>
      </c>
    </row>
    <row r="796" spans="1:24">
      <c r="A796" s="5">
        <v>7833</v>
      </c>
      <c r="B796" s="5">
        <v>7836</v>
      </c>
      <c r="C796" s="5" t="s">
        <v>1443</v>
      </c>
      <c r="D796" s="5" t="s">
        <v>1444</v>
      </c>
      <c r="E796" s="5" t="s">
        <v>266</v>
      </c>
      <c r="F796" s="5" t="s">
        <v>1986</v>
      </c>
      <c r="G796" s="5" t="s">
        <v>1987</v>
      </c>
      <c r="H796" s="5" t="s">
        <v>269</v>
      </c>
      <c r="I796" s="5" t="s">
        <v>1887</v>
      </c>
      <c r="J796" s="5" t="s">
        <v>30</v>
      </c>
      <c r="K796" s="5" t="s">
        <v>30</v>
      </c>
      <c r="L796" s="3" t="s">
        <v>307</v>
      </c>
      <c r="M796" s="3" t="s">
        <v>31</v>
      </c>
      <c r="N796" s="5" t="s">
        <v>488</v>
      </c>
      <c r="O796" s="5" t="s">
        <v>271</v>
      </c>
      <c r="P796" s="5" t="s">
        <v>34</v>
      </c>
      <c r="Q796" s="155">
        <v>176676</v>
      </c>
      <c r="R796" s="166">
        <v>1</v>
      </c>
      <c r="S796" s="169">
        <v>3663</v>
      </c>
      <c r="U796" s="155">
        <v>6471.6419999999998</v>
      </c>
      <c r="V796" s="167">
        <v>8.8500000000000004E-4</v>
      </c>
      <c r="W796" s="167">
        <v>3.5636886091133498E-3</v>
      </c>
      <c r="X796" s="167">
        <v>1.0882273391663701E-3</v>
      </c>
    </row>
    <row r="797" spans="1:24">
      <c r="A797" s="5">
        <v>7833</v>
      </c>
      <c r="B797" s="5">
        <v>7836</v>
      </c>
      <c r="C797" s="5" t="s">
        <v>1443</v>
      </c>
      <c r="D797" s="5" t="s">
        <v>1444</v>
      </c>
      <c r="E797" s="5" t="s">
        <v>266</v>
      </c>
      <c r="F797" s="5" t="s">
        <v>2450</v>
      </c>
      <c r="G797" s="5" t="s">
        <v>1987</v>
      </c>
      <c r="H797" s="5" t="s">
        <v>269</v>
      </c>
      <c r="I797" s="5" t="s">
        <v>1887</v>
      </c>
      <c r="J797" s="5" t="s">
        <v>30</v>
      </c>
      <c r="K797" s="5" t="s">
        <v>30</v>
      </c>
      <c r="L797" s="3" t="s">
        <v>316</v>
      </c>
      <c r="M797" s="3" t="s">
        <v>31</v>
      </c>
      <c r="N797" s="5" t="s">
        <v>488</v>
      </c>
      <c r="O797" s="5" t="s">
        <v>271</v>
      </c>
      <c r="P797" s="5" t="s">
        <v>34</v>
      </c>
      <c r="Q797" s="155">
        <v>66500</v>
      </c>
      <c r="R797" s="166">
        <v>1</v>
      </c>
      <c r="S797" s="169">
        <v>3405.857</v>
      </c>
      <c r="U797" s="155">
        <v>2264.895</v>
      </c>
      <c r="V797" s="167">
        <v>0</v>
      </c>
      <c r="W797" s="167">
        <v>1.2471921764818899E-3</v>
      </c>
      <c r="X797" s="167">
        <v>3.8084938739349402E-4</v>
      </c>
    </row>
    <row r="798" spans="1:24">
      <c r="A798" s="5">
        <v>7833</v>
      </c>
      <c r="B798" s="5">
        <v>7836</v>
      </c>
      <c r="C798" s="5" t="s">
        <v>1988</v>
      </c>
      <c r="D798" s="5" t="s">
        <v>1989</v>
      </c>
      <c r="E798" s="5" t="s">
        <v>266</v>
      </c>
      <c r="F798" s="5" t="s">
        <v>1990</v>
      </c>
      <c r="G798" s="5" t="s">
        <v>1991</v>
      </c>
      <c r="H798" s="5" t="s">
        <v>269</v>
      </c>
      <c r="I798" s="5" t="s">
        <v>1887</v>
      </c>
      <c r="J798" s="5" t="s">
        <v>30</v>
      </c>
      <c r="K798" s="5" t="s">
        <v>30</v>
      </c>
      <c r="L798" s="3" t="s">
        <v>307</v>
      </c>
      <c r="M798" s="3" t="s">
        <v>31</v>
      </c>
      <c r="N798" s="5" t="s">
        <v>270</v>
      </c>
      <c r="O798" s="5" t="s">
        <v>271</v>
      </c>
      <c r="P798" s="5" t="s">
        <v>34</v>
      </c>
      <c r="Q798" s="155">
        <v>1587577</v>
      </c>
      <c r="R798" s="166">
        <v>1</v>
      </c>
      <c r="S798" s="169">
        <v>3382</v>
      </c>
      <c r="U798" s="155">
        <v>53691.853999999999</v>
      </c>
      <c r="V798" s="167">
        <v>1.2819999999999999E-3</v>
      </c>
      <c r="W798" s="167">
        <v>2.9566074969663399E-2</v>
      </c>
      <c r="X798" s="167">
        <v>9.0284574840659906E-3</v>
      </c>
    </row>
    <row r="799" spans="1:24">
      <c r="A799" s="5">
        <v>7833</v>
      </c>
      <c r="B799" s="5">
        <v>7836</v>
      </c>
      <c r="C799" s="5" t="s">
        <v>681</v>
      </c>
      <c r="D799" s="5" t="s">
        <v>682</v>
      </c>
      <c r="E799" s="5" t="s">
        <v>266</v>
      </c>
      <c r="F799" s="5" t="s">
        <v>1992</v>
      </c>
      <c r="G799" s="5" t="s">
        <v>1993</v>
      </c>
      <c r="H799" s="5" t="s">
        <v>269</v>
      </c>
      <c r="I799" s="5" t="s">
        <v>1887</v>
      </c>
      <c r="J799" s="5" t="s">
        <v>30</v>
      </c>
      <c r="K799" s="5" t="s">
        <v>30</v>
      </c>
      <c r="L799" s="3" t="s">
        <v>307</v>
      </c>
      <c r="M799" s="3" t="s">
        <v>31</v>
      </c>
      <c r="N799" s="5" t="s">
        <v>685</v>
      </c>
      <c r="O799" s="5" t="s">
        <v>271</v>
      </c>
      <c r="P799" s="5" t="s">
        <v>34</v>
      </c>
      <c r="Q799" s="155">
        <v>18880</v>
      </c>
      <c r="R799" s="166">
        <v>1</v>
      </c>
      <c r="S799" s="169">
        <v>85090</v>
      </c>
      <c r="U799" s="155">
        <v>16064.992</v>
      </c>
      <c r="V799" s="167">
        <v>1.016E-3</v>
      </c>
      <c r="W799" s="167">
        <v>8.8463839714037398E-3</v>
      </c>
      <c r="X799" s="167">
        <v>2.7013799314076002E-3</v>
      </c>
    </row>
    <row r="800" spans="1:24">
      <c r="A800" s="5">
        <v>7833</v>
      </c>
      <c r="B800" s="5">
        <v>7836</v>
      </c>
      <c r="C800" s="5" t="s">
        <v>1994</v>
      </c>
      <c r="D800" s="5" t="s">
        <v>1995</v>
      </c>
      <c r="E800" s="5" t="s">
        <v>266</v>
      </c>
      <c r="F800" s="5" t="s">
        <v>1996</v>
      </c>
      <c r="G800" s="5" t="s">
        <v>1997</v>
      </c>
      <c r="H800" s="5" t="s">
        <v>269</v>
      </c>
      <c r="I800" s="5" t="s">
        <v>1887</v>
      </c>
      <c r="J800" s="5" t="s">
        <v>30</v>
      </c>
      <c r="K800" s="5" t="s">
        <v>30</v>
      </c>
      <c r="L800" s="3" t="s">
        <v>307</v>
      </c>
      <c r="M800" s="3" t="s">
        <v>31</v>
      </c>
      <c r="N800" s="5" t="s">
        <v>355</v>
      </c>
      <c r="O800" s="5" t="s">
        <v>271</v>
      </c>
      <c r="P800" s="5" t="s">
        <v>34</v>
      </c>
      <c r="Q800" s="155">
        <v>130134</v>
      </c>
      <c r="R800" s="166">
        <v>1</v>
      </c>
      <c r="S800" s="169">
        <v>2429</v>
      </c>
      <c r="U800" s="155">
        <v>3160.9549999999999</v>
      </c>
      <c r="V800" s="167">
        <v>1.3420000000000001E-3</v>
      </c>
      <c r="W800" s="167">
        <v>1.74061838361543E-3</v>
      </c>
      <c r="X800" s="167">
        <v>5.31524698106873E-4</v>
      </c>
    </row>
    <row r="801" spans="1:24">
      <c r="A801" s="5">
        <v>7833</v>
      </c>
      <c r="B801" s="5">
        <v>7836</v>
      </c>
      <c r="C801" s="5" t="s">
        <v>689</v>
      </c>
      <c r="D801" s="5" t="s">
        <v>690</v>
      </c>
      <c r="E801" s="5" t="s">
        <v>266</v>
      </c>
      <c r="F801" s="5" t="s">
        <v>1998</v>
      </c>
      <c r="G801" s="5" t="s">
        <v>1999</v>
      </c>
      <c r="H801" s="5" t="s">
        <v>269</v>
      </c>
      <c r="I801" s="5" t="s">
        <v>1887</v>
      </c>
      <c r="J801" s="5" t="s">
        <v>30</v>
      </c>
      <c r="K801" s="5" t="s">
        <v>30</v>
      </c>
      <c r="L801" s="3" t="s">
        <v>307</v>
      </c>
      <c r="M801" s="3" t="s">
        <v>31</v>
      </c>
      <c r="N801" s="5" t="s">
        <v>693</v>
      </c>
      <c r="O801" s="5" t="s">
        <v>271</v>
      </c>
      <c r="P801" s="5" t="s">
        <v>34</v>
      </c>
      <c r="Q801" s="155">
        <v>48029</v>
      </c>
      <c r="R801" s="166">
        <v>1</v>
      </c>
      <c r="S801" s="169">
        <v>17390</v>
      </c>
      <c r="U801" s="155">
        <v>8352.2430000000004</v>
      </c>
      <c r="V801" s="167">
        <v>1.784E-3</v>
      </c>
      <c r="W801" s="167">
        <v>4.59926462989259E-3</v>
      </c>
      <c r="X801" s="167">
        <v>1.40445646612072E-3</v>
      </c>
    </row>
    <row r="802" spans="1:24">
      <c r="A802" s="5">
        <v>7833</v>
      </c>
      <c r="B802" s="5">
        <v>7836</v>
      </c>
      <c r="C802" s="5" t="s">
        <v>2000</v>
      </c>
      <c r="D802" s="5" t="s">
        <v>2001</v>
      </c>
      <c r="E802" s="5" t="s">
        <v>266</v>
      </c>
      <c r="F802" s="5" t="s">
        <v>2002</v>
      </c>
      <c r="G802" s="5" t="s">
        <v>2003</v>
      </c>
      <c r="H802" s="5" t="s">
        <v>269</v>
      </c>
      <c r="I802" s="5" t="s">
        <v>1887</v>
      </c>
      <c r="J802" s="5" t="s">
        <v>30</v>
      </c>
      <c r="K802" s="5" t="s">
        <v>30</v>
      </c>
      <c r="L802" s="3" t="s">
        <v>307</v>
      </c>
      <c r="M802" s="3" t="s">
        <v>31</v>
      </c>
      <c r="N802" s="5" t="s">
        <v>455</v>
      </c>
      <c r="O802" s="5" t="s">
        <v>271</v>
      </c>
      <c r="P802" s="5" t="s">
        <v>34</v>
      </c>
      <c r="Q802" s="155">
        <v>27467</v>
      </c>
      <c r="R802" s="166">
        <v>1</v>
      </c>
      <c r="S802" s="169">
        <v>11980</v>
      </c>
      <c r="U802" s="155">
        <v>3290.547</v>
      </c>
      <c r="V802" s="167">
        <v>1.098E-3</v>
      </c>
      <c r="W802" s="167">
        <v>1.81197965734418E-3</v>
      </c>
      <c r="X802" s="167">
        <v>5.5331596483842104E-4</v>
      </c>
    </row>
    <row r="803" spans="1:24">
      <c r="A803" s="5">
        <v>7833</v>
      </c>
      <c r="B803" s="5">
        <v>7836</v>
      </c>
      <c r="C803" s="5" t="s">
        <v>694</v>
      </c>
      <c r="D803" s="5" t="s">
        <v>695</v>
      </c>
      <c r="E803" s="5" t="s">
        <v>266</v>
      </c>
      <c r="F803" s="5" t="s">
        <v>2004</v>
      </c>
      <c r="G803" s="5" t="s">
        <v>2005</v>
      </c>
      <c r="H803" s="5" t="s">
        <v>269</v>
      </c>
      <c r="I803" s="5" t="s">
        <v>1887</v>
      </c>
      <c r="J803" s="5" t="s">
        <v>30</v>
      </c>
      <c r="K803" s="5" t="s">
        <v>30</v>
      </c>
      <c r="L803" s="3" t="s">
        <v>307</v>
      </c>
      <c r="M803" s="3" t="s">
        <v>31</v>
      </c>
      <c r="N803" s="5" t="s">
        <v>317</v>
      </c>
      <c r="O803" s="5" t="s">
        <v>271</v>
      </c>
      <c r="P803" s="5" t="s">
        <v>34</v>
      </c>
      <c r="Q803" s="155">
        <v>11664</v>
      </c>
      <c r="R803" s="166">
        <v>1</v>
      </c>
      <c r="S803" s="169">
        <v>37470</v>
      </c>
      <c r="U803" s="155">
        <v>4370.5010000000002</v>
      </c>
      <c r="V803" s="167">
        <v>5.2700000000000002E-4</v>
      </c>
      <c r="W803" s="167">
        <v>2.40666962200337E-3</v>
      </c>
      <c r="X803" s="167">
        <v>7.3491372739686802E-4</v>
      </c>
    </row>
    <row r="804" spans="1:24">
      <c r="A804" s="5">
        <v>7833</v>
      </c>
      <c r="B804" s="5">
        <v>7836</v>
      </c>
      <c r="C804" s="5" t="s">
        <v>2006</v>
      </c>
      <c r="D804" s="5" t="s">
        <v>2007</v>
      </c>
      <c r="E804" s="5" t="s">
        <v>266</v>
      </c>
      <c r="F804" s="5" t="s">
        <v>2008</v>
      </c>
      <c r="G804" s="5" t="s">
        <v>2009</v>
      </c>
      <c r="H804" s="5" t="s">
        <v>269</v>
      </c>
      <c r="I804" s="5" t="s">
        <v>1887</v>
      </c>
      <c r="J804" s="5" t="s">
        <v>30</v>
      </c>
      <c r="K804" s="5" t="s">
        <v>30</v>
      </c>
      <c r="L804" s="3" t="s">
        <v>307</v>
      </c>
      <c r="M804" s="3" t="s">
        <v>31</v>
      </c>
      <c r="N804" s="5" t="s">
        <v>393</v>
      </c>
      <c r="O804" s="5" t="s">
        <v>271</v>
      </c>
      <c r="P804" s="5" t="s">
        <v>34</v>
      </c>
      <c r="Q804" s="155">
        <v>11109</v>
      </c>
      <c r="R804" s="166">
        <v>1</v>
      </c>
      <c r="S804" s="169">
        <v>47200</v>
      </c>
      <c r="U804" s="155">
        <v>5243.4480000000003</v>
      </c>
      <c r="V804" s="167">
        <v>1.7769999999999999E-3</v>
      </c>
      <c r="W804" s="167">
        <v>2.8873686549043399E-3</v>
      </c>
      <c r="X804" s="167">
        <v>8.8170259895425603E-4</v>
      </c>
    </row>
    <row r="805" spans="1:24">
      <c r="A805" s="5">
        <v>7833</v>
      </c>
      <c r="B805" s="5">
        <v>7836</v>
      </c>
      <c r="C805" s="5" t="s">
        <v>2010</v>
      </c>
      <c r="D805" s="5" t="s">
        <v>2011</v>
      </c>
      <c r="E805" s="5" t="s">
        <v>266</v>
      </c>
      <c r="F805" s="5" t="s">
        <v>2012</v>
      </c>
      <c r="G805" s="5" t="s">
        <v>2013</v>
      </c>
      <c r="H805" s="5" t="s">
        <v>269</v>
      </c>
      <c r="I805" s="5" t="s">
        <v>1887</v>
      </c>
      <c r="J805" s="5" t="s">
        <v>30</v>
      </c>
      <c r="K805" s="5" t="s">
        <v>30</v>
      </c>
      <c r="L805" s="3" t="s">
        <v>307</v>
      </c>
      <c r="M805" s="3" t="s">
        <v>31</v>
      </c>
      <c r="N805" s="5" t="s">
        <v>317</v>
      </c>
      <c r="O805" s="5" t="s">
        <v>271</v>
      </c>
      <c r="P805" s="5" t="s">
        <v>34</v>
      </c>
      <c r="Q805" s="155">
        <v>19865</v>
      </c>
      <c r="R805" s="166">
        <v>1</v>
      </c>
      <c r="S805" s="169">
        <v>14200</v>
      </c>
      <c r="T805" s="153">
        <v>24.228999999999999</v>
      </c>
      <c r="U805" s="155">
        <v>2845.0590000000002</v>
      </c>
      <c r="V805" s="167">
        <v>6.0599999999999998E-4</v>
      </c>
      <c r="W805" s="167">
        <v>1.56666663694654E-3</v>
      </c>
      <c r="X805" s="167">
        <v>4.7840584649432499E-4</v>
      </c>
    </row>
    <row r="806" spans="1:24">
      <c r="A806" s="5">
        <v>7833</v>
      </c>
      <c r="B806" s="5">
        <v>7836</v>
      </c>
      <c r="C806" s="5" t="s">
        <v>2014</v>
      </c>
      <c r="D806" s="5" t="s">
        <v>2015</v>
      </c>
      <c r="E806" s="5" t="s">
        <v>266</v>
      </c>
      <c r="F806" s="5" t="s">
        <v>2016</v>
      </c>
      <c r="G806" s="5" t="s">
        <v>2017</v>
      </c>
      <c r="H806" s="5" t="s">
        <v>269</v>
      </c>
      <c r="I806" s="5" t="s">
        <v>1887</v>
      </c>
      <c r="J806" s="5" t="s">
        <v>30</v>
      </c>
      <c r="K806" s="5" t="s">
        <v>30</v>
      </c>
      <c r="L806" s="3" t="s">
        <v>307</v>
      </c>
      <c r="M806" s="3" t="s">
        <v>31</v>
      </c>
      <c r="N806" s="5" t="s">
        <v>920</v>
      </c>
      <c r="O806" s="5" t="s">
        <v>271</v>
      </c>
      <c r="P806" s="5" t="s">
        <v>34</v>
      </c>
      <c r="Q806" s="155">
        <v>80261</v>
      </c>
      <c r="R806" s="166">
        <v>1</v>
      </c>
      <c r="S806" s="169">
        <v>2265</v>
      </c>
      <c r="U806" s="155">
        <v>1817.912</v>
      </c>
      <c r="V806" s="167">
        <v>1.696E-3</v>
      </c>
      <c r="W806" s="167">
        <v>1.00105524372425E-3</v>
      </c>
      <c r="X806" s="167">
        <v>3.0568767468929203E-4</v>
      </c>
    </row>
    <row r="807" spans="1:24">
      <c r="A807" s="5">
        <v>7833</v>
      </c>
      <c r="B807" s="5">
        <v>7836</v>
      </c>
      <c r="C807" s="5" t="s">
        <v>701</v>
      </c>
      <c r="D807" s="5" t="s">
        <v>702</v>
      </c>
      <c r="E807" s="5" t="s">
        <v>266</v>
      </c>
      <c r="F807" s="5" t="s">
        <v>2018</v>
      </c>
      <c r="G807" s="5" t="s">
        <v>2019</v>
      </c>
      <c r="H807" s="5" t="s">
        <v>269</v>
      </c>
      <c r="I807" s="5" t="s">
        <v>1887</v>
      </c>
      <c r="J807" s="5" t="s">
        <v>30</v>
      </c>
      <c r="K807" s="5" t="s">
        <v>30</v>
      </c>
      <c r="L807" s="3" t="s">
        <v>307</v>
      </c>
      <c r="M807" s="3" t="s">
        <v>31</v>
      </c>
      <c r="N807" s="5" t="s">
        <v>705</v>
      </c>
      <c r="O807" s="5" t="s">
        <v>271</v>
      </c>
      <c r="P807" s="5" t="s">
        <v>34</v>
      </c>
      <c r="Q807" s="155">
        <v>284497</v>
      </c>
      <c r="R807" s="166">
        <v>1</v>
      </c>
      <c r="S807" s="169">
        <v>13180</v>
      </c>
      <c r="U807" s="155">
        <v>37496.705000000002</v>
      </c>
      <c r="V807" s="167">
        <v>1.08E-3</v>
      </c>
      <c r="W807" s="167">
        <v>2.0648018159853499E-2</v>
      </c>
      <c r="X807" s="167">
        <v>6.3051911448421E-3</v>
      </c>
    </row>
    <row r="808" spans="1:24">
      <c r="A808" s="5">
        <v>7833</v>
      </c>
      <c r="B808" s="5">
        <v>7836</v>
      </c>
      <c r="C808" s="5" t="s">
        <v>1474</v>
      </c>
      <c r="D808" s="5" t="s">
        <v>1475</v>
      </c>
      <c r="E808" s="5" t="s">
        <v>266</v>
      </c>
      <c r="F808" s="5" t="s">
        <v>2020</v>
      </c>
      <c r="G808" s="5" t="s">
        <v>2021</v>
      </c>
      <c r="H808" s="5" t="s">
        <v>269</v>
      </c>
      <c r="I808" s="5" t="s">
        <v>1887</v>
      </c>
      <c r="J808" s="5" t="s">
        <v>30</v>
      </c>
      <c r="K808" s="5" t="s">
        <v>30</v>
      </c>
      <c r="L808" s="3" t="s">
        <v>307</v>
      </c>
      <c r="M808" s="3" t="s">
        <v>31</v>
      </c>
      <c r="N808" s="5" t="s">
        <v>705</v>
      </c>
      <c r="O808" s="5" t="s">
        <v>271</v>
      </c>
      <c r="P808" s="5" t="s">
        <v>34</v>
      </c>
      <c r="Q808" s="155">
        <v>264699</v>
      </c>
      <c r="R808" s="166">
        <v>1</v>
      </c>
      <c r="S808" s="169">
        <v>12430</v>
      </c>
      <c r="U808" s="155">
        <v>32902.086000000003</v>
      </c>
      <c r="V808" s="167">
        <v>1.1689999999999999E-3</v>
      </c>
      <c r="W808" s="167">
        <v>1.8117935169979098E-2</v>
      </c>
      <c r="X808" s="167">
        <v>5.53259124009729E-3</v>
      </c>
    </row>
    <row r="809" spans="1:24">
      <c r="A809" s="5">
        <v>7833</v>
      </c>
      <c r="B809" s="5">
        <v>7836</v>
      </c>
      <c r="C809" s="5" t="s">
        <v>2022</v>
      </c>
      <c r="D809" s="5" t="s">
        <v>2023</v>
      </c>
      <c r="E809" s="5" t="s">
        <v>266</v>
      </c>
      <c r="F809" s="5" t="s">
        <v>2024</v>
      </c>
      <c r="G809" s="5" t="s">
        <v>2025</v>
      </c>
      <c r="H809" s="5" t="s">
        <v>269</v>
      </c>
      <c r="I809" s="5" t="s">
        <v>1887</v>
      </c>
      <c r="J809" s="5" t="s">
        <v>30</v>
      </c>
      <c r="K809" s="5" t="s">
        <v>30</v>
      </c>
      <c r="L809" s="3" t="s">
        <v>307</v>
      </c>
      <c r="M809" s="3" t="s">
        <v>31</v>
      </c>
      <c r="N809" s="5" t="s">
        <v>920</v>
      </c>
      <c r="O809" s="5" t="s">
        <v>271</v>
      </c>
      <c r="P809" s="5" t="s">
        <v>34</v>
      </c>
      <c r="Q809" s="155">
        <v>219467</v>
      </c>
      <c r="R809" s="166">
        <v>1</v>
      </c>
      <c r="S809" s="169">
        <v>8801</v>
      </c>
      <c r="U809" s="155">
        <v>19315.291000000001</v>
      </c>
      <c r="V809" s="167">
        <v>2.9680000000000002E-3</v>
      </c>
      <c r="W809" s="167">
        <v>1.06362006147337E-2</v>
      </c>
      <c r="X809" s="167">
        <v>3.24792807772593E-3</v>
      </c>
    </row>
    <row r="810" spans="1:24">
      <c r="A810" s="5">
        <v>7833</v>
      </c>
      <c r="B810" s="5">
        <v>7836</v>
      </c>
      <c r="C810" s="5" t="s">
        <v>723</v>
      </c>
      <c r="D810" s="5" t="s">
        <v>724</v>
      </c>
      <c r="E810" s="5" t="s">
        <v>266</v>
      </c>
      <c r="F810" s="5" t="s">
        <v>2026</v>
      </c>
      <c r="G810" s="5" t="s">
        <v>2027</v>
      </c>
      <c r="H810" s="5" t="s">
        <v>269</v>
      </c>
      <c r="I810" s="5" t="s">
        <v>1887</v>
      </c>
      <c r="J810" s="5" t="s">
        <v>30</v>
      </c>
      <c r="K810" s="5" t="s">
        <v>30</v>
      </c>
      <c r="L810" s="3" t="s">
        <v>307</v>
      </c>
      <c r="M810" s="3" t="s">
        <v>31</v>
      </c>
      <c r="N810" s="5" t="s">
        <v>455</v>
      </c>
      <c r="O810" s="5" t="s">
        <v>271</v>
      </c>
      <c r="P810" s="5" t="s">
        <v>34</v>
      </c>
      <c r="Q810" s="155">
        <v>20995</v>
      </c>
      <c r="R810" s="166">
        <v>1</v>
      </c>
      <c r="S810" s="169">
        <v>5627</v>
      </c>
      <c r="U810" s="155">
        <v>1181.3889999999999</v>
      </c>
      <c r="V810" s="167">
        <v>1.4469999999999999E-3</v>
      </c>
      <c r="W810" s="167">
        <v>6.5054608289616996E-4</v>
      </c>
      <c r="X810" s="167">
        <v>1.9865429066523801E-4</v>
      </c>
    </row>
    <row r="811" spans="1:24">
      <c r="A811" s="5">
        <v>7833</v>
      </c>
      <c r="B811" s="5">
        <v>7836</v>
      </c>
      <c r="C811" s="5" t="s">
        <v>2451</v>
      </c>
      <c r="D811" s="5" t="s">
        <v>2452</v>
      </c>
      <c r="E811" s="5" t="s">
        <v>266</v>
      </c>
      <c r="F811" s="5" t="s">
        <v>2453</v>
      </c>
      <c r="G811" s="5" t="s">
        <v>2454</v>
      </c>
      <c r="H811" s="5" t="s">
        <v>269</v>
      </c>
      <c r="I811" s="5" t="s">
        <v>1887</v>
      </c>
      <c r="J811" s="5" t="s">
        <v>30</v>
      </c>
      <c r="K811" s="5" t="s">
        <v>30</v>
      </c>
      <c r="L811" s="3" t="s">
        <v>307</v>
      </c>
      <c r="M811" s="3" t="s">
        <v>31</v>
      </c>
      <c r="N811" s="5" t="s">
        <v>317</v>
      </c>
      <c r="O811" s="5" t="s">
        <v>271</v>
      </c>
      <c r="P811" s="5" t="s">
        <v>34</v>
      </c>
      <c r="Q811" s="155">
        <v>20346</v>
      </c>
      <c r="R811" s="166">
        <v>1</v>
      </c>
      <c r="S811" s="169">
        <v>2216</v>
      </c>
      <c r="U811" s="155">
        <v>450.86700000000002</v>
      </c>
      <c r="V811" s="167">
        <v>3.28E-4</v>
      </c>
      <c r="W811" s="167">
        <v>2.4827561611814799E-4</v>
      </c>
      <c r="X811" s="167">
        <v>7.5814792689017605E-5</v>
      </c>
    </row>
    <row r="812" spans="1:24">
      <c r="A812" s="5">
        <v>7833</v>
      </c>
      <c r="B812" s="5">
        <v>7836</v>
      </c>
      <c r="C812" s="5" t="s">
        <v>2028</v>
      </c>
      <c r="D812" s="5" t="s">
        <v>2029</v>
      </c>
      <c r="E812" s="5" t="s">
        <v>266</v>
      </c>
      <c r="F812" s="5" t="s">
        <v>2030</v>
      </c>
      <c r="G812" s="5" t="s">
        <v>2031</v>
      </c>
      <c r="H812" s="5" t="s">
        <v>269</v>
      </c>
      <c r="I812" s="5" t="s">
        <v>1887</v>
      </c>
      <c r="J812" s="5" t="s">
        <v>30</v>
      </c>
      <c r="K812" s="5" t="s">
        <v>30</v>
      </c>
      <c r="L812" s="3" t="s">
        <v>307</v>
      </c>
      <c r="M812" s="3" t="s">
        <v>31</v>
      </c>
      <c r="N812" s="5" t="s">
        <v>920</v>
      </c>
      <c r="O812" s="5" t="s">
        <v>271</v>
      </c>
      <c r="P812" s="5" t="s">
        <v>34</v>
      </c>
      <c r="Q812" s="155">
        <v>65340</v>
      </c>
      <c r="R812" s="166">
        <v>1</v>
      </c>
      <c r="S812" s="169">
        <v>26390</v>
      </c>
      <c r="U812" s="155">
        <v>17243.225999999999</v>
      </c>
      <c r="V812" s="167">
        <v>2.8470000000000001E-3</v>
      </c>
      <c r="W812" s="167">
        <v>9.4951929077644204E-3</v>
      </c>
      <c r="X812" s="167">
        <v>2.8995037575571601E-3</v>
      </c>
    </row>
    <row r="813" spans="1:24">
      <c r="A813" s="5">
        <v>7833</v>
      </c>
      <c r="B813" s="5">
        <v>7836</v>
      </c>
      <c r="C813" s="5" t="s">
        <v>2032</v>
      </c>
      <c r="D813" s="5" t="s">
        <v>2033</v>
      </c>
      <c r="E813" s="5" t="s">
        <v>266</v>
      </c>
      <c r="F813" s="5" t="s">
        <v>2034</v>
      </c>
      <c r="G813" s="5" t="s">
        <v>2035</v>
      </c>
      <c r="H813" s="5" t="s">
        <v>269</v>
      </c>
      <c r="I813" s="5" t="s">
        <v>1887</v>
      </c>
      <c r="J813" s="5" t="s">
        <v>30</v>
      </c>
      <c r="K813" s="5" t="s">
        <v>30</v>
      </c>
      <c r="L813" s="3" t="s">
        <v>307</v>
      </c>
      <c r="M813" s="3" t="s">
        <v>31</v>
      </c>
      <c r="N813" s="5" t="s">
        <v>1916</v>
      </c>
      <c r="O813" s="5" t="s">
        <v>271</v>
      </c>
      <c r="P813" s="5" t="s">
        <v>34</v>
      </c>
      <c r="Q813" s="155">
        <v>4747</v>
      </c>
      <c r="R813" s="166">
        <v>1</v>
      </c>
      <c r="S813" s="169">
        <v>1738</v>
      </c>
      <c r="U813" s="155">
        <v>82.503</v>
      </c>
      <c r="V813" s="167">
        <v>1.2899999999999999E-4</v>
      </c>
      <c r="W813" s="167">
        <v>4.5431207080524297E-5</v>
      </c>
      <c r="X813" s="167">
        <v>1.38731205274009E-5</v>
      </c>
    </row>
    <row r="814" spans="1:24">
      <c r="A814" s="5">
        <v>7833</v>
      </c>
      <c r="B814" s="5">
        <v>7836</v>
      </c>
      <c r="C814" s="5" t="s">
        <v>2036</v>
      </c>
      <c r="D814" s="5" t="s">
        <v>2037</v>
      </c>
      <c r="E814" s="5" t="s">
        <v>266</v>
      </c>
      <c r="F814" s="5" t="s">
        <v>2038</v>
      </c>
      <c r="G814" s="5" t="s">
        <v>2039</v>
      </c>
      <c r="H814" s="5" t="s">
        <v>269</v>
      </c>
      <c r="I814" s="5" t="s">
        <v>1887</v>
      </c>
      <c r="J814" s="5" t="s">
        <v>30</v>
      </c>
      <c r="K814" s="5" t="s">
        <v>330</v>
      </c>
      <c r="L814" s="3" t="s">
        <v>307</v>
      </c>
      <c r="M814" s="3" t="s">
        <v>31</v>
      </c>
      <c r="N814" s="5" t="s">
        <v>1118</v>
      </c>
      <c r="O814" s="5" t="s">
        <v>271</v>
      </c>
      <c r="P814" s="5" t="s">
        <v>34</v>
      </c>
      <c r="Q814" s="155">
        <v>84710</v>
      </c>
      <c r="R814" s="166">
        <v>1</v>
      </c>
      <c r="S814" s="169">
        <v>37300</v>
      </c>
      <c r="U814" s="155">
        <v>31596.83</v>
      </c>
      <c r="V814" s="167">
        <v>7.54E-4</v>
      </c>
      <c r="W814" s="167">
        <v>1.73991801837915E-2</v>
      </c>
      <c r="X814" s="167">
        <v>5.31310830768529E-3</v>
      </c>
    </row>
    <row r="815" spans="1:24">
      <c r="A815" s="5">
        <v>7833</v>
      </c>
      <c r="B815" s="5">
        <v>7836</v>
      </c>
      <c r="C815" s="5" t="s">
        <v>2040</v>
      </c>
      <c r="D815" s="5" t="s">
        <v>2041</v>
      </c>
      <c r="E815" s="5" t="s">
        <v>266</v>
      </c>
      <c r="F815" s="5" t="s">
        <v>2042</v>
      </c>
      <c r="G815" s="5" t="s">
        <v>2043</v>
      </c>
      <c r="H815" s="5" t="s">
        <v>269</v>
      </c>
      <c r="I815" s="5" t="s">
        <v>1887</v>
      </c>
      <c r="J815" s="5" t="s">
        <v>30</v>
      </c>
      <c r="K815" s="5" t="s">
        <v>128</v>
      </c>
      <c r="L815" s="3" t="s">
        <v>307</v>
      </c>
      <c r="M815" s="3" t="s">
        <v>31</v>
      </c>
      <c r="N815" s="5" t="s">
        <v>2044</v>
      </c>
      <c r="O815" s="5" t="s">
        <v>271</v>
      </c>
      <c r="P815" s="5" t="s">
        <v>34</v>
      </c>
      <c r="Q815" s="155">
        <v>427056</v>
      </c>
      <c r="R815" s="166">
        <v>1</v>
      </c>
      <c r="S815" s="169">
        <v>10090</v>
      </c>
      <c r="U815" s="155">
        <v>43089.95</v>
      </c>
      <c r="V815" s="167">
        <v>3.4099999999999999E-4</v>
      </c>
      <c r="W815" s="167">
        <v>2.3728007243772199E-2</v>
      </c>
      <c r="X815" s="167">
        <v>7.2457133658024196E-3</v>
      </c>
    </row>
    <row r="816" spans="1:24">
      <c r="A816" s="5">
        <v>7833</v>
      </c>
      <c r="B816" s="5">
        <v>7836</v>
      </c>
      <c r="C816" s="5" t="s">
        <v>2045</v>
      </c>
      <c r="D816" s="5" t="s">
        <v>2046</v>
      </c>
      <c r="E816" s="5" t="s">
        <v>266</v>
      </c>
      <c r="F816" s="5" t="s">
        <v>2045</v>
      </c>
      <c r="G816" s="5" t="s">
        <v>2047</v>
      </c>
      <c r="H816" s="5" t="s">
        <v>269</v>
      </c>
      <c r="I816" s="5" t="s">
        <v>1887</v>
      </c>
      <c r="J816" s="5" t="s">
        <v>30</v>
      </c>
      <c r="K816" s="5" t="s">
        <v>30</v>
      </c>
      <c r="L816" s="3" t="s">
        <v>307</v>
      </c>
      <c r="M816" s="3" t="s">
        <v>31</v>
      </c>
      <c r="N816" s="5" t="s">
        <v>2048</v>
      </c>
      <c r="O816" s="5" t="s">
        <v>271</v>
      </c>
      <c r="P816" s="5" t="s">
        <v>34</v>
      </c>
      <c r="Q816" s="155">
        <v>215290</v>
      </c>
      <c r="R816" s="166">
        <v>1</v>
      </c>
      <c r="S816" s="169">
        <v>1347</v>
      </c>
      <c r="U816" s="155">
        <v>2899.9560000000001</v>
      </c>
      <c r="V816" s="167">
        <v>1.745E-3</v>
      </c>
      <c r="W816" s="167">
        <v>1.5968963401968299E-3</v>
      </c>
      <c r="X816" s="167">
        <v>4.8763695312011599E-4</v>
      </c>
    </row>
    <row r="817" spans="1:24">
      <c r="A817" s="5">
        <v>7833</v>
      </c>
      <c r="B817" s="5">
        <v>7836</v>
      </c>
      <c r="C817" s="5" t="s">
        <v>2455</v>
      </c>
      <c r="D817" s="5" t="s">
        <v>2456</v>
      </c>
      <c r="E817" s="5" t="s">
        <v>266</v>
      </c>
      <c r="F817" s="5" t="s">
        <v>2457</v>
      </c>
      <c r="G817" s="5" t="s">
        <v>2458</v>
      </c>
      <c r="H817" s="5" t="s">
        <v>269</v>
      </c>
      <c r="I817" s="5" t="s">
        <v>1887</v>
      </c>
      <c r="J817" s="5" t="s">
        <v>30</v>
      </c>
      <c r="K817" s="5" t="s">
        <v>30</v>
      </c>
      <c r="L817" s="3" t="s">
        <v>307</v>
      </c>
      <c r="M817" s="3" t="s">
        <v>31</v>
      </c>
      <c r="N817" s="5" t="s">
        <v>455</v>
      </c>
      <c r="O817" s="5" t="s">
        <v>271</v>
      </c>
      <c r="P817" s="5" t="s">
        <v>34</v>
      </c>
      <c r="Q817" s="155">
        <v>165915</v>
      </c>
      <c r="R817" s="166">
        <v>1</v>
      </c>
      <c r="S817" s="169">
        <v>1101</v>
      </c>
      <c r="U817" s="155">
        <v>1826.7239999999999</v>
      </c>
      <c r="V817" s="167">
        <v>1.5250000000000001E-3</v>
      </c>
      <c r="W817" s="167">
        <v>1.0059079544350901E-3</v>
      </c>
      <c r="X817" s="167">
        <v>3.0716952482936902E-4</v>
      </c>
    </row>
    <row r="818" spans="1:24">
      <c r="A818" s="5">
        <v>7833</v>
      </c>
      <c r="B818" s="5">
        <v>7836</v>
      </c>
      <c r="C818" s="5" t="s">
        <v>2049</v>
      </c>
      <c r="D818" s="5" t="s">
        <v>2050</v>
      </c>
      <c r="E818" s="5" t="s">
        <v>266</v>
      </c>
      <c r="F818" s="5" t="s">
        <v>2051</v>
      </c>
      <c r="G818" s="5" t="s">
        <v>2052</v>
      </c>
      <c r="H818" s="5" t="s">
        <v>269</v>
      </c>
      <c r="I818" s="5" t="s">
        <v>1887</v>
      </c>
      <c r="J818" s="5" t="s">
        <v>30</v>
      </c>
      <c r="K818" s="5" t="s">
        <v>128</v>
      </c>
      <c r="L818" s="3" t="s">
        <v>307</v>
      </c>
      <c r="M818" s="3" t="s">
        <v>31</v>
      </c>
      <c r="N818" s="5" t="s">
        <v>1957</v>
      </c>
      <c r="O818" s="5" t="s">
        <v>271</v>
      </c>
      <c r="P818" s="5" t="s">
        <v>34</v>
      </c>
      <c r="Q818" s="155">
        <v>27502</v>
      </c>
      <c r="R818" s="166">
        <v>1</v>
      </c>
      <c r="S818" s="169">
        <v>23140</v>
      </c>
      <c r="T818" s="153">
        <v>91.141000000000005</v>
      </c>
      <c r="U818" s="155">
        <v>6455.1030000000001</v>
      </c>
      <c r="V818" s="167">
        <v>2.9399999999999999E-3</v>
      </c>
      <c r="W818" s="167">
        <v>3.5545815262339902E-3</v>
      </c>
      <c r="X818" s="167">
        <v>1.08544635079829E-3</v>
      </c>
    </row>
    <row r="819" spans="1:24">
      <c r="A819" s="5">
        <v>7833</v>
      </c>
      <c r="B819" s="5">
        <v>7836</v>
      </c>
      <c r="C819" s="5" t="s">
        <v>2053</v>
      </c>
      <c r="D819" s="5" t="s">
        <v>2054</v>
      </c>
      <c r="E819" s="5" t="s">
        <v>266</v>
      </c>
      <c r="F819" s="5" t="s">
        <v>2055</v>
      </c>
      <c r="G819" s="5" t="s">
        <v>2056</v>
      </c>
      <c r="H819" s="5" t="s">
        <v>269</v>
      </c>
      <c r="I819" s="5" t="s">
        <v>1887</v>
      </c>
      <c r="J819" s="5" t="s">
        <v>30</v>
      </c>
      <c r="K819" s="5" t="s">
        <v>30</v>
      </c>
      <c r="L819" s="3" t="s">
        <v>307</v>
      </c>
      <c r="M819" s="3" t="s">
        <v>31</v>
      </c>
      <c r="N819" s="5" t="s">
        <v>455</v>
      </c>
      <c r="O819" s="5" t="s">
        <v>271</v>
      </c>
      <c r="P819" s="5" t="s">
        <v>34</v>
      </c>
      <c r="Q819" s="155">
        <v>33110</v>
      </c>
      <c r="R819" s="166">
        <v>1</v>
      </c>
      <c r="S819" s="169">
        <v>659.5</v>
      </c>
      <c r="U819" s="155">
        <v>218.36</v>
      </c>
      <c r="V819" s="167">
        <v>2.61E-4</v>
      </c>
      <c r="W819" s="167">
        <v>1.20242847607301E-4</v>
      </c>
      <c r="X819" s="167">
        <v>3.6718010033439997E-5</v>
      </c>
    </row>
    <row r="820" spans="1:24">
      <c r="A820" s="5">
        <v>7833</v>
      </c>
      <c r="B820" s="5">
        <v>7836</v>
      </c>
      <c r="C820" s="5" t="s">
        <v>769</v>
      </c>
      <c r="D820" s="5" t="s">
        <v>770</v>
      </c>
      <c r="E820" s="5" t="s">
        <v>266</v>
      </c>
      <c r="F820" s="5" t="s">
        <v>769</v>
      </c>
      <c r="G820" s="5" t="s">
        <v>2057</v>
      </c>
      <c r="H820" s="5" t="s">
        <v>269</v>
      </c>
      <c r="I820" s="5" t="s">
        <v>1887</v>
      </c>
      <c r="J820" s="5" t="s">
        <v>30</v>
      </c>
      <c r="K820" s="5" t="s">
        <v>30</v>
      </c>
      <c r="L820" s="3" t="s">
        <v>307</v>
      </c>
      <c r="M820" s="3" t="s">
        <v>31</v>
      </c>
      <c r="N820" s="5" t="s">
        <v>393</v>
      </c>
      <c r="O820" s="5" t="s">
        <v>271</v>
      </c>
      <c r="P820" s="5" t="s">
        <v>34</v>
      </c>
      <c r="Q820" s="155">
        <v>1108764</v>
      </c>
      <c r="R820" s="166">
        <v>1</v>
      </c>
      <c r="S820" s="169">
        <v>175</v>
      </c>
      <c r="U820" s="155">
        <v>1940.337</v>
      </c>
      <c r="V820" s="167">
        <v>4.2310000000000004E-3</v>
      </c>
      <c r="W820" s="167">
        <v>1.0684702573099101E-3</v>
      </c>
      <c r="X820" s="167">
        <v>3.2627388995697202E-4</v>
      </c>
    </row>
    <row r="821" spans="1:24">
      <c r="A821" s="5">
        <v>7833</v>
      </c>
      <c r="B821" s="5">
        <v>7836</v>
      </c>
      <c r="C821" s="5" t="s">
        <v>278</v>
      </c>
      <c r="D821" s="5" t="s">
        <v>279</v>
      </c>
      <c r="E821" s="5" t="s">
        <v>266</v>
      </c>
      <c r="F821" s="5" t="s">
        <v>2058</v>
      </c>
      <c r="G821" s="5" t="s">
        <v>2059</v>
      </c>
      <c r="H821" s="5" t="s">
        <v>269</v>
      </c>
      <c r="I821" s="5" t="s">
        <v>1887</v>
      </c>
      <c r="J821" s="5" t="s">
        <v>30</v>
      </c>
      <c r="K821" s="5" t="s">
        <v>30</v>
      </c>
      <c r="L821" s="3" t="s">
        <v>307</v>
      </c>
      <c r="M821" s="3" t="s">
        <v>31</v>
      </c>
      <c r="N821" s="5" t="s">
        <v>282</v>
      </c>
      <c r="O821" s="5" t="s">
        <v>271</v>
      </c>
      <c r="P821" s="5" t="s">
        <v>34</v>
      </c>
      <c r="Q821" s="155">
        <v>1091496.94</v>
      </c>
      <c r="R821" s="166">
        <v>1</v>
      </c>
      <c r="S821" s="169">
        <v>1560</v>
      </c>
      <c r="U821" s="155">
        <v>17027.351999999999</v>
      </c>
      <c r="V821" s="167">
        <v>3.3540000000000002E-3</v>
      </c>
      <c r="W821" s="167">
        <v>9.3763193995798303E-3</v>
      </c>
      <c r="X821" s="167">
        <v>2.8632038964586698E-3</v>
      </c>
    </row>
    <row r="822" spans="1:24">
      <c r="A822" s="5">
        <v>7833</v>
      </c>
      <c r="B822" s="5">
        <v>7836</v>
      </c>
      <c r="C822" s="5" t="s">
        <v>2060</v>
      </c>
      <c r="D822" s="5" t="s">
        <v>2061</v>
      </c>
      <c r="E822" s="5" t="s">
        <v>266</v>
      </c>
      <c r="F822" s="5" t="s">
        <v>2062</v>
      </c>
      <c r="G822" s="5" t="s">
        <v>2063</v>
      </c>
      <c r="H822" s="5" t="s">
        <v>269</v>
      </c>
      <c r="I822" s="5" t="s">
        <v>1887</v>
      </c>
      <c r="J822" s="5" t="s">
        <v>30</v>
      </c>
      <c r="K822" s="5" t="s">
        <v>30</v>
      </c>
      <c r="L822" s="3" t="s">
        <v>307</v>
      </c>
      <c r="M822" s="3" t="s">
        <v>31</v>
      </c>
      <c r="N822" s="5" t="s">
        <v>317</v>
      </c>
      <c r="O822" s="5" t="s">
        <v>271</v>
      </c>
      <c r="P822" s="5" t="s">
        <v>34</v>
      </c>
      <c r="Q822" s="155">
        <v>184993</v>
      </c>
      <c r="R822" s="166">
        <v>1</v>
      </c>
      <c r="S822" s="169">
        <v>1650</v>
      </c>
      <c r="U822" s="155">
        <v>3052.3850000000002</v>
      </c>
      <c r="V822" s="167">
        <v>5.5900000000000004E-4</v>
      </c>
      <c r="W822" s="167">
        <v>1.6808327894194501E-3</v>
      </c>
      <c r="X822" s="167">
        <v>5.13268243845974E-4</v>
      </c>
    </row>
    <row r="823" spans="1:24">
      <c r="A823" s="5">
        <v>7833</v>
      </c>
      <c r="B823" s="5">
        <v>7836</v>
      </c>
      <c r="C823" s="5" t="s">
        <v>1486</v>
      </c>
      <c r="D823" s="5" t="s">
        <v>1487</v>
      </c>
      <c r="E823" s="5" t="s">
        <v>984</v>
      </c>
      <c r="F823" s="5" t="s">
        <v>2064</v>
      </c>
      <c r="G823" s="5" t="s">
        <v>2065</v>
      </c>
      <c r="H823" s="5" t="s">
        <v>269</v>
      </c>
      <c r="I823" s="5" t="s">
        <v>1887</v>
      </c>
      <c r="J823" s="5" t="s">
        <v>30</v>
      </c>
      <c r="K823" s="5" t="s">
        <v>30</v>
      </c>
      <c r="L823" s="3" t="s">
        <v>307</v>
      </c>
      <c r="M823" s="3" t="s">
        <v>31</v>
      </c>
      <c r="N823" s="5" t="s">
        <v>685</v>
      </c>
      <c r="O823" s="5" t="s">
        <v>271</v>
      </c>
      <c r="P823" s="5" t="s">
        <v>34</v>
      </c>
      <c r="Q823" s="155">
        <v>2722551</v>
      </c>
      <c r="R823" s="166">
        <v>1</v>
      </c>
      <c r="S823" s="169">
        <v>245.5</v>
      </c>
      <c r="U823" s="155">
        <v>6683.8630000000003</v>
      </c>
      <c r="V823" s="167">
        <v>1.047E-3</v>
      </c>
      <c r="W823" s="167">
        <v>3.6805505972598799E-3</v>
      </c>
      <c r="X823" s="167">
        <v>1.12391295156392E-3</v>
      </c>
    </row>
    <row r="824" spans="1:24">
      <c r="A824" s="5">
        <v>7833</v>
      </c>
      <c r="B824" s="5">
        <v>7836</v>
      </c>
      <c r="C824" s="5" t="s">
        <v>2066</v>
      </c>
      <c r="D824" s="5" t="s">
        <v>2067</v>
      </c>
      <c r="E824" s="5" t="s">
        <v>266</v>
      </c>
      <c r="F824" s="5" t="s">
        <v>2068</v>
      </c>
      <c r="G824" s="5" t="s">
        <v>2069</v>
      </c>
      <c r="H824" s="5" t="s">
        <v>269</v>
      </c>
      <c r="I824" s="5" t="s">
        <v>1887</v>
      </c>
      <c r="J824" s="5" t="s">
        <v>30</v>
      </c>
      <c r="K824" s="5" t="s">
        <v>30</v>
      </c>
      <c r="L824" s="3" t="s">
        <v>307</v>
      </c>
      <c r="M824" s="3" t="s">
        <v>31</v>
      </c>
      <c r="N824" s="5" t="s">
        <v>367</v>
      </c>
      <c r="O824" s="5" t="s">
        <v>271</v>
      </c>
      <c r="P824" s="5" t="s">
        <v>34</v>
      </c>
      <c r="Q824" s="155">
        <v>4738</v>
      </c>
      <c r="R824" s="166">
        <v>1</v>
      </c>
      <c r="S824" s="169">
        <v>45400</v>
      </c>
      <c r="U824" s="155">
        <v>2151.0520000000001</v>
      </c>
      <c r="V824" s="167">
        <v>7.3999999999999999E-4</v>
      </c>
      <c r="W824" s="167">
        <v>1.1845030445365901E-3</v>
      </c>
      <c r="X824" s="167">
        <v>3.6170629305101298E-4</v>
      </c>
    </row>
    <row r="825" spans="1:24">
      <c r="A825" s="5">
        <v>7833</v>
      </c>
      <c r="B825" s="5">
        <v>7836</v>
      </c>
      <c r="C825" s="5" t="s">
        <v>793</v>
      </c>
      <c r="D825" s="5" t="s">
        <v>794</v>
      </c>
      <c r="E825" s="5" t="s">
        <v>266</v>
      </c>
      <c r="F825" s="5" t="s">
        <v>2070</v>
      </c>
      <c r="G825" s="5" t="s">
        <v>2071</v>
      </c>
      <c r="H825" s="5" t="s">
        <v>269</v>
      </c>
      <c r="I825" s="5" t="s">
        <v>1887</v>
      </c>
      <c r="J825" s="5" t="s">
        <v>30</v>
      </c>
      <c r="K825" s="5" t="s">
        <v>30</v>
      </c>
      <c r="L825" s="3" t="s">
        <v>307</v>
      </c>
      <c r="M825" s="3" t="s">
        <v>31</v>
      </c>
      <c r="N825" s="5" t="s">
        <v>705</v>
      </c>
      <c r="O825" s="5" t="s">
        <v>271</v>
      </c>
      <c r="P825" s="5" t="s">
        <v>34</v>
      </c>
      <c r="Q825" s="155">
        <v>141596</v>
      </c>
      <c r="R825" s="166">
        <v>1</v>
      </c>
      <c r="S825" s="169">
        <v>20570</v>
      </c>
      <c r="U825" s="155">
        <v>29126.296999999999</v>
      </c>
      <c r="V825" s="167">
        <v>1.769E-3</v>
      </c>
      <c r="W825" s="167">
        <v>1.60387511364102E-2</v>
      </c>
      <c r="X825" s="167">
        <v>4.8976802934164801E-3</v>
      </c>
    </row>
    <row r="826" spans="1:24">
      <c r="A826" s="5">
        <v>7833</v>
      </c>
      <c r="B826" s="5">
        <v>7836</v>
      </c>
      <c r="C826" s="5" t="s">
        <v>2459</v>
      </c>
      <c r="D826" s="5" t="s">
        <v>2460</v>
      </c>
      <c r="E826" s="5" t="s">
        <v>266</v>
      </c>
      <c r="F826" s="5" t="s">
        <v>2461</v>
      </c>
      <c r="G826" s="5" t="s">
        <v>2462</v>
      </c>
      <c r="H826" s="5" t="s">
        <v>269</v>
      </c>
      <c r="I826" s="5" t="s">
        <v>1887</v>
      </c>
      <c r="J826" s="5" t="s">
        <v>30</v>
      </c>
      <c r="K826" s="5" t="s">
        <v>30</v>
      </c>
      <c r="L826" s="3" t="s">
        <v>307</v>
      </c>
      <c r="M826" s="3" t="s">
        <v>31</v>
      </c>
      <c r="N826" s="5" t="s">
        <v>763</v>
      </c>
      <c r="O826" s="5" t="s">
        <v>271</v>
      </c>
      <c r="P826" s="5" t="s">
        <v>34</v>
      </c>
      <c r="Q826" s="155">
        <v>1400</v>
      </c>
      <c r="R826" s="166">
        <v>1</v>
      </c>
      <c r="S826" s="169">
        <v>1759</v>
      </c>
      <c r="U826" s="155">
        <v>24.626000000000001</v>
      </c>
      <c r="V826" s="167">
        <v>6.9999999999999994E-5</v>
      </c>
      <c r="W826" s="167">
        <v>1.35606075421506E-5</v>
      </c>
      <c r="X826" s="167">
        <v>4.1409408850526401E-6</v>
      </c>
    </row>
    <row r="827" spans="1:24">
      <c r="A827" s="5">
        <v>7833</v>
      </c>
      <c r="B827" s="5">
        <v>7836</v>
      </c>
      <c r="C827" s="5" t="s">
        <v>807</v>
      </c>
      <c r="D827" s="5" t="s">
        <v>808</v>
      </c>
      <c r="E827" s="5" t="s">
        <v>266</v>
      </c>
      <c r="F827" s="5" t="s">
        <v>2072</v>
      </c>
      <c r="G827" s="5" t="s">
        <v>2073</v>
      </c>
      <c r="H827" s="5" t="s">
        <v>269</v>
      </c>
      <c r="I827" s="5" t="s">
        <v>1887</v>
      </c>
      <c r="J827" s="5" t="s">
        <v>30</v>
      </c>
      <c r="K827" s="5" t="s">
        <v>30</v>
      </c>
      <c r="L827" s="3" t="s">
        <v>307</v>
      </c>
      <c r="M827" s="3" t="s">
        <v>31</v>
      </c>
      <c r="N827" s="5" t="s">
        <v>270</v>
      </c>
      <c r="O827" s="5" t="s">
        <v>271</v>
      </c>
      <c r="P827" s="5" t="s">
        <v>34</v>
      </c>
      <c r="Q827" s="155">
        <v>2121350</v>
      </c>
      <c r="R827" s="166">
        <v>1</v>
      </c>
      <c r="S827" s="169">
        <v>7020</v>
      </c>
      <c r="U827" s="155">
        <v>148918.76999999999</v>
      </c>
      <c r="V827" s="167">
        <v>1.312E-3</v>
      </c>
      <c r="W827" s="167">
        <v>8.20039387488746E-2</v>
      </c>
      <c r="X827" s="167">
        <v>2.5041168815266399E-2</v>
      </c>
    </row>
    <row r="828" spans="1:24">
      <c r="A828" s="5">
        <v>7833</v>
      </c>
      <c r="B828" s="5">
        <v>7836</v>
      </c>
      <c r="C828" s="5" t="s">
        <v>2463</v>
      </c>
      <c r="D828" s="5" t="s">
        <v>2464</v>
      </c>
      <c r="E828" s="5" t="s">
        <v>266</v>
      </c>
      <c r="F828" s="5" t="s">
        <v>2465</v>
      </c>
      <c r="G828" s="5" t="s">
        <v>2466</v>
      </c>
      <c r="H828" s="5" t="s">
        <v>269</v>
      </c>
      <c r="I828" s="5" t="s">
        <v>1887</v>
      </c>
      <c r="J828" s="5" t="s">
        <v>30</v>
      </c>
      <c r="K828" s="5" t="s">
        <v>30</v>
      </c>
      <c r="L828" s="3" t="s">
        <v>307</v>
      </c>
      <c r="M828" s="3" t="s">
        <v>31</v>
      </c>
      <c r="N828" s="5" t="s">
        <v>705</v>
      </c>
      <c r="O828" s="5" t="s">
        <v>271</v>
      </c>
      <c r="P828" s="5" t="s">
        <v>34</v>
      </c>
      <c r="Q828" s="155">
        <v>114964</v>
      </c>
      <c r="R828" s="166">
        <v>1</v>
      </c>
      <c r="S828" s="169">
        <v>1901</v>
      </c>
      <c r="U828" s="155">
        <v>2185.4659999999999</v>
      </c>
      <c r="V828" s="167">
        <v>2.539E-3</v>
      </c>
      <c r="W828" s="167">
        <v>1.2034533355354099E-3</v>
      </c>
      <c r="X828" s="167">
        <v>3.6749305699479201E-4</v>
      </c>
    </row>
    <row r="829" spans="1:24">
      <c r="A829" s="5">
        <v>7833</v>
      </c>
      <c r="B829" s="5">
        <v>7836</v>
      </c>
      <c r="C829" s="5" t="s">
        <v>2074</v>
      </c>
      <c r="D829" s="5" t="s">
        <v>2075</v>
      </c>
      <c r="E829" s="5" t="s">
        <v>266</v>
      </c>
      <c r="F829" s="5" t="s">
        <v>2076</v>
      </c>
      <c r="G829" s="5" t="s">
        <v>2077</v>
      </c>
      <c r="H829" s="5" t="s">
        <v>269</v>
      </c>
      <c r="I829" s="5" t="s">
        <v>1887</v>
      </c>
      <c r="J829" s="5" t="s">
        <v>30</v>
      </c>
      <c r="K829" s="5" t="s">
        <v>30</v>
      </c>
      <c r="L829" s="3" t="s">
        <v>307</v>
      </c>
      <c r="M829" s="3" t="s">
        <v>31</v>
      </c>
      <c r="N829" s="5" t="s">
        <v>455</v>
      </c>
      <c r="O829" s="5" t="s">
        <v>271</v>
      </c>
      <c r="P829" s="5" t="s">
        <v>34</v>
      </c>
      <c r="Q829" s="155">
        <v>14240</v>
      </c>
      <c r="R829" s="166">
        <v>1</v>
      </c>
      <c r="S829" s="169">
        <v>33850</v>
      </c>
      <c r="U829" s="155">
        <v>4820.24</v>
      </c>
      <c r="V829" s="167">
        <v>9.8200000000000002E-4</v>
      </c>
      <c r="W829" s="167">
        <v>2.6543240030445798E-3</v>
      </c>
      <c r="X829" s="167">
        <v>8.1053881636344296E-4</v>
      </c>
    </row>
    <row r="830" spans="1:24">
      <c r="A830" s="5">
        <v>7833</v>
      </c>
      <c r="B830" s="5">
        <v>7836</v>
      </c>
      <c r="C830" s="5" t="s">
        <v>2467</v>
      </c>
      <c r="D830" s="5" t="s">
        <v>2468</v>
      </c>
      <c r="E830" s="5" t="s">
        <v>266</v>
      </c>
      <c r="F830" s="5" t="s">
        <v>2469</v>
      </c>
      <c r="G830" s="5" t="s">
        <v>2470</v>
      </c>
      <c r="H830" s="5" t="s">
        <v>269</v>
      </c>
      <c r="I830" s="5" t="s">
        <v>1887</v>
      </c>
      <c r="J830" s="5" t="s">
        <v>30</v>
      </c>
      <c r="K830" s="5" t="s">
        <v>30</v>
      </c>
      <c r="L830" s="3" t="s">
        <v>307</v>
      </c>
      <c r="M830" s="3" t="s">
        <v>31</v>
      </c>
      <c r="N830" s="5" t="s">
        <v>401</v>
      </c>
      <c r="O830" s="5" t="s">
        <v>271</v>
      </c>
      <c r="P830" s="5" t="s">
        <v>34</v>
      </c>
      <c r="Q830" s="155">
        <v>5075</v>
      </c>
      <c r="R830" s="166">
        <v>1</v>
      </c>
      <c r="S830" s="169">
        <v>41030</v>
      </c>
      <c r="U830" s="155">
        <v>2082.2730000000001</v>
      </c>
      <c r="V830" s="167">
        <v>4.8000000000000001E-4</v>
      </c>
      <c r="W830" s="167">
        <v>1.14662877317927E-3</v>
      </c>
      <c r="X830" s="167">
        <v>3.5014079952370601E-4</v>
      </c>
    </row>
    <row r="831" spans="1:24">
      <c r="A831" s="5">
        <v>7833</v>
      </c>
      <c r="B831" s="5">
        <v>7836</v>
      </c>
      <c r="C831" s="5" t="s">
        <v>826</v>
      </c>
      <c r="D831" s="5" t="s">
        <v>827</v>
      </c>
      <c r="E831" s="5" t="s">
        <v>266</v>
      </c>
      <c r="F831" s="5" t="s">
        <v>2078</v>
      </c>
      <c r="G831" s="5" t="s">
        <v>2079</v>
      </c>
      <c r="H831" s="5" t="s">
        <v>269</v>
      </c>
      <c r="I831" s="5" t="s">
        <v>1887</v>
      </c>
      <c r="J831" s="5" t="s">
        <v>30</v>
      </c>
      <c r="K831" s="5" t="s">
        <v>30</v>
      </c>
      <c r="L831" s="3" t="s">
        <v>307</v>
      </c>
      <c r="M831" s="3" t="s">
        <v>31</v>
      </c>
      <c r="N831" s="5" t="s">
        <v>367</v>
      </c>
      <c r="O831" s="5" t="s">
        <v>271</v>
      </c>
      <c r="P831" s="5" t="s">
        <v>34</v>
      </c>
      <c r="Q831" s="155">
        <v>123659.21</v>
      </c>
      <c r="R831" s="166">
        <v>1</v>
      </c>
      <c r="S831" s="169">
        <v>1559</v>
      </c>
      <c r="U831" s="155">
        <v>1927.847</v>
      </c>
      <c r="V831" s="167">
        <v>1.7100000000000001E-4</v>
      </c>
      <c r="W831" s="167">
        <v>1.0615925325285201E-3</v>
      </c>
      <c r="X831" s="167">
        <v>3.2417367050479299E-4</v>
      </c>
    </row>
    <row r="832" spans="1:24">
      <c r="A832" s="5">
        <v>7833</v>
      </c>
      <c r="B832" s="5">
        <v>7836</v>
      </c>
      <c r="C832" s="5" t="s">
        <v>2325</v>
      </c>
      <c r="D832" s="5" t="s">
        <v>2326</v>
      </c>
      <c r="E832" s="5" t="s">
        <v>266</v>
      </c>
      <c r="F832" s="5" t="s">
        <v>2327</v>
      </c>
      <c r="G832" s="5" t="s">
        <v>2328</v>
      </c>
      <c r="H832" s="5" t="s">
        <v>269</v>
      </c>
      <c r="I832" s="5" t="s">
        <v>1887</v>
      </c>
      <c r="J832" s="5" t="s">
        <v>30</v>
      </c>
      <c r="K832" s="5" t="s">
        <v>30</v>
      </c>
      <c r="L832" s="3" t="s">
        <v>307</v>
      </c>
      <c r="M832" s="3" t="s">
        <v>31</v>
      </c>
      <c r="N832" s="5" t="s">
        <v>705</v>
      </c>
      <c r="O832" s="5" t="s">
        <v>271</v>
      </c>
      <c r="P832" s="5" t="s">
        <v>34</v>
      </c>
      <c r="Q832" s="155">
        <v>809998</v>
      </c>
      <c r="R832" s="166">
        <v>1</v>
      </c>
      <c r="S832" s="169">
        <v>1546</v>
      </c>
      <c r="U832" s="155">
        <v>12522.569</v>
      </c>
      <c r="V832" s="167">
        <v>7.6599999999999997E-4</v>
      </c>
      <c r="W832" s="167">
        <v>6.8957055434642001E-3</v>
      </c>
      <c r="X832" s="167">
        <v>2.1057101554969601E-3</v>
      </c>
    </row>
    <row r="833" spans="1:24">
      <c r="A833" s="5">
        <v>7833</v>
      </c>
      <c r="B833" s="5">
        <v>7836</v>
      </c>
      <c r="C833" s="5" t="s">
        <v>858</v>
      </c>
      <c r="D833" s="5" t="s">
        <v>859</v>
      </c>
      <c r="E833" s="5" t="s">
        <v>266</v>
      </c>
      <c r="F833" s="5" t="s">
        <v>2080</v>
      </c>
      <c r="G833" s="5" t="s">
        <v>2081</v>
      </c>
      <c r="H833" s="5" t="s">
        <v>269</v>
      </c>
      <c r="I833" s="5" t="s">
        <v>1887</v>
      </c>
      <c r="J833" s="5" t="s">
        <v>30</v>
      </c>
      <c r="K833" s="5" t="s">
        <v>30</v>
      </c>
      <c r="L833" s="3" t="s">
        <v>307</v>
      </c>
      <c r="M833" s="3" t="s">
        <v>31</v>
      </c>
      <c r="N833" s="5" t="s">
        <v>367</v>
      </c>
      <c r="O833" s="5" t="s">
        <v>271</v>
      </c>
      <c r="P833" s="5" t="s">
        <v>34</v>
      </c>
      <c r="Q833" s="155">
        <v>311210</v>
      </c>
      <c r="R833" s="166">
        <v>1</v>
      </c>
      <c r="S833" s="169">
        <v>1394</v>
      </c>
      <c r="U833" s="155">
        <v>4338.2669999999998</v>
      </c>
      <c r="V833" s="167">
        <v>2.0600000000000002E-3</v>
      </c>
      <c r="W833" s="167">
        <v>2.3889199067776302E-3</v>
      </c>
      <c r="X833" s="167">
        <v>7.2949357780195798E-4</v>
      </c>
    </row>
    <row r="834" spans="1:24">
      <c r="A834" s="5">
        <v>7833</v>
      </c>
      <c r="B834" s="5">
        <v>7836</v>
      </c>
      <c r="C834" s="5" t="s">
        <v>867</v>
      </c>
      <c r="D834" s="5" t="s">
        <v>868</v>
      </c>
      <c r="E834" s="5" t="s">
        <v>266</v>
      </c>
      <c r="F834" s="5" t="s">
        <v>2082</v>
      </c>
      <c r="G834" s="5" t="s">
        <v>2083</v>
      </c>
      <c r="H834" s="5" t="s">
        <v>269</v>
      </c>
      <c r="I834" s="5" t="s">
        <v>1887</v>
      </c>
      <c r="J834" s="5" t="s">
        <v>30</v>
      </c>
      <c r="K834" s="5" t="s">
        <v>30</v>
      </c>
      <c r="L834" s="3" t="s">
        <v>307</v>
      </c>
      <c r="M834" s="3" t="s">
        <v>31</v>
      </c>
      <c r="N834" s="5" t="s">
        <v>367</v>
      </c>
      <c r="O834" s="5" t="s">
        <v>271</v>
      </c>
      <c r="P834" s="5" t="s">
        <v>34</v>
      </c>
      <c r="Q834" s="155">
        <v>111792</v>
      </c>
      <c r="R834" s="166">
        <v>1</v>
      </c>
      <c r="S834" s="169">
        <v>27000</v>
      </c>
      <c r="U834" s="155">
        <v>30183.84</v>
      </c>
      <c r="V834" s="167">
        <v>3.0500000000000002E-3</v>
      </c>
      <c r="W834" s="167">
        <v>1.66210999900538E-2</v>
      </c>
      <c r="X834" s="167">
        <v>5.0755095071829499E-3</v>
      </c>
    </row>
    <row r="835" spans="1:24">
      <c r="A835" s="5">
        <v>7833</v>
      </c>
      <c r="B835" s="5">
        <v>7836</v>
      </c>
      <c r="C835" s="5" t="s">
        <v>876</v>
      </c>
      <c r="D835" s="5" t="s">
        <v>877</v>
      </c>
      <c r="E835" s="5" t="s">
        <v>266</v>
      </c>
      <c r="F835" s="5" t="s">
        <v>2084</v>
      </c>
      <c r="G835" s="5" t="s">
        <v>2085</v>
      </c>
      <c r="H835" s="5" t="s">
        <v>269</v>
      </c>
      <c r="I835" s="5" t="s">
        <v>1887</v>
      </c>
      <c r="J835" s="5" t="s">
        <v>30</v>
      </c>
      <c r="K835" s="5" t="s">
        <v>30</v>
      </c>
      <c r="L835" s="3" t="s">
        <v>307</v>
      </c>
      <c r="M835" s="3" t="s">
        <v>31</v>
      </c>
      <c r="N835" s="5" t="s">
        <v>367</v>
      </c>
      <c r="O835" s="5" t="s">
        <v>271</v>
      </c>
      <c r="P835" s="5" t="s">
        <v>34</v>
      </c>
      <c r="Q835" s="155">
        <v>392523</v>
      </c>
      <c r="R835" s="166">
        <v>1</v>
      </c>
      <c r="S835" s="169">
        <v>905</v>
      </c>
      <c r="T835" s="153">
        <v>13.369</v>
      </c>
      <c r="U835" s="155">
        <v>3565.7020000000002</v>
      </c>
      <c r="V835" s="167">
        <v>2.6700000000000001E-3</v>
      </c>
      <c r="W835" s="167">
        <v>1.9634974972320899E-3</v>
      </c>
      <c r="X835" s="167">
        <v>5.9958427664203796E-4</v>
      </c>
    </row>
    <row r="836" spans="1:24">
      <c r="A836" s="5">
        <v>7833</v>
      </c>
      <c r="B836" s="5">
        <v>7836</v>
      </c>
      <c r="C836" s="5" t="s">
        <v>2086</v>
      </c>
      <c r="D836" s="5" t="s">
        <v>2087</v>
      </c>
      <c r="E836" s="5" t="s">
        <v>266</v>
      </c>
      <c r="F836" s="5" t="s">
        <v>2086</v>
      </c>
      <c r="G836" s="5" t="s">
        <v>2088</v>
      </c>
      <c r="H836" s="5" t="s">
        <v>269</v>
      </c>
      <c r="I836" s="5" t="s">
        <v>1887</v>
      </c>
      <c r="J836" s="5" t="s">
        <v>30</v>
      </c>
      <c r="K836" s="5" t="s">
        <v>30</v>
      </c>
      <c r="L836" s="3" t="s">
        <v>307</v>
      </c>
      <c r="M836" s="3" t="s">
        <v>31</v>
      </c>
      <c r="N836" s="5" t="s">
        <v>317</v>
      </c>
      <c r="O836" s="5" t="s">
        <v>271</v>
      </c>
      <c r="P836" s="5" t="s">
        <v>34</v>
      </c>
      <c r="Q836" s="155">
        <v>87280</v>
      </c>
      <c r="R836" s="166">
        <v>1</v>
      </c>
      <c r="S836" s="169">
        <v>880.9</v>
      </c>
      <c r="U836" s="155">
        <v>768.85</v>
      </c>
      <c r="V836" s="167">
        <v>6.7100000000000005E-4</v>
      </c>
      <c r="W836" s="167">
        <v>4.2337637455091502E-4</v>
      </c>
      <c r="X836" s="167">
        <v>1.2928451278409401E-4</v>
      </c>
    </row>
    <row r="837" spans="1:24">
      <c r="A837" s="5">
        <v>7833</v>
      </c>
      <c r="B837" s="5">
        <v>7836</v>
      </c>
      <c r="C837" s="5" t="s">
        <v>2089</v>
      </c>
      <c r="D837" s="5" t="s">
        <v>2090</v>
      </c>
      <c r="E837" s="5" t="s">
        <v>266</v>
      </c>
      <c r="F837" s="5" t="s">
        <v>2091</v>
      </c>
      <c r="G837" s="5" t="s">
        <v>2092</v>
      </c>
      <c r="H837" s="5" t="s">
        <v>269</v>
      </c>
      <c r="I837" s="5" t="s">
        <v>1887</v>
      </c>
      <c r="J837" s="5" t="s">
        <v>30</v>
      </c>
      <c r="K837" s="5" t="s">
        <v>30</v>
      </c>
      <c r="L837" s="3" t="s">
        <v>307</v>
      </c>
      <c r="M837" s="3" t="s">
        <v>31</v>
      </c>
      <c r="N837" s="5" t="s">
        <v>993</v>
      </c>
      <c r="O837" s="5" t="s">
        <v>271</v>
      </c>
      <c r="P837" s="5" t="s">
        <v>34</v>
      </c>
      <c r="Q837" s="155">
        <v>50490</v>
      </c>
      <c r="R837" s="166">
        <v>1</v>
      </c>
      <c r="S837" s="169">
        <v>8300</v>
      </c>
      <c r="U837" s="155">
        <v>4190.67</v>
      </c>
      <c r="V837" s="167">
        <v>1.0280000000000001E-3</v>
      </c>
      <c r="W837" s="167">
        <v>2.3076435965509699E-3</v>
      </c>
      <c r="X837" s="167">
        <v>7.0467460159033405E-4</v>
      </c>
    </row>
    <row r="838" spans="1:24">
      <c r="A838" s="5">
        <v>7833</v>
      </c>
      <c r="B838" s="5">
        <v>7836</v>
      </c>
      <c r="C838" s="5" t="s">
        <v>882</v>
      </c>
      <c r="D838" s="5" t="s">
        <v>883</v>
      </c>
      <c r="E838" s="5" t="s">
        <v>266</v>
      </c>
      <c r="F838" s="5" t="s">
        <v>2093</v>
      </c>
      <c r="G838" s="5" t="s">
        <v>2094</v>
      </c>
      <c r="H838" s="5" t="s">
        <v>269</v>
      </c>
      <c r="I838" s="5" t="s">
        <v>1887</v>
      </c>
      <c r="J838" s="5" t="s">
        <v>30</v>
      </c>
      <c r="K838" s="5" t="s">
        <v>30</v>
      </c>
      <c r="L838" s="3" t="s">
        <v>307</v>
      </c>
      <c r="M838" s="3" t="s">
        <v>31</v>
      </c>
      <c r="N838" s="5" t="s">
        <v>763</v>
      </c>
      <c r="O838" s="5" t="s">
        <v>271</v>
      </c>
      <c r="P838" s="5" t="s">
        <v>34</v>
      </c>
      <c r="Q838" s="155">
        <v>92.47</v>
      </c>
      <c r="R838" s="166">
        <v>1</v>
      </c>
      <c r="S838" s="169">
        <v>30700</v>
      </c>
      <c r="U838" s="155">
        <v>28.388000000000002</v>
      </c>
      <c r="V838" s="167">
        <v>2.6999999999999999E-5</v>
      </c>
      <c r="W838" s="167">
        <v>1.5632358461900302E-5</v>
      </c>
      <c r="X838" s="167">
        <v>4.7735820156635698E-6</v>
      </c>
    </row>
    <row r="839" spans="1:24">
      <c r="A839" s="5">
        <v>7833</v>
      </c>
      <c r="B839" s="5">
        <v>7836</v>
      </c>
      <c r="C839" s="5" t="s">
        <v>886</v>
      </c>
      <c r="D839" s="5" t="s">
        <v>887</v>
      </c>
      <c r="E839" s="5" t="s">
        <v>266</v>
      </c>
      <c r="F839" s="5" t="s">
        <v>2329</v>
      </c>
      <c r="G839" s="5" t="s">
        <v>2330</v>
      </c>
      <c r="H839" s="5" t="s">
        <v>269</v>
      </c>
      <c r="I839" s="5" t="s">
        <v>1887</v>
      </c>
      <c r="J839" s="5" t="s">
        <v>30</v>
      </c>
      <c r="K839" s="5" t="s">
        <v>30</v>
      </c>
      <c r="L839" s="3" t="s">
        <v>307</v>
      </c>
      <c r="M839" s="3" t="s">
        <v>31</v>
      </c>
      <c r="N839" s="5" t="s">
        <v>282</v>
      </c>
      <c r="O839" s="5" t="s">
        <v>271</v>
      </c>
      <c r="P839" s="5" t="s">
        <v>34</v>
      </c>
      <c r="Q839" s="155">
        <v>341531</v>
      </c>
      <c r="R839" s="166">
        <v>1</v>
      </c>
      <c r="S839" s="169">
        <v>1490</v>
      </c>
      <c r="U839" s="155">
        <v>5088.8119999999999</v>
      </c>
      <c r="V839" s="167">
        <v>2.6480000000000002E-3</v>
      </c>
      <c r="W839" s="167">
        <v>2.80221639859196E-3</v>
      </c>
      <c r="X839" s="167">
        <v>8.5570004276181398E-4</v>
      </c>
    </row>
    <row r="840" spans="1:24">
      <c r="A840" s="5">
        <v>7833</v>
      </c>
      <c r="B840" s="5">
        <v>7836</v>
      </c>
      <c r="C840" s="5" t="s">
        <v>891</v>
      </c>
      <c r="D840" s="5" t="s">
        <v>892</v>
      </c>
      <c r="E840" s="5" t="s">
        <v>266</v>
      </c>
      <c r="F840" s="5" t="s">
        <v>2095</v>
      </c>
      <c r="G840" s="5" t="s">
        <v>2096</v>
      </c>
      <c r="H840" s="5" t="s">
        <v>269</v>
      </c>
      <c r="I840" s="5" t="s">
        <v>1887</v>
      </c>
      <c r="J840" s="5" t="s">
        <v>30</v>
      </c>
      <c r="K840" s="5" t="s">
        <v>30</v>
      </c>
      <c r="L840" s="3" t="s">
        <v>307</v>
      </c>
      <c r="M840" s="3" t="s">
        <v>31</v>
      </c>
      <c r="N840" s="5" t="s">
        <v>282</v>
      </c>
      <c r="O840" s="5" t="s">
        <v>271</v>
      </c>
      <c r="P840" s="5" t="s">
        <v>34</v>
      </c>
      <c r="Q840" s="155">
        <v>187867</v>
      </c>
      <c r="R840" s="166">
        <v>1</v>
      </c>
      <c r="S840" s="169">
        <v>5650</v>
      </c>
      <c r="U840" s="155">
        <v>10614.486000000001</v>
      </c>
      <c r="V840" s="167">
        <v>2.5430000000000001E-3</v>
      </c>
      <c r="W840" s="167">
        <v>5.8449960256374504E-3</v>
      </c>
      <c r="X840" s="167">
        <v>1.7848597815621099E-3</v>
      </c>
    </row>
    <row r="841" spans="1:24">
      <c r="A841" s="5">
        <v>7833</v>
      </c>
      <c r="B841" s="5">
        <v>7836</v>
      </c>
      <c r="C841" s="5" t="s">
        <v>2097</v>
      </c>
      <c r="D841" s="5" t="s">
        <v>2098</v>
      </c>
      <c r="E841" s="5" t="s">
        <v>266</v>
      </c>
      <c r="F841" s="5" t="s">
        <v>2099</v>
      </c>
      <c r="G841" s="5" t="s">
        <v>2100</v>
      </c>
      <c r="H841" s="5" t="s">
        <v>269</v>
      </c>
      <c r="I841" s="5" t="s">
        <v>1887</v>
      </c>
      <c r="J841" s="5" t="s">
        <v>30</v>
      </c>
      <c r="K841" s="5" t="s">
        <v>30</v>
      </c>
      <c r="L841" s="3" t="s">
        <v>307</v>
      </c>
      <c r="M841" s="3" t="s">
        <v>31</v>
      </c>
      <c r="N841" s="5" t="s">
        <v>270</v>
      </c>
      <c r="O841" s="5" t="s">
        <v>271</v>
      </c>
      <c r="P841" s="5" t="s">
        <v>34</v>
      </c>
      <c r="Q841" s="155">
        <v>53255</v>
      </c>
      <c r="R841" s="166">
        <v>1</v>
      </c>
      <c r="S841" s="169">
        <v>22240</v>
      </c>
      <c r="U841" s="155">
        <v>11843.912</v>
      </c>
      <c r="V841" s="167">
        <v>2.05E-4</v>
      </c>
      <c r="W841" s="167">
        <v>6.5219947370976803E-3</v>
      </c>
      <c r="X841" s="167">
        <v>1.9915917907807001E-3</v>
      </c>
    </row>
    <row r="842" spans="1:24">
      <c r="A842" s="5">
        <v>7833</v>
      </c>
      <c r="B842" s="5">
        <v>7836</v>
      </c>
      <c r="C842" s="5" t="s">
        <v>2101</v>
      </c>
      <c r="D842" s="5" t="s">
        <v>2102</v>
      </c>
      <c r="E842" s="5" t="s">
        <v>266</v>
      </c>
      <c r="F842" s="5" t="s">
        <v>2103</v>
      </c>
      <c r="G842" s="5" t="s">
        <v>2104</v>
      </c>
      <c r="H842" s="5" t="s">
        <v>269</v>
      </c>
      <c r="I842" s="5" t="s">
        <v>1887</v>
      </c>
      <c r="J842" s="5" t="s">
        <v>30</v>
      </c>
      <c r="K842" s="5" t="s">
        <v>30</v>
      </c>
      <c r="L842" s="3" t="s">
        <v>307</v>
      </c>
      <c r="M842" s="3" t="s">
        <v>31</v>
      </c>
      <c r="N842" s="5" t="s">
        <v>763</v>
      </c>
      <c r="O842" s="5" t="s">
        <v>271</v>
      </c>
      <c r="P842" s="5" t="s">
        <v>34</v>
      </c>
      <c r="Q842" s="155">
        <v>214325</v>
      </c>
      <c r="R842" s="166">
        <v>1</v>
      </c>
      <c r="S842" s="169">
        <v>1209</v>
      </c>
      <c r="U842" s="155">
        <v>2591.1889999999999</v>
      </c>
      <c r="V842" s="167">
        <v>2.215E-3</v>
      </c>
      <c r="W842" s="167">
        <v>1.42686999458659E-3</v>
      </c>
      <c r="X842" s="167">
        <v>4.3571678332794201E-4</v>
      </c>
    </row>
    <row r="843" spans="1:24">
      <c r="A843" s="5">
        <v>7833</v>
      </c>
      <c r="B843" s="5">
        <v>7836</v>
      </c>
      <c r="C843" s="5" t="s">
        <v>916</v>
      </c>
      <c r="D843" s="5" t="s">
        <v>917</v>
      </c>
      <c r="E843" s="5" t="s">
        <v>266</v>
      </c>
      <c r="F843" s="5" t="s">
        <v>2105</v>
      </c>
      <c r="G843" s="5" t="s">
        <v>2106</v>
      </c>
      <c r="H843" s="5" t="s">
        <v>269</v>
      </c>
      <c r="I843" s="5" t="s">
        <v>1887</v>
      </c>
      <c r="J843" s="5" t="s">
        <v>30</v>
      </c>
      <c r="K843" s="5" t="s">
        <v>30</v>
      </c>
      <c r="L843" s="3" t="s">
        <v>307</v>
      </c>
      <c r="M843" s="3" t="s">
        <v>31</v>
      </c>
      <c r="N843" s="5" t="s">
        <v>920</v>
      </c>
      <c r="O843" s="5" t="s">
        <v>271</v>
      </c>
      <c r="P843" s="5" t="s">
        <v>34</v>
      </c>
      <c r="Q843" s="155">
        <v>170181</v>
      </c>
      <c r="R843" s="166">
        <v>1</v>
      </c>
      <c r="S843" s="169">
        <v>13960</v>
      </c>
      <c r="U843" s="155">
        <v>23757.268</v>
      </c>
      <c r="V843" s="167">
        <v>2.647E-3</v>
      </c>
      <c r="W843" s="167">
        <v>1.3082229440325201E-2</v>
      </c>
      <c r="X843" s="167">
        <v>3.9948607456337399E-3</v>
      </c>
    </row>
    <row r="844" spans="1:24">
      <c r="A844" s="5">
        <v>7833</v>
      </c>
      <c r="B844" s="5">
        <v>7836</v>
      </c>
      <c r="C844" s="5" t="s">
        <v>1544</v>
      </c>
      <c r="D844" s="5" t="s">
        <v>1545</v>
      </c>
      <c r="E844" s="5" t="s">
        <v>266</v>
      </c>
      <c r="F844" s="5" t="s">
        <v>2107</v>
      </c>
      <c r="G844" s="5" t="s">
        <v>2108</v>
      </c>
      <c r="H844" s="5" t="s">
        <v>269</v>
      </c>
      <c r="I844" s="5" t="s">
        <v>1887</v>
      </c>
      <c r="J844" s="5" t="s">
        <v>30</v>
      </c>
      <c r="K844" s="5" t="s">
        <v>30</v>
      </c>
      <c r="L844" s="3" t="s">
        <v>307</v>
      </c>
      <c r="M844" s="3" t="s">
        <v>31</v>
      </c>
      <c r="N844" s="5" t="s">
        <v>282</v>
      </c>
      <c r="O844" s="5" t="s">
        <v>271</v>
      </c>
      <c r="P844" s="5" t="s">
        <v>34</v>
      </c>
      <c r="Q844" s="155">
        <v>207768</v>
      </c>
      <c r="R844" s="166">
        <v>1</v>
      </c>
      <c r="S844" s="169">
        <v>11560</v>
      </c>
      <c r="U844" s="155">
        <v>24017.981</v>
      </c>
      <c r="V844" s="167">
        <v>2.3770000000000002E-3</v>
      </c>
      <c r="W844" s="167">
        <v>1.32257943467761E-2</v>
      </c>
      <c r="X844" s="167">
        <v>4.0387005064212401E-3</v>
      </c>
    </row>
    <row r="845" spans="1:24">
      <c r="A845" s="5">
        <v>7833</v>
      </c>
      <c r="B845" s="5">
        <v>7836</v>
      </c>
      <c r="C845" s="5" t="s">
        <v>2109</v>
      </c>
      <c r="D845" s="5" t="s">
        <v>2110</v>
      </c>
      <c r="E845" s="5" t="s">
        <v>266</v>
      </c>
      <c r="F845" s="5" t="s">
        <v>2111</v>
      </c>
      <c r="G845" s="5" t="s">
        <v>2112</v>
      </c>
      <c r="H845" s="5" t="s">
        <v>269</v>
      </c>
      <c r="I845" s="5" t="s">
        <v>1887</v>
      </c>
      <c r="J845" s="5" t="s">
        <v>30</v>
      </c>
      <c r="K845" s="5" t="s">
        <v>128</v>
      </c>
      <c r="L845" s="3" t="s">
        <v>307</v>
      </c>
      <c r="M845" s="3" t="s">
        <v>31</v>
      </c>
      <c r="N845" s="5" t="s">
        <v>2113</v>
      </c>
      <c r="O845" s="5" t="s">
        <v>271</v>
      </c>
      <c r="P845" s="5" t="s">
        <v>34</v>
      </c>
      <c r="Q845" s="155">
        <v>582106.9</v>
      </c>
      <c r="R845" s="166">
        <v>1</v>
      </c>
      <c r="S845" s="169">
        <v>408</v>
      </c>
      <c r="U845" s="155">
        <v>2374.9960000000001</v>
      </c>
      <c r="V845" s="167">
        <v>5.3E-3</v>
      </c>
      <c r="W845" s="167">
        <v>1.30782062581783E-3</v>
      </c>
      <c r="X845" s="167">
        <v>3.9936322048483299E-4</v>
      </c>
    </row>
    <row r="846" spans="1:24">
      <c r="A846" s="5">
        <v>7833</v>
      </c>
      <c r="B846" s="5">
        <v>7836</v>
      </c>
      <c r="C846" s="5" t="s">
        <v>922</v>
      </c>
      <c r="D846" s="5" t="s">
        <v>923</v>
      </c>
      <c r="E846" s="5" t="s">
        <v>266</v>
      </c>
      <c r="F846" s="5" t="s">
        <v>2114</v>
      </c>
      <c r="G846" s="5" t="s">
        <v>2115</v>
      </c>
      <c r="H846" s="5" t="s">
        <v>269</v>
      </c>
      <c r="I846" s="5" t="s">
        <v>1887</v>
      </c>
      <c r="J846" s="5" t="s">
        <v>30</v>
      </c>
      <c r="K846" s="5" t="s">
        <v>30</v>
      </c>
      <c r="L846" s="3" t="s">
        <v>307</v>
      </c>
      <c r="M846" s="3" t="s">
        <v>31</v>
      </c>
      <c r="N846" s="5" t="s">
        <v>289</v>
      </c>
      <c r="O846" s="5" t="s">
        <v>271</v>
      </c>
      <c r="P846" s="5" t="s">
        <v>34</v>
      </c>
      <c r="Q846" s="155">
        <v>17380</v>
      </c>
      <c r="R846" s="166">
        <v>1</v>
      </c>
      <c r="S846" s="169">
        <v>55460</v>
      </c>
      <c r="U846" s="155">
        <v>9638.9480000000003</v>
      </c>
      <c r="V846" s="167">
        <v>5.8770000000000003E-3</v>
      </c>
      <c r="W846" s="167">
        <v>5.3078043915860103E-3</v>
      </c>
      <c r="X846" s="167">
        <v>1.62082002201317E-3</v>
      </c>
    </row>
    <row r="847" spans="1:24">
      <c r="A847" s="5">
        <v>7833</v>
      </c>
      <c r="B847" s="5">
        <v>7836</v>
      </c>
      <c r="C847" s="5" t="s">
        <v>935</v>
      </c>
      <c r="D847" s="5" t="s">
        <v>936</v>
      </c>
      <c r="E847" s="5" t="s">
        <v>303</v>
      </c>
      <c r="F847" s="5" t="s">
        <v>2116</v>
      </c>
      <c r="G847" s="5" t="s">
        <v>2117</v>
      </c>
      <c r="H847" s="5" t="s">
        <v>33</v>
      </c>
      <c r="I847" s="5" t="s">
        <v>1887</v>
      </c>
      <c r="J847" s="5" t="s">
        <v>30</v>
      </c>
      <c r="K847" s="5" t="s">
        <v>2118</v>
      </c>
      <c r="L847" s="3" t="s">
        <v>307</v>
      </c>
      <c r="M847" s="3" t="s">
        <v>31</v>
      </c>
      <c r="N847" s="5" t="s">
        <v>317</v>
      </c>
      <c r="O847" s="5" t="s">
        <v>271</v>
      </c>
      <c r="P847" s="5" t="s">
        <v>34</v>
      </c>
      <c r="Q847" s="155">
        <v>228.5</v>
      </c>
      <c r="R847" s="166">
        <v>1</v>
      </c>
      <c r="S847" s="169">
        <v>0</v>
      </c>
      <c r="U847" s="155">
        <v>0</v>
      </c>
      <c r="V847" s="167">
        <v>0</v>
      </c>
      <c r="W847" s="167">
        <v>0</v>
      </c>
      <c r="X847" s="167">
        <v>0</v>
      </c>
    </row>
    <row r="848" spans="1:24">
      <c r="A848" s="5">
        <v>7833</v>
      </c>
      <c r="B848" s="5">
        <v>7836</v>
      </c>
      <c r="C848" s="5" t="s">
        <v>2119</v>
      </c>
      <c r="D848" s="5" t="s">
        <v>2120</v>
      </c>
      <c r="E848" s="5" t="s">
        <v>266</v>
      </c>
      <c r="F848" s="5" t="s">
        <v>2121</v>
      </c>
      <c r="G848" s="5" t="s">
        <v>2122</v>
      </c>
      <c r="H848" s="5" t="s">
        <v>269</v>
      </c>
      <c r="I848" s="5" t="s">
        <v>1887</v>
      </c>
      <c r="J848" s="5" t="s">
        <v>30</v>
      </c>
      <c r="K848" s="5" t="s">
        <v>30</v>
      </c>
      <c r="L848" s="3" t="s">
        <v>307</v>
      </c>
      <c r="M848" s="3" t="s">
        <v>31</v>
      </c>
      <c r="N848" s="5" t="s">
        <v>920</v>
      </c>
      <c r="O848" s="5" t="s">
        <v>271</v>
      </c>
      <c r="P848" s="5" t="s">
        <v>34</v>
      </c>
      <c r="Q848" s="155">
        <v>89448</v>
      </c>
      <c r="R848" s="166">
        <v>1</v>
      </c>
      <c r="S848" s="169">
        <v>6542</v>
      </c>
      <c r="U848" s="155">
        <v>5851.6880000000001</v>
      </c>
      <c r="V848" s="167">
        <v>5.1070000000000004E-3</v>
      </c>
      <c r="W848" s="167">
        <v>3.2223035246003902E-3</v>
      </c>
      <c r="X848" s="167">
        <v>9.8398013271836491E-4</v>
      </c>
    </row>
    <row r="849" spans="1:24">
      <c r="A849" s="5">
        <v>7833</v>
      </c>
      <c r="B849" s="5">
        <v>7836</v>
      </c>
      <c r="C849" s="5" t="s">
        <v>941</v>
      </c>
      <c r="D849" s="5" t="s">
        <v>942</v>
      </c>
      <c r="E849" s="5" t="s">
        <v>266</v>
      </c>
      <c r="F849" s="5" t="s">
        <v>2123</v>
      </c>
      <c r="G849" s="5" t="s">
        <v>2124</v>
      </c>
      <c r="H849" s="5" t="s">
        <v>269</v>
      </c>
      <c r="I849" s="5" t="s">
        <v>1887</v>
      </c>
      <c r="J849" s="5" t="s">
        <v>30</v>
      </c>
      <c r="K849" s="5" t="s">
        <v>30</v>
      </c>
      <c r="L849" s="3" t="s">
        <v>307</v>
      </c>
      <c r="M849" s="3" t="s">
        <v>31</v>
      </c>
      <c r="N849" s="5" t="s">
        <v>367</v>
      </c>
      <c r="O849" s="5" t="s">
        <v>271</v>
      </c>
      <c r="P849" s="5" t="s">
        <v>34</v>
      </c>
      <c r="Q849" s="155">
        <v>77998</v>
      </c>
      <c r="R849" s="166">
        <v>1</v>
      </c>
      <c r="S849" s="169">
        <v>41330</v>
      </c>
      <c r="U849" s="155">
        <v>32236.573</v>
      </c>
      <c r="V849" s="167">
        <v>1.637E-3</v>
      </c>
      <c r="W849" s="167">
        <v>1.77514626971952E-2</v>
      </c>
      <c r="X849" s="167">
        <v>5.4206832122984001E-3</v>
      </c>
    </row>
    <row r="850" spans="1:24">
      <c r="A850" s="5">
        <v>7833</v>
      </c>
      <c r="B850" s="5">
        <v>7836</v>
      </c>
      <c r="C850" s="5" t="s">
        <v>2125</v>
      </c>
      <c r="D850" s="5" t="s">
        <v>2126</v>
      </c>
      <c r="E850" s="5" t="s">
        <v>266</v>
      </c>
      <c r="F850" s="5" t="s">
        <v>2127</v>
      </c>
      <c r="G850" s="5" t="s">
        <v>2128</v>
      </c>
      <c r="H850" s="5" t="s">
        <v>269</v>
      </c>
      <c r="I850" s="5" t="s">
        <v>1887</v>
      </c>
      <c r="J850" s="5" t="s">
        <v>30</v>
      </c>
      <c r="K850" s="5" t="s">
        <v>30</v>
      </c>
      <c r="L850" s="3" t="s">
        <v>307</v>
      </c>
      <c r="M850" s="3" t="s">
        <v>31</v>
      </c>
      <c r="N850" s="5" t="s">
        <v>401</v>
      </c>
      <c r="O850" s="5" t="s">
        <v>271</v>
      </c>
      <c r="P850" s="5" t="s">
        <v>34</v>
      </c>
      <c r="Q850" s="155">
        <v>4738</v>
      </c>
      <c r="R850" s="166">
        <v>1</v>
      </c>
      <c r="S850" s="169">
        <v>25360</v>
      </c>
      <c r="U850" s="155">
        <v>1201.557</v>
      </c>
      <c r="V850" s="167">
        <v>6.1499999999999999E-4</v>
      </c>
      <c r="W850" s="167">
        <v>6.6165192091295004E-4</v>
      </c>
      <c r="X850" s="167">
        <v>2.0204562977475099E-4</v>
      </c>
    </row>
    <row r="851" spans="1:24">
      <c r="A851" s="5">
        <v>7833</v>
      </c>
      <c r="B851" s="5">
        <v>7836</v>
      </c>
      <c r="C851" s="5" t="s">
        <v>2331</v>
      </c>
      <c r="D851" s="5" t="s">
        <v>2332</v>
      </c>
      <c r="E851" s="5" t="s">
        <v>266</v>
      </c>
      <c r="F851" s="5" t="s">
        <v>2333</v>
      </c>
      <c r="G851" s="5" t="s">
        <v>2334</v>
      </c>
      <c r="H851" s="5" t="s">
        <v>269</v>
      </c>
      <c r="I851" s="5" t="s">
        <v>1887</v>
      </c>
      <c r="J851" s="5" t="s">
        <v>30</v>
      </c>
      <c r="K851" s="5" t="s">
        <v>30</v>
      </c>
      <c r="L851" s="3" t="s">
        <v>307</v>
      </c>
      <c r="M851" s="3" t="s">
        <v>31</v>
      </c>
      <c r="N851" s="5" t="s">
        <v>705</v>
      </c>
      <c r="O851" s="5" t="s">
        <v>271</v>
      </c>
      <c r="P851" s="5" t="s">
        <v>34</v>
      </c>
      <c r="Q851" s="155">
        <v>23751</v>
      </c>
      <c r="R851" s="166">
        <v>1</v>
      </c>
      <c r="S851" s="169">
        <v>39940</v>
      </c>
      <c r="U851" s="155">
        <v>9486.1489999999994</v>
      </c>
      <c r="V851" s="167">
        <v>3.7500000000000001E-4</v>
      </c>
      <c r="W851" s="167">
        <v>5.22366397708142E-3</v>
      </c>
      <c r="X851" s="167">
        <v>1.5951264473393E-3</v>
      </c>
    </row>
    <row r="852" spans="1:24">
      <c r="A852" s="5">
        <v>7833</v>
      </c>
      <c r="B852" s="5">
        <v>7836</v>
      </c>
      <c r="C852" s="5" t="s">
        <v>955</v>
      </c>
      <c r="D852" s="5" t="s">
        <v>956</v>
      </c>
      <c r="E852" s="5" t="s">
        <v>266</v>
      </c>
      <c r="F852" s="5" t="s">
        <v>2129</v>
      </c>
      <c r="G852" s="5" t="s">
        <v>2130</v>
      </c>
      <c r="H852" s="5" t="s">
        <v>269</v>
      </c>
      <c r="I852" s="5" t="s">
        <v>1887</v>
      </c>
      <c r="J852" s="5" t="s">
        <v>30</v>
      </c>
      <c r="K852" s="5" t="s">
        <v>30</v>
      </c>
      <c r="L852" s="3" t="s">
        <v>307</v>
      </c>
      <c r="M852" s="3" t="s">
        <v>31</v>
      </c>
      <c r="N852" s="5" t="s">
        <v>367</v>
      </c>
      <c r="O852" s="5" t="s">
        <v>271</v>
      </c>
      <c r="P852" s="5" t="s">
        <v>34</v>
      </c>
      <c r="Q852" s="155">
        <v>2942496</v>
      </c>
      <c r="R852" s="166">
        <v>1</v>
      </c>
      <c r="S852" s="169">
        <v>236</v>
      </c>
      <c r="U852" s="155">
        <v>6944.2910000000002</v>
      </c>
      <c r="V852" s="167">
        <v>3.4629999999999999E-3</v>
      </c>
      <c r="W852" s="167">
        <v>3.82395837500288E-3</v>
      </c>
      <c r="X852" s="167">
        <v>1.1677047306744501E-3</v>
      </c>
    </row>
    <row r="853" spans="1:24">
      <c r="A853" s="5">
        <v>7833</v>
      </c>
      <c r="B853" s="5">
        <v>7836</v>
      </c>
      <c r="C853" s="5" t="s">
        <v>955</v>
      </c>
      <c r="D853" s="5" t="s">
        <v>956</v>
      </c>
      <c r="E853" s="5" t="s">
        <v>266</v>
      </c>
      <c r="F853" s="5" t="s">
        <v>2335</v>
      </c>
      <c r="G853" s="5" t="s">
        <v>2130</v>
      </c>
      <c r="H853" s="5" t="s">
        <v>269</v>
      </c>
      <c r="I853" s="5" t="s">
        <v>1887</v>
      </c>
      <c r="J853" s="5" t="s">
        <v>30</v>
      </c>
      <c r="K853" s="5" t="s">
        <v>30</v>
      </c>
      <c r="L853" s="3" t="s">
        <v>316</v>
      </c>
      <c r="M853" s="3" t="s">
        <v>31</v>
      </c>
      <c r="N853" s="5" t="s">
        <v>367</v>
      </c>
      <c r="O853" s="5" t="s">
        <v>271</v>
      </c>
      <c r="P853" s="5" t="s">
        <v>34</v>
      </c>
      <c r="Q853" s="155">
        <v>379000</v>
      </c>
      <c r="R853" s="166">
        <v>1</v>
      </c>
      <c r="S853" s="169">
        <v>236</v>
      </c>
      <c r="U853" s="155">
        <v>894.44</v>
      </c>
      <c r="V853" s="167">
        <v>0</v>
      </c>
      <c r="W853" s="167">
        <v>4.9253430561200205E-4</v>
      </c>
      <c r="X853" s="167">
        <v>1.5040295481306301E-4</v>
      </c>
    </row>
    <row r="854" spans="1:24">
      <c r="A854" s="5">
        <v>7833</v>
      </c>
      <c r="B854" s="5">
        <v>7836</v>
      </c>
      <c r="C854" s="5" t="s">
        <v>961</v>
      </c>
      <c r="D854" s="5" t="s">
        <v>962</v>
      </c>
      <c r="E854" s="5" t="s">
        <v>266</v>
      </c>
      <c r="F854" s="5" t="s">
        <v>2471</v>
      </c>
      <c r="G854" s="5" t="s">
        <v>2472</v>
      </c>
      <c r="H854" s="5" t="s">
        <v>269</v>
      </c>
      <c r="I854" s="5" t="s">
        <v>1887</v>
      </c>
      <c r="J854" s="5" t="s">
        <v>30</v>
      </c>
      <c r="K854" s="5" t="s">
        <v>30</v>
      </c>
      <c r="L854" s="3" t="s">
        <v>307</v>
      </c>
      <c r="M854" s="3" t="s">
        <v>31</v>
      </c>
      <c r="N854" s="5" t="s">
        <v>289</v>
      </c>
      <c r="O854" s="5" t="s">
        <v>271</v>
      </c>
      <c r="P854" s="5" t="s">
        <v>34</v>
      </c>
      <c r="Q854" s="155">
        <v>88697</v>
      </c>
      <c r="R854" s="166">
        <v>1</v>
      </c>
      <c r="S854" s="169">
        <v>2447</v>
      </c>
      <c r="U854" s="155">
        <v>2170.4160000000002</v>
      </c>
      <c r="V854" s="167">
        <v>1.4430000000000001E-3</v>
      </c>
      <c r="W854" s="167">
        <v>1.19516584176704E-3</v>
      </c>
      <c r="X854" s="167">
        <v>3.6496234281599302E-4</v>
      </c>
    </row>
    <row r="855" spans="1:24">
      <c r="A855" s="5">
        <v>7833</v>
      </c>
      <c r="B855" s="5">
        <v>7836</v>
      </c>
      <c r="C855" s="5" t="s">
        <v>976</v>
      </c>
      <c r="D855" s="5" t="s">
        <v>977</v>
      </c>
      <c r="E855" s="5" t="s">
        <v>266</v>
      </c>
      <c r="F855" s="5" t="s">
        <v>2131</v>
      </c>
      <c r="G855" s="5" t="s">
        <v>2132</v>
      </c>
      <c r="H855" s="5" t="s">
        <v>269</v>
      </c>
      <c r="I855" s="5" t="s">
        <v>1887</v>
      </c>
      <c r="J855" s="5" t="s">
        <v>30</v>
      </c>
      <c r="K855" s="5" t="s">
        <v>30</v>
      </c>
      <c r="L855" s="3" t="s">
        <v>307</v>
      </c>
      <c r="M855" s="3" t="s">
        <v>31</v>
      </c>
      <c r="N855" s="5" t="s">
        <v>297</v>
      </c>
      <c r="O855" s="5" t="s">
        <v>271</v>
      </c>
      <c r="P855" s="5" t="s">
        <v>34</v>
      </c>
      <c r="Q855" s="155">
        <v>281513.33</v>
      </c>
      <c r="R855" s="166">
        <v>1</v>
      </c>
      <c r="S855" s="169">
        <v>830</v>
      </c>
      <c r="U855" s="155">
        <v>2336.5610000000001</v>
      </c>
      <c r="V855" s="167">
        <v>3.9599999999999998E-4</v>
      </c>
      <c r="W855" s="167">
        <v>1.28665564135124E-3</v>
      </c>
      <c r="X855" s="167">
        <v>3.9290016569641097E-4</v>
      </c>
    </row>
    <row r="856" spans="1:24">
      <c r="A856" s="5">
        <v>7833</v>
      </c>
      <c r="B856" s="5">
        <v>7836</v>
      </c>
      <c r="C856" s="5" t="s">
        <v>982</v>
      </c>
      <c r="D856" s="5" t="s">
        <v>983</v>
      </c>
      <c r="E856" s="5" t="s">
        <v>984</v>
      </c>
      <c r="F856" s="5" t="s">
        <v>2133</v>
      </c>
      <c r="G856" s="5" t="s">
        <v>2134</v>
      </c>
      <c r="H856" s="5" t="s">
        <v>269</v>
      </c>
      <c r="I856" s="5" t="s">
        <v>1887</v>
      </c>
      <c r="J856" s="5" t="s">
        <v>30</v>
      </c>
      <c r="K856" s="5" t="s">
        <v>128</v>
      </c>
      <c r="L856" s="3" t="s">
        <v>307</v>
      </c>
      <c r="M856" s="3" t="s">
        <v>31</v>
      </c>
      <c r="N856" s="5" t="s">
        <v>685</v>
      </c>
      <c r="O856" s="5" t="s">
        <v>271</v>
      </c>
      <c r="P856" s="5" t="s">
        <v>34</v>
      </c>
      <c r="Q856" s="155">
        <v>281082.53000000003</v>
      </c>
      <c r="R856" s="166">
        <v>1</v>
      </c>
      <c r="S856" s="169">
        <v>11640</v>
      </c>
      <c r="U856" s="155">
        <v>32718.006000000001</v>
      </c>
      <c r="V856" s="167">
        <v>2.4020000000000001E-3</v>
      </c>
      <c r="W856" s="167">
        <v>1.80165697067955E-2</v>
      </c>
      <c r="X856" s="167">
        <v>5.5016377308592804E-3</v>
      </c>
    </row>
    <row r="857" spans="1:24">
      <c r="A857" s="5">
        <v>7833</v>
      </c>
      <c r="B857" s="5">
        <v>7836</v>
      </c>
      <c r="C857" s="5" t="s">
        <v>285</v>
      </c>
      <c r="D857" s="5" t="s">
        <v>286</v>
      </c>
      <c r="E857" s="5" t="s">
        <v>266</v>
      </c>
      <c r="F857" s="5" t="s">
        <v>2135</v>
      </c>
      <c r="G857" s="5" t="s">
        <v>2136</v>
      </c>
      <c r="H857" s="5" t="s">
        <v>269</v>
      </c>
      <c r="I857" s="5" t="s">
        <v>1887</v>
      </c>
      <c r="J857" s="5" t="s">
        <v>30</v>
      </c>
      <c r="K857" s="5" t="s">
        <v>30</v>
      </c>
      <c r="L857" s="3" t="s">
        <v>307</v>
      </c>
      <c r="M857" s="3" t="s">
        <v>31</v>
      </c>
      <c r="N857" s="5" t="s">
        <v>289</v>
      </c>
      <c r="O857" s="5" t="s">
        <v>271</v>
      </c>
      <c r="P857" s="5" t="s">
        <v>34</v>
      </c>
      <c r="Q857" s="155">
        <v>74873</v>
      </c>
      <c r="R857" s="166">
        <v>1</v>
      </c>
      <c r="S857" s="169">
        <v>5435</v>
      </c>
      <c r="U857" s="155">
        <v>4069.348</v>
      </c>
      <c r="V857" s="167">
        <v>2.2859999999999998E-3</v>
      </c>
      <c r="W857" s="167">
        <v>2.24083590831487E-3</v>
      </c>
      <c r="X857" s="167">
        <v>6.8427384249507804E-4</v>
      </c>
    </row>
    <row r="858" spans="1:24">
      <c r="A858" s="5">
        <v>7833</v>
      </c>
      <c r="B858" s="5">
        <v>7836</v>
      </c>
      <c r="C858" s="5" t="s">
        <v>989</v>
      </c>
      <c r="D858" s="5" t="s">
        <v>990</v>
      </c>
      <c r="E858" s="5" t="s">
        <v>266</v>
      </c>
      <c r="F858" s="5" t="s">
        <v>2137</v>
      </c>
      <c r="G858" s="5" t="s">
        <v>2138</v>
      </c>
      <c r="H858" s="5" t="s">
        <v>269</v>
      </c>
      <c r="I858" s="5" t="s">
        <v>1887</v>
      </c>
      <c r="J858" s="5" t="s">
        <v>30</v>
      </c>
      <c r="K858" s="5" t="s">
        <v>30</v>
      </c>
      <c r="L858" s="3" t="s">
        <v>307</v>
      </c>
      <c r="M858" s="3" t="s">
        <v>31</v>
      </c>
      <c r="N858" s="5" t="s">
        <v>993</v>
      </c>
      <c r="O858" s="5" t="s">
        <v>271</v>
      </c>
      <c r="P858" s="5" t="s">
        <v>34</v>
      </c>
      <c r="Q858" s="155">
        <v>23846</v>
      </c>
      <c r="R858" s="166">
        <v>1</v>
      </c>
      <c r="S858" s="169">
        <v>16110</v>
      </c>
      <c r="U858" s="155">
        <v>3841.5909999999999</v>
      </c>
      <c r="V858" s="167">
        <v>6.5099999999999999E-4</v>
      </c>
      <c r="W858" s="167">
        <v>2.1154187632670598E-3</v>
      </c>
      <c r="X858" s="167">
        <v>6.4597578084844896E-4</v>
      </c>
    </row>
    <row r="859" spans="1:24">
      <c r="A859" s="5">
        <v>7833</v>
      </c>
      <c r="B859" s="5">
        <v>7836</v>
      </c>
      <c r="C859" s="5" t="s">
        <v>2139</v>
      </c>
      <c r="D859" s="5" t="s">
        <v>2140</v>
      </c>
      <c r="E859" s="5" t="s">
        <v>266</v>
      </c>
      <c r="F859" s="5" t="s">
        <v>2141</v>
      </c>
      <c r="G859" s="5" t="s">
        <v>2142</v>
      </c>
      <c r="H859" s="5" t="s">
        <v>269</v>
      </c>
      <c r="I859" s="5" t="s">
        <v>1887</v>
      </c>
      <c r="J859" s="5" t="s">
        <v>30</v>
      </c>
      <c r="K859" s="5" t="s">
        <v>330</v>
      </c>
      <c r="L859" s="3" t="s">
        <v>307</v>
      </c>
      <c r="M859" s="3" t="s">
        <v>31</v>
      </c>
      <c r="N859" s="5" t="s">
        <v>1118</v>
      </c>
      <c r="O859" s="5" t="s">
        <v>271</v>
      </c>
      <c r="P859" s="5" t="s">
        <v>34</v>
      </c>
      <c r="Q859" s="155">
        <v>33867</v>
      </c>
      <c r="R859" s="166">
        <v>1</v>
      </c>
      <c r="S859" s="169">
        <v>106610</v>
      </c>
      <c r="U859" s="155">
        <v>36105.608999999997</v>
      </c>
      <c r="V859" s="167">
        <v>1.1100000000000001E-3</v>
      </c>
      <c r="W859" s="167">
        <v>1.9881994219571101E-2</v>
      </c>
      <c r="X859" s="167">
        <v>6.0712739074775604E-3</v>
      </c>
    </row>
    <row r="860" spans="1:24">
      <c r="A860" s="5">
        <v>7833</v>
      </c>
      <c r="B860" s="5">
        <v>7836</v>
      </c>
      <c r="C860" s="5" t="s">
        <v>2143</v>
      </c>
      <c r="D860" s="5" t="s">
        <v>2144</v>
      </c>
      <c r="E860" s="5" t="s">
        <v>266</v>
      </c>
      <c r="F860" s="5" t="s">
        <v>2145</v>
      </c>
      <c r="G860" s="5" t="s">
        <v>2146</v>
      </c>
      <c r="H860" s="5" t="s">
        <v>269</v>
      </c>
      <c r="I860" s="5" t="s">
        <v>1887</v>
      </c>
      <c r="J860" s="5" t="s">
        <v>30</v>
      </c>
      <c r="K860" s="5" t="s">
        <v>30</v>
      </c>
      <c r="L860" s="3" t="s">
        <v>307</v>
      </c>
      <c r="M860" s="3" t="s">
        <v>31</v>
      </c>
      <c r="N860" s="5" t="s">
        <v>393</v>
      </c>
      <c r="O860" s="5" t="s">
        <v>271</v>
      </c>
      <c r="P860" s="5" t="s">
        <v>34</v>
      </c>
      <c r="Q860" s="155">
        <v>19017</v>
      </c>
      <c r="R860" s="166">
        <v>1</v>
      </c>
      <c r="S860" s="169">
        <v>125.6</v>
      </c>
      <c r="U860" s="155">
        <v>23.885000000000002</v>
      </c>
      <c r="V860" s="167">
        <v>3.6999999999999998E-5</v>
      </c>
      <c r="W860" s="167">
        <v>1.3152760678880899E-5</v>
      </c>
      <c r="X860" s="167">
        <v>4.0163985483096698E-6</v>
      </c>
    </row>
    <row r="861" spans="1:24">
      <c r="A861" s="5">
        <v>7833</v>
      </c>
      <c r="B861" s="5">
        <v>7836</v>
      </c>
      <c r="C861" s="5" t="s">
        <v>2473</v>
      </c>
      <c r="D861" s="5" t="s">
        <v>2474</v>
      </c>
      <c r="E861" s="5" t="s">
        <v>266</v>
      </c>
      <c r="F861" s="5" t="s">
        <v>2475</v>
      </c>
      <c r="G861" s="5" t="s">
        <v>2476</v>
      </c>
      <c r="H861" s="5" t="s">
        <v>269</v>
      </c>
      <c r="I861" s="5" t="s">
        <v>1887</v>
      </c>
      <c r="J861" s="5" t="s">
        <v>30</v>
      </c>
      <c r="K861" s="5" t="s">
        <v>30</v>
      </c>
      <c r="L861" s="3" t="s">
        <v>307</v>
      </c>
      <c r="M861" s="3" t="s">
        <v>31</v>
      </c>
      <c r="N861" s="5" t="s">
        <v>1957</v>
      </c>
      <c r="O861" s="5" t="s">
        <v>271</v>
      </c>
      <c r="P861" s="5" t="s">
        <v>34</v>
      </c>
      <c r="Q861" s="155">
        <v>4134</v>
      </c>
      <c r="R861" s="166">
        <v>1</v>
      </c>
      <c r="S861" s="169">
        <v>1309</v>
      </c>
      <c r="U861" s="155">
        <v>54.113999999999997</v>
      </c>
      <c r="V861" s="167">
        <v>5.7200000000000003E-4</v>
      </c>
      <c r="W861" s="167">
        <v>2.97985677808978E-5</v>
      </c>
      <c r="X861" s="167">
        <v>9.0994527536015508E-6</v>
      </c>
    </row>
    <row r="862" spans="1:24">
      <c r="A862" s="5">
        <v>7833</v>
      </c>
      <c r="B862" s="5">
        <v>7836</v>
      </c>
      <c r="C862" s="5" t="s">
        <v>2149</v>
      </c>
      <c r="D862" s="5" t="s">
        <v>2150</v>
      </c>
      <c r="E862" s="5" t="s">
        <v>984</v>
      </c>
      <c r="F862" s="5" t="s">
        <v>2151</v>
      </c>
      <c r="G862" s="5" t="s">
        <v>2152</v>
      </c>
      <c r="H862" s="5" t="s">
        <v>269</v>
      </c>
      <c r="I862" s="5" t="s">
        <v>1887</v>
      </c>
      <c r="J862" s="5" t="s">
        <v>30</v>
      </c>
      <c r="K862" s="5" t="s">
        <v>30</v>
      </c>
      <c r="L862" s="3" t="s">
        <v>307</v>
      </c>
      <c r="M862" s="3" t="s">
        <v>31</v>
      </c>
      <c r="N862" s="5" t="s">
        <v>685</v>
      </c>
      <c r="O862" s="5" t="s">
        <v>271</v>
      </c>
      <c r="P862" s="5" t="s">
        <v>34</v>
      </c>
      <c r="Q862" s="155">
        <v>1272294.46</v>
      </c>
      <c r="R862" s="166">
        <v>1</v>
      </c>
      <c r="S862" s="169">
        <v>1803</v>
      </c>
      <c r="U862" s="155">
        <v>22939.469000000001</v>
      </c>
      <c r="V862" s="167">
        <v>1.0839999999999999E-3</v>
      </c>
      <c r="W862" s="167">
        <v>1.26318987199515E-2</v>
      </c>
      <c r="X862" s="167">
        <v>3.8573453071849601E-3</v>
      </c>
    </row>
    <row r="863" spans="1:24">
      <c r="A863" s="5">
        <v>7833</v>
      </c>
      <c r="B863" s="5">
        <v>7836</v>
      </c>
      <c r="C863" s="5" t="s">
        <v>2153</v>
      </c>
      <c r="D863" s="5" t="s">
        <v>2154</v>
      </c>
      <c r="E863" s="5" t="s">
        <v>266</v>
      </c>
      <c r="F863" s="5" t="s">
        <v>2155</v>
      </c>
      <c r="G863" s="5" t="s">
        <v>2156</v>
      </c>
      <c r="H863" s="5" t="s">
        <v>269</v>
      </c>
      <c r="I863" s="5" t="s">
        <v>1887</v>
      </c>
      <c r="J863" s="5" t="s">
        <v>30</v>
      </c>
      <c r="K863" s="5" t="s">
        <v>128</v>
      </c>
      <c r="L863" s="3" t="s">
        <v>307</v>
      </c>
      <c r="M863" s="3" t="s">
        <v>31</v>
      </c>
      <c r="N863" s="5" t="s">
        <v>993</v>
      </c>
      <c r="O863" s="5" t="s">
        <v>271</v>
      </c>
      <c r="P863" s="5" t="s">
        <v>34</v>
      </c>
      <c r="Q863" s="155">
        <v>18622</v>
      </c>
      <c r="R863" s="166">
        <v>1</v>
      </c>
      <c r="S863" s="169">
        <v>35710</v>
      </c>
      <c r="U863" s="155">
        <v>6649.9160000000002</v>
      </c>
      <c r="V863" s="167">
        <v>2.4899999999999998E-4</v>
      </c>
      <c r="W863" s="167">
        <v>3.6618575398517498E-3</v>
      </c>
      <c r="X863" s="167">
        <v>1.1182047378686701E-3</v>
      </c>
    </row>
    <row r="864" spans="1:24">
      <c r="A864" s="5">
        <v>7833</v>
      </c>
      <c r="B864" s="5">
        <v>7836</v>
      </c>
      <c r="C864" s="5" t="s">
        <v>2477</v>
      </c>
      <c r="D864" s="5" t="s">
        <v>2478</v>
      </c>
      <c r="E864" s="5" t="s">
        <v>266</v>
      </c>
      <c r="F864" s="5" t="s">
        <v>2477</v>
      </c>
      <c r="G864" s="5" t="s">
        <v>2479</v>
      </c>
      <c r="H864" s="5" t="s">
        <v>269</v>
      </c>
      <c r="I864" s="5" t="s">
        <v>1887</v>
      </c>
      <c r="J864" s="5" t="s">
        <v>30</v>
      </c>
      <c r="K864" s="5" t="s">
        <v>30</v>
      </c>
      <c r="L864" s="3" t="s">
        <v>307</v>
      </c>
      <c r="M864" s="3" t="s">
        <v>31</v>
      </c>
      <c r="N864" s="5" t="s">
        <v>1957</v>
      </c>
      <c r="O864" s="5" t="s">
        <v>271</v>
      </c>
      <c r="P864" s="5" t="s">
        <v>34</v>
      </c>
      <c r="Q864" s="155">
        <v>44728</v>
      </c>
      <c r="R864" s="166">
        <v>1</v>
      </c>
      <c r="S864" s="169">
        <v>20990</v>
      </c>
      <c r="U864" s="155">
        <v>9388.4069999999992</v>
      </c>
      <c r="V864" s="167">
        <v>4.9100000000000001E-4</v>
      </c>
      <c r="W864" s="167">
        <v>5.1698410413831197E-3</v>
      </c>
      <c r="X864" s="167">
        <v>1.5786907829124701E-3</v>
      </c>
    </row>
    <row r="865" spans="1:24">
      <c r="A865" s="5">
        <v>7833</v>
      </c>
      <c r="B865" s="5">
        <v>7836</v>
      </c>
      <c r="C865" s="5" t="s">
        <v>1031</v>
      </c>
      <c r="D865" s="5" t="s">
        <v>1032</v>
      </c>
      <c r="E865" s="5" t="s">
        <v>266</v>
      </c>
      <c r="F865" s="5" t="s">
        <v>2338</v>
      </c>
      <c r="G865" s="5" t="s">
        <v>2339</v>
      </c>
      <c r="H865" s="5" t="s">
        <v>269</v>
      </c>
      <c r="I865" s="5" t="s">
        <v>1887</v>
      </c>
      <c r="J865" s="5" t="s">
        <v>30</v>
      </c>
      <c r="K865" s="5" t="s">
        <v>330</v>
      </c>
      <c r="L865" s="3" t="s">
        <v>307</v>
      </c>
      <c r="M865" s="3" t="s">
        <v>31</v>
      </c>
      <c r="N865" s="5" t="s">
        <v>331</v>
      </c>
      <c r="O865" s="5" t="s">
        <v>271</v>
      </c>
      <c r="P865" s="5" t="s">
        <v>34</v>
      </c>
      <c r="Q865" s="155">
        <v>97635</v>
      </c>
      <c r="R865" s="166">
        <v>1</v>
      </c>
      <c r="S865" s="169">
        <v>6196</v>
      </c>
      <c r="U865" s="155">
        <v>6049.4650000000001</v>
      </c>
      <c r="V865" s="167">
        <v>1.32E-3</v>
      </c>
      <c r="W865" s="167">
        <v>3.33121153580496E-3</v>
      </c>
      <c r="X865" s="167">
        <v>1.01723687544947E-3</v>
      </c>
    </row>
    <row r="866" spans="1:24">
      <c r="A866" s="5">
        <v>7833</v>
      </c>
      <c r="B866" s="5">
        <v>7836</v>
      </c>
      <c r="C866" s="5" t="s">
        <v>2480</v>
      </c>
      <c r="D866" s="5" t="s">
        <v>2481</v>
      </c>
      <c r="E866" s="5" t="s">
        <v>266</v>
      </c>
      <c r="F866" s="5" t="s">
        <v>2482</v>
      </c>
      <c r="G866" s="5" t="s">
        <v>2483</v>
      </c>
      <c r="H866" s="5" t="s">
        <v>269</v>
      </c>
      <c r="I866" s="5" t="s">
        <v>1887</v>
      </c>
      <c r="J866" s="5" t="s">
        <v>30</v>
      </c>
      <c r="K866" s="5" t="s">
        <v>30</v>
      </c>
      <c r="L866" s="3" t="s">
        <v>307</v>
      </c>
      <c r="M866" s="3" t="s">
        <v>31</v>
      </c>
      <c r="N866" s="5" t="s">
        <v>355</v>
      </c>
      <c r="O866" s="5" t="s">
        <v>271</v>
      </c>
      <c r="P866" s="5" t="s">
        <v>34</v>
      </c>
      <c r="Q866" s="155">
        <v>105860</v>
      </c>
      <c r="R866" s="166">
        <v>1</v>
      </c>
      <c r="S866" s="169">
        <v>163.4</v>
      </c>
      <c r="U866" s="155">
        <v>172.97499999999999</v>
      </c>
      <c r="V866" s="167">
        <v>4.8200000000000001E-4</v>
      </c>
      <c r="W866" s="167">
        <v>9.5250927643519194E-5</v>
      </c>
      <c r="X866" s="167">
        <v>2.90863414041173E-5</v>
      </c>
    </row>
    <row r="867" spans="1:24">
      <c r="A867" s="5">
        <v>7833</v>
      </c>
      <c r="B867" s="5">
        <v>7836</v>
      </c>
      <c r="C867" s="5" t="s">
        <v>1040</v>
      </c>
      <c r="D867" s="5" t="s">
        <v>1041</v>
      </c>
      <c r="E867" s="5" t="s">
        <v>266</v>
      </c>
      <c r="F867" s="5" t="s">
        <v>2157</v>
      </c>
      <c r="G867" s="5" t="s">
        <v>2158</v>
      </c>
      <c r="H867" s="5" t="s">
        <v>269</v>
      </c>
      <c r="I867" s="5" t="s">
        <v>1887</v>
      </c>
      <c r="J867" s="5" t="s">
        <v>30</v>
      </c>
      <c r="K867" s="5" t="s">
        <v>30</v>
      </c>
      <c r="L867" s="3" t="s">
        <v>307</v>
      </c>
      <c r="M867" s="3" t="s">
        <v>31</v>
      </c>
      <c r="N867" s="5" t="s">
        <v>367</v>
      </c>
      <c r="O867" s="5" t="s">
        <v>271</v>
      </c>
      <c r="P867" s="5" t="s">
        <v>34</v>
      </c>
      <c r="Q867" s="155">
        <v>1188110</v>
      </c>
      <c r="R867" s="166">
        <v>1</v>
      </c>
      <c r="S867" s="169">
        <v>1180</v>
      </c>
      <c r="U867" s="155">
        <v>14019.698</v>
      </c>
      <c r="V867" s="167">
        <v>4.9699999999999996E-3</v>
      </c>
      <c r="W867" s="167">
        <v>7.7201178606949201E-3</v>
      </c>
      <c r="X867" s="167">
        <v>2.3574571852631701E-3</v>
      </c>
    </row>
    <row r="868" spans="1:24">
      <c r="A868" s="5">
        <v>7833</v>
      </c>
      <c r="B868" s="5">
        <v>7836</v>
      </c>
      <c r="C868" s="5" t="s">
        <v>1872</v>
      </c>
      <c r="D868" s="5" t="s">
        <v>1873</v>
      </c>
      <c r="E868" s="5" t="s">
        <v>266</v>
      </c>
      <c r="F868" s="5" t="s">
        <v>2484</v>
      </c>
      <c r="G868" s="5" t="s">
        <v>2485</v>
      </c>
      <c r="H868" s="5" t="s">
        <v>269</v>
      </c>
      <c r="I868" s="5" t="s">
        <v>1887</v>
      </c>
      <c r="J868" s="5" t="s">
        <v>30</v>
      </c>
      <c r="K868" s="5" t="s">
        <v>30</v>
      </c>
      <c r="L868" s="3" t="s">
        <v>307</v>
      </c>
      <c r="M868" s="3" t="s">
        <v>31</v>
      </c>
      <c r="N868" s="5" t="s">
        <v>560</v>
      </c>
      <c r="O868" s="5" t="s">
        <v>271</v>
      </c>
      <c r="P868" s="5" t="s">
        <v>34</v>
      </c>
      <c r="Q868" s="155">
        <v>51465</v>
      </c>
      <c r="R868" s="166">
        <v>1</v>
      </c>
      <c r="S868" s="169">
        <v>3750</v>
      </c>
      <c r="U868" s="155">
        <v>1929.9380000000001</v>
      </c>
      <c r="V868" s="167">
        <v>3.0600000000000001E-4</v>
      </c>
      <c r="W868" s="167">
        <v>1.06274364567446E-3</v>
      </c>
      <c r="X868" s="167">
        <v>3.2452518067677599E-4</v>
      </c>
    </row>
    <row r="869" spans="1:24">
      <c r="A869" s="5">
        <v>7833</v>
      </c>
      <c r="B869" s="5">
        <v>7836</v>
      </c>
      <c r="C869" s="5" t="s">
        <v>2159</v>
      </c>
      <c r="D869" s="5" t="s">
        <v>2160</v>
      </c>
      <c r="E869" s="5" t="s">
        <v>266</v>
      </c>
      <c r="F869" s="5" t="s">
        <v>2161</v>
      </c>
      <c r="G869" s="5" t="s">
        <v>2162</v>
      </c>
      <c r="H869" s="5" t="s">
        <v>269</v>
      </c>
      <c r="I869" s="5" t="s">
        <v>1887</v>
      </c>
      <c r="J869" s="5" t="s">
        <v>30</v>
      </c>
      <c r="K869" s="5" t="s">
        <v>30</v>
      </c>
      <c r="L869" s="3" t="s">
        <v>307</v>
      </c>
      <c r="M869" s="3" t="s">
        <v>31</v>
      </c>
      <c r="N869" s="5" t="s">
        <v>337</v>
      </c>
      <c r="O869" s="5" t="s">
        <v>271</v>
      </c>
      <c r="P869" s="5" t="s">
        <v>34</v>
      </c>
      <c r="Q869" s="155">
        <v>2818</v>
      </c>
      <c r="R869" s="166">
        <v>1</v>
      </c>
      <c r="S869" s="169">
        <v>44270</v>
      </c>
      <c r="U869" s="155">
        <v>1247.529</v>
      </c>
      <c r="V869" s="167">
        <v>2.2900000000000001E-4</v>
      </c>
      <c r="W869" s="167">
        <v>6.8696685382151101E-4</v>
      </c>
      <c r="X869" s="167">
        <v>2.0977593539399299E-4</v>
      </c>
    </row>
    <row r="870" spans="1:24">
      <c r="A870" s="5">
        <v>7833</v>
      </c>
      <c r="B870" s="5">
        <v>7836</v>
      </c>
      <c r="C870" s="5" t="s">
        <v>2163</v>
      </c>
      <c r="D870" s="5" t="s">
        <v>2164</v>
      </c>
      <c r="E870" s="5" t="s">
        <v>266</v>
      </c>
      <c r="F870" s="5" t="s">
        <v>2165</v>
      </c>
      <c r="G870" s="5" t="s">
        <v>2166</v>
      </c>
      <c r="H870" s="5" t="s">
        <v>269</v>
      </c>
      <c r="I870" s="5" t="s">
        <v>1887</v>
      </c>
      <c r="J870" s="5" t="s">
        <v>30</v>
      </c>
      <c r="K870" s="5" t="s">
        <v>30</v>
      </c>
      <c r="L870" s="3" t="s">
        <v>307</v>
      </c>
      <c r="M870" s="3" t="s">
        <v>31</v>
      </c>
      <c r="N870" s="5" t="s">
        <v>2167</v>
      </c>
      <c r="O870" s="5" t="s">
        <v>271</v>
      </c>
      <c r="P870" s="5" t="s">
        <v>34</v>
      </c>
      <c r="Q870" s="155">
        <v>73438</v>
      </c>
      <c r="R870" s="166">
        <v>1</v>
      </c>
      <c r="S870" s="169">
        <v>349.4</v>
      </c>
      <c r="U870" s="155">
        <v>256.59199999999998</v>
      </c>
      <c r="V870" s="167">
        <v>1.106E-3</v>
      </c>
      <c r="W870" s="167">
        <v>1.41295722204235E-4</v>
      </c>
      <c r="X870" s="167">
        <v>4.3146830342216998E-5</v>
      </c>
    </row>
    <row r="871" spans="1:24">
      <c r="A871" s="5">
        <v>7833</v>
      </c>
      <c r="B871" s="5">
        <v>7836</v>
      </c>
      <c r="C871" s="5" t="s">
        <v>2486</v>
      </c>
      <c r="D871" s="5" t="s">
        <v>2487</v>
      </c>
      <c r="E871" s="5" t="s">
        <v>266</v>
      </c>
      <c r="F871" s="5" t="s">
        <v>2488</v>
      </c>
      <c r="G871" s="5" t="s">
        <v>2489</v>
      </c>
      <c r="H871" s="5" t="s">
        <v>269</v>
      </c>
      <c r="I871" s="5" t="s">
        <v>1887</v>
      </c>
      <c r="J871" s="5" t="s">
        <v>30</v>
      </c>
      <c r="K871" s="5" t="s">
        <v>330</v>
      </c>
      <c r="L871" s="3" t="s">
        <v>307</v>
      </c>
      <c r="M871" s="3" t="s">
        <v>31</v>
      </c>
      <c r="N871" s="5" t="s">
        <v>355</v>
      </c>
      <c r="O871" s="5" t="s">
        <v>271</v>
      </c>
      <c r="P871" s="5" t="s">
        <v>34</v>
      </c>
      <c r="Q871" s="155">
        <v>19262</v>
      </c>
      <c r="R871" s="166">
        <v>1</v>
      </c>
      <c r="S871" s="169">
        <v>17410</v>
      </c>
      <c r="U871" s="155">
        <v>3353.5140000000001</v>
      </c>
      <c r="V871" s="167">
        <v>1.456E-3</v>
      </c>
      <c r="W871" s="167">
        <v>1.8466535350129499E-3</v>
      </c>
      <c r="X871" s="167">
        <v>5.6390416873973003E-4</v>
      </c>
    </row>
    <row r="872" spans="1:24">
      <c r="A872" s="5">
        <v>7833</v>
      </c>
      <c r="B872" s="5">
        <v>7836</v>
      </c>
      <c r="C872" s="5" t="s">
        <v>2168</v>
      </c>
      <c r="D872" s="5" t="s">
        <v>2169</v>
      </c>
      <c r="E872" s="5" t="s">
        <v>266</v>
      </c>
      <c r="F872" s="5" t="s">
        <v>2170</v>
      </c>
      <c r="G872" s="5" t="s">
        <v>2171</v>
      </c>
      <c r="H872" s="5" t="s">
        <v>269</v>
      </c>
      <c r="I872" s="5" t="s">
        <v>1887</v>
      </c>
      <c r="J872" s="5" t="s">
        <v>30</v>
      </c>
      <c r="K872" s="5" t="s">
        <v>30</v>
      </c>
      <c r="L872" s="3" t="s">
        <v>307</v>
      </c>
      <c r="M872" s="3" t="s">
        <v>31</v>
      </c>
      <c r="N872" s="5" t="s">
        <v>317</v>
      </c>
      <c r="O872" s="5" t="s">
        <v>271</v>
      </c>
      <c r="P872" s="5" t="s">
        <v>34</v>
      </c>
      <c r="Q872" s="155">
        <v>105813</v>
      </c>
      <c r="R872" s="166">
        <v>1</v>
      </c>
      <c r="S872" s="169">
        <v>1225</v>
      </c>
      <c r="U872" s="155">
        <v>1296.2090000000001</v>
      </c>
      <c r="V872" s="167">
        <v>9.2800000000000001E-4</v>
      </c>
      <c r="W872" s="167">
        <v>7.1377344805308705E-4</v>
      </c>
      <c r="X872" s="167">
        <v>2.1796174282906E-4</v>
      </c>
    </row>
    <row r="873" spans="1:24">
      <c r="A873" s="5">
        <v>7833</v>
      </c>
      <c r="B873" s="5">
        <v>7836</v>
      </c>
      <c r="C873" s="5" t="s">
        <v>1049</v>
      </c>
      <c r="D873" s="5" t="s">
        <v>1050</v>
      </c>
      <c r="E873" s="5" t="s">
        <v>266</v>
      </c>
      <c r="F873" s="5" t="s">
        <v>2172</v>
      </c>
      <c r="G873" s="5" t="s">
        <v>2173</v>
      </c>
      <c r="H873" s="5" t="s">
        <v>269</v>
      </c>
      <c r="I873" s="5" t="s">
        <v>1887</v>
      </c>
      <c r="J873" s="5" t="s">
        <v>30</v>
      </c>
      <c r="K873" s="5" t="s">
        <v>30</v>
      </c>
      <c r="L873" s="3" t="s">
        <v>307</v>
      </c>
      <c r="M873" s="3" t="s">
        <v>31</v>
      </c>
      <c r="N873" s="5" t="s">
        <v>367</v>
      </c>
      <c r="O873" s="5" t="s">
        <v>271</v>
      </c>
      <c r="P873" s="5" t="s">
        <v>34</v>
      </c>
      <c r="Q873" s="155">
        <v>29415</v>
      </c>
      <c r="R873" s="166">
        <v>1</v>
      </c>
      <c r="S873" s="169">
        <v>36050</v>
      </c>
      <c r="U873" s="155">
        <v>10604.108</v>
      </c>
      <c r="V873" s="167">
        <v>2.43E-4</v>
      </c>
      <c r="W873" s="167">
        <v>5.8392812532394797E-3</v>
      </c>
      <c r="X873" s="167">
        <v>1.7831146875758701E-3</v>
      </c>
    </row>
    <row r="874" spans="1:24">
      <c r="A874" s="5">
        <v>7833</v>
      </c>
      <c r="B874" s="5">
        <v>7836</v>
      </c>
      <c r="C874" s="5" t="s">
        <v>2174</v>
      </c>
      <c r="D874" s="5" t="s">
        <v>2175</v>
      </c>
      <c r="E874" s="5" t="s">
        <v>266</v>
      </c>
      <c r="F874" s="5" t="s">
        <v>2176</v>
      </c>
      <c r="G874" s="5" t="s">
        <v>2177</v>
      </c>
      <c r="H874" s="5" t="s">
        <v>269</v>
      </c>
      <c r="I874" s="5" t="s">
        <v>1887</v>
      </c>
      <c r="J874" s="5" t="s">
        <v>30</v>
      </c>
      <c r="K874" s="5" t="s">
        <v>30</v>
      </c>
      <c r="L874" s="3" t="s">
        <v>307</v>
      </c>
      <c r="M874" s="3" t="s">
        <v>31</v>
      </c>
      <c r="N874" s="5" t="s">
        <v>355</v>
      </c>
      <c r="O874" s="5" t="s">
        <v>271</v>
      </c>
      <c r="P874" s="5" t="s">
        <v>34</v>
      </c>
      <c r="Q874" s="155">
        <v>1583</v>
      </c>
      <c r="R874" s="166">
        <v>1</v>
      </c>
      <c r="S874" s="169">
        <v>3492</v>
      </c>
      <c r="U874" s="155">
        <v>55.277999999999999</v>
      </c>
      <c r="V874" s="167">
        <v>1.2400000000000001E-4</v>
      </c>
      <c r="W874" s="167">
        <v>3.0439703790047699E-5</v>
      </c>
      <c r="X874" s="167">
        <v>9.2952335329594093E-6</v>
      </c>
    </row>
    <row r="875" spans="1:24">
      <c r="A875" s="5">
        <v>7833</v>
      </c>
      <c r="B875" s="5">
        <v>7836</v>
      </c>
      <c r="C875" s="5" t="s">
        <v>1067</v>
      </c>
      <c r="D875" s="5" t="s">
        <v>1068</v>
      </c>
      <c r="E875" s="5" t="s">
        <v>266</v>
      </c>
      <c r="F875" s="5" t="s">
        <v>2178</v>
      </c>
      <c r="G875" s="5" t="s">
        <v>2179</v>
      </c>
      <c r="H875" s="5" t="s">
        <v>269</v>
      </c>
      <c r="I875" s="5" t="s">
        <v>1887</v>
      </c>
      <c r="J875" s="5" t="s">
        <v>30</v>
      </c>
      <c r="K875" s="5" t="s">
        <v>30</v>
      </c>
      <c r="L875" s="3" t="s">
        <v>307</v>
      </c>
      <c r="M875" s="3" t="s">
        <v>31</v>
      </c>
      <c r="N875" s="5" t="s">
        <v>317</v>
      </c>
      <c r="O875" s="5" t="s">
        <v>271</v>
      </c>
      <c r="P875" s="5" t="s">
        <v>34</v>
      </c>
      <c r="Q875" s="155">
        <v>124800</v>
      </c>
      <c r="R875" s="166">
        <v>1</v>
      </c>
      <c r="S875" s="169">
        <v>4000</v>
      </c>
      <c r="U875" s="155">
        <v>4992</v>
      </c>
      <c r="V875" s="167">
        <v>1.5839999999999999E-3</v>
      </c>
      <c r="W875" s="167">
        <v>2.74890574394606E-3</v>
      </c>
      <c r="X875" s="167">
        <v>8.3942081126381796E-4</v>
      </c>
    </row>
    <row r="876" spans="1:24">
      <c r="A876" s="5">
        <v>7833</v>
      </c>
      <c r="B876" s="5">
        <v>7836</v>
      </c>
      <c r="C876" s="5" t="s">
        <v>2180</v>
      </c>
      <c r="D876" s="5" t="s">
        <v>2181</v>
      </c>
      <c r="E876" s="5" t="s">
        <v>266</v>
      </c>
      <c r="F876" s="5" t="s">
        <v>2182</v>
      </c>
      <c r="G876" s="5" t="s">
        <v>2183</v>
      </c>
      <c r="H876" s="5" t="s">
        <v>269</v>
      </c>
      <c r="I876" s="5" t="s">
        <v>1887</v>
      </c>
      <c r="J876" s="5" t="s">
        <v>30</v>
      </c>
      <c r="K876" s="5" t="s">
        <v>30</v>
      </c>
      <c r="L876" s="3" t="s">
        <v>307</v>
      </c>
      <c r="M876" s="3" t="s">
        <v>31</v>
      </c>
      <c r="N876" s="5" t="s">
        <v>337</v>
      </c>
      <c r="O876" s="5" t="s">
        <v>271</v>
      </c>
      <c r="P876" s="5" t="s">
        <v>34</v>
      </c>
      <c r="Q876" s="155">
        <v>57323</v>
      </c>
      <c r="R876" s="166">
        <v>1</v>
      </c>
      <c r="S876" s="169">
        <v>1019</v>
      </c>
      <c r="U876" s="155">
        <v>584.12099999999998</v>
      </c>
      <c r="V876" s="167">
        <v>5.3600000000000002E-4</v>
      </c>
      <c r="W876" s="167">
        <v>3.2165356353258001E-4</v>
      </c>
      <c r="X876" s="167">
        <v>9.8221881867374406E-5</v>
      </c>
    </row>
    <row r="877" spans="1:24">
      <c r="A877" s="5">
        <v>7833</v>
      </c>
      <c r="B877" s="5">
        <v>7836</v>
      </c>
      <c r="C877" s="5" t="s">
        <v>1071</v>
      </c>
      <c r="D877" s="5" t="s">
        <v>1072</v>
      </c>
      <c r="E877" s="5" t="s">
        <v>266</v>
      </c>
      <c r="F877" s="5" t="s">
        <v>2184</v>
      </c>
      <c r="G877" s="5" t="s">
        <v>2185</v>
      </c>
      <c r="H877" s="5" t="s">
        <v>269</v>
      </c>
      <c r="I877" s="5" t="s">
        <v>1887</v>
      </c>
      <c r="J877" s="5" t="s">
        <v>30</v>
      </c>
      <c r="K877" s="5" t="s">
        <v>30</v>
      </c>
      <c r="L877" s="3" t="s">
        <v>307</v>
      </c>
      <c r="M877" s="3" t="s">
        <v>31</v>
      </c>
      <c r="N877" s="5" t="s">
        <v>270</v>
      </c>
      <c r="O877" s="5" t="s">
        <v>271</v>
      </c>
      <c r="P877" s="5" t="s">
        <v>34</v>
      </c>
      <c r="Q877" s="155">
        <v>2062819</v>
      </c>
      <c r="R877" s="166">
        <v>1</v>
      </c>
      <c r="S877" s="169">
        <v>7205</v>
      </c>
      <c r="U877" s="155">
        <v>148626.109</v>
      </c>
      <c r="V877" s="167">
        <v>1.542E-3</v>
      </c>
      <c r="W877" s="167">
        <v>8.1842781368791598E-2</v>
      </c>
      <c r="X877" s="167">
        <v>2.4991956921032399E-2</v>
      </c>
    </row>
    <row r="878" spans="1:24">
      <c r="A878" s="5">
        <v>7833</v>
      </c>
      <c r="B878" s="5">
        <v>7836</v>
      </c>
      <c r="C878" s="5" t="s">
        <v>2186</v>
      </c>
      <c r="D878" s="5" t="s">
        <v>2187</v>
      </c>
      <c r="E878" s="5" t="s">
        <v>266</v>
      </c>
      <c r="F878" s="5" t="s">
        <v>2188</v>
      </c>
      <c r="G878" s="5" t="s">
        <v>2189</v>
      </c>
      <c r="H878" s="5" t="s">
        <v>269</v>
      </c>
      <c r="I878" s="5" t="s">
        <v>1887</v>
      </c>
      <c r="J878" s="5" t="s">
        <v>30</v>
      </c>
      <c r="K878" s="5" t="s">
        <v>30</v>
      </c>
      <c r="L878" s="3" t="s">
        <v>307</v>
      </c>
      <c r="M878" s="3" t="s">
        <v>31</v>
      </c>
      <c r="N878" s="5" t="s">
        <v>455</v>
      </c>
      <c r="O878" s="5" t="s">
        <v>271</v>
      </c>
      <c r="P878" s="5" t="s">
        <v>34</v>
      </c>
      <c r="Q878" s="155">
        <v>20406</v>
      </c>
      <c r="R878" s="166">
        <v>1</v>
      </c>
      <c r="S878" s="169">
        <v>31330</v>
      </c>
      <c r="U878" s="155">
        <v>6393.2</v>
      </c>
      <c r="V878" s="167">
        <v>1.472E-3</v>
      </c>
      <c r="W878" s="167">
        <v>3.5204935201151402E-3</v>
      </c>
      <c r="X878" s="167">
        <v>1.0750370518204501E-3</v>
      </c>
    </row>
    <row r="879" spans="1:24">
      <c r="A879" s="5">
        <v>7833</v>
      </c>
      <c r="B879" s="5">
        <v>7836</v>
      </c>
      <c r="C879" s="5" t="s">
        <v>1081</v>
      </c>
      <c r="D879" s="5" t="s">
        <v>1082</v>
      </c>
      <c r="E879" s="5" t="s">
        <v>266</v>
      </c>
      <c r="F879" s="5" t="s">
        <v>2190</v>
      </c>
      <c r="G879" s="5" t="s">
        <v>2191</v>
      </c>
      <c r="H879" s="5" t="s">
        <v>269</v>
      </c>
      <c r="I879" s="5" t="s">
        <v>1887</v>
      </c>
      <c r="J879" s="5" t="s">
        <v>30</v>
      </c>
      <c r="K879" s="5" t="s">
        <v>30</v>
      </c>
      <c r="L879" s="3" t="s">
        <v>307</v>
      </c>
      <c r="M879" s="3" t="s">
        <v>31</v>
      </c>
      <c r="N879" s="5" t="s">
        <v>920</v>
      </c>
      <c r="O879" s="5" t="s">
        <v>271</v>
      </c>
      <c r="P879" s="5" t="s">
        <v>34</v>
      </c>
      <c r="Q879" s="155">
        <v>27959</v>
      </c>
      <c r="R879" s="166">
        <v>1</v>
      </c>
      <c r="S879" s="169">
        <v>53730</v>
      </c>
      <c r="T879" s="153">
        <v>45.853000000000002</v>
      </c>
      <c r="U879" s="155">
        <v>15068.223</v>
      </c>
      <c r="V879" s="167">
        <v>1.758E-3</v>
      </c>
      <c r="W879" s="167">
        <v>8.2975012059809203E-3</v>
      </c>
      <c r="X879" s="167">
        <v>2.53377010438656E-3</v>
      </c>
    </row>
    <row r="880" spans="1:24">
      <c r="A880" s="5">
        <v>7833</v>
      </c>
      <c r="B880" s="5">
        <v>7836</v>
      </c>
      <c r="C880" s="5" t="s">
        <v>293</v>
      </c>
      <c r="D880" s="5" t="s">
        <v>294</v>
      </c>
      <c r="E880" s="5" t="s">
        <v>266</v>
      </c>
      <c r="F880" s="5" t="s">
        <v>2192</v>
      </c>
      <c r="G880" s="5" t="s">
        <v>2193</v>
      </c>
      <c r="H880" s="5" t="s">
        <v>269</v>
      </c>
      <c r="I880" s="5" t="s">
        <v>1887</v>
      </c>
      <c r="J880" s="5" t="s">
        <v>30</v>
      </c>
      <c r="K880" s="5" t="s">
        <v>30</v>
      </c>
      <c r="L880" s="3" t="s">
        <v>307</v>
      </c>
      <c r="M880" s="3" t="s">
        <v>31</v>
      </c>
      <c r="N880" s="5" t="s">
        <v>297</v>
      </c>
      <c r="O880" s="5" t="s">
        <v>271</v>
      </c>
      <c r="P880" s="5" t="s">
        <v>34</v>
      </c>
      <c r="Q880" s="155">
        <v>41152</v>
      </c>
      <c r="R880" s="166">
        <v>1</v>
      </c>
      <c r="S880" s="169">
        <v>71500</v>
      </c>
      <c r="T880" s="153">
        <v>459.04199999999997</v>
      </c>
      <c r="U880" s="155">
        <v>29882.722000000002</v>
      </c>
      <c r="V880" s="167">
        <v>2.97E-3</v>
      </c>
      <c r="W880" s="167">
        <v>1.6455285841393601E-2</v>
      </c>
      <c r="X880" s="167">
        <v>5.0248755967646202E-3</v>
      </c>
    </row>
    <row r="881" spans="1:24">
      <c r="A881" s="5">
        <v>7833</v>
      </c>
      <c r="B881" s="5">
        <v>7836</v>
      </c>
      <c r="C881" s="5" t="s">
        <v>601</v>
      </c>
      <c r="D881" s="5" t="s">
        <v>602</v>
      </c>
      <c r="E881" s="5" t="s">
        <v>266</v>
      </c>
      <c r="F881" s="5" t="s">
        <v>2194</v>
      </c>
      <c r="G881" s="5" t="s">
        <v>2195</v>
      </c>
      <c r="H881" s="5" t="s">
        <v>269</v>
      </c>
      <c r="I881" s="5" t="s">
        <v>1887</v>
      </c>
      <c r="J881" s="5" t="s">
        <v>30</v>
      </c>
      <c r="K881" s="5" t="s">
        <v>30</v>
      </c>
      <c r="L881" s="3" t="s">
        <v>307</v>
      </c>
      <c r="M881" s="3" t="s">
        <v>31</v>
      </c>
      <c r="N881" s="5" t="s">
        <v>297</v>
      </c>
      <c r="O881" s="5" t="s">
        <v>271</v>
      </c>
      <c r="P881" s="5" t="s">
        <v>34</v>
      </c>
      <c r="Q881" s="155">
        <v>20391</v>
      </c>
      <c r="R881" s="166">
        <v>1</v>
      </c>
      <c r="S881" s="169">
        <v>5900</v>
      </c>
      <c r="U881" s="155">
        <v>1203.069</v>
      </c>
      <c r="V881" s="167">
        <v>1.632E-3</v>
      </c>
      <c r="W881" s="167">
        <v>6.6248463230437495E-4</v>
      </c>
      <c r="X881" s="167">
        <v>2.0229991105495801E-4</v>
      </c>
    </row>
    <row r="882" spans="1:24">
      <c r="A882" s="5">
        <v>7833</v>
      </c>
      <c r="B882" s="5">
        <v>7836</v>
      </c>
      <c r="C882" s="5" t="s">
        <v>2196</v>
      </c>
      <c r="D882" s="5" t="s">
        <v>2197</v>
      </c>
      <c r="E882" s="5" t="s">
        <v>266</v>
      </c>
      <c r="F882" s="5" t="s">
        <v>2198</v>
      </c>
      <c r="G882" s="5" t="s">
        <v>2199</v>
      </c>
      <c r="H882" s="5" t="s">
        <v>269</v>
      </c>
      <c r="I882" s="5" t="s">
        <v>1887</v>
      </c>
      <c r="J882" s="5" t="s">
        <v>30</v>
      </c>
      <c r="K882" s="5" t="s">
        <v>30</v>
      </c>
      <c r="L882" s="3" t="s">
        <v>307</v>
      </c>
      <c r="M882" s="3" t="s">
        <v>31</v>
      </c>
      <c r="N882" s="5" t="s">
        <v>1957</v>
      </c>
      <c r="O882" s="5" t="s">
        <v>271</v>
      </c>
      <c r="P882" s="5" t="s">
        <v>34</v>
      </c>
      <c r="Q882" s="155">
        <v>5708</v>
      </c>
      <c r="R882" s="166">
        <v>1</v>
      </c>
      <c r="S882" s="169">
        <v>6610</v>
      </c>
      <c r="U882" s="155">
        <v>377.29899999999998</v>
      </c>
      <c r="V882" s="167">
        <v>6.8999999999999997E-4</v>
      </c>
      <c r="W882" s="167">
        <v>2.0776419040543999E-4</v>
      </c>
      <c r="X882" s="167">
        <v>6.3444003362352807E-5</v>
      </c>
    </row>
    <row r="883" spans="1:24">
      <c r="A883" s="5">
        <v>7833</v>
      </c>
      <c r="B883" s="5">
        <v>7836</v>
      </c>
      <c r="C883" s="5" t="s">
        <v>2200</v>
      </c>
      <c r="D883" s="5" t="s">
        <v>2201</v>
      </c>
      <c r="E883" s="5" t="s">
        <v>266</v>
      </c>
      <c r="F883" s="5" t="s">
        <v>2202</v>
      </c>
      <c r="G883" s="5" t="s">
        <v>2203</v>
      </c>
      <c r="H883" s="5" t="s">
        <v>269</v>
      </c>
      <c r="I883" s="5" t="s">
        <v>1887</v>
      </c>
      <c r="J883" s="5" t="s">
        <v>30</v>
      </c>
      <c r="K883" s="5" t="s">
        <v>30</v>
      </c>
      <c r="L883" s="3" t="s">
        <v>307</v>
      </c>
      <c r="M883" s="3" t="s">
        <v>31</v>
      </c>
      <c r="N883" s="5" t="s">
        <v>337</v>
      </c>
      <c r="O883" s="5" t="s">
        <v>271</v>
      </c>
      <c r="P883" s="5" t="s">
        <v>34</v>
      </c>
      <c r="Q883" s="155">
        <v>13917</v>
      </c>
      <c r="R883" s="166">
        <v>1</v>
      </c>
      <c r="S883" s="169">
        <v>18290</v>
      </c>
      <c r="U883" s="155">
        <v>2545.4189999999999</v>
      </c>
      <c r="V883" s="167">
        <v>1.4580000000000001E-3</v>
      </c>
      <c r="W883" s="167">
        <v>1.40166621284478E-3</v>
      </c>
      <c r="X883" s="167">
        <v>4.2802041943361001E-4</v>
      </c>
    </row>
    <row r="884" spans="1:24">
      <c r="A884" s="5">
        <v>7833</v>
      </c>
      <c r="B884" s="5">
        <v>7836</v>
      </c>
      <c r="C884" s="5" t="s">
        <v>2204</v>
      </c>
      <c r="D884" s="5" t="s">
        <v>2205</v>
      </c>
      <c r="E884" s="5" t="s">
        <v>266</v>
      </c>
      <c r="F884" s="5" t="s">
        <v>2206</v>
      </c>
      <c r="G884" s="5" t="s">
        <v>2207</v>
      </c>
      <c r="H884" s="5" t="s">
        <v>269</v>
      </c>
      <c r="I884" s="5" t="s">
        <v>1887</v>
      </c>
      <c r="J884" s="5" t="s">
        <v>30</v>
      </c>
      <c r="K884" s="5" t="s">
        <v>30</v>
      </c>
      <c r="L884" s="3" t="s">
        <v>307</v>
      </c>
      <c r="M884" s="3" t="s">
        <v>31</v>
      </c>
      <c r="N884" s="5" t="s">
        <v>693</v>
      </c>
      <c r="O884" s="5" t="s">
        <v>271</v>
      </c>
      <c r="P884" s="5" t="s">
        <v>34</v>
      </c>
      <c r="Q884" s="155">
        <v>19779</v>
      </c>
      <c r="R884" s="166">
        <v>1</v>
      </c>
      <c r="S884" s="169">
        <v>23500</v>
      </c>
      <c r="U884" s="155">
        <v>4648.0649999999996</v>
      </c>
      <c r="V884" s="167">
        <v>2.1510000000000001E-3</v>
      </c>
      <c r="W884" s="167">
        <v>2.5595137373266501E-3</v>
      </c>
      <c r="X884" s="167">
        <v>7.8158703788200302E-4</v>
      </c>
    </row>
    <row r="885" spans="1:24">
      <c r="A885" s="5">
        <v>7833</v>
      </c>
      <c r="B885" s="5">
        <v>7836</v>
      </c>
      <c r="C885" s="5" t="s">
        <v>1114</v>
      </c>
      <c r="D885" s="5" t="s">
        <v>1115</v>
      </c>
      <c r="E885" s="5" t="s">
        <v>266</v>
      </c>
      <c r="F885" s="5" t="s">
        <v>2208</v>
      </c>
      <c r="G885" s="5" t="s">
        <v>2209</v>
      </c>
      <c r="H885" s="5" t="s">
        <v>269</v>
      </c>
      <c r="I885" s="5" t="s">
        <v>1887</v>
      </c>
      <c r="J885" s="5" t="s">
        <v>30</v>
      </c>
      <c r="K885" s="5" t="s">
        <v>330</v>
      </c>
      <c r="L885" s="3" t="s">
        <v>307</v>
      </c>
      <c r="M885" s="3" t="s">
        <v>31</v>
      </c>
      <c r="N885" s="5" t="s">
        <v>1118</v>
      </c>
      <c r="O885" s="5" t="s">
        <v>271</v>
      </c>
      <c r="P885" s="5" t="s">
        <v>34</v>
      </c>
      <c r="Q885" s="155">
        <v>45094</v>
      </c>
      <c r="R885" s="166">
        <v>1</v>
      </c>
      <c r="S885" s="169">
        <v>21750</v>
      </c>
      <c r="U885" s="155">
        <v>9807.9449999999997</v>
      </c>
      <c r="V885" s="167">
        <v>3.4610000000000001E-3</v>
      </c>
      <c r="W885" s="167">
        <v>5.4008646528058901E-3</v>
      </c>
      <c r="X885" s="167">
        <v>1.64923740960154E-3</v>
      </c>
    </row>
    <row r="886" spans="1:24">
      <c r="A886" s="5">
        <v>7833</v>
      </c>
      <c r="B886" s="5">
        <v>7836</v>
      </c>
      <c r="C886" s="5" t="s">
        <v>1119</v>
      </c>
      <c r="D886" s="5" t="s">
        <v>1120</v>
      </c>
      <c r="E886" s="5" t="s">
        <v>266</v>
      </c>
      <c r="F886" s="5" t="s">
        <v>2210</v>
      </c>
      <c r="G886" s="5" t="s">
        <v>2211</v>
      </c>
      <c r="H886" s="5" t="s">
        <v>269</v>
      </c>
      <c r="I886" s="5" t="s">
        <v>1887</v>
      </c>
      <c r="J886" s="5" t="s">
        <v>30</v>
      </c>
      <c r="K886" s="5" t="s">
        <v>30</v>
      </c>
      <c r="L886" s="3" t="s">
        <v>307</v>
      </c>
      <c r="M886" s="3" t="s">
        <v>31</v>
      </c>
      <c r="N886" s="5" t="s">
        <v>317</v>
      </c>
      <c r="O886" s="5" t="s">
        <v>271</v>
      </c>
      <c r="P886" s="5" t="s">
        <v>34</v>
      </c>
      <c r="Q886" s="155">
        <v>77856</v>
      </c>
      <c r="R886" s="166">
        <v>1</v>
      </c>
      <c r="S886" s="169">
        <v>15670</v>
      </c>
      <c r="U886" s="155">
        <v>12200.035</v>
      </c>
      <c r="V886" s="167">
        <v>3.395E-3</v>
      </c>
      <c r="W886" s="167">
        <v>6.7180983248445701E-3</v>
      </c>
      <c r="X886" s="167">
        <v>2.0514750490847602E-3</v>
      </c>
    </row>
    <row r="887" spans="1:24">
      <c r="A887" s="5">
        <v>7833</v>
      </c>
      <c r="B887" s="5">
        <v>7836</v>
      </c>
      <c r="C887" s="5" t="s">
        <v>1128</v>
      </c>
      <c r="D887" s="5" t="s">
        <v>1129</v>
      </c>
      <c r="E887" s="5" t="s">
        <v>266</v>
      </c>
      <c r="F887" s="5" t="s">
        <v>2212</v>
      </c>
      <c r="G887" s="5" t="s">
        <v>2213</v>
      </c>
      <c r="H887" s="5" t="s">
        <v>269</v>
      </c>
      <c r="I887" s="5" t="s">
        <v>1887</v>
      </c>
      <c r="J887" s="5" t="s">
        <v>30</v>
      </c>
      <c r="K887" s="5" t="s">
        <v>30</v>
      </c>
      <c r="L887" s="3" t="s">
        <v>307</v>
      </c>
      <c r="M887" s="3" t="s">
        <v>31</v>
      </c>
      <c r="N887" s="5" t="s">
        <v>381</v>
      </c>
      <c r="O887" s="5" t="s">
        <v>271</v>
      </c>
      <c r="P887" s="5" t="s">
        <v>34</v>
      </c>
      <c r="Q887" s="155">
        <v>19540</v>
      </c>
      <c r="R887" s="166">
        <v>1</v>
      </c>
      <c r="S887" s="169">
        <v>65150</v>
      </c>
      <c r="U887" s="155">
        <v>12730.31</v>
      </c>
      <c r="V887" s="167">
        <v>1.1850000000000001E-3</v>
      </c>
      <c r="W887" s="167">
        <v>7.0101006172303597E-3</v>
      </c>
      <c r="X887" s="167">
        <v>2.1406424574999801E-3</v>
      </c>
    </row>
    <row r="888" spans="1:24">
      <c r="A888" s="5">
        <v>7833</v>
      </c>
      <c r="B888" s="5">
        <v>7836</v>
      </c>
      <c r="C888" s="5" t="s">
        <v>2490</v>
      </c>
      <c r="D888" s="5" t="s">
        <v>2491</v>
      </c>
      <c r="E888" s="5" t="s">
        <v>266</v>
      </c>
      <c r="F888" s="5" t="s">
        <v>2492</v>
      </c>
      <c r="G888" s="5" t="s">
        <v>2493</v>
      </c>
      <c r="H888" s="5" t="s">
        <v>269</v>
      </c>
      <c r="I888" s="5" t="s">
        <v>1887</v>
      </c>
      <c r="J888" s="5" t="s">
        <v>30</v>
      </c>
      <c r="K888" s="5" t="s">
        <v>30</v>
      </c>
      <c r="L888" s="3" t="s">
        <v>307</v>
      </c>
      <c r="M888" s="3" t="s">
        <v>31</v>
      </c>
      <c r="N888" s="5" t="s">
        <v>317</v>
      </c>
      <c r="O888" s="5" t="s">
        <v>271</v>
      </c>
      <c r="P888" s="5" t="s">
        <v>34</v>
      </c>
      <c r="Q888" s="155">
        <v>1709.6</v>
      </c>
      <c r="R888" s="166">
        <v>1</v>
      </c>
      <c r="S888" s="169">
        <v>295.10000000000002</v>
      </c>
      <c r="U888" s="155">
        <v>5.0449999999999999</v>
      </c>
      <c r="V888" s="167">
        <v>2.1999999999999999E-5</v>
      </c>
      <c r="W888" s="167">
        <v>2.77810714058852E-6</v>
      </c>
      <c r="X888" s="167">
        <v>8.4833790859013904E-7</v>
      </c>
    </row>
    <row r="889" spans="1:24">
      <c r="A889" s="5">
        <v>7833</v>
      </c>
      <c r="B889" s="5">
        <v>7836</v>
      </c>
      <c r="C889" s="5" t="s">
        <v>2214</v>
      </c>
      <c r="D889" s="5" t="s">
        <v>2215</v>
      </c>
      <c r="E889" s="5" t="s">
        <v>266</v>
      </c>
      <c r="F889" s="5" t="s">
        <v>2216</v>
      </c>
      <c r="G889" s="5" t="s">
        <v>2217</v>
      </c>
      <c r="H889" s="5" t="s">
        <v>269</v>
      </c>
      <c r="I889" s="5" t="s">
        <v>1887</v>
      </c>
      <c r="J889" s="5" t="s">
        <v>30</v>
      </c>
      <c r="K889" s="5" t="s">
        <v>30</v>
      </c>
      <c r="L889" s="3" t="s">
        <v>307</v>
      </c>
      <c r="M889" s="3" t="s">
        <v>31</v>
      </c>
      <c r="N889" s="5" t="s">
        <v>1916</v>
      </c>
      <c r="O889" s="5" t="s">
        <v>271</v>
      </c>
      <c r="P889" s="5" t="s">
        <v>34</v>
      </c>
      <c r="Q889" s="155">
        <v>4234</v>
      </c>
      <c r="R889" s="166">
        <v>1</v>
      </c>
      <c r="S889" s="169">
        <v>19960</v>
      </c>
      <c r="U889" s="155">
        <v>845.10599999999999</v>
      </c>
      <c r="V889" s="167">
        <v>1.5200000000000001E-3</v>
      </c>
      <c r="W889" s="167">
        <v>4.6536815649150099E-4</v>
      </c>
      <c r="X889" s="167">
        <v>1.42107351741235E-4</v>
      </c>
    </row>
    <row r="890" spans="1:24">
      <c r="A890" s="5">
        <v>7833</v>
      </c>
      <c r="B890" s="5">
        <v>7836</v>
      </c>
      <c r="C890" s="5" t="s">
        <v>2218</v>
      </c>
      <c r="D890" s="5" t="s">
        <v>2219</v>
      </c>
      <c r="E890" s="5" t="s">
        <v>266</v>
      </c>
      <c r="F890" s="5" t="s">
        <v>2220</v>
      </c>
      <c r="G890" s="5" t="s">
        <v>2221</v>
      </c>
      <c r="H890" s="5" t="s">
        <v>269</v>
      </c>
      <c r="I890" s="5" t="s">
        <v>1887</v>
      </c>
      <c r="J890" s="5" t="s">
        <v>30</v>
      </c>
      <c r="K890" s="5" t="s">
        <v>30</v>
      </c>
      <c r="L890" s="3" t="s">
        <v>307</v>
      </c>
      <c r="M890" s="3" t="s">
        <v>31</v>
      </c>
      <c r="N890" s="5" t="s">
        <v>2222</v>
      </c>
      <c r="O890" s="5" t="s">
        <v>271</v>
      </c>
      <c r="P890" s="5" t="s">
        <v>34</v>
      </c>
      <c r="Q890" s="155">
        <v>132494</v>
      </c>
      <c r="R890" s="166">
        <v>1</v>
      </c>
      <c r="S890" s="169">
        <v>2260</v>
      </c>
      <c r="U890" s="155">
        <v>2994.364</v>
      </c>
      <c r="V890" s="167">
        <v>2.297E-3</v>
      </c>
      <c r="W890" s="167">
        <v>1.6488833130263599E-3</v>
      </c>
      <c r="X890" s="167">
        <v>5.0351197793820004E-4</v>
      </c>
    </row>
    <row r="891" spans="1:24">
      <c r="A891" s="5">
        <v>7833</v>
      </c>
      <c r="B891" s="5">
        <v>7836</v>
      </c>
      <c r="C891" s="5" t="s">
        <v>2223</v>
      </c>
      <c r="D891" s="5" t="s">
        <v>2224</v>
      </c>
      <c r="E891" s="5" t="s">
        <v>266</v>
      </c>
      <c r="F891" s="5" t="s">
        <v>2225</v>
      </c>
      <c r="G891" s="5" t="s">
        <v>2226</v>
      </c>
      <c r="H891" s="5" t="s">
        <v>269</v>
      </c>
      <c r="I891" s="5" t="s">
        <v>1887</v>
      </c>
      <c r="J891" s="5" t="s">
        <v>30</v>
      </c>
      <c r="K891" s="5" t="s">
        <v>330</v>
      </c>
      <c r="L891" s="3" t="s">
        <v>307</v>
      </c>
      <c r="M891" s="3" t="s">
        <v>31</v>
      </c>
      <c r="N891" s="5" t="s">
        <v>1118</v>
      </c>
      <c r="O891" s="5" t="s">
        <v>271</v>
      </c>
      <c r="P891" s="5" t="s">
        <v>34</v>
      </c>
      <c r="Q891" s="155">
        <v>49213</v>
      </c>
      <c r="R891" s="166">
        <v>1</v>
      </c>
      <c r="S891" s="169">
        <v>34250</v>
      </c>
      <c r="U891" s="155">
        <v>16855.452000000001</v>
      </c>
      <c r="V891" s="167">
        <v>1.0300000000000001E-3</v>
      </c>
      <c r="W891" s="167">
        <v>9.2816606959254706E-3</v>
      </c>
      <c r="X891" s="167">
        <v>2.83429839979342E-3</v>
      </c>
    </row>
    <row r="892" spans="1:24">
      <c r="A892" s="5">
        <v>7833</v>
      </c>
      <c r="B892" s="5">
        <v>7836</v>
      </c>
      <c r="C892" s="5" t="s">
        <v>1137</v>
      </c>
      <c r="D892" s="5" t="s">
        <v>1138</v>
      </c>
      <c r="E892" s="5" t="s">
        <v>266</v>
      </c>
      <c r="F892" s="5" t="s">
        <v>2227</v>
      </c>
      <c r="G892" s="5" t="s">
        <v>2228</v>
      </c>
      <c r="H892" s="5" t="s">
        <v>269</v>
      </c>
      <c r="I892" s="5" t="s">
        <v>1887</v>
      </c>
      <c r="J892" s="5" t="s">
        <v>30</v>
      </c>
      <c r="K892" s="5" t="s">
        <v>30</v>
      </c>
      <c r="L892" s="3" t="s">
        <v>307</v>
      </c>
      <c r="M892" s="3" t="s">
        <v>31</v>
      </c>
      <c r="N892" s="5" t="s">
        <v>355</v>
      </c>
      <c r="O892" s="5" t="s">
        <v>271</v>
      </c>
      <c r="P892" s="5" t="s">
        <v>34</v>
      </c>
      <c r="Q892" s="155">
        <v>217148</v>
      </c>
      <c r="R892" s="166">
        <v>1</v>
      </c>
      <c r="S892" s="169">
        <v>3548</v>
      </c>
      <c r="U892" s="155">
        <v>7704.4110000000001</v>
      </c>
      <c r="V892" s="167">
        <v>2.297E-3</v>
      </c>
      <c r="W892" s="167">
        <v>4.2425279971108603E-3</v>
      </c>
      <c r="X892" s="167">
        <v>1.29552142738516E-3</v>
      </c>
    </row>
    <row r="893" spans="1:24">
      <c r="A893" s="5">
        <v>7833</v>
      </c>
      <c r="B893" s="5">
        <v>7836</v>
      </c>
      <c r="C893" s="5" t="s">
        <v>1644</v>
      </c>
      <c r="D893" s="5" t="s">
        <v>1645</v>
      </c>
      <c r="E893" s="5" t="s">
        <v>266</v>
      </c>
      <c r="F893" s="5" t="s">
        <v>2494</v>
      </c>
      <c r="G893" s="5" t="s">
        <v>2495</v>
      </c>
      <c r="H893" s="5" t="s">
        <v>269</v>
      </c>
      <c r="I893" s="5" t="s">
        <v>1887</v>
      </c>
      <c r="J893" s="5" t="s">
        <v>30</v>
      </c>
      <c r="K893" s="5" t="s">
        <v>30</v>
      </c>
      <c r="L893" s="3" t="s">
        <v>316</v>
      </c>
      <c r="M893" s="3" t="s">
        <v>31</v>
      </c>
      <c r="N893" s="5" t="s">
        <v>317</v>
      </c>
      <c r="O893" s="5" t="s">
        <v>271</v>
      </c>
      <c r="P893" s="5" t="s">
        <v>34</v>
      </c>
      <c r="Q893" s="155">
        <v>55453</v>
      </c>
      <c r="R893" s="166">
        <v>1</v>
      </c>
      <c r="S893" s="169">
        <v>3759</v>
      </c>
      <c r="U893" s="155">
        <v>2084.4780000000001</v>
      </c>
      <c r="V893" s="167">
        <v>0</v>
      </c>
      <c r="W893" s="167">
        <v>1.1478434073585199E-3</v>
      </c>
      <c r="X893" s="167">
        <v>3.50511706823958E-4</v>
      </c>
    </row>
    <row r="894" spans="1:24">
      <c r="A894" s="5">
        <v>7833</v>
      </c>
      <c r="B894" s="5">
        <v>7836</v>
      </c>
      <c r="C894" s="5" t="s">
        <v>2496</v>
      </c>
      <c r="D894" s="5" t="s">
        <v>2497</v>
      </c>
      <c r="E894" s="5" t="s">
        <v>266</v>
      </c>
      <c r="F894" s="5" t="s">
        <v>2498</v>
      </c>
      <c r="G894" s="5" t="s">
        <v>2499</v>
      </c>
      <c r="H894" s="5" t="s">
        <v>269</v>
      </c>
      <c r="I894" s="5" t="s">
        <v>1887</v>
      </c>
      <c r="J894" s="5" t="s">
        <v>30</v>
      </c>
      <c r="K894" s="5" t="s">
        <v>30</v>
      </c>
      <c r="L894" s="3" t="s">
        <v>307</v>
      </c>
      <c r="M894" s="3" t="s">
        <v>31</v>
      </c>
      <c r="N894" s="5" t="s">
        <v>337</v>
      </c>
      <c r="O894" s="5" t="s">
        <v>271</v>
      </c>
      <c r="P894" s="5" t="s">
        <v>34</v>
      </c>
      <c r="Q894" s="155">
        <v>85795</v>
      </c>
      <c r="R894" s="166">
        <v>1</v>
      </c>
      <c r="S894" s="169">
        <v>207.8</v>
      </c>
      <c r="U894" s="155">
        <v>178.28200000000001</v>
      </c>
      <c r="V894" s="167">
        <v>1.005E-3</v>
      </c>
      <c r="W894" s="167">
        <v>9.8173165330778903E-5</v>
      </c>
      <c r="X894" s="167">
        <v>2.9978691800469602E-5</v>
      </c>
    </row>
    <row r="895" spans="1:24">
      <c r="A895" s="5">
        <v>7833</v>
      </c>
      <c r="B895" s="5">
        <v>7836</v>
      </c>
      <c r="C895" s="5" t="s">
        <v>1156</v>
      </c>
      <c r="D895" s="5" t="s">
        <v>1157</v>
      </c>
      <c r="E895" s="5" t="s">
        <v>266</v>
      </c>
      <c r="F895" s="5" t="s">
        <v>2229</v>
      </c>
      <c r="G895" s="5" t="s">
        <v>2230</v>
      </c>
      <c r="H895" s="5" t="s">
        <v>269</v>
      </c>
      <c r="I895" s="5" t="s">
        <v>1887</v>
      </c>
      <c r="J895" s="5" t="s">
        <v>30</v>
      </c>
      <c r="K895" s="5" t="s">
        <v>30</v>
      </c>
      <c r="L895" s="3" t="s">
        <v>307</v>
      </c>
      <c r="M895" s="3" t="s">
        <v>31</v>
      </c>
      <c r="N895" s="5" t="s">
        <v>367</v>
      </c>
      <c r="O895" s="5" t="s">
        <v>271</v>
      </c>
      <c r="P895" s="5" t="s">
        <v>34</v>
      </c>
      <c r="Q895" s="155">
        <v>879862</v>
      </c>
      <c r="R895" s="166">
        <v>1</v>
      </c>
      <c r="S895" s="169">
        <v>2721</v>
      </c>
      <c r="U895" s="155">
        <v>23941.044999999998</v>
      </c>
      <c r="V895" s="167">
        <v>4.3759999999999997E-3</v>
      </c>
      <c r="W895" s="167">
        <v>1.3183428720262199E-2</v>
      </c>
      <c r="X895" s="167">
        <v>4.0257635082515996E-3</v>
      </c>
    </row>
    <row r="896" spans="1:24">
      <c r="A896" s="5">
        <v>7833</v>
      </c>
      <c r="B896" s="5">
        <v>7836</v>
      </c>
      <c r="C896" s="5" t="s">
        <v>2362</v>
      </c>
      <c r="D896" s="5" t="s">
        <v>2363</v>
      </c>
      <c r="E896" s="5" t="s">
        <v>266</v>
      </c>
      <c r="F896" s="5" t="s">
        <v>2364</v>
      </c>
      <c r="G896" s="5" t="s">
        <v>2365</v>
      </c>
      <c r="H896" s="5" t="s">
        <v>269</v>
      </c>
      <c r="I896" s="5" t="s">
        <v>1887</v>
      </c>
      <c r="J896" s="5" t="s">
        <v>30</v>
      </c>
      <c r="K896" s="5" t="s">
        <v>30</v>
      </c>
      <c r="L896" s="3" t="s">
        <v>307</v>
      </c>
      <c r="M896" s="3" t="s">
        <v>31</v>
      </c>
      <c r="N896" s="5" t="s">
        <v>367</v>
      </c>
      <c r="O896" s="5" t="s">
        <v>271</v>
      </c>
      <c r="P896" s="5" t="s">
        <v>34</v>
      </c>
      <c r="Q896" s="155">
        <v>60062</v>
      </c>
      <c r="R896" s="166">
        <v>1</v>
      </c>
      <c r="S896" s="169">
        <v>597</v>
      </c>
      <c r="U896" s="155">
        <v>358.57</v>
      </c>
      <c r="V896" s="167">
        <v>5.5699999999999999E-4</v>
      </c>
      <c r="W896" s="167">
        <v>1.9745102513091801E-4</v>
      </c>
      <c r="X896" s="167">
        <v>6.0294719113337497E-5</v>
      </c>
    </row>
    <row r="897" spans="1:24">
      <c r="A897" s="5">
        <v>7833</v>
      </c>
      <c r="B897" s="5">
        <v>7836</v>
      </c>
      <c r="C897" s="5" t="s">
        <v>2500</v>
      </c>
      <c r="D897" s="5" t="s">
        <v>2501</v>
      </c>
      <c r="E897" s="5" t="s">
        <v>266</v>
      </c>
      <c r="F897" s="5" t="s">
        <v>2502</v>
      </c>
      <c r="G897" s="5" t="s">
        <v>2503</v>
      </c>
      <c r="H897" s="5" t="s">
        <v>269</v>
      </c>
      <c r="I897" s="5" t="s">
        <v>1887</v>
      </c>
      <c r="J897" s="5" t="s">
        <v>30</v>
      </c>
      <c r="K897" s="5" t="s">
        <v>30</v>
      </c>
      <c r="L897" s="3" t="s">
        <v>307</v>
      </c>
      <c r="M897" s="3" t="s">
        <v>31</v>
      </c>
      <c r="N897" s="5" t="s">
        <v>455</v>
      </c>
      <c r="O897" s="5" t="s">
        <v>271</v>
      </c>
      <c r="P897" s="5" t="s">
        <v>34</v>
      </c>
      <c r="Q897" s="155">
        <v>21131</v>
      </c>
      <c r="R897" s="166">
        <v>1</v>
      </c>
      <c r="S897" s="169">
        <v>4249</v>
      </c>
      <c r="U897" s="155">
        <v>897.85599999999999</v>
      </c>
      <c r="V897" s="167">
        <v>4.35E-4</v>
      </c>
      <c r="W897" s="167">
        <v>4.94415472341451E-4</v>
      </c>
      <c r="X897" s="167">
        <v>1.5097739811859801E-4</v>
      </c>
    </row>
    <row r="898" spans="1:24">
      <c r="A898" s="5">
        <v>7833</v>
      </c>
      <c r="B898" s="5">
        <v>7836</v>
      </c>
      <c r="C898" s="5" t="s">
        <v>2504</v>
      </c>
      <c r="D898" s="5" t="s">
        <v>2505</v>
      </c>
      <c r="E898" s="5" t="s">
        <v>266</v>
      </c>
      <c r="F898" s="5" t="s">
        <v>2506</v>
      </c>
      <c r="G898" s="5" t="s">
        <v>2507</v>
      </c>
      <c r="H898" s="5" t="s">
        <v>269</v>
      </c>
      <c r="I898" s="5" t="s">
        <v>1887</v>
      </c>
      <c r="J898" s="5" t="s">
        <v>30</v>
      </c>
      <c r="K898" s="5" t="s">
        <v>30</v>
      </c>
      <c r="L898" s="3" t="s">
        <v>307</v>
      </c>
      <c r="M898" s="3" t="s">
        <v>31</v>
      </c>
      <c r="N898" s="5" t="s">
        <v>337</v>
      </c>
      <c r="O898" s="5" t="s">
        <v>271</v>
      </c>
      <c r="P898" s="5" t="s">
        <v>34</v>
      </c>
      <c r="Q898" s="155">
        <v>788</v>
      </c>
      <c r="R898" s="166">
        <v>1</v>
      </c>
      <c r="S898" s="169">
        <v>5243</v>
      </c>
      <c r="U898" s="155">
        <v>41.314999999999998</v>
      </c>
      <c r="V898" s="167">
        <v>9.3999999999999994E-5</v>
      </c>
      <c r="W898" s="167">
        <v>2.2750521030891901E-5</v>
      </c>
      <c r="X898" s="167">
        <v>6.9472228585807002E-6</v>
      </c>
    </row>
    <row r="899" spans="1:24">
      <c r="A899" s="5">
        <v>7833</v>
      </c>
      <c r="B899" s="5">
        <v>7836</v>
      </c>
      <c r="C899" s="5" t="s">
        <v>2231</v>
      </c>
      <c r="D899" s="5" t="s">
        <v>2232</v>
      </c>
      <c r="E899" s="5" t="s">
        <v>266</v>
      </c>
      <c r="F899" s="5" t="s">
        <v>2233</v>
      </c>
      <c r="G899" s="5" t="s">
        <v>2234</v>
      </c>
      <c r="H899" s="5" t="s">
        <v>269</v>
      </c>
      <c r="I899" s="5" t="s">
        <v>1887</v>
      </c>
      <c r="J899" s="5" t="s">
        <v>30</v>
      </c>
      <c r="K899" s="5" t="s">
        <v>30</v>
      </c>
      <c r="L899" s="3" t="s">
        <v>307</v>
      </c>
      <c r="M899" s="3" t="s">
        <v>31</v>
      </c>
      <c r="N899" s="5" t="s">
        <v>455</v>
      </c>
      <c r="O899" s="5" t="s">
        <v>271</v>
      </c>
      <c r="P899" s="5" t="s">
        <v>34</v>
      </c>
      <c r="Q899" s="155">
        <v>10953</v>
      </c>
      <c r="R899" s="166">
        <v>1</v>
      </c>
      <c r="S899" s="169">
        <v>35170</v>
      </c>
      <c r="U899" s="155">
        <v>3852.17</v>
      </c>
      <c r="V899" s="167">
        <v>7.9500000000000003E-4</v>
      </c>
      <c r="W899" s="167">
        <v>2.12124449410001E-3</v>
      </c>
      <c r="X899" s="167">
        <v>6.4775475770597398E-4</v>
      </c>
    </row>
    <row r="900" spans="1:24">
      <c r="A900" s="5">
        <v>7833</v>
      </c>
      <c r="B900" s="5">
        <v>7836</v>
      </c>
      <c r="C900" s="5" t="s">
        <v>1169</v>
      </c>
      <c r="D900" s="5" t="s">
        <v>1170</v>
      </c>
      <c r="E900" s="5" t="s">
        <v>266</v>
      </c>
      <c r="F900" s="5" t="s">
        <v>2235</v>
      </c>
      <c r="G900" s="5" t="s">
        <v>2236</v>
      </c>
      <c r="H900" s="5" t="s">
        <v>269</v>
      </c>
      <c r="I900" s="5" t="s">
        <v>1887</v>
      </c>
      <c r="J900" s="5" t="s">
        <v>30</v>
      </c>
      <c r="K900" s="5" t="s">
        <v>30</v>
      </c>
      <c r="L900" s="3" t="s">
        <v>307</v>
      </c>
      <c r="M900" s="3" t="s">
        <v>31</v>
      </c>
      <c r="N900" s="5" t="s">
        <v>367</v>
      </c>
      <c r="O900" s="5" t="s">
        <v>271</v>
      </c>
      <c r="P900" s="5" t="s">
        <v>34</v>
      </c>
      <c r="Q900" s="155">
        <v>284180</v>
      </c>
      <c r="R900" s="166">
        <v>1</v>
      </c>
      <c r="S900" s="169">
        <v>542.9</v>
      </c>
      <c r="U900" s="155">
        <v>1542.8130000000001</v>
      </c>
      <c r="V900" s="167">
        <v>1.6199999999999999E-3</v>
      </c>
      <c r="W900" s="167">
        <v>8.4956893475438998E-4</v>
      </c>
      <c r="X900" s="167">
        <v>2.5942899133833003E-4</v>
      </c>
    </row>
    <row r="901" spans="1:24">
      <c r="A901" s="5">
        <v>7833</v>
      </c>
      <c r="B901" s="5">
        <v>7836</v>
      </c>
      <c r="C901" s="5" t="s">
        <v>2237</v>
      </c>
      <c r="D901" s="5" t="s">
        <v>2238</v>
      </c>
      <c r="E901" s="5" t="s">
        <v>984</v>
      </c>
      <c r="F901" s="5" t="s">
        <v>2239</v>
      </c>
      <c r="G901" s="5" t="s">
        <v>2240</v>
      </c>
      <c r="H901" s="5" t="s">
        <v>269</v>
      </c>
      <c r="I901" s="5" t="s">
        <v>1887</v>
      </c>
      <c r="J901" s="5" t="s">
        <v>30</v>
      </c>
      <c r="K901" s="5" t="s">
        <v>30</v>
      </c>
      <c r="L901" s="3" t="s">
        <v>307</v>
      </c>
      <c r="M901" s="3" t="s">
        <v>31</v>
      </c>
      <c r="N901" s="5" t="s">
        <v>685</v>
      </c>
      <c r="O901" s="5" t="s">
        <v>271</v>
      </c>
      <c r="P901" s="5" t="s">
        <v>34</v>
      </c>
      <c r="Q901" s="155">
        <v>3998747.38</v>
      </c>
      <c r="R901" s="166">
        <v>1</v>
      </c>
      <c r="S901" s="169">
        <v>477.4</v>
      </c>
      <c r="U901" s="155">
        <v>19090.02</v>
      </c>
      <c r="V901" s="167">
        <v>3.558E-3</v>
      </c>
      <c r="W901" s="167">
        <v>1.0512152565782E-2</v>
      </c>
      <c r="X901" s="167">
        <v>3.2100480907107098E-3</v>
      </c>
    </row>
    <row r="902" spans="1:24">
      <c r="A902" s="5">
        <v>7833</v>
      </c>
      <c r="B902" s="5">
        <v>7836</v>
      </c>
      <c r="C902" s="5" t="s">
        <v>2512</v>
      </c>
      <c r="D902" s="5" t="s">
        <v>2513</v>
      </c>
      <c r="E902" s="5" t="s">
        <v>266</v>
      </c>
      <c r="F902" s="5" t="s">
        <v>2514</v>
      </c>
      <c r="G902" s="5" t="s">
        <v>2515</v>
      </c>
      <c r="H902" s="5" t="s">
        <v>269</v>
      </c>
      <c r="I902" s="5" t="s">
        <v>1887</v>
      </c>
      <c r="J902" s="5" t="s">
        <v>30</v>
      </c>
      <c r="K902" s="5" t="s">
        <v>30</v>
      </c>
      <c r="L902" s="3" t="s">
        <v>307</v>
      </c>
      <c r="M902" s="3" t="s">
        <v>31</v>
      </c>
      <c r="N902" s="5" t="s">
        <v>393</v>
      </c>
      <c r="O902" s="5" t="s">
        <v>271</v>
      </c>
      <c r="P902" s="5" t="s">
        <v>34</v>
      </c>
      <c r="Q902" s="155">
        <v>2260</v>
      </c>
      <c r="R902" s="166">
        <v>1</v>
      </c>
      <c r="S902" s="169">
        <v>1856</v>
      </c>
      <c r="U902" s="155">
        <v>41.945999999999998</v>
      </c>
      <c r="V902" s="167">
        <v>2.1699999999999999E-4</v>
      </c>
      <c r="W902" s="167">
        <v>2.30978567254134E-5</v>
      </c>
      <c r="X902" s="167">
        <v>7.0532871756705998E-6</v>
      </c>
    </row>
    <row r="903" spans="1:24">
      <c r="A903" s="5">
        <v>7833</v>
      </c>
      <c r="B903" s="5">
        <v>7836</v>
      </c>
      <c r="C903" s="5" t="s">
        <v>1174</v>
      </c>
      <c r="D903" s="5" t="s">
        <v>1175</v>
      </c>
      <c r="E903" s="5" t="s">
        <v>266</v>
      </c>
      <c r="F903" s="5" t="s">
        <v>2241</v>
      </c>
      <c r="G903" s="5" t="s">
        <v>2242</v>
      </c>
      <c r="H903" s="5" t="s">
        <v>269</v>
      </c>
      <c r="I903" s="5" t="s">
        <v>1887</v>
      </c>
      <c r="J903" s="5" t="s">
        <v>30</v>
      </c>
      <c r="K903" s="5" t="s">
        <v>30</v>
      </c>
      <c r="L903" s="3" t="s">
        <v>307</v>
      </c>
      <c r="M903" s="3" t="s">
        <v>31</v>
      </c>
      <c r="N903" s="5" t="s">
        <v>455</v>
      </c>
      <c r="O903" s="5" t="s">
        <v>271</v>
      </c>
      <c r="P903" s="5" t="s">
        <v>34</v>
      </c>
      <c r="Q903" s="155">
        <v>355837</v>
      </c>
      <c r="R903" s="166">
        <v>1</v>
      </c>
      <c r="S903" s="169">
        <v>3976</v>
      </c>
      <c r="U903" s="155">
        <v>14148.079</v>
      </c>
      <c r="V903" s="167">
        <v>1.291E-3</v>
      </c>
      <c r="W903" s="167">
        <v>7.7908124917410396E-3</v>
      </c>
      <c r="X903" s="167">
        <v>2.3790448823587901E-3</v>
      </c>
    </row>
    <row r="904" spans="1:24">
      <c r="A904" s="5">
        <v>7833</v>
      </c>
      <c r="B904" s="5">
        <v>7836</v>
      </c>
      <c r="C904" s="5" t="s">
        <v>1187</v>
      </c>
      <c r="D904" s="5" t="s">
        <v>1188</v>
      </c>
      <c r="E904" s="5" t="s">
        <v>266</v>
      </c>
      <c r="F904" s="5" t="s">
        <v>2243</v>
      </c>
      <c r="G904" s="5" t="s">
        <v>2244</v>
      </c>
      <c r="H904" s="5" t="s">
        <v>269</v>
      </c>
      <c r="I904" s="5" t="s">
        <v>1887</v>
      </c>
      <c r="J904" s="5" t="s">
        <v>30</v>
      </c>
      <c r="K904" s="5" t="s">
        <v>30</v>
      </c>
      <c r="L904" s="3" t="s">
        <v>307</v>
      </c>
      <c r="M904" s="3" t="s">
        <v>31</v>
      </c>
      <c r="N904" s="5" t="s">
        <v>763</v>
      </c>
      <c r="O904" s="5" t="s">
        <v>271</v>
      </c>
      <c r="P904" s="5" t="s">
        <v>34</v>
      </c>
      <c r="Q904" s="155">
        <v>77405</v>
      </c>
      <c r="R904" s="166">
        <v>1</v>
      </c>
      <c r="S904" s="169">
        <v>11100</v>
      </c>
      <c r="U904" s="155">
        <v>8591.9549999999999</v>
      </c>
      <c r="V904" s="167">
        <v>6.5799999999999995E-4</v>
      </c>
      <c r="W904" s="167">
        <v>4.7312649141077797E-3</v>
      </c>
      <c r="X904" s="167">
        <v>1.4447647909539699E-3</v>
      </c>
    </row>
    <row r="905" spans="1:24">
      <c r="A905" s="5">
        <v>7833</v>
      </c>
      <c r="B905" s="5">
        <v>7836</v>
      </c>
      <c r="C905" s="5" t="s">
        <v>1193</v>
      </c>
      <c r="D905" s="5" t="s">
        <v>1194</v>
      </c>
      <c r="E905" s="5" t="s">
        <v>266</v>
      </c>
      <c r="F905" s="5" t="s">
        <v>2370</v>
      </c>
      <c r="G905" s="5" t="s">
        <v>2371</v>
      </c>
      <c r="H905" s="5" t="s">
        <v>269</v>
      </c>
      <c r="I905" s="5" t="s">
        <v>1887</v>
      </c>
      <c r="J905" s="5" t="s">
        <v>30</v>
      </c>
      <c r="K905" s="5" t="s">
        <v>30</v>
      </c>
      <c r="L905" s="3" t="s">
        <v>307</v>
      </c>
      <c r="M905" s="3" t="s">
        <v>31</v>
      </c>
      <c r="N905" s="5" t="s">
        <v>317</v>
      </c>
      <c r="O905" s="5" t="s">
        <v>271</v>
      </c>
      <c r="P905" s="5" t="s">
        <v>34</v>
      </c>
      <c r="Q905" s="155">
        <v>123302</v>
      </c>
      <c r="R905" s="166">
        <v>1</v>
      </c>
      <c r="S905" s="169">
        <v>1840</v>
      </c>
      <c r="U905" s="155">
        <v>2268.7570000000001</v>
      </c>
      <c r="V905" s="167">
        <v>2.0900000000000001E-4</v>
      </c>
      <c r="W905" s="167">
        <v>1.2493186296347501E-3</v>
      </c>
      <c r="X905" s="167">
        <v>3.81498732695574E-4</v>
      </c>
    </row>
    <row r="906" spans="1:24">
      <c r="A906" s="5">
        <v>7833</v>
      </c>
      <c r="B906" s="5">
        <v>7836</v>
      </c>
      <c r="C906" s="5" t="s">
        <v>2245</v>
      </c>
      <c r="D906" s="5" t="s">
        <v>2246</v>
      </c>
      <c r="E906" s="5" t="s">
        <v>266</v>
      </c>
      <c r="F906" s="5" t="s">
        <v>2247</v>
      </c>
      <c r="G906" s="5" t="s">
        <v>2248</v>
      </c>
      <c r="H906" s="5" t="s">
        <v>269</v>
      </c>
      <c r="I906" s="5" t="s">
        <v>1887</v>
      </c>
      <c r="J906" s="5" t="s">
        <v>30</v>
      </c>
      <c r="K906" s="5" t="s">
        <v>30</v>
      </c>
      <c r="L906" s="3" t="s">
        <v>307</v>
      </c>
      <c r="M906" s="3" t="s">
        <v>31</v>
      </c>
      <c r="N906" s="5" t="s">
        <v>282</v>
      </c>
      <c r="O906" s="5" t="s">
        <v>271</v>
      </c>
      <c r="P906" s="5" t="s">
        <v>34</v>
      </c>
      <c r="Q906" s="155">
        <v>96974</v>
      </c>
      <c r="R906" s="166">
        <v>1</v>
      </c>
      <c r="S906" s="169">
        <v>2007</v>
      </c>
      <c r="U906" s="155">
        <v>1946.268</v>
      </c>
      <c r="V906" s="167">
        <v>2.4239999999999999E-3</v>
      </c>
      <c r="W906" s="167">
        <v>1.0717363339866699E-3</v>
      </c>
      <c r="X906" s="167">
        <v>3.2727123689754701E-4</v>
      </c>
    </row>
    <row r="907" spans="1:24">
      <c r="A907" s="5">
        <v>7833</v>
      </c>
      <c r="B907" s="5">
        <v>7836</v>
      </c>
      <c r="C907" s="5" t="s">
        <v>2516</v>
      </c>
      <c r="D907" s="5" t="s">
        <v>2517</v>
      </c>
      <c r="E907" s="5" t="s">
        <v>266</v>
      </c>
      <c r="F907" s="5" t="s">
        <v>2518</v>
      </c>
      <c r="G907" s="5" t="s">
        <v>2519</v>
      </c>
      <c r="H907" s="5" t="s">
        <v>269</v>
      </c>
      <c r="I907" s="5" t="s">
        <v>1887</v>
      </c>
      <c r="J907" s="5" t="s">
        <v>30</v>
      </c>
      <c r="K907" s="5" t="s">
        <v>30</v>
      </c>
      <c r="L907" s="3" t="s">
        <v>307</v>
      </c>
      <c r="M907" s="3" t="s">
        <v>31</v>
      </c>
      <c r="N907" s="5" t="s">
        <v>355</v>
      </c>
      <c r="O907" s="5" t="s">
        <v>271</v>
      </c>
      <c r="P907" s="5" t="s">
        <v>34</v>
      </c>
      <c r="Q907" s="155">
        <v>1471</v>
      </c>
      <c r="R907" s="166">
        <v>1</v>
      </c>
      <c r="S907" s="169">
        <v>1630</v>
      </c>
      <c r="U907" s="155">
        <v>23.977</v>
      </c>
      <c r="V907" s="167">
        <v>1.16E-4</v>
      </c>
      <c r="W907" s="167">
        <v>1.32033929676117E-5</v>
      </c>
      <c r="X907" s="167">
        <v>4.0318598994222601E-6</v>
      </c>
    </row>
    <row r="908" spans="1:24">
      <c r="A908" s="5">
        <v>7833</v>
      </c>
      <c r="B908" s="5">
        <v>7836</v>
      </c>
      <c r="C908" s="5" t="s">
        <v>1211</v>
      </c>
      <c r="D908" s="5" t="s">
        <v>1212</v>
      </c>
      <c r="E908" s="5" t="s">
        <v>266</v>
      </c>
      <c r="F908" s="5" t="s">
        <v>2249</v>
      </c>
      <c r="G908" s="5" t="s">
        <v>2250</v>
      </c>
      <c r="H908" s="5" t="s">
        <v>269</v>
      </c>
      <c r="I908" s="5" t="s">
        <v>1887</v>
      </c>
      <c r="J908" s="5" t="s">
        <v>30</v>
      </c>
      <c r="K908" s="5" t="s">
        <v>30</v>
      </c>
      <c r="L908" s="3" t="s">
        <v>307</v>
      </c>
      <c r="M908" s="3" t="s">
        <v>31</v>
      </c>
      <c r="N908" s="5" t="s">
        <v>355</v>
      </c>
      <c r="O908" s="5" t="s">
        <v>271</v>
      </c>
      <c r="P908" s="5" t="s">
        <v>34</v>
      </c>
      <c r="Q908" s="155">
        <v>10172</v>
      </c>
      <c r="R908" s="166">
        <v>1</v>
      </c>
      <c r="S908" s="169">
        <v>13150</v>
      </c>
      <c r="U908" s="155">
        <v>1337.6179999999999</v>
      </c>
      <c r="V908" s="167">
        <v>1.1850000000000001E-3</v>
      </c>
      <c r="W908" s="167">
        <v>7.3657568177196305E-4</v>
      </c>
      <c r="X908" s="167">
        <v>2.24924756955346E-4</v>
      </c>
    </row>
    <row r="909" spans="1:24">
      <c r="A909" s="5">
        <v>7833</v>
      </c>
      <c r="B909" s="5">
        <v>7836</v>
      </c>
      <c r="C909" s="5" t="s">
        <v>2520</v>
      </c>
      <c r="D909" s="5" t="s">
        <v>2521</v>
      </c>
      <c r="E909" s="5" t="s">
        <v>266</v>
      </c>
      <c r="F909" s="5" t="s">
        <v>2522</v>
      </c>
      <c r="G909" s="5" t="s">
        <v>2523</v>
      </c>
      <c r="H909" s="5" t="s">
        <v>269</v>
      </c>
      <c r="I909" s="5" t="s">
        <v>1887</v>
      </c>
      <c r="J909" s="5" t="s">
        <v>30</v>
      </c>
      <c r="K909" s="5" t="s">
        <v>330</v>
      </c>
      <c r="L909" s="3" t="s">
        <v>307</v>
      </c>
      <c r="M909" s="3" t="s">
        <v>31</v>
      </c>
      <c r="N909" s="5" t="s">
        <v>763</v>
      </c>
      <c r="O909" s="5" t="s">
        <v>271</v>
      </c>
      <c r="P909" s="5" t="s">
        <v>34</v>
      </c>
      <c r="Q909" s="155">
        <v>12736</v>
      </c>
      <c r="R909" s="166">
        <v>1</v>
      </c>
      <c r="S909" s="169">
        <v>6594</v>
      </c>
      <c r="U909" s="155">
        <v>839.81200000000001</v>
      </c>
      <c r="V909" s="167">
        <v>1.17E-4</v>
      </c>
      <c r="W909" s="167">
        <v>4.62452642389805E-4</v>
      </c>
      <c r="X909" s="167">
        <v>1.41217054495545E-4</v>
      </c>
    </row>
    <row r="910" spans="1:24">
      <c r="A910" s="5">
        <v>7833</v>
      </c>
      <c r="B910" s="5">
        <v>7836</v>
      </c>
      <c r="C910" s="5" t="s">
        <v>2251</v>
      </c>
      <c r="D910" s="5" t="s">
        <v>2252</v>
      </c>
      <c r="E910" s="5" t="s">
        <v>303</v>
      </c>
      <c r="F910" s="5" t="s">
        <v>2253</v>
      </c>
      <c r="G910" s="5" t="s">
        <v>2254</v>
      </c>
      <c r="H910" s="5" t="s">
        <v>269</v>
      </c>
      <c r="I910" s="5" t="s">
        <v>1887</v>
      </c>
      <c r="J910" s="5" t="s">
        <v>127</v>
      </c>
      <c r="K910" s="5" t="s">
        <v>128</v>
      </c>
      <c r="L910" s="3" t="s">
        <v>307</v>
      </c>
      <c r="M910" s="3" t="s">
        <v>2255</v>
      </c>
      <c r="N910" s="5" t="s">
        <v>2256</v>
      </c>
      <c r="O910" s="5" t="s">
        <v>271</v>
      </c>
      <c r="P910" s="5" t="s">
        <v>132</v>
      </c>
      <c r="Q910" s="155">
        <v>35261</v>
      </c>
      <c r="R910" s="166">
        <v>3.19</v>
      </c>
      <c r="S910" s="169">
        <v>4894</v>
      </c>
      <c r="T910" s="153">
        <v>19.041</v>
      </c>
      <c r="U910" s="155">
        <v>5565.6390000000001</v>
      </c>
      <c r="V910" s="167">
        <v>2.05E-4</v>
      </c>
      <c r="W910" s="167">
        <v>3.06478681643011E-3</v>
      </c>
      <c r="X910" s="167">
        <v>9.3587997386384799E-4</v>
      </c>
    </row>
    <row r="911" spans="1:24">
      <c r="A911" s="5">
        <v>7833</v>
      </c>
      <c r="B911" s="5">
        <v>7836</v>
      </c>
      <c r="C911" s="5" t="s">
        <v>2378</v>
      </c>
      <c r="D911" s="5" t="s">
        <v>2379</v>
      </c>
      <c r="E911" s="5" t="s">
        <v>303</v>
      </c>
      <c r="F911" s="5" t="s">
        <v>2380</v>
      </c>
      <c r="G911" s="5" t="s">
        <v>2381</v>
      </c>
      <c r="H911" s="5" t="s">
        <v>269</v>
      </c>
      <c r="I911" s="5" t="s">
        <v>1887</v>
      </c>
      <c r="J911" s="5" t="s">
        <v>127</v>
      </c>
      <c r="K911" s="5" t="s">
        <v>2382</v>
      </c>
      <c r="L911" s="3" t="s">
        <v>307</v>
      </c>
      <c r="M911" s="3" t="s">
        <v>2255</v>
      </c>
      <c r="N911" s="5" t="s">
        <v>2383</v>
      </c>
      <c r="O911" s="5" t="s">
        <v>271</v>
      </c>
      <c r="P911" s="5" t="s">
        <v>132</v>
      </c>
      <c r="Q911" s="155">
        <v>3200</v>
      </c>
      <c r="R911" s="166">
        <v>3.19</v>
      </c>
      <c r="S911" s="169">
        <v>14658</v>
      </c>
      <c r="U911" s="155">
        <v>1496.289</v>
      </c>
      <c r="V911" s="167">
        <v>9.9999999999999995E-7</v>
      </c>
      <c r="W911" s="167">
        <v>8.2394960679031204E-4</v>
      </c>
      <c r="X911" s="167">
        <v>2.5160573398911001E-4</v>
      </c>
    </row>
    <row r="912" spans="1:24">
      <c r="A912" s="5">
        <v>7833</v>
      </c>
      <c r="B912" s="5">
        <v>7836</v>
      </c>
      <c r="C912" s="5" t="s">
        <v>1266</v>
      </c>
      <c r="D912" s="5" t="s">
        <v>1267</v>
      </c>
      <c r="E912" s="5" t="s">
        <v>303</v>
      </c>
      <c r="F912" s="5" t="s">
        <v>2257</v>
      </c>
      <c r="G912" s="5" t="s">
        <v>2258</v>
      </c>
      <c r="H912" s="5" t="s">
        <v>269</v>
      </c>
      <c r="I912" s="5" t="s">
        <v>1887</v>
      </c>
      <c r="J912" s="5" t="s">
        <v>127</v>
      </c>
      <c r="K912" s="5" t="s">
        <v>128</v>
      </c>
      <c r="L912" s="3" t="s">
        <v>307</v>
      </c>
      <c r="M912" s="3" t="s">
        <v>2259</v>
      </c>
      <c r="N912" s="5" t="s">
        <v>1270</v>
      </c>
      <c r="O912" s="5" t="s">
        <v>271</v>
      </c>
      <c r="P912" s="5" t="s">
        <v>132</v>
      </c>
      <c r="Q912" s="155">
        <v>1240</v>
      </c>
      <c r="R912" s="166">
        <v>3.19</v>
      </c>
      <c r="S912" s="169">
        <v>31380</v>
      </c>
      <c r="U912" s="155">
        <v>1241.2670000000001</v>
      </c>
      <c r="V912" s="167">
        <v>0</v>
      </c>
      <c r="W912" s="167">
        <v>6.8351898152329703E-4</v>
      </c>
      <c r="X912" s="167">
        <v>2.08723074353532E-4</v>
      </c>
    </row>
    <row r="913" spans="1:24">
      <c r="A913" s="5">
        <v>7833</v>
      </c>
      <c r="B913" s="5">
        <v>7836</v>
      </c>
      <c r="C913" s="5" t="s">
        <v>1660</v>
      </c>
      <c r="D913" s="5" t="s">
        <v>1661</v>
      </c>
      <c r="E913" s="5" t="s">
        <v>303</v>
      </c>
      <c r="F913" s="5" t="s">
        <v>2524</v>
      </c>
      <c r="G913" s="5" t="s">
        <v>2525</v>
      </c>
      <c r="H913" s="5" t="s">
        <v>269</v>
      </c>
      <c r="I913" s="5" t="s">
        <v>1887</v>
      </c>
      <c r="J913" s="5" t="s">
        <v>127</v>
      </c>
      <c r="K913" s="5" t="s">
        <v>128</v>
      </c>
      <c r="L913" s="3" t="s">
        <v>307</v>
      </c>
      <c r="M913" s="3" t="s">
        <v>2259</v>
      </c>
      <c r="N913" s="5" t="s">
        <v>2269</v>
      </c>
      <c r="O913" s="5" t="s">
        <v>271</v>
      </c>
      <c r="P913" s="5" t="s">
        <v>132</v>
      </c>
      <c r="Q913" s="155">
        <v>1200</v>
      </c>
      <c r="R913" s="166">
        <v>3.19</v>
      </c>
      <c r="S913" s="169">
        <v>23082</v>
      </c>
      <c r="U913" s="155">
        <v>883.57899999999995</v>
      </c>
      <c r="V913" s="167">
        <v>0</v>
      </c>
      <c r="W913" s="167">
        <v>4.8655354134092199E-4</v>
      </c>
      <c r="X913" s="167">
        <v>1.4857663610153099E-4</v>
      </c>
    </row>
    <row r="914" spans="1:24">
      <c r="A914" s="5">
        <v>7833</v>
      </c>
      <c r="B914" s="5">
        <v>7836</v>
      </c>
      <c r="C914" s="5" t="s">
        <v>301</v>
      </c>
      <c r="D914" s="5" t="s">
        <v>302</v>
      </c>
      <c r="E914" s="5" t="s">
        <v>303</v>
      </c>
      <c r="F914" s="5" t="s">
        <v>2260</v>
      </c>
      <c r="G914" s="5" t="s">
        <v>2261</v>
      </c>
      <c r="H914" s="5" t="s">
        <v>269</v>
      </c>
      <c r="I914" s="5" t="s">
        <v>1887</v>
      </c>
      <c r="J914" s="5" t="s">
        <v>127</v>
      </c>
      <c r="K914" s="5" t="s">
        <v>128</v>
      </c>
      <c r="L914" s="3" t="s">
        <v>307</v>
      </c>
      <c r="M914" s="3" t="s">
        <v>2259</v>
      </c>
      <c r="N914" s="5" t="s">
        <v>308</v>
      </c>
      <c r="O914" s="5" t="s">
        <v>271</v>
      </c>
      <c r="P914" s="5" t="s">
        <v>132</v>
      </c>
      <c r="Q914" s="155">
        <v>985</v>
      </c>
      <c r="R914" s="166">
        <v>3.19</v>
      </c>
      <c r="S914" s="169">
        <v>27186</v>
      </c>
      <c r="U914" s="155">
        <v>854.22500000000002</v>
      </c>
      <c r="V914" s="167">
        <v>0</v>
      </c>
      <c r="W914" s="167">
        <v>4.7038936928742799E-4</v>
      </c>
      <c r="X914" s="167">
        <v>1.43640656594618E-4</v>
      </c>
    </row>
    <row r="915" spans="1:24">
      <c r="A915" s="5">
        <v>7833</v>
      </c>
      <c r="B915" s="5">
        <v>7836</v>
      </c>
      <c r="C915" s="5" t="s">
        <v>2262</v>
      </c>
      <c r="D915" s="5" t="s">
        <v>2263</v>
      </c>
      <c r="E915" s="5" t="s">
        <v>303</v>
      </c>
      <c r="F915" s="5" t="s">
        <v>2262</v>
      </c>
      <c r="G915" s="5" t="s">
        <v>2264</v>
      </c>
      <c r="H915" s="5" t="s">
        <v>269</v>
      </c>
      <c r="I915" s="5" t="s">
        <v>1887</v>
      </c>
      <c r="J915" s="5" t="s">
        <v>127</v>
      </c>
      <c r="K915" s="5" t="s">
        <v>128</v>
      </c>
      <c r="L915" s="3" t="s">
        <v>307</v>
      </c>
      <c r="M915" s="3" t="s">
        <v>2255</v>
      </c>
      <c r="N915" s="5" t="s">
        <v>2256</v>
      </c>
      <c r="O915" s="5" t="s">
        <v>271</v>
      </c>
      <c r="P915" s="5" t="s">
        <v>132</v>
      </c>
      <c r="Q915" s="155">
        <v>25132</v>
      </c>
      <c r="R915" s="166">
        <v>3.19</v>
      </c>
      <c r="S915" s="169">
        <v>6748</v>
      </c>
      <c r="T915" s="153">
        <v>13.194000000000001</v>
      </c>
      <c r="U915" s="155">
        <v>5452.0339999999997</v>
      </c>
      <c r="V915" s="167">
        <v>1.6000000000000001E-4</v>
      </c>
      <c r="W915" s="167">
        <v>3.0022292449551199E-3</v>
      </c>
      <c r="X915" s="167">
        <v>9.1677705354223295E-4</v>
      </c>
    </row>
    <row r="916" spans="1:24">
      <c r="A916" s="5">
        <v>7833</v>
      </c>
      <c r="B916" s="5">
        <v>7836</v>
      </c>
      <c r="C916" s="5" t="s">
        <v>383</v>
      </c>
      <c r="D916" s="5" t="s">
        <v>384</v>
      </c>
      <c r="E916" s="5" t="s">
        <v>266</v>
      </c>
      <c r="F916" s="5" t="s">
        <v>2396</v>
      </c>
      <c r="G916" s="5" t="s">
        <v>1920</v>
      </c>
      <c r="H916" s="5" t="s">
        <v>269</v>
      </c>
      <c r="I916" s="5" t="s">
        <v>1887</v>
      </c>
      <c r="J916" s="5" t="s">
        <v>30</v>
      </c>
      <c r="K916" s="5" t="s">
        <v>30</v>
      </c>
      <c r="L916" s="3" t="s">
        <v>307</v>
      </c>
      <c r="M916" s="3" t="s">
        <v>2259</v>
      </c>
      <c r="N916" s="5" t="s">
        <v>1245</v>
      </c>
      <c r="O916" s="5" t="s">
        <v>271</v>
      </c>
      <c r="P916" s="5" t="s">
        <v>132</v>
      </c>
      <c r="Q916" s="155">
        <v>1866</v>
      </c>
      <c r="R916" s="166">
        <v>3.19</v>
      </c>
      <c r="S916" s="169">
        <v>57771</v>
      </c>
      <c r="T916" s="153">
        <v>1.4</v>
      </c>
      <c r="U916" s="155">
        <v>3443.306</v>
      </c>
      <c r="V916" s="167">
        <v>4.1999999999999998E-5</v>
      </c>
      <c r="W916" s="167">
        <v>1.8960986447011899E-3</v>
      </c>
      <c r="X916" s="167">
        <v>5.7900299640195E-4</v>
      </c>
    </row>
    <row r="917" spans="1:24">
      <c r="A917" s="5">
        <v>7833</v>
      </c>
      <c r="B917" s="5">
        <v>7836</v>
      </c>
      <c r="C917" s="5" t="s">
        <v>2265</v>
      </c>
      <c r="D917" s="5" t="s">
        <v>2266</v>
      </c>
      <c r="E917" s="5" t="s">
        <v>266</v>
      </c>
      <c r="F917" s="5" t="s">
        <v>2267</v>
      </c>
      <c r="G917" s="5" t="s">
        <v>2268</v>
      </c>
      <c r="H917" s="5" t="s">
        <v>269</v>
      </c>
      <c r="I917" s="5" t="s">
        <v>1887</v>
      </c>
      <c r="J917" s="5" t="s">
        <v>127</v>
      </c>
      <c r="K917" s="5" t="s">
        <v>128</v>
      </c>
      <c r="L917" s="3" t="s">
        <v>307</v>
      </c>
      <c r="M917" s="3" t="s">
        <v>2255</v>
      </c>
      <c r="N917" s="5" t="s">
        <v>2269</v>
      </c>
      <c r="O917" s="5" t="s">
        <v>271</v>
      </c>
      <c r="P917" s="5" t="s">
        <v>132</v>
      </c>
      <c r="Q917" s="155">
        <v>31402</v>
      </c>
      <c r="R917" s="166">
        <v>3.19</v>
      </c>
      <c r="S917" s="169">
        <v>1976</v>
      </c>
      <c r="U917" s="155">
        <v>1979.4059999999999</v>
      </c>
      <c r="V917" s="167">
        <v>8.1099999999999998E-4</v>
      </c>
      <c r="W917" s="167">
        <v>1.08998420511837E-3</v>
      </c>
      <c r="X917" s="167">
        <v>3.3284350608973402E-4</v>
      </c>
    </row>
    <row r="918" spans="1:24">
      <c r="A918" s="5">
        <v>7833</v>
      </c>
      <c r="B918" s="5">
        <v>7836</v>
      </c>
      <c r="C918" s="5" t="s">
        <v>2270</v>
      </c>
      <c r="D918" s="5" t="s">
        <v>2271</v>
      </c>
      <c r="E918" s="5" t="s">
        <v>266</v>
      </c>
      <c r="F918" s="5" t="s">
        <v>2272</v>
      </c>
      <c r="G918" s="5" t="s">
        <v>2273</v>
      </c>
      <c r="H918" s="5" t="s">
        <v>269</v>
      </c>
      <c r="I918" s="5" t="s">
        <v>1887</v>
      </c>
      <c r="J918" s="5" t="s">
        <v>127</v>
      </c>
      <c r="K918" s="5" t="s">
        <v>30</v>
      </c>
      <c r="L918" s="3" t="s">
        <v>307</v>
      </c>
      <c r="M918" s="3" t="s">
        <v>2259</v>
      </c>
      <c r="N918" s="5" t="s">
        <v>308</v>
      </c>
      <c r="O918" s="5" t="s">
        <v>271</v>
      </c>
      <c r="P918" s="5" t="s">
        <v>132</v>
      </c>
      <c r="Q918" s="155">
        <v>9125</v>
      </c>
      <c r="R918" s="166">
        <v>3.19</v>
      </c>
      <c r="S918" s="169">
        <v>4301</v>
      </c>
      <c r="T918" s="153">
        <v>4.5629999999999997</v>
      </c>
      <c r="U918" s="155">
        <v>1266.5219999999999</v>
      </c>
      <c r="V918" s="167">
        <v>3.8900000000000002E-4</v>
      </c>
      <c r="W918" s="167">
        <v>6.97425643093679E-4</v>
      </c>
      <c r="X918" s="167">
        <v>2.1296968817908501E-4</v>
      </c>
    </row>
    <row r="919" spans="1:24">
      <c r="A919" s="5">
        <v>7833</v>
      </c>
      <c r="B919" s="5">
        <v>7836</v>
      </c>
      <c r="C919" s="5" t="s">
        <v>2403</v>
      </c>
      <c r="D919" s="5" t="s">
        <v>2404</v>
      </c>
      <c r="E919" s="5" t="s">
        <v>303</v>
      </c>
      <c r="F919" s="5" t="s">
        <v>2405</v>
      </c>
      <c r="G919" s="5" t="s">
        <v>2406</v>
      </c>
      <c r="H919" s="5" t="s">
        <v>269</v>
      </c>
      <c r="I919" s="5" t="s">
        <v>1887</v>
      </c>
      <c r="J919" s="5" t="s">
        <v>127</v>
      </c>
      <c r="K919" s="5" t="s">
        <v>128</v>
      </c>
      <c r="L919" s="3" t="s">
        <v>307</v>
      </c>
      <c r="M919" s="3" t="s">
        <v>2255</v>
      </c>
      <c r="N919" s="5" t="s">
        <v>2256</v>
      </c>
      <c r="O919" s="5" t="s">
        <v>271</v>
      </c>
      <c r="P919" s="5" t="s">
        <v>132</v>
      </c>
      <c r="Q919" s="155">
        <v>8840</v>
      </c>
      <c r="R919" s="166">
        <v>3.19</v>
      </c>
      <c r="S919" s="169">
        <v>2027</v>
      </c>
      <c r="U919" s="155">
        <v>571.60599999999999</v>
      </c>
      <c r="V919" s="167">
        <v>1.2999999999999999E-5</v>
      </c>
      <c r="W919" s="167">
        <v>3.14761762778888E-4</v>
      </c>
      <c r="X919" s="167">
        <v>9.61173640997233E-5</v>
      </c>
    </row>
    <row r="920" spans="1:24">
      <c r="A920" s="5">
        <v>7833</v>
      </c>
      <c r="B920" s="5">
        <v>7836</v>
      </c>
      <c r="C920" s="5" t="s">
        <v>2407</v>
      </c>
      <c r="D920" s="5" t="s">
        <v>2408</v>
      </c>
      <c r="E920" s="5" t="s">
        <v>303</v>
      </c>
      <c r="F920" s="5" t="s">
        <v>2409</v>
      </c>
      <c r="G920" s="5" t="s">
        <v>2410</v>
      </c>
      <c r="H920" s="5" t="s">
        <v>269</v>
      </c>
      <c r="I920" s="5" t="s">
        <v>1887</v>
      </c>
      <c r="J920" s="5" t="s">
        <v>127</v>
      </c>
      <c r="K920" s="5" t="s">
        <v>128</v>
      </c>
      <c r="L920" s="3" t="s">
        <v>307</v>
      </c>
      <c r="M920" s="3" t="s">
        <v>2255</v>
      </c>
      <c r="N920" s="5" t="s">
        <v>1336</v>
      </c>
      <c r="O920" s="5" t="s">
        <v>271</v>
      </c>
      <c r="P920" s="5" t="s">
        <v>132</v>
      </c>
      <c r="Q920" s="155">
        <v>21000</v>
      </c>
      <c r="R920" s="166">
        <v>3.19</v>
      </c>
      <c r="S920" s="169">
        <v>7118</v>
      </c>
      <c r="U920" s="155">
        <v>4768.348</v>
      </c>
      <c r="V920" s="167">
        <v>2.9799999999999998E-4</v>
      </c>
      <c r="W920" s="167">
        <v>2.62574914986275E-3</v>
      </c>
      <c r="X920" s="167">
        <v>8.0181304375648397E-4</v>
      </c>
    </row>
    <row r="921" spans="1:24">
      <c r="A921" s="5">
        <v>7833</v>
      </c>
      <c r="B921" s="5">
        <v>7836</v>
      </c>
      <c r="C921" s="5" t="s">
        <v>1287</v>
      </c>
      <c r="D921" s="5" t="s">
        <v>1288</v>
      </c>
      <c r="E921" s="5" t="s">
        <v>303</v>
      </c>
      <c r="F921" s="5" t="s">
        <v>2530</v>
      </c>
      <c r="G921" s="5" t="s">
        <v>2531</v>
      </c>
      <c r="H921" s="5" t="s">
        <v>269</v>
      </c>
      <c r="I921" s="5" t="s">
        <v>1887</v>
      </c>
      <c r="J921" s="5" t="s">
        <v>127</v>
      </c>
      <c r="K921" s="5" t="s">
        <v>128</v>
      </c>
      <c r="L921" s="3" t="s">
        <v>307</v>
      </c>
      <c r="M921" s="3" t="s">
        <v>2255</v>
      </c>
      <c r="N921" s="5" t="s">
        <v>1264</v>
      </c>
      <c r="O921" s="5" t="s">
        <v>271</v>
      </c>
      <c r="P921" s="5" t="s">
        <v>132</v>
      </c>
      <c r="Q921" s="155">
        <v>574</v>
      </c>
      <c r="R921" s="166">
        <v>3.19</v>
      </c>
      <c r="S921" s="169">
        <v>57088</v>
      </c>
      <c r="U921" s="155">
        <v>1045.316</v>
      </c>
      <c r="V921" s="167">
        <v>0</v>
      </c>
      <c r="W921" s="167">
        <v>5.7561575968548804E-4</v>
      </c>
      <c r="X921" s="167">
        <v>1.7577315956924001E-4</v>
      </c>
    </row>
    <row r="922" spans="1:24">
      <c r="A922" s="5">
        <v>7833</v>
      </c>
      <c r="B922" s="5">
        <v>7836</v>
      </c>
      <c r="C922" s="5" t="s">
        <v>2532</v>
      </c>
      <c r="D922" s="5" t="s">
        <v>2533</v>
      </c>
      <c r="E922" s="5" t="s">
        <v>303</v>
      </c>
      <c r="F922" s="5" t="s">
        <v>2534</v>
      </c>
      <c r="G922" s="5" t="s">
        <v>2535</v>
      </c>
      <c r="H922" s="5" t="s">
        <v>269</v>
      </c>
      <c r="I922" s="5" t="s">
        <v>1887</v>
      </c>
      <c r="J922" s="5" t="s">
        <v>127</v>
      </c>
      <c r="K922" s="5" t="s">
        <v>128</v>
      </c>
      <c r="L922" s="3" t="s">
        <v>307</v>
      </c>
      <c r="M922" s="3" t="s">
        <v>2259</v>
      </c>
      <c r="N922" s="5" t="s">
        <v>1270</v>
      </c>
      <c r="O922" s="5" t="s">
        <v>271</v>
      </c>
      <c r="P922" s="5" t="s">
        <v>132</v>
      </c>
      <c r="Q922" s="155">
        <v>1260</v>
      </c>
      <c r="R922" s="166">
        <v>3.19</v>
      </c>
      <c r="S922" s="169">
        <v>66009</v>
      </c>
      <c r="U922" s="155">
        <v>2653.1660000000002</v>
      </c>
      <c r="V922" s="167">
        <v>9.9999999999999995E-7</v>
      </c>
      <c r="W922" s="167">
        <v>1.4609981087380501E-3</v>
      </c>
      <c r="X922" s="167">
        <v>4.4613832991279901E-4</v>
      </c>
    </row>
    <row r="923" spans="1:24">
      <c r="A923" s="5">
        <v>7833</v>
      </c>
      <c r="B923" s="5">
        <v>7836</v>
      </c>
      <c r="C923" s="5" t="s">
        <v>1307</v>
      </c>
      <c r="D923" s="5" t="s">
        <v>1308</v>
      </c>
      <c r="E923" s="5" t="s">
        <v>303</v>
      </c>
      <c r="F923" s="5" t="s">
        <v>2274</v>
      </c>
      <c r="G923" s="5" t="s">
        <v>2275</v>
      </c>
      <c r="H923" s="5" t="s">
        <v>269</v>
      </c>
      <c r="I923" s="5" t="s">
        <v>1887</v>
      </c>
      <c r="J923" s="5" t="s">
        <v>127</v>
      </c>
      <c r="K923" s="5" t="s">
        <v>128</v>
      </c>
      <c r="L923" s="3" t="s">
        <v>307</v>
      </c>
      <c r="M923" s="3" t="s">
        <v>2259</v>
      </c>
      <c r="N923" s="5" t="s">
        <v>1258</v>
      </c>
      <c r="O923" s="5" t="s">
        <v>271</v>
      </c>
      <c r="P923" s="5" t="s">
        <v>132</v>
      </c>
      <c r="Q923" s="155">
        <v>2160</v>
      </c>
      <c r="R923" s="166">
        <v>3.19</v>
      </c>
      <c r="S923" s="169">
        <v>48362</v>
      </c>
      <c r="U923" s="155">
        <v>3332.335</v>
      </c>
      <c r="V923" s="167">
        <v>0</v>
      </c>
      <c r="W923" s="167">
        <v>1.83499108653468E-3</v>
      </c>
      <c r="X923" s="167">
        <v>5.6034286003188601E-4</v>
      </c>
    </row>
    <row r="924" spans="1:24">
      <c r="A924" s="5">
        <v>7833</v>
      </c>
      <c r="B924" s="5">
        <v>7836</v>
      </c>
      <c r="C924" s="5" t="s">
        <v>2536</v>
      </c>
      <c r="D924" s="5" t="s">
        <v>2537</v>
      </c>
      <c r="E924" s="5" t="s">
        <v>303</v>
      </c>
      <c r="F924" s="5" t="s">
        <v>2538</v>
      </c>
      <c r="G924" s="5" t="s">
        <v>2539</v>
      </c>
      <c r="H924" s="5" t="s">
        <v>269</v>
      </c>
      <c r="I924" s="5" t="s">
        <v>1887</v>
      </c>
      <c r="J924" s="5" t="s">
        <v>127</v>
      </c>
      <c r="K924" s="5" t="s">
        <v>128</v>
      </c>
      <c r="L924" s="3" t="s">
        <v>307</v>
      </c>
      <c r="M924" s="3" t="s">
        <v>2255</v>
      </c>
      <c r="N924" s="5" t="s">
        <v>2383</v>
      </c>
      <c r="O924" s="5" t="s">
        <v>271</v>
      </c>
      <c r="P924" s="5" t="s">
        <v>132</v>
      </c>
      <c r="Q924" s="155">
        <v>925</v>
      </c>
      <c r="R924" s="166">
        <v>3.19</v>
      </c>
      <c r="S924" s="169">
        <v>6371</v>
      </c>
      <c r="T924" s="153">
        <v>0.28399999999999997</v>
      </c>
      <c r="U924" s="155">
        <v>188.9</v>
      </c>
      <c r="V924" s="167">
        <v>9.9999999999999995E-7</v>
      </c>
      <c r="W924" s="167">
        <v>1.0401989627277E-4</v>
      </c>
      <c r="X924" s="167">
        <v>3.1764081365526902E-5</v>
      </c>
    </row>
    <row r="925" spans="1:24">
      <c r="A925" s="5">
        <v>7833</v>
      </c>
      <c r="B925" s="5">
        <v>7836</v>
      </c>
      <c r="C925" s="5" t="s">
        <v>1312</v>
      </c>
      <c r="D925" s="5" t="s">
        <v>1313</v>
      </c>
      <c r="E925" s="5" t="s">
        <v>303</v>
      </c>
      <c r="F925" s="5" t="s">
        <v>2540</v>
      </c>
      <c r="G925" s="5" t="s">
        <v>2541</v>
      </c>
      <c r="H925" s="5" t="s">
        <v>269</v>
      </c>
      <c r="I925" s="5" t="s">
        <v>1887</v>
      </c>
      <c r="J925" s="5" t="s">
        <v>127</v>
      </c>
      <c r="K925" s="5" t="s">
        <v>128</v>
      </c>
      <c r="L925" s="3" t="s">
        <v>307</v>
      </c>
      <c r="M925" s="3" t="s">
        <v>2259</v>
      </c>
      <c r="N925" s="5" t="s">
        <v>1230</v>
      </c>
      <c r="O925" s="5" t="s">
        <v>271</v>
      </c>
      <c r="P925" s="5" t="s">
        <v>132</v>
      </c>
      <c r="Q925" s="155">
        <v>15950</v>
      </c>
      <c r="R925" s="166">
        <v>3.19</v>
      </c>
      <c r="S925" s="169">
        <v>18650</v>
      </c>
      <c r="U925" s="155">
        <v>9489.2129999999997</v>
      </c>
      <c r="V925" s="167">
        <v>9.9999999999999995E-7</v>
      </c>
      <c r="W925" s="167">
        <v>5.2253511234883901E-3</v>
      </c>
      <c r="X925" s="167">
        <v>1.5956416435437401E-3</v>
      </c>
    </row>
    <row r="926" spans="1:24">
      <c r="A926" s="5">
        <v>7833</v>
      </c>
      <c r="B926" s="5">
        <v>7836</v>
      </c>
      <c r="C926" s="5" t="s">
        <v>1317</v>
      </c>
      <c r="D926" s="5" t="s">
        <v>1318</v>
      </c>
      <c r="E926" s="5" t="s">
        <v>303</v>
      </c>
      <c r="F926" s="5" t="s">
        <v>2417</v>
      </c>
      <c r="G926" s="5" t="s">
        <v>2418</v>
      </c>
      <c r="H926" s="5" t="s">
        <v>269</v>
      </c>
      <c r="I926" s="5" t="s">
        <v>1887</v>
      </c>
      <c r="J926" s="5" t="s">
        <v>127</v>
      </c>
      <c r="K926" s="5" t="s">
        <v>128</v>
      </c>
      <c r="L926" s="3" t="s">
        <v>307</v>
      </c>
      <c r="M926" s="3" t="s">
        <v>2255</v>
      </c>
      <c r="N926" s="5" t="s">
        <v>1258</v>
      </c>
      <c r="O926" s="5" t="s">
        <v>271</v>
      </c>
      <c r="P926" s="5" t="s">
        <v>132</v>
      </c>
      <c r="Q926" s="155">
        <v>9242</v>
      </c>
      <c r="R926" s="166">
        <v>3.19</v>
      </c>
      <c r="S926" s="169">
        <v>19491</v>
      </c>
      <c r="U926" s="155">
        <v>5746.3329999999996</v>
      </c>
      <c r="V926" s="167">
        <v>3.0000000000000001E-6</v>
      </c>
      <c r="W926" s="167">
        <v>3.1642882663423899E-3</v>
      </c>
      <c r="X926" s="167">
        <v>9.6626427786962801E-4</v>
      </c>
    </row>
    <row r="927" spans="1:24">
      <c r="A927" s="5">
        <v>7833</v>
      </c>
      <c r="B927" s="5">
        <v>7836</v>
      </c>
      <c r="C927" s="5" t="s">
        <v>1327</v>
      </c>
      <c r="D927" s="5" t="s">
        <v>1328</v>
      </c>
      <c r="E927" s="5" t="s">
        <v>303</v>
      </c>
      <c r="F927" s="5" t="s">
        <v>2542</v>
      </c>
      <c r="G927" s="5" t="s">
        <v>2543</v>
      </c>
      <c r="H927" s="5" t="s">
        <v>269</v>
      </c>
      <c r="I927" s="5" t="s">
        <v>1887</v>
      </c>
      <c r="J927" s="5" t="s">
        <v>127</v>
      </c>
      <c r="K927" s="5" t="s">
        <v>128</v>
      </c>
      <c r="L927" s="3" t="s">
        <v>307</v>
      </c>
      <c r="M927" s="3" t="s">
        <v>2255</v>
      </c>
      <c r="N927" s="5" t="s">
        <v>1252</v>
      </c>
      <c r="O927" s="5" t="s">
        <v>271</v>
      </c>
      <c r="P927" s="5" t="s">
        <v>132</v>
      </c>
      <c r="Q927" s="155">
        <v>1025</v>
      </c>
      <c r="R927" s="166">
        <v>3.19</v>
      </c>
      <c r="S927" s="169">
        <v>14331</v>
      </c>
      <c r="U927" s="155">
        <v>468.58800000000002</v>
      </c>
      <c r="V927" s="167">
        <v>0</v>
      </c>
      <c r="W927" s="167">
        <v>2.5803363266400502E-4</v>
      </c>
      <c r="X927" s="167">
        <v>7.8794553702391207E-5</v>
      </c>
    </row>
    <row r="928" spans="1:24">
      <c r="A928" s="5">
        <v>7833</v>
      </c>
      <c r="B928" s="5">
        <v>7836</v>
      </c>
      <c r="C928" s="5" t="s">
        <v>2276</v>
      </c>
      <c r="D928" s="5" t="s">
        <v>2277</v>
      </c>
      <c r="E928" s="5" t="s">
        <v>266</v>
      </c>
      <c r="F928" s="5" t="s">
        <v>2278</v>
      </c>
      <c r="G928" s="5" t="s">
        <v>2279</v>
      </c>
      <c r="H928" s="5" t="s">
        <v>269</v>
      </c>
      <c r="I928" s="5" t="s">
        <v>1887</v>
      </c>
      <c r="J928" s="5" t="s">
        <v>127</v>
      </c>
      <c r="K928" s="5" t="s">
        <v>128</v>
      </c>
      <c r="L928" s="3" t="s">
        <v>307</v>
      </c>
      <c r="M928" s="3" t="s">
        <v>2259</v>
      </c>
      <c r="N928" s="5" t="s">
        <v>308</v>
      </c>
      <c r="O928" s="5" t="s">
        <v>271</v>
      </c>
      <c r="P928" s="5" t="s">
        <v>132</v>
      </c>
      <c r="Q928" s="155">
        <v>707</v>
      </c>
      <c r="R928" s="166">
        <v>3.19</v>
      </c>
      <c r="S928" s="169">
        <v>1470</v>
      </c>
      <c r="U928" s="155">
        <v>33.152999999999999</v>
      </c>
      <c r="V928" s="167">
        <v>9.1000000000000003E-5</v>
      </c>
      <c r="W928" s="167">
        <v>1.8256297474951901E-5</v>
      </c>
      <c r="X928" s="167">
        <v>5.5748423061967398E-6</v>
      </c>
    </row>
    <row r="929" spans="1:24">
      <c r="A929" s="5">
        <v>7833</v>
      </c>
      <c r="B929" s="5">
        <v>7836</v>
      </c>
      <c r="C929" s="5" t="s">
        <v>2280</v>
      </c>
      <c r="D929" s="5" t="s">
        <v>2281</v>
      </c>
      <c r="E929" s="5" t="s">
        <v>303</v>
      </c>
      <c r="F929" s="5" t="s">
        <v>2282</v>
      </c>
      <c r="G929" s="5" t="s">
        <v>2283</v>
      </c>
      <c r="H929" s="5" t="s">
        <v>269</v>
      </c>
      <c r="I929" s="5" t="s">
        <v>1887</v>
      </c>
      <c r="J929" s="5" t="s">
        <v>127</v>
      </c>
      <c r="K929" s="5" t="s">
        <v>128</v>
      </c>
      <c r="L929" s="3" t="s">
        <v>307</v>
      </c>
      <c r="M929" s="3" t="s">
        <v>2255</v>
      </c>
      <c r="N929" s="5" t="s">
        <v>2256</v>
      </c>
      <c r="O929" s="5" t="s">
        <v>271</v>
      </c>
      <c r="P929" s="5" t="s">
        <v>132</v>
      </c>
      <c r="Q929" s="155">
        <v>10293</v>
      </c>
      <c r="R929" s="166">
        <v>3.19</v>
      </c>
      <c r="S929" s="169">
        <v>18511</v>
      </c>
      <c r="U929" s="155">
        <v>6078.0259999999998</v>
      </c>
      <c r="V929" s="167">
        <v>3.0000000000000001E-5</v>
      </c>
      <c r="W929" s="167">
        <v>3.34693908928026E-3</v>
      </c>
      <c r="X929" s="167">
        <v>1.02203952673226E-3</v>
      </c>
    </row>
    <row r="930" spans="1:24">
      <c r="A930" s="5">
        <v>7833</v>
      </c>
      <c r="B930" s="5">
        <v>7836</v>
      </c>
      <c r="C930" s="5" t="s">
        <v>2040</v>
      </c>
      <c r="D930" s="5" t="s">
        <v>2041</v>
      </c>
      <c r="E930" s="5" t="s">
        <v>266</v>
      </c>
      <c r="F930" s="5" t="s">
        <v>2284</v>
      </c>
      <c r="G930" s="5" t="s">
        <v>2285</v>
      </c>
      <c r="H930" s="5" t="s">
        <v>269</v>
      </c>
      <c r="I930" s="5" t="s">
        <v>1887</v>
      </c>
      <c r="J930" s="5" t="s">
        <v>127</v>
      </c>
      <c r="K930" s="5" t="s">
        <v>128</v>
      </c>
      <c r="L930" s="3" t="s">
        <v>307</v>
      </c>
      <c r="M930" s="3" t="s">
        <v>2255</v>
      </c>
      <c r="N930" s="5" t="s">
        <v>2044</v>
      </c>
      <c r="O930" s="5" t="s">
        <v>271</v>
      </c>
      <c r="P930" s="5" t="s">
        <v>132</v>
      </c>
      <c r="Q930" s="155">
        <v>243600</v>
      </c>
      <c r="R930" s="166">
        <v>3.19</v>
      </c>
      <c r="S930" s="169">
        <v>3121</v>
      </c>
      <c r="U930" s="155">
        <v>24252.792000000001</v>
      </c>
      <c r="V930" s="167">
        <v>2.1499999999999999E-4</v>
      </c>
      <c r="W930" s="167">
        <v>1.33550958024685E-2</v>
      </c>
      <c r="X930" s="167">
        <v>4.0781847022958997E-3</v>
      </c>
    </row>
    <row r="931" spans="1:24">
      <c r="A931" s="5">
        <v>7833</v>
      </c>
      <c r="B931" s="5">
        <v>7836</v>
      </c>
      <c r="C931" s="5" t="s">
        <v>2291</v>
      </c>
      <c r="D931" s="5" t="s">
        <v>2292</v>
      </c>
      <c r="E931" s="5" t="s">
        <v>266</v>
      </c>
      <c r="F931" s="5" t="s">
        <v>2293</v>
      </c>
      <c r="G931" s="5" t="s">
        <v>2294</v>
      </c>
      <c r="H931" s="5" t="s">
        <v>269</v>
      </c>
      <c r="I931" s="5" t="s">
        <v>1887</v>
      </c>
      <c r="J931" s="5" t="s">
        <v>127</v>
      </c>
      <c r="K931" s="5" t="s">
        <v>330</v>
      </c>
      <c r="L931" s="3" t="s">
        <v>307</v>
      </c>
      <c r="M931" s="3" t="s">
        <v>2259</v>
      </c>
      <c r="N931" s="5" t="s">
        <v>1258</v>
      </c>
      <c r="O931" s="5" t="s">
        <v>271</v>
      </c>
      <c r="P931" s="5" t="s">
        <v>132</v>
      </c>
      <c r="Q931" s="155">
        <v>24245</v>
      </c>
      <c r="R931" s="166">
        <v>3.19</v>
      </c>
      <c r="S931" s="169">
        <v>10389</v>
      </c>
      <c r="U931" s="155">
        <v>8035.0140000000001</v>
      </c>
      <c r="V931" s="167">
        <v>4.3600000000000003E-4</v>
      </c>
      <c r="W931" s="167">
        <v>4.4245783491220804E-3</v>
      </c>
      <c r="X931" s="167">
        <v>1.3511133131792301E-3</v>
      </c>
    </row>
    <row r="932" spans="1:24">
      <c r="A932" s="5">
        <v>7833</v>
      </c>
      <c r="B932" s="5">
        <v>7842</v>
      </c>
      <c r="C932" s="5" t="s">
        <v>2251</v>
      </c>
      <c r="D932" s="5" t="s">
        <v>2252</v>
      </c>
      <c r="E932" s="5" t="s">
        <v>303</v>
      </c>
      <c r="F932" s="5" t="s">
        <v>2253</v>
      </c>
      <c r="G932" s="5" t="s">
        <v>2254</v>
      </c>
      <c r="H932" s="5" t="s">
        <v>269</v>
      </c>
      <c r="I932" s="5" t="s">
        <v>1887</v>
      </c>
      <c r="J932" s="5" t="s">
        <v>127</v>
      </c>
      <c r="K932" s="5" t="s">
        <v>128</v>
      </c>
      <c r="L932" s="3" t="s">
        <v>307</v>
      </c>
      <c r="M932" s="3" t="s">
        <v>2255</v>
      </c>
      <c r="N932" s="5" t="s">
        <v>2256</v>
      </c>
      <c r="O932" s="5" t="s">
        <v>271</v>
      </c>
      <c r="P932" s="5" t="s">
        <v>132</v>
      </c>
      <c r="Q932" s="155">
        <v>950</v>
      </c>
      <c r="R932" s="166">
        <v>3.19</v>
      </c>
      <c r="S932" s="169">
        <v>4894</v>
      </c>
      <c r="T932" s="153">
        <v>0.51300000000000001</v>
      </c>
      <c r="U932" s="155">
        <v>149.94900000000001</v>
      </c>
      <c r="V932" s="167">
        <v>6.0000000000000002E-6</v>
      </c>
      <c r="W932" s="167">
        <v>0.63343574816731396</v>
      </c>
      <c r="X932" s="167">
        <v>6.3893342304068197E-4</v>
      </c>
    </row>
    <row r="933" spans="1:24">
      <c r="A933" s="5">
        <v>7833</v>
      </c>
      <c r="B933" s="5">
        <v>7842</v>
      </c>
      <c r="C933" s="5" t="s">
        <v>2262</v>
      </c>
      <c r="D933" s="5" t="s">
        <v>2263</v>
      </c>
      <c r="E933" s="5" t="s">
        <v>303</v>
      </c>
      <c r="F933" s="5" t="s">
        <v>2262</v>
      </c>
      <c r="G933" s="5" t="s">
        <v>2264</v>
      </c>
      <c r="H933" s="5" t="s">
        <v>269</v>
      </c>
      <c r="I933" s="5" t="s">
        <v>1887</v>
      </c>
      <c r="J933" s="5" t="s">
        <v>127</v>
      </c>
      <c r="K933" s="5" t="s">
        <v>128</v>
      </c>
      <c r="L933" s="3" t="s">
        <v>307</v>
      </c>
      <c r="M933" s="3" t="s">
        <v>2255</v>
      </c>
      <c r="N933" s="5" t="s">
        <v>2256</v>
      </c>
      <c r="O933" s="5" t="s">
        <v>271</v>
      </c>
      <c r="P933" s="5" t="s">
        <v>132</v>
      </c>
      <c r="Q933" s="155">
        <v>400</v>
      </c>
      <c r="R933" s="166">
        <v>3.19</v>
      </c>
      <c r="S933" s="169">
        <v>6748</v>
      </c>
      <c r="T933" s="153">
        <v>0.21</v>
      </c>
      <c r="U933" s="155">
        <v>86.774000000000001</v>
      </c>
      <c r="V933" s="167">
        <v>3.0000000000000001E-6</v>
      </c>
      <c r="W933" s="167">
        <v>0.36656425183268698</v>
      </c>
      <c r="X933" s="167">
        <v>3.69745712750556E-4</v>
      </c>
    </row>
    <row r="934" spans="1:24">
      <c r="A934" s="5">
        <v>7833</v>
      </c>
      <c r="B934" s="5">
        <v>7986</v>
      </c>
      <c r="C934" s="5" t="s">
        <v>340</v>
      </c>
      <c r="D934" s="5" t="s">
        <v>341</v>
      </c>
      <c r="E934" s="5" t="s">
        <v>266</v>
      </c>
      <c r="F934" s="5" t="s">
        <v>1888</v>
      </c>
      <c r="G934" s="5" t="s">
        <v>1889</v>
      </c>
      <c r="H934" s="5" t="s">
        <v>269</v>
      </c>
      <c r="I934" s="5" t="s">
        <v>1887</v>
      </c>
      <c r="J934" s="5" t="s">
        <v>30</v>
      </c>
      <c r="K934" s="5" t="s">
        <v>30</v>
      </c>
      <c r="L934" s="3" t="s">
        <v>307</v>
      </c>
      <c r="M934" s="3" t="s">
        <v>31</v>
      </c>
      <c r="N934" s="5" t="s">
        <v>297</v>
      </c>
      <c r="O934" s="5" t="s">
        <v>271</v>
      </c>
      <c r="P934" s="5" t="s">
        <v>34</v>
      </c>
      <c r="Q934" s="155">
        <v>640</v>
      </c>
      <c r="R934" s="166">
        <v>1</v>
      </c>
      <c r="S934" s="169">
        <v>7459</v>
      </c>
      <c r="U934" s="155">
        <v>47.738</v>
      </c>
      <c r="V934" s="167">
        <v>1.9999999999999999E-6</v>
      </c>
      <c r="W934" s="167">
        <v>3.78941672263479E-3</v>
      </c>
      <c r="X934" s="167">
        <v>2.8150649479349101E-4</v>
      </c>
    </row>
    <row r="935" spans="1:24">
      <c r="A935" s="5">
        <v>7833</v>
      </c>
      <c r="B935" s="5">
        <v>7986</v>
      </c>
      <c r="C935" s="5" t="s">
        <v>351</v>
      </c>
      <c r="D935" s="5" t="s">
        <v>352</v>
      </c>
      <c r="E935" s="5" t="s">
        <v>266</v>
      </c>
      <c r="F935" s="5" t="s">
        <v>1890</v>
      </c>
      <c r="G935" s="5" t="s">
        <v>1891</v>
      </c>
      <c r="H935" s="5" t="s">
        <v>269</v>
      </c>
      <c r="I935" s="5" t="s">
        <v>1887</v>
      </c>
      <c r="J935" s="5" t="s">
        <v>30</v>
      </c>
      <c r="K935" s="5" t="s">
        <v>30</v>
      </c>
      <c r="L935" s="3" t="s">
        <v>307</v>
      </c>
      <c r="M935" s="3" t="s">
        <v>31</v>
      </c>
      <c r="N935" s="5" t="s">
        <v>355</v>
      </c>
      <c r="O935" s="5" t="s">
        <v>271</v>
      </c>
      <c r="P935" s="5" t="s">
        <v>34</v>
      </c>
      <c r="Q935" s="155">
        <v>1088.04</v>
      </c>
      <c r="R935" s="166">
        <v>1</v>
      </c>
      <c r="S935" s="169">
        <v>277.60000000000002</v>
      </c>
      <c r="U935" s="155">
        <v>3.02</v>
      </c>
      <c r="V935" s="167">
        <v>4.8000000000000001E-5</v>
      </c>
      <c r="W935" s="167">
        <v>2.3975965761173699E-4</v>
      </c>
      <c r="X935" s="167">
        <v>1.78111582196848E-5</v>
      </c>
    </row>
    <row r="936" spans="1:24">
      <c r="A936" s="5">
        <v>7833</v>
      </c>
      <c r="B936" s="5">
        <v>7986</v>
      </c>
      <c r="C936" s="5" t="s">
        <v>1892</v>
      </c>
      <c r="D936" s="5" t="s">
        <v>1893</v>
      </c>
      <c r="E936" s="5" t="s">
        <v>266</v>
      </c>
      <c r="F936" s="5" t="s">
        <v>1894</v>
      </c>
      <c r="G936" s="5" t="s">
        <v>1895</v>
      </c>
      <c r="H936" s="5" t="s">
        <v>269</v>
      </c>
      <c r="I936" s="5" t="s">
        <v>1887</v>
      </c>
      <c r="J936" s="5" t="s">
        <v>30</v>
      </c>
      <c r="K936" s="5" t="s">
        <v>30</v>
      </c>
      <c r="L936" s="3" t="s">
        <v>307</v>
      </c>
      <c r="M936" s="3" t="s">
        <v>31</v>
      </c>
      <c r="N936" s="5" t="s">
        <v>282</v>
      </c>
      <c r="O936" s="5" t="s">
        <v>271</v>
      </c>
      <c r="P936" s="5" t="s">
        <v>34</v>
      </c>
      <c r="Q936" s="155">
        <v>303</v>
      </c>
      <c r="R936" s="166">
        <v>1</v>
      </c>
      <c r="S936" s="169">
        <v>8600</v>
      </c>
      <c r="U936" s="155">
        <v>26.058</v>
      </c>
      <c r="V936" s="167">
        <v>2.0000000000000002E-5</v>
      </c>
      <c r="W936" s="167">
        <v>2.0684873340598899E-3</v>
      </c>
      <c r="X936" s="167">
        <v>1.5366286200665301E-4</v>
      </c>
    </row>
    <row r="937" spans="1:24">
      <c r="A937" s="5">
        <v>7833</v>
      </c>
      <c r="B937" s="5">
        <v>7986</v>
      </c>
      <c r="C937" s="5" t="s">
        <v>1906</v>
      </c>
      <c r="D937" s="5" t="s">
        <v>1907</v>
      </c>
      <c r="E937" s="5" t="s">
        <v>266</v>
      </c>
      <c r="F937" s="5" t="s">
        <v>1908</v>
      </c>
      <c r="G937" s="5" t="s">
        <v>1909</v>
      </c>
      <c r="H937" s="5" t="s">
        <v>269</v>
      </c>
      <c r="I937" s="5" t="s">
        <v>1887</v>
      </c>
      <c r="J937" s="5" t="s">
        <v>30</v>
      </c>
      <c r="K937" s="5" t="s">
        <v>30</v>
      </c>
      <c r="L937" s="3" t="s">
        <v>307</v>
      </c>
      <c r="M937" s="3" t="s">
        <v>31</v>
      </c>
      <c r="N937" s="5" t="s">
        <v>705</v>
      </c>
      <c r="O937" s="5" t="s">
        <v>271</v>
      </c>
      <c r="P937" s="5" t="s">
        <v>34</v>
      </c>
      <c r="Q937" s="155">
        <v>41</v>
      </c>
      <c r="R937" s="166">
        <v>1</v>
      </c>
      <c r="S937" s="169">
        <v>24170</v>
      </c>
      <c r="U937" s="155">
        <v>9.91</v>
      </c>
      <c r="V937" s="167">
        <v>3.0000000000000001E-6</v>
      </c>
      <c r="W937" s="167">
        <v>7.8663323871107805E-4</v>
      </c>
      <c r="X937" s="167">
        <v>5.8437058240361003E-5</v>
      </c>
    </row>
    <row r="938" spans="1:24">
      <c r="A938" s="5">
        <v>7833</v>
      </c>
      <c r="B938" s="5">
        <v>7986</v>
      </c>
      <c r="C938" s="5" t="s">
        <v>371</v>
      </c>
      <c r="D938" s="5" t="s">
        <v>372</v>
      </c>
      <c r="E938" s="5" t="s">
        <v>266</v>
      </c>
      <c r="F938" s="5" t="s">
        <v>1914</v>
      </c>
      <c r="G938" s="5" t="s">
        <v>1915</v>
      </c>
      <c r="H938" s="5" t="s">
        <v>269</v>
      </c>
      <c r="I938" s="5" t="s">
        <v>1887</v>
      </c>
      <c r="J938" s="5" t="s">
        <v>30</v>
      </c>
      <c r="K938" s="5" t="s">
        <v>30</v>
      </c>
      <c r="L938" s="3" t="s">
        <v>307</v>
      </c>
      <c r="M938" s="3" t="s">
        <v>31</v>
      </c>
      <c r="N938" s="5" t="s">
        <v>1916</v>
      </c>
      <c r="O938" s="5" t="s">
        <v>271</v>
      </c>
      <c r="P938" s="5" t="s">
        <v>34</v>
      </c>
      <c r="Q938" s="155">
        <v>4125</v>
      </c>
      <c r="R938" s="166">
        <v>1</v>
      </c>
      <c r="S938" s="169">
        <v>2200</v>
      </c>
      <c r="U938" s="155">
        <v>90.75</v>
      </c>
      <c r="V938" s="167">
        <v>2.8E-5</v>
      </c>
      <c r="W938" s="167">
        <v>7.2037464719446999E-3</v>
      </c>
      <c r="X938" s="167">
        <v>5.3514869625849004E-4</v>
      </c>
    </row>
    <row r="939" spans="1:24">
      <c r="A939" s="5">
        <v>7833</v>
      </c>
      <c r="B939" s="5">
        <v>7986</v>
      </c>
      <c r="C939" s="5" t="s">
        <v>363</v>
      </c>
      <c r="D939" s="5" t="s">
        <v>364</v>
      </c>
      <c r="E939" s="5" t="s">
        <v>266</v>
      </c>
      <c r="F939" s="5" t="s">
        <v>1917</v>
      </c>
      <c r="G939" s="5" t="s">
        <v>1918</v>
      </c>
      <c r="H939" s="5" t="s">
        <v>269</v>
      </c>
      <c r="I939" s="5" t="s">
        <v>1887</v>
      </c>
      <c r="J939" s="5" t="s">
        <v>30</v>
      </c>
      <c r="K939" s="5" t="s">
        <v>30</v>
      </c>
      <c r="L939" s="3" t="s">
        <v>307</v>
      </c>
      <c r="M939" s="3" t="s">
        <v>31</v>
      </c>
      <c r="N939" s="5" t="s">
        <v>367</v>
      </c>
      <c r="O939" s="5" t="s">
        <v>271</v>
      </c>
      <c r="P939" s="5" t="s">
        <v>34</v>
      </c>
      <c r="Q939" s="155">
        <v>1563.83</v>
      </c>
      <c r="R939" s="166">
        <v>1</v>
      </c>
      <c r="S939" s="169">
        <v>6231</v>
      </c>
      <c r="U939" s="155">
        <v>97.441999999999993</v>
      </c>
      <c r="V939" s="167">
        <v>1.2E-5</v>
      </c>
      <c r="W939" s="167">
        <v>7.7349779086031698E-3</v>
      </c>
      <c r="X939" s="167">
        <v>5.7461257964840095E-4</v>
      </c>
    </row>
    <row r="940" spans="1:24">
      <c r="A940" s="5">
        <v>7833</v>
      </c>
      <c r="B940" s="5">
        <v>7986</v>
      </c>
      <c r="C940" s="5" t="s">
        <v>383</v>
      </c>
      <c r="D940" s="5" t="s">
        <v>384</v>
      </c>
      <c r="E940" s="5" t="s">
        <v>266</v>
      </c>
      <c r="F940" s="5" t="s">
        <v>1919</v>
      </c>
      <c r="G940" s="5" t="s">
        <v>1920</v>
      </c>
      <c r="H940" s="5" t="s">
        <v>269</v>
      </c>
      <c r="I940" s="5" t="s">
        <v>1887</v>
      </c>
      <c r="J940" s="5" t="s">
        <v>30</v>
      </c>
      <c r="K940" s="5" t="s">
        <v>30</v>
      </c>
      <c r="L940" s="3" t="s">
        <v>307</v>
      </c>
      <c r="M940" s="3" t="s">
        <v>31</v>
      </c>
      <c r="N940" s="5" t="s">
        <v>387</v>
      </c>
      <c r="O940" s="5" t="s">
        <v>271</v>
      </c>
      <c r="P940" s="5" t="s">
        <v>34</v>
      </c>
      <c r="Q940" s="155">
        <v>234</v>
      </c>
      <c r="R940" s="166">
        <v>1</v>
      </c>
      <c r="S940" s="169">
        <v>183600</v>
      </c>
      <c r="T940" s="153">
        <v>0.55800000000000005</v>
      </c>
      <c r="U940" s="155">
        <v>430.18200000000002</v>
      </c>
      <c r="V940" s="167">
        <v>5.0000000000000004E-6</v>
      </c>
      <c r="W940" s="167">
        <v>3.4147922973065098E-2</v>
      </c>
      <c r="X940" s="167">
        <v>2.5367656302371102E-3</v>
      </c>
    </row>
    <row r="941" spans="1:24">
      <c r="A941" s="5">
        <v>7833</v>
      </c>
      <c r="B941" s="5">
        <v>7986</v>
      </c>
      <c r="C941" s="5" t="s">
        <v>389</v>
      </c>
      <c r="D941" s="5" t="s">
        <v>390</v>
      </c>
      <c r="E941" s="5" t="s">
        <v>266</v>
      </c>
      <c r="F941" s="5" t="s">
        <v>1921</v>
      </c>
      <c r="G941" s="5" t="s">
        <v>1922</v>
      </c>
      <c r="H941" s="5" t="s">
        <v>269</v>
      </c>
      <c r="I941" s="5" t="s">
        <v>1887</v>
      </c>
      <c r="J941" s="5" t="s">
        <v>30</v>
      </c>
      <c r="K941" s="5" t="s">
        <v>30</v>
      </c>
      <c r="L941" s="3" t="s">
        <v>307</v>
      </c>
      <c r="M941" s="3" t="s">
        <v>31</v>
      </c>
      <c r="N941" s="5" t="s">
        <v>393</v>
      </c>
      <c r="O941" s="5" t="s">
        <v>271</v>
      </c>
      <c r="P941" s="5" t="s">
        <v>34</v>
      </c>
      <c r="Q941" s="155">
        <v>3932</v>
      </c>
      <c r="R941" s="166">
        <v>1</v>
      </c>
      <c r="S941" s="169">
        <v>821.5</v>
      </c>
      <c r="U941" s="155">
        <v>32.301000000000002</v>
      </c>
      <c r="V941" s="167">
        <v>3.8999999999999999E-5</v>
      </c>
      <c r="W941" s="167">
        <v>2.5640876277018701E-3</v>
      </c>
      <c r="X941" s="167">
        <v>1.9047979497906399E-4</v>
      </c>
    </row>
    <row r="942" spans="1:24">
      <c r="A942" s="5">
        <v>7833</v>
      </c>
      <c r="B942" s="5">
        <v>7986</v>
      </c>
      <c r="C942" s="5" t="s">
        <v>409</v>
      </c>
      <c r="D942" s="5" t="s">
        <v>410</v>
      </c>
      <c r="E942" s="5" t="s">
        <v>266</v>
      </c>
      <c r="F942" s="5" t="s">
        <v>1923</v>
      </c>
      <c r="G942" s="5" t="s">
        <v>1924</v>
      </c>
      <c r="H942" s="5" t="s">
        <v>269</v>
      </c>
      <c r="I942" s="5" t="s">
        <v>1887</v>
      </c>
      <c r="J942" s="5" t="s">
        <v>30</v>
      </c>
      <c r="K942" s="5" t="s">
        <v>30</v>
      </c>
      <c r="L942" s="3" t="s">
        <v>307</v>
      </c>
      <c r="M942" s="3" t="s">
        <v>31</v>
      </c>
      <c r="N942" s="5" t="s">
        <v>367</v>
      </c>
      <c r="O942" s="5" t="s">
        <v>271</v>
      </c>
      <c r="P942" s="5" t="s">
        <v>34</v>
      </c>
      <c r="Q942" s="155">
        <v>2970</v>
      </c>
      <c r="R942" s="166">
        <v>1</v>
      </c>
      <c r="S942" s="169">
        <v>3920</v>
      </c>
      <c r="U942" s="155">
        <v>116.42400000000001</v>
      </c>
      <c r="V942" s="167">
        <v>1.2999999999999999E-5</v>
      </c>
      <c r="W942" s="167">
        <v>9.2417518374621407E-3</v>
      </c>
      <c r="X942" s="167">
        <v>6.8654712741816502E-4</v>
      </c>
    </row>
    <row r="943" spans="1:24">
      <c r="A943" s="5">
        <v>7833</v>
      </c>
      <c r="B943" s="5">
        <v>7986</v>
      </c>
      <c r="C943" s="5" t="s">
        <v>422</v>
      </c>
      <c r="D943" s="5" t="s">
        <v>423</v>
      </c>
      <c r="E943" s="5" t="s">
        <v>266</v>
      </c>
      <c r="F943" s="5" t="s">
        <v>2304</v>
      </c>
      <c r="G943" s="5" t="s">
        <v>2305</v>
      </c>
      <c r="H943" s="5" t="s">
        <v>269</v>
      </c>
      <c r="I943" s="5" t="s">
        <v>1887</v>
      </c>
      <c r="J943" s="5" t="s">
        <v>30</v>
      </c>
      <c r="K943" s="5" t="s">
        <v>30</v>
      </c>
      <c r="L943" s="3" t="s">
        <v>307</v>
      </c>
      <c r="M943" s="3" t="s">
        <v>31</v>
      </c>
      <c r="N943" s="5" t="s">
        <v>317</v>
      </c>
      <c r="O943" s="5" t="s">
        <v>271</v>
      </c>
      <c r="P943" s="5" t="s">
        <v>34</v>
      </c>
      <c r="Q943" s="155">
        <v>7400</v>
      </c>
      <c r="R943" s="166">
        <v>1</v>
      </c>
      <c r="S943" s="169">
        <v>997.2</v>
      </c>
      <c r="U943" s="155">
        <v>73.793000000000006</v>
      </c>
      <c r="V943" s="167">
        <v>1.54E-4</v>
      </c>
      <c r="W943" s="167">
        <v>5.8576817923407199E-3</v>
      </c>
      <c r="X943" s="167">
        <v>4.3515284532521798E-4</v>
      </c>
    </row>
    <row r="944" spans="1:24">
      <c r="A944" s="5">
        <v>7833</v>
      </c>
      <c r="B944" s="5">
        <v>7986</v>
      </c>
      <c r="C944" s="5" t="s">
        <v>430</v>
      </c>
      <c r="D944" s="5" t="s">
        <v>431</v>
      </c>
      <c r="E944" s="5" t="s">
        <v>266</v>
      </c>
      <c r="F944" s="5" t="s">
        <v>1929</v>
      </c>
      <c r="G944" s="5" t="s">
        <v>1930</v>
      </c>
      <c r="H944" s="5" t="s">
        <v>269</v>
      </c>
      <c r="I944" s="5" t="s">
        <v>1887</v>
      </c>
      <c r="J944" s="5" t="s">
        <v>30</v>
      </c>
      <c r="K944" s="5" t="s">
        <v>30</v>
      </c>
      <c r="L944" s="3" t="s">
        <v>307</v>
      </c>
      <c r="M944" s="3" t="s">
        <v>31</v>
      </c>
      <c r="N944" s="5" t="s">
        <v>401</v>
      </c>
      <c r="O944" s="5" t="s">
        <v>271</v>
      </c>
      <c r="P944" s="5" t="s">
        <v>34</v>
      </c>
      <c r="Q944" s="155">
        <v>764</v>
      </c>
      <c r="R944" s="166">
        <v>1</v>
      </c>
      <c r="S944" s="169">
        <v>18340</v>
      </c>
      <c r="U944" s="155">
        <v>140.11799999999999</v>
      </c>
      <c r="V944" s="167">
        <v>2.1999999999999999E-5</v>
      </c>
      <c r="W944" s="167">
        <v>1.1122552800632001E-2</v>
      </c>
      <c r="X944" s="167">
        <v>8.26267228240977E-4</v>
      </c>
    </row>
    <row r="945" spans="1:24">
      <c r="A945" s="5">
        <v>7833</v>
      </c>
      <c r="B945" s="5">
        <v>7986</v>
      </c>
      <c r="C945" s="5" t="s">
        <v>435</v>
      </c>
      <c r="D945" s="5" t="s">
        <v>436</v>
      </c>
      <c r="E945" s="5" t="s">
        <v>266</v>
      </c>
      <c r="F945" s="5" t="s">
        <v>1931</v>
      </c>
      <c r="G945" s="5" t="s">
        <v>1932</v>
      </c>
      <c r="H945" s="5" t="s">
        <v>269</v>
      </c>
      <c r="I945" s="5" t="s">
        <v>1887</v>
      </c>
      <c r="J945" s="5" t="s">
        <v>30</v>
      </c>
      <c r="K945" s="5" t="s">
        <v>30</v>
      </c>
      <c r="L945" s="3" t="s">
        <v>307</v>
      </c>
      <c r="M945" s="3" t="s">
        <v>31</v>
      </c>
      <c r="N945" s="5" t="s">
        <v>401</v>
      </c>
      <c r="O945" s="5" t="s">
        <v>271</v>
      </c>
      <c r="P945" s="5" t="s">
        <v>34</v>
      </c>
      <c r="Q945" s="155">
        <v>480</v>
      </c>
      <c r="R945" s="166">
        <v>1</v>
      </c>
      <c r="S945" s="169">
        <v>10900</v>
      </c>
      <c r="U945" s="155">
        <v>52.32</v>
      </c>
      <c r="V945" s="167">
        <v>6.0000000000000002E-6</v>
      </c>
      <c r="W945" s="167">
        <v>4.15316821390795E-3</v>
      </c>
      <c r="X945" s="167">
        <v>3.0852870290076301E-4</v>
      </c>
    </row>
    <row r="946" spans="1:24">
      <c r="A946" s="5">
        <v>7833</v>
      </c>
      <c r="B946" s="5">
        <v>7986</v>
      </c>
      <c r="C946" s="5" t="s">
        <v>445</v>
      </c>
      <c r="D946" s="5" t="s">
        <v>446</v>
      </c>
      <c r="E946" s="5" t="s">
        <v>266</v>
      </c>
      <c r="F946" s="5" t="s">
        <v>1933</v>
      </c>
      <c r="G946" s="5" t="s">
        <v>1934</v>
      </c>
      <c r="H946" s="5" t="s">
        <v>269</v>
      </c>
      <c r="I946" s="5" t="s">
        <v>1887</v>
      </c>
      <c r="J946" s="5" t="s">
        <v>30</v>
      </c>
      <c r="K946" s="5" t="s">
        <v>30</v>
      </c>
      <c r="L946" s="3" t="s">
        <v>307</v>
      </c>
      <c r="M946" s="3" t="s">
        <v>31</v>
      </c>
      <c r="N946" s="5" t="s">
        <v>331</v>
      </c>
      <c r="O946" s="5" t="s">
        <v>271</v>
      </c>
      <c r="P946" s="5" t="s">
        <v>34</v>
      </c>
      <c r="Q946" s="155">
        <v>1623</v>
      </c>
      <c r="R946" s="166">
        <v>1</v>
      </c>
      <c r="S946" s="169">
        <v>4725</v>
      </c>
      <c r="U946" s="155">
        <v>76.686999999999998</v>
      </c>
      <c r="V946" s="167">
        <v>2.5000000000000001E-5</v>
      </c>
      <c r="W946" s="167">
        <v>6.0874039091725098E-3</v>
      </c>
      <c r="X946" s="167">
        <v>4.5221833920441602E-4</v>
      </c>
    </row>
    <row r="947" spans="1:24">
      <c r="A947" s="5">
        <v>7833</v>
      </c>
      <c r="B947" s="5">
        <v>7986</v>
      </c>
      <c r="C947" s="5" t="s">
        <v>451</v>
      </c>
      <c r="D947" s="5" t="s">
        <v>452</v>
      </c>
      <c r="E947" s="5" t="s">
        <v>266</v>
      </c>
      <c r="F947" s="5" t="s">
        <v>1935</v>
      </c>
      <c r="G947" s="5" t="s">
        <v>1936</v>
      </c>
      <c r="H947" s="5" t="s">
        <v>269</v>
      </c>
      <c r="I947" s="5" t="s">
        <v>1887</v>
      </c>
      <c r="J947" s="5" t="s">
        <v>30</v>
      </c>
      <c r="K947" s="5" t="s">
        <v>30</v>
      </c>
      <c r="L947" s="3" t="s">
        <v>307</v>
      </c>
      <c r="M947" s="3" t="s">
        <v>31</v>
      </c>
      <c r="N947" s="5" t="s">
        <v>455</v>
      </c>
      <c r="O947" s="5" t="s">
        <v>271</v>
      </c>
      <c r="P947" s="5" t="s">
        <v>34</v>
      </c>
      <c r="Q947" s="155">
        <v>475</v>
      </c>
      <c r="R947" s="166">
        <v>1</v>
      </c>
      <c r="S947" s="169">
        <v>10820</v>
      </c>
      <c r="U947" s="155">
        <v>51.395000000000003</v>
      </c>
      <c r="V947" s="167">
        <v>1.9000000000000001E-5</v>
      </c>
      <c r="W947" s="167">
        <v>4.0797415969762796E-3</v>
      </c>
      <c r="X947" s="167">
        <v>3.03074019219891E-4</v>
      </c>
    </row>
    <row r="948" spans="1:24">
      <c r="A948" s="5">
        <v>7833</v>
      </c>
      <c r="B948" s="5">
        <v>7986</v>
      </c>
      <c r="C948" s="5" t="s">
        <v>464</v>
      </c>
      <c r="D948" s="5" t="s">
        <v>465</v>
      </c>
      <c r="E948" s="5" t="s">
        <v>266</v>
      </c>
      <c r="F948" s="5" t="s">
        <v>1937</v>
      </c>
      <c r="G948" s="5" t="s">
        <v>1938</v>
      </c>
      <c r="H948" s="5" t="s">
        <v>269</v>
      </c>
      <c r="I948" s="5" t="s">
        <v>1887</v>
      </c>
      <c r="J948" s="5" t="s">
        <v>30</v>
      </c>
      <c r="K948" s="5" t="s">
        <v>30</v>
      </c>
      <c r="L948" s="3" t="s">
        <v>307</v>
      </c>
      <c r="M948" s="3" t="s">
        <v>31</v>
      </c>
      <c r="N948" s="5" t="s">
        <v>367</v>
      </c>
      <c r="O948" s="5" t="s">
        <v>271</v>
      </c>
      <c r="P948" s="5" t="s">
        <v>34</v>
      </c>
      <c r="Q948" s="155">
        <v>6383</v>
      </c>
      <c r="R948" s="166">
        <v>1</v>
      </c>
      <c r="S948" s="169">
        <v>2500</v>
      </c>
      <c r="U948" s="155">
        <v>159.57499999999999</v>
      </c>
      <c r="V948" s="167">
        <v>1.2999999999999999E-5</v>
      </c>
      <c r="W948" s="167">
        <v>1.26670836722928E-2</v>
      </c>
      <c r="X948" s="167">
        <v>9.4100664689199601E-4</v>
      </c>
    </row>
    <row r="949" spans="1:24">
      <c r="A949" s="5">
        <v>7833</v>
      </c>
      <c r="B949" s="5">
        <v>7986</v>
      </c>
      <c r="C949" s="5" t="s">
        <v>484</v>
      </c>
      <c r="D949" s="5" t="s">
        <v>485</v>
      </c>
      <c r="E949" s="5" t="s">
        <v>266</v>
      </c>
      <c r="F949" s="5" t="s">
        <v>1943</v>
      </c>
      <c r="G949" s="5" t="s">
        <v>1944</v>
      </c>
      <c r="H949" s="5" t="s">
        <v>269</v>
      </c>
      <c r="I949" s="5" t="s">
        <v>1887</v>
      </c>
      <c r="J949" s="5" t="s">
        <v>30</v>
      </c>
      <c r="K949" s="5" t="s">
        <v>128</v>
      </c>
      <c r="L949" s="3" t="s">
        <v>307</v>
      </c>
      <c r="M949" s="3" t="s">
        <v>31</v>
      </c>
      <c r="N949" s="5" t="s">
        <v>488</v>
      </c>
      <c r="O949" s="5" t="s">
        <v>271</v>
      </c>
      <c r="P949" s="5" t="s">
        <v>34</v>
      </c>
      <c r="Q949" s="155">
        <v>3324.3</v>
      </c>
      <c r="R949" s="166">
        <v>1</v>
      </c>
      <c r="S949" s="169">
        <v>14480</v>
      </c>
      <c r="U949" s="155">
        <v>481.35899999999998</v>
      </c>
      <c r="V949" s="167">
        <v>2.5000000000000001E-5</v>
      </c>
      <c r="W949" s="167">
        <v>3.8210309693003798E-2</v>
      </c>
      <c r="X949" s="167">
        <v>2.8385503981130599E-3</v>
      </c>
    </row>
    <row r="950" spans="1:24">
      <c r="A950" s="5">
        <v>7833</v>
      </c>
      <c r="B950" s="5">
        <v>7986</v>
      </c>
      <c r="C950" s="5" t="s">
        <v>497</v>
      </c>
      <c r="D950" s="5" t="s">
        <v>498</v>
      </c>
      <c r="E950" s="5" t="s">
        <v>266</v>
      </c>
      <c r="F950" s="5" t="s">
        <v>1945</v>
      </c>
      <c r="G950" s="5" t="s">
        <v>1946</v>
      </c>
      <c r="H950" s="5" t="s">
        <v>269</v>
      </c>
      <c r="I950" s="5" t="s">
        <v>1887</v>
      </c>
      <c r="J950" s="5" t="s">
        <v>30</v>
      </c>
      <c r="K950" s="5" t="s">
        <v>30</v>
      </c>
      <c r="L950" s="3" t="s">
        <v>307</v>
      </c>
      <c r="M950" s="3" t="s">
        <v>31</v>
      </c>
      <c r="N950" s="5" t="s">
        <v>488</v>
      </c>
      <c r="O950" s="5" t="s">
        <v>271</v>
      </c>
      <c r="P950" s="5" t="s">
        <v>34</v>
      </c>
      <c r="Q950" s="155">
        <v>17193</v>
      </c>
      <c r="R950" s="166">
        <v>1</v>
      </c>
      <c r="S950" s="169">
        <v>1608</v>
      </c>
      <c r="U950" s="155">
        <v>276.46300000000002</v>
      </c>
      <c r="V950" s="167">
        <v>3.0000000000000001E-5</v>
      </c>
      <c r="W950" s="167">
        <v>2.1945702815666102E-2</v>
      </c>
      <c r="X950" s="167">
        <v>1.63029255624394E-3</v>
      </c>
    </row>
    <row r="951" spans="1:24">
      <c r="A951" s="5">
        <v>7833</v>
      </c>
      <c r="B951" s="5">
        <v>7986</v>
      </c>
      <c r="C951" s="5" t="s">
        <v>505</v>
      </c>
      <c r="D951" s="5" t="s">
        <v>506</v>
      </c>
      <c r="E951" s="5" t="s">
        <v>266</v>
      </c>
      <c r="F951" s="5" t="s">
        <v>1947</v>
      </c>
      <c r="G951" s="5" t="s">
        <v>1948</v>
      </c>
      <c r="H951" s="5" t="s">
        <v>269</v>
      </c>
      <c r="I951" s="5" t="s">
        <v>1887</v>
      </c>
      <c r="J951" s="5" t="s">
        <v>30</v>
      </c>
      <c r="K951" s="5" t="s">
        <v>30</v>
      </c>
      <c r="L951" s="3" t="s">
        <v>307</v>
      </c>
      <c r="M951" s="3" t="s">
        <v>31</v>
      </c>
      <c r="N951" s="5" t="s">
        <v>331</v>
      </c>
      <c r="O951" s="5" t="s">
        <v>271</v>
      </c>
      <c r="P951" s="5" t="s">
        <v>34</v>
      </c>
      <c r="Q951" s="155">
        <v>1922</v>
      </c>
      <c r="R951" s="166">
        <v>1</v>
      </c>
      <c r="S951" s="169">
        <v>23380</v>
      </c>
      <c r="U951" s="155">
        <v>449.36399999999998</v>
      </c>
      <c r="V951" s="167">
        <v>4.6E-5</v>
      </c>
      <c r="W951" s="167">
        <v>3.56705393732272E-2</v>
      </c>
      <c r="X951" s="167">
        <v>2.6498770764299901E-3</v>
      </c>
    </row>
    <row r="952" spans="1:24">
      <c r="A952" s="5">
        <v>7833</v>
      </c>
      <c r="B952" s="5">
        <v>7986</v>
      </c>
      <c r="C952" s="5" t="s">
        <v>1953</v>
      </c>
      <c r="D952" s="5" t="s">
        <v>1954</v>
      </c>
      <c r="E952" s="5" t="s">
        <v>266</v>
      </c>
      <c r="F952" s="5" t="s">
        <v>1955</v>
      </c>
      <c r="G952" s="5" t="s">
        <v>1956</v>
      </c>
      <c r="H952" s="5" t="s">
        <v>269</v>
      </c>
      <c r="I952" s="5" t="s">
        <v>1887</v>
      </c>
      <c r="J952" s="5" t="s">
        <v>30</v>
      </c>
      <c r="K952" s="5" t="s">
        <v>330</v>
      </c>
      <c r="L952" s="3" t="s">
        <v>307</v>
      </c>
      <c r="M952" s="3" t="s">
        <v>31</v>
      </c>
      <c r="N952" s="5" t="s">
        <v>1957</v>
      </c>
      <c r="O952" s="5" t="s">
        <v>271</v>
      </c>
      <c r="P952" s="5" t="s">
        <v>34</v>
      </c>
      <c r="Q952" s="155">
        <v>343</v>
      </c>
      <c r="R952" s="166">
        <v>1</v>
      </c>
      <c r="S952" s="169">
        <v>5134</v>
      </c>
      <c r="U952" s="155">
        <v>17.61</v>
      </c>
      <c r="V952" s="167">
        <v>1.4E-5</v>
      </c>
      <c r="W952" s="167">
        <v>1.3978538616780901E-3</v>
      </c>
      <c r="X952" s="167">
        <v>1.03843142530109E-4</v>
      </c>
    </row>
    <row r="953" spans="1:24">
      <c r="A953" s="5">
        <v>7833</v>
      </c>
      <c r="B953" s="5">
        <v>7986</v>
      </c>
      <c r="C953" s="5" t="s">
        <v>556</v>
      </c>
      <c r="D953" s="5" t="s">
        <v>557</v>
      </c>
      <c r="E953" s="5" t="s">
        <v>266</v>
      </c>
      <c r="F953" s="5" t="s">
        <v>1960</v>
      </c>
      <c r="G953" s="5" t="s">
        <v>1961</v>
      </c>
      <c r="H953" s="5" t="s">
        <v>269</v>
      </c>
      <c r="I953" s="5" t="s">
        <v>1887</v>
      </c>
      <c r="J953" s="5" t="s">
        <v>30</v>
      </c>
      <c r="K953" s="5" t="s">
        <v>30</v>
      </c>
      <c r="L953" s="3" t="s">
        <v>307</v>
      </c>
      <c r="M953" s="3" t="s">
        <v>31</v>
      </c>
      <c r="N953" s="5" t="s">
        <v>560</v>
      </c>
      <c r="O953" s="5" t="s">
        <v>271</v>
      </c>
      <c r="P953" s="5" t="s">
        <v>34</v>
      </c>
      <c r="Q953" s="155">
        <v>49525</v>
      </c>
      <c r="R953" s="166">
        <v>1</v>
      </c>
      <c r="S953" s="169">
        <v>709.9</v>
      </c>
      <c r="U953" s="155">
        <v>351.57799999999997</v>
      </c>
      <c r="V953" s="167">
        <v>1.8E-5</v>
      </c>
      <c r="W953" s="167">
        <v>2.79083040993908E-2</v>
      </c>
      <c r="X953" s="167">
        <v>2.07323961382314E-3</v>
      </c>
    </row>
    <row r="954" spans="1:24">
      <c r="A954" s="5">
        <v>7833</v>
      </c>
      <c r="B954" s="5">
        <v>7986</v>
      </c>
      <c r="C954" s="5" t="s">
        <v>568</v>
      </c>
      <c r="D954" s="5" t="s">
        <v>569</v>
      </c>
      <c r="E954" s="5" t="s">
        <v>266</v>
      </c>
      <c r="F954" s="5" t="s">
        <v>1962</v>
      </c>
      <c r="G954" s="5" t="s">
        <v>1963</v>
      </c>
      <c r="H954" s="5" t="s">
        <v>269</v>
      </c>
      <c r="I954" s="5" t="s">
        <v>1887</v>
      </c>
      <c r="J954" s="5" t="s">
        <v>30</v>
      </c>
      <c r="K954" s="5" t="s">
        <v>30</v>
      </c>
      <c r="L954" s="3" t="s">
        <v>307</v>
      </c>
      <c r="M954" s="3" t="s">
        <v>31</v>
      </c>
      <c r="N954" s="5" t="s">
        <v>367</v>
      </c>
      <c r="O954" s="5" t="s">
        <v>271</v>
      </c>
      <c r="P954" s="5" t="s">
        <v>34</v>
      </c>
      <c r="Q954" s="155">
        <v>424</v>
      </c>
      <c r="R954" s="166">
        <v>1</v>
      </c>
      <c r="S954" s="169">
        <v>76490</v>
      </c>
      <c r="U954" s="155">
        <v>324.31799999999998</v>
      </c>
      <c r="V954" s="167">
        <v>1.7E-5</v>
      </c>
      <c r="W954" s="167">
        <v>2.57443720858355E-2</v>
      </c>
      <c r="X954" s="167">
        <v>1.9124864001507701E-3</v>
      </c>
    </row>
    <row r="955" spans="1:24">
      <c r="A955" s="5">
        <v>7833</v>
      </c>
      <c r="B955" s="5">
        <v>7986</v>
      </c>
      <c r="C955" s="5" t="s">
        <v>1964</v>
      </c>
      <c r="D955" s="5" t="s">
        <v>1965</v>
      </c>
      <c r="E955" s="5" t="s">
        <v>266</v>
      </c>
      <c r="F955" s="5" t="s">
        <v>1966</v>
      </c>
      <c r="G955" s="5" t="s">
        <v>1967</v>
      </c>
      <c r="H955" s="5" t="s">
        <v>269</v>
      </c>
      <c r="I955" s="5" t="s">
        <v>1887</v>
      </c>
      <c r="J955" s="5" t="s">
        <v>30</v>
      </c>
      <c r="K955" s="5" t="s">
        <v>30</v>
      </c>
      <c r="L955" s="3" t="s">
        <v>307</v>
      </c>
      <c r="M955" s="3" t="s">
        <v>31</v>
      </c>
      <c r="N955" s="5" t="s">
        <v>270</v>
      </c>
      <c r="O955" s="5" t="s">
        <v>271</v>
      </c>
      <c r="P955" s="5" t="s">
        <v>34</v>
      </c>
      <c r="Q955" s="155">
        <v>110</v>
      </c>
      <c r="R955" s="166">
        <v>1</v>
      </c>
      <c r="S955" s="169">
        <v>25050</v>
      </c>
      <c r="U955" s="155">
        <v>27.555</v>
      </c>
      <c r="V955" s="167">
        <v>9.9999999999999995E-7</v>
      </c>
      <c r="W955" s="167">
        <v>2.1873193832995701E-3</v>
      </c>
      <c r="X955" s="167">
        <v>1.6249060413666899E-4</v>
      </c>
    </row>
    <row r="956" spans="1:24">
      <c r="A956" s="5">
        <v>7833</v>
      </c>
      <c r="B956" s="5">
        <v>7986</v>
      </c>
      <c r="C956" s="5" t="s">
        <v>1968</v>
      </c>
      <c r="D956" s="5" t="s">
        <v>1969</v>
      </c>
      <c r="E956" s="5" t="s">
        <v>266</v>
      </c>
      <c r="F956" s="5" t="s">
        <v>1970</v>
      </c>
      <c r="G956" s="5" t="s">
        <v>1971</v>
      </c>
      <c r="H956" s="5" t="s">
        <v>269</v>
      </c>
      <c r="I956" s="5" t="s">
        <v>1887</v>
      </c>
      <c r="J956" s="5" t="s">
        <v>30</v>
      </c>
      <c r="K956" s="5" t="s">
        <v>30</v>
      </c>
      <c r="L956" s="3" t="s">
        <v>307</v>
      </c>
      <c r="M956" s="3" t="s">
        <v>31</v>
      </c>
      <c r="N956" s="5" t="s">
        <v>1916</v>
      </c>
      <c r="O956" s="5" t="s">
        <v>271</v>
      </c>
      <c r="P956" s="5" t="s">
        <v>34</v>
      </c>
      <c r="Q956" s="155">
        <v>119.12</v>
      </c>
      <c r="R956" s="166">
        <v>1</v>
      </c>
      <c r="S956" s="169">
        <v>75000</v>
      </c>
      <c r="U956" s="155">
        <v>89.34</v>
      </c>
      <c r="V956" s="167">
        <v>1.2999999999999999E-5</v>
      </c>
      <c r="W956" s="167">
        <v>7.0918204937029097E-3</v>
      </c>
      <c r="X956" s="167">
        <v>5.2683398924224301E-4</v>
      </c>
    </row>
    <row r="957" spans="1:24">
      <c r="A957" s="5">
        <v>7833</v>
      </c>
      <c r="B957" s="5">
        <v>7986</v>
      </c>
      <c r="C957" s="5" t="s">
        <v>605</v>
      </c>
      <c r="D957" s="5" t="s">
        <v>606</v>
      </c>
      <c r="E957" s="5" t="s">
        <v>266</v>
      </c>
      <c r="F957" s="5" t="s">
        <v>2308</v>
      </c>
      <c r="G957" s="5" t="s">
        <v>2309</v>
      </c>
      <c r="H957" s="5" t="s">
        <v>269</v>
      </c>
      <c r="I957" s="5" t="s">
        <v>1887</v>
      </c>
      <c r="J957" s="5" t="s">
        <v>30</v>
      </c>
      <c r="K957" s="5" t="s">
        <v>30</v>
      </c>
      <c r="L957" s="3" t="s">
        <v>307</v>
      </c>
      <c r="M957" s="3" t="s">
        <v>31</v>
      </c>
      <c r="N957" s="5" t="s">
        <v>355</v>
      </c>
      <c r="O957" s="5" t="s">
        <v>271</v>
      </c>
      <c r="P957" s="5" t="s">
        <v>34</v>
      </c>
      <c r="Q957" s="155">
        <v>1400</v>
      </c>
      <c r="R957" s="166">
        <v>1</v>
      </c>
      <c r="S957" s="169">
        <v>4080</v>
      </c>
      <c r="U957" s="155">
        <v>57.12</v>
      </c>
      <c r="V957" s="167">
        <v>3.6999999999999998E-5</v>
      </c>
      <c r="W957" s="167">
        <v>4.5341928206885001E-3</v>
      </c>
      <c r="X957" s="167">
        <v>3.3683408848798901E-4</v>
      </c>
    </row>
    <row r="958" spans="1:24">
      <c r="A958" s="5">
        <v>7833</v>
      </c>
      <c r="B958" s="5">
        <v>7986</v>
      </c>
      <c r="C958" s="5" t="s">
        <v>610</v>
      </c>
      <c r="D958" s="5" t="s">
        <v>611</v>
      </c>
      <c r="E958" s="5" t="s">
        <v>266</v>
      </c>
      <c r="F958" s="5" t="s">
        <v>1972</v>
      </c>
      <c r="G958" s="5" t="s">
        <v>1973</v>
      </c>
      <c r="H958" s="5" t="s">
        <v>269</v>
      </c>
      <c r="I958" s="5" t="s">
        <v>1887</v>
      </c>
      <c r="J958" s="5" t="s">
        <v>30</v>
      </c>
      <c r="K958" s="5" t="s">
        <v>30</v>
      </c>
      <c r="L958" s="3" t="s">
        <v>307</v>
      </c>
      <c r="M958" s="3" t="s">
        <v>31</v>
      </c>
      <c r="N958" s="5" t="s">
        <v>367</v>
      </c>
      <c r="O958" s="5" t="s">
        <v>271</v>
      </c>
      <c r="P958" s="5" t="s">
        <v>34</v>
      </c>
      <c r="Q958" s="155">
        <v>607</v>
      </c>
      <c r="R958" s="166">
        <v>1</v>
      </c>
      <c r="S958" s="169">
        <v>3854</v>
      </c>
      <c r="U958" s="155">
        <v>23.393999999999998</v>
      </c>
      <c r="V958" s="167">
        <v>3.0000000000000001E-6</v>
      </c>
      <c r="W958" s="167">
        <v>1.8570012136688799E-3</v>
      </c>
      <c r="X958" s="167">
        <v>1.3795207567557E-4</v>
      </c>
    </row>
    <row r="959" spans="1:24">
      <c r="A959" s="5">
        <v>7833</v>
      </c>
      <c r="B959" s="5">
        <v>7986</v>
      </c>
      <c r="C959" s="5" t="s">
        <v>623</v>
      </c>
      <c r="D959" s="5" t="s">
        <v>624</v>
      </c>
      <c r="E959" s="5" t="s">
        <v>266</v>
      </c>
      <c r="F959" s="5" t="s">
        <v>2310</v>
      </c>
      <c r="G959" s="5" t="s">
        <v>2311</v>
      </c>
      <c r="H959" s="5" t="s">
        <v>269</v>
      </c>
      <c r="I959" s="5" t="s">
        <v>1887</v>
      </c>
      <c r="J959" s="5" t="s">
        <v>30</v>
      </c>
      <c r="K959" s="5" t="s">
        <v>330</v>
      </c>
      <c r="L959" s="3" t="s">
        <v>307</v>
      </c>
      <c r="M959" s="3" t="s">
        <v>31</v>
      </c>
      <c r="N959" s="5" t="s">
        <v>331</v>
      </c>
      <c r="O959" s="5" t="s">
        <v>271</v>
      </c>
      <c r="P959" s="5" t="s">
        <v>34</v>
      </c>
      <c r="Q959" s="155">
        <v>9000</v>
      </c>
      <c r="R959" s="166">
        <v>1</v>
      </c>
      <c r="S959" s="169">
        <v>800</v>
      </c>
      <c r="U959" s="155">
        <v>72</v>
      </c>
      <c r="V959" s="167">
        <v>4.5000000000000003E-5</v>
      </c>
      <c r="W959" s="167">
        <v>5.7153691017081901E-3</v>
      </c>
      <c r="X959" s="167">
        <v>4.2458078380838899E-4</v>
      </c>
    </row>
    <row r="960" spans="1:24">
      <c r="A960" s="5">
        <v>7833</v>
      </c>
      <c r="B960" s="5">
        <v>7986</v>
      </c>
      <c r="C960" s="5" t="s">
        <v>648</v>
      </c>
      <c r="D960" s="5" t="s">
        <v>649</v>
      </c>
      <c r="E960" s="5" t="s">
        <v>266</v>
      </c>
      <c r="F960" s="5" t="s">
        <v>1984</v>
      </c>
      <c r="G960" s="5" t="s">
        <v>1985</v>
      </c>
      <c r="H960" s="5" t="s">
        <v>269</v>
      </c>
      <c r="I960" s="5" t="s">
        <v>1887</v>
      </c>
      <c r="J960" s="5" t="s">
        <v>30</v>
      </c>
      <c r="K960" s="5" t="s">
        <v>30</v>
      </c>
      <c r="L960" s="3" t="s">
        <v>307</v>
      </c>
      <c r="M960" s="3" t="s">
        <v>31</v>
      </c>
      <c r="N960" s="5" t="s">
        <v>297</v>
      </c>
      <c r="O960" s="5" t="s">
        <v>271</v>
      </c>
      <c r="P960" s="5" t="s">
        <v>34</v>
      </c>
      <c r="Q960" s="155">
        <v>540</v>
      </c>
      <c r="R960" s="166">
        <v>1</v>
      </c>
      <c r="S960" s="169">
        <v>16060</v>
      </c>
      <c r="U960" s="155">
        <v>86.724000000000004</v>
      </c>
      <c r="V960" s="167">
        <v>3.3000000000000003E-5</v>
      </c>
      <c r="W960" s="167">
        <v>6.8841620830075202E-3</v>
      </c>
      <c r="X960" s="167">
        <v>5.1140755409720504E-4</v>
      </c>
    </row>
    <row r="961" spans="1:24">
      <c r="A961" s="5">
        <v>7833</v>
      </c>
      <c r="B961" s="5">
        <v>7986</v>
      </c>
      <c r="C961" s="5" t="s">
        <v>1988</v>
      </c>
      <c r="D961" s="5" t="s">
        <v>1989</v>
      </c>
      <c r="E961" s="5" t="s">
        <v>266</v>
      </c>
      <c r="F961" s="5" t="s">
        <v>1990</v>
      </c>
      <c r="G961" s="5" t="s">
        <v>1991</v>
      </c>
      <c r="H961" s="5" t="s">
        <v>269</v>
      </c>
      <c r="I961" s="5" t="s">
        <v>1887</v>
      </c>
      <c r="J961" s="5" t="s">
        <v>30</v>
      </c>
      <c r="K961" s="5" t="s">
        <v>30</v>
      </c>
      <c r="L961" s="3" t="s">
        <v>307</v>
      </c>
      <c r="M961" s="3" t="s">
        <v>31</v>
      </c>
      <c r="N961" s="5" t="s">
        <v>270</v>
      </c>
      <c r="O961" s="5" t="s">
        <v>271</v>
      </c>
      <c r="P961" s="5" t="s">
        <v>34</v>
      </c>
      <c r="Q961" s="155">
        <v>10628</v>
      </c>
      <c r="R961" s="166">
        <v>1</v>
      </c>
      <c r="S961" s="169">
        <v>3382</v>
      </c>
      <c r="U961" s="155">
        <v>359.43900000000002</v>
      </c>
      <c r="V961" s="167">
        <v>9.0000000000000002E-6</v>
      </c>
      <c r="W961" s="167">
        <v>2.85323100824184E-2</v>
      </c>
      <c r="X961" s="167">
        <v>2.1195954912232198E-3</v>
      </c>
    </row>
    <row r="962" spans="1:24">
      <c r="A962" s="5">
        <v>7833</v>
      </c>
      <c r="B962" s="5">
        <v>7986</v>
      </c>
      <c r="C962" s="5" t="s">
        <v>681</v>
      </c>
      <c r="D962" s="5" t="s">
        <v>682</v>
      </c>
      <c r="E962" s="5" t="s">
        <v>266</v>
      </c>
      <c r="F962" s="5" t="s">
        <v>1992</v>
      </c>
      <c r="G962" s="5" t="s">
        <v>1993</v>
      </c>
      <c r="H962" s="5" t="s">
        <v>269</v>
      </c>
      <c r="I962" s="5" t="s">
        <v>1887</v>
      </c>
      <c r="J962" s="5" t="s">
        <v>30</v>
      </c>
      <c r="K962" s="5" t="s">
        <v>30</v>
      </c>
      <c r="L962" s="3" t="s">
        <v>307</v>
      </c>
      <c r="M962" s="3" t="s">
        <v>31</v>
      </c>
      <c r="N962" s="5" t="s">
        <v>685</v>
      </c>
      <c r="O962" s="5" t="s">
        <v>271</v>
      </c>
      <c r="P962" s="5" t="s">
        <v>34</v>
      </c>
      <c r="Q962" s="155">
        <v>127</v>
      </c>
      <c r="R962" s="166">
        <v>1</v>
      </c>
      <c r="S962" s="169">
        <v>85090</v>
      </c>
      <c r="U962" s="155">
        <v>108.06399999999999</v>
      </c>
      <c r="V962" s="167">
        <v>6.9999999999999999E-6</v>
      </c>
      <c r="W962" s="167">
        <v>8.57815779469062E-3</v>
      </c>
      <c r="X962" s="167">
        <v>6.3725034994034603E-4</v>
      </c>
    </row>
    <row r="963" spans="1:24">
      <c r="A963" s="5">
        <v>7833</v>
      </c>
      <c r="B963" s="5">
        <v>7986</v>
      </c>
      <c r="C963" s="5" t="s">
        <v>1994</v>
      </c>
      <c r="D963" s="5" t="s">
        <v>1995</v>
      </c>
      <c r="E963" s="5" t="s">
        <v>266</v>
      </c>
      <c r="F963" s="5" t="s">
        <v>1996</v>
      </c>
      <c r="G963" s="5" t="s">
        <v>1997</v>
      </c>
      <c r="H963" s="5" t="s">
        <v>269</v>
      </c>
      <c r="I963" s="5" t="s">
        <v>1887</v>
      </c>
      <c r="J963" s="5" t="s">
        <v>30</v>
      </c>
      <c r="K963" s="5" t="s">
        <v>30</v>
      </c>
      <c r="L963" s="3" t="s">
        <v>307</v>
      </c>
      <c r="M963" s="3" t="s">
        <v>31</v>
      </c>
      <c r="N963" s="5" t="s">
        <v>355</v>
      </c>
      <c r="O963" s="5" t="s">
        <v>271</v>
      </c>
      <c r="P963" s="5" t="s">
        <v>34</v>
      </c>
      <c r="Q963" s="155">
        <v>560</v>
      </c>
      <c r="R963" s="166">
        <v>1</v>
      </c>
      <c r="S963" s="169">
        <v>2429</v>
      </c>
      <c r="U963" s="155">
        <v>13.602</v>
      </c>
      <c r="V963" s="167">
        <v>6.0000000000000002E-6</v>
      </c>
      <c r="W963" s="167">
        <v>1.07976023151494E-3</v>
      </c>
      <c r="X963" s="167">
        <v>8.0212745189933804E-5</v>
      </c>
    </row>
    <row r="964" spans="1:24">
      <c r="A964" s="5">
        <v>7833</v>
      </c>
      <c r="B964" s="5">
        <v>7986</v>
      </c>
      <c r="C964" s="5" t="s">
        <v>689</v>
      </c>
      <c r="D964" s="5" t="s">
        <v>690</v>
      </c>
      <c r="E964" s="5" t="s">
        <v>266</v>
      </c>
      <c r="F964" s="5" t="s">
        <v>1998</v>
      </c>
      <c r="G964" s="5" t="s">
        <v>1999</v>
      </c>
      <c r="H964" s="5" t="s">
        <v>269</v>
      </c>
      <c r="I964" s="5" t="s">
        <v>1887</v>
      </c>
      <c r="J964" s="5" t="s">
        <v>30</v>
      </c>
      <c r="K964" s="5" t="s">
        <v>30</v>
      </c>
      <c r="L964" s="3" t="s">
        <v>307</v>
      </c>
      <c r="M964" s="3" t="s">
        <v>31</v>
      </c>
      <c r="N964" s="5" t="s">
        <v>693</v>
      </c>
      <c r="O964" s="5" t="s">
        <v>271</v>
      </c>
      <c r="P964" s="5" t="s">
        <v>34</v>
      </c>
      <c r="Q964" s="155">
        <v>330</v>
      </c>
      <c r="R964" s="166">
        <v>1</v>
      </c>
      <c r="S964" s="169">
        <v>17390</v>
      </c>
      <c r="U964" s="155">
        <v>57.387</v>
      </c>
      <c r="V964" s="167">
        <v>1.2E-5</v>
      </c>
      <c r="W964" s="167">
        <v>4.5553873144406698E-3</v>
      </c>
      <c r="X964" s="167">
        <v>3.38408575561278E-4</v>
      </c>
    </row>
    <row r="965" spans="1:24">
      <c r="A965" s="5">
        <v>7833</v>
      </c>
      <c r="B965" s="5">
        <v>7986</v>
      </c>
      <c r="C965" s="5" t="s">
        <v>694</v>
      </c>
      <c r="D965" s="5" t="s">
        <v>695</v>
      </c>
      <c r="E965" s="5" t="s">
        <v>266</v>
      </c>
      <c r="F965" s="5" t="s">
        <v>2004</v>
      </c>
      <c r="G965" s="5" t="s">
        <v>2005</v>
      </c>
      <c r="H965" s="5" t="s">
        <v>269</v>
      </c>
      <c r="I965" s="5" t="s">
        <v>1887</v>
      </c>
      <c r="J965" s="5" t="s">
        <v>30</v>
      </c>
      <c r="K965" s="5" t="s">
        <v>30</v>
      </c>
      <c r="L965" s="3" t="s">
        <v>307</v>
      </c>
      <c r="M965" s="3" t="s">
        <v>31</v>
      </c>
      <c r="N965" s="5" t="s">
        <v>317</v>
      </c>
      <c r="O965" s="5" t="s">
        <v>271</v>
      </c>
      <c r="P965" s="5" t="s">
        <v>34</v>
      </c>
      <c r="Q965" s="155">
        <v>120</v>
      </c>
      <c r="R965" s="166">
        <v>1</v>
      </c>
      <c r="S965" s="169">
        <v>37470</v>
      </c>
      <c r="U965" s="155">
        <v>44.963999999999999</v>
      </c>
      <c r="V965" s="167">
        <v>5.0000000000000004E-6</v>
      </c>
      <c r="W965" s="167">
        <v>3.5692480040167601E-3</v>
      </c>
      <c r="X965" s="167">
        <v>2.6515069948833902E-4</v>
      </c>
    </row>
    <row r="966" spans="1:24">
      <c r="A966" s="5">
        <v>7833</v>
      </c>
      <c r="B966" s="5">
        <v>7986</v>
      </c>
      <c r="C966" s="5" t="s">
        <v>2006</v>
      </c>
      <c r="D966" s="5" t="s">
        <v>2007</v>
      </c>
      <c r="E966" s="5" t="s">
        <v>266</v>
      </c>
      <c r="F966" s="5" t="s">
        <v>2008</v>
      </c>
      <c r="G966" s="5" t="s">
        <v>2009</v>
      </c>
      <c r="H966" s="5" t="s">
        <v>269</v>
      </c>
      <c r="I966" s="5" t="s">
        <v>1887</v>
      </c>
      <c r="J966" s="5" t="s">
        <v>30</v>
      </c>
      <c r="K966" s="5" t="s">
        <v>30</v>
      </c>
      <c r="L966" s="3" t="s">
        <v>307</v>
      </c>
      <c r="M966" s="3" t="s">
        <v>31</v>
      </c>
      <c r="N966" s="5" t="s">
        <v>393</v>
      </c>
      <c r="O966" s="5" t="s">
        <v>271</v>
      </c>
      <c r="P966" s="5" t="s">
        <v>34</v>
      </c>
      <c r="Q966" s="155">
        <v>97</v>
      </c>
      <c r="R966" s="166">
        <v>1</v>
      </c>
      <c r="S966" s="169">
        <v>47200</v>
      </c>
      <c r="U966" s="155">
        <v>45.783999999999999</v>
      </c>
      <c r="V966" s="167">
        <v>1.5999999999999999E-5</v>
      </c>
      <c r="W966" s="167">
        <v>3.6343397076751098E-3</v>
      </c>
      <c r="X966" s="167">
        <v>2.6998620285949E-4</v>
      </c>
    </row>
    <row r="967" spans="1:24">
      <c r="A967" s="5">
        <v>7833</v>
      </c>
      <c r="B967" s="5">
        <v>7986</v>
      </c>
      <c r="C967" s="5" t="s">
        <v>701</v>
      </c>
      <c r="D967" s="5" t="s">
        <v>702</v>
      </c>
      <c r="E967" s="5" t="s">
        <v>266</v>
      </c>
      <c r="F967" s="5" t="s">
        <v>2018</v>
      </c>
      <c r="G967" s="5" t="s">
        <v>2019</v>
      </c>
      <c r="H967" s="5" t="s">
        <v>269</v>
      </c>
      <c r="I967" s="5" t="s">
        <v>1887</v>
      </c>
      <c r="J967" s="5" t="s">
        <v>30</v>
      </c>
      <c r="K967" s="5" t="s">
        <v>30</v>
      </c>
      <c r="L967" s="3" t="s">
        <v>307</v>
      </c>
      <c r="M967" s="3" t="s">
        <v>31</v>
      </c>
      <c r="N967" s="5" t="s">
        <v>705</v>
      </c>
      <c r="O967" s="5" t="s">
        <v>271</v>
      </c>
      <c r="P967" s="5" t="s">
        <v>34</v>
      </c>
      <c r="Q967" s="155">
        <v>774</v>
      </c>
      <c r="R967" s="166">
        <v>1</v>
      </c>
      <c r="S967" s="169">
        <v>13180</v>
      </c>
      <c r="U967" s="155">
        <v>102.01300000000001</v>
      </c>
      <c r="V967" s="167">
        <v>3.0000000000000001E-6</v>
      </c>
      <c r="W967" s="167">
        <v>8.0978207117552506E-3</v>
      </c>
      <c r="X967" s="167">
        <v>6.0156728353891599E-4</v>
      </c>
    </row>
    <row r="968" spans="1:24">
      <c r="A968" s="5">
        <v>7833</v>
      </c>
      <c r="B968" s="5">
        <v>7986</v>
      </c>
      <c r="C968" s="5" t="s">
        <v>1474</v>
      </c>
      <c r="D968" s="5" t="s">
        <v>1475</v>
      </c>
      <c r="E968" s="5" t="s">
        <v>266</v>
      </c>
      <c r="F968" s="5" t="s">
        <v>2020</v>
      </c>
      <c r="G968" s="5" t="s">
        <v>2021</v>
      </c>
      <c r="H968" s="5" t="s">
        <v>269</v>
      </c>
      <c r="I968" s="5" t="s">
        <v>1887</v>
      </c>
      <c r="J968" s="5" t="s">
        <v>30</v>
      </c>
      <c r="K968" s="5" t="s">
        <v>30</v>
      </c>
      <c r="L968" s="3" t="s">
        <v>307</v>
      </c>
      <c r="M968" s="3" t="s">
        <v>31</v>
      </c>
      <c r="N968" s="5" t="s">
        <v>705</v>
      </c>
      <c r="O968" s="5" t="s">
        <v>271</v>
      </c>
      <c r="P968" s="5" t="s">
        <v>34</v>
      </c>
      <c r="Q968" s="155">
        <v>2071</v>
      </c>
      <c r="R968" s="166">
        <v>1</v>
      </c>
      <c r="S968" s="169">
        <v>12430</v>
      </c>
      <c r="U968" s="155">
        <v>257.42500000000001</v>
      </c>
      <c r="V968" s="167">
        <v>9.0000000000000002E-6</v>
      </c>
      <c r="W968" s="167">
        <v>2.0434452855804999E-2</v>
      </c>
      <c r="X968" s="167">
        <v>1.5180254950848599E-3</v>
      </c>
    </row>
    <row r="969" spans="1:24">
      <c r="A969" s="5">
        <v>7833</v>
      </c>
      <c r="B969" s="5">
        <v>7986</v>
      </c>
      <c r="C969" s="5" t="s">
        <v>2022</v>
      </c>
      <c r="D969" s="5" t="s">
        <v>2023</v>
      </c>
      <c r="E969" s="5" t="s">
        <v>266</v>
      </c>
      <c r="F969" s="5" t="s">
        <v>2024</v>
      </c>
      <c r="G969" s="5" t="s">
        <v>2025</v>
      </c>
      <c r="H969" s="5" t="s">
        <v>269</v>
      </c>
      <c r="I969" s="5" t="s">
        <v>1887</v>
      </c>
      <c r="J969" s="5" t="s">
        <v>30</v>
      </c>
      <c r="K969" s="5" t="s">
        <v>30</v>
      </c>
      <c r="L969" s="3" t="s">
        <v>307</v>
      </c>
      <c r="M969" s="3" t="s">
        <v>31</v>
      </c>
      <c r="N969" s="5" t="s">
        <v>920</v>
      </c>
      <c r="O969" s="5" t="s">
        <v>271</v>
      </c>
      <c r="P969" s="5" t="s">
        <v>34</v>
      </c>
      <c r="Q969" s="155">
        <v>1942</v>
      </c>
      <c r="R969" s="166">
        <v>1</v>
      </c>
      <c r="S969" s="169">
        <v>8801</v>
      </c>
      <c r="U969" s="155">
        <v>170.91499999999999</v>
      </c>
      <c r="V969" s="167">
        <v>2.5999999999999998E-5</v>
      </c>
      <c r="W969" s="167">
        <v>1.3567287645465E-2</v>
      </c>
      <c r="X969" s="167">
        <v>1.0078805970630601E-3</v>
      </c>
    </row>
    <row r="970" spans="1:24">
      <c r="A970" s="5">
        <v>7833</v>
      </c>
      <c r="B970" s="5">
        <v>7986</v>
      </c>
      <c r="C970" s="5" t="s">
        <v>2028</v>
      </c>
      <c r="D970" s="5" t="s">
        <v>2029</v>
      </c>
      <c r="E970" s="5" t="s">
        <v>266</v>
      </c>
      <c r="F970" s="5" t="s">
        <v>2030</v>
      </c>
      <c r="G970" s="5" t="s">
        <v>2031</v>
      </c>
      <c r="H970" s="5" t="s">
        <v>269</v>
      </c>
      <c r="I970" s="5" t="s">
        <v>1887</v>
      </c>
      <c r="J970" s="5" t="s">
        <v>30</v>
      </c>
      <c r="K970" s="5" t="s">
        <v>30</v>
      </c>
      <c r="L970" s="3" t="s">
        <v>307</v>
      </c>
      <c r="M970" s="3" t="s">
        <v>31</v>
      </c>
      <c r="N970" s="5" t="s">
        <v>920</v>
      </c>
      <c r="O970" s="5" t="s">
        <v>271</v>
      </c>
      <c r="P970" s="5" t="s">
        <v>34</v>
      </c>
      <c r="Q970" s="155">
        <v>445</v>
      </c>
      <c r="R970" s="166">
        <v>1</v>
      </c>
      <c r="S970" s="169">
        <v>26390</v>
      </c>
      <c r="U970" s="155">
        <v>117.43600000000001</v>
      </c>
      <c r="V970" s="167">
        <v>1.9000000000000001E-5</v>
      </c>
      <c r="W970" s="167">
        <v>9.3220448353285006E-3</v>
      </c>
      <c r="X970" s="167">
        <v>6.9251189773513995E-4</v>
      </c>
    </row>
    <row r="971" spans="1:24">
      <c r="A971" s="5">
        <v>7833</v>
      </c>
      <c r="B971" s="5">
        <v>7986</v>
      </c>
      <c r="C971" s="5" t="s">
        <v>2036</v>
      </c>
      <c r="D971" s="5" t="s">
        <v>2037</v>
      </c>
      <c r="E971" s="5" t="s">
        <v>266</v>
      </c>
      <c r="F971" s="5" t="s">
        <v>2038</v>
      </c>
      <c r="G971" s="5" t="s">
        <v>2039</v>
      </c>
      <c r="H971" s="5" t="s">
        <v>269</v>
      </c>
      <c r="I971" s="5" t="s">
        <v>1887</v>
      </c>
      <c r="J971" s="5" t="s">
        <v>30</v>
      </c>
      <c r="K971" s="5" t="s">
        <v>330</v>
      </c>
      <c r="L971" s="3" t="s">
        <v>307</v>
      </c>
      <c r="M971" s="3" t="s">
        <v>31</v>
      </c>
      <c r="N971" s="5" t="s">
        <v>1118</v>
      </c>
      <c r="O971" s="5" t="s">
        <v>271</v>
      </c>
      <c r="P971" s="5" t="s">
        <v>34</v>
      </c>
      <c r="Q971" s="155">
        <v>338</v>
      </c>
      <c r="R971" s="166">
        <v>1</v>
      </c>
      <c r="S971" s="169">
        <v>37300</v>
      </c>
      <c r="U971" s="155">
        <v>126.074</v>
      </c>
      <c r="V971" s="167">
        <v>3.0000000000000001E-6</v>
      </c>
      <c r="W971" s="167">
        <v>1.00077700573439E-2</v>
      </c>
      <c r="X971" s="167">
        <v>7.4345274635914996E-4</v>
      </c>
    </row>
    <row r="972" spans="1:24">
      <c r="A972" s="5">
        <v>7833</v>
      </c>
      <c r="B972" s="5">
        <v>7986</v>
      </c>
      <c r="C972" s="5" t="s">
        <v>2040</v>
      </c>
      <c r="D972" s="5" t="s">
        <v>2041</v>
      </c>
      <c r="E972" s="5" t="s">
        <v>266</v>
      </c>
      <c r="F972" s="5" t="s">
        <v>2042</v>
      </c>
      <c r="G972" s="5" t="s">
        <v>2043</v>
      </c>
      <c r="H972" s="5" t="s">
        <v>269</v>
      </c>
      <c r="I972" s="5" t="s">
        <v>1887</v>
      </c>
      <c r="J972" s="5" t="s">
        <v>30</v>
      </c>
      <c r="K972" s="5" t="s">
        <v>128</v>
      </c>
      <c r="L972" s="3" t="s">
        <v>307</v>
      </c>
      <c r="M972" s="3" t="s">
        <v>31</v>
      </c>
      <c r="N972" s="5" t="s">
        <v>2044</v>
      </c>
      <c r="O972" s="5" t="s">
        <v>271</v>
      </c>
      <c r="P972" s="5" t="s">
        <v>34</v>
      </c>
      <c r="Q972" s="155">
        <v>800</v>
      </c>
      <c r="R972" s="166">
        <v>1</v>
      </c>
      <c r="S972" s="169">
        <v>10090</v>
      </c>
      <c r="U972" s="155">
        <v>80.72</v>
      </c>
      <c r="V972" s="167">
        <v>9.9999999999999995E-7</v>
      </c>
      <c r="W972" s="167">
        <v>6.4075638040261796E-3</v>
      </c>
      <c r="X972" s="167">
        <v>4.76002234291849E-4</v>
      </c>
    </row>
    <row r="973" spans="1:24">
      <c r="A973" s="5">
        <v>7833</v>
      </c>
      <c r="B973" s="5">
        <v>7986</v>
      </c>
      <c r="C973" s="5" t="s">
        <v>2049</v>
      </c>
      <c r="D973" s="5" t="s">
        <v>2050</v>
      </c>
      <c r="E973" s="5" t="s">
        <v>266</v>
      </c>
      <c r="F973" s="5" t="s">
        <v>2051</v>
      </c>
      <c r="G973" s="5" t="s">
        <v>2052</v>
      </c>
      <c r="H973" s="5" t="s">
        <v>269</v>
      </c>
      <c r="I973" s="5" t="s">
        <v>1887</v>
      </c>
      <c r="J973" s="5" t="s">
        <v>30</v>
      </c>
      <c r="K973" s="5" t="s">
        <v>128</v>
      </c>
      <c r="L973" s="3" t="s">
        <v>307</v>
      </c>
      <c r="M973" s="3" t="s">
        <v>31</v>
      </c>
      <c r="N973" s="5" t="s">
        <v>1957</v>
      </c>
      <c r="O973" s="5" t="s">
        <v>271</v>
      </c>
      <c r="P973" s="5" t="s">
        <v>34</v>
      </c>
      <c r="Q973" s="155">
        <v>608</v>
      </c>
      <c r="R973" s="166">
        <v>1</v>
      </c>
      <c r="S973" s="169">
        <v>23140</v>
      </c>
      <c r="T973" s="153">
        <v>2.0150000000000001</v>
      </c>
      <c r="U973" s="155">
        <v>142.70599999999999</v>
      </c>
      <c r="V973" s="167">
        <v>6.4999999999999994E-5</v>
      </c>
      <c r="W973" s="167">
        <v>1.13280274640498E-2</v>
      </c>
      <c r="X973" s="167">
        <v>8.4153143814486801E-4</v>
      </c>
    </row>
    <row r="974" spans="1:24">
      <c r="A974" s="5">
        <v>7833</v>
      </c>
      <c r="B974" s="5">
        <v>7986</v>
      </c>
      <c r="C974" s="5" t="s">
        <v>769</v>
      </c>
      <c r="D974" s="5" t="s">
        <v>770</v>
      </c>
      <c r="E974" s="5" t="s">
        <v>266</v>
      </c>
      <c r="F974" s="5" t="s">
        <v>769</v>
      </c>
      <c r="G974" s="5" t="s">
        <v>2057</v>
      </c>
      <c r="H974" s="5" t="s">
        <v>269</v>
      </c>
      <c r="I974" s="5" t="s">
        <v>1887</v>
      </c>
      <c r="J974" s="5" t="s">
        <v>30</v>
      </c>
      <c r="K974" s="5" t="s">
        <v>30</v>
      </c>
      <c r="L974" s="3" t="s">
        <v>307</v>
      </c>
      <c r="M974" s="3" t="s">
        <v>31</v>
      </c>
      <c r="N974" s="5" t="s">
        <v>393</v>
      </c>
      <c r="O974" s="5" t="s">
        <v>271</v>
      </c>
      <c r="P974" s="5" t="s">
        <v>34</v>
      </c>
      <c r="Q974" s="155">
        <v>10150</v>
      </c>
      <c r="R974" s="166">
        <v>1</v>
      </c>
      <c r="S974" s="169">
        <v>175</v>
      </c>
      <c r="U974" s="155">
        <v>17.762</v>
      </c>
      <c r="V974" s="167">
        <v>3.8999999999999999E-5</v>
      </c>
      <c r="W974" s="167">
        <v>1.40998949540405E-3</v>
      </c>
      <c r="X974" s="167">
        <v>1.0474466906106299E-4</v>
      </c>
    </row>
    <row r="975" spans="1:24">
      <c r="A975" s="5">
        <v>7833</v>
      </c>
      <c r="B975" s="5">
        <v>7986</v>
      </c>
      <c r="C975" s="5" t="s">
        <v>278</v>
      </c>
      <c r="D975" s="5" t="s">
        <v>279</v>
      </c>
      <c r="E975" s="5" t="s">
        <v>266</v>
      </c>
      <c r="F975" s="5" t="s">
        <v>2058</v>
      </c>
      <c r="G975" s="5" t="s">
        <v>2059</v>
      </c>
      <c r="H975" s="5" t="s">
        <v>269</v>
      </c>
      <c r="I975" s="5" t="s">
        <v>1887</v>
      </c>
      <c r="J975" s="5" t="s">
        <v>30</v>
      </c>
      <c r="K975" s="5" t="s">
        <v>30</v>
      </c>
      <c r="L975" s="3" t="s">
        <v>307</v>
      </c>
      <c r="M975" s="3" t="s">
        <v>31</v>
      </c>
      <c r="N975" s="5" t="s">
        <v>282</v>
      </c>
      <c r="O975" s="5" t="s">
        <v>271</v>
      </c>
      <c r="P975" s="5" t="s">
        <v>34</v>
      </c>
      <c r="Q975" s="155">
        <v>3929.64</v>
      </c>
      <c r="R975" s="166">
        <v>1</v>
      </c>
      <c r="S975" s="169">
        <v>1560</v>
      </c>
      <c r="U975" s="155">
        <v>61.302</v>
      </c>
      <c r="V975" s="167">
        <v>1.2E-5</v>
      </c>
      <c r="W975" s="167">
        <v>4.8661909913145897E-3</v>
      </c>
      <c r="X975" s="167">
        <v>3.6149742011170601E-4</v>
      </c>
    </row>
    <row r="976" spans="1:24">
      <c r="A976" s="5">
        <v>7833</v>
      </c>
      <c r="B976" s="5">
        <v>7986</v>
      </c>
      <c r="C976" s="5" t="s">
        <v>2060</v>
      </c>
      <c r="D976" s="5" t="s">
        <v>2061</v>
      </c>
      <c r="E976" s="5" t="s">
        <v>266</v>
      </c>
      <c r="F976" s="5" t="s">
        <v>2062</v>
      </c>
      <c r="G976" s="5" t="s">
        <v>2063</v>
      </c>
      <c r="H976" s="5" t="s">
        <v>269</v>
      </c>
      <c r="I976" s="5" t="s">
        <v>1887</v>
      </c>
      <c r="J976" s="5" t="s">
        <v>30</v>
      </c>
      <c r="K976" s="5" t="s">
        <v>30</v>
      </c>
      <c r="L976" s="3" t="s">
        <v>307</v>
      </c>
      <c r="M976" s="3" t="s">
        <v>31</v>
      </c>
      <c r="N976" s="5" t="s">
        <v>317</v>
      </c>
      <c r="O976" s="5" t="s">
        <v>271</v>
      </c>
      <c r="P976" s="5" t="s">
        <v>34</v>
      </c>
      <c r="Q976" s="155">
        <v>4878</v>
      </c>
      <c r="R976" s="166">
        <v>1</v>
      </c>
      <c r="S976" s="169">
        <v>1650</v>
      </c>
      <c r="U976" s="155">
        <v>80.486999999999995</v>
      </c>
      <c r="V976" s="167">
        <v>1.5E-5</v>
      </c>
      <c r="W976" s="167">
        <v>6.3890682345720401E-3</v>
      </c>
      <c r="X976" s="167">
        <v>4.7462824369980301E-4</v>
      </c>
    </row>
    <row r="977" spans="1:24">
      <c r="A977" s="5">
        <v>7833</v>
      </c>
      <c r="B977" s="5">
        <v>7986</v>
      </c>
      <c r="C977" s="5" t="s">
        <v>1486</v>
      </c>
      <c r="D977" s="5" t="s">
        <v>1487</v>
      </c>
      <c r="E977" s="5" t="s">
        <v>984</v>
      </c>
      <c r="F977" s="5" t="s">
        <v>2064</v>
      </c>
      <c r="G977" s="5" t="s">
        <v>2065</v>
      </c>
      <c r="H977" s="5" t="s">
        <v>269</v>
      </c>
      <c r="I977" s="5" t="s">
        <v>1887</v>
      </c>
      <c r="J977" s="5" t="s">
        <v>30</v>
      </c>
      <c r="K977" s="5" t="s">
        <v>30</v>
      </c>
      <c r="L977" s="3" t="s">
        <v>307</v>
      </c>
      <c r="M977" s="3" t="s">
        <v>31</v>
      </c>
      <c r="N977" s="5" t="s">
        <v>685</v>
      </c>
      <c r="O977" s="5" t="s">
        <v>271</v>
      </c>
      <c r="P977" s="5" t="s">
        <v>34</v>
      </c>
      <c r="Q977" s="155">
        <v>16485</v>
      </c>
      <c r="R977" s="166">
        <v>1</v>
      </c>
      <c r="S977" s="169">
        <v>245.5</v>
      </c>
      <c r="U977" s="155">
        <v>40.470999999999997</v>
      </c>
      <c r="V977" s="167">
        <v>6.0000000000000002E-6</v>
      </c>
      <c r="W977" s="167">
        <v>3.2125672975038102E-3</v>
      </c>
      <c r="X977" s="167">
        <v>2.3865376267714699E-4</v>
      </c>
    </row>
    <row r="978" spans="1:24">
      <c r="A978" s="5">
        <v>7833</v>
      </c>
      <c r="B978" s="5">
        <v>7986</v>
      </c>
      <c r="C978" s="5" t="s">
        <v>793</v>
      </c>
      <c r="D978" s="5" t="s">
        <v>794</v>
      </c>
      <c r="E978" s="5" t="s">
        <v>266</v>
      </c>
      <c r="F978" s="5" t="s">
        <v>2070</v>
      </c>
      <c r="G978" s="5" t="s">
        <v>2071</v>
      </c>
      <c r="H978" s="5" t="s">
        <v>269</v>
      </c>
      <c r="I978" s="5" t="s">
        <v>1887</v>
      </c>
      <c r="J978" s="5" t="s">
        <v>30</v>
      </c>
      <c r="K978" s="5" t="s">
        <v>30</v>
      </c>
      <c r="L978" s="3" t="s">
        <v>307</v>
      </c>
      <c r="M978" s="3" t="s">
        <v>31</v>
      </c>
      <c r="N978" s="5" t="s">
        <v>705</v>
      </c>
      <c r="O978" s="5" t="s">
        <v>271</v>
      </c>
      <c r="P978" s="5" t="s">
        <v>34</v>
      </c>
      <c r="Q978" s="155">
        <v>415</v>
      </c>
      <c r="R978" s="166">
        <v>1</v>
      </c>
      <c r="S978" s="169">
        <v>20570</v>
      </c>
      <c r="U978" s="155">
        <v>85.364999999999995</v>
      </c>
      <c r="V978" s="167">
        <v>5.0000000000000004E-6</v>
      </c>
      <c r="W978" s="167">
        <v>6.7763241812759797E-3</v>
      </c>
      <c r="X978" s="167">
        <v>5.0339654028048596E-4</v>
      </c>
    </row>
    <row r="979" spans="1:24">
      <c r="A979" s="5">
        <v>7833</v>
      </c>
      <c r="B979" s="5">
        <v>7986</v>
      </c>
      <c r="C979" s="5" t="s">
        <v>807</v>
      </c>
      <c r="D979" s="5" t="s">
        <v>808</v>
      </c>
      <c r="E979" s="5" t="s">
        <v>266</v>
      </c>
      <c r="F979" s="5" t="s">
        <v>2072</v>
      </c>
      <c r="G979" s="5" t="s">
        <v>2073</v>
      </c>
      <c r="H979" s="5" t="s">
        <v>269</v>
      </c>
      <c r="I979" s="5" t="s">
        <v>1887</v>
      </c>
      <c r="J979" s="5" t="s">
        <v>30</v>
      </c>
      <c r="K979" s="5" t="s">
        <v>30</v>
      </c>
      <c r="L979" s="3" t="s">
        <v>307</v>
      </c>
      <c r="M979" s="3" t="s">
        <v>31</v>
      </c>
      <c r="N979" s="5" t="s">
        <v>270</v>
      </c>
      <c r="O979" s="5" t="s">
        <v>271</v>
      </c>
      <c r="P979" s="5" t="s">
        <v>34</v>
      </c>
      <c r="Q979" s="155">
        <v>12812</v>
      </c>
      <c r="R979" s="166">
        <v>1</v>
      </c>
      <c r="S979" s="169">
        <v>7020</v>
      </c>
      <c r="U979" s="155">
        <v>899.40200000000004</v>
      </c>
      <c r="V979" s="167">
        <v>7.9999999999999996E-6</v>
      </c>
      <c r="W979" s="167">
        <v>7.1394676207808205E-2</v>
      </c>
      <c r="X979" s="167">
        <v>5.3037357770992499E-3</v>
      </c>
    </row>
    <row r="980" spans="1:24">
      <c r="A980" s="5">
        <v>7833</v>
      </c>
      <c r="B980" s="5">
        <v>7986</v>
      </c>
      <c r="C980" s="5" t="s">
        <v>2074</v>
      </c>
      <c r="D980" s="5" t="s">
        <v>2075</v>
      </c>
      <c r="E980" s="5" t="s">
        <v>266</v>
      </c>
      <c r="F980" s="5" t="s">
        <v>2076</v>
      </c>
      <c r="G980" s="5" t="s">
        <v>2077</v>
      </c>
      <c r="H980" s="5" t="s">
        <v>269</v>
      </c>
      <c r="I980" s="5" t="s">
        <v>1887</v>
      </c>
      <c r="J980" s="5" t="s">
        <v>30</v>
      </c>
      <c r="K980" s="5" t="s">
        <v>30</v>
      </c>
      <c r="L980" s="3" t="s">
        <v>307</v>
      </c>
      <c r="M980" s="3" t="s">
        <v>31</v>
      </c>
      <c r="N980" s="5" t="s">
        <v>455</v>
      </c>
      <c r="O980" s="5" t="s">
        <v>271</v>
      </c>
      <c r="P980" s="5" t="s">
        <v>34</v>
      </c>
      <c r="Q980" s="155">
        <v>50</v>
      </c>
      <c r="R980" s="166">
        <v>1</v>
      </c>
      <c r="S980" s="169">
        <v>33850</v>
      </c>
      <c r="U980" s="155">
        <v>16.925000000000001</v>
      </c>
      <c r="V980" s="167">
        <v>3.0000000000000001E-6</v>
      </c>
      <c r="W980" s="167">
        <v>1.34350863953349E-3</v>
      </c>
      <c r="X980" s="167">
        <v>9.9805968971624804E-5</v>
      </c>
    </row>
    <row r="981" spans="1:24">
      <c r="A981" s="5">
        <v>7833</v>
      </c>
      <c r="B981" s="5">
        <v>7986</v>
      </c>
      <c r="C981" s="5" t="s">
        <v>858</v>
      </c>
      <c r="D981" s="5" t="s">
        <v>859</v>
      </c>
      <c r="E981" s="5" t="s">
        <v>266</v>
      </c>
      <c r="F981" s="5" t="s">
        <v>2080</v>
      </c>
      <c r="G981" s="5" t="s">
        <v>2081</v>
      </c>
      <c r="H981" s="5" t="s">
        <v>269</v>
      </c>
      <c r="I981" s="5" t="s">
        <v>1887</v>
      </c>
      <c r="J981" s="5" t="s">
        <v>30</v>
      </c>
      <c r="K981" s="5" t="s">
        <v>30</v>
      </c>
      <c r="L981" s="3" t="s">
        <v>307</v>
      </c>
      <c r="M981" s="3" t="s">
        <v>31</v>
      </c>
      <c r="N981" s="5" t="s">
        <v>367</v>
      </c>
      <c r="O981" s="5" t="s">
        <v>271</v>
      </c>
      <c r="P981" s="5" t="s">
        <v>34</v>
      </c>
      <c r="Q981" s="155">
        <v>3749</v>
      </c>
      <c r="R981" s="166">
        <v>1</v>
      </c>
      <c r="S981" s="169">
        <v>1394</v>
      </c>
      <c r="U981" s="155">
        <v>52.261000000000003</v>
      </c>
      <c r="V981" s="167">
        <v>2.5000000000000001E-5</v>
      </c>
      <c r="W981" s="167">
        <v>4.1484895492571901E-3</v>
      </c>
      <c r="X981" s="167">
        <v>3.08181136353573E-4</v>
      </c>
    </row>
    <row r="982" spans="1:24">
      <c r="A982" s="5">
        <v>7833</v>
      </c>
      <c r="B982" s="5">
        <v>7986</v>
      </c>
      <c r="C982" s="5" t="s">
        <v>867</v>
      </c>
      <c r="D982" s="5" t="s">
        <v>868</v>
      </c>
      <c r="E982" s="5" t="s">
        <v>266</v>
      </c>
      <c r="F982" s="5" t="s">
        <v>2082</v>
      </c>
      <c r="G982" s="5" t="s">
        <v>2083</v>
      </c>
      <c r="H982" s="5" t="s">
        <v>269</v>
      </c>
      <c r="I982" s="5" t="s">
        <v>1887</v>
      </c>
      <c r="J982" s="5" t="s">
        <v>30</v>
      </c>
      <c r="K982" s="5" t="s">
        <v>30</v>
      </c>
      <c r="L982" s="3" t="s">
        <v>307</v>
      </c>
      <c r="M982" s="3" t="s">
        <v>31</v>
      </c>
      <c r="N982" s="5" t="s">
        <v>367</v>
      </c>
      <c r="O982" s="5" t="s">
        <v>271</v>
      </c>
      <c r="P982" s="5" t="s">
        <v>34</v>
      </c>
      <c r="Q982" s="155">
        <v>1826</v>
      </c>
      <c r="R982" s="166">
        <v>1</v>
      </c>
      <c r="S982" s="169">
        <v>27000</v>
      </c>
      <c r="U982" s="155">
        <v>493.02</v>
      </c>
      <c r="V982" s="167">
        <v>5.0000000000000002E-5</v>
      </c>
      <c r="W982" s="167">
        <v>3.9135989923946797E-2</v>
      </c>
      <c r="X982" s="167">
        <v>2.9073169171279401E-3</v>
      </c>
    </row>
    <row r="983" spans="1:24">
      <c r="A983" s="5">
        <v>7833</v>
      </c>
      <c r="B983" s="5">
        <v>7986</v>
      </c>
      <c r="C983" s="5" t="s">
        <v>2089</v>
      </c>
      <c r="D983" s="5" t="s">
        <v>2090</v>
      </c>
      <c r="E983" s="5" t="s">
        <v>266</v>
      </c>
      <c r="F983" s="5" t="s">
        <v>2091</v>
      </c>
      <c r="G983" s="5" t="s">
        <v>2092</v>
      </c>
      <c r="H983" s="5" t="s">
        <v>269</v>
      </c>
      <c r="I983" s="5" t="s">
        <v>1887</v>
      </c>
      <c r="J983" s="5" t="s">
        <v>30</v>
      </c>
      <c r="K983" s="5" t="s">
        <v>30</v>
      </c>
      <c r="L983" s="3" t="s">
        <v>307</v>
      </c>
      <c r="M983" s="3" t="s">
        <v>31</v>
      </c>
      <c r="N983" s="5" t="s">
        <v>993</v>
      </c>
      <c r="O983" s="5" t="s">
        <v>271</v>
      </c>
      <c r="P983" s="5" t="s">
        <v>34</v>
      </c>
      <c r="Q983" s="155">
        <v>872</v>
      </c>
      <c r="R983" s="166">
        <v>1</v>
      </c>
      <c r="S983" s="169">
        <v>8300</v>
      </c>
      <c r="U983" s="155">
        <v>72.376000000000005</v>
      </c>
      <c r="V983" s="167">
        <v>1.8E-5</v>
      </c>
      <c r="W983" s="167">
        <v>5.7452160292393297E-3</v>
      </c>
      <c r="X983" s="167">
        <v>4.2679803901272202E-4</v>
      </c>
    </row>
    <row r="984" spans="1:24">
      <c r="A984" s="5">
        <v>7833</v>
      </c>
      <c r="B984" s="5">
        <v>7986</v>
      </c>
      <c r="C984" s="5" t="s">
        <v>2097</v>
      </c>
      <c r="D984" s="5" t="s">
        <v>2098</v>
      </c>
      <c r="E984" s="5" t="s">
        <v>266</v>
      </c>
      <c r="F984" s="5" t="s">
        <v>2099</v>
      </c>
      <c r="G984" s="5" t="s">
        <v>2100</v>
      </c>
      <c r="H984" s="5" t="s">
        <v>269</v>
      </c>
      <c r="I984" s="5" t="s">
        <v>1887</v>
      </c>
      <c r="J984" s="5" t="s">
        <v>30</v>
      </c>
      <c r="K984" s="5" t="s">
        <v>30</v>
      </c>
      <c r="L984" s="3" t="s">
        <v>307</v>
      </c>
      <c r="M984" s="3" t="s">
        <v>31</v>
      </c>
      <c r="N984" s="5" t="s">
        <v>270</v>
      </c>
      <c r="O984" s="5" t="s">
        <v>271</v>
      </c>
      <c r="P984" s="5" t="s">
        <v>34</v>
      </c>
      <c r="Q984" s="155">
        <v>1216</v>
      </c>
      <c r="R984" s="166">
        <v>1</v>
      </c>
      <c r="S984" s="169">
        <v>22240</v>
      </c>
      <c r="U984" s="155">
        <v>270.43799999999999</v>
      </c>
      <c r="V984" s="167">
        <v>5.0000000000000004E-6</v>
      </c>
      <c r="W984" s="167">
        <v>2.1467434378825E-2</v>
      </c>
      <c r="X984" s="167">
        <v>1.59476316449843E-3</v>
      </c>
    </row>
    <row r="985" spans="1:24">
      <c r="A985" s="5">
        <v>7833</v>
      </c>
      <c r="B985" s="5">
        <v>7986</v>
      </c>
      <c r="C985" s="5" t="s">
        <v>2101</v>
      </c>
      <c r="D985" s="5" t="s">
        <v>2102</v>
      </c>
      <c r="E985" s="5" t="s">
        <v>266</v>
      </c>
      <c r="F985" s="5" t="s">
        <v>2103</v>
      </c>
      <c r="G985" s="5" t="s">
        <v>2104</v>
      </c>
      <c r="H985" s="5" t="s">
        <v>269</v>
      </c>
      <c r="I985" s="5" t="s">
        <v>1887</v>
      </c>
      <c r="J985" s="5" t="s">
        <v>30</v>
      </c>
      <c r="K985" s="5" t="s">
        <v>30</v>
      </c>
      <c r="L985" s="3" t="s">
        <v>307</v>
      </c>
      <c r="M985" s="3" t="s">
        <v>31</v>
      </c>
      <c r="N985" s="5" t="s">
        <v>763</v>
      </c>
      <c r="O985" s="5" t="s">
        <v>271</v>
      </c>
      <c r="P985" s="5" t="s">
        <v>34</v>
      </c>
      <c r="Q985" s="155">
        <v>2200</v>
      </c>
      <c r="R985" s="166">
        <v>1</v>
      </c>
      <c r="S985" s="169">
        <v>1209</v>
      </c>
      <c r="U985" s="155">
        <v>26.597999999999999</v>
      </c>
      <c r="V985" s="167">
        <v>2.3E-5</v>
      </c>
      <c r="W985" s="167">
        <v>2.1113526023226999E-3</v>
      </c>
      <c r="X985" s="167">
        <v>1.56847217885216E-4</v>
      </c>
    </row>
    <row r="986" spans="1:24">
      <c r="A986" s="5">
        <v>7833</v>
      </c>
      <c r="B986" s="5">
        <v>7986</v>
      </c>
      <c r="C986" s="5" t="s">
        <v>916</v>
      </c>
      <c r="D986" s="5" t="s">
        <v>917</v>
      </c>
      <c r="E986" s="5" t="s">
        <v>266</v>
      </c>
      <c r="F986" s="5" t="s">
        <v>2105</v>
      </c>
      <c r="G986" s="5" t="s">
        <v>2106</v>
      </c>
      <c r="H986" s="5" t="s">
        <v>269</v>
      </c>
      <c r="I986" s="5" t="s">
        <v>1887</v>
      </c>
      <c r="J986" s="5" t="s">
        <v>30</v>
      </c>
      <c r="K986" s="5" t="s">
        <v>30</v>
      </c>
      <c r="L986" s="3" t="s">
        <v>307</v>
      </c>
      <c r="M986" s="3" t="s">
        <v>31</v>
      </c>
      <c r="N986" s="5" t="s">
        <v>920</v>
      </c>
      <c r="O986" s="5" t="s">
        <v>271</v>
      </c>
      <c r="P986" s="5" t="s">
        <v>34</v>
      </c>
      <c r="Q986" s="155">
        <v>900</v>
      </c>
      <c r="R986" s="166">
        <v>1</v>
      </c>
      <c r="S986" s="169">
        <v>13960</v>
      </c>
      <c r="U986" s="155">
        <v>125.64</v>
      </c>
      <c r="V986" s="167">
        <v>1.4E-5</v>
      </c>
      <c r="W986" s="167">
        <v>9.9733190824807891E-3</v>
      </c>
      <c r="X986" s="167">
        <v>7.4089346774563905E-4</v>
      </c>
    </row>
    <row r="987" spans="1:24">
      <c r="A987" s="5">
        <v>7833</v>
      </c>
      <c r="B987" s="5">
        <v>7986</v>
      </c>
      <c r="C987" s="5" t="s">
        <v>922</v>
      </c>
      <c r="D987" s="5" t="s">
        <v>923</v>
      </c>
      <c r="E987" s="5" t="s">
        <v>266</v>
      </c>
      <c r="F987" s="5" t="s">
        <v>2114</v>
      </c>
      <c r="G987" s="5" t="s">
        <v>2115</v>
      </c>
      <c r="H987" s="5" t="s">
        <v>269</v>
      </c>
      <c r="I987" s="5" t="s">
        <v>1887</v>
      </c>
      <c r="J987" s="5" t="s">
        <v>30</v>
      </c>
      <c r="K987" s="5" t="s">
        <v>30</v>
      </c>
      <c r="L987" s="3" t="s">
        <v>307</v>
      </c>
      <c r="M987" s="3" t="s">
        <v>31</v>
      </c>
      <c r="N987" s="5" t="s">
        <v>289</v>
      </c>
      <c r="O987" s="5" t="s">
        <v>271</v>
      </c>
      <c r="P987" s="5" t="s">
        <v>34</v>
      </c>
      <c r="Q987" s="155">
        <v>44</v>
      </c>
      <c r="R987" s="166">
        <v>1</v>
      </c>
      <c r="S987" s="169">
        <v>55460</v>
      </c>
      <c r="U987" s="155">
        <v>24.402000000000001</v>
      </c>
      <c r="V987" s="167">
        <v>1.5E-5</v>
      </c>
      <c r="W987" s="167">
        <v>1.93706559677117E-3</v>
      </c>
      <c r="X987" s="167">
        <v>1.4389986276119201E-4</v>
      </c>
    </row>
    <row r="988" spans="1:24">
      <c r="A988" s="5">
        <v>7833</v>
      </c>
      <c r="B988" s="5">
        <v>7986</v>
      </c>
      <c r="C988" s="5" t="s">
        <v>2119</v>
      </c>
      <c r="D988" s="5" t="s">
        <v>2120</v>
      </c>
      <c r="E988" s="5" t="s">
        <v>266</v>
      </c>
      <c r="F988" s="5" t="s">
        <v>2121</v>
      </c>
      <c r="G988" s="5" t="s">
        <v>2122</v>
      </c>
      <c r="H988" s="5" t="s">
        <v>269</v>
      </c>
      <c r="I988" s="5" t="s">
        <v>1887</v>
      </c>
      <c r="J988" s="5" t="s">
        <v>30</v>
      </c>
      <c r="K988" s="5" t="s">
        <v>30</v>
      </c>
      <c r="L988" s="3" t="s">
        <v>307</v>
      </c>
      <c r="M988" s="3" t="s">
        <v>31</v>
      </c>
      <c r="N988" s="5" t="s">
        <v>920</v>
      </c>
      <c r="O988" s="5" t="s">
        <v>271</v>
      </c>
      <c r="P988" s="5" t="s">
        <v>34</v>
      </c>
      <c r="Q988" s="155">
        <v>1656</v>
      </c>
      <c r="R988" s="166">
        <v>1</v>
      </c>
      <c r="S988" s="169">
        <v>6542</v>
      </c>
      <c r="U988" s="155">
        <v>108.336</v>
      </c>
      <c r="V988" s="167">
        <v>9.5000000000000005E-5</v>
      </c>
      <c r="W988" s="167">
        <v>8.5996872725762393E-3</v>
      </c>
      <c r="X988" s="167">
        <v>6.3884972216513101E-4</v>
      </c>
    </row>
    <row r="989" spans="1:24">
      <c r="A989" s="5">
        <v>7833</v>
      </c>
      <c r="B989" s="5">
        <v>7986</v>
      </c>
      <c r="C989" s="5" t="s">
        <v>941</v>
      </c>
      <c r="D989" s="5" t="s">
        <v>942</v>
      </c>
      <c r="E989" s="5" t="s">
        <v>266</v>
      </c>
      <c r="F989" s="5" t="s">
        <v>2123</v>
      </c>
      <c r="G989" s="5" t="s">
        <v>2124</v>
      </c>
      <c r="H989" s="5" t="s">
        <v>269</v>
      </c>
      <c r="I989" s="5" t="s">
        <v>1887</v>
      </c>
      <c r="J989" s="5" t="s">
        <v>30</v>
      </c>
      <c r="K989" s="5" t="s">
        <v>30</v>
      </c>
      <c r="L989" s="3" t="s">
        <v>307</v>
      </c>
      <c r="M989" s="3" t="s">
        <v>31</v>
      </c>
      <c r="N989" s="5" t="s">
        <v>367</v>
      </c>
      <c r="O989" s="5" t="s">
        <v>271</v>
      </c>
      <c r="P989" s="5" t="s">
        <v>34</v>
      </c>
      <c r="Q989" s="155">
        <v>537</v>
      </c>
      <c r="R989" s="166">
        <v>1</v>
      </c>
      <c r="S989" s="169">
        <v>41330</v>
      </c>
      <c r="U989" s="155">
        <v>221.94200000000001</v>
      </c>
      <c r="V989" s="167">
        <v>1.1E-5</v>
      </c>
      <c r="W989" s="167">
        <v>1.7617791954280999E-2</v>
      </c>
      <c r="X989" s="167">
        <v>1.3087826496955501E-3</v>
      </c>
    </row>
    <row r="990" spans="1:24">
      <c r="A990" s="5">
        <v>7833</v>
      </c>
      <c r="B990" s="5">
        <v>7986</v>
      </c>
      <c r="C990" s="5" t="s">
        <v>955</v>
      </c>
      <c r="D990" s="5" t="s">
        <v>956</v>
      </c>
      <c r="E990" s="5" t="s">
        <v>266</v>
      </c>
      <c r="F990" s="5" t="s">
        <v>2129</v>
      </c>
      <c r="G990" s="5" t="s">
        <v>2130</v>
      </c>
      <c r="H990" s="5" t="s">
        <v>269</v>
      </c>
      <c r="I990" s="5" t="s">
        <v>1887</v>
      </c>
      <c r="J990" s="5" t="s">
        <v>30</v>
      </c>
      <c r="K990" s="5" t="s">
        <v>30</v>
      </c>
      <c r="L990" s="3" t="s">
        <v>307</v>
      </c>
      <c r="M990" s="3" t="s">
        <v>31</v>
      </c>
      <c r="N990" s="5" t="s">
        <v>367</v>
      </c>
      <c r="O990" s="5" t="s">
        <v>271</v>
      </c>
      <c r="P990" s="5" t="s">
        <v>34</v>
      </c>
      <c r="Q990" s="155">
        <v>51398</v>
      </c>
      <c r="R990" s="166">
        <v>1</v>
      </c>
      <c r="S990" s="169">
        <v>236</v>
      </c>
      <c r="U990" s="155">
        <v>121.29900000000001</v>
      </c>
      <c r="V990" s="167">
        <v>6.0000000000000002E-5</v>
      </c>
      <c r="W990" s="167">
        <v>9.6287521801590292E-3</v>
      </c>
      <c r="X990" s="167">
        <v>7.1529643580268401E-4</v>
      </c>
    </row>
    <row r="991" spans="1:24">
      <c r="A991" s="5">
        <v>7833</v>
      </c>
      <c r="B991" s="5">
        <v>7986</v>
      </c>
      <c r="C991" s="5" t="s">
        <v>982</v>
      </c>
      <c r="D991" s="5" t="s">
        <v>983</v>
      </c>
      <c r="E991" s="5" t="s">
        <v>984</v>
      </c>
      <c r="F991" s="5" t="s">
        <v>2133</v>
      </c>
      <c r="G991" s="5" t="s">
        <v>2134</v>
      </c>
      <c r="H991" s="5" t="s">
        <v>269</v>
      </c>
      <c r="I991" s="5" t="s">
        <v>1887</v>
      </c>
      <c r="J991" s="5" t="s">
        <v>30</v>
      </c>
      <c r="K991" s="5" t="s">
        <v>128</v>
      </c>
      <c r="L991" s="3" t="s">
        <v>307</v>
      </c>
      <c r="M991" s="3" t="s">
        <v>31</v>
      </c>
      <c r="N991" s="5" t="s">
        <v>685</v>
      </c>
      <c r="O991" s="5" t="s">
        <v>271</v>
      </c>
      <c r="P991" s="5" t="s">
        <v>34</v>
      </c>
      <c r="Q991" s="155">
        <v>2061</v>
      </c>
      <c r="R991" s="166">
        <v>1</v>
      </c>
      <c r="S991" s="169">
        <v>11640</v>
      </c>
      <c r="U991" s="155">
        <v>239.9</v>
      </c>
      <c r="V991" s="167">
        <v>1.8E-5</v>
      </c>
      <c r="W991" s="167">
        <v>1.9043324078436601E-2</v>
      </c>
      <c r="X991" s="167">
        <v>1.4146819426103601E-3</v>
      </c>
    </row>
    <row r="992" spans="1:24">
      <c r="A992" s="5">
        <v>7833</v>
      </c>
      <c r="B992" s="5">
        <v>7986</v>
      </c>
      <c r="C992" s="5" t="s">
        <v>2139</v>
      </c>
      <c r="D992" s="5" t="s">
        <v>2140</v>
      </c>
      <c r="E992" s="5" t="s">
        <v>266</v>
      </c>
      <c r="F992" s="5" t="s">
        <v>2141</v>
      </c>
      <c r="G992" s="5" t="s">
        <v>2142</v>
      </c>
      <c r="H992" s="5" t="s">
        <v>269</v>
      </c>
      <c r="I992" s="5" t="s">
        <v>1887</v>
      </c>
      <c r="J992" s="5" t="s">
        <v>30</v>
      </c>
      <c r="K992" s="5" t="s">
        <v>330</v>
      </c>
      <c r="L992" s="3" t="s">
        <v>307</v>
      </c>
      <c r="M992" s="3" t="s">
        <v>31</v>
      </c>
      <c r="N992" s="5" t="s">
        <v>1118</v>
      </c>
      <c r="O992" s="5" t="s">
        <v>271</v>
      </c>
      <c r="P992" s="5" t="s">
        <v>34</v>
      </c>
      <c r="Q992" s="155">
        <v>191</v>
      </c>
      <c r="R992" s="166">
        <v>1</v>
      </c>
      <c r="S992" s="169">
        <v>106610</v>
      </c>
      <c r="U992" s="155">
        <v>203.625</v>
      </c>
      <c r="V992" s="167">
        <v>6.0000000000000002E-6</v>
      </c>
      <c r="W992" s="167">
        <v>1.61637861787811E-2</v>
      </c>
      <c r="X992" s="167">
        <v>1.2007681189036301E-3</v>
      </c>
    </row>
    <row r="993" spans="1:24">
      <c r="A993" s="5">
        <v>7833</v>
      </c>
      <c r="B993" s="5">
        <v>7986</v>
      </c>
      <c r="C993" s="5" t="s">
        <v>994</v>
      </c>
      <c r="D993" s="5" t="s">
        <v>995</v>
      </c>
      <c r="E993" s="5" t="s">
        <v>266</v>
      </c>
      <c r="F993" s="5" t="s">
        <v>2147</v>
      </c>
      <c r="G993" s="5" t="s">
        <v>2148</v>
      </c>
      <c r="H993" s="5" t="s">
        <v>269</v>
      </c>
      <c r="I993" s="5" t="s">
        <v>1887</v>
      </c>
      <c r="J993" s="5" t="s">
        <v>30</v>
      </c>
      <c r="K993" s="5" t="s">
        <v>30</v>
      </c>
      <c r="L993" s="3" t="s">
        <v>307</v>
      </c>
      <c r="M993" s="3" t="s">
        <v>31</v>
      </c>
      <c r="N993" s="5" t="s">
        <v>488</v>
      </c>
      <c r="O993" s="5" t="s">
        <v>271</v>
      </c>
      <c r="P993" s="5" t="s">
        <v>34</v>
      </c>
      <c r="Q993" s="155">
        <v>2584</v>
      </c>
      <c r="R993" s="166">
        <v>1</v>
      </c>
      <c r="S993" s="169">
        <v>11210</v>
      </c>
      <c r="U993" s="155">
        <v>289.666</v>
      </c>
      <c r="V993" s="167">
        <v>6.7999999999999999E-5</v>
      </c>
      <c r="W993" s="167">
        <v>2.2993755449486699E-2</v>
      </c>
      <c r="X993" s="167">
        <v>1.70814982159659E-3</v>
      </c>
    </row>
    <row r="994" spans="1:24">
      <c r="A994" s="5">
        <v>7833</v>
      </c>
      <c r="B994" s="5">
        <v>7986</v>
      </c>
      <c r="C994" s="5" t="s">
        <v>2544</v>
      </c>
      <c r="D994" s="5" t="s">
        <v>2545</v>
      </c>
      <c r="E994" s="5" t="s">
        <v>266</v>
      </c>
      <c r="F994" s="5" t="s">
        <v>2546</v>
      </c>
      <c r="G994" s="5" t="s">
        <v>2547</v>
      </c>
      <c r="H994" s="5" t="s">
        <v>269</v>
      </c>
      <c r="I994" s="5" t="s">
        <v>1887</v>
      </c>
      <c r="J994" s="5" t="s">
        <v>30</v>
      </c>
      <c r="K994" s="5" t="s">
        <v>30</v>
      </c>
      <c r="L994" s="3" t="s">
        <v>307</v>
      </c>
      <c r="M994" s="3" t="s">
        <v>31</v>
      </c>
      <c r="N994" s="5" t="s">
        <v>355</v>
      </c>
      <c r="O994" s="5" t="s">
        <v>271</v>
      </c>
      <c r="P994" s="5" t="s">
        <v>34</v>
      </c>
      <c r="Q994" s="155">
        <v>554</v>
      </c>
      <c r="R994" s="166">
        <v>1</v>
      </c>
      <c r="S994" s="169">
        <v>15060</v>
      </c>
      <c r="U994" s="155">
        <v>83.432000000000002</v>
      </c>
      <c r="V994" s="167">
        <v>2.6999999999999999E-5</v>
      </c>
      <c r="W994" s="167">
        <v>6.6228744589077598E-3</v>
      </c>
      <c r="X994" s="167">
        <v>4.9199713593076403E-4</v>
      </c>
    </row>
    <row r="995" spans="1:24">
      <c r="A995" s="5">
        <v>7833</v>
      </c>
      <c r="B995" s="5">
        <v>7986</v>
      </c>
      <c r="C995" s="5" t="s">
        <v>2149</v>
      </c>
      <c r="D995" s="5" t="s">
        <v>2150</v>
      </c>
      <c r="E995" s="5" t="s">
        <v>984</v>
      </c>
      <c r="F995" s="5" t="s">
        <v>2151</v>
      </c>
      <c r="G995" s="5" t="s">
        <v>2152</v>
      </c>
      <c r="H995" s="5" t="s">
        <v>269</v>
      </c>
      <c r="I995" s="5" t="s">
        <v>1887</v>
      </c>
      <c r="J995" s="5" t="s">
        <v>30</v>
      </c>
      <c r="K995" s="5" t="s">
        <v>30</v>
      </c>
      <c r="L995" s="3" t="s">
        <v>307</v>
      </c>
      <c r="M995" s="3" t="s">
        <v>31</v>
      </c>
      <c r="N995" s="5" t="s">
        <v>685</v>
      </c>
      <c r="O995" s="5" t="s">
        <v>271</v>
      </c>
      <c r="P995" s="5" t="s">
        <v>34</v>
      </c>
      <c r="Q995" s="155">
        <v>2807</v>
      </c>
      <c r="R995" s="166">
        <v>1</v>
      </c>
      <c r="S995" s="169">
        <v>1803</v>
      </c>
      <c r="U995" s="155">
        <v>50.61</v>
      </c>
      <c r="V995" s="167">
        <v>1.9999999999999999E-6</v>
      </c>
      <c r="W995" s="167">
        <v>4.0174448675689301E-3</v>
      </c>
      <c r="X995" s="167">
        <v>2.9844614764593298E-4</v>
      </c>
    </row>
    <row r="996" spans="1:24">
      <c r="A996" s="5">
        <v>7833</v>
      </c>
      <c r="B996" s="5">
        <v>7986</v>
      </c>
      <c r="C996" s="5" t="s">
        <v>2153</v>
      </c>
      <c r="D996" s="5" t="s">
        <v>2154</v>
      </c>
      <c r="E996" s="5" t="s">
        <v>266</v>
      </c>
      <c r="F996" s="5" t="s">
        <v>2155</v>
      </c>
      <c r="G996" s="5" t="s">
        <v>2156</v>
      </c>
      <c r="H996" s="5" t="s">
        <v>269</v>
      </c>
      <c r="I996" s="5" t="s">
        <v>1887</v>
      </c>
      <c r="J996" s="5" t="s">
        <v>30</v>
      </c>
      <c r="K996" s="5" t="s">
        <v>128</v>
      </c>
      <c r="L996" s="3" t="s">
        <v>307</v>
      </c>
      <c r="M996" s="3" t="s">
        <v>31</v>
      </c>
      <c r="N996" s="5" t="s">
        <v>993</v>
      </c>
      <c r="O996" s="5" t="s">
        <v>271</v>
      </c>
      <c r="P996" s="5" t="s">
        <v>34</v>
      </c>
      <c r="Q996" s="155">
        <v>116</v>
      </c>
      <c r="R996" s="166">
        <v>1</v>
      </c>
      <c r="S996" s="169">
        <v>35710</v>
      </c>
      <c r="U996" s="155">
        <v>41.423999999999999</v>
      </c>
      <c r="V996" s="167">
        <v>1.9999999999999999E-6</v>
      </c>
      <c r="W996" s="167">
        <v>3.2882106044655498E-3</v>
      </c>
      <c r="X996" s="167">
        <v>2.4427311883562801E-4</v>
      </c>
    </row>
    <row r="997" spans="1:24">
      <c r="A997" s="5">
        <v>7833</v>
      </c>
      <c r="B997" s="5">
        <v>7986</v>
      </c>
      <c r="C997" s="5" t="s">
        <v>2477</v>
      </c>
      <c r="D997" s="5" t="s">
        <v>2478</v>
      </c>
      <c r="E997" s="5" t="s">
        <v>266</v>
      </c>
      <c r="F997" s="5" t="s">
        <v>2477</v>
      </c>
      <c r="G997" s="5" t="s">
        <v>2479</v>
      </c>
      <c r="H997" s="5" t="s">
        <v>269</v>
      </c>
      <c r="I997" s="5" t="s">
        <v>1887</v>
      </c>
      <c r="J997" s="5" t="s">
        <v>30</v>
      </c>
      <c r="K997" s="5" t="s">
        <v>30</v>
      </c>
      <c r="L997" s="3" t="s">
        <v>307</v>
      </c>
      <c r="M997" s="3" t="s">
        <v>31</v>
      </c>
      <c r="N997" s="5" t="s">
        <v>1957</v>
      </c>
      <c r="O997" s="5" t="s">
        <v>271</v>
      </c>
      <c r="P997" s="5" t="s">
        <v>34</v>
      </c>
      <c r="Q997" s="155">
        <v>890</v>
      </c>
      <c r="R997" s="166">
        <v>1</v>
      </c>
      <c r="S997" s="169">
        <v>20990</v>
      </c>
      <c r="U997" s="155">
        <v>186.81100000000001</v>
      </c>
      <c r="V997" s="167">
        <v>1.0000000000000001E-5</v>
      </c>
      <c r="W997" s="167">
        <v>1.48290807952668E-2</v>
      </c>
      <c r="X997" s="167">
        <v>1.1016161222781799E-3</v>
      </c>
    </row>
    <row r="998" spans="1:24">
      <c r="A998" s="5">
        <v>7833</v>
      </c>
      <c r="B998" s="5">
        <v>7986</v>
      </c>
      <c r="C998" s="5" t="s">
        <v>1040</v>
      </c>
      <c r="D998" s="5" t="s">
        <v>1041</v>
      </c>
      <c r="E998" s="5" t="s">
        <v>266</v>
      </c>
      <c r="F998" s="5" t="s">
        <v>2157</v>
      </c>
      <c r="G998" s="5" t="s">
        <v>2158</v>
      </c>
      <c r="H998" s="5" t="s">
        <v>269</v>
      </c>
      <c r="I998" s="5" t="s">
        <v>1887</v>
      </c>
      <c r="J998" s="5" t="s">
        <v>30</v>
      </c>
      <c r="K998" s="5" t="s">
        <v>30</v>
      </c>
      <c r="L998" s="3" t="s">
        <v>307</v>
      </c>
      <c r="M998" s="3" t="s">
        <v>31</v>
      </c>
      <c r="N998" s="5" t="s">
        <v>367</v>
      </c>
      <c r="O998" s="5" t="s">
        <v>271</v>
      </c>
      <c r="P998" s="5" t="s">
        <v>34</v>
      </c>
      <c r="Q998" s="155">
        <v>12101</v>
      </c>
      <c r="R998" s="166">
        <v>1</v>
      </c>
      <c r="S998" s="169">
        <v>1180</v>
      </c>
      <c r="U998" s="155">
        <v>142.792</v>
      </c>
      <c r="V998" s="167">
        <v>5.1E-5</v>
      </c>
      <c r="W998" s="167">
        <v>1.1334831134684699E-2</v>
      </c>
      <c r="X998" s="167">
        <v>8.4203686618625998E-4</v>
      </c>
    </row>
    <row r="999" spans="1:24">
      <c r="A999" s="5">
        <v>7833</v>
      </c>
      <c r="B999" s="5">
        <v>7986</v>
      </c>
      <c r="C999" s="5" t="s">
        <v>1872</v>
      </c>
      <c r="D999" s="5" t="s">
        <v>1873</v>
      </c>
      <c r="E999" s="5" t="s">
        <v>266</v>
      </c>
      <c r="F999" s="5" t="s">
        <v>2484</v>
      </c>
      <c r="G999" s="5" t="s">
        <v>2485</v>
      </c>
      <c r="H999" s="5" t="s">
        <v>269</v>
      </c>
      <c r="I999" s="5" t="s">
        <v>1887</v>
      </c>
      <c r="J999" s="5" t="s">
        <v>30</v>
      </c>
      <c r="K999" s="5" t="s">
        <v>30</v>
      </c>
      <c r="L999" s="3" t="s">
        <v>307</v>
      </c>
      <c r="M999" s="3" t="s">
        <v>31</v>
      </c>
      <c r="N999" s="5" t="s">
        <v>560</v>
      </c>
      <c r="O999" s="5" t="s">
        <v>271</v>
      </c>
      <c r="P999" s="5" t="s">
        <v>34</v>
      </c>
      <c r="Q999" s="155">
        <v>1371</v>
      </c>
      <c r="R999" s="166">
        <v>1</v>
      </c>
      <c r="S999" s="169">
        <v>3750</v>
      </c>
      <c r="U999" s="155">
        <v>51.412999999999997</v>
      </c>
      <c r="V999" s="167">
        <v>7.9999999999999996E-6</v>
      </c>
      <c r="W999" s="167">
        <v>4.0811307491885E-3</v>
      </c>
      <c r="X999" s="167">
        <v>3.03177215938178E-4</v>
      </c>
    </row>
    <row r="1000" spans="1:24">
      <c r="A1000" s="5">
        <v>7833</v>
      </c>
      <c r="B1000" s="5">
        <v>7986</v>
      </c>
      <c r="C1000" s="5" t="s">
        <v>2159</v>
      </c>
      <c r="D1000" s="5" t="s">
        <v>2160</v>
      </c>
      <c r="E1000" s="5" t="s">
        <v>266</v>
      </c>
      <c r="F1000" s="5" t="s">
        <v>2161</v>
      </c>
      <c r="G1000" s="5" t="s">
        <v>2162</v>
      </c>
      <c r="H1000" s="5" t="s">
        <v>269</v>
      </c>
      <c r="I1000" s="5" t="s">
        <v>1887</v>
      </c>
      <c r="J1000" s="5" t="s">
        <v>30</v>
      </c>
      <c r="K1000" s="5" t="s">
        <v>30</v>
      </c>
      <c r="L1000" s="3" t="s">
        <v>307</v>
      </c>
      <c r="M1000" s="3" t="s">
        <v>31</v>
      </c>
      <c r="N1000" s="5" t="s">
        <v>337</v>
      </c>
      <c r="O1000" s="5" t="s">
        <v>271</v>
      </c>
      <c r="P1000" s="5" t="s">
        <v>34</v>
      </c>
      <c r="Q1000" s="155">
        <v>36</v>
      </c>
      <c r="R1000" s="166">
        <v>1</v>
      </c>
      <c r="S1000" s="169">
        <v>44270</v>
      </c>
      <c r="U1000" s="155">
        <v>15.936999999999999</v>
      </c>
      <c r="V1000" s="167">
        <v>3.0000000000000001E-6</v>
      </c>
      <c r="W1000" s="167">
        <v>1.2650969506631099E-3</v>
      </c>
      <c r="X1000" s="167">
        <v>9.3980956495986898E-5</v>
      </c>
    </row>
    <row r="1001" spans="1:24">
      <c r="A1001" s="5">
        <v>7833</v>
      </c>
      <c r="B1001" s="5">
        <v>7986</v>
      </c>
      <c r="C1001" s="5" t="s">
        <v>1049</v>
      </c>
      <c r="D1001" s="5" t="s">
        <v>1050</v>
      </c>
      <c r="E1001" s="5" t="s">
        <v>266</v>
      </c>
      <c r="F1001" s="5" t="s">
        <v>2172</v>
      </c>
      <c r="G1001" s="5" t="s">
        <v>2173</v>
      </c>
      <c r="H1001" s="5" t="s">
        <v>269</v>
      </c>
      <c r="I1001" s="5" t="s">
        <v>1887</v>
      </c>
      <c r="J1001" s="5" t="s">
        <v>30</v>
      </c>
      <c r="K1001" s="5" t="s">
        <v>30</v>
      </c>
      <c r="L1001" s="3" t="s">
        <v>307</v>
      </c>
      <c r="M1001" s="3" t="s">
        <v>31</v>
      </c>
      <c r="N1001" s="5" t="s">
        <v>367</v>
      </c>
      <c r="O1001" s="5" t="s">
        <v>271</v>
      </c>
      <c r="P1001" s="5" t="s">
        <v>34</v>
      </c>
      <c r="Q1001" s="155">
        <v>729</v>
      </c>
      <c r="R1001" s="166">
        <v>1</v>
      </c>
      <c r="S1001" s="169">
        <v>36050</v>
      </c>
      <c r="U1001" s="155">
        <v>262.80500000000001</v>
      </c>
      <c r="V1001" s="167">
        <v>6.0000000000000002E-6</v>
      </c>
      <c r="W1001" s="167">
        <v>2.0861454431803799E-2</v>
      </c>
      <c r="X1001" s="167">
        <v>1.5497463971996101E-3</v>
      </c>
    </row>
    <row r="1002" spans="1:24">
      <c r="A1002" s="5">
        <v>7833</v>
      </c>
      <c r="B1002" s="5">
        <v>7986</v>
      </c>
      <c r="C1002" s="5" t="s">
        <v>1067</v>
      </c>
      <c r="D1002" s="5" t="s">
        <v>1068</v>
      </c>
      <c r="E1002" s="5" t="s">
        <v>266</v>
      </c>
      <c r="F1002" s="5" t="s">
        <v>2178</v>
      </c>
      <c r="G1002" s="5" t="s">
        <v>2179</v>
      </c>
      <c r="H1002" s="5" t="s">
        <v>269</v>
      </c>
      <c r="I1002" s="5" t="s">
        <v>1887</v>
      </c>
      <c r="J1002" s="5" t="s">
        <v>30</v>
      </c>
      <c r="K1002" s="5" t="s">
        <v>30</v>
      </c>
      <c r="L1002" s="3" t="s">
        <v>307</v>
      </c>
      <c r="M1002" s="3" t="s">
        <v>31</v>
      </c>
      <c r="N1002" s="5" t="s">
        <v>317</v>
      </c>
      <c r="O1002" s="5" t="s">
        <v>271</v>
      </c>
      <c r="P1002" s="5" t="s">
        <v>34</v>
      </c>
      <c r="Q1002" s="155">
        <v>1900</v>
      </c>
      <c r="R1002" s="166">
        <v>1</v>
      </c>
      <c r="S1002" s="169">
        <v>4000</v>
      </c>
      <c r="U1002" s="155">
        <v>76</v>
      </c>
      <c r="V1002" s="167">
        <v>2.4000000000000001E-5</v>
      </c>
      <c r="W1002" s="167">
        <v>6.0328896073586404E-3</v>
      </c>
      <c r="X1002" s="167">
        <v>4.4816860513107701E-4</v>
      </c>
    </row>
    <row r="1003" spans="1:24">
      <c r="A1003" s="5">
        <v>7833</v>
      </c>
      <c r="B1003" s="5">
        <v>7986</v>
      </c>
      <c r="C1003" s="5" t="s">
        <v>1071</v>
      </c>
      <c r="D1003" s="5" t="s">
        <v>1072</v>
      </c>
      <c r="E1003" s="5" t="s">
        <v>266</v>
      </c>
      <c r="F1003" s="5" t="s">
        <v>2184</v>
      </c>
      <c r="G1003" s="5" t="s">
        <v>2185</v>
      </c>
      <c r="H1003" s="5" t="s">
        <v>269</v>
      </c>
      <c r="I1003" s="5" t="s">
        <v>1887</v>
      </c>
      <c r="J1003" s="5" t="s">
        <v>30</v>
      </c>
      <c r="K1003" s="5" t="s">
        <v>30</v>
      </c>
      <c r="L1003" s="3" t="s">
        <v>307</v>
      </c>
      <c r="M1003" s="3" t="s">
        <v>31</v>
      </c>
      <c r="N1003" s="5" t="s">
        <v>270</v>
      </c>
      <c r="O1003" s="5" t="s">
        <v>271</v>
      </c>
      <c r="P1003" s="5" t="s">
        <v>34</v>
      </c>
      <c r="Q1003" s="155">
        <v>12626</v>
      </c>
      <c r="R1003" s="166">
        <v>1</v>
      </c>
      <c r="S1003" s="169">
        <v>7205</v>
      </c>
      <c r="U1003" s="155">
        <v>909.70299999999997</v>
      </c>
      <c r="V1003" s="167">
        <v>9.0000000000000002E-6</v>
      </c>
      <c r="W1003" s="167">
        <v>7.2212362951971906E-2</v>
      </c>
      <c r="X1003" s="167">
        <v>5.3644797242649702E-3</v>
      </c>
    </row>
    <row r="1004" spans="1:24">
      <c r="A1004" s="5">
        <v>7833</v>
      </c>
      <c r="B1004" s="5">
        <v>7986</v>
      </c>
      <c r="C1004" s="5" t="s">
        <v>2186</v>
      </c>
      <c r="D1004" s="5" t="s">
        <v>2187</v>
      </c>
      <c r="E1004" s="5" t="s">
        <v>266</v>
      </c>
      <c r="F1004" s="5" t="s">
        <v>2188</v>
      </c>
      <c r="G1004" s="5" t="s">
        <v>2189</v>
      </c>
      <c r="H1004" s="5" t="s">
        <v>269</v>
      </c>
      <c r="I1004" s="5" t="s">
        <v>1887</v>
      </c>
      <c r="J1004" s="5" t="s">
        <v>30</v>
      </c>
      <c r="K1004" s="5" t="s">
        <v>30</v>
      </c>
      <c r="L1004" s="3" t="s">
        <v>307</v>
      </c>
      <c r="M1004" s="3" t="s">
        <v>31</v>
      </c>
      <c r="N1004" s="5" t="s">
        <v>455</v>
      </c>
      <c r="O1004" s="5" t="s">
        <v>271</v>
      </c>
      <c r="P1004" s="5" t="s">
        <v>34</v>
      </c>
      <c r="Q1004" s="155">
        <v>135</v>
      </c>
      <c r="R1004" s="166">
        <v>1</v>
      </c>
      <c r="S1004" s="169">
        <v>31330</v>
      </c>
      <c r="U1004" s="155">
        <v>42.295000000000002</v>
      </c>
      <c r="V1004" s="167">
        <v>1.0000000000000001E-5</v>
      </c>
      <c r="W1004" s="167">
        <v>3.3574221366847001E-3</v>
      </c>
      <c r="X1004" s="167">
        <v>2.4941467418843999E-4</v>
      </c>
    </row>
    <row r="1005" spans="1:24">
      <c r="A1005" s="5">
        <v>7833</v>
      </c>
      <c r="B1005" s="5">
        <v>7986</v>
      </c>
      <c r="C1005" s="5" t="s">
        <v>1081</v>
      </c>
      <c r="D1005" s="5" t="s">
        <v>1082</v>
      </c>
      <c r="E1005" s="5" t="s">
        <v>266</v>
      </c>
      <c r="F1005" s="5" t="s">
        <v>2190</v>
      </c>
      <c r="G1005" s="5" t="s">
        <v>2191</v>
      </c>
      <c r="H1005" s="5" t="s">
        <v>269</v>
      </c>
      <c r="I1005" s="5" t="s">
        <v>1887</v>
      </c>
      <c r="J1005" s="5" t="s">
        <v>30</v>
      </c>
      <c r="K1005" s="5" t="s">
        <v>30</v>
      </c>
      <c r="L1005" s="3" t="s">
        <v>307</v>
      </c>
      <c r="M1005" s="3" t="s">
        <v>31</v>
      </c>
      <c r="N1005" s="5" t="s">
        <v>920</v>
      </c>
      <c r="O1005" s="5" t="s">
        <v>271</v>
      </c>
      <c r="P1005" s="5" t="s">
        <v>34</v>
      </c>
      <c r="Q1005" s="155">
        <v>354</v>
      </c>
      <c r="R1005" s="166">
        <v>1</v>
      </c>
      <c r="S1005" s="169">
        <v>53730</v>
      </c>
      <c r="T1005" s="153">
        <v>0.58099999999999996</v>
      </c>
      <c r="U1005" s="155">
        <v>190.785</v>
      </c>
      <c r="V1005" s="167">
        <v>2.1999999999999999E-5</v>
      </c>
      <c r="W1005" s="167">
        <v>1.5144518366400199E-2</v>
      </c>
      <c r="X1005" s="167">
        <v>1.1250492074929899E-3</v>
      </c>
    </row>
    <row r="1006" spans="1:24">
      <c r="A1006" s="5">
        <v>7833</v>
      </c>
      <c r="B1006" s="5">
        <v>7986</v>
      </c>
      <c r="C1006" s="5" t="s">
        <v>293</v>
      </c>
      <c r="D1006" s="5" t="s">
        <v>294</v>
      </c>
      <c r="E1006" s="5" t="s">
        <v>266</v>
      </c>
      <c r="F1006" s="5" t="s">
        <v>2192</v>
      </c>
      <c r="G1006" s="5" t="s">
        <v>2193</v>
      </c>
      <c r="H1006" s="5" t="s">
        <v>269</v>
      </c>
      <c r="I1006" s="5" t="s">
        <v>1887</v>
      </c>
      <c r="J1006" s="5" t="s">
        <v>30</v>
      </c>
      <c r="K1006" s="5" t="s">
        <v>30</v>
      </c>
      <c r="L1006" s="3" t="s">
        <v>307</v>
      </c>
      <c r="M1006" s="3" t="s">
        <v>31</v>
      </c>
      <c r="N1006" s="5" t="s">
        <v>297</v>
      </c>
      <c r="O1006" s="5" t="s">
        <v>271</v>
      </c>
      <c r="P1006" s="5" t="s">
        <v>34</v>
      </c>
      <c r="Q1006" s="155">
        <v>182</v>
      </c>
      <c r="R1006" s="166">
        <v>1</v>
      </c>
      <c r="S1006" s="169">
        <v>71500</v>
      </c>
      <c r="T1006" s="153">
        <v>2.0299999999999998</v>
      </c>
      <c r="U1006" s="155">
        <v>132.16</v>
      </c>
      <c r="V1006" s="167">
        <v>1.2999999999999999E-5</v>
      </c>
      <c r="W1006" s="167">
        <v>1.0490891001312499E-2</v>
      </c>
      <c r="X1006" s="167">
        <v>7.7934261898402705E-4</v>
      </c>
    </row>
    <row r="1007" spans="1:24">
      <c r="A1007" s="5">
        <v>7833</v>
      </c>
      <c r="B1007" s="5">
        <v>7986</v>
      </c>
      <c r="C1007" s="5" t="s">
        <v>601</v>
      </c>
      <c r="D1007" s="5" t="s">
        <v>602</v>
      </c>
      <c r="E1007" s="5" t="s">
        <v>266</v>
      </c>
      <c r="F1007" s="5" t="s">
        <v>2194</v>
      </c>
      <c r="G1007" s="5" t="s">
        <v>2195</v>
      </c>
      <c r="H1007" s="5" t="s">
        <v>269</v>
      </c>
      <c r="I1007" s="5" t="s">
        <v>1887</v>
      </c>
      <c r="J1007" s="5" t="s">
        <v>30</v>
      </c>
      <c r="K1007" s="5" t="s">
        <v>30</v>
      </c>
      <c r="L1007" s="3" t="s">
        <v>307</v>
      </c>
      <c r="M1007" s="3" t="s">
        <v>31</v>
      </c>
      <c r="N1007" s="5" t="s">
        <v>297</v>
      </c>
      <c r="O1007" s="5" t="s">
        <v>271</v>
      </c>
      <c r="P1007" s="5" t="s">
        <v>34</v>
      </c>
      <c r="Q1007" s="155">
        <v>163</v>
      </c>
      <c r="R1007" s="166">
        <v>1</v>
      </c>
      <c r="S1007" s="169">
        <v>5900</v>
      </c>
      <c r="U1007" s="155">
        <v>9.6170000000000009</v>
      </c>
      <c r="V1007" s="167">
        <v>1.2999999999999999E-5</v>
      </c>
      <c r="W1007" s="167">
        <v>7.6339867571010602E-4</v>
      </c>
      <c r="X1007" s="167">
        <v>5.6711019415073302E-5</v>
      </c>
    </row>
    <row r="1008" spans="1:24">
      <c r="A1008" s="5">
        <v>7833</v>
      </c>
      <c r="B1008" s="5">
        <v>7986</v>
      </c>
      <c r="C1008" s="5" t="s">
        <v>2344</v>
      </c>
      <c r="D1008" s="5" t="s">
        <v>2345</v>
      </c>
      <c r="E1008" s="5" t="s">
        <v>266</v>
      </c>
      <c r="F1008" s="5" t="s">
        <v>2346</v>
      </c>
      <c r="G1008" s="5" t="s">
        <v>2347</v>
      </c>
      <c r="H1008" s="5" t="s">
        <v>269</v>
      </c>
      <c r="I1008" s="5" t="s">
        <v>1887</v>
      </c>
      <c r="J1008" s="5" t="s">
        <v>30</v>
      </c>
      <c r="K1008" s="5" t="s">
        <v>30</v>
      </c>
      <c r="L1008" s="3" t="s">
        <v>307</v>
      </c>
      <c r="M1008" s="3" t="s">
        <v>31</v>
      </c>
      <c r="N1008" s="5" t="s">
        <v>1957</v>
      </c>
      <c r="O1008" s="5" t="s">
        <v>271</v>
      </c>
      <c r="P1008" s="5" t="s">
        <v>34</v>
      </c>
      <c r="Q1008" s="155">
        <v>12088</v>
      </c>
      <c r="R1008" s="166">
        <v>1</v>
      </c>
      <c r="S1008" s="169">
        <v>1325</v>
      </c>
      <c r="U1008" s="155">
        <v>160.166</v>
      </c>
      <c r="V1008" s="167">
        <v>1.6699999999999999E-4</v>
      </c>
      <c r="W1008" s="167">
        <v>1.27139973270027E-2</v>
      </c>
      <c r="X1008" s="167">
        <v>9.4449174749242299E-4</v>
      </c>
    </row>
    <row r="1009" spans="1:24">
      <c r="A1009" s="5">
        <v>7833</v>
      </c>
      <c r="B1009" s="5">
        <v>7986</v>
      </c>
      <c r="C1009" s="5" t="s">
        <v>2200</v>
      </c>
      <c r="D1009" s="5" t="s">
        <v>2201</v>
      </c>
      <c r="E1009" s="5" t="s">
        <v>266</v>
      </c>
      <c r="F1009" s="5" t="s">
        <v>2202</v>
      </c>
      <c r="G1009" s="5" t="s">
        <v>2203</v>
      </c>
      <c r="H1009" s="5" t="s">
        <v>269</v>
      </c>
      <c r="I1009" s="5" t="s">
        <v>1887</v>
      </c>
      <c r="J1009" s="5" t="s">
        <v>30</v>
      </c>
      <c r="K1009" s="5" t="s">
        <v>30</v>
      </c>
      <c r="L1009" s="3" t="s">
        <v>307</v>
      </c>
      <c r="M1009" s="3" t="s">
        <v>31</v>
      </c>
      <c r="N1009" s="5" t="s">
        <v>337</v>
      </c>
      <c r="O1009" s="5" t="s">
        <v>271</v>
      </c>
      <c r="P1009" s="5" t="s">
        <v>34</v>
      </c>
      <c r="Q1009" s="155">
        <v>118</v>
      </c>
      <c r="R1009" s="166">
        <v>1</v>
      </c>
      <c r="S1009" s="169">
        <v>18290</v>
      </c>
      <c r="U1009" s="155">
        <v>21.582000000000001</v>
      </c>
      <c r="V1009" s="167">
        <v>1.2E-5</v>
      </c>
      <c r="W1009" s="167">
        <v>1.71319776426231E-3</v>
      </c>
      <c r="X1009" s="167">
        <v>1.2726926933763101E-4</v>
      </c>
    </row>
    <row r="1010" spans="1:24">
      <c r="A1010" s="5">
        <v>7833</v>
      </c>
      <c r="B1010" s="5">
        <v>7986</v>
      </c>
      <c r="C1010" s="5" t="s">
        <v>2204</v>
      </c>
      <c r="D1010" s="5" t="s">
        <v>2205</v>
      </c>
      <c r="E1010" s="5" t="s">
        <v>266</v>
      </c>
      <c r="F1010" s="5" t="s">
        <v>2206</v>
      </c>
      <c r="G1010" s="5" t="s">
        <v>2207</v>
      </c>
      <c r="H1010" s="5" t="s">
        <v>269</v>
      </c>
      <c r="I1010" s="5" t="s">
        <v>1887</v>
      </c>
      <c r="J1010" s="5" t="s">
        <v>30</v>
      </c>
      <c r="K1010" s="5" t="s">
        <v>30</v>
      </c>
      <c r="L1010" s="3" t="s">
        <v>307</v>
      </c>
      <c r="M1010" s="3" t="s">
        <v>31</v>
      </c>
      <c r="N1010" s="5" t="s">
        <v>693</v>
      </c>
      <c r="O1010" s="5" t="s">
        <v>271</v>
      </c>
      <c r="P1010" s="5" t="s">
        <v>34</v>
      </c>
      <c r="Q1010" s="155">
        <v>290</v>
      </c>
      <c r="R1010" s="166">
        <v>1</v>
      </c>
      <c r="S1010" s="169">
        <v>23500</v>
      </c>
      <c r="U1010" s="155">
        <v>68.150000000000006</v>
      </c>
      <c r="V1010" s="167">
        <v>3.1999999999999999E-5</v>
      </c>
      <c r="W1010" s="167">
        <v>5.4097556150196303E-3</v>
      </c>
      <c r="X1010" s="167">
        <v>4.0187750578530202E-4</v>
      </c>
    </row>
    <row r="1011" spans="1:24">
      <c r="A1011" s="5">
        <v>7833</v>
      </c>
      <c r="B1011" s="5">
        <v>7986</v>
      </c>
      <c r="C1011" s="5" t="s">
        <v>1114</v>
      </c>
      <c r="D1011" s="5" t="s">
        <v>1115</v>
      </c>
      <c r="E1011" s="5" t="s">
        <v>266</v>
      </c>
      <c r="F1011" s="5" t="s">
        <v>2208</v>
      </c>
      <c r="G1011" s="5" t="s">
        <v>2209</v>
      </c>
      <c r="H1011" s="5" t="s">
        <v>269</v>
      </c>
      <c r="I1011" s="5" t="s">
        <v>1887</v>
      </c>
      <c r="J1011" s="5" t="s">
        <v>30</v>
      </c>
      <c r="K1011" s="5" t="s">
        <v>330</v>
      </c>
      <c r="L1011" s="3" t="s">
        <v>307</v>
      </c>
      <c r="M1011" s="3" t="s">
        <v>31</v>
      </c>
      <c r="N1011" s="5" t="s">
        <v>1118</v>
      </c>
      <c r="O1011" s="5" t="s">
        <v>271</v>
      </c>
      <c r="P1011" s="5" t="s">
        <v>34</v>
      </c>
      <c r="Q1011" s="155">
        <v>391</v>
      </c>
      <c r="R1011" s="166">
        <v>1</v>
      </c>
      <c r="S1011" s="169">
        <v>21750</v>
      </c>
      <c r="U1011" s="155">
        <v>85.043000000000006</v>
      </c>
      <c r="V1011" s="167">
        <v>3.0000000000000001E-5</v>
      </c>
      <c r="W1011" s="167">
        <v>6.7506844004446998E-3</v>
      </c>
      <c r="X1011" s="167">
        <v>5.0149182370867902E-4</v>
      </c>
    </row>
    <row r="1012" spans="1:24">
      <c r="A1012" s="5">
        <v>7833</v>
      </c>
      <c r="B1012" s="5">
        <v>7986</v>
      </c>
      <c r="C1012" s="5" t="s">
        <v>1119</v>
      </c>
      <c r="D1012" s="5" t="s">
        <v>1120</v>
      </c>
      <c r="E1012" s="5" t="s">
        <v>266</v>
      </c>
      <c r="F1012" s="5" t="s">
        <v>2210</v>
      </c>
      <c r="G1012" s="5" t="s">
        <v>2211</v>
      </c>
      <c r="H1012" s="5" t="s">
        <v>269</v>
      </c>
      <c r="I1012" s="5" t="s">
        <v>1887</v>
      </c>
      <c r="J1012" s="5" t="s">
        <v>30</v>
      </c>
      <c r="K1012" s="5" t="s">
        <v>30</v>
      </c>
      <c r="L1012" s="3" t="s">
        <v>307</v>
      </c>
      <c r="M1012" s="3" t="s">
        <v>31</v>
      </c>
      <c r="N1012" s="5" t="s">
        <v>317</v>
      </c>
      <c r="O1012" s="5" t="s">
        <v>271</v>
      </c>
      <c r="P1012" s="5" t="s">
        <v>34</v>
      </c>
      <c r="Q1012" s="155">
        <v>2163</v>
      </c>
      <c r="R1012" s="166">
        <v>1</v>
      </c>
      <c r="S1012" s="169">
        <v>15670</v>
      </c>
      <c r="U1012" s="155">
        <v>338.94200000000001</v>
      </c>
      <c r="V1012" s="167">
        <v>9.3999999999999994E-5</v>
      </c>
      <c r="W1012" s="167">
        <v>2.6905266744556799E-2</v>
      </c>
      <c r="X1012" s="167">
        <v>1.9987264233841898E-3</v>
      </c>
    </row>
    <row r="1013" spans="1:24">
      <c r="A1013" s="5">
        <v>7833</v>
      </c>
      <c r="B1013" s="5">
        <v>7986</v>
      </c>
      <c r="C1013" s="5" t="s">
        <v>2218</v>
      </c>
      <c r="D1013" s="5" t="s">
        <v>2219</v>
      </c>
      <c r="E1013" s="5" t="s">
        <v>266</v>
      </c>
      <c r="F1013" s="5" t="s">
        <v>2220</v>
      </c>
      <c r="G1013" s="5" t="s">
        <v>2221</v>
      </c>
      <c r="H1013" s="5" t="s">
        <v>269</v>
      </c>
      <c r="I1013" s="5" t="s">
        <v>1887</v>
      </c>
      <c r="J1013" s="5" t="s">
        <v>30</v>
      </c>
      <c r="K1013" s="5" t="s">
        <v>30</v>
      </c>
      <c r="L1013" s="3" t="s">
        <v>307</v>
      </c>
      <c r="M1013" s="3" t="s">
        <v>31</v>
      </c>
      <c r="N1013" s="5" t="s">
        <v>2222</v>
      </c>
      <c r="O1013" s="5" t="s">
        <v>271</v>
      </c>
      <c r="P1013" s="5" t="s">
        <v>34</v>
      </c>
      <c r="Q1013" s="155">
        <v>1317</v>
      </c>
      <c r="R1013" s="166">
        <v>1</v>
      </c>
      <c r="S1013" s="169">
        <v>2260</v>
      </c>
      <c r="U1013" s="155">
        <v>29.763999999999999</v>
      </c>
      <c r="V1013" s="167">
        <v>2.3E-5</v>
      </c>
      <c r="W1013" s="167">
        <v>2.3626859585703201E-3</v>
      </c>
      <c r="X1013" s="167">
        <v>1.7551815785318999E-4</v>
      </c>
    </row>
    <row r="1014" spans="1:24">
      <c r="A1014" s="5">
        <v>7833</v>
      </c>
      <c r="B1014" s="5">
        <v>7986</v>
      </c>
      <c r="C1014" s="5" t="s">
        <v>2223</v>
      </c>
      <c r="D1014" s="5" t="s">
        <v>2224</v>
      </c>
      <c r="E1014" s="5" t="s">
        <v>266</v>
      </c>
      <c r="F1014" s="5" t="s">
        <v>2225</v>
      </c>
      <c r="G1014" s="5" t="s">
        <v>2226</v>
      </c>
      <c r="H1014" s="5" t="s">
        <v>269</v>
      </c>
      <c r="I1014" s="5" t="s">
        <v>1887</v>
      </c>
      <c r="J1014" s="5" t="s">
        <v>30</v>
      </c>
      <c r="K1014" s="5" t="s">
        <v>330</v>
      </c>
      <c r="L1014" s="3" t="s">
        <v>307</v>
      </c>
      <c r="M1014" s="3" t="s">
        <v>31</v>
      </c>
      <c r="N1014" s="5" t="s">
        <v>1118</v>
      </c>
      <c r="O1014" s="5" t="s">
        <v>271</v>
      </c>
      <c r="P1014" s="5" t="s">
        <v>34</v>
      </c>
      <c r="Q1014" s="155">
        <v>633</v>
      </c>
      <c r="R1014" s="166">
        <v>1</v>
      </c>
      <c r="S1014" s="169">
        <v>34250</v>
      </c>
      <c r="U1014" s="155">
        <v>216.803</v>
      </c>
      <c r="V1014" s="167">
        <v>1.2999999999999999E-5</v>
      </c>
      <c r="W1014" s="167">
        <v>1.7209809856570699E-2</v>
      </c>
      <c r="X1014" s="167">
        <v>1.2784746580780299E-3</v>
      </c>
    </row>
    <row r="1015" spans="1:24">
      <c r="A1015" s="5">
        <v>7833</v>
      </c>
      <c r="B1015" s="5">
        <v>7986</v>
      </c>
      <c r="C1015" s="5" t="s">
        <v>1156</v>
      </c>
      <c r="D1015" s="5" t="s">
        <v>1157</v>
      </c>
      <c r="E1015" s="5" t="s">
        <v>266</v>
      </c>
      <c r="F1015" s="5" t="s">
        <v>2229</v>
      </c>
      <c r="G1015" s="5" t="s">
        <v>2230</v>
      </c>
      <c r="H1015" s="5" t="s">
        <v>269</v>
      </c>
      <c r="I1015" s="5" t="s">
        <v>1887</v>
      </c>
      <c r="J1015" s="5" t="s">
        <v>30</v>
      </c>
      <c r="K1015" s="5" t="s">
        <v>30</v>
      </c>
      <c r="L1015" s="3" t="s">
        <v>307</v>
      </c>
      <c r="M1015" s="3" t="s">
        <v>31</v>
      </c>
      <c r="N1015" s="5" t="s">
        <v>367</v>
      </c>
      <c r="O1015" s="5" t="s">
        <v>271</v>
      </c>
      <c r="P1015" s="5" t="s">
        <v>34</v>
      </c>
      <c r="Q1015" s="155">
        <v>5740</v>
      </c>
      <c r="R1015" s="166">
        <v>1</v>
      </c>
      <c r="S1015" s="169">
        <v>2721</v>
      </c>
      <c r="U1015" s="155">
        <v>156.185</v>
      </c>
      <c r="V1015" s="167">
        <v>2.9E-5</v>
      </c>
      <c r="W1015" s="167">
        <v>1.2398016795804601E-2</v>
      </c>
      <c r="X1015" s="167">
        <v>9.2101832710314905E-4</v>
      </c>
    </row>
    <row r="1016" spans="1:24">
      <c r="A1016" s="5">
        <v>7833</v>
      </c>
      <c r="B1016" s="5">
        <v>7986</v>
      </c>
      <c r="C1016" s="5" t="s">
        <v>2231</v>
      </c>
      <c r="D1016" s="5" t="s">
        <v>2232</v>
      </c>
      <c r="E1016" s="5" t="s">
        <v>266</v>
      </c>
      <c r="F1016" s="5" t="s">
        <v>2233</v>
      </c>
      <c r="G1016" s="5" t="s">
        <v>2234</v>
      </c>
      <c r="H1016" s="5" t="s">
        <v>269</v>
      </c>
      <c r="I1016" s="5" t="s">
        <v>1887</v>
      </c>
      <c r="J1016" s="5" t="s">
        <v>30</v>
      </c>
      <c r="K1016" s="5" t="s">
        <v>30</v>
      </c>
      <c r="L1016" s="3" t="s">
        <v>307</v>
      </c>
      <c r="M1016" s="3" t="s">
        <v>31</v>
      </c>
      <c r="N1016" s="5" t="s">
        <v>455</v>
      </c>
      <c r="O1016" s="5" t="s">
        <v>271</v>
      </c>
      <c r="P1016" s="5" t="s">
        <v>34</v>
      </c>
      <c r="Q1016" s="155">
        <v>1</v>
      </c>
      <c r="R1016" s="166">
        <v>1</v>
      </c>
      <c r="S1016" s="169">
        <v>35170</v>
      </c>
      <c r="U1016" s="155">
        <v>0.35199999999999998</v>
      </c>
      <c r="V1016" s="167">
        <v>0</v>
      </c>
      <c r="W1016" s="167">
        <v>2.7917990459316299E-5</v>
      </c>
      <c r="X1016" s="167">
        <v>2.0739591897973702E-6</v>
      </c>
    </row>
    <row r="1017" spans="1:24">
      <c r="A1017" s="5">
        <v>7833</v>
      </c>
      <c r="B1017" s="5">
        <v>7986</v>
      </c>
      <c r="C1017" s="5" t="s">
        <v>2237</v>
      </c>
      <c r="D1017" s="5" t="s">
        <v>2238</v>
      </c>
      <c r="E1017" s="5" t="s">
        <v>984</v>
      </c>
      <c r="F1017" s="5" t="s">
        <v>2239</v>
      </c>
      <c r="G1017" s="5" t="s">
        <v>2240</v>
      </c>
      <c r="H1017" s="5" t="s">
        <v>269</v>
      </c>
      <c r="I1017" s="5" t="s">
        <v>1887</v>
      </c>
      <c r="J1017" s="5" t="s">
        <v>30</v>
      </c>
      <c r="K1017" s="5" t="s">
        <v>30</v>
      </c>
      <c r="L1017" s="3" t="s">
        <v>307</v>
      </c>
      <c r="M1017" s="3" t="s">
        <v>31</v>
      </c>
      <c r="N1017" s="5" t="s">
        <v>685</v>
      </c>
      <c r="O1017" s="5" t="s">
        <v>271</v>
      </c>
      <c r="P1017" s="5" t="s">
        <v>34</v>
      </c>
      <c r="Q1017" s="155">
        <v>39827.629999999997</v>
      </c>
      <c r="R1017" s="166">
        <v>1</v>
      </c>
      <c r="S1017" s="169">
        <v>477.4</v>
      </c>
      <c r="U1017" s="155">
        <v>190.137</v>
      </c>
      <c r="V1017" s="167">
        <v>3.4999999999999997E-5</v>
      </c>
      <c r="W1017" s="167">
        <v>1.50931074798441E-2</v>
      </c>
      <c r="X1017" s="167">
        <v>1.1212300185444201E-3</v>
      </c>
    </row>
    <row r="1018" spans="1:24">
      <c r="A1018" s="5">
        <v>7833</v>
      </c>
      <c r="B1018" s="5">
        <v>7986</v>
      </c>
      <c r="C1018" s="5" t="s">
        <v>1174</v>
      </c>
      <c r="D1018" s="5" t="s">
        <v>1175</v>
      </c>
      <c r="E1018" s="5" t="s">
        <v>266</v>
      </c>
      <c r="F1018" s="5" t="s">
        <v>2241</v>
      </c>
      <c r="G1018" s="5" t="s">
        <v>2242</v>
      </c>
      <c r="H1018" s="5" t="s">
        <v>269</v>
      </c>
      <c r="I1018" s="5" t="s">
        <v>1887</v>
      </c>
      <c r="J1018" s="5" t="s">
        <v>30</v>
      </c>
      <c r="K1018" s="5" t="s">
        <v>30</v>
      </c>
      <c r="L1018" s="3" t="s">
        <v>307</v>
      </c>
      <c r="M1018" s="3" t="s">
        <v>31</v>
      </c>
      <c r="N1018" s="5" t="s">
        <v>455</v>
      </c>
      <c r="O1018" s="5" t="s">
        <v>271</v>
      </c>
      <c r="P1018" s="5" t="s">
        <v>34</v>
      </c>
      <c r="Q1018" s="155">
        <v>577</v>
      </c>
      <c r="R1018" s="166">
        <v>1</v>
      </c>
      <c r="S1018" s="169">
        <v>3976</v>
      </c>
      <c r="U1018" s="155">
        <v>22.942</v>
      </c>
      <c r="V1018" s="167">
        <v>1.9999999999999999E-6</v>
      </c>
      <c r="W1018" s="167">
        <v>1.82110075769751E-3</v>
      </c>
      <c r="X1018" s="167">
        <v>1.3528511865772001E-4</v>
      </c>
    </row>
    <row r="1019" spans="1:24">
      <c r="A1019" s="5">
        <v>7833</v>
      </c>
      <c r="B1019" s="5">
        <v>7986</v>
      </c>
      <c r="C1019" s="5" t="s">
        <v>1187</v>
      </c>
      <c r="D1019" s="5" t="s">
        <v>1188</v>
      </c>
      <c r="E1019" s="5" t="s">
        <v>266</v>
      </c>
      <c r="F1019" s="5" t="s">
        <v>2243</v>
      </c>
      <c r="G1019" s="5" t="s">
        <v>2244</v>
      </c>
      <c r="H1019" s="5" t="s">
        <v>269</v>
      </c>
      <c r="I1019" s="5" t="s">
        <v>1887</v>
      </c>
      <c r="J1019" s="5" t="s">
        <v>30</v>
      </c>
      <c r="K1019" s="5" t="s">
        <v>30</v>
      </c>
      <c r="L1019" s="3" t="s">
        <v>307</v>
      </c>
      <c r="M1019" s="3" t="s">
        <v>31</v>
      </c>
      <c r="N1019" s="5" t="s">
        <v>763</v>
      </c>
      <c r="O1019" s="5" t="s">
        <v>271</v>
      </c>
      <c r="P1019" s="5" t="s">
        <v>34</v>
      </c>
      <c r="Q1019" s="155">
        <v>1629</v>
      </c>
      <c r="R1019" s="166">
        <v>1</v>
      </c>
      <c r="S1019" s="169">
        <v>11100</v>
      </c>
      <c r="U1019" s="155">
        <v>180.81899999999999</v>
      </c>
      <c r="V1019" s="167">
        <v>1.4E-5</v>
      </c>
      <c r="W1019" s="167">
        <v>1.4353435077802399E-2</v>
      </c>
      <c r="X1019" s="167">
        <v>1.0662815659367899E-3</v>
      </c>
    </row>
    <row r="1020" spans="1:24">
      <c r="A1020" s="5">
        <v>7833</v>
      </c>
      <c r="B1020" s="5">
        <v>7986</v>
      </c>
      <c r="C1020" s="5" t="s">
        <v>2251</v>
      </c>
      <c r="D1020" s="5" t="s">
        <v>2252</v>
      </c>
      <c r="E1020" s="5" t="s">
        <v>303</v>
      </c>
      <c r="F1020" s="5" t="s">
        <v>2253</v>
      </c>
      <c r="G1020" s="5" t="s">
        <v>2254</v>
      </c>
      <c r="H1020" s="5" t="s">
        <v>269</v>
      </c>
      <c r="I1020" s="5" t="s">
        <v>1887</v>
      </c>
      <c r="J1020" s="5" t="s">
        <v>127</v>
      </c>
      <c r="K1020" s="5" t="s">
        <v>128</v>
      </c>
      <c r="L1020" s="3" t="s">
        <v>307</v>
      </c>
      <c r="M1020" s="3" t="s">
        <v>2255</v>
      </c>
      <c r="N1020" s="5" t="s">
        <v>2256</v>
      </c>
      <c r="O1020" s="5" t="s">
        <v>271</v>
      </c>
      <c r="P1020" s="5" t="s">
        <v>132</v>
      </c>
      <c r="Q1020" s="155">
        <v>1178</v>
      </c>
      <c r="R1020" s="166">
        <v>3.19</v>
      </c>
      <c r="S1020" s="169">
        <v>4894</v>
      </c>
      <c r="T1020" s="153">
        <v>0.63600000000000001</v>
      </c>
      <c r="U1020" s="155">
        <v>185.93700000000001</v>
      </c>
      <c r="V1020" s="167">
        <v>6.9999999999999999E-6</v>
      </c>
      <c r="W1020" s="167">
        <v>1.47596972939418E-2</v>
      </c>
      <c r="X1020" s="167">
        <v>1.09646179176134E-3</v>
      </c>
    </row>
    <row r="1021" spans="1:24">
      <c r="A1021" s="5">
        <v>7833</v>
      </c>
      <c r="B1021" s="5">
        <v>7986</v>
      </c>
      <c r="C1021" s="5" t="s">
        <v>2276</v>
      </c>
      <c r="D1021" s="5" t="s">
        <v>2277</v>
      </c>
      <c r="E1021" s="5" t="s">
        <v>266</v>
      </c>
      <c r="F1021" s="5" t="s">
        <v>2278</v>
      </c>
      <c r="G1021" s="5" t="s">
        <v>2279</v>
      </c>
      <c r="H1021" s="5" t="s">
        <v>269</v>
      </c>
      <c r="I1021" s="5" t="s">
        <v>1887</v>
      </c>
      <c r="J1021" s="5" t="s">
        <v>127</v>
      </c>
      <c r="K1021" s="5" t="s">
        <v>128</v>
      </c>
      <c r="L1021" s="3" t="s">
        <v>307</v>
      </c>
      <c r="M1021" s="3" t="s">
        <v>2259</v>
      </c>
      <c r="N1021" s="5" t="s">
        <v>308</v>
      </c>
      <c r="O1021" s="5" t="s">
        <v>271</v>
      </c>
      <c r="P1021" s="5" t="s">
        <v>132</v>
      </c>
      <c r="Q1021" s="155">
        <v>58</v>
      </c>
      <c r="R1021" s="166">
        <v>3.19</v>
      </c>
      <c r="S1021" s="169">
        <v>1470</v>
      </c>
      <c r="U1021" s="155">
        <v>2.72</v>
      </c>
      <c r="V1021" s="167">
        <v>6.9999999999999999E-6</v>
      </c>
      <c r="W1021" s="167">
        <v>2.1589759153626799E-4</v>
      </c>
      <c r="X1021" s="167">
        <v>1.6038503726629901E-5</v>
      </c>
    </row>
    <row r="1022" spans="1:24">
      <c r="A1022" s="5">
        <v>811</v>
      </c>
      <c r="B1022" s="5">
        <v>814</v>
      </c>
      <c r="C1022" s="5" t="s">
        <v>311</v>
      </c>
      <c r="D1022" s="5" t="s">
        <v>312</v>
      </c>
      <c r="E1022" s="5" t="s">
        <v>266</v>
      </c>
      <c r="F1022" s="5" t="s">
        <v>1885</v>
      </c>
      <c r="G1022" s="5" t="s">
        <v>1886</v>
      </c>
      <c r="H1022" s="5" t="s">
        <v>269</v>
      </c>
      <c r="I1022" s="5" t="s">
        <v>1887</v>
      </c>
      <c r="J1022" s="5" t="s">
        <v>30</v>
      </c>
      <c r="K1022" s="5" t="s">
        <v>30</v>
      </c>
      <c r="L1022" s="3" t="s">
        <v>307</v>
      </c>
      <c r="M1022" s="3" t="s">
        <v>31</v>
      </c>
      <c r="N1022" s="5" t="s">
        <v>317</v>
      </c>
      <c r="O1022" s="5" t="s">
        <v>271</v>
      </c>
      <c r="P1022" s="5" t="s">
        <v>34</v>
      </c>
      <c r="Q1022" s="155">
        <v>291723</v>
      </c>
      <c r="R1022" s="166">
        <v>1</v>
      </c>
      <c r="S1022" s="169">
        <v>2036</v>
      </c>
      <c r="U1022" s="155">
        <v>5939.48</v>
      </c>
      <c r="V1022" s="167">
        <v>1.0150000000000001E-3</v>
      </c>
      <c r="W1022" s="167">
        <v>2.8600845797733302E-3</v>
      </c>
      <c r="X1022" s="167">
        <v>8.2341325159274897E-4</v>
      </c>
    </row>
    <row r="1023" spans="1:24">
      <c r="A1023" s="5">
        <v>811</v>
      </c>
      <c r="B1023" s="5">
        <v>814</v>
      </c>
      <c r="C1023" s="5" t="s">
        <v>2423</v>
      </c>
      <c r="D1023" s="5" t="s">
        <v>2424</v>
      </c>
      <c r="E1023" s="5" t="s">
        <v>266</v>
      </c>
      <c r="F1023" s="5" t="s">
        <v>2425</v>
      </c>
      <c r="G1023" s="5" t="s">
        <v>2426</v>
      </c>
      <c r="H1023" s="5" t="s">
        <v>269</v>
      </c>
      <c r="I1023" s="5" t="s">
        <v>1887</v>
      </c>
      <c r="J1023" s="5" t="s">
        <v>30</v>
      </c>
      <c r="K1023" s="5" t="s">
        <v>30</v>
      </c>
      <c r="L1023" s="3" t="s">
        <v>307</v>
      </c>
      <c r="M1023" s="3" t="s">
        <v>31</v>
      </c>
      <c r="N1023" s="5" t="s">
        <v>920</v>
      </c>
      <c r="O1023" s="5" t="s">
        <v>271</v>
      </c>
      <c r="P1023" s="5" t="s">
        <v>34</v>
      </c>
      <c r="Q1023" s="155">
        <v>33064</v>
      </c>
      <c r="R1023" s="166">
        <v>1</v>
      </c>
      <c r="S1023" s="169">
        <v>464.3</v>
      </c>
      <c r="U1023" s="155">
        <v>153.51599999999999</v>
      </c>
      <c r="V1023" s="167">
        <v>2.7099999999999997E-4</v>
      </c>
      <c r="W1023" s="167">
        <v>7.3923838178201301E-5</v>
      </c>
      <c r="X1023" s="167">
        <v>2.1282541220984899E-5</v>
      </c>
    </row>
    <row r="1024" spans="1:24">
      <c r="A1024" s="5">
        <v>811</v>
      </c>
      <c r="B1024" s="5">
        <v>814</v>
      </c>
      <c r="C1024" s="5" t="s">
        <v>340</v>
      </c>
      <c r="D1024" s="5" t="s">
        <v>341</v>
      </c>
      <c r="E1024" s="5" t="s">
        <v>266</v>
      </c>
      <c r="F1024" s="5" t="s">
        <v>1888</v>
      </c>
      <c r="G1024" s="5" t="s">
        <v>1889</v>
      </c>
      <c r="H1024" s="5" t="s">
        <v>269</v>
      </c>
      <c r="I1024" s="5" t="s">
        <v>1887</v>
      </c>
      <c r="J1024" s="5" t="s">
        <v>30</v>
      </c>
      <c r="K1024" s="5" t="s">
        <v>30</v>
      </c>
      <c r="L1024" s="3" t="s">
        <v>307</v>
      </c>
      <c r="M1024" s="3" t="s">
        <v>31</v>
      </c>
      <c r="N1024" s="5" t="s">
        <v>297</v>
      </c>
      <c r="O1024" s="5" t="s">
        <v>271</v>
      </c>
      <c r="P1024" s="5" t="s">
        <v>34</v>
      </c>
      <c r="Q1024" s="155">
        <v>260209</v>
      </c>
      <c r="R1024" s="166">
        <v>1</v>
      </c>
      <c r="S1024" s="169">
        <v>7459</v>
      </c>
      <c r="U1024" s="155">
        <v>19408.989000000001</v>
      </c>
      <c r="V1024" s="167">
        <v>8.6200000000000003E-4</v>
      </c>
      <c r="W1024" s="167">
        <v>9.3461630340687506E-3</v>
      </c>
      <c r="X1024" s="167">
        <v>2.6907436752826499E-3</v>
      </c>
    </row>
    <row r="1025" spans="1:24">
      <c r="A1025" s="5">
        <v>811</v>
      </c>
      <c r="B1025" s="5">
        <v>814</v>
      </c>
      <c r="C1025" s="5" t="s">
        <v>2427</v>
      </c>
      <c r="D1025" s="5" t="s">
        <v>2428</v>
      </c>
      <c r="E1025" s="5" t="s">
        <v>266</v>
      </c>
      <c r="F1025" s="5" t="s">
        <v>2429</v>
      </c>
      <c r="G1025" s="5" t="s">
        <v>2430</v>
      </c>
      <c r="H1025" s="5" t="s">
        <v>269</v>
      </c>
      <c r="I1025" s="5" t="s">
        <v>1887</v>
      </c>
      <c r="J1025" s="5" t="s">
        <v>30</v>
      </c>
      <c r="K1025" s="5" t="s">
        <v>30</v>
      </c>
      <c r="L1025" s="3" t="s">
        <v>307</v>
      </c>
      <c r="M1025" s="3" t="s">
        <v>31</v>
      </c>
      <c r="N1025" s="5" t="s">
        <v>393</v>
      </c>
      <c r="O1025" s="5" t="s">
        <v>271</v>
      </c>
      <c r="P1025" s="5" t="s">
        <v>34</v>
      </c>
      <c r="Q1025" s="155">
        <v>24121</v>
      </c>
      <c r="R1025" s="166">
        <v>1</v>
      </c>
      <c r="S1025" s="169">
        <v>596</v>
      </c>
      <c r="U1025" s="155">
        <v>143.761</v>
      </c>
      <c r="V1025" s="167">
        <v>4.37E-4</v>
      </c>
      <c r="W1025" s="167">
        <v>6.9226440278092105E-5</v>
      </c>
      <c r="X1025" s="167">
        <v>1.9930168740007201E-5</v>
      </c>
    </row>
    <row r="1026" spans="1:24">
      <c r="A1026" s="5">
        <v>811</v>
      </c>
      <c r="B1026" s="5">
        <v>814</v>
      </c>
      <c r="C1026" s="5" t="s">
        <v>2431</v>
      </c>
      <c r="D1026" s="5" t="s">
        <v>2432</v>
      </c>
      <c r="E1026" s="5" t="s">
        <v>266</v>
      </c>
      <c r="F1026" s="5" t="s">
        <v>2433</v>
      </c>
      <c r="G1026" s="5" t="s">
        <v>2434</v>
      </c>
      <c r="H1026" s="5" t="s">
        <v>269</v>
      </c>
      <c r="I1026" s="5" t="s">
        <v>1887</v>
      </c>
      <c r="J1026" s="5" t="s">
        <v>30</v>
      </c>
      <c r="K1026" s="5" t="s">
        <v>30</v>
      </c>
      <c r="L1026" s="3" t="s">
        <v>307</v>
      </c>
      <c r="M1026" s="3" t="s">
        <v>31</v>
      </c>
      <c r="N1026" s="5" t="s">
        <v>317</v>
      </c>
      <c r="O1026" s="5" t="s">
        <v>271</v>
      </c>
      <c r="P1026" s="5" t="s">
        <v>34</v>
      </c>
      <c r="Q1026" s="155">
        <v>41000</v>
      </c>
      <c r="R1026" s="166">
        <v>1</v>
      </c>
      <c r="S1026" s="169">
        <v>1380</v>
      </c>
      <c r="U1026" s="155">
        <v>565.79999999999995</v>
      </c>
      <c r="V1026" s="167">
        <v>6.2799999999999998E-4</v>
      </c>
      <c r="W1026" s="167">
        <v>2.72454117018425E-4</v>
      </c>
      <c r="X1026" s="167">
        <v>7.8439054561719603E-5</v>
      </c>
    </row>
    <row r="1027" spans="1:24">
      <c r="A1027" s="5">
        <v>811</v>
      </c>
      <c r="B1027" s="5">
        <v>814</v>
      </c>
      <c r="C1027" s="5" t="s">
        <v>351</v>
      </c>
      <c r="D1027" s="5" t="s">
        <v>352</v>
      </c>
      <c r="E1027" s="5" t="s">
        <v>266</v>
      </c>
      <c r="F1027" s="5" t="s">
        <v>1890</v>
      </c>
      <c r="G1027" s="5" t="s">
        <v>1891</v>
      </c>
      <c r="H1027" s="5" t="s">
        <v>269</v>
      </c>
      <c r="I1027" s="5" t="s">
        <v>1887</v>
      </c>
      <c r="J1027" s="5" t="s">
        <v>30</v>
      </c>
      <c r="K1027" s="5" t="s">
        <v>30</v>
      </c>
      <c r="L1027" s="3" t="s">
        <v>307</v>
      </c>
      <c r="M1027" s="3" t="s">
        <v>31</v>
      </c>
      <c r="N1027" s="5" t="s">
        <v>355</v>
      </c>
      <c r="O1027" s="5" t="s">
        <v>271</v>
      </c>
      <c r="P1027" s="5" t="s">
        <v>34</v>
      </c>
      <c r="Q1027" s="155">
        <v>33521.51</v>
      </c>
      <c r="R1027" s="166">
        <v>1</v>
      </c>
      <c r="S1027" s="169">
        <v>277.60000000000002</v>
      </c>
      <c r="U1027" s="155">
        <v>93.055999999999997</v>
      </c>
      <c r="V1027" s="167">
        <v>1.49E-3</v>
      </c>
      <c r="W1027" s="167">
        <v>4.48098476159277E-5</v>
      </c>
      <c r="X1027" s="167">
        <v>1.29006752421744E-5</v>
      </c>
    </row>
    <row r="1028" spans="1:24">
      <c r="A1028" s="5">
        <v>811</v>
      </c>
      <c r="B1028" s="5">
        <v>814</v>
      </c>
      <c r="C1028" s="5" t="s">
        <v>1892</v>
      </c>
      <c r="D1028" s="5" t="s">
        <v>1893</v>
      </c>
      <c r="E1028" s="5" t="s">
        <v>266</v>
      </c>
      <c r="F1028" s="5" t="s">
        <v>1894</v>
      </c>
      <c r="G1028" s="5" t="s">
        <v>1895</v>
      </c>
      <c r="H1028" s="5" t="s">
        <v>269</v>
      </c>
      <c r="I1028" s="5" t="s">
        <v>1887</v>
      </c>
      <c r="J1028" s="5" t="s">
        <v>30</v>
      </c>
      <c r="K1028" s="5" t="s">
        <v>30</v>
      </c>
      <c r="L1028" s="3" t="s">
        <v>307</v>
      </c>
      <c r="M1028" s="3" t="s">
        <v>31</v>
      </c>
      <c r="N1028" s="5" t="s">
        <v>282</v>
      </c>
      <c r="O1028" s="5" t="s">
        <v>271</v>
      </c>
      <c r="P1028" s="5" t="s">
        <v>34</v>
      </c>
      <c r="Q1028" s="155">
        <v>50910</v>
      </c>
      <c r="R1028" s="166">
        <v>1</v>
      </c>
      <c r="S1028" s="169">
        <v>8600</v>
      </c>
      <c r="U1028" s="155">
        <v>4378.26</v>
      </c>
      <c r="V1028" s="167">
        <v>3.4229999999999998E-3</v>
      </c>
      <c r="W1028" s="167">
        <v>2.1082979186586902E-3</v>
      </c>
      <c r="X1028" s="167">
        <v>6.0697521213395997E-4</v>
      </c>
    </row>
    <row r="1029" spans="1:24">
      <c r="A1029" s="5">
        <v>811</v>
      </c>
      <c r="B1029" s="5">
        <v>814</v>
      </c>
      <c r="C1029" s="5" t="s">
        <v>1896</v>
      </c>
      <c r="D1029" s="5" t="s">
        <v>1897</v>
      </c>
      <c r="E1029" s="5" t="s">
        <v>266</v>
      </c>
      <c r="F1029" s="5" t="s">
        <v>1898</v>
      </c>
      <c r="G1029" s="5" t="s">
        <v>1899</v>
      </c>
      <c r="H1029" s="5" t="s">
        <v>269</v>
      </c>
      <c r="I1029" s="5" t="s">
        <v>1887</v>
      </c>
      <c r="J1029" s="5" t="s">
        <v>30</v>
      </c>
      <c r="K1029" s="5" t="s">
        <v>30</v>
      </c>
      <c r="L1029" s="3" t="s">
        <v>307</v>
      </c>
      <c r="M1029" s="3" t="s">
        <v>31</v>
      </c>
      <c r="N1029" s="5" t="s">
        <v>282</v>
      </c>
      <c r="O1029" s="5" t="s">
        <v>271</v>
      </c>
      <c r="P1029" s="5" t="s">
        <v>34</v>
      </c>
      <c r="Q1029" s="155">
        <v>4658</v>
      </c>
      <c r="R1029" s="166">
        <v>1</v>
      </c>
      <c r="S1029" s="169">
        <v>30000</v>
      </c>
      <c r="U1029" s="155">
        <v>1397.4</v>
      </c>
      <c r="V1029" s="167">
        <v>2.9100000000000003E-4</v>
      </c>
      <c r="W1029" s="167">
        <v>6.7290099526607803E-4</v>
      </c>
      <c r="X1029" s="167">
        <v>1.9372699689739701E-4</v>
      </c>
    </row>
    <row r="1030" spans="1:24">
      <c r="A1030" s="5">
        <v>811</v>
      </c>
      <c r="B1030" s="5">
        <v>814</v>
      </c>
      <c r="C1030" s="5" t="s">
        <v>1896</v>
      </c>
      <c r="D1030" s="5" t="s">
        <v>1897</v>
      </c>
      <c r="E1030" s="5" t="s">
        <v>266</v>
      </c>
      <c r="F1030" s="5" t="s">
        <v>2435</v>
      </c>
      <c r="G1030" s="5" t="s">
        <v>1899</v>
      </c>
      <c r="H1030" s="5" t="s">
        <v>269</v>
      </c>
      <c r="I1030" s="5" t="s">
        <v>1887</v>
      </c>
      <c r="J1030" s="5" t="s">
        <v>30</v>
      </c>
      <c r="K1030" s="5" t="s">
        <v>30</v>
      </c>
      <c r="L1030" s="3" t="s">
        <v>316</v>
      </c>
      <c r="M1030" s="3" t="s">
        <v>31</v>
      </c>
      <c r="N1030" s="5" t="s">
        <v>282</v>
      </c>
      <c r="O1030" s="5" t="s">
        <v>271</v>
      </c>
      <c r="P1030" s="5" t="s">
        <v>34</v>
      </c>
      <c r="Q1030" s="155">
        <v>17962</v>
      </c>
      <c r="R1030" s="166">
        <v>1</v>
      </c>
      <c r="S1030" s="169">
        <v>30000</v>
      </c>
      <c r="U1030" s="155">
        <v>5388.6</v>
      </c>
      <c r="V1030" s="167">
        <v>0</v>
      </c>
      <c r="W1030" s="167">
        <v>2.5948148726855501E-3</v>
      </c>
      <c r="X1030" s="167">
        <v>7.4704257584178502E-4</v>
      </c>
    </row>
    <row r="1031" spans="1:24">
      <c r="A1031" s="5">
        <v>811</v>
      </c>
      <c r="B1031" s="5">
        <v>814</v>
      </c>
      <c r="C1031" s="5" t="s">
        <v>1900</v>
      </c>
      <c r="D1031" s="5" t="s">
        <v>1901</v>
      </c>
      <c r="E1031" s="5" t="s">
        <v>266</v>
      </c>
      <c r="F1031" s="5" t="s">
        <v>1902</v>
      </c>
      <c r="G1031" s="5" t="s">
        <v>1903</v>
      </c>
      <c r="H1031" s="5" t="s">
        <v>269</v>
      </c>
      <c r="I1031" s="5" t="s">
        <v>1887</v>
      </c>
      <c r="J1031" s="5" t="s">
        <v>30</v>
      </c>
      <c r="K1031" s="5" t="s">
        <v>30</v>
      </c>
      <c r="L1031" s="3" t="s">
        <v>307</v>
      </c>
      <c r="M1031" s="3" t="s">
        <v>31</v>
      </c>
      <c r="N1031" s="5" t="s">
        <v>282</v>
      </c>
      <c r="O1031" s="5" t="s">
        <v>271</v>
      </c>
      <c r="P1031" s="5" t="s">
        <v>34</v>
      </c>
      <c r="Q1031" s="155">
        <v>46996</v>
      </c>
      <c r="R1031" s="166">
        <v>1</v>
      </c>
      <c r="S1031" s="169">
        <v>1167</v>
      </c>
      <c r="U1031" s="155">
        <v>548.44299999999998</v>
      </c>
      <c r="V1031" s="167">
        <v>1.511E-3</v>
      </c>
      <c r="W1031" s="167">
        <v>2.64096218602428E-4</v>
      </c>
      <c r="X1031" s="167">
        <v>7.60328305081135E-5</v>
      </c>
    </row>
    <row r="1032" spans="1:24">
      <c r="A1032" s="5">
        <v>811</v>
      </c>
      <c r="B1032" s="5">
        <v>814</v>
      </c>
      <c r="C1032" s="5" t="s">
        <v>357</v>
      </c>
      <c r="D1032" s="5" t="s">
        <v>358</v>
      </c>
      <c r="E1032" s="5" t="s">
        <v>266</v>
      </c>
      <c r="F1032" s="5" t="s">
        <v>1904</v>
      </c>
      <c r="G1032" s="5" t="s">
        <v>1905</v>
      </c>
      <c r="H1032" s="5" t="s">
        <v>269</v>
      </c>
      <c r="I1032" s="5" t="s">
        <v>1887</v>
      </c>
      <c r="J1032" s="5" t="s">
        <v>30</v>
      </c>
      <c r="K1032" s="5" t="s">
        <v>30</v>
      </c>
      <c r="L1032" s="3" t="s">
        <v>307</v>
      </c>
      <c r="M1032" s="3" t="s">
        <v>31</v>
      </c>
      <c r="N1032" s="5" t="s">
        <v>337</v>
      </c>
      <c r="O1032" s="5" t="s">
        <v>271</v>
      </c>
      <c r="P1032" s="5" t="s">
        <v>34</v>
      </c>
      <c r="Q1032" s="155">
        <v>1407695.6</v>
      </c>
      <c r="R1032" s="166">
        <v>1</v>
      </c>
      <c r="S1032" s="169">
        <v>1830</v>
      </c>
      <c r="U1032" s="155">
        <v>25760.829000000002</v>
      </c>
      <c r="V1032" s="167">
        <v>1.07E-3</v>
      </c>
      <c r="W1032" s="167">
        <v>1.24048145097837E-2</v>
      </c>
      <c r="X1032" s="167">
        <v>3.5713239822143402E-3</v>
      </c>
    </row>
    <row r="1033" spans="1:24">
      <c r="A1033" s="5">
        <v>811</v>
      </c>
      <c r="B1033" s="5">
        <v>814</v>
      </c>
      <c r="C1033" s="5" t="s">
        <v>1906</v>
      </c>
      <c r="D1033" s="5" t="s">
        <v>1907</v>
      </c>
      <c r="E1033" s="5" t="s">
        <v>266</v>
      </c>
      <c r="F1033" s="5" t="s">
        <v>1908</v>
      </c>
      <c r="G1033" s="5" t="s">
        <v>1909</v>
      </c>
      <c r="H1033" s="5" t="s">
        <v>269</v>
      </c>
      <c r="I1033" s="5" t="s">
        <v>1887</v>
      </c>
      <c r="J1033" s="5" t="s">
        <v>30</v>
      </c>
      <c r="K1033" s="5" t="s">
        <v>30</v>
      </c>
      <c r="L1033" s="3" t="s">
        <v>307</v>
      </c>
      <c r="M1033" s="3" t="s">
        <v>31</v>
      </c>
      <c r="N1033" s="5" t="s">
        <v>705</v>
      </c>
      <c r="O1033" s="5" t="s">
        <v>271</v>
      </c>
      <c r="P1033" s="5" t="s">
        <v>34</v>
      </c>
      <c r="Q1033" s="155">
        <v>58797</v>
      </c>
      <c r="R1033" s="166">
        <v>1</v>
      </c>
      <c r="S1033" s="169">
        <v>24170</v>
      </c>
      <c r="U1033" s="155">
        <v>14211.235000000001</v>
      </c>
      <c r="V1033" s="167">
        <v>3.9769999999999996E-3</v>
      </c>
      <c r="W1033" s="167">
        <v>6.8432475369758303E-3</v>
      </c>
      <c r="X1033" s="167">
        <v>1.9701587658368901E-3</v>
      </c>
    </row>
    <row r="1034" spans="1:24">
      <c r="A1034" s="5">
        <v>811</v>
      </c>
      <c r="B1034" s="5">
        <v>814</v>
      </c>
      <c r="C1034" s="5" t="s">
        <v>2297</v>
      </c>
      <c r="D1034" s="5" t="s">
        <v>2298</v>
      </c>
      <c r="E1034" s="5" t="s">
        <v>266</v>
      </c>
      <c r="F1034" s="5" t="s">
        <v>2297</v>
      </c>
      <c r="G1034" s="5" t="s">
        <v>2299</v>
      </c>
      <c r="H1034" s="5" t="s">
        <v>269</v>
      </c>
      <c r="I1034" s="5" t="s">
        <v>1887</v>
      </c>
      <c r="J1034" s="5" t="s">
        <v>30</v>
      </c>
      <c r="K1034" s="5" t="s">
        <v>30</v>
      </c>
      <c r="L1034" s="3" t="s">
        <v>307</v>
      </c>
      <c r="M1034" s="3" t="s">
        <v>31</v>
      </c>
      <c r="N1034" s="5" t="s">
        <v>355</v>
      </c>
      <c r="O1034" s="5" t="s">
        <v>271</v>
      </c>
      <c r="P1034" s="5" t="s">
        <v>34</v>
      </c>
      <c r="Q1034" s="155">
        <v>43988</v>
      </c>
      <c r="R1034" s="166">
        <v>1</v>
      </c>
      <c r="S1034" s="169">
        <v>504.4</v>
      </c>
      <c r="U1034" s="155">
        <v>221.875</v>
      </c>
      <c r="V1034" s="167">
        <v>7.6999999999999996E-4</v>
      </c>
      <c r="W1034" s="167">
        <v>1.0684143833829301E-4</v>
      </c>
      <c r="X1034" s="167">
        <v>3.0759459621978201E-5</v>
      </c>
    </row>
    <row r="1035" spans="1:24">
      <c r="A1035" s="5">
        <v>811</v>
      </c>
      <c r="B1035" s="5">
        <v>814</v>
      </c>
      <c r="C1035" s="5" t="s">
        <v>1910</v>
      </c>
      <c r="D1035" s="5" t="s">
        <v>1911</v>
      </c>
      <c r="E1035" s="5" t="s">
        <v>266</v>
      </c>
      <c r="F1035" s="5" t="s">
        <v>1912</v>
      </c>
      <c r="G1035" s="5" t="s">
        <v>1913</v>
      </c>
      <c r="H1035" s="5" t="s">
        <v>269</v>
      </c>
      <c r="I1035" s="5" t="s">
        <v>1887</v>
      </c>
      <c r="J1035" s="5" t="s">
        <v>30</v>
      </c>
      <c r="K1035" s="5" t="s">
        <v>30</v>
      </c>
      <c r="L1035" s="3" t="s">
        <v>307</v>
      </c>
      <c r="M1035" s="3" t="s">
        <v>31</v>
      </c>
      <c r="N1035" s="5" t="s">
        <v>355</v>
      </c>
      <c r="O1035" s="5" t="s">
        <v>271</v>
      </c>
      <c r="P1035" s="5" t="s">
        <v>34</v>
      </c>
      <c r="Q1035" s="155">
        <v>11473</v>
      </c>
      <c r="R1035" s="166">
        <v>1</v>
      </c>
      <c r="S1035" s="169">
        <v>6666</v>
      </c>
      <c r="U1035" s="155">
        <v>764.79</v>
      </c>
      <c r="V1035" s="167">
        <v>1.0169999999999999E-3</v>
      </c>
      <c r="W1035" s="167">
        <v>3.6827542099021301E-4</v>
      </c>
      <c r="X1035" s="167">
        <v>1.06025837146142E-4</v>
      </c>
    </row>
    <row r="1036" spans="1:24">
      <c r="A1036" s="5">
        <v>811</v>
      </c>
      <c r="B1036" s="5">
        <v>814</v>
      </c>
      <c r="C1036" s="5" t="s">
        <v>371</v>
      </c>
      <c r="D1036" s="5" t="s">
        <v>372</v>
      </c>
      <c r="E1036" s="5" t="s">
        <v>266</v>
      </c>
      <c r="F1036" s="5" t="s">
        <v>1914</v>
      </c>
      <c r="G1036" s="5" t="s">
        <v>1915</v>
      </c>
      <c r="H1036" s="5" t="s">
        <v>269</v>
      </c>
      <c r="I1036" s="5" t="s">
        <v>1887</v>
      </c>
      <c r="J1036" s="5" t="s">
        <v>30</v>
      </c>
      <c r="K1036" s="5" t="s">
        <v>30</v>
      </c>
      <c r="L1036" s="3" t="s">
        <v>307</v>
      </c>
      <c r="M1036" s="3" t="s">
        <v>31</v>
      </c>
      <c r="N1036" s="5" t="s">
        <v>1916</v>
      </c>
      <c r="O1036" s="5" t="s">
        <v>271</v>
      </c>
      <c r="P1036" s="5" t="s">
        <v>34</v>
      </c>
      <c r="Q1036" s="155">
        <v>500535</v>
      </c>
      <c r="R1036" s="166">
        <v>1</v>
      </c>
      <c r="S1036" s="169">
        <v>2200</v>
      </c>
      <c r="U1036" s="155">
        <v>11011.77</v>
      </c>
      <c r="V1036" s="167">
        <v>3.3570000000000002E-3</v>
      </c>
      <c r="W1036" s="167">
        <v>5.3025840794626803E-3</v>
      </c>
      <c r="X1036" s="167">
        <v>1.5266045030949201E-3</v>
      </c>
    </row>
    <row r="1037" spans="1:24">
      <c r="A1037" s="5">
        <v>811</v>
      </c>
      <c r="B1037" s="5">
        <v>814</v>
      </c>
      <c r="C1037" s="5" t="s">
        <v>376</v>
      </c>
      <c r="D1037" s="5" t="s">
        <v>377</v>
      </c>
      <c r="E1037" s="5" t="s">
        <v>266</v>
      </c>
      <c r="F1037" s="5" t="s">
        <v>2436</v>
      </c>
      <c r="G1037" s="5" t="s">
        <v>2437</v>
      </c>
      <c r="H1037" s="5" t="s">
        <v>269</v>
      </c>
      <c r="I1037" s="5" t="s">
        <v>1887</v>
      </c>
      <c r="J1037" s="5" t="s">
        <v>30</v>
      </c>
      <c r="K1037" s="5" t="s">
        <v>30</v>
      </c>
      <c r="L1037" s="3" t="s">
        <v>307</v>
      </c>
      <c r="M1037" s="3" t="s">
        <v>31</v>
      </c>
      <c r="N1037" s="5" t="s">
        <v>381</v>
      </c>
      <c r="O1037" s="5" t="s">
        <v>271</v>
      </c>
      <c r="P1037" s="5" t="s">
        <v>34</v>
      </c>
      <c r="Q1037" s="155">
        <v>1469</v>
      </c>
      <c r="R1037" s="166">
        <v>1</v>
      </c>
      <c r="S1037" s="169">
        <v>11280</v>
      </c>
      <c r="U1037" s="155">
        <v>165.703</v>
      </c>
      <c r="V1037" s="167">
        <v>8.0000000000000007E-5</v>
      </c>
      <c r="W1037" s="167">
        <v>7.9792363102028097E-5</v>
      </c>
      <c r="X1037" s="167">
        <v>2.2972079084219699E-5</v>
      </c>
    </row>
    <row r="1038" spans="1:24">
      <c r="A1038" s="5">
        <v>811</v>
      </c>
      <c r="B1038" s="5">
        <v>814</v>
      </c>
      <c r="C1038" s="5" t="s">
        <v>363</v>
      </c>
      <c r="D1038" s="5" t="s">
        <v>364</v>
      </c>
      <c r="E1038" s="5" t="s">
        <v>266</v>
      </c>
      <c r="F1038" s="5" t="s">
        <v>1917</v>
      </c>
      <c r="G1038" s="5" t="s">
        <v>1918</v>
      </c>
      <c r="H1038" s="5" t="s">
        <v>269</v>
      </c>
      <c r="I1038" s="5" t="s">
        <v>1887</v>
      </c>
      <c r="J1038" s="5" t="s">
        <v>30</v>
      </c>
      <c r="K1038" s="5" t="s">
        <v>30</v>
      </c>
      <c r="L1038" s="3" t="s">
        <v>307</v>
      </c>
      <c r="M1038" s="3" t="s">
        <v>31</v>
      </c>
      <c r="N1038" s="5" t="s">
        <v>367</v>
      </c>
      <c r="O1038" s="5" t="s">
        <v>271</v>
      </c>
      <c r="P1038" s="5" t="s">
        <v>34</v>
      </c>
      <c r="Q1038" s="155">
        <v>175828.68</v>
      </c>
      <c r="R1038" s="166">
        <v>1</v>
      </c>
      <c r="S1038" s="169">
        <v>6231</v>
      </c>
      <c r="U1038" s="155">
        <v>10955.885</v>
      </c>
      <c r="V1038" s="167">
        <v>1.3370000000000001E-3</v>
      </c>
      <c r="W1038" s="167">
        <v>5.2756733610305299E-3</v>
      </c>
      <c r="X1038" s="167">
        <v>1.5188569552344101E-3</v>
      </c>
    </row>
    <row r="1039" spans="1:24">
      <c r="A1039" s="5">
        <v>811</v>
      </c>
      <c r="B1039" s="5">
        <v>814</v>
      </c>
      <c r="C1039" s="5" t="s">
        <v>383</v>
      </c>
      <c r="D1039" s="5" t="s">
        <v>384</v>
      </c>
      <c r="E1039" s="5" t="s">
        <v>266</v>
      </c>
      <c r="F1039" s="5" t="s">
        <v>1919</v>
      </c>
      <c r="G1039" s="5" t="s">
        <v>1920</v>
      </c>
      <c r="H1039" s="5" t="s">
        <v>269</v>
      </c>
      <c r="I1039" s="5" t="s">
        <v>1887</v>
      </c>
      <c r="J1039" s="5" t="s">
        <v>30</v>
      </c>
      <c r="K1039" s="5" t="s">
        <v>30</v>
      </c>
      <c r="L1039" s="3" t="s">
        <v>307</v>
      </c>
      <c r="M1039" s="3" t="s">
        <v>31</v>
      </c>
      <c r="N1039" s="5" t="s">
        <v>387</v>
      </c>
      <c r="O1039" s="5" t="s">
        <v>271</v>
      </c>
      <c r="P1039" s="5" t="s">
        <v>34</v>
      </c>
      <c r="Q1039" s="155">
        <v>39231</v>
      </c>
      <c r="R1039" s="166">
        <v>1</v>
      </c>
      <c r="S1039" s="169">
        <v>183600</v>
      </c>
      <c r="T1039" s="153">
        <v>93.594999999999999</v>
      </c>
      <c r="U1039" s="155">
        <v>72121.710999999996</v>
      </c>
      <c r="V1039" s="167">
        <v>8.4500000000000005E-4</v>
      </c>
      <c r="W1039" s="167">
        <v>3.47293340163424E-2</v>
      </c>
      <c r="X1039" s="167">
        <v>9.9985133482708207E-3</v>
      </c>
    </row>
    <row r="1040" spans="1:24">
      <c r="A1040" s="5">
        <v>811</v>
      </c>
      <c r="B1040" s="5">
        <v>814</v>
      </c>
      <c r="C1040" s="5" t="s">
        <v>389</v>
      </c>
      <c r="D1040" s="5" t="s">
        <v>390</v>
      </c>
      <c r="E1040" s="5" t="s">
        <v>266</v>
      </c>
      <c r="F1040" s="5" t="s">
        <v>1921</v>
      </c>
      <c r="G1040" s="5" t="s">
        <v>1922</v>
      </c>
      <c r="H1040" s="5" t="s">
        <v>269</v>
      </c>
      <c r="I1040" s="5" t="s">
        <v>1887</v>
      </c>
      <c r="J1040" s="5" t="s">
        <v>30</v>
      </c>
      <c r="K1040" s="5" t="s">
        <v>30</v>
      </c>
      <c r="L1040" s="3" t="s">
        <v>307</v>
      </c>
      <c r="M1040" s="3" t="s">
        <v>31</v>
      </c>
      <c r="N1040" s="5" t="s">
        <v>393</v>
      </c>
      <c r="O1040" s="5" t="s">
        <v>271</v>
      </c>
      <c r="P1040" s="5" t="s">
        <v>34</v>
      </c>
      <c r="Q1040" s="155">
        <v>292779</v>
      </c>
      <c r="R1040" s="166">
        <v>1</v>
      </c>
      <c r="S1040" s="169">
        <v>821.5</v>
      </c>
      <c r="U1040" s="155">
        <v>2405.1790000000001</v>
      </c>
      <c r="V1040" s="167">
        <v>2.8930000000000002E-3</v>
      </c>
      <c r="W1040" s="167">
        <v>1.15818496439821E-3</v>
      </c>
      <c r="X1040" s="167">
        <v>3.3343938645217998E-4</v>
      </c>
    </row>
    <row r="1041" spans="1:24">
      <c r="A1041" s="5">
        <v>811</v>
      </c>
      <c r="B1041" s="5">
        <v>814</v>
      </c>
      <c r="C1041" s="5" t="s">
        <v>409</v>
      </c>
      <c r="D1041" s="5" t="s">
        <v>410</v>
      </c>
      <c r="E1041" s="5" t="s">
        <v>266</v>
      </c>
      <c r="F1041" s="5" t="s">
        <v>1923</v>
      </c>
      <c r="G1041" s="5" t="s">
        <v>1924</v>
      </c>
      <c r="H1041" s="5" t="s">
        <v>269</v>
      </c>
      <c r="I1041" s="5" t="s">
        <v>1887</v>
      </c>
      <c r="J1041" s="5" t="s">
        <v>30</v>
      </c>
      <c r="K1041" s="5" t="s">
        <v>30</v>
      </c>
      <c r="L1041" s="3" t="s">
        <v>307</v>
      </c>
      <c r="M1041" s="3" t="s">
        <v>31</v>
      </c>
      <c r="N1041" s="5" t="s">
        <v>367</v>
      </c>
      <c r="O1041" s="5" t="s">
        <v>271</v>
      </c>
      <c r="P1041" s="5" t="s">
        <v>34</v>
      </c>
      <c r="Q1041" s="155">
        <v>784025</v>
      </c>
      <c r="R1041" s="166">
        <v>1</v>
      </c>
      <c r="S1041" s="169">
        <v>3920</v>
      </c>
      <c r="U1041" s="155">
        <v>30733.78</v>
      </c>
      <c r="V1041" s="167">
        <v>3.552E-3</v>
      </c>
      <c r="W1041" s="167">
        <v>1.4799478424423E-2</v>
      </c>
      <c r="X1041" s="167">
        <v>4.2607434540612998E-3</v>
      </c>
    </row>
    <row r="1042" spans="1:24">
      <c r="A1042" s="5">
        <v>811</v>
      </c>
      <c r="B1042" s="5">
        <v>814</v>
      </c>
      <c r="C1042" s="5" t="s">
        <v>1925</v>
      </c>
      <c r="D1042" s="5" t="s">
        <v>1926</v>
      </c>
      <c r="E1042" s="5" t="s">
        <v>266</v>
      </c>
      <c r="F1042" s="5" t="s">
        <v>1927</v>
      </c>
      <c r="G1042" s="5" t="s">
        <v>1928</v>
      </c>
      <c r="H1042" s="5" t="s">
        <v>269</v>
      </c>
      <c r="I1042" s="5" t="s">
        <v>1887</v>
      </c>
      <c r="J1042" s="5" t="s">
        <v>30</v>
      </c>
      <c r="K1042" s="5" t="s">
        <v>30</v>
      </c>
      <c r="L1042" s="3" t="s">
        <v>307</v>
      </c>
      <c r="M1042" s="3" t="s">
        <v>31</v>
      </c>
      <c r="N1042" s="5" t="s">
        <v>282</v>
      </c>
      <c r="O1042" s="5" t="s">
        <v>271</v>
      </c>
      <c r="P1042" s="5" t="s">
        <v>34</v>
      </c>
      <c r="Q1042" s="155">
        <v>483369</v>
      </c>
      <c r="R1042" s="166">
        <v>1</v>
      </c>
      <c r="S1042" s="169">
        <v>735</v>
      </c>
      <c r="U1042" s="155">
        <v>3552.7620000000002</v>
      </c>
      <c r="V1042" s="167">
        <v>2.4359999999999998E-3</v>
      </c>
      <c r="W1042" s="167">
        <v>1.7107894566184699E-3</v>
      </c>
      <c r="X1042" s="167">
        <v>4.9253323458582903E-4</v>
      </c>
    </row>
    <row r="1043" spans="1:24">
      <c r="A1043" s="5">
        <v>811</v>
      </c>
      <c r="B1043" s="5">
        <v>814</v>
      </c>
      <c r="C1043" s="5" t="s">
        <v>422</v>
      </c>
      <c r="D1043" s="5" t="s">
        <v>423</v>
      </c>
      <c r="E1043" s="5" t="s">
        <v>266</v>
      </c>
      <c r="F1043" s="5" t="s">
        <v>2304</v>
      </c>
      <c r="G1043" s="5" t="s">
        <v>2305</v>
      </c>
      <c r="H1043" s="5" t="s">
        <v>269</v>
      </c>
      <c r="I1043" s="5" t="s">
        <v>1887</v>
      </c>
      <c r="J1043" s="5" t="s">
        <v>30</v>
      </c>
      <c r="K1043" s="5" t="s">
        <v>30</v>
      </c>
      <c r="L1043" s="3" t="s">
        <v>307</v>
      </c>
      <c r="M1043" s="3" t="s">
        <v>31</v>
      </c>
      <c r="N1043" s="5" t="s">
        <v>317</v>
      </c>
      <c r="O1043" s="5" t="s">
        <v>271</v>
      </c>
      <c r="P1043" s="5" t="s">
        <v>34</v>
      </c>
      <c r="Q1043" s="155">
        <v>225610</v>
      </c>
      <c r="R1043" s="166">
        <v>1</v>
      </c>
      <c r="S1043" s="169">
        <v>997.2</v>
      </c>
      <c r="U1043" s="155">
        <v>2249.7829999999999</v>
      </c>
      <c r="V1043" s="167">
        <v>4.7019999999999996E-3</v>
      </c>
      <c r="W1043" s="167">
        <v>1.0833556361819301E-3</v>
      </c>
      <c r="X1043" s="167">
        <v>3.1189615626352901E-4</v>
      </c>
    </row>
    <row r="1044" spans="1:24">
      <c r="A1044" s="5">
        <v>811</v>
      </c>
      <c r="B1044" s="5">
        <v>814</v>
      </c>
      <c r="C1044" s="5" t="s">
        <v>430</v>
      </c>
      <c r="D1044" s="5" t="s">
        <v>431</v>
      </c>
      <c r="E1044" s="5" t="s">
        <v>266</v>
      </c>
      <c r="F1044" s="5" t="s">
        <v>1929</v>
      </c>
      <c r="G1044" s="5" t="s">
        <v>1930</v>
      </c>
      <c r="H1044" s="5" t="s">
        <v>269</v>
      </c>
      <c r="I1044" s="5" t="s">
        <v>1887</v>
      </c>
      <c r="J1044" s="5" t="s">
        <v>30</v>
      </c>
      <c r="K1044" s="5" t="s">
        <v>30</v>
      </c>
      <c r="L1044" s="3" t="s">
        <v>307</v>
      </c>
      <c r="M1044" s="3" t="s">
        <v>31</v>
      </c>
      <c r="N1044" s="5" t="s">
        <v>401</v>
      </c>
      <c r="O1044" s="5" t="s">
        <v>271</v>
      </c>
      <c r="P1044" s="5" t="s">
        <v>34</v>
      </c>
      <c r="Q1044" s="155">
        <v>30976</v>
      </c>
      <c r="R1044" s="166">
        <v>1</v>
      </c>
      <c r="S1044" s="169">
        <v>18340</v>
      </c>
      <c r="U1044" s="155">
        <v>5680.9979999999996</v>
      </c>
      <c r="V1044" s="167">
        <v>8.9400000000000005E-4</v>
      </c>
      <c r="W1044" s="167">
        <v>2.7356157703341899E-3</v>
      </c>
      <c r="X1044" s="167">
        <v>7.8757890325670103E-4</v>
      </c>
    </row>
    <row r="1045" spans="1:24">
      <c r="A1045" s="5">
        <v>811</v>
      </c>
      <c r="B1045" s="5">
        <v>814</v>
      </c>
      <c r="C1045" s="5" t="s">
        <v>435</v>
      </c>
      <c r="D1045" s="5" t="s">
        <v>436</v>
      </c>
      <c r="E1045" s="5" t="s">
        <v>266</v>
      </c>
      <c r="F1045" s="5" t="s">
        <v>1931</v>
      </c>
      <c r="G1045" s="5" t="s">
        <v>1932</v>
      </c>
      <c r="H1045" s="5" t="s">
        <v>269</v>
      </c>
      <c r="I1045" s="5" t="s">
        <v>1887</v>
      </c>
      <c r="J1045" s="5" t="s">
        <v>30</v>
      </c>
      <c r="K1045" s="5" t="s">
        <v>30</v>
      </c>
      <c r="L1045" s="3" t="s">
        <v>307</v>
      </c>
      <c r="M1045" s="3" t="s">
        <v>31</v>
      </c>
      <c r="N1045" s="5" t="s">
        <v>401</v>
      </c>
      <c r="O1045" s="5" t="s">
        <v>271</v>
      </c>
      <c r="P1045" s="5" t="s">
        <v>34</v>
      </c>
      <c r="Q1045" s="155">
        <v>42600</v>
      </c>
      <c r="R1045" s="166">
        <v>1</v>
      </c>
      <c r="S1045" s="169">
        <v>10900</v>
      </c>
      <c r="U1045" s="155">
        <v>4643.3999999999996</v>
      </c>
      <c r="V1045" s="167">
        <v>5.2400000000000005E-4</v>
      </c>
      <c r="W1045" s="167">
        <v>2.2359728649051901E-3</v>
      </c>
      <c r="X1045" s="167">
        <v>6.4373260154098396E-4</v>
      </c>
    </row>
    <row r="1046" spans="1:24">
      <c r="A1046" s="5">
        <v>811</v>
      </c>
      <c r="B1046" s="5">
        <v>814</v>
      </c>
      <c r="C1046" s="5" t="s">
        <v>445</v>
      </c>
      <c r="D1046" s="5" t="s">
        <v>446</v>
      </c>
      <c r="E1046" s="5" t="s">
        <v>266</v>
      </c>
      <c r="F1046" s="5" t="s">
        <v>1933</v>
      </c>
      <c r="G1046" s="5" t="s">
        <v>1934</v>
      </c>
      <c r="H1046" s="5" t="s">
        <v>269</v>
      </c>
      <c r="I1046" s="5" t="s">
        <v>1887</v>
      </c>
      <c r="J1046" s="5" t="s">
        <v>30</v>
      </c>
      <c r="K1046" s="5" t="s">
        <v>30</v>
      </c>
      <c r="L1046" s="3" t="s">
        <v>307</v>
      </c>
      <c r="M1046" s="3" t="s">
        <v>31</v>
      </c>
      <c r="N1046" s="5" t="s">
        <v>331</v>
      </c>
      <c r="O1046" s="5" t="s">
        <v>271</v>
      </c>
      <c r="P1046" s="5" t="s">
        <v>34</v>
      </c>
      <c r="Q1046" s="155">
        <v>317288</v>
      </c>
      <c r="R1046" s="166">
        <v>1</v>
      </c>
      <c r="S1046" s="169">
        <v>4725</v>
      </c>
      <c r="U1046" s="155">
        <v>14991.858</v>
      </c>
      <c r="V1046" s="167">
        <v>4.8549999999999999E-3</v>
      </c>
      <c r="W1046" s="167">
        <v>7.2191471082637196E-3</v>
      </c>
      <c r="X1046" s="167">
        <v>2.0783795822614899E-3</v>
      </c>
    </row>
    <row r="1047" spans="1:24">
      <c r="A1047" s="5">
        <v>811</v>
      </c>
      <c r="B1047" s="5">
        <v>814</v>
      </c>
      <c r="C1047" s="5" t="s">
        <v>445</v>
      </c>
      <c r="D1047" s="5" t="s">
        <v>446</v>
      </c>
      <c r="E1047" s="5" t="s">
        <v>266</v>
      </c>
      <c r="F1047" s="5" t="s">
        <v>2438</v>
      </c>
      <c r="G1047" s="5" t="s">
        <v>2439</v>
      </c>
      <c r="H1047" s="5" t="s">
        <v>33</v>
      </c>
      <c r="I1047" s="5" t="s">
        <v>1887</v>
      </c>
      <c r="J1047" s="5" t="s">
        <v>30</v>
      </c>
      <c r="K1047" s="5" t="s">
        <v>30</v>
      </c>
      <c r="L1047" s="3" t="s">
        <v>316</v>
      </c>
      <c r="M1047" s="3" t="s">
        <v>31</v>
      </c>
      <c r="N1047" s="5" t="s">
        <v>331</v>
      </c>
      <c r="O1047" s="5" t="s">
        <v>271</v>
      </c>
      <c r="P1047" s="5" t="s">
        <v>34</v>
      </c>
      <c r="Q1047" s="155">
        <v>48000</v>
      </c>
      <c r="R1047" s="166">
        <v>1</v>
      </c>
      <c r="S1047" s="169">
        <v>4725</v>
      </c>
      <c r="U1047" s="155">
        <v>2268</v>
      </c>
      <c r="V1047" s="167">
        <v>0</v>
      </c>
      <c r="W1047" s="167">
        <v>1.09212784976633E-3</v>
      </c>
      <c r="X1047" s="167">
        <v>3.1442166091548201E-4</v>
      </c>
    </row>
    <row r="1048" spans="1:24">
      <c r="A1048" s="5">
        <v>811</v>
      </c>
      <c r="B1048" s="5">
        <v>814</v>
      </c>
      <c r="C1048" s="5" t="s">
        <v>451</v>
      </c>
      <c r="D1048" s="5" t="s">
        <v>452</v>
      </c>
      <c r="E1048" s="5" t="s">
        <v>266</v>
      </c>
      <c r="F1048" s="5" t="s">
        <v>1935</v>
      </c>
      <c r="G1048" s="5" t="s">
        <v>1936</v>
      </c>
      <c r="H1048" s="5" t="s">
        <v>269</v>
      </c>
      <c r="I1048" s="5" t="s">
        <v>1887</v>
      </c>
      <c r="J1048" s="5" t="s">
        <v>30</v>
      </c>
      <c r="K1048" s="5" t="s">
        <v>30</v>
      </c>
      <c r="L1048" s="3" t="s">
        <v>307</v>
      </c>
      <c r="M1048" s="3" t="s">
        <v>31</v>
      </c>
      <c r="N1048" s="5" t="s">
        <v>455</v>
      </c>
      <c r="O1048" s="5" t="s">
        <v>271</v>
      </c>
      <c r="P1048" s="5" t="s">
        <v>34</v>
      </c>
      <c r="Q1048" s="155">
        <v>42995</v>
      </c>
      <c r="R1048" s="166">
        <v>1</v>
      </c>
      <c r="S1048" s="169">
        <v>10820</v>
      </c>
      <c r="U1048" s="155">
        <v>4652.0590000000002</v>
      </c>
      <c r="V1048" s="167">
        <v>1.709E-3</v>
      </c>
      <c r="W1048" s="167">
        <v>2.2401425011711199E-3</v>
      </c>
      <c r="X1048" s="167">
        <v>6.4493303238836802E-4</v>
      </c>
    </row>
    <row r="1049" spans="1:24">
      <c r="A1049" s="5">
        <v>811</v>
      </c>
      <c r="B1049" s="5">
        <v>814</v>
      </c>
      <c r="C1049" s="5" t="s">
        <v>464</v>
      </c>
      <c r="D1049" s="5" t="s">
        <v>465</v>
      </c>
      <c r="E1049" s="5" t="s">
        <v>266</v>
      </c>
      <c r="F1049" s="5" t="s">
        <v>1937</v>
      </c>
      <c r="G1049" s="5" t="s">
        <v>1938</v>
      </c>
      <c r="H1049" s="5" t="s">
        <v>269</v>
      </c>
      <c r="I1049" s="5" t="s">
        <v>1887</v>
      </c>
      <c r="J1049" s="5" t="s">
        <v>30</v>
      </c>
      <c r="K1049" s="5" t="s">
        <v>30</v>
      </c>
      <c r="L1049" s="3" t="s">
        <v>307</v>
      </c>
      <c r="M1049" s="3" t="s">
        <v>31</v>
      </c>
      <c r="N1049" s="5" t="s">
        <v>367</v>
      </c>
      <c r="O1049" s="5" t="s">
        <v>271</v>
      </c>
      <c r="P1049" s="5" t="s">
        <v>34</v>
      </c>
      <c r="Q1049" s="155">
        <v>1214445</v>
      </c>
      <c r="R1049" s="166">
        <v>1</v>
      </c>
      <c r="S1049" s="169">
        <v>2500</v>
      </c>
      <c r="U1049" s="155">
        <v>30361.125</v>
      </c>
      <c r="V1049" s="167">
        <v>2.4610000000000001E-3</v>
      </c>
      <c r="W1049" s="167">
        <v>1.4620030935950899E-2</v>
      </c>
      <c r="X1049" s="167">
        <v>4.2090808420469899E-3</v>
      </c>
    </row>
    <row r="1050" spans="1:24">
      <c r="A1050" s="5">
        <v>811</v>
      </c>
      <c r="B1050" s="5">
        <v>814</v>
      </c>
      <c r="C1050" s="5" t="s">
        <v>1939</v>
      </c>
      <c r="D1050" s="5" t="s">
        <v>1940</v>
      </c>
      <c r="E1050" s="5" t="s">
        <v>266</v>
      </c>
      <c r="F1050" s="5" t="s">
        <v>1941</v>
      </c>
      <c r="G1050" s="5" t="s">
        <v>1942</v>
      </c>
      <c r="H1050" s="5" t="s">
        <v>269</v>
      </c>
      <c r="I1050" s="5" t="s">
        <v>1887</v>
      </c>
      <c r="J1050" s="5" t="s">
        <v>30</v>
      </c>
      <c r="K1050" s="5" t="s">
        <v>30</v>
      </c>
      <c r="L1050" s="3" t="s">
        <v>307</v>
      </c>
      <c r="M1050" s="3" t="s">
        <v>31</v>
      </c>
      <c r="N1050" s="5" t="s">
        <v>920</v>
      </c>
      <c r="O1050" s="5" t="s">
        <v>271</v>
      </c>
      <c r="P1050" s="5" t="s">
        <v>34</v>
      </c>
      <c r="Q1050" s="155">
        <v>49018</v>
      </c>
      <c r="R1050" s="166">
        <v>1</v>
      </c>
      <c r="S1050" s="169">
        <v>950</v>
      </c>
      <c r="U1050" s="155">
        <v>465.67099999999999</v>
      </c>
      <c r="V1050" s="167">
        <v>9.3700000000000001E-4</v>
      </c>
      <c r="W1050" s="167">
        <v>2.2423821337236999E-4</v>
      </c>
      <c r="X1050" s="167">
        <v>6.4557781860746799E-5</v>
      </c>
    </row>
    <row r="1051" spans="1:24">
      <c r="A1051" s="5">
        <v>811</v>
      </c>
      <c r="B1051" s="5">
        <v>814</v>
      </c>
      <c r="C1051" s="5" t="s">
        <v>484</v>
      </c>
      <c r="D1051" s="5" t="s">
        <v>485</v>
      </c>
      <c r="E1051" s="5" t="s">
        <v>266</v>
      </c>
      <c r="F1051" s="5" t="s">
        <v>1943</v>
      </c>
      <c r="G1051" s="5" t="s">
        <v>1944</v>
      </c>
      <c r="H1051" s="5" t="s">
        <v>269</v>
      </c>
      <c r="I1051" s="5" t="s">
        <v>1887</v>
      </c>
      <c r="J1051" s="5" t="s">
        <v>30</v>
      </c>
      <c r="K1051" s="5" t="s">
        <v>128</v>
      </c>
      <c r="L1051" s="3" t="s">
        <v>307</v>
      </c>
      <c r="M1051" s="3" t="s">
        <v>31</v>
      </c>
      <c r="N1051" s="5" t="s">
        <v>488</v>
      </c>
      <c r="O1051" s="5" t="s">
        <v>271</v>
      </c>
      <c r="P1051" s="5" t="s">
        <v>34</v>
      </c>
      <c r="Q1051" s="155">
        <v>571302.19999999995</v>
      </c>
      <c r="R1051" s="166">
        <v>1</v>
      </c>
      <c r="S1051" s="169">
        <v>14480</v>
      </c>
      <c r="U1051" s="155">
        <v>82724.558999999994</v>
      </c>
      <c r="V1051" s="167">
        <v>4.326E-3</v>
      </c>
      <c r="W1051" s="167">
        <v>3.9835006288801302E-2</v>
      </c>
      <c r="X1051" s="167">
        <v>1.14684272931813E-2</v>
      </c>
    </row>
    <row r="1052" spans="1:24">
      <c r="A1052" s="5">
        <v>811</v>
      </c>
      <c r="B1052" s="5">
        <v>814</v>
      </c>
      <c r="C1052" s="5" t="s">
        <v>497</v>
      </c>
      <c r="D1052" s="5" t="s">
        <v>498</v>
      </c>
      <c r="E1052" s="5" t="s">
        <v>266</v>
      </c>
      <c r="F1052" s="5" t="s">
        <v>1945</v>
      </c>
      <c r="G1052" s="5" t="s">
        <v>1946</v>
      </c>
      <c r="H1052" s="5" t="s">
        <v>269</v>
      </c>
      <c r="I1052" s="5" t="s">
        <v>1887</v>
      </c>
      <c r="J1052" s="5" t="s">
        <v>30</v>
      </c>
      <c r="K1052" s="5" t="s">
        <v>30</v>
      </c>
      <c r="L1052" s="3" t="s">
        <v>307</v>
      </c>
      <c r="M1052" s="3" t="s">
        <v>31</v>
      </c>
      <c r="N1052" s="5" t="s">
        <v>488</v>
      </c>
      <c r="O1052" s="5" t="s">
        <v>271</v>
      </c>
      <c r="P1052" s="5" t="s">
        <v>34</v>
      </c>
      <c r="Q1052" s="155">
        <v>2169743</v>
      </c>
      <c r="R1052" s="166">
        <v>1</v>
      </c>
      <c r="S1052" s="169">
        <v>1608</v>
      </c>
      <c r="U1052" s="155">
        <v>34889.466999999997</v>
      </c>
      <c r="V1052" s="167">
        <v>3.7569999999999999E-3</v>
      </c>
      <c r="W1052" s="167">
        <v>1.6800599230484801E-2</v>
      </c>
      <c r="X1052" s="167">
        <v>4.8368625665526702E-3</v>
      </c>
    </row>
    <row r="1053" spans="1:24">
      <c r="A1053" s="5">
        <v>811</v>
      </c>
      <c r="B1053" s="5">
        <v>814</v>
      </c>
      <c r="C1053" s="5" t="s">
        <v>505</v>
      </c>
      <c r="D1053" s="5" t="s">
        <v>506</v>
      </c>
      <c r="E1053" s="5" t="s">
        <v>266</v>
      </c>
      <c r="F1053" s="5" t="s">
        <v>1947</v>
      </c>
      <c r="G1053" s="5" t="s">
        <v>1948</v>
      </c>
      <c r="H1053" s="5" t="s">
        <v>269</v>
      </c>
      <c r="I1053" s="5" t="s">
        <v>1887</v>
      </c>
      <c r="J1053" s="5" t="s">
        <v>30</v>
      </c>
      <c r="K1053" s="5" t="s">
        <v>30</v>
      </c>
      <c r="L1053" s="3" t="s">
        <v>307</v>
      </c>
      <c r="M1053" s="3" t="s">
        <v>31</v>
      </c>
      <c r="N1053" s="5" t="s">
        <v>331</v>
      </c>
      <c r="O1053" s="5" t="s">
        <v>271</v>
      </c>
      <c r="P1053" s="5" t="s">
        <v>34</v>
      </c>
      <c r="Q1053" s="155">
        <v>26946.47</v>
      </c>
      <c r="R1053" s="166">
        <v>1</v>
      </c>
      <c r="S1053" s="169">
        <v>23380</v>
      </c>
      <c r="U1053" s="155">
        <v>6300.085</v>
      </c>
      <c r="V1053" s="167">
        <v>6.4999999999999997E-4</v>
      </c>
      <c r="W1053" s="167">
        <v>3.0337292510877198E-3</v>
      </c>
      <c r="X1053" s="167">
        <v>8.7340524289255595E-4</v>
      </c>
    </row>
    <row r="1054" spans="1:24">
      <c r="A1054" s="5">
        <v>811</v>
      </c>
      <c r="B1054" s="5">
        <v>814</v>
      </c>
      <c r="C1054" s="5" t="s">
        <v>1949</v>
      </c>
      <c r="D1054" s="5" t="s">
        <v>1950</v>
      </c>
      <c r="E1054" s="5" t="s">
        <v>643</v>
      </c>
      <c r="F1054" s="5" t="s">
        <v>1949</v>
      </c>
      <c r="G1054" s="5" t="s">
        <v>1951</v>
      </c>
      <c r="H1054" s="5" t="s">
        <v>269</v>
      </c>
      <c r="I1054" s="5" t="s">
        <v>1887</v>
      </c>
      <c r="J1054" s="5" t="s">
        <v>30</v>
      </c>
      <c r="K1054" s="5" t="s">
        <v>1952</v>
      </c>
      <c r="L1054" s="3" t="s">
        <v>307</v>
      </c>
      <c r="M1054" s="3" t="s">
        <v>31</v>
      </c>
      <c r="N1054" s="5" t="s">
        <v>331</v>
      </c>
      <c r="O1054" s="5" t="s">
        <v>271</v>
      </c>
      <c r="P1054" s="5" t="s">
        <v>34</v>
      </c>
      <c r="Q1054" s="155">
        <v>21954</v>
      </c>
      <c r="R1054" s="166">
        <v>1</v>
      </c>
      <c r="S1054" s="169">
        <v>12990</v>
      </c>
      <c r="U1054" s="155">
        <v>2851.8249999999998</v>
      </c>
      <c r="V1054" s="167">
        <v>1.0089999999999999E-3</v>
      </c>
      <c r="W1054" s="167">
        <v>1.37326149396328E-3</v>
      </c>
      <c r="X1054" s="167">
        <v>3.9535953587814402E-4</v>
      </c>
    </row>
    <row r="1055" spans="1:24">
      <c r="A1055" s="5">
        <v>811</v>
      </c>
      <c r="B1055" s="5">
        <v>814</v>
      </c>
      <c r="C1055" s="5" t="s">
        <v>1953</v>
      </c>
      <c r="D1055" s="5" t="s">
        <v>1954</v>
      </c>
      <c r="E1055" s="5" t="s">
        <v>266</v>
      </c>
      <c r="F1055" s="5" t="s">
        <v>1955</v>
      </c>
      <c r="G1055" s="5" t="s">
        <v>1956</v>
      </c>
      <c r="H1055" s="5" t="s">
        <v>269</v>
      </c>
      <c r="I1055" s="5" t="s">
        <v>1887</v>
      </c>
      <c r="J1055" s="5" t="s">
        <v>30</v>
      </c>
      <c r="K1055" s="5" t="s">
        <v>330</v>
      </c>
      <c r="L1055" s="3" t="s">
        <v>307</v>
      </c>
      <c r="M1055" s="3" t="s">
        <v>31</v>
      </c>
      <c r="N1055" s="5" t="s">
        <v>1957</v>
      </c>
      <c r="O1055" s="5" t="s">
        <v>271</v>
      </c>
      <c r="P1055" s="5" t="s">
        <v>34</v>
      </c>
      <c r="Q1055" s="155">
        <v>48324</v>
      </c>
      <c r="R1055" s="166">
        <v>1</v>
      </c>
      <c r="S1055" s="169">
        <v>5134</v>
      </c>
      <c r="U1055" s="155">
        <v>2480.9540000000002</v>
      </c>
      <c r="V1055" s="167">
        <v>1.954E-3</v>
      </c>
      <c r="W1055" s="167">
        <v>1.19467333868149E-3</v>
      </c>
      <c r="X1055" s="167">
        <v>3.4394432435730902E-4</v>
      </c>
    </row>
    <row r="1056" spans="1:24">
      <c r="A1056" s="5">
        <v>811</v>
      </c>
      <c r="B1056" s="5">
        <v>814</v>
      </c>
      <c r="C1056" s="5" t="s">
        <v>523</v>
      </c>
      <c r="D1056" s="5" t="s">
        <v>524</v>
      </c>
      <c r="E1056" s="5" t="s">
        <v>266</v>
      </c>
      <c r="F1056" s="5" t="s">
        <v>2440</v>
      </c>
      <c r="G1056" s="5" t="s">
        <v>2441</v>
      </c>
      <c r="H1056" s="5" t="s">
        <v>269</v>
      </c>
      <c r="I1056" s="5" t="s">
        <v>1887</v>
      </c>
      <c r="J1056" s="5" t="s">
        <v>30</v>
      </c>
      <c r="K1056" s="5" t="s">
        <v>30</v>
      </c>
      <c r="L1056" s="3" t="s">
        <v>307</v>
      </c>
      <c r="M1056" s="3" t="s">
        <v>31</v>
      </c>
      <c r="N1056" s="5" t="s">
        <v>367</v>
      </c>
      <c r="O1056" s="5" t="s">
        <v>271</v>
      </c>
      <c r="P1056" s="5" t="s">
        <v>34</v>
      </c>
      <c r="Q1056" s="155">
        <v>103968</v>
      </c>
      <c r="R1056" s="166">
        <v>1</v>
      </c>
      <c r="S1056" s="169">
        <v>398</v>
      </c>
      <c r="U1056" s="155">
        <v>413.79300000000001</v>
      </c>
      <c r="V1056" s="167">
        <v>2.9300000000000002E-4</v>
      </c>
      <c r="W1056" s="167">
        <v>1.9925681929996999E-4</v>
      </c>
      <c r="X1056" s="167">
        <v>5.7365683043828201E-5</v>
      </c>
    </row>
    <row r="1057" spans="1:24">
      <c r="A1057" s="5">
        <v>811</v>
      </c>
      <c r="B1057" s="5">
        <v>814</v>
      </c>
      <c r="C1057" s="5" t="s">
        <v>548</v>
      </c>
      <c r="D1057" s="5" t="s">
        <v>549</v>
      </c>
      <c r="E1057" s="5" t="s">
        <v>266</v>
      </c>
      <c r="F1057" s="5" t="s">
        <v>1958</v>
      </c>
      <c r="G1057" s="5" t="s">
        <v>1959</v>
      </c>
      <c r="H1057" s="5" t="s">
        <v>269</v>
      </c>
      <c r="I1057" s="5" t="s">
        <v>1887</v>
      </c>
      <c r="J1057" s="5" t="s">
        <v>30</v>
      </c>
      <c r="K1057" s="5" t="s">
        <v>30</v>
      </c>
      <c r="L1057" s="3" t="s">
        <v>307</v>
      </c>
      <c r="M1057" s="3" t="s">
        <v>31</v>
      </c>
      <c r="N1057" s="5" t="s">
        <v>297</v>
      </c>
      <c r="O1057" s="5" t="s">
        <v>271</v>
      </c>
      <c r="P1057" s="5" t="s">
        <v>34</v>
      </c>
      <c r="Q1057" s="155">
        <v>202474</v>
      </c>
      <c r="R1057" s="166">
        <v>1</v>
      </c>
      <c r="S1057" s="169">
        <v>99.1</v>
      </c>
      <c r="U1057" s="155">
        <v>200.65199999999999</v>
      </c>
      <c r="V1057" s="167">
        <v>6.3E-5</v>
      </c>
      <c r="W1057" s="167">
        <v>9.6621405116977503E-5</v>
      </c>
      <c r="X1057" s="167">
        <v>2.7817130277712298E-5</v>
      </c>
    </row>
    <row r="1058" spans="1:24">
      <c r="A1058" s="5">
        <v>811</v>
      </c>
      <c r="B1058" s="5">
        <v>814</v>
      </c>
      <c r="C1058" s="5" t="s">
        <v>556</v>
      </c>
      <c r="D1058" s="5" t="s">
        <v>557</v>
      </c>
      <c r="E1058" s="5" t="s">
        <v>266</v>
      </c>
      <c r="F1058" s="5" t="s">
        <v>1960</v>
      </c>
      <c r="G1058" s="5" t="s">
        <v>1961</v>
      </c>
      <c r="H1058" s="5" t="s">
        <v>269</v>
      </c>
      <c r="I1058" s="5" t="s">
        <v>1887</v>
      </c>
      <c r="J1058" s="5" t="s">
        <v>30</v>
      </c>
      <c r="K1058" s="5" t="s">
        <v>30</v>
      </c>
      <c r="L1058" s="3" t="s">
        <v>307</v>
      </c>
      <c r="M1058" s="3" t="s">
        <v>31</v>
      </c>
      <c r="N1058" s="5" t="s">
        <v>560</v>
      </c>
      <c r="O1058" s="5" t="s">
        <v>271</v>
      </c>
      <c r="P1058" s="5" t="s">
        <v>34</v>
      </c>
      <c r="Q1058" s="155">
        <v>6827532</v>
      </c>
      <c r="R1058" s="166">
        <v>1</v>
      </c>
      <c r="S1058" s="169">
        <v>709.9</v>
      </c>
      <c r="U1058" s="155">
        <v>48468.65</v>
      </c>
      <c r="V1058" s="167">
        <v>2.4610000000000001E-3</v>
      </c>
      <c r="W1058" s="167">
        <v>2.3339489481036299E-2</v>
      </c>
      <c r="X1058" s="167">
        <v>6.7193974122324602E-3</v>
      </c>
    </row>
    <row r="1059" spans="1:24">
      <c r="A1059" s="5">
        <v>811</v>
      </c>
      <c r="B1059" s="5">
        <v>814</v>
      </c>
      <c r="C1059" s="5" t="s">
        <v>568</v>
      </c>
      <c r="D1059" s="5" t="s">
        <v>569</v>
      </c>
      <c r="E1059" s="5" t="s">
        <v>266</v>
      </c>
      <c r="F1059" s="5" t="s">
        <v>1962</v>
      </c>
      <c r="G1059" s="5" t="s">
        <v>1963</v>
      </c>
      <c r="H1059" s="5" t="s">
        <v>269</v>
      </c>
      <c r="I1059" s="5" t="s">
        <v>1887</v>
      </c>
      <c r="J1059" s="5" t="s">
        <v>30</v>
      </c>
      <c r="K1059" s="5" t="s">
        <v>30</v>
      </c>
      <c r="L1059" s="3" t="s">
        <v>307</v>
      </c>
      <c r="M1059" s="3" t="s">
        <v>31</v>
      </c>
      <c r="N1059" s="5" t="s">
        <v>367</v>
      </c>
      <c r="O1059" s="5" t="s">
        <v>271</v>
      </c>
      <c r="P1059" s="5" t="s">
        <v>34</v>
      </c>
      <c r="Q1059" s="155">
        <v>74832.67</v>
      </c>
      <c r="R1059" s="166">
        <v>1</v>
      </c>
      <c r="S1059" s="169">
        <v>76490</v>
      </c>
      <c r="U1059" s="155">
        <v>57239.508999999998</v>
      </c>
      <c r="V1059" s="167">
        <v>2.9780000000000002E-3</v>
      </c>
      <c r="W1059" s="167">
        <v>2.7562990385768298E-2</v>
      </c>
      <c r="X1059" s="167">
        <v>7.9353357930987793E-3</v>
      </c>
    </row>
    <row r="1060" spans="1:24">
      <c r="A1060" s="5">
        <v>811</v>
      </c>
      <c r="B1060" s="5">
        <v>814</v>
      </c>
      <c r="C1060" s="5" t="s">
        <v>1964</v>
      </c>
      <c r="D1060" s="5" t="s">
        <v>1965</v>
      </c>
      <c r="E1060" s="5" t="s">
        <v>266</v>
      </c>
      <c r="F1060" s="5" t="s">
        <v>1966</v>
      </c>
      <c r="G1060" s="5" t="s">
        <v>1967</v>
      </c>
      <c r="H1060" s="5" t="s">
        <v>269</v>
      </c>
      <c r="I1060" s="5" t="s">
        <v>1887</v>
      </c>
      <c r="J1060" s="5" t="s">
        <v>30</v>
      </c>
      <c r="K1060" s="5" t="s">
        <v>30</v>
      </c>
      <c r="L1060" s="3" t="s">
        <v>307</v>
      </c>
      <c r="M1060" s="3" t="s">
        <v>31</v>
      </c>
      <c r="N1060" s="5" t="s">
        <v>270</v>
      </c>
      <c r="O1060" s="5" t="s">
        <v>271</v>
      </c>
      <c r="P1060" s="5" t="s">
        <v>34</v>
      </c>
      <c r="Q1060" s="155">
        <v>56984.6</v>
      </c>
      <c r="R1060" s="166">
        <v>1</v>
      </c>
      <c r="S1060" s="169">
        <v>25050</v>
      </c>
      <c r="U1060" s="155">
        <v>14274.642</v>
      </c>
      <c r="V1060" s="167">
        <v>5.6800000000000004E-4</v>
      </c>
      <c r="W1060" s="167">
        <v>6.8737806002127201E-3</v>
      </c>
      <c r="X1060" s="167">
        <v>1.9789491803088202E-3</v>
      </c>
    </row>
    <row r="1061" spans="1:24">
      <c r="A1061" s="5">
        <v>811</v>
      </c>
      <c r="B1061" s="5">
        <v>814</v>
      </c>
      <c r="C1061" s="5" t="s">
        <v>1968</v>
      </c>
      <c r="D1061" s="5" t="s">
        <v>1969</v>
      </c>
      <c r="E1061" s="5" t="s">
        <v>266</v>
      </c>
      <c r="F1061" s="5" t="s">
        <v>1970</v>
      </c>
      <c r="G1061" s="5" t="s">
        <v>1971</v>
      </c>
      <c r="H1061" s="5" t="s">
        <v>269</v>
      </c>
      <c r="I1061" s="5" t="s">
        <v>1887</v>
      </c>
      <c r="J1061" s="5" t="s">
        <v>30</v>
      </c>
      <c r="K1061" s="5" t="s">
        <v>30</v>
      </c>
      <c r="L1061" s="3" t="s">
        <v>307</v>
      </c>
      <c r="M1061" s="3" t="s">
        <v>31</v>
      </c>
      <c r="N1061" s="5" t="s">
        <v>1916</v>
      </c>
      <c r="O1061" s="5" t="s">
        <v>271</v>
      </c>
      <c r="P1061" s="5" t="s">
        <v>34</v>
      </c>
      <c r="Q1061" s="155">
        <v>12727.52</v>
      </c>
      <c r="R1061" s="166">
        <v>1</v>
      </c>
      <c r="S1061" s="169">
        <v>75000</v>
      </c>
      <c r="U1061" s="155">
        <v>9545.64</v>
      </c>
      <c r="V1061" s="167">
        <v>1.387E-3</v>
      </c>
      <c r="W1061" s="167">
        <v>4.5965869875852902E-3</v>
      </c>
      <c r="X1061" s="167">
        <v>1.3233491989864501E-3</v>
      </c>
    </row>
    <row r="1062" spans="1:24">
      <c r="A1062" s="5">
        <v>811</v>
      </c>
      <c r="B1062" s="5">
        <v>814</v>
      </c>
      <c r="C1062" s="5" t="s">
        <v>605</v>
      </c>
      <c r="D1062" s="5" t="s">
        <v>606</v>
      </c>
      <c r="E1062" s="5" t="s">
        <v>266</v>
      </c>
      <c r="F1062" s="5" t="s">
        <v>2308</v>
      </c>
      <c r="G1062" s="5" t="s">
        <v>2309</v>
      </c>
      <c r="H1062" s="5" t="s">
        <v>269</v>
      </c>
      <c r="I1062" s="5" t="s">
        <v>1887</v>
      </c>
      <c r="J1062" s="5" t="s">
        <v>30</v>
      </c>
      <c r="K1062" s="5" t="s">
        <v>30</v>
      </c>
      <c r="L1062" s="3" t="s">
        <v>307</v>
      </c>
      <c r="M1062" s="3" t="s">
        <v>31</v>
      </c>
      <c r="N1062" s="5" t="s">
        <v>355</v>
      </c>
      <c r="O1062" s="5" t="s">
        <v>271</v>
      </c>
      <c r="P1062" s="5" t="s">
        <v>34</v>
      </c>
      <c r="Q1062" s="155">
        <v>86400</v>
      </c>
      <c r="R1062" s="166">
        <v>1</v>
      </c>
      <c r="S1062" s="169">
        <v>4080</v>
      </c>
      <c r="U1062" s="155">
        <v>3525.12</v>
      </c>
      <c r="V1062" s="167">
        <v>2.2720000000000001E-3</v>
      </c>
      <c r="W1062" s="167">
        <v>1.69747871506538E-3</v>
      </c>
      <c r="X1062" s="167">
        <v>4.8870109582292102E-4</v>
      </c>
    </row>
    <row r="1063" spans="1:24">
      <c r="A1063" s="5">
        <v>811</v>
      </c>
      <c r="B1063" s="5">
        <v>814</v>
      </c>
      <c r="C1063" s="5" t="s">
        <v>610</v>
      </c>
      <c r="D1063" s="5" t="s">
        <v>611</v>
      </c>
      <c r="E1063" s="5" t="s">
        <v>266</v>
      </c>
      <c r="F1063" s="5" t="s">
        <v>1972</v>
      </c>
      <c r="G1063" s="5" t="s">
        <v>1973</v>
      </c>
      <c r="H1063" s="5" t="s">
        <v>269</v>
      </c>
      <c r="I1063" s="5" t="s">
        <v>1887</v>
      </c>
      <c r="J1063" s="5" t="s">
        <v>30</v>
      </c>
      <c r="K1063" s="5" t="s">
        <v>30</v>
      </c>
      <c r="L1063" s="3" t="s">
        <v>307</v>
      </c>
      <c r="M1063" s="3" t="s">
        <v>31</v>
      </c>
      <c r="N1063" s="5" t="s">
        <v>367</v>
      </c>
      <c r="O1063" s="5" t="s">
        <v>271</v>
      </c>
      <c r="P1063" s="5" t="s">
        <v>34</v>
      </c>
      <c r="Q1063" s="155">
        <v>100928</v>
      </c>
      <c r="R1063" s="166">
        <v>1</v>
      </c>
      <c r="S1063" s="169">
        <v>3854</v>
      </c>
      <c r="U1063" s="155">
        <v>3889.7649999999999</v>
      </c>
      <c r="V1063" s="167">
        <v>4.5800000000000002E-4</v>
      </c>
      <c r="W1063" s="167">
        <v>1.8730691431224199E-3</v>
      </c>
      <c r="X1063" s="167">
        <v>5.3925326702006704E-4</v>
      </c>
    </row>
    <row r="1064" spans="1:24">
      <c r="A1064" s="5">
        <v>811</v>
      </c>
      <c r="B1064" s="5">
        <v>814</v>
      </c>
      <c r="C1064" s="5" t="s">
        <v>623</v>
      </c>
      <c r="D1064" s="5" t="s">
        <v>624</v>
      </c>
      <c r="E1064" s="5" t="s">
        <v>266</v>
      </c>
      <c r="F1064" s="5" t="s">
        <v>2310</v>
      </c>
      <c r="G1064" s="5" t="s">
        <v>2311</v>
      </c>
      <c r="H1064" s="5" t="s">
        <v>269</v>
      </c>
      <c r="I1064" s="5" t="s">
        <v>1887</v>
      </c>
      <c r="J1064" s="5" t="s">
        <v>30</v>
      </c>
      <c r="K1064" s="5" t="s">
        <v>330</v>
      </c>
      <c r="L1064" s="3" t="s">
        <v>307</v>
      </c>
      <c r="M1064" s="3" t="s">
        <v>31</v>
      </c>
      <c r="N1064" s="5" t="s">
        <v>331</v>
      </c>
      <c r="O1064" s="5" t="s">
        <v>271</v>
      </c>
      <c r="P1064" s="5" t="s">
        <v>34</v>
      </c>
      <c r="Q1064" s="155">
        <v>277282</v>
      </c>
      <c r="R1064" s="166">
        <v>1</v>
      </c>
      <c r="S1064" s="169">
        <v>800</v>
      </c>
      <c r="U1064" s="155">
        <v>2218.2559999999999</v>
      </c>
      <c r="V1064" s="167">
        <v>1.382E-3</v>
      </c>
      <c r="W1064" s="167">
        <v>1.0681742308250701E-3</v>
      </c>
      <c r="X1064" s="167">
        <v>3.0752545672651398E-4</v>
      </c>
    </row>
    <row r="1065" spans="1:24">
      <c r="A1065" s="5">
        <v>811</v>
      </c>
      <c r="B1065" s="5">
        <v>814</v>
      </c>
      <c r="C1065" s="5" t="s">
        <v>634</v>
      </c>
      <c r="D1065" s="5" t="s">
        <v>635</v>
      </c>
      <c r="E1065" s="5" t="s">
        <v>266</v>
      </c>
      <c r="F1065" s="5" t="s">
        <v>1978</v>
      </c>
      <c r="G1065" s="5" t="s">
        <v>1979</v>
      </c>
      <c r="H1065" s="5" t="s">
        <v>269</v>
      </c>
      <c r="I1065" s="5" t="s">
        <v>1887</v>
      </c>
      <c r="J1065" s="5" t="s">
        <v>30</v>
      </c>
      <c r="K1065" s="5" t="s">
        <v>30</v>
      </c>
      <c r="L1065" s="3" t="s">
        <v>307</v>
      </c>
      <c r="M1065" s="3" t="s">
        <v>31</v>
      </c>
      <c r="N1065" s="5" t="s">
        <v>401</v>
      </c>
      <c r="O1065" s="5" t="s">
        <v>271</v>
      </c>
      <c r="P1065" s="5" t="s">
        <v>34</v>
      </c>
      <c r="Q1065" s="155">
        <v>1526900</v>
      </c>
      <c r="R1065" s="166">
        <v>1</v>
      </c>
      <c r="S1065" s="169">
        <v>138.4</v>
      </c>
      <c r="U1065" s="155">
        <v>2113.23</v>
      </c>
      <c r="V1065" s="167">
        <v>1.013E-3</v>
      </c>
      <c r="W1065" s="167">
        <v>1.0176000436995401E-3</v>
      </c>
      <c r="X1065" s="167">
        <v>2.9296523841611997E-4</v>
      </c>
    </row>
    <row r="1066" spans="1:24">
      <c r="A1066" s="5">
        <v>811</v>
      </c>
      <c r="B1066" s="5">
        <v>814</v>
      </c>
      <c r="C1066" s="5" t="s">
        <v>1980</v>
      </c>
      <c r="D1066" s="5" t="s">
        <v>1981</v>
      </c>
      <c r="E1066" s="5" t="s">
        <v>266</v>
      </c>
      <c r="F1066" s="5" t="s">
        <v>1982</v>
      </c>
      <c r="G1066" s="5" t="s">
        <v>1983</v>
      </c>
      <c r="H1066" s="5" t="s">
        <v>269</v>
      </c>
      <c r="I1066" s="5" t="s">
        <v>1887</v>
      </c>
      <c r="J1066" s="5" t="s">
        <v>30</v>
      </c>
      <c r="K1066" s="5" t="s">
        <v>30</v>
      </c>
      <c r="L1066" s="3" t="s">
        <v>307</v>
      </c>
      <c r="M1066" s="3" t="s">
        <v>31</v>
      </c>
      <c r="N1066" s="5" t="s">
        <v>317</v>
      </c>
      <c r="O1066" s="5" t="s">
        <v>271</v>
      </c>
      <c r="P1066" s="5" t="s">
        <v>34</v>
      </c>
      <c r="Q1066" s="155">
        <v>2244</v>
      </c>
      <c r="R1066" s="166">
        <v>1</v>
      </c>
      <c r="S1066" s="169">
        <v>27000</v>
      </c>
      <c r="U1066" s="155">
        <v>605.88</v>
      </c>
      <c r="V1066" s="167">
        <v>2.4899999999999998E-4</v>
      </c>
      <c r="W1066" s="167">
        <v>2.9175415415186198E-4</v>
      </c>
      <c r="X1066" s="167">
        <v>8.3995500844564604E-5</v>
      </c>
    </row>
    <row r="1067" spans="1:24">
      <c r="A1067" s="5">
        <v>811</v>
      </c>
      <c r="B1067" s="5">
        <v>814</v>
      </c>
      <c r="C1067" s="5" t="s">
        <v>648</v>
      </c>
      <c r="D1067" s="5" t="s">
        <v>649</v>
      </c>
      <c r="E1067" s="5" t="s">
        <v>266</v>
      </c>
      <c r="F1067" s="5" t="s">
        <v>1984</v>
      </c>
      <c r="G1067" s="5" t="s">
        <v>1985</v>
      </c>
      <c r="H1067" s="5" t="s">
        <v>269</v>
      </c>
      <c r="I1067" s="5" t="s">
        <v>1887</v>
      </c>
      <c r="J1067" s="5" t="s">
        <v>30</v>
      </c>
      <c r="K1067" s="5" t="s">
        <v>30</v>
      </c>
      <c r="L1067" s="3" t="s">
        <v>307</v>
      </c>
      <c r="M1067" s="3" t="s">
        <v>31</v>
      </c>
      <c r="N1067" s="5" t="s">
        <v>297</v>
      </c>
      <c r="O1067" s="5" t="s">
        <v>271</v>
      </c>
      <c r="P1067" s="5" t="s">
        <v>34</v>
      </c>
      <c r="Q1067" s="155">
        <v>14217</v>
      </c>
      <c r="R1067" s="166">
        <v>1</v>
      </c>
      <c r="S1067" s="169">
        <v>16060</v>
      </c>
      <c r="U1067" s="155">
        <v>2283.25</v>
      </c>
      <c r="V1067" s="167">
        <v>8.6200000000000003E-4</v>
      </c>
      <c r="W1067" s="167">
        <v>1.0994713983265201E-3</v>
      </c>
      <c r="X1067" s="167">
        <v>3.1653585545397199E-4</v>
      </c>
    </row>
    <row r="1068" spans="1:24">
      <c r="A1068" s="5">
        <v>811</v>
      </c>
      <c r="B1068" s="5">
        <v>814</v>
      </c>
      <c r="C1068" s="5" t="s">
        <v>1443</v>
      </c>
      <c r="D1068" s="5" t="s">
        <v>1444</v>
      </c>
      <c r="E1068" s="5" t="s">
        <v>266</v>
      </c>
      <c r="F1068" s="5" t="s">
        <v>1986</v>
      </c>
      <c r="G1068" s="5" t="s">
        <v>1987</v>
      </c>
      <c r="H1068" s="5" t="s">
        <v>269</v>
      </c>
      <c r="I1068" s="5" t="s">
        <v>1887</v>
      </c>
      <c r="J1068" s="5" t="s">
        <v>30</v>
      </c>
      <c r="K1068" s="5" t="s">
        <v>30</v>
      </c>
      <c r="L1068" s="3" t="s">
        <v>307</v>
      </c>
      <c r="M1068" s="3" t="s">
        <v>31</v>
      </c>
      <c r="N1068" s="5" t="s">
        <v>488</v>
      </c>
      <c r="O1068" s="5" t="s">
        <v>271</v>
      </c>
      <c r="P1068" s="5" t="s">
        <v>34</v>
      </c>
      <c r="Q1068" s="155">
        <v>159701</v>
      </c>
      <c r="R1068" s="166">
        <v>1</v>
      </c>
      <c r="S1068" s="169">
        <v>3663</v>
      </c>
      <c r="U1068" s="155">
        <v>5849.848</v>
      </c>
      <c r="V1068" s="167">
        <v>8.0000000000000004E-4</v>
      </c>
      <c r="W1068" s="167">
        <v>2.8169230659667302E-3</v>
      </c>
      <c r="X1068" s="167">
        <v>8.1098712871565195E-4</v>
      </c>
    </row>
    <row r="1069" spans="1:24">
      <c r="A1069" s="5">
        <v>811</v>
      </c>
      <c r="B1069" s="5">
        <v>814</v>
      </c>
      <c r="C1069" s="5" t="s">
        <v>1443</v>
      </c>
      <c r="D1069" s="5" t="s">
        <v>1444</v>
      </c>
      <c r="E1069" s="5" t="s">
        <v>266</v>
      </c>
      <c r="F1069" s="5" t="s">
        <v>2450</v>
      </c>
      <c r="G1069" s="5" t="s">
        <v>1987</v>
      </c>
      <c r="H1069" s="5" t="s">
        <v>269</v>
      </c>
      <c r="I1069" s="5" t="s">
        <v>1887</v>
      </c>
      <c r="J1069" s="5" t="s">
        <v>30</v>
      </c>
      <c r="K1069" s="5" t="s">
        <v>30</v>
      </c>
      <c r="L1069" s="3" t="s">
        <v>316</v>
      </c>
      <c r="M1069" s="3" t="s">
        <v>31</v>
      </c>
      <c r="N1069" s="5" t="s">
        <v>488</v>
      </c>
      <c r="O1069" s="5" t="s">
        <v>271</v>
      </c>
      <c r="P1069" s="5" t="s">
        <v>34</v>
      </c>
      <c r="Q1069" s="155">
        <v>108000</v>
      </c>
      <c r="R1069" s="166">
        <v>1</v>
      </c>
      <c r="S1069" s="169">
        <v>3405.857</v>
      </c>
      <c r="U1069" s="155">
        <v>3678.326</v>
      </c>
      <c r="V1069" s="167">
        <v>0</v>
      </c>
      <c r="W1069" s="167">
        <v>1.77125319946321E-3</v>
      </c>
      <c r="X1069" s="167">
        <v>5.0994063835680303E-4</v>
      </c>
    </row>
    <row r="1070" spans="1:24">
      <c r="A1070" s="5">
        <v>811</v>
      </c>
      <c r="B1070" s="5">
        <v>814</v>
      </c>
      <c r="C1070" s="5" t="s">
        <v>1988</v>
      </c>
      <c r="D1070" s="5" t="s">
        <v>1989</v>
      </c>
      <c r="E1070" s="5" t="s">
        <v>266</v>
      </c>
      <c r="F1070" s="5" t="s">
        <v>1990</v>
      </c>
      <c r="G1070" s="5" t="s">
        <v>1991</v>
      </c>
      <c r="H1070" s="5" t="s">
        <v>269</v>
      </c>
      <c r="I1070" s="5" t="s">
        <v>1887</v>
      </c>
      <c r="J1070" s="5" t="s">
        <v>30</v>
      </c>
      <c r="K1070" s="5" t="s">
        <v>30</v>
      </c>
      <c r="L1070" s="3" t="s">
        <v>307</v>
      </c>
      <c r="M1070" s="3" t="s">
        <v>31</v>
      </c>
      <c r="N1070" s="5" t="s">
        <v>270</v>
      </c>
      <c r="O1070" s="5" t="s">
        <v>271</v>
      </c>
      <c r="P1070" s="5" t="s">
        <v>34</v>
      </c>
      <c r="Q1070" s="155">
        <v>1779479</v>
      </c>
      <c r="R1070" s="166">
        <v>1</v>
      </c>
      <c r="S1070" s="169">
        <v>3382</v>
      </c>
      <c r="U1070" s="155">
        <v>60181.98</v>
      </c>
      <c r="V1070" s="167">
        <v>1.436E-3</v>
      </c>
      <c r="W1070" s="167">
        <v>2.89799013103227E-2</v>
      </c>
      <c r="X1070" s="167">
        <v>8.3432619222264508E-3</v>
      </c>
    </row>
    <row r="1071" spans="1:24">
      <c r="A1071" s="5">
        <v>811</v>
      </c>
      <c r="B1071" s="5">
        <v>814</v>
      </c>
      <c r="C1071" s="5" t="s">
        <v>681</v>
      </c>
      <c r="D1071" s="5" t="s">
        <v>682</v>
      </c>
      <c r="E1071" s="5" t="s">
        <v>266</v>
      </c>
      <c r="F1071" s="5" t="s">
        <v>1992</v>
      </c>
      <c r="G1071" s="5" t="s">
        <v>1993</v>
      </c>
      <c r="H1071" s="5" t="s">
        <v>269</v>
      </c>
      <c r="I1071" s="5" t="s">
        <v>1887</v>
      </c>
      <c r="J1071" s="5" t="s">
        <v>30</v>
      </c>
      <c r="K1071" s="5" t="s">
        <v>30</v>
      </c>
      <c r="L1071" s="3" t="s">
        <v>307</v>
      </c>
      <c r="M1071" s="3" t="s">
        <v>31</v>
      </c>
      <c r="N1071" s="5" t="s">
        <v>685</v>
      </c>
      <c r="O1071" s="5" t="s">
        <v>271</v>
      </c>
      <c r="P1071" s="5" t="s">
        <v>34</v>
      </c>
      <c r="Q1071" s="155">
        <v>23498</v>
      </c>
      <c r="R1071" s="166">
        <v>1</v>
      </c>
      <c r="S1071" s="169">
        <v>85090</v>
      </c>
      <c r="U1071" s="155">
        <v>19994.448</v>
      </c>
      <c r="V1071" s="167">
        <v>1.2639999999999999E-3</v>
      </c>
      <c r="W1071" s="167">
        <v>9.6280836507628802E-3</v>
      </c>
      <c r="X1071" s="167">
        <v>2.7719081182242399E-3</v>
      </c>
    </row>
    <row r="1072" spans="1:24">
      <c r="A1072" s="5">
        <v>811</v>
      </c>
      <c r="B1072" s="5">
        <v>814</v>
      </c>
      <c r="C1072" s="5" t="s">
        <v>1994</v>
      </c>
      <c r="D1072" s="5" t="s">
        <v>1995</v>
      </c>
      <c r="E1072" s="5" t="s">
        <v>266</v>
      </c>
      <c r="F1072" s="5" t="s">
        <v>1996</v>
      </c>
      <c r="G1072" s="5" t="s">
        <v>1997</v>
      </c>
      <c r="H1072" s="5" t="s">
        <v>269</v>
      </c>
      <c r="I1072" s="5" t="s">
        <v>1887</v>
      </c>
      <c r="J1072" s="5" t="s">
        <v>30</v>
      </c>
      <c r="K1072" s="5" t="s">
        <v>30</v>
      </c>
      <c r="L1072" s="3" t="s">
        <v>307</v>
      </c>
      <c r="M1072" s="3" t="s">
        <v>31</v>
      </c>
      <c r="N1072" s="5" t="s">
        <v>355</v>
      </c>
      <c r="O1072" s="5" t="s">
        <v>271</v>
      </c>
      <c r="P1072" s="5" t="s">
        <v>34</v>
      </c>
      <c r="Q1072" s="155">
        <v>128228</v>
      </c>
      <c r="R1072" s="166">
        <v>1</v>
      </c>
      <c r="S1072" s="169">
        <v>2429</v>
      </c>
      <c r="U1072" s="155">
        <v>3114.6579999999999</v>
      </c>
      <c r="V1072" s="167">
        <v>1.322E-3</v>
      </c>
      <c r="W1072" s="167">
        <v>1.4998257827834401E-3</v>
      </c>
      <c r="X1072" s="167">
        <v>4.31797168992193E-4</v>
      </c>
    </row>
    <row r="1073" spans="1:24">
      <c r="A1073" s="5">
        <v>811</v>
      </c>
      <c r="B1073" s="5">
        <v>814</v>
      </c>
      <c r="C1073" s="5" t="s">
        <v>689</v>
      </c>
      <c r="D1073" s="5" t="s">
        <v>690</v>
      </c>
      <c r="E1073" s="5" t="s">
        <v>266</v>
      </c>
      <c r="F1073" s="5" t="s">
        <v>1998</v>
      </c>
      <c r="G1073" s="5" t="s">
        <v>1999</v>
      </c>
      <c r="H1073" s="5" t="s">
        <v>269</v>
      </c>
      <c r="I1073" s="5" t="s">
        <v>1887</v>
      </c>
      <c r="J1073" s="5" t="s">
        <v>30</v>
      </c>
      <c r="K1073" s="5" t="s">
        <v>30</v>
      </c>
      <c r="L1073" s="3" t="s">
        <v>307</v>
      </c>
      <c r="M1073" s="3" t="s">
        <v>31</v>
      </c>
      <c r="N1073" s="5" t="s">
        <v>693</v>
      </c>
      <c r="O1073" s="5" t="s">
        <v>271</v>
      </c>
      <c r="P1073" s="5" t="s">
        <v>34</v>
      </c>
      <c r="Q1073" s="155">
        <v>54156</v>
      </c>
      <c r="R1073" s="166">
        <v>1</v>
      </c>
      <c r="S1073" s="169">
        <v>17390</v>
      </c>
      <c r="U1073" s="155">
        <v>9417.7279999999992</v>
      </c>
      <c r="V1073" s="167">
        <v>2.0110000000000002E-3</v>
      </c>
      <c r="W1073" s="167">
        <v>4.5349927103947403E-3</v>
      </c>
      <c r="X1073" s="167">
        <v>1.30561631639282E-3</v>
      </c>
    </row>
    <row r="1074" spans="1:24">
      <c r="A1074" s="5">
        <v>811</v>
      </c>
      <c r="B1074" s="5">
        <v>814</v>
      </c>
      <c r="C1074" s="5" t="s">
        <v>2000</v>
      </c>
      <c r="D1074" s="5" t="s">
        <v>2001</v>
      </c>
      <c r="E1074" s="5" t="s">
        <v>266</v>
      </c>
      <c r="F1074" s="5" t="s">
        <v>2002</v>
      </c>
      <c r="G1074" s="5" t="s">
        <v>2003</v>
      </c>
      <c r="H1074" s="5" t="s">
        <v>269</v>
      </c>
      <c r="I1074" s="5" t="s">
        <v>1887</v>
      </c>
      <c r="J1074" s="5" t="s">
        <v>30</v>
      </c>
      <c r="K1074" s="5" t="s">
        <v>30</v>
      </c>
      <c r="L1074" s="3" t="s">
        <v>307</v>
      </c>
      <c r="M1074" s="3" t="s">
        <v>31</v>
      </c>
      <c r="N1074" s="5" t="s">
        <v>455</v>
      </c>
      <c r="O1074" s="5" t="s">
        <v>271</v>
      </c>
      <c r="P1074" s="5" t="s">
        <v>34</v>
      </c>
      <c r="Q1074" s="155">
        <v>27580</v>
      </c>
      <c r="R1074" s="166">
        <v>1</v>
      </c>
      <c r="S1074" s="169">
        <v>11980</v>
      </c>
      <c r="U1074" s="155">
        <v>3304.0839999999998</v>
      </c>
      <c r="V1074" s="167">
        <v>1.1019999999999999E-3</v>
      </c>
      <c r="W1074" s="167">
        <v>1.5910415142713101E-3</v>
      </c>
      <c r="X1074" s="167">
        <v>4.5805801546925501E-4</v>
      </c>
    </row>
    <row r="1075" spans="1:24">
      <c r="A1075" s="5">
        <v>811</v>
      </c>
      <c r="B1075" s="5">
        <v>814</v>
      </c>
      <c r="C1075" s="5" t="s">
        <v>694</v>
      </c>
      <c r="D1075" s="5" t="s">
        <v>695</v>
      </c>
      <c r="E1075" s="5" t="s">
        <v>266</v>
      </c>
      <c r="F1075" s="5" t="s">
        <v>2004</v>
      </c>
      <c r="G1075" s="5" t="s">
        <v>2005</v>
      </c>
      <c r="H1075" s="5" t="s">
        <v>269</v>
      </c>
      <c r="I1075" s="5" t="s">
        <v>1887</v>
      </c>
      <c r="J1075" s="5" t="s">
        <v>30</v>
      </c>
      <c r="K1075" s="5" t="s">
        <v>30</v>
      </c>
      <c r="L1075" s="3" t="s">
        <v>307</v>
      </c>
      <c r="M1075" s="3" t="s">
        <v>31</v>
      </c>
      <c r="N1075" s="5" t="s">
        <v>317</v>
      </c>
      <c r="O1075" s="5" t="s">
        <v>271</v>
      </c>
      <c r="P1075" s="5" t="s">
        <v>34</v>
      </c>
      <c r="Q1075" s="155">
        <v>13685</v>
      </c>
      <c r="R1075" s="166">
        <v>1</v>
      </c>
      <c r="S1075" s="169">
        <v>37470</v>
      </c>
      <c r="U1075" s="155">
        <v>5127.7700000000004</v>
      </c>
      <c r="V1075" s="167">
        <v>6.1799999999999995E-4</v>
      </c>
      <c r="W1075" s="167">
        <v>2.4692151138149699E-3</v>
      </c>
      <c r="X1075" s="167">
        <v>7.1088262918066701E-4</v>
      </c>
    </row>
    <row r="1076" spans="1:24">
      <c r="A1076" s="5">
        <v>811</v>
      </c>
      <c r="B1076" s="5">
        <v>814</v>
      </c>
      <c r="C1076" s="5" t="s">
        <v>2006</v>
      </c>
      <c r="D1076" s="5" t="s">
        <v>2007</v>
      </c>
      <c r="E1076" s="5" t="s">
        <v>266</v>
      </c>
      <c r="F1076" s="5" t="s">
        <v>2008</v>
      </c>
      <c r="G1076" s="5" t="s">
        <v>2009</v>
      </c>
      <c r="H1076" s="5" t="s">
        <v>269</v>
      </c>
      <c r="I1076" s="5" t="s">
        <v>1887</v>
      </c>
      <c r="J1076" s="5" t="s">
        <v>30</v>
      </c>
      <c r="K1076" s="5" t="s">
        <v>30</v>
      </c>
      <c r="L1076" s="3" t="s">
        <v>307</v>
      </c>
      <c r="M1076" s="3" t="s">
        <v>31</v>
      </c>
      <c r="N1076" s="5" t="s">
        <v>393</v>
      </c>
      <c r="O1076" s="5" t="s">
        <v>271</v>
      </c>
      <c r="P1076" s="5" t="s">
        <v>34</v>
      </c>
      <c r="Q1076" s="155">
        <v>9746</v>
      </c>
      <c r="R1076" s="166">
        <v>1</v>
      </c>
      <c r="S1076" s="169">
        <v>47200</v>
      </c>
      <c r="U1076" s="155">
        <v>4600.1120000000001</v>
      </c>
      <c r="V1076" s="167">
        <v>1.5590000000000001E-3</v>
      </c>
      <c r="W1076" s="167">
        <v>2.2151280543405102E-3</v>
      </c>
      <c r="X1076" s="167">
        <v>6.3773141774128796E-4</v>
      </c>
    </row>
    <row r="1077" spans="1:24">
      <c r="A1077" s="5">
        <v>811</v>
      </c>
      <c r="B1077" s="5">
        <v>814</v>
      </c>
      <c r="C1077" s="5" t="s">
        <v>2010</v>
      </c>
      <c r="D1077" s="5" t="s">
        <v>2011</v>
      </c>
      <c r="E1077" s="5" t="s">
        <v>266</v>
      </c>
      <c r="F1077" s="5" t="s">
        <v>2012</v>
      </c>
      <c r="G1077" s="5" t="s">
        <v>2013</v>
      </c>
      <c r="H1077" s="5" t="s">
        <v>269</v>
      </c>
      <c r="I1077" s="5" t="s">
        <v>1887</v>
      </c>
      <c r="J1077" s="5" t="s">
        <v>30</v>
      </c>
      <c r="K1077" s="5" t="s">
        <v>30</v>
      </c>
      <c r="L1077" s="3" t="s">
        <v>307</v>
      </c>
      <c r="M1077" s="3" t="s">
        <v>31</v>
      </c>
      <c r="N1077" s="5" t="s">
        <v>317</v>
      </c>
      <c r="O1077" s="5" t="s">
        <v>271</v>
      </c>
      <c r="P1077" s="5" t="s">
        <v>34</v>
      </c>
      <c r="Q1077" s="155">
        <v>19395</v>
      </c>
      <c r="R1077" s="166">
        <v>1</v>
      </c>
      <c r="S1077" s="169">
        <v>14200</v>
      </c>
      <c r="T1077" s="153">
        <v>23.655999999999999</v>
      </c>
      <c r="U1077" s="155">
        <v>2777.7460000000001</v>
      </c>
      <c r="V1077" s="167">
        <v>5.9100000000000005E-4</v>
      </c>
      <c r="W1077" s="167">
        <v>1.33758986325491E-3</v>
      </c>
      <c r="X1077" s="167">
        <v>3.8508973699215402E-4</v>
      </c>
    </row>
    <row r="1078" spans="1:24">
      <c r="A1078" s="5">
        <v>811</v>
      </c>
      <c r="B1078" s="5">
        <v>814</v>
      </c>
      <c r="C1078" s="5" t="s">
        <v>2014</v>
      </c>
      <c r="D1078" s="5" t="s">
        <v>2015</v>
      </c>
      <c r="E1078" s="5" t="s">
        <v>266</v>
      </c>
      <c r="F1078" s="5" t="s">
        <v>2016</v>
      </c>
      <c r="G1078" s="5" t="s">
        <v>2017</v>
      </c>
      <c r="H1078" s="5" t="s">
        <v>269</v>
      </c>
      <c r="I1078" s="5" t="s">
        <v>1887</v>
      </c>
      <c r="J1078" s="5" t="s">
        <v>30</v>
      </c>
      <c r="K1078" s="5" t="s">
        <v>30</v>
      </c>
      <c r="L1078" s="3" t="s">
        <v>307</v>
      </c>
      <c r="M1078" s="3" t="s">
        <v>31</v>
      </c>
      <c r="N1078" s="5" t="s">
        <v>920</v>
      </c>
      <c r="O1078" s="5" t="s">
        <v>271</v>
      </c>
      <c r="P1078" s="5" t="s">
        <v>34</v>
      </c>
      <c r="Q1078" s="155">
        <v>67743</v>
      </c>
      <c r="R1078" s="166">
        <v>1</v>
      </c>
      <c r="S1078" s="169">
        <v>2265</v>
      </c>
      <c r="U1078" s="155">
        <v>1534.3789999999999</v>
      </c>
      <c r="V1078" s="167">
        <v>1.431E-3</v>
      </c>
      <c r="W1078" s="167">
        <v>7.3886154470467996E-4</v>
      </c>
      <c r="X1078" s="167">
        <v>2.1271692148710499E-4</v>
      </c>
    </row>
    <row r="1079" spans="1:24">
      <c r="A1079" s="5">
        <v>811</v>
      </c>
      <c r="B1079" s="5">
        <v>814</v>
      </c>
      <c r="C1079" s="5" t="s">
        <v>701</v>
      </c>
      <c r="D1079" s="5" t="s">
        <v>702</v>
      </c>
      <c r="E1079" s="5" t="s">
        <v>266</v>
      </c>
      <c r="F1079" s="5" t="s">
        <v>2018</v>
      </c>
      <c r="G1079" s="5" t="s">
        <v>2019</v>
      </c>
      <c r="H1079" s="5" t="s">
        <v>269</v>
      </c>
      <c r="I1079" s="5" t="s">
        <v>1887</v>
      </c>
      <c r="J1079" s="5" t="s">
        <v>30</v>
      </c>
      <c r="K1079" s="5" t="s">
        <v>30</v>
      </c>
      <c r="L1079" s="3" t="s">
        <v>307</v>
      </c>
      <c r="M1079" s="3" t="s">
        <v>31</v>
      </c>
      <c r="N1079" s="5" t="s">
        <v>705</v>
      </c>
      <c r="O1079" s="5" t="s">
        <v>271</v>
      </c>
      <c r="P1079" s="5" t="s">
        <v>34</v>
      </c>
      <c r="Q1079" s="155">
        <v>324172</v>
      </c>
      <c r="R1079" s="166">
        <v>1</v>
      </c>
      <c r="S1079" s="169">
        <v>13180</v>
      </c>
      <c r="U1079" s="155">
        <v>42725.87</v>
      </c>
      <c r="V1079" s="167">
        <v>1.23E-3</v>
      </c>
      <c r="W1079" s="167">
        <v>2.05741234989614E-2</v>
      </c>
      <c r="X1079" s="167">
        <v>5.9232534760539296E-3</v>
      </c>
    </row>
    <row r="1080" spans="1:24">
      <c r="A1080" s="5">
        <v>811</v>
      </c>
      <c r="B1080" s="5">
        <v>814</v>
      </c>
      <c r="C1080" s="5" t="s">
        <v>1474</v>
      </c>
      <c r="D1080" s="5" t="s">
        <v>1475</v>
      </c>
      <c r="E1080" s="5" t="s">
        <v>266</v>
      </c>
      <c r="F1080" s="5" t="s">
        <v>2020</v>
      </c>
      <c r="G1080" s="5" t="s">
        <v>2021</v>
      </c>
      <c r="H1080" s="5" t="s">
        <v>269</v>
      </c>
      <c r="I1080" s="5" t="s">
        <v>1887</v>
      </c>
      <c r="J1080" s="5" t="s">
        <v>30</v>
      </c>
      <c r="K1080" s="5" t="s">
        <v>30</v>
      </c>
      <c r="L1080" s="3" t="s">
        <v>307</v>
      </c>
      <c r="M1080" s="3" t="s">
        <v>31</v>
      </c>
      <c r="N1080" s="5" t="s">
        <v>705</v>
      </c>
      <c r="O1080" s="5" t="s">
        <v>271</v>
      </c>
      <c r="P1080" s="5" t="s">
        <v>34</v>
      </c>
      <c r="Q1080" s="155">
        <v>273188</v>
      </c>
      <c r="R1080" s="166">
        <v>1</v>
      </c>
      <c r="S1080" s="169">
        <v>12430</v>
      </c>
      <c r="U1080" s="155">
        <v>33957.267999999996</v>
      </c>
      <c r="V1080" s="167">
        <v>1.207E-3</v>
      </c>
      <c r="W1080" s="167">
        <v>1.6351710106538801E-2</v>
      </c>
      <c r="X1080" s="167">
        <v>4.7076281880426901E-3</v>
      </c>
    </row>
    <row r="1081" spans="1:24">
      <c r="A1081" s="5">
        <v>811</v>
      </c>
      <c r="B1081" s="5">
        <v>814</v>
      </c>
      <c r="C1081" s="5" t="s">
        <v>2022</v>
      </c>
      <c r="D1081" s="5" t="s">
        <v>2023</v>
      </c>
      <c r="E1081" s="5" t="s">
        <v>266</v>
      </c>
      <c r="F1081" s="5" t="s">
        <v>2024</v>
      </c>
      <c r="G1081" s="5" t="s">
        <v>2025</v>
      </c>
      <c r="H1081" s="5" t="s">
        <v>269</v>
      </c>
      <c r="I1081" s="5" t="s">
        <v>1887</v>
      </c>
      <c r="J1081" s="5" t="s">
        <v>30</v>
      </c>
      <c r="K1081" s="5" t="s">
        <v>30</v>
      </c>
      <c r="L1081" s="3" t="s">
        <v>307</v>
      </c>
      <c r="M1081" s="3" t="s">
        <v>31</v>
      </c>
      <c r="N1081" s="5" t="s">
        <v>920</v>
      </c>
      <c r="O1081" s="5" t="s">
        <v>271</v>
      </c>
      <c r="P1081" s="5" t="s">
        <v>34</v>
      </c>
      <c r="Q1081" s="155">
        <v>253490</v>
      </c>
      <c r="R1081" s="166">
        <v>1</v>
      </c>
      <c r="S1081" s="169">
        <v>8801</v>
      </c>
      <c r="U1081" s="155">
        <v>22309.654999999999</v>
      </c>
      <c r="V1081" s="167">
        <v>3.4290000000000002E-3</v>
      </c>
      <c r="W1081" s="167">
        <v>1.0742943313476999E-2</v>
      </c>
      <c r="X1081" s="167">
        <v>3.0928742275613901E-3</v>
      </c>
    </row>
    <row r="1082" spans="1:24">
      <c r="A1082" s="5">
        <v>811</v>
      </c>
      <c r="B1082" s="5">
        <v>814</v>
      </c>
      <c r="C1082" s="5" t="s">
        <v>723</v>
      </c>
      <c r="D1082" s="5" t="s">
        <v>724</v>
      </c>
      <c r="E1082" s="5" t="s">
        <v>266</v>
      </c>
      <c r="F1082" s="5" t="s">
        <v>2026</v>
      </c>
      <c r="G1082" s="5" t="s">
        <v>2027</v>
      </c>
      <c r="H1082" s="5" t="s">
        <v>269</v>
      </c>
      <c r="I1082" s="5" t="s">
        <v>1887</v>
      </c>
      <c r="J1082" s="5" t="s">
        <v>30</v>
      </c>
      <c r="K1082" s="5" t="s">
        <v>30</v>
      </c>
      <c r="L1082" s="3" t="s">
        <v>307</v>
      </c>
      <c r="M1082" s="3" t="s">
        <v>31</v>
      </c>
      <c r="N1082" s="5" t="s">
        <v>455</v>
      </c>
      <c r="O1082" s="5" t="s">
        <v>271</v>
      </c>
      <c r="P1082" s="5" t="s">
        <v>34</v>
      </c>
      <c r="Q1082" s="155">
        <v>14659</v>
      </c>
      <c r="R1082" s="166">
        <v>1</v>
      </c>
      <c r="S1082" s="169">
        <v>5627</v>
      </c>
      <c r="U1082" s="155">
        <v>824.86199999999997</v>
      </c>
      <c r="V1082" s="167">
        <v>1.011E-3</v>
      </c>
      <c r="W1082" s="167">
        <v>3.9720224248897799E-4</v>
      </c>
      <c r="X1082" s="167">
        <v>1.14353817485252E-4</v>
      </c>
    </row>
    <row r="1083" spans="1:24">
      <c r="A1083" s="5">
        <v>811</v>
      </c>
      <c r="B1083" s="5">
        <v>814</v>
      </c>
      <c r="C1083" s="5" t="s">
        <v>2451</v>
      </c>
      <c r="D1083" s="5" t="s">
        <v>2452</v>
      </c>
      <c r="E1083" s="5" t="s">
        <v>266</v>
      </c>
      <c r="F1083" s="5" t="s">
        <v>2453</v>
      </c>
      <c r="G1083" s="5" t="s">
        <v>2454</v>
      </c>
      <c r="H1083" s="5" t="s">
        <v>269</v>
      </c>
      <c r="I1083" s="5" t="s">
        <v>1887</v>
      </c>
      <c r="J1083" s="5" t="s">
        <v>30</v>
      </c>
      <c r="K1083" s="5" t="s">
        <v>30</v>
      </c>
      <c r="L1083" s="3" t="s">
        <v>307</v>
      </c>
      <c r="M1083" s="3" t="s">
        <v>31</v>
      </c>
      <c r="N1083" s="5" t="s">
        <v>317</v>
      </c>
      <c r="O1083" s="5" t="s">
        <v>271</v>
      </c>
      <c r="P1083" s="5" t="s">
        <v>34</v>
      </c>
      <c r="Q1083" s="155">
        <v>8875</v>
      </c>
      <c r="R1083" s="166">
        <v>1</v>
      </c>
      <c r="S1083" s="169">
        <v>2216</v>
      </c>
      <c r="U1083" s="155">
        <v>196.67</v>
      </c>
      <c r="V1083" s="167">
        <v>1.4300000000000001E-4</v>
      </c>
      <c r="W1083" s="167">
        <v>9.4704049476870998E-5</v>
      </c>
      <c r="X1083" s="167">
        <v>2.7265127007163999E-5</v>
      </c>
    </row>
    <row r="1084" spans="1:24">
      <c r="A1084" s="5">
        <v>811</v>
      </c>
      <c r="B1084" s="5">
        <v>814</v>
      </c>
      <c r="C1084" s="5" t="s">
        <v>2028</v>
      </c>
      <c r="D1084" s="5" t="s">
        <v>2029</v>
      </c>
      <c r="E1084" s="5" t="s">
        <v>266</v>
      </c>
      <c r="F1084" s="5" t="s">
        <v>2030</v>
      </c>
      <c r="G1084" s="5" t="s">
        <v>2031</v>
      </c>
      <c r="H1084" s="5" t="s">
        <v>269</v>
      </c>
      <c r="I1084" s="5" t="s">
        <v>1887</v>
      </c>
      <c r="J1084" s="5" t="s">
        <v>30</v>
      </c>
      <c r="K1084" s="5" t="s">
        <v>30</v>
      </c>
      <c r="L1084" s="3" t="s">
        <v>307</v>
      </c>
      <c r="M1084" s="3" t="s">
        <v>31</v>
      </c>
      <c r="N1084" s="5" t="s">
        <v>920</v>
      </c>
      <c r="O1084" s="5" t="s">
        <v>271</v>
      </c>
      <c r="P1084" s="5" t="s">
        <v>34</v>
      </c>
      <c r="Q1084" s="155">
        <v>73644</v>
      </c>
      <c r="R1084" s="166">
        <v>1</v>
      </c>
      <c r="S1084" s="169">
        <v>26390</v>
      </c>
      <c r="U1084" s="155">
        <v>19434.651999999998</v>
      </c>
      <c r="V1084" s="167">
        <v>3.209E-3</v>
      </c>
      <c r="W1084" s="167">
        <v>9.3585203980889407E-3</v>
      </c>
      <c r="X1084" s="167">
        <v>2.6943013383534998E-3</v>
      </c>
    </row>
    <row r="1085" spans="1:24">
      <c r="A1085" s="5">
        <v>811</v>
      </c>
      <c r="B1085" s="5">
        <v>814</v>
      </c>
      <c r="C1085" s="5" t="s">
        <v>2032</v>
      </c>
      <c r="D1085" s="5" t="s">
        <v>2033</v>
      </c>
      <c r="E1085" s="5" t="s">
        <v>266</v>
      </c>
      <c r="F1085" s="5" t="s">
        <v>2034</v>
      </c>
      <c r="G1085" s="5" t="s">
        <v>2035</v>
      </c>
      <c r="H1085" s="5" t="s">
        <v>269</v>
      </c>
      <c r="I1085" s="5" t="s">
        <v>1887</v>
      </c>
      <c r="J1085" s="5" t="s">
        <v>30</v>
      </c>
      <c r="K1085" s="5" t="s">
        <v>30</v>
      </c>
      <c r="L1085" s="3" t="s">
        <v>307</v>
      </c>
      <c r="M1085" s="3" t="s">
        <v>31</v>
      </c>
      <c r="N1085" s="5" t="s">
        <v>1916</v>
      </c>
      <c r="O1085" s="5" t="s">
        <v>271</v>
      </c>
      <c r="P1085" s="5" t="s">
        <v>34</v>
      </c>
      <c r="Q1085" s="155">
        <v>14024</v>
      </c>
      <c r="R1085" s="166">
        <v>1</v>
      </c>
      <c r="S1085" s="169">
        <v>1738</v>
      </c>
      <c r="U1085" s="155">
        <v>243.73699999999999</v>
      </c>
      <c r="V1085" s="167">
        <v>3.8099999999999999E-4</v>
      </c>
      <c r="W1085" s="167">
        <v>1.1736864937118E-4</v>
      </c>
      <c r="X1085" s="167">
        <v>3.3790224910562701E-5</v>
      </c>
    </row>
    <row r="1086" spans="1:24">
      <c r="A1086" s="5">
        <v>811</v>
      </c>
      <c r="B1086" s="5">
        <v>814</v>
      </c>
      <c r="C1086" s="5" t="s">
        <v>2036</v>
      </c>
      <c r="D1086" s="5" t="s">
        <v>2037</v>
      </c>
      <c r="E1086" s="5" t="s">
        <v>266</v>
      </c>
      <c r="F1086" s="5" t="s">
        <v>2038</v>
      </c>
      <c r="G1086" s="5" t="s">
        <v>2039</v>
      </c>
      <c r="H1086" s="5" t="s">
        <v>269</v>
      </c>
      <c r="I1086" s="5" t="s">
        <v>1887</v>
      </c>
      <c r="J1086" s="5" t="s">
        <v>30</v>
      </c>
      <c r="K1086" s="5" t="s">
        <v>330</v>
      </c>
      <c r="L1086" s="3" t="s">
        <v>307</v>
      </c>
      <c r="M1086" s="3" t="s">
        <v>31</v>
      </c>
      <c r="N1086" s="5" t="s">
        <v>1118</v>
      </c>
      <c r="O1086" s="5" t="s">
        <v>271</v>
      </c>
      <c r="P1086" s="5" t="s">
        <v>34</v>
      </c>
      <c r="Q1086" s="155">
        <v>98721</v>
      </c>
      <c r="R1086" s="166">
        <v>1</v>
      </c>
      <c r="S1086" s="169">
        <v>37300</v>
      </c>
      <c r="U1086" s="155">
        <v>36822.932999999997</v>
      </c>
      <c r="V1086" s="167">
        <v>8.7900000000000001E-4</v>
      </c>
      <c r="W1086" s="167">
        <v>1.77316360843825E-2</v>
      </c>
      <c r="X1086" s="167">
        <v>5.1049064169486503E-3</v>
      </c>
    </row>
    <row r="1087" spans="1:24">
      <c r="A1087" s="5">
        <v>811</v>
      </c>
      <c r="B1087" s="5">
        <v>814</v>
      </c>
      <c r="C1087" s="5" t="s">
        <v>2040</v>
      </c>
      <c r="D1087" s="5" t="s">
        <v>2041</v>
      </c>
      <c r="E1087" s="5" t="s">
        <v>266</v>
      </c>
      <c r="F1087" s="5" t="s">
        <v>2042</v>
      </c>
      <c r="G1087" s="5" t="s">
        <v>2043</v>
      </c>
      <c r="H1087" s="5" t="s">
        <v>269</v>
      </c>
      <c r="I1087" s="5" t="s">
        <v>1887</v>
      </c>
      <c r="J1087" s="5" t="s">
        <v>30</v>
      </c>
      <c r="K1087" s="5" t="s">
        <v>128</v>
      </c>
      <c r="L1087" s="3" t="s">
        <v>307</v>
      </c>
      <c r="M1087" s="3" t="s">
        <v>31</v>
      </c>
      <c r="N1087" s="5" t="s">
        <v>2044</v>
      </c>
      <c r="O1087" s="5" t="s">
        <v>271</v>
      </c>
      <c r="P1087" s="5" t="s">
        <v>34</v>
      </c>
      <c r="Q1087" s="155">
        <v>521485</v>
      </c>
      <c r="R1087" s="166">
        <v>1</v>
      </c>
      <c r="S1087" s="169">
        <v>10090</v>
      </c>
      <c r="U1087" s="155">
        <v>52617.836000000003</v>
      </c>
      <c r="V1087" s="167">
        <v>4.1599999999999997E-4</v>
      </c>
      <c r="W1087" s="167">
        <v>2.5337479998280898E-2</v>
      </c>
      <c r="X1087" s="167">
        <v>7.29461532015401E-3</v>
      </c>
    </row>
    <row r="1088" spans="1:24">
      <c r="A1088" s="5">
        <v>811</v>
      </c>
      <c r="B1088" s="5">
        <v>814</v>
      </c>
      <c r="C1088" s="5" t="s">
        <v>2045</v>
      </c>
      <c r="D1088" s="5" t="s">
        <v>2046</v>
      </c>
      <c r="E1088" s="5" t="s">
        <v>266</v>
      </c>
      <c r="F1088" s="5" t="s">
        <v>2045</v>
      </c>
      <c r="G1088" s="5" t="s">
        <v>2047</v>
      </c>
      <c r="H1088" s="5" t="s">
        <v>269</v>
      </c>
      <c r="I1088" s="5" t="s">
        <v>1887</v>
      </c>
      <c r="J1088" s="5" t="s">
        <v>30</v>
      </c>
      <c r="K1088" s="5" t="s">
        <v>30</v>
      </c>
      <c r="L1088" s="3" t="s">
        <v>307</v>
      </c>
      <c r="M1088" s="3" t="s">
        <v>31</v>
      </c>
      <c r="N1088" s="5" t="s">
        <v>2048</v>
      </c>
      <c r="O1088" s="5" t="s">
        <v>271</v>
      </c>
      <c r="P1088" s="5" t="s">
        <v>34</v>
      </c>
      <c r="Q1088" s="155">
        <v>261217</v>
      </c>
      <c r="R1088" s="166">
        <v>1</v>
      </c>
      <c r="S1088" s="169">
        <v>1347</v>
      </c>
      <c r="U1088" s="155">
        <v>3518.5929999999998</v>
      </c>
      <c r="V1088" s="167">
        <v>2.117E-3</v>
      </c>
      <c r="W1088" s="167">
        <v>1.6943357126858801E-3</v>
      </c>
      <c r="X1088" s="167">
        <v>4.8779623104117E-4</v>
      </c>
    </row>
    <row r="1089" spans="1:24">
      <c r="A1089" s="5">
        <v>811</v>
      </c>
      <c r="B1089" s="5">
        <v>814</v>
      </c>
      <c r="C1089" s="5" t="s">
        <v>2455</v>
      </c>
      <c r="D1089" s="5" t="s">
        <v>2456</v>
      </c>
      <c r="E1089" s="5" t="s">
        <v>266</v>
      </c>
      <c r="F1089" s="5" t="s">
        <v>2457</v>
      </c>
      <c r="G1089" s="5" t="s">
        <v>2458</v>
      </c>
      <c r="H1089" s="5" t="s">
        <v>269</v>
      </c>
      <c r="I1089" s="5" t="s">
        <v>1887</v>
      </c>
      <c r="J1089" s="5" t="s">
        <v>30</v>
      </c>
      <c r="K1089" s="5" t="s">
        <v>30</v>
      </c>
      <c r="L1089" s="3" t="s">
        <v>307</v>
      </c>
      <c r="M1089" s="3" t="s">
        <v>31</v>
      </c>
      <c r="N1089" s="5" t="s">
        <v>455</v>
      </c>
      <c r="O1089" s="5" t="s">
        <v>271</v>
      </c>
      <c r="P1089" s="5" t="s">
        <v>34</v>
      </c>
      <c r="Q1089" s="155">
        <v>165357</v>
      </c>
      <c r="R1089" s="166">
        <v>1</v>
      </c>
      <c r="S1089" s="169">
        <v>1101</v>
      </c>
      <c r="U1089" s="155">
        <v>1820.5809999999999</v>
      </c>
      <c r="V1089" s="167">
        <v>1.5200000000000001E-3</v>
      </c>
      <c r="W1089" s="167">
        <v>8.7667845821889499E-4</v>
      </c>
      <c r="X1089" s="167">
        <v>2.5239416518953102E-4</v>
      </c>
    </row>
    <row r="1090" spans="1:24">
      <c r="A1090" s="5">
        <v>811</v>
      </c>
      <c r="B1090" s="5">
        <v>814</v>
      </c>
      <c r="C1090" s="5" t="s">
        <v>2049</v>
      </c>
      <c r="D1090" s="5" t="s">
        <v>2050</v>
      </c>
      <c r="E1090" s="5" t="s">
        <v>266</v>
      </c>
      <c r="F1090" s="5" t="s">
        <v>2051</v>
      </c>
      <c r="G1090" s="5" t="s">
        <v>2052</v>
      </c>
      <c r="H1090" s="5" t="s">
        <v>269</v>
      </c>
      <c r="I1090" s="5" t="s">
        <v>1887</v>
      </c>
      <c r="J1090" s="5" t="s">
        <v>30</v>
      </c>
      <c r="K1090" s="5" t="s">
        <v>128</v>
      </c>
      <c r="L1090" s="3" t="s">
        <v>307</v>
      </c>
      <c r="M1090" s="3" t="s">
        <v>31</v>
      </c>
      <c r="N1090" s="5" t="s">
        <v>1957</v>
      </c>
      <c r="O1090" s="5" t="s">
        <v>271</v>
      </c>
      <c r="P1090" s="5" t="s">
        <v>34</v>
      </c>
      <c r="Q1090" s="155">
        <v>30718</v>
      </c>
      <c r="R1090" s="166">
        <v>1</v>
      </c>
      <c r="S1090" s="169">
        <v>23140</v>
      </c>
      <c r="T1090" s="153">
        <v>101.798</v>
      </c>
      <c r="U1090" s="155">
        <v>7209.9440000000004</v>
      </c>
      <c r="V1090" s="167">
        <v>3.2829999999999999E-3</v>
      </c>
      <c r="W1090" s="167">
        <v>3.4718607442859998E-3</v>
      </c>
      <c r="X1090" s="167">
        <v>9.9954251868884596E-4</v>
      </c>
    </row>
    <row r="1091" spans="1:24">
      <c r="A1091" s="5">
        <v>811</v>
      </c>
      <c r="B1091" s="5">
        <v>814</v>
      </c>
      <c r="C1091" s="5" t="s">
        <v>2053</v>
      </c>
      <c r="D1091" s="5" t="s">
        <v>2054</v>
      </c>
      <c r="E1091" s="5" t="s">
        <v>266</v>
      </c>
      <c r="F1091" s="5" t="s">
        <v>2055</v>
      </c>
      <c r="G1091" s="5" t="s">
        <v>2056</v>
      </c>
      <c r="H1091" s="5" t="s">
        <v>269</v>
      </c>
      <c r="I1091" s="5" t="s">
        <v>1887</v>
      </c>
      <c r="J1091" s="5" t="s">
        <v>30</v>
      </c>
      <c r="K1091" s="5" t="s">
        <v>30</v>
      </c>
      <c r="L1091" s="3" t="s">
        <v>307</v>
      </c>
      <c r="M1091" s="3" t="s">
        <v>31</v>
      </c>
      <c r="N1091" s="5" t="s">
        <v>455</v>
      </c>
      <c r="O1091" s="5" t="s">
        <v>271</v>
      </c>
      <c r="P1091" s="5" t="s">
        <v>34</v>
      </c>
      <c r="Q1091" s="155">
        <v>32648</v>
      </c>
      <c r="R1091" s="166">
        <v>1</v>
      </c>
      <c r="S1091" s="169">
        <v>659.5</v>
      </c>
      <c r="U1091" s="155">
        <v>215.31399999999999</v>
      </c>
      <c r="V1091" s="167">
        <v>2.5700000000000001E-4</v>
      </c>
      <c r="W1091" s="167">
        <v>1.03681629324662E-4</v>
      </c>
      <c r="X1091" s="167">
        <v>2.9849756240222799E-5</v>
      </c>
    </row>
    <row r="1092" spans="1:24">
      <c r="A1092" s="5">
        <v>811</v>
      </c>
      <c r="B1092" s="5">
        <v>814</v>
      </c>
      <c r="C1092" s="5" t="s">
        <v>769</v>
      </c>
      <c r="D1092" s="5" t="s">
        <v>770</v>
      </c>
      <c r="E1092" s="5" t="s">
        <v>266</v>
      </c>
      <c r="F1092" s="5" t="s">
        <v>769</v>
      </c>
      <c r="G1092" s="5" t="s">
        <v>2057</v>
      </c>
      <c r="H1092" s="5" t="s">
        <v>269</v>
      </c>
      <c r="I1092" s="5" t="s">
        <v>1887</v>
      </c>
      <c r="J1092" s="5" t="s">
        <v>30</v>
      </c>
      <c r="K1092" s="5" t="s">
        <v>30</v>
      </c>
      <c r="L1092" s="3" t="s">
        <v>307</v>
      </c>
      <c r="M1092" s="3" t="s">
        <v>31</v>
      </c>
      <c r="N1092" s="5" t="s">
        <v>393</v>
      </c>
      <c r="O1092" s="5" t="s">
        <v>271</v>
      </c>
      <c r="P1092" s="5" t="s">
        <v>34</v>
      </c>
      <c r="Q1092" s="155">
        <v>1098959</v>
      </c>
      <c r="R1092" s="166">
        <v>1</v>
      </c>
      <c r="S1092" s="169">
        <v>175</v>
      </c>
      <c r="U1092" s="155">
        <v>1923.1780000000001</v>
      </c>
      <c r="V1092" s="167">
        <v>4.1939999999999998E-3</v>
      </c>
      <c r="W1092" s="167">
        <v>9.2608312473098202E-4</v>
      </c>
      <c r="X1092" s="167">
        <v>2.66617680600322E-4</v>
      </c>
    </row>
    <row r="1093" spans="1:24">
      <c r="A1093" s="5">
        <v>811</v>
      </c>
      <c r="B1093" s="5">
        <v>814</v>
      </c>
      <c r="C1093" s="5" t="s">
        <v>278</v>
      </c>
      <c r="D1093" s="5" t="s">
        <v>279</v>
      </c>
      <c r="E1093" s="5" t="s">
        <v>266</v>
      </c>
      <c r="F1093" s="5" t="s">
        <v>2058</v>
      </c>
      <c r="G1093" s="5" t="s">
        <v>2059</v>
      </c>
      <c r="H1093" s="5" t="s">
        <v>269</v>
      </c>
      <c r="I1093" s="5" t="s">
        <v>1887</v>
      </c>
      <c r="J1093" s="5" t="s">
        <v>30</v>
      </c>
      <c r="K1093" s="5" t="s">
        <v>30</v>
      </c>
      <c r="L1093" s="3" t="s">
        <v>307</v>
      </c>
      <c r="M1093" s="3" t="s">
        <v>31</v>
      </c>
      <c r="N1093" s="5" t="s">
        <v>282</v>
      </c>
      <c r="O1093" s="5" t="s">
        <v>271</v>
      </c>
      <c r="P1093" s="5" t="s">
        <v>34</v>
      </c>
      <c r="Q1093" s="155">
        <v>1274115.8500000001</v>
      </c>
      <c r="R1093" s="166">
        <v>1</v>
      </c>
      <c r="S1093" s="169">
        <v>1560</v>
      </c>
      <c r="U1093" s="155">
        <v>19876.206999999999</v>
      </c>
      <c r="V1093" s="167">
        <v>3.9150000000000001E-3</v>
      </c>
      <c r="W1093" s="167">
        <v>9.5711461624222501E-3</v>
      </c>
      <c r="X1093" s="167">
        <v>2.7555159168384399E-3</v>
      </c>
    </row>
    <row r="1094" spans="1:24">
      <c r="A1094" s="5">
        <v>811</v>
      </c>
      <c r="B1094" s="5">
        <v>814</v>
      </c>
      <c r="C1094" s="5" t="s">
        <v>2060</v>
      </c>
      <c r="D1094" s="5" t="s">
        <v>2061</v>
      </c>
      <c r="E1094" s="5" t="s">
        <v>266</v>
      </c>
      <c r="F1094" s="5" t="s">
        <v>2062</v>
      </c>
      <c r="G1094" s="5" t="s">
        <v>2063</v>
      </c>
      <c r="H1094" s="5" t="s">
        <v>269</v>
      </c>
      <c r="I1094" s="5" t="s">
        <v>1887</v>
      </c>
      <c r="J1094" s="5" t="s">
        <v>30</v>
      </c>
      <c r="K1094" s="5" t="s">
        <v>30</v>
      </c>
      <c r="L1094" s="3" t="s">
        <v>307</v>
      </c>
      <c r="M1094" s="3" t="s">
        <v>31</v>
      </c>
      <c r="N1094" s="5" t="s">
        <v>317</v>
      </c>
      <c r="O1094" s="5" t="s">
        <v>271</v>
      </c>
      <c r="P1094" s="5" t="s">
        <v>34</v>
      </c>
      <c r="Q1094" s="155">
        <v>167940</v>
      </c>
      <c r="R1094" s="166">
        <v>1</v>
      </c>
      <c r="S1094" s="169">
        <v>1650</v>
      </c>
      <c r="U1094" s="155">
        <v>2771.01</v>
      </c>
      <c r="V1094" s="167">
        <v>5.0799999999999999E-4</v>
      </c>
      <c r="W1094" s="167">
        <v>1.3343462050180699E-3</v>
      </c>
      <c r="X1094" s="167">
        <v>3.8415589356852398E-4</v>
      </c>
    </row>
    <row r="1095" spans="1:24">
      <c r="A1095" s="5">
        <v>811</v>
      </c>
      <c r="B1095" s="5">
        <v>814</v>
      </c>
      <c r="C1095" s="5" t="s">
        <v>1486</v>
      </c>
      <c r="D1095" s="5" t="s">
        <v>1487</v>
      </c>
      <c r="E1095" s="5" t="s">
        <v>984</v>
      </c>
      <c r="F1095" s="5" t="s">
        <v>2064</v>
      </c>
      <c r="G1095" s="5" t="s">
        <v>2065</v>
      </c>
      <c r="H1095" s="5" t="s">
        <v>269</v>
      </c>
      <c r="I1095" s="5" t="s">
        <v>1887</v>
      </c>
      <c r="J1095" s="5" t="s">
        <v>30</v>
      </c>
      <c r="K1095" s="5" t="s">
        <v>30</v>
      </c>
      <c r="L1095" s="3" t="s">
        <v>307</v>
      </c>
      <c r="M1095" s="3" t="s">
        <v>31</v>
      </c>
      <c r="N1095" s="5" t="s">
        <v>685</v>
      </c>
      <c r="O1095" s="5" t="s">
        <v>271</v>
      </c>
      <c r="P1095" s="5" t="s">
        <v>34</v>
      </c>
      <c r="Q1095" s="155">
        <v>3204158</v>
      </c>
      <c r="R1095" s="166">
        <v>1</v>
      </c>
      <c r="S1095" s="169">
        <v>245.5</v>
      </c>
      <c r="U1095" s="155">
        <v>7866.2079999999996</v>
      </c>
      <c r="V1095" s="167">
        <v>1.232E-3</v>
      </c>
      <c r="W1095" s="167">
        <v>3.7878768556969199E-3</v>
      </c>
      <c r="X1095" s="167">
        <v>1.0905229937743701E-3</v>
      </c>
    </row>
    <row r="1096" spans="1:24">
      <c r="A1096" s="5">
        <v>811</v>
      </c>
      <c r="B1096" s="5">
        <v>814</v>
      </c>
      <c r="C1096" s="5" t="s">
        <v>2066</v>
      </c>
      <c r="D1096" s="5" t="s">
        <v>2067</v>
      </c>
      <c r="E1096" s="5" t="s">
        <v>266</v>
      </c>
      <c r="F1096" s="5" t="s">
        <v>2068</v>
      </c>
      <c r="G1096" s="5" t="s">
        <v>2069</v>
      </c>
      <c r="H1096" s="5" t="s">
        <v>269</v>
      </c>
      <c r="I1096" s="5" t="s">
        <v>1887</v>
      </c>
      <c r="J1096" s="5" t="s">
        <v>30</v>
      </c>
      <c r="K1096" s="5" t="s">
        <v>30</v>
      </c>
      <c r="L1096" s="3" t="s">
        <v>307</v>
      </c>
      <c r="M1096" s="3" t="s">
        <v>31</v>
      </c>
      <c r="N1096" s="5" t="s">
        <v>367</v>
      </c>
      <c r="O1096" s="5" t="s">
        <v>271</v>
      </c>
      <c r="P1096" s="5" t="s">
        <v>34</v>
      </c>
      <c r="Q1096" s="155">
        <v>4822</v>
      </c>
      <c r="R1096" s="166">
        <v>1</v>
      </c>
      <c r="S1096" s="169">
        <v>45400</v>
      </c>
      <c r="U1096" s="155">
        <v>2189.1880000000001</v>
      </c>
      <c r="V1096" s="167">
        <v>7.5299999999999998E-4</v>
      </c>
      <c r="W1096" s="167">
        <v>1.0541768885247999E-3</v>
      </c>
      <c r="X1096" s="167">
        <v>3.0349564683255901E-4</v>
      </c>
    </row>
    <row r="1097" spans="1:24">
      <c r="A1097" s="5">
        <v>811</v>
      </c>
      <c r="B1097" s="5">
        <v>814</v>
      </c>
      <c r="C1097" s="5" t="s">
        <v>793</v>
      </c>
      <c r="D1097" s="5" t="s">
        <v>794</v>
      </c>
      <c r="E1097" s="5" t="s">
        <v>266</v>
      </c>
      <c r="F1097" s="5" t="s">
        <v>2070</v>
      </c>
      <c r="G1097" s="5" t="s">
        <v>2071</v>
      </c>
      <c r="H1097" s="5" t="s">
        <v>269</v>
      </c>
      <c r="I1097" s="5" t="s">
        <v>1887</v>
      </c>
      <c r="J1097" s="5" t="s">
        <v>30</v>
      </c>
      <c r="K1097" s="5" t="s">
        <v>30</v>
      </c>
      <c r="L1097" s="3" t="s">
        <v>307</v>
      </c>
      <c r="M1097" s="3" t="s">
        <v>31</v>
      </c>
      <c r="N1097" s="5" t="s">
        <v>705</v>
      </c>
      <c r="O1097" s="5" t="s">
        <v>271</v>
      </c>
      <c r="P1097" s="5" t="s">
        <v>34</v>
      </c>
      <c r="Q1097" s="155">
        <v>168796</v>
      </c>
      <c r="R1097" s="166">
        <v>1</v>
      </c>
      <c r="S1097" s="169">
        <v>20570</v>
      </c>
      <c r="U1097" s="155">
        <v>34721.337</v>
      </c>
      <c r="V1097" s="167">
        <v>2.1090000000000002E-3</v>
      </c>
      <c r="W1097" s="167">
        <v>1.6719638155752899E-2</v>
      </c>
      <c r="X1097" s="167">
        <v>4.8135540174737796E-3</v>
      </c>
    </row>
    <row r="1098" spans="1:24">
      <c r="A1098" s="5">
        <v>811</v>
      </c>
      <c r="B1098" s="5">
        <v>814</v>
      </c>
      <c r="C1098" s="5" t="s">
        <v>807</v>
      </c>
      <c r="D1098" s="5" t="s">
        <v>808</v>
      </c>
      <c r="E1098" s="5" t="s">
        <v>266</v>
      </c>
      <c r="F1098" s="5" t="s">
        <v>2072</v>
      </c>
      <c r="G1098" s="5" t="s">
        <v>2073</v>
      </c>
      <c r="H1098" s="5" t="s">
        <v>269</v>
      </c>
      <c r="I1098" s="5" t="s">
        <v>1887</v>
      </c>
      <c r="J1098" s="5" t="s">
        <v>30</v>
      </c>
      <c r="K1098" s="5" t="s">
        <v>30</v>
      </c>
      <c r="L1098" s="3" t="s">
        <v>307</v>
      </c>
      <c r="M1098" s="3" t="s">
        <v>31</v>
      </c>
      <c r="N1098" s="5" t="s">
        <v>270</v>
      </c>
      <c r="O1098" s="5" t="s">
        <v>271</v>
      </c>
      <c r="P1098" s="5" t="s">
        <v>34</v>
      </c>
      <c r="Q1098" s="155">
        <v>2477465</v>
      </c>
      <c r="R1098" s="166">
        <v>1</v>
      </c>
      <c r="S1098" s="169">
        <v>7020</v>
      </c>
      <c r="U1098" s="155">
        <v>173918.04300000001</v>
      </c>
      <c r="V1098" s="167">
        <v>1.5330000000000001E-3</v>
      </c>
      <c r="W1098" s="167">
        <v>8.3748120959946007E-2</v>
      </c>
      <c r="X1098" s="167">
        <v>2.4110934719237299E-2</v>
      </c>
    </row>
    <row r="1099" spans="1:24">
      <c r="A1099" s="5">
        <v>811</v>
      </c>
      <c r="B1099" s="5">
        <v>814</v>
      </c>
      <c r="C1099" s="5" t="s">
        <v>2463</v>
      </c>
      <c r="D1099" s="5" t="s">
        <v>2464</v>
      </c>
      <c r="E1099" s="5" t="s">
        <v>266</v>
      </c>
      <c r="F1099" s="5" t="s">
        <v>2465</v>
      </c>
      <c r="G1099" s="5" t="s">
        <v>2466</v>
      </c>
      <c r="H1099" s="5" t="s">
        <v>269</v>
      </c>
      <c r="I1099" s="5" t="s">
        <v>1887</v>
      </c>
      <c r="J1099" s="5" t="s">
        <v>30</v>
      </c>
      <c r="K1099" s="5" t="s">
        <v>30</v>
      </c>
      <c r="L1099" s="3" t="s">
        <v>307</v>
      </c>
      <c r="M1099" s="3" t="s">
        <v>31</v>
      </c>
      <c r="N1099" s="5" t="s">
        <v>705</v>
      </c>
      <c r="O1099" s="5" t="s">
        <v>271</v>
      </c>
      <c r="P1099" s="5" t="s">
        <v>34</v>
      </c>
      <c r="Q1099" s="155">
        <v>125939</v>
      </c>
      <c r="R1099" s="166">
        <v>1</v>
      </c>
      <c r="S1099" s="169">
        <v>1901</v>
      </c>
      <c r="U1099" s="155">
        <v>2394.1</v>
      </c>
      <c r="V1099" s="167">
        <v>2.7820000000000002E-3</v>
      </c>
      <c r="W1099" s="167">
        <v>1.1528499607828199E-3</v>
      </c>
      <c r="X1099" s="167">
        <v>3.3190344842248901E-4</v>
      </c>
    </row>
    <row r="1100" spans="1:24">
      <c r="A1100" s="5">
        <v>811</v>
      </c>
      <c r="B1100" s="5">
        <v>814</v>
      </c>
      <c r="C1100" s="5" t="s">
        <v>2074</v>
      </c>
      <c r="D1100" s="5" t="s">
        <v>2075</v>
      </c>
      <c r="E1100" s="5" t="s">
        <v>266</v>
      </c>
      <c r="F1100" s="5" t="s">
        <v>2076</v>
      </c>
      <c r="G1100" s="5" t="s">
        <v>2077</v>
      </c>
      <c r="H1100" s="5" t="s">
        <v>269</v>
      </c>
      <c r="I1100" s="5" t="s">
        <v>1887</v>
      </c>
      <c r="J1100" s="5" t="s">
        <v>30</v>
      </c>
      <c r="K1100" s="5" t="s">
        <v>30</v>
      </c>
      <c r="L1100" s="3" t="s">
        <v>307</v>
      </c>
      <c r="M1100" s="3" t="s">
        <v>31</v>
      </c>
      <c r="N1100" s="5" t="s">
        <v>455</v>
      </c>
      <c r="O1100" s="5" t="s">
        <v>271</v>
      </c>
      <c r="P1100" s="5" t="s">
        <v>34</v>
      </c>
      <c r="Q1100" s="155">
        <v>13431</v>
      </c>
      <c r="R1100" s="166">
        <v>1</v>
      </c>
      <c r="S1100" s="169">
        <v>33850</v>
      </c>
      <c r="U1100" s="155">
        <v>4546.3940000000002</v>
      </c>
      <c r="V1100" s="167">
        <v>9.2599999999999996E-4</v>
      </c>
      <c r="W1100" s="167">
        <v>2.1892605632039702E-3</v>
      </c>
      <c r="X1100" s="167">
        <v>6.3028421315932705E-4</v>
      </c>
    </row>
    <row r="1101" spans="1:24">
      <c r="A1101" s="5">
        <v>811</v>
      </c>
      <c r="B1101" s="5">
        <v>814</v>
      </c>
      <c r="C1101" s="5" t="s">
        <v>2467</v>
      </c>
      <c r="D1101" s="5" t="s">
        <v>2468</v>
      </c>
      <c r="E1101" s="5" t="s">
        <v>266</v>
      </c>
      <c r="F1101" s="5" t="s">
        <v>2469</v>
      </c>
      <c r="G1101" s="5" t="s">
        <v>2470</v>
      </c>
      <c r="H1101" s="5" t="s">
        <v>269</v>
      </c>
      <c r="I1101" s="5" t="s">
        <v>1887</v>
      </c>
      <c r="J1101" s="5" t="s">
        <v>30</v>
      </c>
      <c r="K1101" s="5" t="s">
        <v>30</v>
      </c>
      <c r="L1101" s="3" t="s">
        <v>307</v>
      </c>
      <c r="M1101" s="3" t="s">
        <v>31</v>
      </c>
      <c r="N1101" s="5" t="s">
        <v>401</v>
      </c>
      <c r="O1101" s="5" t="s">
        <v>271</v>
      </c>
      <c r="P1101" s="5" t="s">
        <v>34</v>
      </c>
      <c r="Q1101" s="155">
        <v>6147</v>
      </c>
      <c r="R1101" s="166">
        <v>1</v>
      </c>
      <c r="S1101" s="169">
        <v>41030</v>
      </c>
      <c r="U1101" s="155">
        <v>2522.114</v>
      </c>
      <c r="V1101" s="167">
        <v>5.8100000000000003E-4</v>
      </c>
      <c r="W1101" s="167">
        <v>1.2144934078035E-3</v>
      </c>
      <c r="X1101" s="167">
        <v>3.49650486922556E-4</v>
      </c>
    </row>
    <row r="1102" spans="1:24">
      <c r="A1102" s="5">
        <v>811</v>
      </c>
      <c r="B1102" s="5">
        <v>814</v>
      </c>
      <c r="C1102" s="5" t="s">
        <v>826</v>
      </c>
      <c r="D1102" s="5" t="s">
        <v>827</v>
      </c>
      <c r="E1102" s="5" t="s">
        <v>266</v>
      </c>
      <c r="F1102" s="5" t="s">
        <v>2078</v>
      </c>
      <c r="G1102" s="5" t="s">
        <v>2079</v>
      </c>
      <c r="H1102" s="5" t="s">
        <v>269</v>
      </c>
      <c r="I1102" s="5" t="s">
        <v>1887</v>
      </c>
      <c r="J1102" s="5" t="s">
        <v>30</v>
      </c>
      <c r="K1102" s="5" t="s">
        <v>30</v>
      </c>
      <c r="L1102" s="3" t="s">
        <v>307</v>
      </c>
      <c r="M1102" s="3" t="s">
        <v>31</v>
      </c>
      <c r="N1102" s="5" t="s">
        <v>367</v>
      </c>
      <c r="O1102" s="5" t="s">
        <v>271</v>
      </c>
      <c r="P1102" s="5" t="s">
        <v>34</v>
      </c>
      <c r="Q1102" s="155">
        <v>176856.6</v>
      </c>
      <c r="R1102" s="166">
        <v>1</v>
      </c>
      <c r="S1102" s="169">
        <v>1559</v>
      </c>
      <c r="U1102" s="155">
        <v>2757.194</v>
      </c>
      <c r="V1102" s="167">
        <v>2.4399999999999999E-4</v>
      </c>
      <c r="W1102" s="167">
        <v>1.3276934677720401E-3</v>
      </c>
      <c r="X1102" s="167">
        <v>3.8224058237581001E-4</v>
      </c>
    </row>
    <row r="1103" spans="1:24">
      <c r="A1103" s="5">
        <v>811</v>
      </c>
      <c r="B1103" s="5">
        <v>814</v>
      </c>
      <c r="C1103" s="5" t="s">
        <v>2325</v>
      </c>
      <c r="D1103" s="5" t="s">
        <v>2326</v>
      </c>
      <c r="E1103" s="5" t="s">
        <v>266</v>
      </c>
      <c r="F1103" s="5" t="s">
        <v>2327</v>
      </c>
      <c r="G1103" s="5" t="s">
        <v>2328</v>
      </c>
      <c r="H1103" s="5" t="s">
        <v>269</v>
      </c>
      <c r="I1103" s="5" t="s">
        <v>1887</v>
      </c>
      <c r="J1103" s="5" t="s">
        <v>30</v>
      </c>
      <c r="K1103" s="5" t="s">
        <v>30</v>
      </c>
      <c r="L1103" s="3" t="s">
        <v>307</v>
      </c>
      <c r="M1103" s="3" t="s">
        <v>31</v>
      </c>
      <c r="N1103" s="5" t="s">
        <v>705</v>
      </c>
      <c r="O1103" s="5" t="s">
        <v>271</v>
      </c>
      <c r="P1103" s="5" t="s">
        <v>34</v>
      </c>
      <c r="Q1103" s="155">
        <v>983732</v>
      </c>
      <c r="R1103" s="166">
        <v>1</v>
      </c>
      <c r="S1103" s="169">
        <v>1546</v>
      </c>
      <c r="U1103" s="155">
        <v>15208.496999999999</v>
      </c>
      <c r="V1103" s="167">
        <v>9.3000000000000005E-4</v>
      </c>
      <c r="W1103" s="167">
        <v>7.3234668522891696E-3</v>
      </c>
      <c r="X1103" s="167">
        <v>2.1084130505864499E-3</v>
      </c>
    </row>
    <row r="1104" spans="1:24">
      <c r="A1104" s="5">
        <v>811</v>
      </c>
      <c r="B1104" s="5">
        <v>814</v>
      </c>
      <c r="C1104" s="5" t="s">
        <v>858</v>
      </c>
      <c r="D1104" s="5" t="s">
        <v>859</v>
      </c>
      <c r="E1104" s="5" t="s">
        <v>266</v>
      </c>
      <c r="F1104" s="5" t="s">
        <v>2080</v>
      </c>
      <c r="G1104" s="5" t="s">
        <v>2081</v>
      </c>
      <c r="H1104" s="5" t="s">
        <v>269</v>
      </c>
      <c r="I1104" s="5" t="s">
        <v>1887</v>
      </c>
      <c r="J1104" s="5" t="s">
        <v>30</v>
      </c>
      <c r="K1104" s="5" t="s">
        <v>30</v>
      </c>
      <c r="L1104" s="3" t="s">
        <v>307</v>
      </c>
      <c r="M1104" s="3" t="s">
        <v>31</v>
      </c>
      <c r="N1104" s="5" t="s">
        <v>367</v>
      </c>
      <c r="O1104" s="5" t="s">
        <v>271</v>
      </c>
      <c r="P1104" s="5" t="s">
        <v>34</v>
      </c>
      <c r="Q1104" s="155">
        <v>336515</v>
      </c>
      <c r="R1104" s="166">
        <v>1</v>
      </c>
      <c r="S1104" s="169">
        <v>1394</v>
      </c>
      <c r="U1104" s="155">
        <v>4691.0190000000002</v>
      </c>
      <c r="V1104" s="167">
        <v>2.2269999999999998E-3</v>
      </c>
      <c r="W1104" s="167">
        <v>2.2589032640633901E-3</v>
      </c>
      <c r="X1104" s="167">
        <v>6.5033422257859404E-4</v>
      </c>
    </row>
    <row r="1105" spans="1:24">
      <c r="A1105" s="5">
        <v>811</v>
      </c>
      <c r="B1105" s="5">
        <v>814</v>
      </c>
      <c r="C1105" s="5" t="s">
        <v>867</v>
      </c>
      <c r="D1105" s="5" t="s">
        <v>868</v>
      </c>
      <c r="E1105" s="5" t="s">
        <v>266</v>
      </c>
      <c r="F1105" s="5" t="s">
        <v>2082</v>
      </c>
      <c r="G1105" s="5" t="s">
        <v>2083</v>
      </c>
      <c r="H1105" s="5" t="s">
        <v>269</v>
      </c>
      <c r="I1105" s="5" t="s">
        <v>1887</v>
      </c>
      <c r="J1105" s="5" t="s">
        <v>30</v>
      </c>
      <c r="K1105" s="5" t="s">
        <v>30</v>
      </c>
      <c r="L1105" s="3" t="s">
        <v>307</v>
      </c>
      <c r="M1105" s="3" t="s">
        <v>31</v>
      </c>
      <c r="N1105" s="5" t="s">
        <v>367</v>
      </c>
      <c r="O1105" s="5" t="s">
        <v>271</v>
      </c>
      <c r="P1105" s="5" t="s">
        <v>34</v>
      </c>
      <c r="Q1105" s="155">
        <v>129754</v>
      </c>
      <c r="R1105" s="166">
        <v>1</v>
      </c>
      <c r="S1105" s="169">
        <v>27000</v>
      </c>
      <c r="U1105" s="155">
        <v>35033.58</v>
      </c>
      <c r="V1105" s="167">
        <v>3.5400000000000002E-3</v>
      </c>
      <c r="W1105" s="167">
        <v>1.6869994883164301E-2</v>
      </c>
      <c r="X1105" s="167">
        <v>4.8568414512413704E-3</v>
      </c>
    </row>
    <row r="1106" spans="1:24">
      <c r="A1106" s="5">
        <v>811</v>
      </c>
      <c r="B1106" s="5">
        <v>814</v>
      </c>
      <c r="C1106" s="5" t="s">
        <v>876</v>
      </c>
      <c r="D1106" s="5" t="s">
        <v>877</v>
      </c>
      <c r="E1106" s="5" t="s">
        <v>266</v>
      </c>
      <c r="F1106" s="5" t="s">
        <v>2084</v>
      </c>
      <c r="G1106" s="5" t="s">
        <v>2085</v>
      </c>
      <c r="H1106" s="5" t="s">
        <v>269</v>
      </c>
      <c r="I1106" s="5" t="s">
        <v>1887</v>
      </c>
      <c r="J1106" s="5" t="s">
        <v>30</v>
      </c>
      <c r="K1106" s="5" t="s">
        <v>30</v>
      </c>
      <c r="L1106" s="3" t="s">
        <v>307</v>
      </c>
      <c r="M1106" s="3" t="s">
        <v>31</v>
      </c>
      <c r="N1106" s="5" t="s">
        <v>367</v>
      </c>
      <c r="O1106" s="5" t="s">
        <v>271</v>
      </c>
      <c r="P1106" s="5" t="s">
        <v>34</v>
      </c>
      <c r="Q1106" s="155">
        <v>413893</v>
      </c>
      <c r="R1106" s="166">
        <v>1</v>
      </c>
      <c r="S1106" s="169">
        <v>905</v>
      </c>
      <c r="T1106" s="153">
        <v>14.097</v>
      </c>
      <c r="U1106" s="155">
        <v>3759.8290000000002</v>
      </c>
      <c r="V1106" s="167">
        <v>2.8149999999999998E-3</v>
      </c>
      <c r="W1106" s="167">
        <v>1.81049980956484E-3</v>
      </c>
      <c r="X1106" s="167">
        <v>5.2123966743668399E-4</v>
      </c>
    </row>
    <row r="1107" spans="1:24">
      <c r="A1107" s="5">
        <v>811</v>
      </c>
      <c r="B1107" s="5">
        <v>814</v>
      </c>
      <c r="C1107" s="5" t="s">
        <v>2086</v>
      </c>
      <c r="D1107" s="5" t="s">
        <v>2087</v>
      </c>
      <c r="E1107" s="5" t="s">
        <v>266</v>
      </c>
      <c r="F1107" s="5" t="s">
        <v>2086</v>
      </c>
      <c r="G1107" s="5" t="s">
        <v>2088</v>
      </c>
      <c r="H1107" s="5" t="s">
        <v>269</v>
      </c>
      <c r="I1107" s="5" t="s">
        <v>1887</v>
      </c>
      <c r="J1107" s="5" t="s">
        <v>30</v>
      </c>
      <c r="K1107" s="5" t="s">
        <v>30</v>
      </c>
      <c r="L1107" s="3" t="s">
        <v>307</v>
      </c>
      <c r="M1107" s="3" t="s">
        <v>31</v>
      </c>
      <c r="N1107" s="5" t="s">
        <v>317</v>
      </c>
      <c r="O1107" s="5" t="s">
        <v>271</v>
      </c>
      <c r="P1107" s="5" t="s">
        <v>34</v>
      </c>
      <c r="Q1107" s="155">
        <v>100400</v>
      </c>
      <c r="R1107" s="166">
        <v>1</v>
      </c>
      <c r="S1107" s="169">
        <v>880.9</v>
      </c>
      <c r="U1107" s="155">
        <v>884.42399999999998</v>
      </c>
      <c r="V1107" s="167">
        <v>7.7099999999999998E-4</v>
      </c>
      <c r="W1107" s="167">
        <v>4.2588344115987399E-4</v>
      </c>
      <c r="X1107" s="167">
        <v>1.2261108345011E-4</v>
      </c>
    </row>
    <row r="1108" spans="1:24">
      <c r="A1108" s="5">
        <v>811</v>
      </c>
      <c r="B1108" s="5">
        <v>814</v>
      </c>
      <c r="C1108" s="5" t="s">
        <v>2089</v>
      </c>
      <c r="D1108" s="5" t="s">
        <v>2090</v>
      </c>
      <c r="E1108" s="5" t="s">
        <v>266</v>
      </c>
      <c r="F1108" s="5" t="s">
        <v>2091</v>
      </c>
      <c r="G1108" s="5" t="s">
        <v>2092</v>
      </c>
      <c r="H1108" s="5" t="s">
        <v>269</v>
      </c>
      <c r="I1108" s="5" t="s">
        <v>1887</v>
      </c>
      <c r="J1108" s="5" t="s">
        <v>30</v>
      </c>
      <c r="K1108" s="5" t="s">
        <v>30</v>
      </c>
      <c r="L1108" s="3" t="s">
        <v>307</v>
      </c>
      <c r="M1108" s="3" t="s">
        <v>31</v>
      </c>
      <c r="N1108" s="5" t="s">
        <v>993</v>
      </c>
      <c r="O1108" s="5" t="s">
        <v>271</v>
      </c>
      <c r="P1108" s="5" t="s">
        <v>34</v>
      </c>
      <c r="Q1108" s="155">
        <v>57839</v>
      </c>
      <c r="R1108" s="166">
        <v>1</v>
      </c>
      <c r="S1108" s="169">
        <v>8300</v>
      </c>
      <c r="U1108" s="155">
        <v>4800.6369999999997</v>
      </c>
      <c r="V1108" s="167">
        <v>1.178E-3</v>
      </c>
      <c r="W1108" s="167">
        <v>2.3116884322392701E-3</v>
      </c>
      <c r="X1108" s="167">
        <v>6.6553097839167498E-4</v>
      </c>
    </row>
    <row r="1109" spans="1:24">
      <c r="A1109" s="5">
        <v>811</v>
      </c>
      <c r="B1109" s="5">
        <v>814</v>
      </c>
      <c r="C1109" s="5" t="s">
        <v>886</v>
      </c>
      <c r="D1109" s="5" t="s">
        <v>887</v>
      </c>
      <c r="E1109" s="5" t="s">
        <v>266</v>
      </c>
      <c r="F1109" s="5" t="s">
        <v>2329</v>
      </c>
      <c r="G1109" s="5" t="s">
        <v>2330</v>
      </c>
      <c r="H1109" s="5" t="s">
        <v>269</v>
      </c>
      <c r="I1109" s="5" t="s">
        <v>1887</v>
      </c>
      <c r="J1109" s="5" t="s">
        <v>30</v>
      </c>
      <c r="K1109" s="5" t="s">
        <v>30</v>
      </c>
      <c r="L1109" s="3" t="s">
        <v>307</v>
      </c>
      <c r="M1109" s="3" t="s">
        <v>31</v>
      </c>
      <c r="N1109" s="5" t="s">
        <v>282</v>
      </c>
      <c r="O1109" s="5" t="s">
        <v>271</v>
      </c>
      <c r="P1109" s="5" t="s">
        <v>34</v>
      </c>
      <c r="Q1109" s="155">
        <v>335465</v>
      </c>
      <c r="R1109" s="166">
        <v>1</v>
      </c>
      <c r="S1109" s="169">
        <v>1490</v>
      </c>
      <c r="U1109" s="155">
        <v>4998.4279999999999</v>
      </c>
      <c r="V1109" s="167">
        <v>2.601E-3</v>
      </c>
      <c r="W1109" s="167">
        <v>2.4069325264178699E-3</v>
      </c>
      <c r="X1109" s="167">
        <v>6.9295158330568102E-4</v>
      </c>
    </row>
    <row r="1110" spans="1:24">
      <c r="A1110" s="5">
        <v>811</v>
      </c>
      <c r="B1110" s="5">
        <v>814</v>
      </c>
      <c r="C1110" s="5" t="s">
        <v>891</v>
      </c>
      <c r="D1110" s="5" t="s">
        <v>892</v>
      </c>
      <c r="E1110" s="5" t="s">
        <v>266</v>
      </c>
      <c r="F1110" s="5" t="s">
        <v>2095</v>
      </c>
      <c r="G1110" s="5" t="s">
        <v>2096</v>
      </c>
      <c r="H1110" s="5" t="s">
        <v>269</v>
      </c>
      <c r="I1110" s="5" t="s">
        <v>1887</v>
      </c>
      <c r="J1110" s="5" t="s">
        <v>30</v>
      </c>
      <c r="K1110" s="5" t="s">
        <v>30</v>
      </c>
      <c r="L1110" s="3" t="s">
        <v>307</v>
      </c>
      <c r="M1110" s="3" t="s">
        <v>31</v>
      </c>
      <c r="N1110" s="5" t="s">
        <v>282</v>
      </c>
      <c r="O1110" s="5" t="s">
        <v>271</v>
      </c>
      <c r="P1110" s="5" t="s">
        <v>34</v>
      </c>
      <c r="Q1110" s="155">
        <v>255232</v>
      </c>
      <c r="R1110" s="166">
        <v>1</v>
      </c>
      <c r="S1110" s="169">
        <v>5650</v>
      </c>
      <c r="U1110" s="155">
        <v>14420.608</v>
      </c>
      <c r="V1110" s="167">
        <v>3.454E-3</v>
      </c>
      <c r="W1110" s="167">
        <v>6.9440686099484497E-3</v>
      </c>
      <c r="X1110" s="167">
        <v>1.9991849730031301E-3</v>
      </c>
    </row>
    <row r="1111" spans="1:24">
      <c r="A1111" s="5">
        <v>811</v>
      </c>
      <c r="B1111" s="5">
        <v>814</v>
      </c>
      <c r="C1111" s="5" t="s">
        <v>2097</v>
      </c>
      <c r="D1111" s="5" t="s">
        <v>2098</v>
      </c>
      <c r="E1111" s="5" t="s">
        <v>266</v>
      </c>
      <c r="F1111" s="5" t="s">
        <v>2099</v>
      </c>
      <c r="G1111" s="5" t="s">
        <v>2100</v>
      </c>
      <c r="H1111" s="5" t="s">
        <v>269</v>
      </c>
      <c r="I1111" s="5" t="s">
        <v>1887</v>
      </c>
      <c r="J1111" s="5" t="s">
        <v>30</v>
      </c>
      <c r="K1111" s="5" t="s">
        <v>30</v>
      </c>
      <c r="L1111" s="3" t="s">
        <v>307</v>
      </c>
      <c r="M1111" s="3" t="s">
        <v>31</v>
      </c>
      <c r="N1111" s="5" t="s">
        <v>270</v>
      </c>
      <c r="O1111" s="5" t="s">
        <v>271</v>
      </c>
      <c r="P1111" s="5" t="s">
        <v>34</v>
      </c>
      <c r="Q1111" s="155">
        <v>44470</v>
      </c>
      <c r="R1111" s="166">
        <v>1</v>
      </c>
      <c r="S1111" s="169">
        <v>22240</v>
      </c>
      <c r="U1111" s="155">
        <v>9890.1280000000006</v>
      </c>
      <c r="V1111" s="167">
        <v>1.7100000000000001E-4</v>
      </c>
      <c r="W1111" s="167">
        <v>4.7624709993623199E-3</v>
      </c>
      <c r="X1111" s="167">
        <v>1.37110691024106E-3</v>
      </c>
    </row>
    <row r="1112" spans="1:24">
      <c r="A1112" s="5">
        <v>811</v>
      </c>
      <c r="B1112" s="5">
        <v>814</v>
      </c>
      <c r="C1112" s="5" t="s">
        <v>2101</v>
      </c>
      <c r="D1112" s="5" t="s">
        <v>2102</v>
      </c>
      <c r="E1112" s="5" t="s">
        <v>266</v>
      </c>
      <c r="F1112" s="5" t="s">
        <v>2103</v>
      </c>
      <c r="G1112" s="5" t="s">
        <v>2104</v>
      </c>
      <c r="H1112" s="5" t="s">
        <v>269</v>
      </c>
      <c r="I1112" s="5" t="s">
        <v>1887</v>
      </c>
      <c r="J1112" s="5" t="s">
        <v>30</v>
      </c>
      <c r="K1112" s="5" t="s">
        <v>30</v>
      </c>
      <c r="L1112" s="3" t="s">
        <v>307</v>
      </c>
      <c r="M1112" s="3" t="s">
        <v>31</v>
      </c>
      <c r="N1112" s="5" t="s">
        <v>763</v>
      </c>
      <c r="O1112" s="5" t="s">
        <v>271</v>
      </c>
      <c r="P1112" s="5" t="s">
        <v>34</v>
      </c>
      <c r="Q1112" s="155">
        <v>280264</v>
      </c>
      <c r="R1112" s="166">
        <v>1</v>
      </c>
      <c r="S1112" s="169">
        <v>1209</v>
      </c>
      <c r="U1112" s="155">
        <v>3388.3919999999998</v>
      </c>
      <c r="V1112" s="167">
        <v>2.8969999999999998E-3</v>
      </c>
      <c r="W1112" s="167">
        <v>1.63163889198181E-3</v>
      </c>
      <c r="X1112" s="167">
        <v>4.6974592813559701E-4</v>
      </c>
    </row>
    <row r="1113" spans="1:24">
      <c r="A1113" s="5">
        <v>811</v>
      </c>
      <c r="B1113" s="5">
        <v>814</v>
      </c>
      <c r="C1113" s="5" t="s">
        <v>916</v>
      </c>
      <c r="D1113" s="5" t="s">
        <v>917</v>
      </c>
      <c r="E1113" s="5" t="s">
        <v>266</v>
      </c>
      <c r="F1113" s="5" t="s">
        <v>2105</v>
      </c>
      <c r="G1113" s="5" t="s">
        <v>2106</v>
      </c>
      <c r="H1113" s="5" t="s">
        <v>269</v>
      </c>
      <c r="I1113" s="5" t="s">
        <v>1887</v>
      </c>
      <c r="J1113" s="5" t="s">
        <v>30</v>
      </c>
      <c r="K1113" s="5" t="s">
        <v>30</v>
      </c>
      <c r="L1113" s="3" t="s">
        <v>307</v>
      </c>
      <c r="M1113" s="3" t="s">
        <v>31</v>
      </c>
      <c r="N1113" s="5" t="s">
        <v>920</v>
      </c>
      <c r="O1113" s="5" t="s">
        <v>271</v>
      </c>
      <c r="P1113" s="5" t="s">
        <v>34</v>
      </c>
      <c r="Q1113" s="155">
        <v>188652</v>
      </c>
      <c r="R1113" s="166">
        <v>1</v>
      </c>
      <c r="S1113" s="169">
        <v>13960</v>
      </c>
      <c r="U1113" s="155">
        <v>26335.819</v>
      </c>
      <c r="V1113" s="167">
        <v>2.934E-3</v>
      </c>
      <c r="W1113" s="167">
        <v>1.2681693824837199E-2</v>
      </c>
      <c r="X1113" s="167">
        <v>3.65103704340117E-3</v>
      </c>
    </row>
    <row r="1114" spans="1:24">
      <c r="A1114" s="5">
        <v>811</v>
      </c>
      <c r="B1114" s="5">
        <v>814</v>
      </c>
      <c r="C1114" s="5" t="s">
        <v>1544</v>
      </c>
      <c r="D1114" s="5" t="s">
        <v>1545</v>
      </c>
      <c r="E1114" s="5" t="s">
        <v>266</v>
      </c>
      <c r="F1114" s="5" t="s">
        <v>2107</v>
      </c>
      <c r="G1114" s="5" t="s">
        <v>2108</v>
      </c>
      <c r="H1114" s="5" t="s">
        <v>269</v>
      </c>
      <c r="I1114" s="5" t="s">
        <v>1887</v>
      </c>
      <c r="J1114" s="5" t="s">
        <v>30</v>
      </c>
      <c r="K1114" s="5" t="s">
        <v>30</v>
      </c>
      <c r="L1114" s="3" t="s">
        <v>307</v>
      </c>
      <c r="M1114" s="3" t="s">
        <v>31</v>
      </c>
      <c r="N1114" s="5" t="s">
        <v>282</v>
      </c>
      <c r="O1114" s="5" t="s">
        <v>271</v>
      </c>
      <c r="P1114" s="5" t="s">
        <v>34</v>
      </c>
      <c r="Q1114" s="155">
        <v>214153</v>
      </c>
      <c r="R1114" s="166">
        <v>1</v>
      </c>
      <c r="S1114" s="169">
        <v>11560</v>
      </c>
      <c r="U1114" s="155">
        <v>24756.087</v>
      </c>
      <c r="V1114" s="167">
        <v>2.4510000000000001E-3</v>
      </c>
      <c r="W1114" s="167">
        <v>1.19209928772101E-2</v>
      </c>
      <c r="X1114" s="167">
        <v>3.43203259674773E-3</v>
      </c>
    </row>
    <row r="1115" spans="1:24">
      <c r="A1115" s="5">
        <v>811</v>
      </c>
      <c r="B1115" s="5">
        <v>814</v>
      </c>
      <c r="C1115" s="5" t="s">
        <v>2109</v>
      </c>
      <c r="D1115" s="5" t="s">
        <v>2110</v>
      </c>
      <c r="E1115" s="5" t="s">
        <v>266</v>
      </c>
      <c r="F1115" s="5" t="s">
        <v>2111</v>
      </c>
      <c r="G1115" s="5" t="s">
        <v>2112</v>
      </c>
      <c r="H1115" s="5" t="s">
        <v>269</v>
      </c>
      <c r="I1115" s="5" t="s">
        <v>1887</v>
      </c>
      <c r="J1115" s="5" t="s">
        <v>30</v>
      </c>
      <c r="K1115" s="5" t="s">
        <v>128</v>
      </c>
      <c r="L1115" s="3" t="s">
        <v>307</v>
      </c>
      <c r="M1115" s="3" t="s">
        <v>31</v>
      </c>
      <c r="N1115" s="5" t="s">
        <v>2113</v>
      </c>
      <c r="O1115" s="5" t="s">
        <v>271</v>
      </c>
      <c r="P1115" s="5" t="s">
        <v>34</v>
      </c>
      <c r="Q1115" s="155">
        <v>623657.68999999994</v>
      </c>
      <c r="R1115" s="166">
        <v>1</v>
      </c>
      <c r="S1115" s="169">
        <v>408</v>
      </c>
      <c r="U1115" s="155">
        <v>2544.5230000000001</v>
      </c>
      <c r="V1115" s="167">
        <v>5.679E-3</v>
      </c>
      <c r="W1115" s="167">
        <v>1.2252843220623201E-3</v>
      </c>
      <c r="X1115" s="167">
        <v>3.5275717189975901E-4</v>
      </c>
    </row>
    <row r="1116" spans="1:24">
      <c r="A1116" s="5">
        <v>811</v>
      </c>
      <c r="B1116" s="5">
        <v>814</v>
      </c>
      <c r="C1116" s="5" t="s">
        <v>922</v>
      </c>
      <c r="D1116" s="5" t="s">
        <v>923</v>
      </c>
      <c r="E1116" s="5" t="s">
        <v>266</v>
      </c>
      <c r="F1116" s="5" t="s">
        <v>2114</v>
      </c>
      <c r="G1116" s="5" t="s">
        <v>2115</v>
      </c>
      <c r="H1116" s="5" t="s">
        <v>269</v>
      </c>
      <c r="I1116" s="5" t="s">
        <v>1887</v>
      </c>
      <c r="J1116" s="5" t="s">
        <v>30</v>
      </c>
      <c r="K1116" s="5" t="s">
        <v>30</v>
      </c>
      <c r="L1116" s="3" t="s">
        <v>307</v>
      </c>
      <c r="M1116" s="3" t="s">
        <v>31</v>
      </c>
      <c r="N1116" s="5" t="s">
        <v>289</v>
      </c>
      <c r="O1116" s="5" t="s">
        <v>271</v>
      </c>
      <c r="P1116" s="5" t="s">
        <v>34</v>
      </c>
      <c r="Q1116" s="155">
        <v>18188</v>
      </c>
      <c r="R1116" s="166">
        <v>1</v>
      </c>
      <c r="S1116" s="169">
        <v>55460</v>
      </c>
      <c r="U1116" s="155">
        <v>10087.065000000001</v>
      </c>
      <c r="V1116" s="167">
        <v>6.1500000000000001E-3</v>
      </c>
      <c r="W1116" s="167">
        <v>4.85730352313827E-3</v>
      </c>
      <c r="X1116" s="167">
        <v>1.3984090247698899E-3</v>
      </c>
    </row>
    <row r="1117" spans="1:24">
      <c r="A1117" s="5">
        <v>811</v>
      </c>
      <c r="B1117" s="5">
        <v>814</v>
      </c>
      <c r="C1117" s="5" t="s">
        <v>935</v>
      </c>
      <c r="D1117" s="5" t="s">
        <v>936</v>
      </c>
      <c r="E1117" s="5" t="s">
        <v>303</v>
      </c>
      <c r="F1117" s="5" t="s">
        <v>2116</v>
      </c>
      <c r="G1117" s="5" t="s">
        <v>2117</v>
      </c>
      <c r="H1117" s="5" t="s">
        <v>33</v>
      </c>
      <c r="I1117" s="5" t="s">
        <v>1887</v>
      </c>
      <c r="J1117" s="5" t="s">
        <v>30</v>
      </c>
      <c r="K1117" s="5" t="s">
        <v>2118</v>
      </c>
      <c r="L1117" s="3" t="s">
        <v>307</v>
      </c>
      <c r="M1117" s="3" t="s">
        <v>31</v>
      </c>
      <c r="N1117" s="5" t="s">
        <v>317</v>
      </c>
      <c r="O1117" s="5" t="s">
        <v>271</v>
      </c>
      <c r="P1117" s="5" t="s">
        <v>34</v>
      </c>
      <c r="Q1117" s="155">
        <v>7712.2</v>
      </c>
      <c r="R1117" s="166">
        <v>1</v>
      </c>
      <c r="S1117" s="169">
        <v>0</v>
      </c>
      <c r="U1117" s="155">
        <v>0</v>
      </c>
      <c r="V1117" s="167">
        <v>0</v>
      </c>
      <c r="W1117" s="167">
        <v>0</v>
      </c>
      <c r="X1117" s="167">
        <v>0</v>
      </c>
    </row>
    <row r="1118" spans="1:24">
      <c r="A1118" s="5">
        <v>811</v>
      </c>
      <c r="B1118" s="5">
        <v>814</v>
      </c>
      <c r="C1118" s="5" t="s">
        <v>2119</v>
      </c>
      <c r="D1118" s="5" t="s">
        <v>2120</v>
      </c>
      <c r="E1118" s="5" t="s">
        <v>266</v>
      </c>
      <c r="F1118" s="5" t="s">
        <v>2121</v>
      </c>
      <c r="G1118" s="5" t="s">
        <v>2122</v>
      </c>
      <c r="H1118" s="5" t="s">
        <v>269</v>
      </c>
      <c r="I1118" s="5" t="s">
        <v>1887</v>
      </c>
      <c r="J1118" s="5" t="s">
        <v>30</v>
      </c>
      <c r="K1118" s="5" t="s">
        <v>30</v>
      </c>
      <c r="L1118" s="3" t="s">
        <v>307</v>
      </c>
      <c r="M1118" s="3" t="s">
        <v>31</v>
      </c>
      <c r="N1118" s="5" t="s">
        <v>920</v>
      </c>
      <c r="O1118" s="5" t="s">
        <v>271</v>
      </c>
      <c r="P1118" s="5" t="s">
        <v>34</v>
      </c>
      <c r="Q1118" s="155">
        <v>106840</v>
      </c>
      <c r="R1118" s="166">
        <v>1</v>
      </c>
      <c r="S1118" s="169">
        <v>6542</v>
      </c>
      <c r="U1118" s="155">
        <v>6989.473</v>
      </c>
      <c r="V1118" s="167">
        <v>6.1000000000000004E-3</v>
      </c>
      <c r="W1118" s="167">
        <v>3.3656957231323801E-3</v>
      </c>
      <c r="X1118" s="167">
        <v>9.6897779836842496E-4</v>
      </c>
    </row>
    <row r="1119" spans="1:24">
      <c r="A1119" s="5">
        <v>811</v>
      </c>
      <c r="B1119" s="5">
        <v>814</v>
      </c>
      <c r="C1119" s="5" t="s">
        <v>941</v>
      </c>
      <c r="D1119" s="5" t="s">
        <v>942</v>
      </c>
      <c r="E1119" s="5" t="s">
        <v>266</v>
      </c>
      <c r="F1119" s="5" t="s">
        <v>2123</v>
      </c>
      <c r="G1119" s="5" t="s">
        <v>2124</v>
      </c>
      <c r="H1119" s="5" t="s">
        <v>269</v>
      </c>
      <c r="I1119" s="5" t="s">
        <v>1887</v>
      </c>
      <c r="J1119" s="5" t="s">
        <v>30</v>
      </c>
      <c r="K1119" s="5" t="s">
        <v>30</v>
      </c>
      <c r="L1119" s="3" t="s">
        <v>307</v>
      </c>
      <c r="M1119" s="3" t="s">
        <v>31</v>
      </c>
      <c r="N1119" s="5" t="s">
        <v>367</v>
      </c>
      <c r="O1119" s="5" t="s">
        <v>271</v>
      </c>
      <c r="P1119" s="5" t="s">
        <v>34</v>
      </c>
      <c r="Q1119" s="155">
        <v>84520.85</v>
      </c>
      <c r="R1119" s="166">
        <v>1</v>
      </c>
      <c r="S1119" s="169">
        <v>41330</v>
      </c>
      <c r="U1119" s="155">
        <v>34932.466999999997</v>
      </c>
      <c r="V1119" s="167">
        <v>1.7730000000000001E-3</v>
      </c>
      <c r="W1119" s="167">
        <v>1.6821305293140298E-2</v>
      </c>
      <c r="X1119" s="167">
        <v>4.8428238050766698E-3</v>
      </c>
    </row>
    <row r="1120" spans="1:24">
      <c r="A1120" s="5">
        <v>811</v>
      </c>
      <c r="B1120" s="5">
        <v>814</v>
      </c>
      <c r="C1120" s="5" t="s">
        <v>2125</v>
      </c>
      <c r="D1120" s="5" t="s">
        <v>2126</v>
      </c>
      <c r="E1120" s="5" t="s">
        <v>266</v>
      </c>
      <c r="F1120" s="5" t="s">
        <v>2127</v>
      </c>
      <c r="G1120" s="5" t="s">
        <v>2128</v>
      </c>
      <c r="H1120" s="5" t="s">
        <v>269</v>
      </c>
      <c r="I1120" s="5" t="s">
        <v>1887</v>
      </c>
      <c r="J1120" s="5" t="s">
        <v>30</v>
      </c>
      <c r="K1120" s="5" t="s">
        <v>30</v>
      </c>
      <c r="L1120" s="3" t="s">
        <v>307</v>
      </c>
      <c r="M1120" s="3" t="s">
        <v>31</v>
      </c>
      <c r="N1120" s="5" t="s">
        <v>401</v>
      </c>
      <c r="O1120" s="5" t="s">
        <v>271</v>
      </c>
      <c r="P1120" s="5" t="s">
        <v>34</v>
      </c>
      <c r="Q1120" s="155">
        <v>4822</v>
      </c>
      <c r="R1120" s="166">
        <v>1</v>
      </c>
      <c r="S1120" s="169">
        <v>25360</v>
      </c>
      <c r="U1120" s="155">
        <v>1222.8589999999999</v>
      </c>
      <c r="V1120" s="167">
        <v>6.2600000000000004E-4</v>
      </c>
      <c r="W1120" s="167">
        <v>5.8885299323764096E-4</v>
      </c>
      <c r="X1120" s="167">
        <v>1.6952972695316501E-4</v>
      </c>
    </row>
    <row r="1121" spans="1:24">
      <c r="A1121" s="5">
        <v>811</v>
      </c>
      <c r="B1121" s="5">
        <v>814</v>
      </c>
      <c r="C1121" s="5" t="s">
        <v>2331</v>
      </c>
      <c r="D1121" s="5" t="s">
        <v>2332</v>
      </c>
      <c r="E1121" s="5" t="s">
        <v>266</v>
      </c>
      <c r="F1121" s="5" t="s">
        <v>2333</v>
      </c>
      <c r="G1121" s="5" t="s">
        <v>2334</v>
      </c>
      <c r="H1121" s="5" t="s">
        <v>269</v>
      </c>
      <c r="I1121" s="5" t="s">
        <v>1887</v>
      </c>
      <c r="J1121" s="5" t="s">
        <v>30</v>
      </c>
      <c r="K1121" s="5" t="s">
        <v>30</v>
      </c>
      <c r="L1121" s="3" t="s">
        <v>307</v>
      </c>
      <c r="M1121" s="3" t="s">
        <v>31</v>
      </c>
      <c r="N1121" s="5" t="s">
        <v>705</v>
      </c>
      <c r="O1121" s="5" t="s">
        <v>271</v>
      </c>
      <c r="P1121" s="5" t="s">
        <v>34</v>
      </c>
      <c r="Q1121" s="155">
        <v>28841</v>
      </c>
      <c r="R1121" s="166">
        <v>1</v>
      </c>
      <c r="S1121" s="169">
        <v>39940</v>
      </c>
      <c r="U1121" s="155">
        <v>11519.094999999999</v>
      </c>
      <c r="V1121" s="167">
        <v>4.5600000000000003E-4</v>
      </c>
      <c r="W1121" s="167">
        <v>5.5468804631636599E-3</v>
      </c>
      <c r="X1121" s="167">
        <v>1.59693699643382E-3</v>
      </c>
    </row>
    <row r="1122" spans="1:24">
      <c r="A1122" s="5">
        <v>811</v>
      </c>
      <c r="B1122" s="5">
        <v>814</v>
      </c>
      <c r="C1122" s="5" t="s">
        <v>955</v>
      </c>
      <c r="D1122" s="5" t="s">
        <v>956</v>
      </c>
      <c r="E1122" s="5" t="s">
        <v>266</v>
      </c>
      <c r="F1122" s="5" t="s">
        <v>2129</v>
      </c>
      <c r="G1122" s="5" t="s">
        <v>2130</v>
      </c>
      <c r="H1122" s="5" t="s">
        <v>269</v>
      </c>
      <c r="I1122" s="5" t="s">
        <v>1887</v>
      </c>
      <c r="J1122" s="5" t="s">
        <v>30</v>
      </c>
      <c r="K1122" s="5" t="s">
        <v>30</v>
      </c>
      <c r="L1122" s="3" t="s">
        <v>307</v>
      </c>
      <c r="M1122" s="3" t="s">
        <v>31</v>
      </c>
      <c r="N1122" s="5" t="s">
        <v>367</v>
      </c>
      <c r="O1122" s="5" t="s">
        <v>271</v>
      </c>
      <c r="P1122" s="5" t="s">
        <v>34</v>
      </c>
      <c r="Q1122" s="155">
        <v>3087146</v>
      </c>
      <c r="R1122" s="166">
        <v>1</v>
      </c>
      <c r="S1122" s="169">
        <v>236</v>
      </c>
      <c r="U1122" s="155">
        <v>7285.665</v>
      </c>
      <c r="V1122" s="167">
        <v>3.6329999999999999E-3</v>
      </c>
      <c r="W1122" s="167">
        <v>3.50832326720967E-3</v>
      </c>
      <c r="X1122" s="167">
        <v>1.01004001403363E-3</v>
      </c>
    </row>
    <row r="1123" spans="1:24">
      <c r="A1123" s="5">
        <v>811</v>
      </c>
      <c r="B1123" s="5">
        <v>814</v>
      </c>
      <c r="C1123" s="5" t="s">
        <v>955</v>
      </c>
      <c r="D1123" s="5" t="s">
        <v>956</v>
      </c>
      <c r="E1123" s="5" t="s">
        <v>266</v>
      </c>
      <c r="F1123" s="5" t="s">
        <v>2335</v>
      </c>
      <c r="G1123" s="5" t="s">
        <v>2130</v>
      </c>
      <c r="H1123" s="5" t="s">
        <v>269</v>
      </c>
      <c r="I1123" s="5" t="s">
        <v>1887</v>
      </c>
      <c r="J1123" s="5" t="s">
        <v>30</v>
      </c>
      <c r="K1123" s="5" t="s">
        <v>30</v>
      </c>
      <c r="L1123" s="3" t="s">
        <v>316</v>
      </c>
      <c r="M1123" s="3" t="s">
        <v>31</v>
      </c>
      <c r="N1123" s="5" t="s">
        <v>367</v>
      </c>
      <c r="O1123" s="5" t="s">
        <v>271</v>
      </c>
      <c r="P1123" s="5" t="s">
        <v>34</v>
      </c>
      <c r="Q1123" s="155">
        <v>377000</v>
      </c>
      <c r="R1123" s="166">
        <v>1</v>
      </c>
      <c r="S1123" s="169">
        <v>236</v>
      </c>
      <c r="U1123" s="155">
        <v>889.72</v>
      </c>
      <c r="V1123" s="167">
        <v>0</v>
      </c>
      <c r="W1123" s="167">
        <v>4.28433858242547E-4</v>
      </c>
      <c r="X1123" s="167">
        <v>1.2334534398135899E-4</v>
      </c>
    </row>
    <row r="1124" spans="1:24">
      <c r="A1124" s="5">
        <v>811</v>
      </c>
      <c r="B1124" s="5">
        <v>814</v>
      </c>
      <c r="C1124" s="5" t="s">
        <v>961</v>
      </c>
      <c r="D1124" s="5" t="s">
        <v>962</v>
      </c>
      <c r="E1124" s="5" t="s">
        <v>266</v>
      </c>
      <c r="F1124" s="5" t="s">
        <v>2471</v>
      </c>
      <c r="G1124" s="5" t="s">
        <v>2472</v>
      </c>
      <c r="H1124" s="5" t="s">
        <v>269</v>
      </c>
      <c r="I1124" s="5" t="s">
        <v>1887</v>
      </c>
      <c r="J1124" s="5" t="s">
        <v>30</v>
      </c>
      <c r="K1124" s="5" t="s">
        <v>30</v>
      </c>
      <c r="L1124" s="3" t="s">
        <v>307</v>
      </c>
      <c r="M1124" s="3" t="s">
        <v>31</v>
      </c>
      <c r="N1124" s="5" t="s">
        <v>289</v>
      </c>
      <c r="O1124" s="5" t="s">
        <v>271</v>
      </c>
      <c r="P1124" s="5" t="s">
        <v>34</v>
      </c>
      <c r="Q1124" s="155">
        <v>99072</v>
      </c>
      <c r="R1124" s="166">
        <v>1</v>
      </c>
      <c r="S1124" s="169">
        <v>2447</v>
      </c>
      <c r="U1124" s="155">
        <v>2424.2919999999999</v>
      </c>
      <c r="V1124" s="167">
        <v>1.6119999999999999E-3</v>
      </c>
      <c r="W1124" s="167">
        <v>1.16738828678362E-3</v>
      </c>
      <c r="X1124" s="167">
        <v>3.3608900655936999E-4</v>
      </c>
    </row>
    <row r="1125" spans="1:24">
      <c r="A1125" s="5">
        <v>811</v>
      </c>
      <c r="B1125" s="5">
        <v>814</v>
      </c>
      <c r="C1125" s="5" t="s">
        <v>976</v>
      </c>
      <c r="D1125" s="5" t="s">
        <v>977</v>
      </c>
      <c r="E1125" s="5" t="s">
        <v>266</v>
      </c>
      <c r="F1125" s="5" t="s">
        <v>2131</v>
      </c>
      <c r="G1125" s="5" t="s">
        <v>2132</v>
      </c>
      <c r="H1125" s="5" t="s">
        <v>269</v>
      </c>
      <c r="I1125" s="5" t="s">
        <v>1887</v>
      </c>
      <c r="J1125" s="5" t="s">
        <v>30</v>
      </c>
      <c r="K1125" s="5" t="s">
        <v>30</v>
      </c>
      <c r="L1125" s="3" t="s">
        <v>307</v>
      </c>
      <c r="M1125" s="3" t="s">
        <v>31</v>
      </c>
      <c r="N1125" s="5" t="s">
        <v>297</v>
      </c>
      <c r="O1125" s="5" t="s">
        <v>271</v>
      </c>
      <c r="P1125" s="5" t="s">
        <v>34</v>
      </c>
      <c r="Q1125" s="155">
        <v>267674.31</v>
      </c>
      <c r="R1125" s="166">
        <v>1</v>
      </c>
      <c r="S1125" s="169">
        <v>830</v>
      </c>
      <c r="U1125" s="155">
        <v>2221.6970000000001</v>
      </c>
      <c r="V1125" s="167">
        <v>3.7599999999999998E-4</v>
      </c>
      <c r="W1125" s="167">
        <v>1.0698310932668799E-3</v>
      </c>
      <c r="X1125" s="167">
        <v>3.08002464469677E-4</v>
      </c>
    </row>
    <row r="1126" spans="1:24">
      <c r="A1126" s="5">
        <v>811</v>
      </c>
      <c r="B1126" s="5">
        <v>814</v>
      </c>
      <c r="C1126" s="5" t="s">
        <v>982</v>
      </c>
      <c r="D1126" s="5" t="s">
        <v>983</v>
      </c>
      <c r="E1126" s="5" t="s">
        <v>984</v>
      </c>
      <c r="F1126" s="5" t="s">
        <v>2133</v>
      </c>
      <c r="G1126" s="5" t="s">
        <v>2134</v>
      </c>
      <c r="H1126" s="5" t="s">
        <v>269</v>
      </c>
      <c r="I1126" s="5" t="s">
        <v>1887</v>
      </c>
      <c r="J1126" s="5" t="s">
        <v>30</v>
      </c>
      <c r="K1126" s="5" t="s">
        <v>128</v>
      </c>
      <c r="L1126" s="3" t="s">
        <v>307</v>
      </c>
      <c r="M1126" s="3" t="s">
        <v>31</v>
      </c>
      <c r="N1126" s="5" t="s">
        <v>685</v>
      </c>
      <c r="O1126" s="5" t="s">
        <v>271</v>
      </c>
      <c r="P1126" s="5" t="s">
        <v>34</v>
      </c>
      <c r="Q1126" s="155">
        <v>323694.75</v>
      </c>
      <c r="R1126" s="166">
        <v>1</v>
      </c>
      <c r="S1126" s="169">
        <v>11640</v>
      </c>
      <c r="U1126" s="155">
        <v>37678.069000000003</v>
      </c>
      <c r="V1126" s="167">
        <v>2.7659999999999998E-3</v>
      </c>
      <c r="W1126" s="167">
        <v>1.8143416389375899E-2</v>
      </c>
      <c r="X1126" s="167">
        <v>5.2234572326393201E-3</v>
      </c>
    </row>
    <row r="1127" spans="1:24">
      <c r="A1127" s="5">
        <v>811</v>
      </c>
      <c r="B1127" s="5">
        <v>814</v>
      </c>
      <c r="C1127" s="5" t="s">
        <v>285</v>
      </c>
      <c r="D1127" s="5" t="s">
        <v>286</v>
      </c>
      <c r="E1127" s="5" t="s">
        <v>266</v>
      </c>
      <c r="F1127" s="5" t="s">
        <v>2135</v>
      </c>
      <c r="G1127" s="5" t="s">
        <v>2136</v>
      </c>
      <c r="H1127" s="5" t="s">
        <v>269</v>
      </c>
      <c r="I1127" s="5" t="s">
        <v>1887</v>
      </c>
      <c r="J1127" s="5" t="s">
        <v>30</v>
      </c>
      <c r="K1127" s="5" t="s">
        <v>30</v>
      </c>
      <c r="L1127" s="3" t="s">
        <v>307</v>
      </c>
      <c r="M1127" s="3" t="s">
        <v>31</v>
      </c>
      <c r="N1127" s="5" t="s">
        <v>289</v>
      </c>
      <c r="O1127" s="5" t="s">
        <v>271</v>
      </c>
      <c r="P1127" s="5" t="s">
        <v>34</v>
      </c>
      <c r="Q1127" s="155">
        <v>69467</v>
      </c>
      <c r="R1127" s="166">
        <v>1</v>
      </c>
      <c r="S1127" s="169">
        <v>5435</v>
      </c>
      <c r="U1127" s="155">
        <v>3775.5309999999999</v>
      </c>
      <c r="V1127" s="167">
        <v>2.1210000000000001E-3</v>
      </c>
      <c r="W1127" s="167">
        <v>1.8180613069725101E-3</v>
      </c>
      <c r="X1127" s="167">
        <v>5.2341660905980603E-4</v>
      </c>
    </row>
    <row r="1128" spans="1:24">
      <c r="A1128" s="5">
        <v>811</v>
      </c>
      <c r="B1128" s="5">
        <v>814</v>
      </c>
      <c r="C1128" s="5" t="s">
        <v>989</v>
      </c>
      <c r="D1128" s="5" t="s">
        <v>990</v>
      </c>
      <c r="E1128" s="5" t="s">
        <v>266</v>
      </c>
      <c r="F1128" s="5" t="s">
        <v>2137</v>
      </c>
      <c r="G1128" s="5" t="s">
        <v>2138</v>
      </c>
      <c r="H1128" s="5" t="s">
        <v>269</v>
      </c>
      <c r="I1128" s="5" t="s">
        <v>1887</v>
      </c>
      <c r="J1128" s="5" t="s">
        <v>30</v>
      </c>
      <c r="K1128" s="5" t="s">
        <v>30</v>
      </c>
      <c r="L1128" s="3" t="s">
        <v>307</v>
      </c>
      <c r="M1128" s="3" t="s">
        <v>31</v>
      </c>
      <c r="N1128" s="5" t="s">
        <v>993</v>
      </c>
      <c r="O1128" s="5" t="s">
        <v>271</v>
      </c>
      <c r="P1128" s="5" t="s">
        <v>34</v>
      </c>
      <c r="Q1128" s="155">
        <v>27217</v>
      </c>
      <c r="R1128" s="166">
        <v>1</v>
      </c>
      <c r="S1128" s="169">
        <v>16110</v>
      </c>
      <c r="U1128" s="155">
        <v>4384.6589999999997</v>
      </c>
      <c r="V1128" s="167">
        <v>7.4299999999999995E-4</v>
      </c>
      <c r="W1128" s="167">
        <v>2.1113791349163199E-3</v>
      </c>
      <c r="X1128" s="167">
        <v>6.0786228880137596E-4</v>
      </c>
    </row>
    <row r="1129" spans="1:24">
      <c r="A1129" s="5">
        <v>811</v>
      </c>
      <c r="B1129" s="5">
        <v>814</v>
      </c>
      <c r="C1129" s="5" t="s">
        <v>2139</v>
      </c>
      <c r="D1129" s="5" t="s">
        <v>2140</v>
      </c>
      <c r="E1129" s="5" t="s">
        <v>266</v>
      </c>
      <c r="F1129" s="5" t="s">
        <v>2141</v>
      </c>
      <c r="G1129" s="5" t="s">
        <v>2142</v>
      </c>
      <c r="H1129" s="5" t="s">
        <v>269</v>
      </c>
      <c r="I1129" s="5" t="s">
        <v>1887</v>
      </c>
      <c r="J1129" s="5" t="s">
        <v>30</v>
      </c>
      <c r="K1129" s="5" t="s">
        <v>330</v>
      </c>
      <c r="L1129" s="3" t="s">
        <v>307</v>
      </c>
      <c r="M1129" s="3" t="s">
        <v>31</v>
      </c>
      <c r="N1129" s="5" t="s">
        <v>1118</v>
      </c>
      <c r="O1129" s="5" t="s">
        <v>271</v>
      </c>
      <c r="P1129" s="5" t="s">
        <v>34</v>
      </c>
      <c r="Q1129" s="155">
        <v>36400</v>
      </c>
      <c r="R1129" s="166">
        <v>1</v>
      </c>
      <c r="S1129" s="169">
        <v>106610</v>
      </c>
      <c r="U1129" s="155">
        <v>38806.04</v>
      </c>
      <c r="V1129" s="167">
        <v>1.193E-3</v>
      </c>
      <c r="W1129" s="167">
        <v>1.8686577170699301E-2</v>
      </c>
      <c r="X1129" s="167">
        <v>5.3798322532419103E-3</v>
      </c>
    </row>
    <row r="1130" spans="1:24">
      <c r="A1130" s="5">
        <v>811</v>
      </c>
      <c r="B1130" s="5">
        <v>814</v>
      </c>
      <c r="C1130" s="5" t="s">
        <v>2143</v>
      </c>
      <c r="D1130" s="5" t="s">
        <v>2144</v>
      </c>
      <c r="E1130" s="5" t="s">
        <v>266</v>
      </c>
      <c r="F1130" s="5" t="s">
        <v>2145</v>
      </c>
      <c r="G1130" s="5" t="s">
        <v>2146</v>
      </c>
      <c r="H1130" s="5" t="s">
        <v>269</v>
      </c>
      <c r="I1130" s="5" t="s">
        <v>1887</v>
      </c>
      <c r="J1130" s="5" t="s">
        <v>30</v>
      </c>
      <c r="K1130" s="5" t="s">
        <v>30</v>
      </c>
      <c r="L1130" s="3" t="s">
        <v>307</v>
      </c>
      <c r="M1130" s="3" t="s">
        <v>31</v>
      </c>
      <c r="N1130" s="5" t="s">
        <v>393</v>
      </c>
      <c r="O1130" s="5" t="s">
        <v>271</v>
      </c>
      <c r="P1130" s="5" t="s">
        <v>34</v>
      </c>
      <c r="Q1130" s="155">
        <v>140115</v>
      </c>
      <c r="R1130" s="166">
        <v>1</v>
      </c>
      <c r="S1130" s="169">
        <v>125.6</v>
      </c>
      <c r="U1130" s="155">
        <v>175.98400000000001</v>
      </c>
      <c r="V1130" s="167">
        <v>2.7399999999999999E-4</v>
      </c>
      <c r="W1130" s="167">
        <v>8.4743169334008402E-5</v>
      </c>
      <c r="X1130" s="167">
        <v>2.4397407372169801E-5</v>
      </c>
    </row>
    <row r="1131" spans="1:24">
      <c r="A1131" s="5">
        <v>811</v>
      </c>
      <c r="B1131" s="5">
        <v>814</v>
      </c>
      <c r="C1131" s="5" t="s">
        <v>2149</v>
      </c>
      <c r="D1131" s="5" t="s">
        <v>2150</v>
      </c>
      <c r="E1131" s="5" t="s">
        <v>984</v>
      </c>
      <c r="F1131" s="5" t="s">
        <v>2151</v>
      </c>
      <c r="G1131" s="5" t="s">
        <v>2152</v>
      </c>
      <c r="H1131" s="5" t="s">
        <v>269</v>
      </c>
      <c r="I1131" s="5" t="s">
        <v>1887</v>
      </c>
      <c r="J1131" s="5" t="s">
        <v>30</v>
      </c>
      <c r="K1131" s="5" t="s">
        <v>30</v>
      </c>
      <c r="L1131" s="3" t="s">
        <v>307</v>
      </c>
      <c r="M1131" s="3" t="s">
        <v>31</v>
      </c>
      <c r="N1131" s="5" t="s">
        <v>685</v>
      </c>
      <c r="O1131" s="5" t="s">
        <v>271</v>
      </c>
      <c r="P1131" s="5" t="s">
        <v>34</v>
      </c>
      <c r="Q1131" s="155">
        <v>1542643.64</v>
      </c>
      <c r="R1131" s="166">
        <v>1</v>
      </c>
      <c r="S1131" s="169">
        <v>1803</v>
      </c>
      <c r="U1131" s="155">
        <v>27813.865000000002</v>
      </c>
      <c r="V1131" s="167">
        <v>1.3140000000000001E-3</v>
      </c>
      <c r="W1131" s="167">
        <v>1.33934287432123E-2</v>
      </c>
      <c r="X1131" s="167">
        <v>3.8559442575290099E-3</v>
      </c>
    </row>
    <row r="1132" spans="1:24">
      <c r="A1132" s="5">
        <v>811</v>
      </c>
      <c r="B1132" s="5">
        <v>814</v>
      </c>
      <c r="C1132" s="5" t="s">
        <v>2153</v>
      </c>
      <c r="D1132" s="5" t="s">
        <v>2154</v>
      </c>
      <c r="E1132" s="5" t="s">
        <v>266</v>
      </c>
      <c r="F1132" s="5" t="s">
        <v>2155</v>
      </c>
      <c r="G1132" s="5" t="s">
        <v>2156</v>
      </c>
      <c r="H1132" s="5" t="s">
        <v>269</v>
      </c>
      <c r="I1132" s="5" t="s">
        <v>1887</v>
      </c>
      <c r="J1132" s="5" t="s">
        <v>30</v>
      </c>
      <c r="K1132" s="5" t="s">
        <v>128</v>
      </c>
      <c r="L1132" s="3" t="s">
        <v>307</v>
      </c>
      <c r="M1132" s="3" t="s">
        <v>31</v>
      </c>
      <c r="N1132" s="5" t="s">
        <v>993</v>
      </c>
      <c r="O1132" s="5" t="s">
        <v>271</v>
      </c>
      <c r="P1132" s="5" t="s">
        <v>34</v>
      </c>
      <c r="Q1132" s="155">
        <v>21853</v>
      </c>
      <c r="R1132" s="166">
        <v>1</v>
      </c>
      <c r="S1132" s="169">
        <v>35710</v>
      </c>
      <c r="U1132" s="155">
        <v>7803.7060000000001</v>
      </c>
      <c r="V1132" s="167">
        <v>2.92E-4</v>
      </c>
      <c r="W1132" s="167">
        <v>3.7577799742623198E-3</v>
      </c>
      <c r="X1132" s="167">
        <v>1.0818581552657E-3</v>
      </c>
    </row>
    <row r="1133" spans="1:24">
      <c r="A1133" s="5">
        <v>811</v>
      </c>
      <c r="B1133" s="5">
        <v>814</v>
      </c>
      <c r="C1133" s="5" t="s">
        <v>2477</v>
      </c>
      <c r="D1133" s="5" t="s">
        <v>2478</v>
      </c>
      <c r="E1133" s="5" t="s">
        <v>266</v>
      </c>
      <c r="F1133" s="5" t="s">
        <v>2477</v>
      </c>
      <c r="G1133" s="5" t="s">
        <v>2479</v>
      </c>
      <c r="H1133" s="5" t="s">
        <v>269</v>
      </c>
      <c r="I1133" s="5" t="s">
        <v>1887</v>
      </c>
      <c r="J1133" s="5" t="s">
        <v>30</v>
      </c>
      <c r="K1133" s="5" t="s">
        <v>30</v>
      </c>
      <c r="L1133" s="3" t="s">
        <v>307</v>
      </c>
      <c r="M1133" s="3" t="s">
        <v>31</v>
      </c>
      <c r="N1133" s="5" t="s">
        <v>1957</v>
      </c>
      <c r="O1133" s="5" t="s">
        <v>271</v>
      </c>
      <c r="P1133" s="5" t="s">
        <v>34</v>
      </c>
      <c r="Q1133" s="155">
        <v>54347</v>
      </c>
      <c r="R1133" s="166">
        <v>1</v>
      </c>
      <c r="S1133" s="169">
        <v>20990</v>
      </c>
      <c r="U1133" s="155">
        <v>11407.434999999999</v>
      </c>
      <c r="V1133" s="167">
        <v>5.9699999999999998E-4</v>
      </c>
      <c r="W1133" s="167">
        <v>5.4931118983851399E-3</v>
      </c>
      <c r="X1133" s="167">
        <v>1.5814571224920201E-3</v>
      </c>
    </row>
    <row r="1134" spans="1:24">
      <c r="A1134" s="5">
        <v>811</v>
      </c>
      <c r="B1134" s="5">
        <v>814</v>
      </c>
      <c r="C1134" s="5" t="s">
        <v>1031</v>
      </c>
      <c r="D1134" s="5" t="s">
        <v>1032</v>
      </c>
      <c r="E1134" s="5" t="s">
        <v>266</v>
      </c>
      <c r="F1134" s="5" t="s">
        <v>2338</v>
      </c>
      <c r="G1134" s="5" t="s">
        <v>2339</v>
      </c>
      <c r="H1134" s="5" t="s">
        <v>269</v>
      </c>
      <c r="I1134" s="5" t="s">
        <v>1887</v>
      </c>
      <c r="J1134" s="5" t="s">
        <v>30</v>
      </c>
      <c r="K1134" s="5" t="s">
        <v>330</v>
      </c>
      <c r="L1134" s="3" t="s">
        <v>307</v>
      </c>
      <c r="M1134" s="3" t="s">
        <v>31</v>
      </c>
      <c r="N1134" s="5" t="s">
        <v>331</v>
      </c>
      <c r="O1134" s="5" t="s">
        <v>271</v>
      </c>
      <c r="P1134" s="5" t="s">
        <v>34</v>
      </c>
      <c r="Q1134" s="155">
        <v>111504</v>
      </c>
      <c r="R1134" s="166">
        <v>1</v>
      </c>
      <c r="S1134" s="169">
        <v>6196</v>
      </c>
      <c r="U1134" s="155">
        <v>6908.7879999999996</v>
      </c>
      <c r="V1134" s="167">
        <v>1.5070000000000001E-3</v>
      </c>
      <c r="W1134" s="167">
        <v>3.3268428607543901E-3</v>
      </c>
      <c r="X1134" s="167">
        <v>9.5779212855621196E-4</v>
      </c>
    </row>
    <row r="1135" spans="1:24">
      <c r="A1135" s="5">
        <v>811</v>
      </c>
      <c r="B1135" s="5">
        <v>814</v>
      </c>
      <c r="C1135" s="5" t="s">
        <v>2480</v>
      </c>
      <c r="D1135" s="5" t="s">
        <v>2481</v>
      </c>
      <c r="E1135" s="5" t="s">
        <v>266</v>
      </c>
      <c r="F1135" s="5" t="s">
        <v>2482</v>
      </c>
      <c r="G1135" s="5" t="s">
        <v>2483</v>
      </c>
      <c r="H1135" s="5" t="s">
        <v>269</v>
      </c>
      <c r="I1135" s="5" t="s">
        <v>1887</v>
      </c>
      <c r="J1135" s="5" t="s">
        <v>30</v>
      </c>
      <c r="K1135" s="5" t="s">
        <v>30</v>
      </c>
      <c r="L1135" s="3" t="s">
        <v>307</v>
      </c>
      <c r="M1135" s="3" t="s">
        <v>31</v>
      </c>
      <c r="N1135" s="5" t="s">
        <v>355</v>
      </c>
      <c r="O1135" s="5" t="s">
        <v>271</v>
      </c>
      <c r="P1135" s="5" t="s">
        <v>34</v>
      </c>
      <c r="Q1135" s="155">
        <v>211536</v>
      </c>
      <c r="R1135" s="166">
        <v>1</v>
      </c>
      <c r="S1135" s="169">
        <v>163.4</v>
      </c>
      <c r="U1135" s="155">
        <v>345.65</v>
      </c>
      <c r="V1135" s="167">
        <v>9.6299999999999999E-4</v>
      </c>
      <c r="W1135" s="167">
        <v>1.66443474011124E-4</v>
      </c>
      <c r="X1135" s="167">
        <v>4.7918779434402197E-5</v>
      </c>
    </row>
    <row r="1136" spans="1:24">
      <c r="A1136" s="5">
        <v>811</v>
      </c>
      <c r="B1136" s="5">
        <v>814</v>
      </c>
      <c r="C1136" s="5" t="s">
        <v>1040</v>
      </c>
      <c r="D1136" s="5" t="s">
        <v>1041</v>
      </c>
      <c r="E1136" s="5" t="s">
        <v>266</v>
      </c>
      <c r="F1136" s="5" t="s">
        <v>2157</v>
      </c>
      <c r="G1136" s="5" t="s">
        <v>2158</v>
      </c>
      <c r="H1136" s="5" t="s">
        <v>269</v>
      </c>
      <c r="I1136" s="5" t="s">
        <v>1887</v>
      </c>
      <c r="J1136" s="5" t="s">
        <v>30</v>
      </c>
      <c r="K1136" s="5" t="s">
        <v>30</v>
      </c>
      <c r="L1136" s="3" t="s">
        <v>307</v>
      </c>
      <c r="M1136" s="3" t="s">
        <v>31</v>
      </c>
      <c r="N1136" s="5" t="s">
        <v>367</v>
      </c>
      <c r="O1136" s="5" t="s">
        <v>271</v>
      </c>
      <c r="P1136" s="5" t="s">
        <v>34</v>
      </c>
      <c r="Q1136" s="155">
        <v>1416695</v>
      </c>
      <c r="R1136" s="166">
        <v>1</v>
      </c>
      <c r="S1136" s="169">
        <v>1180</v>
      </c>
      <c r="U1136" s="155">
        <v>16717.001</v>
      </c>
      <c r="V1136" s="167">
        <v>5.9259999999999998E-3</v>
      </c>
      <c r="W1136" s="167">
        <v>8.0498687639645201E-3</v>
      </c>
      <c r="X1136" s="167">
        <v>2.3175428659372899E-3</v>
      </c>
    </row>
    <row r="1137" spans="1:24">
      <c r="A1137" s="5">
        <v>811</v>
      </c>
      <c r="B1137" s="5">
        <v>814</v>
      </c>
      <c r="C1137" s="5" t="s">
        <v>1872</v>
      </c>
      <c r="D1137" s="5" t="s">
        <v>1873</v>
      </c>
      <c r="E1137" s="5" t="s">
        <v>266</v>
      </c>
      <c r="F1137" s="5" t="s">
        <v>2484</v>
      </c>
      <c r="G1137" s="5" t="s">
        <v>2485</v>
      </c>
      <c r="H1137" s="5" t="s">
        <v>269</v>
      </c>
      <c r="I1137" s="5" t="s">
        <v>1887</v>
      </c>
      <c r="J1137" s="5" t="s">
        <v>30</v>
      </c>
      <c r="K1137" s="5" t="s">
        <v>30</v>
      </c>
      <c r="L1137" s="3" t="s">
        <v>307</v>
      </c>
      <c r="M1137" s="3" t="s">
        <v>31</v>
      </c>
      <c r="N1137" s="5" t="s">
        <v>560</v>
      </c>
      <c r="O1137" s="5" t="s">
        <v>271</v>
      </c>
      <c r="P1137" s="5" t="s">
        <v>34</v>
      </c>
      <c r="Q1137" s="155">
        <v>55259</v>
      </c>
      <c r="R1137" s="166">
        <v>1</v>
      </c>
      <c r="S1137" s="169">
        <v>3750</v>
      </c>
      <c r="U1137" s="155">
        <v>2072.2130000000002</v>
      </c>
      <c r="V1137" s="167">
        <v>3.2899999999999997E-4</v>
      </c>
      <c r="W1137" s="167">
        <v>9.9784875744440209E-4</v>
      </c>
      <c r="X1137" s="167">
        <v>2.8727887831561899E-4</v>
      </c>
    </row>
    <row r="1138" spans="1:24">
      <c r="A1138" s="5">
        <v>811</v>
      </c>
      <c r="B1138" s="5">
        <v>814</v>
      </c>
      <c r="C1138" s="5" t="s">
        <v>2159</v>
      </c>
      <c r="D1138" s="5" t="s">
        <v>2160</v>
      </c>
      <c r="E1138" s="5" t="s">
        <v>266</v>
      </c>
      <c r="F1138" s="5" t="s">
        <v>2161</v>
      </c>
      <c r="G1138" s="5" t="s">
        <v>2162</v>
      </c>
      <c r="H1138" s="5" t="s">
        <v>269</v>
      </c>
      <c r="I1138" s="5" t="s">
        <v>1887</v>
      </c>
      <c r="J1138" s="5" t="s">
        <v>30</v>
      </c>
      <c r="K1138" s="5" t="s">
        <v>30</v>
      </c>
      <c r="L1138" s="3" t="s">
        <v>307</v>
      </c>
      <c r="M1138" s="3" t="s">
        <v>31</v>
      </c>
      <c r="N1138" s="5" t="s">
        <v>337</v>
      </c>
      <c r="O1138" s="5" t="s">
        <v>271</v>
      </c>
      <c r="P1138" s="5" t="s">
        <v>34</v>
      </c>
      <c r="Q1138" s="155">
        <v>3371</v>
      </c>
      <c r="R1138" s="166">
        <v>1</v>
      </c>
      <c r="S1138" s="169">
        <v>44270</v>
      </c>
      <c r="U1138" s="155">
        <v>1492.3420000000001</v>
      </c>
      <c r="V1138" s="167">
        <v>2.7399999999999999E-4</v>
      </c>
      <c r="W1138" s="167">
        <v>7.18619017609182E-4</v>
      </c>
      <c r="X1138" s="167">
        <v>2.0688913402444199E-4</v>
      </c>
    </row>
    <row r="1139" spans="1:24">
      <c r="A1139" s="5">
        <v>811</v>
      </c>
      <c r="B1139" s="5">
        <v>814</v>
      </c>
      <c r="C1139" s="5" t="s">
        <v>2163</v>
      </c>
      <c r="D1139" s="5" t="s">
        <v>2164</v>
      </c>
      <c r="E1139" s="5" t="s">
        <v>266</v>
      </c>
      <c r="F1139" s="5" t="s">
        <v>2165</v>
      </c>
      <c r="G1139" s="5" t="s">
        <v>2166</v>
      </c>
      <c r="H1139" s="5" t="s">
        <v>269</v>
      </c>
      <c r="I1139" s="5" t="s">
        <v>1887</v>
      </c>
      <c r="J1139" s="5" t="s">
        <v>30</v>
      </c>
      <c r="K1139" s="5" t="s">
        <v>30</v>
      </c>
      <c r="L1139" s="3" t="s">
        <v>307</v>
      </c>
      <c r="M1139" s="3" t="s">
        <v>31</v>
      </c>
      <c r="N1139" s="5" t="s">
        <v>2167</v>
      </c>
      <c r="O1139" s="5" t="s">
        <v>271</v>
      </c>
      <c r="P1139" s="5" t="s">
        <v>34</v>
      </c>
      <c r="Q1139" s="155">
        <v>121857</v>
      </c>
      <c r="R1139" s="166">
        <v>1</v>
      </c>
      <c r="S1139" s="169">
        <v>349.4</v>
      </c>
      <c r="U1139" s="155">
        <v>425.76799999999997</v>
      </c>
      <c r="V1139" s="167">
        <v>1.835E-3</v>
      </c>
      <c r="W1139" s="167">
        <v>2.0502358082939999E-4</v>
      </c>
      <c r="X1139" s="167">
        <v>5.9025923407238902E-5</v>
      </c>
    </row>
    <row r="1140" spans="1:24">
      <c r="A1140" s="5">
        <v>811</v>
      </c>
      <c r="B1140" s="5">
        <v>814</v>
      </c>
      <c r="C1140" s="5" t="s">
        <v>2486</v>
      </c>
      <c r="D1140" s="5" t="s">
        <v>2487</v>
      </c>
      <c r="E1140" s="5" t="s">
        <v>266</v>
      </c>
      <c r="F1140" s="5" t="s">
        <v>2488</v>
      </c>
      <c r="G1140" s="5" t="s">
        <v>2489</v>
      </c>
      <c r="H1140" s="5" t="s">
        <v>269</v>
      </c>
      <c r="I1140" s="5" t="s">
        <v>1887</v>
      </c>
      <c r="J1140" s="5" t="s">
        <v>30</v>
      </c>
      <c r="K1140" s="5" t="s">
        <v>330</v>
      </c>
      <c r="L1140" s="3" t="s">
        <v>307</v>
      </c>
      <c r="M1140" s="3" t="s">
        <v>31</v>
      </c>
      <c r="N1140" s="5" t="s">
        <v>355</v>
      </c>
      <c r="O1140" s="5" t="s">
        <v>271</v>
      </c>
      <c r="P1140" s="5" t="s">
        <v>34</v>
      </c>
      <c r="Q1140" s="155">
        <v>19970</v>
      </c>
      <c r="R1140" s="166">
        <v>1</v>
      </c>
      <c r="S1140" s="169">
        <v>17410</v>
      </c>
      <c r="U1140" s="155">
        <v>3476.777</v>
      </c>
      <c r="V1140" s="167">
        <v>1.5089999999999999E-3</v>
      </c>
      <c r="W1140" s="167">
        <v>1.67419973065565E-3</v>
      </c>
      <c r="X1140" s="167">
        <v>4.8199911771285199E-4</v>
      </c>
    </row>
    <row r="1141" spans="1:24">
      <c r="A1141" s="5">
        <v>811</v>
      </c>
      <c r="B1141" s="5">
        <v>814</v>
      </c>
      <c r="C1141" s="5" t="s">
        <v>2168</v>
      </c>
      <c r="D1141" s="5" t="s">
        <v>2169</v>
      </c>
      <c r="E1141" s="5" t="s">
        <v>266</v>
      </c>
      <c r="F1141" s="5" t="s">
        <v>2170</v>
      </c>
      <c r="G1141" s="5" t="s">
        <v>2171</v>
      </c>
      <c r="H1141" s="5" t="s">
        <v>269</v>
      </c>
      <c r="I1141" s="5" t="s">
        <v>1887</v>
      </c>
      <c r="J1141" s="5" t="s">
        <v>30</v>
      </c>
      <c r="K1141" s="5" t="s">
        <v>30</v>
      </c>
      <c r="L1141" s="3" t="s">
        <v>307</v>
      </c>
      <c r="M1141" s="3" t="s">
        <v>31</v>
      </c>
      <c r="N1141" s="5" t="s">
        <v>317</v>
      </c>
      <c r="O1141" s="5" t="s">
        <v>271</v>
      </c>
      <c r="P1141" s="5" t="s">
        <v>34</v>
      </c>
      <c r="Q1141" s="155">
        <v>128561</v>
      </c>
      <c r="R1141" s="166">
        <v>1</v>
      </c>
      <c r="S1141" s="169">
        <v>1225</v>
      </c>
      <c r="U1141" s="155">
        <v>1574.8720000000001</v>
      </c>
      <c r="V1141" s="167">
        <v>1.1280000000000001E-3</v>
      </c>
      <c r="W1141" s="167">
        <v>7.5836060143260903E-4</v>
      </c>
      <c r="X1141" s="167">
        <v>2.18330665156395E-4</v>
      </c>
    </row>
    <row r="1142" spans="1:24">
      <c r="A1142" s="5">
        <v>811</v>
      </c>
      <c r="B1142" s="5">
        <v>814</v>
      </c>
      <c r="C1142" s="5" t="s">
        <v>1049</v>
      </c>
      <c r="D1142" s="5" t="s">
        <v>1050</v>
      </c>
      <c r="E1142" s="5" t="s">
        <v>266</v>
      </c>
      <c r="F1142" s="5" t="s">
        <v>2172</v>
      </c>
      <c r="G1142" s="5" t="s">
        <v>2173</v>
      </c>
      <c r="H1142" s="5" t="s">
        <v>269</v>
      </c>
      <c r="I1142" s="5" t="s">
        <v>1887</v>
      </c>
      <c r="J1142" s="5" t="s">
        <v>30</v>
      </c>
      <c r="K1142" s="5" t="s">
        <v>30</v>
      </c>
      <c r="L1142" s="3" t="s">
        <v>307</v>
      </c>
      <c r="M1142" s="3" t="s">
        <v>31</v>
      </c>
      <c r="N1142" s="5" t="s">
        <v>367</v>
      </c>
      <c r="O1142" s="5" t="s">
        <v>271</v>
      </c>
      <c r="P1142" s="5" t="s">
        <v>34</v>
      </c>
      <c r="Q1142" s="155">
        <v>30531</v>
      </c>
      <c r="R1142" s="166">
        <v>1</v>
      </c>
      <c r="S1142" s="169">
        <v>36050</v>
      </c>
      <c r="U1142" s="155">
        <v>11006.424999999999</v>
      </c>
      <c r="V1142" s="167">
        <v>2.52E-4</v>
      </c>
      <c r="W1142" s="167">
        <v>5.3000105004092904E-3</v>
      </c>
      <c r="X1142" s="167">
        <v>1.5258635742735999E-3</v>
      </c>
    </row>
    <row r="1143" spans="1:24">
      <c r="A1143" s="5">
        <v>811</v>
      </c>
      <c r="B1143" s="5">
        <v>814</v>
      </c>
      <c r="C1143" s="5" t="s">
        <v>2174</v>
      </c>
      <c r="D1143" s="5" t="s">
        <v>2175</v>
      </c>
      <c r="E1143" s="5" t="s">
        <v>266</v>
      </c>
      <c r="F1143" s="5" t="s">
        <v>2176</v>
      </c>
      <c r="G1143" s="5" t="s">
        <v>2177</v>
      </c>
      <c r="H1143" s="5" t="s">
        <v>269</v>
      </c>
      <c r="I1143" s="5" t="s">
        <v>1887</v>
      </c>
      <c r="J1143" s="5" t="s">
        <v>30</v>
      </c>
      <c r="K1143" s="5" t="s">
        <v>30</v>
      </c>
      <c r="L1143" s="3" t="s">
        <v>307</v>
      </c>
      <c r="M1143" s="3" t="s">
        <v>31</v>
      </c>
      <c r="N1143" s="5" t="s">
        <v>355</v>
      </c>
      <c r="O1143" s="5" t="s">
        <v>271</v>
      </c>
      <c r="P1143" s="5" t="s">
        <v>34</v>
      </c>
      <c r="Q1143" s="155">
        <v>7503</v>
      </c>
      <c r="R1143" s="166">
        <v>1</v>
      </c>
      <c r="S1143" s="169">
        <v>3492</v>
      </c>
      <c r="U1143" s="155">
        <v>262.005</v>
      </c>
      <c r="V1143" s="167">
        <v>5.8799999999999998E-4</v>
      </c>
      <c r="W1143" s="167">
        <v>1.2616520950941001E-4</v>
      </c>
      <c r="X1143" s="167">
        <v>3.6322738891958702E-5</v>
      </c>
    </row>
    <row r="1144" spans="1:24">
      <c r="A1144" s="5">
        <v>811</v>
      </c>
      <c r="B1144" s="5">
        <v>814</v>
      </c>
      <c r="C1144" s="5" t="s">
        <v>1067</v>
      </c>
      <c r="D1144" s="5" t="s">
        <v>1068</v>
      </c>
      <c r="E1144" s="5" t="s">
        <v>266</v>
      </c>
      <c r="F1144" s="5" t="s">
        <v>2178</v>
      </c>
      <c r="G1144" s="5" t="s">
        <v>2179</v>
      </c>
      <c r="H1144" s="5" t="s">
        <v>269</v>
      </c>
      <c r="I1144" s="5" t="s">
        <v>1887</v>
      </c>
      <c r="J1144" s="5" t="s">
        <v>30</v>
      </c>
      <c r="K1144" s="5" t="s">
        <v>30</v>
      </c>
      <c r="L1144" s="3" t="s">
        <v>307</v>
      </c>
      <c r="M1144" s="3" t="s">
        <v>31</v>
      </c>
      <c r="N1144" s="5" t="s">
        <v>317</v>
      </c>
      <c r="O1144" s="5" t="s">
        <v>271</v>
      </c>
      <c r="P1144" s="5" t="s">
        <v>34</v>
      </c>
      <c r="Q1144" s="155">
        <v>127200</v>
      </c>
      <c r="R1144" s="166">
        <v>1</v>
      </c>
      <c r="S1144" s="169">
        <v>4000</v>
      </c>
      <c r="U1144" s="155">
        <v>5088</v>
      </c>
      <c r="V1144" s="167">
        <v>1.614E-3</v>
      </c>
      <c r="W1144" s="167">
        <v>2.45006459418478E-3</v>
      </c>
      <c r="X1144" s="167">
        <v>7.0536922872044803E-4</v>
      </c>
    </row>
    <row r="1145" spans="1:24">
      <c r="A1145" s="5">
        <v>811</v>
      </c>
      <c r="B1145" s="5">
        <v>814</v>
      </c>
      <c r="C1145" s="5" t="s">
        <v>2180</v>
      </c>
      <c r="D1145" s="5" t="s">
        <v>2181</v>
      </c>
      <c r="E1145" s="5" t="s">
        <v>266</v>
      </c>
      <c r="F1145" s="5" t="s">
        <v>2182</v>
      </c>
      <c r="G1145" s="5" t="s">
        <v>2183</v>
      </c>
      <c r="H1145" s="5" t="s">
        <v>269</v>
      </c>
      <c r="I1145" s="5" t="s">
        <v>1887</v>
      </c>
      <c r="J1145" s="5" t="s">
        <v>30</v>
      </c>
      <c r="K1145" s="5" t="s">
        <v>30</v>
      </c>
      <c r="L1145" s="3" t="s">
        <v>307</v>
      </c>
      <c r="M1145" s="3" t="s">
        <v>31</v>
      </c>
      <c r="N1145" s="5" t="s">
        <v>337</v>
      </c>
      <c r="O1145" s="5" t="s">
        <v>271</v>
      </c>
      <c r="P1145" s="5" t="s">
        <v>34</v>
      </c>
      <c r="Q1145" s="155">
        <v>65519</v>
      </c>
      <c r="R1145" s="166">
        <v>1</v>
      </c>
      <c r="S1145" s="169">
        <v>1019</v>
      </c>
      <c r="U1145" s="155">
        <v>667.63900000000001</v>
      </c>
      <c r="V1145" s="167">
        <v>6.1300000000000005E-4</v>
      </c>
      <c r="W1145" s="167">
        <v>3.2149326259271602E-4</v>
      </c>
      <c r="X1145" s="167">
        <v>9.2557337146165805E-5</v>
      </c>
    </row>
    <row r="1146" spans="1:24">
      <c r="A1146" s="5">
        <v>811</v>
      </c>
      <c r="B1146" s="5">
        <v>814</v>
      </c>
      <c r="C1146" s="5" t="s">
        <v>1071</v>
      </c>
      <c r="D1146" s="5" t="s">
        <v>1072</v>
      </c>
      <c r="E1146" s="5" t="s">
        <v>266</v>
      </c>
      <c r="F1146" s="5" t="s">
        <v>2184</v>
      </c>
      <c r="G1146" s="5" t="s">
        <v>2185</v>
      </c>
      <c r="H1146" s="5" t="s">
        <v>269</v>
      </c>
      <c r="I1146" s="5" t="s">
        <v>1887</v>
      </c>
      <c r="J1146" s="5" t="s">
        <v>30</v>
      </c>
      <c r="K1146" s="5" t="s">
        <v>30</v>
      </c>
      <c r="L1146" s="3" t="s">
        <v>307</v>
      </c>
      <c r="M1146" s="3" t="s">
        <v>31</v>
      </c>
      <c r="N1146" s="5" t="s">
        <v>270</v>
      </c>
      <c r="O1146" s="5" t="s">
        <v>271</v>
      </c>
      <c r="P1146" s="5" t="s">
        <v>34</v>
      </c>
      <c r="Q1146" s="155">
        <v>2456602</v>
      </c>
      <c r="R1146" s="166">
        <v>1</v>
      </c>
      <c r="S1146" s="169">
        <v>7205</v>
      </c>
      <c r="U1146" s="155">
        <v>176998.174</v>
      </c>
      <c r="V1146" s="167">
        <v>1.836E-3</v>
      </c>
      <c r="W1146" s="167">
        <v>8.5231320675660902E-2</v>
      </c>
      <c r="X1146" s="167">
        <v>2.4537945273161301E-2</v>
      </c>
    </row>
    <row r="1147" spans="1:24">
      <c r="A1147" s="5">
        <v>811</v>
      </c>
      <c r="B1147" s="5">
        <v>814</v>
      </c>
      <c r="C1147" s="5" t="s">
        <v>2186</v>
      </c>
      <c r="D1147" s="5" t="s">
        <v>2187</v>
      </c>
      <c r="E1147" s="5" t="s">
        <v>266</v>
      </c>
      <c r="F1147" s="5" t="s">
        <v>2188</v>
      </c>
      <c r="G1147" s="5" t="s">
        <v>2189</v>
      </c>
      <c r="H1147" s="5" t="s">
        <v>269</v>
      </c>
      <c r="I1147" s="5" t="s">
        <v>1887</v>
      </c>
      <c r="J1147" s="5" t="s">
        <v>30</v>
      </c>
      <c r="K1147" s="5" t="s">
        <v>30</v>
      </c>
      <c r="L1147" s="3" t="s">
        <v>307</v>
      </c>
      <c r="M1147" s="3" t="s">
        <v>31</v>
      </c>
      <c r="N1147" s="5" t="s">
        <v>455</v>
      </c>
      <c r="O1147" s="5" t="s">
        <v>271</v>
      </c>
      <c r="P1147" s="5" t="s">
        <v>34</v>
      </c>
      <c r="Q1147" s="155">
        <v>24967</v>
      </c>
      <c r="R1147" s="166">
        <v>1</v>
      </c>
      <c r="S1147" s="169">
        <v>31330</v>
      </c>
      <c r="U1147" s="155">
        <v>7822.1610000000001</v>
      </c>
      <c r="V1147" s="167">
        <v>1.8010000000000001E-3</v>
      </c>
      <c r="W1147" s="167">
        <v>3.7666666590250499E-3</v>
      </c>
      <c r="X1147" s="167">
        <v>1.08441661596582E-3</v>
      </c>
    </row>
    <row r="1148" spans="1:24">
      <c r="A1148" s="5">
        <v>811</v>
      </c>
      <c r="B1148" s="5">
        <v>814</v>
      </c>
      <c r="C1148" s="5" t="s">
        <v>1081</v>
      </c>
      <c r="D1148" s="5" t="s">
        <v>1082</v>
      </c>
      <c r="E1148" s="5" t="s">
        <v>266</v>
      </c>
      <c r="F1148" s="5" t="s">
        <v>2190</v>
      </c>
      <c r="G1148" s="5" t="s">
        <v>2191</v>
      </c>
      <c r="H1148" s="5" t="s">
        <v>269</v>
      </c>
      <c r="I1148" s="5" t="s">
        <v>1887</v>
      </c>
      <c r="J1148" s="5" t="s">
        <v>30</v>
      </c>
      <c r="K1148" s="5" t="s">
        <v>30</v>
      </c>
      <c r="L1148" s="3" t="s">
        <v>307</v>
      </c>
      <c r="M1148" s="3" t="s">
        <v>31</v>
      </c>
      <c r="N1148" s="5" t="s">
        <v>920</v>
      </c>
      <c r="O1148" s="5" t="s">
        <v>271</v>
      </c>
      <c r="P1148" s="5" t="s">
        <v>34</v>
      </c>
      <c r="Q1148" s="155">
        <v>39861</v>
      </c>
      <c r="R1148" s="166">
        <v>1</v>
      </c>
      <c r="S1148" s="169">
        <v>53730</v>
      </c>
      <c r="T1148" s="153">
        <v>65.372</v>
      </c>
      <c r="U1148" s="155">
        <v>21482.687000000002</v>
      </c>
      <c r="V1148" s="167">
        <v>2.5070000000000001E-3</v>
      </c>
      <c r="W1148" s="167">
        <v>1.03447271304394E-2</v>
      </c>
      <c r="X1148" s="167">
        <v>2.97822849839983E-3</v>
      </c>
    </row>
    <row r="1149" spans="1:24">
      <c r="A1149" s="5">
        <v>811</v>
      </c>
      <c r="B1149" s="5">
        <v>814</v>
      </c>
      <c r="C1149" s="5" t="s">
        <v>293</v>
      </c>
      <c r="D1149" s="5" t="s">
        <v>294</v>
      </c>
      <c r="E1149" s="5" t="s">
        <v>266</v>
      </c>
      <c r="F1149" s="5" t="s">
        <v>2192</v>
      </c>
      <c r="G1149" s="5" t="s">
        <v>2193</v>
      </c>
      <c r="H1149" s="5" t="s">
        <v>269</v>
      </c>
      <c r="I1149" s="5" t="s">
        <v>1887</v>
      </c>
      <c r="J1149" s="5" t="s">
        <v>30</v>
      </c>
      <c r="K1149" s="5" t="s">
        <v>30</v>
      </c>
      <c r="L1149" s="3" t="s">
        <v>307</v>
      </c>
      <c r="M1149" s="3" t="s">
        <v>31</v>
      </c>
      <c r="N1149" s="5" t="s">
        <v>297</v>
      </c>
      <c r="O1149" s="5" t="s">
        <v>271</v>
      </c>
      <c r="P1149" s="5" t="s">
        <v>34</v>
      </c>
      <c r="Q1149" s="155">
        <v>46571</v>
      </c>
      <c r="R1149" s="166">
        <v>1</v>
      </c>
      <c r="S1149" s="169">
        <v>71500</v>
      </c>
      <c r="T1149" s="153">
        <v>519.49</v>
      </c>
      <c r="U1149" s="155">
        <v>33817.754999999997</v>
      </c>
      <c r="V1149" s="167">
        <v>3.3609999999999998E-3</v>
      </c>
      <c r="W1149" s="167">
        <v>1.62845291860895E-2</v>
      </c>
      <c r="X1149" s="167">
        <v>4.68828692081467E-3</v>
      </c>
    </row>
    <row r="1150" spans="1:24">
      <c r="A1150" s="5">
        <v>811</v>
      </c>
      <c r="B1150" s="5">
        <v>814</v>
      </c>
      <c r="C1150" s="5" t="s">
        <v>601</v>
      </c>
      <c r="D1150" s="5" t="s">
        <v>602</v>
      </c>
      <c r="E1150" s="5" t="s">
        <v>266</v>
      </c>
      <c r="F1150" s="5" t="s">
        <v>2194</v>
      </c>
      <c r="G1150" s="5" t="s">
        <v>2195</v>
      </c>
      <c r="H1150" s="5" t="s">
        <v>269</v>
      </c>
      <c r="I1150" s="5" t="s">
        <v>1887</v>
      </c>
      <c r="J1150" s="5" t="s">
        <v>30</v>
      </c>
      <c r="K1150" s="5" t="s">
        <v>30</v>
      </c>
      <c r="L1150" s="3" t="s">
        <v>307</v>
      </c>
      <c r="M1150" s="3" t="s">
        <v>31</v>
      </c>
      <c r="N1150" s="5" t="s">
        <v>297</v>
      </c>
      <c r="O1150" s="5" t="s">
        <v>271</v>
      </c>
      <c r="P1150" s="5" t="s">
        <v>34</v>
      </c>
      <c r="Q1150" s="155">
        <v>22604</v>
      </c>
      <c r="R1150" s="166">
        <v>1</v>
      </c>
      <c r="S1150" s="169">
        <v>5900</v>
      </c>
      <c r="U1150" s="155">
        <v>1333.636</v>
      </c>
      <c r="V1150" s="167">
        <v>1.8090000000000001E-3</v>
      </c>
      <c r="W1150" s="167">
        <v>6.4219621563093698E-4</v>
      </c>
      <c r="X1150" s="167">
        <v>1.84887145580547E-4</v>
      </c>
    </row>
    <row r="1151" spans="1:24">
      <c r="A1151" s="5">
        <v>811</v>
      </c>
      <c r="B1151" s="5">
        <v>814</v>
      </c>
      <c r="C1151" s="5" t="s">
        <v>2196</v>
      </c>
      <c r="D1151" s="5" t="s">
        <v>2197</v>
      </c>
      <c r="E1151" s="5" t="s">
        <v>266</v>
      </c>
      <c r="F1151" s="5" t="s">
        <v>2198</v>
      </c>
      <c r="G1151" s="5" t="s">
        <v>2199</v>
      </c>
      <c r="H1151" s="5" t="s">
        <v>269</v>
      </c>
      <c r="I1151" s="5" t="s">
        <v>1887</v>
      </c>
      <c r="J1151" s="5" t="s">
        <v>30</v>
      </c>
      <c r="K1151" s="5" t="s">
        <v>30</v>
      </c>
      <c r="L1151" s="3" t="s">
        <v>307</v>
      </c>
      <c r="M1151" s="3" t="s">
        <v>31</v>
      </c>
      <c r="N1151" s="5" t="s">
        <v>1957</v>
      </c>
      <c r="O1151" s="5" t="s">
        <v>271</v>
      </c>
      <c r="P1151" s="5" t="s">
        <v>34</v>
      </c>
      <c r="Q1151" s="155">
        <v>5940</v>
      </c>
      <c r="R1151" s="166">
        <v>1</v>
      </c>
      <c r="S1151" s="169">
        <v>6610</v>
      </c>
      <c r="U1151" s="155">
        <v>392.63400000000001</v>
      </c>
      <c r="V1151" s="167">
        <v>7.18E-4</v>
      </c>
      <c r="W1151" s="167">
        <v>1.8906813322978501E-4</v>
      </c>
      <c r="X1151" s="167">
        <v>5.4432378488487503E-5</v>
      </c>
    </row>
    <row r="1152" spans="1:24">
      <c r="A1152" s="5">
        <v>811</v>
      </c>
      <c r="B1152" s="5">
        <v>814</v>
      </c>
      <c r="C1152" s="5" t="s">
        <v>2200</v>
      </c>
      <c r="D1152" s="5" t="s">
        <v>2201</v>
      </c>
      <c r="E1152" s="5" t="s">
        <v>266</v>
      </c>
      <c r="F1152" s="5" t="s">
        <v>2202</v>
      </c>
      <c r="G1152" s="5" t="s">
        <v>2203</v>
      </c>
      <c r="H1152" s="5" t="s">
        <v>269</v>
      </c>
      <c r="I1152" s="5" t="s">
        <v>1887</v>
      </c>
      <c r="J1152" s="5" t="s">
        <v>30</v>
      </c>
      <c r="K1152" s="5" t="s">
        <v>30</v>
      </c>
      <c r="L1152" s="3" t="s">
        <v>307</v>
      </c>
      <c r="M1152" s="3" t="s">
        <v>31</v>
      </c>
      <c r="N1152" s="5" t="s">
        <v>337</v>
      </c>
      <c r="O1152" s="5" t="s">
        <v>271</v>
      </c>
      <c r="P1152" s="5" t="s">
        <v>34</v>
      </c>
      <c r="Q1152" s="155">
        <v>14227</v>
      </c>
      <c r="R1152" s="166">
        <v>1</v>
      </c>
      <c r="S1152" s="169">
        <v>18290</v>
      </c>
      <c r="U1152" s="155">
        <v>2602.1179999999999</v>
      </c>
      <c r="V1152" s="167">
        <v>1.49E-3</v>
      </c>
      <c r="W1152" s="167">
        <v>1.25301845847293E-3</v>
      </c>
      <c r="X1152" s="167">
        <v>3.6074178032829399E-4</v>
      </c>
    </row>
    <row r="1153" spans="1:24">
      <c r="A1153" s="5">
        <v>811</v>
      </c>
      <c r="B1153" s="5">
        <v>814</v>
      </c>
      <c r="C1153" s="5" t="s">
        <v>2204</v>
      </c>
      <c r="D1153" s="5" t="s">
        <v>2205</v>
      </c>
      <c r="E1153" s="5" t="s">
        <v>266</v>
      </c>
      <c r="F1153" s="5" t="s">
        <v>2206</v>
      </c>
      <c r="G1153" s="5" t="s">
        <v>2207</v>
      </c>
      <c r="H1153" s="5" t="s">
        <v>269</v>
      </c>
      <c r="I1153" s="5" t="s">
        <v>1887</v>
      </c>
      <c r="J1153" s="5" t="s">
        <v>30</v>
      </c>
      <c r="K1153" s="5" t="s">
        <v>30</v>
      </c>
      <c r="L1153" s="3" t="s">
        <v>307</v>
      </c>
      <c r="M1153" s="3" t="s">
        <v>31</v>
      </c>
      <c r="N1153" s="5" t="s">
        <v>693</v>
      </c>
      <c r="O1153" s="5" t="s">
        <v>271</v>
      </c>
      <c r="P1153" s="5" t="s">
        <v>34</v>
      </c>
      <c r="Q1153" s="155">
        <v>25132</v>
      </c>
      <c r="R1153" s="166">
        <v>1</v>
      </c>
      <c r="S1153" s="169">
        <v>23500</v>
      </c>
      <c r="U1153" s="155">
        <v>5906.02</v>
      </c>
      <c r="V1153" s="167">
        <v>2.7330000000000002E-3</v>
      </c>
      <c r="W1153" s="167">
        <v>2.8439721883937001E-3</v>
      </c>
      <c r="X1153" s="167">
        <v>8.1877452283953195E-4</v>
      </c>
    </row>
    <row r="1154" spans="1:24">
      <c r="A1154" s="5">
        <v>811</v>
      </c>
      <c r="B1154" s="5">
        <v>814</v>
      </c>
      <c r="C1154" s="5" t="s">
        <v>1114</v>
      </c>
      <c r="D1154" s="5" t="s">
        <v>1115</v>
      </c>
      <c r="E1154" s="5" t="s">
        <v>266</v>
      </c>
      <c r="F1154" s="5" t="s">
        <v>2208</v>
      </c>
      <c r="G1154" s="5" t="s">
        <v>2209</v>
      </c>
      <c r="H1154" s="5" t="s">
        <v>269</v>
      </c>
      <c r="I1154" s="5" t="s">
        <v>1887</v>
      </c>
      <c r="J1154" s="5" t="s">
        <v>30</v>
      </c>
      <c r="K1154" s="5" t="s">
        <v>330</v>
      </c>
      <c r="L1154" s="3" t="s">
        <v>307</v>
      </c>
      <c r="M1154" s="3" t="s">
        <v>31</v>
      </c>
      <c r="N1154" s="5" t="s">
        <v>1118</v>
      </c>
      <c r="O1154" s="5" t="s">
        <v>271</v>
      </c>
      <c r="P1154" s="5" t="s">
        <v>34</v>
      </c>
      <c r="Q1154" s="155">
        <v>51692</v>
      </c>
      <c r="R1154" s="166">
        <v>1</v>
      </c>
      <c r="S1154" s="169">
        <v>21750</v>
      </c>
      <c r="U1154" s="155">
        <v>11243.01</v>
      </c>
      <c r="V1154" s="167">
        <v>3.9680000000000002E-3</v>
      </c>
      <c r="W1154" s="167">
        <v>5.4139348925049896E-3</v>
      </c>
      <c r="X1154" s="167">
        <v>1.5586622036549301E-3</v>
      </c>
    </row>
    <row r="1155" spans="1:24">
      <c r="A1155" s="5">
        <v>811</v>
      </c>
      <c r="B1155" s="5">
        <v>814</v>
      </c>
      <c r="C1155" s="5" t="s">
        <v>1119</v>
      </c>
      <c r="D1155" s="5" t="s">
        <v>1120</v>
      </c>
      <c r="E1155" s="5" t="s">
        <v>266</v>
      </c>
      <c r="F1155" s="5" t="s">
        <v>2210</v>
      </c>
      <c r="G1155" s="5" t="s">
        <v>2211</v>
      </c>
      <c r="H1155" s="5" t="s">
        <v>269</v>
      </c>
      <c r="I1155" s="5" t="s">
        <v>1887</v>
      </c>
      <c r="J1155" s="5" t="s">
        <v>30</v>
      </c>
      <c r="K1155" s="5" t="s">
        <v>30</v>
      </c>
      <c r="L1155" s="3" t="s">
        <v>307</v>
      </c>
      <c r="M1155" s="3" t="s">
        <v>31</v>
      </c>
      <c r="N1155" s="5" t="s">
        <v>317</v>
      </c>
      <c r="O1155" s="5" t="s">
        <v>271</v>
      </c>
      <c r="P1155" s="5" t="s">
        <v>34</v>
      </c>
      <c r="Q1155" s="155">
        <v>84106</v>
      </c>
      <c r="R1155" s="166">
        <v>1</v>
      </c>
      <c r="S1155" s="169">
        <v>15670</v>
      </c>
      <c r="U1155" s="155">
        <v>13179.41</v>
      </c>
      <c r="V1155" s="167">
        <v>3.6670000000000001E-3</v>
      </c>
      <c r="W1155" s="167">
        <v>6.34638488664656E-3</v>
      </c>
      <c r="X1155" s="167">
        <v>1.8271128946077801E-3</v>
      </c>
    </row>
    <row r="1156" spans="1:24">
      <c r="A1156" s="5">
        <v>811</v>
      </c>
      <c r="B1156" s="5">
        <v>814</v>
      </c>
      <c r="C1156" s="5" t="s">
        <v>1128</v>
      </c>
      <c r="D1156" s="5" t="s">
        <v>1129</v>
      </c>
      <c r="E1156" s="5" t="s">
        <v>266</v>
      </c>
      <c r="F1156" s="5" t="s">
        <v>2212</v>
      </c>
      <c r="G1156" s="5" t="s">
        <v>2213</v>
      </c>
      <c r="H1156" s="5" t="s">
        <v>269</v>
      </c>
      <c r="I1156" s="5" t="s">
        <v>1887</v>
      </c>
      <c r="J1156" s="5" t="s">
        <v>30</v>
      </c>
      <c r="K1156" s="5" t="s">
        <v>30</v>
      </c>
      <c r="L1156" s="3" t="s">
        <v>307</v>
      </c>
      <c r="M1156" s="3" t="s">
        <v>31</v>
      </c>
      <c r="N1156" s="5" t="s">
        <v>381</v>
      </c>
      <c r="O1156" s="5" t="s">
        <v>271</v>
      </c>
      <c r="P1156" s="5" t="s">
        <v>34</v>
      </c>
      <c r="Q1156" s="155">
        <v>21612</v>
      </c>
      <c r="R1156" s="166">
        <v>1</v>
      </c>
      <c r="S1156" s="169">
        <v>65150</v>
      </c>
      <c r="U1156" s="155">
        <v>14080.218000000001</v>
      </c>
      <c r="V1156" s="167">
        <v>1.3110000000000001E-3</v>
      </c>
      <c r="W1156" s="167">
        <v>6.7801579402915002E-3</v>
      </c>
      <c r="X1156" s="167">
        <v>1.95199538342684E-3</v>
      </c>
    </row>
    <row r="1157" spans="1:24">
      <c r="A1157" s="5">
        <v>811</v>
      </c>
      <c r="B1157" s="5">
        <v>814</v>
      </c>
      <c r="C1157" s="5" t="s">
        <v>2490</v>
      </c>
      <c r="D1157" s="5" t="s">
        <v>2491</v>
      </c>
      <c r="E1157" s="5" t="s">
        <v>266</v>
      </c>
      <c r="F1157" s="5" t="s">
        <v>2492</v>
      </c>
      <c r="G1157" s="5" t="s">
        <v>2493</v>
      </c>
      <c r="H1157" s="5" t="s">
        <v>269</v>
      </c>
      <c r="I1157" s="5" t="s">
        <v>1887</v>
      </c>
      <c r="J1157" s="5" t="s">
        <v>30</v>
      </c>
      <c r="K1157" s="5" t="s">
        <v>30</v>
      </c>
      <c r="L1157" s="3" t="s">
        <v>307</v>
      </c>
      <c r="M1157" s="3" t="s">
        <v>31</v>
      </c>
      <c r="N1157" s="5" t="s">
        <v>317</v>
      </c>
      <c r="O1157" s="5" t="s">
        <v>271</v>
      </c>
      <c r="P1157" s="5" t="s">
        <v>34</v>
      </c>
      <c r="Q1157" s="155">
        <v>1741.9</v>
      </c>
      <c r="R1157" s="166">
        <v>1</v>
      </c>
      <c r="S1157" s="169">
        <v>295.10000000000002</v>
      </c>
      <c r="U1157" s="155">
        <v>5.14</v>
      </c>
      <c r="V1157" s="167">
        <v>2.1999999999999999E-5</v>
      </c>
      <c r="W1157" s="167">
        <v>2.4752716080026501E-6</v>
      </c>
      <c r="X1157" s="167">
        <v>7.1262628305985496E-7</v>
      </c>
    </row>
    <row r="1158" spans="1:24">
      <c r="A1158" s="5">
        <v>811</v>
      </c>
      <c r="B1158" s="5">
        <v>814</v>
      </c>
      <c r="C1158" s="5" t="s">
        <v>2214</v>
      </c>
      <c r="D1158" s="5" t="s">
        <v>2215</v>
      </c>
      <c r="E1158" s="5" t="s">
        <v>266</v>
      </c>
      <c r="F1158" s="5" t="s">
        <v>2216</v>
      </c>
      <c r="G1158" s="5" t="s">
        <v>2217</v>
      </c>
      <c r="H1158" s="5" t="s">
        <v>269</v>
      </c>
      <c r="I1158" s="5" t="s">
        <v>1887</v>
      </c>
      <c r="J1158" s="5" t="s">
        <v>30</v>
      </c>
      <c r="K1158" s="5" t="s">
        <v>30</v>
      </c>
      <c r="L1158" s="3" t="s">
        <v>307</v>
      </c>
      <c r="M1158" s="3" t="s">
        <v>31</v>
      </c>
      <c r="N1158" s="5" t="s">
        <v>1916</v>
      </c>
      <c r="O1158" s="5" t="s">
        <v>271</v>
      </c>
      <c r="P1158" s="5" t="s">
        <v>34</v>
      </c>
      <c r="Q1158" s="155">
        <v>3515</v>
      </c>
      <c r="R1158" s="166">
        <v>1</v>
      </c>
      <c r="S1158" s="169">
        <v>19960</v>
      </c>
      <c r="U1158" s="155">
        <v>701.59400000000005</v>
      </c>
      <c r="V1158" s="167">
        <v>1.2620000000000001E-3</v>
      </c>
      <c r="W1158" s="167">
        <v>3.3784406817855201E-4</v>
      </c>
      <c r="X1158" s="167">
        <v>9.7264704924310895E-5</v>
      </c>
    </row>
    <row r="1159" spans="1:24">
      <c r="A1159" s="5">
        <v>811</v>
      </c>
      <c r="B1159" s="5">
        <v>814</v>
      </c>
      <c r="C1159" s="5" t="s">
        <v>2218</v>
      </c>
      <c r="D1159" s="5" t="s">
        <v>2219</v>
      </c>
      <c r="E1159" s="5" t="s">
        <v>266</v>
      </c>
      <c r="F1159" s="5" t="s">
        <v>2220</v>
      </c>
      <c r="G1159" s="5" t="s">
        <v>2221</v>
      </c>
      <c r="H1159" s="5" t="s">
        <v>269</v>
      </c>
      <c r="I1159" s="5" t="s">
        <v>1887</v>
      </c>
      <c r="J1159" s="5" t="s">
        <v>30</v>
      </c>
      <c r="K1159" s="5" t="s">
        <v>30</v>
      </c>
      <c r="L1159" s="3" t="s">
        <v>307</v>
      </c>
      <c r="M1159" s="3" t="s">
        <v>31</v>
      </c>
      <c r="N1159" s="5" t="s">
        <v>2222</v>
      </c>
      <c r="O1159" s="5" t="s">
        <v>271</v>
      </c>
      <c r="P1159" s="5" t="s">
        <v>34</v>
      </c>
      <c r="Q1159" s="155">
        <v>130066</v>
      </c>
      <c r="R1159" s="166">
        <v>1</v>
      </c>
      <c r="S1159" s="169">
        <v>2260</v>
      </c>
      <c r="U1159" s="155">
        <v>2939.4920000000002</v>
      </c>
      <c r="V1159" s="167">
        <v>2.2550000000000001E-3</v>
      </c>
      <c r="W1159" s="167">
        <v>1.41547647288985E-3</v>
      </c>
      <c r="X1159" s="167">
        <v>4.0751315305075401E-4</v>
      </c>
    </row>
    <row r="1160" spans="1:24">
      <c r="A1160" s="5">
        <v>811</v>
      </c>
      <c r="B1160" s="5">
        <v>814</v>
      </c>
      <c r="C1160" s="5" t="s">
        <v>2223</v>
      </c>
      <c r="D1160" s="5" t="s">
        <v>2224</v>
      </c>
      <c r="E1160" s="5" t="s">
        <v>266</v>
      </c>
      <c r="F1160" s="5" t="s">
        <v>2225</v>
      </c>
      <c r="G1160" s="5" t="s">
        <v>2226</v>
      </c>
      <c r="H1160" s="5" t="s">
        <v>269</v>
      </c>
      <c r="I1160" s="5" t="s">
        <v>1887</v>
      </c>
      <c r="J1160" s="5" t="s">
        <v>30</v>
      </c>
      <c r="K1160" s="5" t="s">
        <v>330</v>
      </c>
      <c r="L1160" s="3" t="s">
        <v>307</v>
      </c>
      <c r="M1160" s="3" t="s">
        <v>31</v>
      </c>
      <c r="N1160" s="5" t="s">
        <v>1118</v>
      </c>
      <c r="O1160" s="5" t="s">
        <v>271</v>
      </c>
      <c r="P1160" s="5" t="s">
        <v>34</v>
      </c>
      <c r="Q1160" s="155">
        <v>60277</v>
      </c>
      <c r="R1160" s="166">
        <v>1</v>
      </c>
      <c r="S1160" s="169">
        <v>34250</v>
      </c>
      <c r="U1160" s="155">
        <v>20644.873</v>
      </c>
      <c r="V1160" s="167">
        <v>1.261E-3</v>
      </c>
      <c r="W1160" s="167">
        <v>9.9412875714836799E-3</v>
      </c>
      <c r="X1160" s="167">
        <v>2.8620789686236198E-3</v>
      </c>
    </row>
    <row r="1161" spans="1:24">
      <c r="A1161" s="5">
        <v>811</v>
      </c>
      <c r="B1161" s="5">
        <v>814</v>
      </c>
      <c r="C1161" s="5" t="s">
        <v>1137</v>
      </c>
      <c r="D1161" s="5" t="s">
        <v>1138</v>
      </c>
      <c r="E1161" s="5" t="s">
        <v>266</v>
      </c>
      <c r="F1161" s="5" t="s">
        <v>2227</v>
      </c>
      <c r="G1161" s="5" t="s">
        <v>2228</v>
      </c>
      <c r="H1161" s="5" t="s">
        <v>269</v>
      </c>
      <c r="I1161" s="5" t="s">
        <v>1887</v>
      </c>
      <c r="J1161" s="5" t="s">
        <v>30</v>
      </c>
      <c r="K1161" s="5" t="s">
        <v>30</v>
      </c>
      <c r="L1161" s="3" t="s">
        <v>307</v>
      </c>
      <c r="M1161" s="3" t="s">
        <v>31</v>
      </c>
      <c r="N1161" s="5" t="s">
        <v>355</v>
      </c>
      <c r="O1161" s="5" t="s">
        <v>271</v>
      </c>
      <c r="P1161" s="5" t="s">
        <v>34</v>
      </c>
      <c r="Q1161" s="155">
        <v>264006</v>
      </c>
      <c r="R1161" s="166">
        <v>1</v>
      </c>
      <c r="S1161" s="169">
        <v>3548</v>
      </c>
      <c r="U1161" s="155">
        <v>9366.9330000000009</v>
      </c>
      <c r="V1161" s="167">
        <v>2.7929999999999999E-3</v>
      </c>
      <c r="W1161" s="167">
        <v>4.5105327447706803E-3</v>
      </c>
      <c r="X1161" s="167">
        <v>1.2985743358965799E-3</v>
      </c>
    </row>
    <row r="1162" spans="1:24">
      <c r="A1162" s="5">
        <v>811</v>
      </c>
      <c r="B1162" s="5">
        <v>814</v>
      </c>
      <c r="C1162" s="5" t="s">
        <v>1644</v>
      </c>
      <c r="D1162" s="5" t="s">
        <v>1645</v>
      </c>
      <c r="E1162" s="5" t="s">
        <v>266</v>
      </c>
      <c r="F1162" s="5" t="s">
        <v>2494</v>
      </c>
      <c r="G1162" s="5" t="s">
        <v>2495</v>
      </c>
      <c r="H1162" s="5" t="s">
        <v>269</v>
      </c>
      <c r="I1162" s="5" t="s">
        <v>1887</v>
      </c>
      <c r="J1162" s="5" t="s">
        <v>30</v>
      </c>
      <c r="K1162" s="5" t="s">
        <v>30</v>
      </c>
      <c r="L1162" s="3" t="s">
        <v>316</v>
      </c>
      <c r="M1162" s="3" t="s">
        <v>31</v>
      </c>
      <c r="N1162" s="5" t="s">
        <v>317</v>
      </c>
      <c r="O1162" s="5" t="s">
        <v>271</v>
      </c>
      <c r="P1162" s="5" t="s">
        <v>34</v>
      </c>
      <c r="Q1162" s="155">
        <v>64330</v>
      </c>
      <c r="R1162" s="166">
        <v>1</v>
      </c>
      <c r="S1162" s="169">
        <v>3759</v>
      </c>
      <c r="U1162" s="155">
        <v>2418.165</v>
      </c>
      <c r="V1162" s="167">
        <v>0</v>
      </c>
      <c r="W1162" s="167">
        <v>1.16443783694525E-3</v>
      </c>
      <c r="X1162" s="167">
        <v>3.3523957731093E-4</v>
      </c>
    </row>
    <row r="1163" spans="1:24">
      <c r="A1163" s="5">
        <v>811</v>
      </c>
      <c r="B1163" s="5">
        <v>814</v>
      </c>
      <c r="C1163" s="5" t="s">
        <v>2496</v>
      </c>
      <c r="D1163" s="5" t="s">
        <v>2497</v>
      </c>
      <c r="E1163" s="5" t="s">
        <v>266</v>
      </c>
      <c r="F1163" s="5" t="s">
        <v>2498</v>
      </c>
      <c r="G1163" s="5" t="s">
        <v>2499</v>
      </c>
      <c r="H1163" s="5" t="s">
        <v>269</v>
      </c>
      <c r="I1163" s="5" t="s">
        <v>1887</v>
      </c>
      <c r="J1163" s="5" t="s">
        <v>30</v>
      </c>
      <c r="K1163" s="5" t="s">
        <v>30</v>
      </c>
      <c r="L1163" s="3" t="s">
        <v>307</v>
      </c>
      <c r="M1163" s="3" t="s">
        <v>31</v>
      </c>
      <c r="N1163" s="5" t="s">
        <v>337</v>
      </c>
      <c r="O1163" s="5" t="s">
        <v>271</v>
      </c>
      <c r="P1163" s="5" t="s">
        <v>34</v>
      </c>
      <c r="Q1163" s="155">
        <v>88096</v>
      </c>
      <c r="R1163" s="166">
        <v>1</v>
      </c>
      <c r="S1163" s="169">
        <v>207.8</v>
      </c>
      <c r="U1163" s="155">
        <v>183.06299999999999</v>
      </c>
      <c r="V1163" s="167">
        <v>1.0319999999999999E-3</v>
      </c>
      <c r="W1163" s="167">
        <v>8.8151998906597795E-5</v>
      </c>
      <c r="X1163" s="167">
        <v>2.5378803328898401E-5</v>
      </c>
    </row>
    <row r="1164" spans="1:24">
      <c r="A1164" s="5">
        <v>811</v>
      </c>
      <c r="B1164" s="5">
        <v>814</v>
      </c>
      <c r="C1164" s="5" t="s">
        <v>1156</v>
      </c>
      <c r="D1164" s="5" t="s">
        <v>1157</v>
      </c>
      <c r="E1164" s="5" t="s">
        <v>266</v>
      </c>
      <c r="F1164" s="5" t="s">
        <v>2229</v>
      </c>
      <c r="G1164" s="5" t="s">
        <v>2230</v>
      </c>
      <c r="H1164" s="5" t="s">
        <v>269</v>
      </c>
      <c r="I1164" s="5" t="s">
        <v>1887</v>
      </c>
      <c r="J1164" s="5" t="s">
        <v>30</v>
      </c>
      <c r="K1164" s="5" t="s">
        <v>30</v>
      </c>
      <c r="L1164" s="3" t="s">
        <v>307</v>
      </c>
      <c r="M1164" s="3" t="s">
        <v>31</v>
      </c>
      <c r="N1164" s="5" t="s">
        <v>367</v>
      </c>
      <c r="O1164" s="5" t="s">
        <v>271</v>
      </c>
      <c r="P1164" s="5" t="s">
        <v>34</v>
      </c>
      <c r="Q1164" s="155">
        <v>1004183</v>
      </c>
      <c r="R1164" s="166">
        <v>1</v>
      </c>
      <c r="S1164" s="169">
        <v>2721</v>
      </c>
      <c r="U1164" s="155">
        <v>27323.819</v>
      </c>
      <c r="V1164" s="167">
        <v>4.9940000000000002E-3</v>
      </c>
      <c r="W1164" s="167">
        <v>1.315745333399E-2</v>
      </c>
      <c r="X1164" s="167">
        <v>3.788007357908E-3</v>
      </c>
    </row>
    <row r="1165" spans="1:24">
      <c r="A1165" s="5">
        <v>811</v>
      </c>
      <c r="B1165" s="5">
        <v>814</v>
      </c>
      <c r="C1165" s="5" t="s">
        <v>2362</v>
      </c>
      <c r="D1165" s="5" t="s">
        <v>2363</v>
      </c>
      <c r="E1165" s="5" t="s">
        <v>266</v>
      </c>
      <c r="F1165" s="5" t="s">
        <v>2364</v>
      </c>
      <c r="G1165" s="5" t="s">
        <v>2365</v>
      </c>
      <c r="H1165" s="5" t="s">
        <v>269</v>
      </c>
      <c r="I1165" s="5" t="s">
        <v>1887</v>
      </c>
      <c r="J1165" s="5" t="s">
        <v>30</v>
      </c>
      <c r="K1165" s="5" t="s">
        <v>30</v>
      </c>
      <c r="L1165" s="3" t="s">
        <v>307</v>
      </c>
      <c r="M1165" s="3" t="s">
        <v>31</v>
      </c>
      <c r="N1165" s="5" t="s">
        <v>367</v>
      </c>
      <c r="O1165" s="5" t="s">
        <v>271</v>
      </c>
      <c r="P1165" s="5" t="s">
        <v>34</v>
      </c>
      <c r="Q1165" s="155">
        <v>65826</v>
      </c>
      <c r="R1165" s="166">
        <v>1</v>
      </c>
      <c r="S1165" s="169">
        <v>597</v>
      </c>
      <c r="U1165" s="155">
        <v>392.98099999999999</v>
      </c>
      <c r="V1165" s="167">
        <v>6.0999999999999997E-4</v>
      </c>
      <c r="W1165" s="167">
        <v>1.8923533280297501E-4</v>
      </c>
      <c r="X1165" s="167">
        <v>5.4480514947527599E-5</v>
      </c>
    </row>
    <row r="1166" spans="1:24">
      <c r="A1166" s="5">
        <v>811</v>
      </c>
      <c r="B1166" s="5">
        <v>814</v>
      </c>
      <c r="C1166" s="5" t="s">
        <v>2500</v>
      </c>
      <c r="D1166" s="5" t="s">
        <v>2501</v>
      </c>
      <c r="E1166" s="5" t="s">
        <v>266</v>
      </c>
      <c r="F1166" s="5" t="s">
        <v>2502</v>
      </c>
      <c r="G1166" s="5" t="s">
        <v>2503</v>
      </c>
      <c r="H1166" s="5" t="s">
        <v>269</v>
      </c>
      <c r="I1166" s="5" t="s">
        <v>1887</v>
      </c>
      <c r="J1166" s="5" t="s">
        <v>30</v>
      </c>
      <c r="K1166" s="5" t="s">
        <v>30</v>
      </c>
      <c r="L1166" s="3" t="s">
        <v>307</v>
      </c>
      <c r="M1166" s="3" t="s">
        <v>31</v>
      </c>
      <c r="N1166" s="5" t="s">
        <v>455</v>
      </c>
      <c r="O1166" s="5" t="s">
        <v>271</v>
      </c>
      <c r="P1166" s="5" t="s">
        <v>34</v>
      </c>
      <c r="Q1166" s="155">
        <v>20216</v>
      </c>
      <c r="R1166" s="166">
        <v>1</v>
      </c>
      <c r="S1166" s="169">
        <v>4249</v>
      </c>
      <c r="U1166" s="155">
        <v>858.97799999999995</v>
      </c>
      <c r="V1166" s="167">
        <v>4.1599999999999997E-4</v>
      </c>
      <c r="W1166" s="167">
        <v>4.1363034453091899E-4</v>
      </c>
      <c r="X1166" s="167">
        <v>1.19083438775306E-4</v>
      </c>
    </row>
    <row r="1167" spans="1:24">
      <c r="A1167" s="5">
        <v>811</v>
      </c>
      <c r="B1167" s="5">
        <v>814</v>
      </c>
      <c r="C1167" s="5" t="s">
        <v>2504</v>
      </c>
      <c r="D1167" s="5" t="s">
        <v>2505</v>
      </c>
      <c r="E1167" s="5" t="s">
        <v>266</v>
      </c>
      <c r="F1167" s="5" t="s">
        <v>2506</v>
      </c>
      <c r="G1167" s="5" t="s">
        <v>2507</v>
      </c>
      <c r="H1167" s="5" t="s">
        <v>269</v>
      </c>
      <c r="I1167" s="5" t="s">
        <v>1887</v>
      </c>
      <c r="J1167" s="5" t="s">
        <v>30</v>
      </c>
      <c r="K1167" s="5" t="s">
        <v>30</v>
      </c>
      <c r="L1167" s="3" t="s">
        <v>307</v>
      </c>
      <c r="M1167" s="3" t="s">
        <v>31</v>
      </c>
      <c r="N1167" s="5" t="s">
        <v>337</v>
      </c>
      <c r="O1167" s="5" t="s">
        <v>271</v>
      </c>
      <c r="P1167" s="5" t="s">
        <v>34</v>
      </c>
      <c r="Q1167" s="155">
        <v>1258</v>
      </c>
      <c r="R1167" s="166">
        <v>1</v>
      </c>
      <c r="S1167" s="169">
        <v>5243</v>
      </c>
      <c r="U1167" s="155">
        <v>65.956999999999994</v>
      </c>
      <c r="V1167" s="167">
        <v>1.4999999999999999E-4</v>
      </c>
      <c r="W1167" s="167">
        <v>3.1760763253688998E-5</v>
      </c>
      <c r="X1167" s="167">
        <v>9.1438671180347599E-6</v>
      </c>
    </row>
    <row r="1168" spans="1:24">
      <c r="A1168" s="5">
        <v>811</v>
      </c>
      <c r="B1168" s="5">
        <v>814</v>
      </c>
      <c r="C1168" s="5" t="s">
        <v>2231</v>
      </c>
      <c r="D1168" s="5" t="s">
        <v>2232</v>
      </c>
      <c r="E1168" s="5" t="s">
        <v>266</v>
      </c>
      <c r="F1168" s="5" t="s">
        <v>2233</v>
      </c>
      <c r="G1168" s="5" t="s">
        <v>2234</v>
      </c>
      <c r="H1168" s="5" t="s">
        <v>269</v>
      </c>
      <c r="I1168" s="5" t="s">
        <v>1887</v>
      </c>
      <c r="J1168" s="5" t="s">
        <v>30</v>
      </c>
      <c r="K1168" s="5" t="s">
        <v>30</v>
      </c>
      <c r="L1168" s="3" t="s">
        <v>307</v>
      </c>
      <c r="M1168" s="3" t="s">
        <v>31</v>
      </c>
      <c r="N1168" s="5" t="s">
        <v>455</v>
      </c>
      <c r="O1168" s="5" t="s">
        <v>271</v>
      </c>
      <c r="P1168" s="5" t="s">
        <v>34</v>
      </c>
      <c r="Q1168" s="155">
        <v>11156</v>
      </c>
      <c r="R1168" s="166">
        <v>1</v>
      </c>
      <c r="S1168" s="169">
        <v>35170</v>
      </c>
      <c r="U1168" s="155">
        <v>3923.5650000000001</v>
      </c>
      <c r="V1168" s="167">
        <v>8.0999999999999996E-4</v>
      </c>
      <c r="W1168" s="167">
        <v>1.8893451610643699E-3</v>
      </c>
      <c r="X1168" s="167">
        <v>5.4393910356886595E-4</v>
      </c>
    </row>
    <row r="1169" spans="1:24">
      <c r="A1169" s="5">
        <v>811</v>
      </c>
      <c r="B1169" s="5">
        <v>814</v>
      </c>
      <c r="C1169" s="5" t="s">
        <v>1169</v>
      </c>
      <c r="D1169" s="5" t="s">
        <v>1170</v>
      </c>
      <c r="E1169" s="5" t="s">
        <v>266</v>
      </c>
      <c r="F1169" s="5" t="s">
        <v>2235</v>
      </c>
      <c r="G1169" s="5" t="s">
        <v>2236</v>
      </c>
      <c r="H1169" s="5" t="s">
        <v>269</v>
      </c>
      <c r="I1169" s="5" t="s">
        <v>1887</v>
      </c>
      <c r="J1169" s="5" t="s">
        <v>30</v>
      </c>
      <c r="K1169" s="5" t="s">
        <v>30</v>
      </c>
      <c r="L1169" s="3" t="s">
        <v>307</v>
      </c>
      <c r="M1169" s="3" t="s">
        <v>31</v>
      </c>
      <c r="N1169" s="5" t="s">
        <v>367</v>
      </c>
      <c r="O1169" s="5" t="s">
        <v>271</v>
      </c>
      <c r="P1169" s="5" t="s">
        <v>34</v>
      </c>
      <c r="Q1169" s="155">
        <v>273244</v>
      </c>
      <c r="R1169" s="166">
        <v>1</v>
      </c>
      <c r="S1169" s="169">
        <v>542.9</v>
      </c>
      <c r="U1169" s="155">
        <v>1483.442</v>
      </c>
      <c r="V1169" s="167">
        <v>1.5579999999999999E-3</v>
      </c>
      <c r="W1169" s="167">
        <v>7.1433331916386097E-4</v>
      </c>
      <c r="X1169" s="167">
        <v>2.0565528908252499E-4</v>
      </c>
    </row>
    <row r="1170" spans="1:24">
      <c r="A1170" s="5">
        <v>811</v>
      </c>
      <c r="B1170" s="5">
        <v>814</v>
      </c>
      <c r="C1170" s="5" t="s">
        <v>2237</v>
      </c>
      <c r="D1170" s="5" t="s">
        <v>2238</v>
      </c>
      <c r="E1170" s="5" t="s">
        <v>984</v>
      </c>
      <c r="F1170" s="5" t="s">
        <v>2239</v>
      </c>
      <c r="G1170" s="5" t="s">
        <v>2240</v>
      </c>
      <c r="H1170" s="5" t="s">
        <v>269</v>
      </c>
      <c r="I1170" s="5" t="s">
        <v>1887</v>
      </c>
      <c r="J1170" s="5" t="s">
        <v>30</v>
      </c>
      <c r="K1170" s="5" t="s">
        <v>30</v>
      </c>
      <c r="L1170" s="3" t="s">
        <v>307</v>
      </c>
      <c r="M1170" s="3" t="s">
        <v>31</v>
      </c>
      <c r="N1170" s="5" t="s">
        <v>685</v>
      </c>
      <c r="O1170" s="5" t="s">
        <v>271</v>
      </c>
      <c r="P1170" s="5" t="s">
        <v>34</v>
      </c>
      <c r="Q1170" s="155">
        <v>4672660</v>
      </c>
      <c r="R1170" s="166">
        <v>1</v>
      </c>
      <c r="S1170" s="169">
        <v>477.4</v>
      </c>
      <c r="U1170" s="155">
        <v>22307.278999999999</v>
      </c>
      <c r="V1170" s="167">
        <v>4.1580000000000002E-3</v>
      </c>
      <c r="W1170" s="167">
        <v>1.0741799150646899E-2</v>
      </c>
      <c r="X1170" s="167">
        <v>3.0925448251224001E-3</v>
      </c>
    </row>
    <row r="1171" spans="1:24">
      <c r="A1171" s="5">
        <v>811</v>
      </c>
      <c r="B1171" s="5">
        <v>814</v>
      </c>
      <c r="C1171" s="5" t="s">
        <v>2512</v>
      </c>
      <c r="D1171" s="5" t="s">
        <v>2513</v>
      </c>
      <c r="E1171" s="5" t="s">
        <v>266</v>
      </c>
      <c r="F1171" s="5" t="s">
        <v>2514</v>
      </c>
      <c r="G1171" s="5" t="s">
        <v>2515</v>
      </c>
      <c r="H1171" s="5" t="s">
        <v>269</v>
      </c>
      <c r="I1171" s="5" t="s">
        <v>1887</v>
      </c>
      <c r="J1171" s="5" t="s">
        <v>30</v>
      </c>
      <c r="K1171" s="5" t="s">
        <v>30</v>
      </c>
      <c r="L1171" s="3" t="s">
        <v>307</v>
      </c>
      <c r="M1171" s="3" t="s">
        <v>31</v>
      </c>
      <c r="N1171" s="5" t="s">
        <v>393</v>
      </c>
      <c r="O1171" s="5" t="s">
        <v>271</v>
      </c>
      <c r="P1171" s="5" t="s">
        <v>34</v>
      </c>
      <c r="Q1171" s="155">
        <v>7277</v>
      </c>
      <c r="R1171" s="166">
        <v>1</v>
      </c>
      <c r="S1171" s="169">
        <v>1856</v>
      </c>
      <c r="U1171" s="155">
        <v>135.06100000000001</v>
      </c>
      <c r="V1171" s="167">
        <v>6.9999999999999999E-4</v>
      </c>
      <c r="W1171" s="167">
        <v>6.5037041698691301E-5</v>
      </c>
      <c r="X1171" s="167">
        <v>1.8724048357806599E-5</v>
      </c>
    </row>
    <row r="1172" spans="1:24">
      <c r="A1172" s="5">
        <v>811</v>
      </c>
      <c r="B1172" s="5">
        <v>814</v>
      </c>
      <c r="C1172" s="5" t="s">
        <v>1174</v>
      </c>
      <c r="D1172" s="5" t="s">
        <v>1175</v>
      </c>
      <c r="E1172" s="5" t="s">
        <v>266</v>
      </c>
      <c r="F1172" s="5" t="s">
        <v>2241</v>
      </c>
      <c r="G1172" s="5" t="s">
        <v>2242</v>
      </c>
      <c r="H1172" s="5" t="s">
        <v>269</v>
      </c>
      <c r="I1172" s="5" t="s">
        <v>1887</v>
      </c>
      <c r="J1172" s="5" t="s">
        <v>30</v>
      </c>
      <c r="K1172" s="5" t="s">
        <v>30</v>
      </c>
      <c r="L1172" s="3" t="s">
        <v>307</v>
      </c>
      <c r="M1172" s="3" t="s">
        <v>31</v>
      </c>
      <c r="N1172" s="5" t="s">
        <v>455</v>
      </c>
      <c r="O1172" s="5" t="s">
        <v>271</v>
      </c>
      <c r="P1172" s="5" t="s">
        <v>34</v>
      </c>
      <c r="Q1172" s="155">
        <v>471691.02</v>
      </c>
      <c r="R1172" s="166">
        <v>1</v>
      </c>
      <c r="S1172" s="169">
        <v>3976</v>
      </c>
      <c r="U1172" s="155">
        <v>18754.435000000001</v>
      </c>
      <c r="V1172" s="167">
        <v>1.7110000000000001E-3</v>
      </c>
      <c r="W1172" s="167">
        <v>9.0309703356283196E-3</v>
      </c>
      <c r="X1172" s="167">
        <v>2.60000025932335E-3</v>
      </c>
    </row>
    <row r="1173" spans="1:24">
      <c r="A1173" s="5">
        <v>811</v>
      </c>
      <c r="B1173" s="5">
        <v>814</v>
      </c>
      <c r="C1173" s="5" t="s">
        <v>1187</v>
      </c>
      <c r="D1173" s="5" t="s">
        <v>1188</v>
      </c>
      <c r="E1173" s="5" t="s">
        <v>266</v>
      </c>
      <c r="F1173" s="5" t="s">
        <v>2243</v>
      </c>
      <c r="G1173" s="5" t="s">
        <v>2244</v>
      </c>
      <c r="H1173" s="5" t="s">
        <v>269</v>
      </c>
      <c r="I1173" s="5" t="s">
        <v>1887</v>
      </c>
      <c r="J1173" s="5" t="s">
        <v>30</v>
      </c>
      <c r="K1173" s="5" t="s">
        <v>30</v>
      </c>
      <c r="L1173" s="3" t="s">
        <v>307</v>
      </c>
      <c r="M1173" s="3" t="s">
        <v>31</v>
      </c>
      <c r="N1173" s="5" t="s">
        <v>763</v>
      </c>
      <c r="O1173" s="5" t="s">
        <v>271</v>
      </c>
      <c r="P1173" s="5" t="s">
        <v>34</v>
      </c>
      <c r="Q1173" s="155">
        <v>79778</v>
      </c>
      <c r="R1173" s="166">
        <v>1</v>
      </c>
      <c r="S1173" s="169">
        <v>11100</v>
      </c>
      <c r="U1173" s="155">
        <v>8855.3580000000002</v>
      </c>
      <c r="V1173" s="167">
        <v>6.78E-4</v>
      </c>
      <c r="W1173" s="167">
        <v>4.2641900755957E-3</v>
      </c>
      <c r="X1173" s="167">
        <v>1.2276527206178201E-3</v>
      </c>
    </row>
    <row r="1174" spans="1:24">
      <c r="A1174" s="5">
        <v>811</v>
      </c>
      <c r="B1174" s="5">
        <v>814</v>
      </c>
      <c r="C1174" s="5" t="s">
        <v>1193</v>
      </c>
      <c r="D1174" s="5" t="s">
        <v>1194</v>
      </c>
      <c r="E1174" s="5" t="s">
        <v>266</v>
      </c>
      <c r="F1174" s="5" t="s">
        <v>2370</v>
      </c>
      <c r="G1174" s="5" t="s">
        <v>2371</v>
      </c>
      <c r="H1174" s="5" t="s">
        <v>269</v>
      </c>
      <c r="I1174" s="5" t="s">
        <v>1887</v>
      </c>
      <c r="J1174" s="5" t="s">
        <v>30</v>
      </c>
      <c r="K1174" s="5" t="s">
        <v>30</v>
      </c>
      <c r="L1174" s="3" t="s">
        <v>307</v>
      </c>
      <c r="M1174" s="3" t="s">
        <v>31</v>
      </c>
      <c r="N1174" s="5" t="s">
        <v>317</v>
      </c>
      <c r="O1174" s="5" t="s">
        <v>271</v>
      </c>
      <c r="P1174" s="5" t="s">
        <v>34</v>
      </c>
      <c r="Q1174" s="155">
        <v>123512</v>
      </c>
      <c r="R1174" s="166">
        <v>1</v>
      </c>
      <c r="S1174" s="169">
        <v>1840</v>
      </c>
      <c r="U1174" s="155">
        <v>2272.6210000000001</v>
      </c>
      <c r="V1174" s="167">
        <v>2.1000000000000001E-4</v>
      </c>
      <c r="W1174" s="167">
        <v>1.0943529398757599E-3</v>
      </c>
      <c r="X1174" s="167">
        <v>3.1506226039112502E-4</v>
      </c>
    </row>
    <row r="1175" spans="1:24">
      <c r="A1175" s="5">
        <v>811</v>
      </c>
      <c r="B1175" s="5">
        <v>814</v>
      </c>
      <c r="C1175" s="5" t="s">
        <v>2245</v>
      </c>
      <c r="D1175" s="5" t="s">
        <v>2246</v>
      </c>
      <c r="E1175" s="5" t="s">
        <v>266</v>
      </c>
      <c r="F1175" s="5" t="s">
        <v>2247</v>
      </c>
      <c r="G1175" s="5" t="s">
        <v>2248</v>
      </c>
      <c r="H1175" s="5" t="s">
        <v>269</v>
      </c>
      <c r="I1175" s="5" t="s">
        <v>1887</v>
      </c>
      <c r="J1175" s="5" t="s">
        <v>30</v>
      </c>
      <c r="K1175" s="5" t="s">
        <v>30</v>
      </c>
      <c r="L1175" s="3" t="s">
        <v>307</v>
      </c>
      <c r="M1175" s="3" t="s">
        <v>31</v>
      </c>
      <c r="N1175" s="5" t="s">
        <v>282</v>
      </c>
      <c r="O1175" s="5" t="s">
        <v>271</v>
      </c>
      <c r="P1175" s="5" t="s">
        <v>34</v>
      </c>
      <c r="Q1175" s="155">
        <v>133512</v>
      </c>
      <c r="R1175" s="166">
        <v>1</v>
      </c>
      <c r="S1175" s="169">
        <v>2007</v>
      </c>
      <c r="U1175" s="155">
        <v>2679.5859999999998</v>
      </c>
      <c r="V1175" s="167">
        <v>3.3379999999999998E-3</v>
      </c>
      <c r="W1175" s="167">
        <v>1.29032201133311E-3</v>
      </c>
      <c r="X1175" s="167">
        <v>3.7148140669241998E-4</v>
      </c>
    </row>
    <row r="1176" spans="1:24">
      <c r="A1176" s="5">
        <v>811</v>
      </c>
      <c r="B1176" s="5">
        <v>814</v>
      </c>
      <c r="C1176" s="5" t="s">
        <v>2516</v>
      </c>
      <c r="D1176" s="5" t="s">
        <v>2517</v>
      </c>
      <c r="E1176" s="5" t="s">
        <v>266</v>
      </c>
      <c r="F1176" s="5" t="s">
        <v>2518</v>
      </c>
      <c r="G1176" s="5" t="s">
        <v>2519</v>
      </c>
      <c r="H1176" s="5" t="s">
        <v>269</v>
      </c>
      <c r="I1176" s="5" t="s">
        <v>1887</v>
      </c>
      <c r="J1176" s="5" t="s">
        <v>30</v>
      </c>
      <c r="K1176" s="5" t="s">
        <v>30</v>
      </c>
      <c r="L1176" s="3" t="s">
        <v>307</v>
      </c>
      <c r="M1176" s="3" t="s">
        <v>31</v>
      </c>
      <c r="N1176" s="5" t="s">
        <v>355</v>
      </c>
      <c r="O1176" s="5" t="s">
        <v>271</v>
      </c>
      <c r="P1176" s="5" t="s">
        <v>34</v>
      </c>
      <c r="Q1176" s="155">
        <v>4021</v>
      </c>
      <c r="R1176" s="166">
        <v>1</v>
      </c>
      <c r="S1176" s="169">
        <v>1630</v>
      </c>
      <c r="U1176" s="155">
        <v>65.542000000000002</v>
      </c>
      <c r="V1176" s="167">
        <v>3.1700000000000001E-4</v>
      </c>
      <c r="W1176" s="167">
        <v>3.1561098398474202E-5</v>
      </c>
      <c r="X1176" s="167">
        <v>9.0863839621784995E-6</v>
      </c>
    </row>
    <row r="1177" spans="1:24">
      <c r="A1177" s="5">
        <v>811</v>
      </c>
      <c r="B1177" s="5">
        <v>814</v>
      </c>
      <c r="C1177" s="5" t="s">
        <v>1211</v>
      </c>
      <c r="D1177" s="5" t="s">
        <v>1212</v>
      </c>
      <c r="E1177" s="5" t="s">
        <v>266</v>
      </c>
      <c r="F1177" s="5" t="s">
        <v>2249</v>
      </c>
      <c r="G1177" s="5" t="s">
        <v>2250</v>
      </c>
      <c r="H1177" s="5" t="s">
        <v>269</v>
      </c>
      <c r="I1177" s="5" t="s">
        <v>1887</v>
      </c>
      <c r="J1177" s="5" t="s">
        <v>30</v>
      </c>
      <c r="K1177" s="5" t="s">
        <v>30</v>
      </c>
      <c r="L1177" s="3" t="s">
        <v>307</v>
      </c>
      <c r="M1177" s="3" t="s">
        <v>31</v>
      </c>
      <c r="N1177" s="5" t="s">
        <v>355</v>
      </c>
      <c r="O1177" s="5" t="s">
        <v>271</v>
      </c>
      <c r="P1177" s="5" t="s">
        <v>34</v>
      </c>
      <c r="Q1177" s="155">
        <v>12290</v>
      </c>
      <c r="R1177" s="166">
        <v>1</v>
      </c>
      <c r="S1177" s="169">
        <v>13150</v>
      </c>
      <c r="U1177" s="155">
        <v>1616.135</v>
      </c>
      <c r="V1177" s="167">
        <v>1.431E-3</v>
      </c>
      <c r="W1177" s="167">
        <v>7.7823017746124501E-4</v>
      </c>
      <c r="X1177" s="167">
        <v>2.2405108067180001E-4</v>
      </c>
    </row>
    <row r="1178" spans="1:24">
      <c r="A1178" s="5">
        <v>811</v>
      </c>
      <c r="B1178" s="5">
        <v>814</v>
      </c>
      <c r="C1178" s="5" t="s">
        <v>2520</v>
      </c>
      <c r="D1178" s="5" t="s">
        <v>2521</v>
      </c>
      <c r="E1178" s="5" t="s">
        <v>266</v>
      </c>
      <c r="F1178" s="5" t="s">
        <v>2522</v>
      </c>
      <c r="G1178" s="5" t="s">
        <v>2523</v>
      </c>
      <c r="H1178" s="5" t="s">
        <v>269</v>
      </c>
      <c r="I1178" s="5" t="s">
        <v>1887</v>
      </c>
      <c r="J1178" s="5" t="s">
        <v>30</v>
      </c>
      <c r="K1178" s="5" t="s">
        <v>330</v>
      </c>
      <c r="L1178" s="3" t="s">
        <v>307</v>
      </c>
      <c r="M1178" s="3" t="s">
        <v>31</v>
      </c>
      <c r="N1178" s="5" t="s">
        <v>763</v>
      </c>
      <c r="O1178" s="5" t="s">
        <v>271</v>
      </c>
      <c r="P1178" s="5" t="s">
        <v>34</v>
      </c>
      <c r="Q1178" s="155">
        <v>11236</v>
      </c>
      <c r="R1178" s="166">
        <v>1</v>
      </c>
      <c r="S1178" s="169">
        <v>6594</v>
      </c>
      <c r="U1178" s="155">
        <v>740.90200000000004</v>
      </c>
      <c r="V1178" s="167">
        <v>1.0399999999999999E-4</v>
      </c>
      <c r="W1178" s="167">
        <v>3.5677228104370197E-4</v>
      </c>
      <c r="X1178" s="167">
        <v>1.0271410366320001E-4</v>
      </c>
    </row>
    <row r="1179" spans="1:24">
      <c r="A1179" s="5">
        <v>811</v>
      </c>
      <c r="B1179" s="5">
        <v>814</v>
      </c>
      <c r="C1179" s="5" t="s">
        <v>2251</v>
      </c>
      <c r="D1179" s="5" t="s">
        <v>2252</v>
      </c>
      <c r="E1179" s="5" t="s">
        <v>303</v>
      </c>
      <c r="F1179" s="5" t="s">
        <v>2253</v>
      </c>
      <c r="G1179" s="5" t="s">
        <v>2254</v>
      </c>
      <c r="H1179" s="5" t="s">
        <v>269</v>
      </c>
      <c r="I1179" s="5" t="s">
        <v>1887</v>
      </c>
      <c r="J1179" s="5" t="s">
        <v>127</v>
      </c>
      <c r="K1179" s="5" t="s">
        <v>128</v>
      </c>
      <c r="L1179" s="3" t="s">
        <v>307</v>
      </c>
      <c r="M1179" s="3" t="s">
        <v>2255</v>
      </c>
      <c r="N1179" s="5" t="s">
        <v>2256</v>
      </c>
      <c r="O1179" s="5" t="s">
        <v>271</v>
      </c>
      <c r="P1179" s="5" t="s">
        <v>132</v>
      </c>
      <c r="Q1179" s="155">
        <v>36845</v>
      </c>
      <c r="R1179" s="166">
        <v>3.19</v>
      </c>
      <c r="S1179" s="169">
        <v>4894</v>
      </c>
      <c r="T1179" s="153">
        <v>19.896000000000001</v>
      </c>
      <c r="U1179" s="155">
        <v>5815.6589999999997</v>
      </c>
      <c r="V1179" s="167">
        <v>2.14E-4</v>
      </c>
      <c r="W1179" s="167">
        <v>2.8004599532336799E-3</v>
      </c>
      <c r="X1179" s="167">
        <v>8.0624742791004296E-4</v>
      </c>
    </row>
    <row r="1180" spans="1:24">
      <c r="A1180" s="5">
        <v>811</v>
      </c>
      <c r="B1180" s="5">
        <v>814</v>
      </c>
      <c r="C1180" s="5" t="s">
        <v>2378</v>
      </c>
      <c r="D1180" s="5" t="s">
        <v>2379</v>
      </c>
      <c r="E1180" s="5" t="s">
        <v>303</v>
      </c>
      <c r="F1180" s="5" t="s">
        <v>2380</v>
      </c>
      <c r="G1180" s="5" t="s">
        <v>2381</v>
      </c>
      <c r="H1180" s="5" t="s">
        <v>269</v>
      </c>
      <c r="I1180" s="5" t="s">
        <v>1887</v>
      </c>
      <c r="J1180" s="5" t="s">
        <v>127</v>
      </c>
      <c r="K1180" s="5" t="s">
        <v>2382</v>
      </c>
      <c r="L1180" s="3" t="s">
        <v>307</v>
      </c>
      <c r="M1180" s="3" t="s">
        <v>2255</v>
      </c>
      <c r="N1180" s="5" t="s">
        <v>2383</v>
      </c>
      <c r="O1180" s="5" t="s">
        <v>271</v>
      </c>
      <c r="P1180" s="5" t="s">
        <v>132</v>
      </c>
      <c r="Q1180" s="155">
        <v>2850</v>
      </c>
      <c r="R1180" s="166">
        <v>3.19</v>
      </c>
      <c r="S1180" s="169">
        <v>14658</v>
      </c>
      <c r="U1180" s="155">
        <v>1332.6320000000001</v>
      </c>
      <c r="V1180" s="167">
        <v>9.9999999999999995E-7</v>
      </c>
      <c r="W1180" s="167">
        <v>6.41712785334546E-4</v>
      </c>
      <c r="X1180" s="167">
        <v>1.8474796686007E-4</v>
      </c>
    </row>
    <row r="1181" spans="1:24">
      <c r="A1181" s="5">
        <v>811</v>
      </c>
      <c r="B1181" s="5">
        <v>814</v>
      </c>
      <c r="C1181" s="5" t="s">
        <v>1266</v>
      </c>
      <c r="D1181" s="5" t="s">
        <v>1267</v>
      </c>
      <c r="E1181" s="5" t="s">
        <v>303</v>
      </c>
      <c r="F1181" s="5" t="s">
        <v>2257</v>
      </c>
      <c r="G1181" s="5" t="s">
        <v>2258</v>
      </c>
      <c r="H1181" s="5" t="s">
        <v>269</v>
      </c>
      <c r="I1181" s="5" t="s">
        <v>1887</v>
      </c>
      <c r="J1181" s="5" t="s">
        <v>127</v>
      </c>
      <c r="K1181" s="5" t="s">
        <v>128</v>
      </c>
      <c r="L1181" s="3" t="s">
        <v>307</v>
      </c>
      <c r="M1181" s="3" t="s">
        <v>2259</v>
      </c>
      <c r="N1181" s="5" t="s">
        <v>1270</v>
      </c>
      <c r="O1181" s="5" t="s">
        <v>271</v>
      </c>
      <c r="P1181" s="5" t="s">
        <v>132</v>
      </c>
      <c r="Q1181" s="155">
        <v>1880</v>
      </c>
      <c r="R1181" s="166">
        <v>3.19</v>
      </c>
      <c r="S1181" s="169">
        <v>31380</v>
      </c>
      <c r="U1181" s="155">
        <v>1881.921</v>
      </c>
      <c r="V1181" s="167">
        <v>0</v>
      </c>
      <c r="W1181" s="167">
        <v>9.0621637051416302E-4</v>
      </c>
      <c r="X1181" s="167">
        <v>2.6089807747950802E-4</v>
      </c>
    </row>
    <row r="1182" spans="1:24">
      <c r="A1182" s="5">
        <v>811</v>
      </c>
      <c r="B1182" s="5">
        <v>814</v>
      </c>
      <c r="C1182" s="5" t="s">
        <v>1660</v>
      </c>
      <c r="D1182" s="5" t="s">
        <v>1661</v>
      </c>
      <c r="E1182" s="5" t="s">
        <v>303</v>
      </c>
      <c r="F1182" s="5" t="s">
        <v>2524</v>
      </c>
      <c r="G1182" s="5" t="s">
        <v>2525</v>
      </c>
      <c r="H1182" s="5" t="s">
        <v>269</v>
      </c>
      <c r="I1182" s="5" t="s">
        <v>1887</v>
      </c>
      <c r="J1182" s="5" t="s">
        <v>127</v>
      </c>
      <c r="K1182" s="5" t="s">
        <v>128</v>
      </c>
      <c r="L1182" s="3" t="s">
        <v>307</v>
      </c>
      <c r="M1182" s="3" t="s">
        <v>2259</v>
      </c>
      <c r="N1182" s="5" t="s">
        <v>2269</v>
      </c>
      <c r="O1182" s="5" t="s">
        <v>271</v>
      </c>
      <c r="P1182" s="5" t="s">
        <v>132</v>
      </c>
      <c r="Q1182" s="155">
        <v>1260</v>
      </c>
      <c r="R1182" s="166">
        <v>3.19</v>
      </c>
      <c r="S1182" s="169">
        <v>23082</v>
      </c>
      <c r="U1182" s="155">
        <v>927.75800000000004</v>
      </c>
      <c r="V1182" s="167">
        <v>0</v>
      </c>
      <c r="W1182" s="167">
        <v>4.46750550779429E-4</v>
      </c>
      <c r="X1182" s="167">
        <v>1.2861868710795099E-4</v>
      </c>
    </row>
    <row r="1183" spans="1:24">
      <c r="A1183" s="5">
        <v>811</v>
      </c>
      <c r="B1183" s="5">
        <v>814</v>
      </c>
      <c r="C1183" s="5" t="s">
        <v>301</v>
      </c>
      <c r="D1183" s="5" t="s">
        <v>302</v>
      </c>
      <c r="E1183" s="5" t="s">
        <v>303</v>
      </c>
      <c r="F1183" s="5" t="s">
        <v>2260</v>
      </c>
      <c r="G1183" s="5" t="s">
        <v>2261</v>
      </c>
      <c r="H1183" s="5" t="s">
        <v>269</v>
      </c>
      <c r="I1183" s="5" t="s">
        <v>1887</v>
      </c>
      <c r="J1183" s="5" t="s">
        <v>127</v>
      </c>
      <c r="K1183" s="5" t="s">
        <v>128</v>
      </c>
      <c r="L1183" s="3" t="s">
        <v>307</v>
      </c>
      <c r="M1183" s="3" t="s">
        <v>2259</v>
      </c>
      <c r="N1183" s="5" t="s">
        <v>308</v>
      </c>
      <c r="O1183" s="5" t="s">
        <v>271</v>
      </c>
      <c r="P1183" s="5" t="s">
        <v>132</v>
      </c>
      <c r="Q1183" s="155">
        <v>2396</v>
      </c>
      <c r="R1183" s="166">
        <v>3.19</v>
      </c>
      <c r="S1183" s="169">
        <v>27186</v>
      </c>
      <c r="U1183" s="155">
        <v>2077.8910000000001</v>
      </c>
      <c r="V1183" s="167">
        <v>0</v>
      </c>
      <c r="W1183" s="167">
        <v>1.0005832791607401E-3</v>
      </c>
      <c r="X1183" s="167">
        <v>2.8806614224267902E-4</v>
      </c>
    </row>
    <row r="1184" spans="1:24">
      <c r="A1184" s="5">
        <v>811</v>
      </c>
      <c r="B1184" s="5">
        <v>814</v>
      </c>
      <c r="C1184" s="5" t="s">
        <v>2526</v>
      </c>
      <c r="D1184" s="5" t="s">
        <v>2527</v>
      </c>
      <c r="E1184" s="5" t="s">
        <v>303</v>
      </c>
      <c r="F1184" s="5" t="s">
        <v>2528</v>
      </c>
      <c r="G1184" s="5" t="s">
        <v>2529</v>
      </c>
      <c r="H1184" s="5" t="s">
        <v>269</v>
      </c>
      <c r="I1184" s="5" t="s">
        <v>1887</v>
      </c>
      <c r="J1184" s="5" t="s">
        <v>127</v>
      </c>
      <c r="K1184" s="5" t="s">
        <v>128</v>
      </c>
      <c r="L1184" s="3" t="s">
        <v>307</v>
      </c>
      <c r="M1184" s="3" t="s">
        <v>2259</v>
      </c>
      <c r="N1184" s="5" t="s">
        <v>1281</v>
      </c>
      <c r="O1184" s="5" t="s">
        <v>271</v>
      </c>
      <c r="P1184" s="5" t="s">
        <v>132</v>
      </c>
      <c r="Q1184" s="155">
        <v>217</v>
      </c>
      <c r="R1184" s="166">
        <v>3.19</v>
      </c>
      <c r="S1184" s="169">
        <v>17599</v>
      </c>
      <c r="U1184" s="155">
        <v>121.82599999999999</v>
      </c>
      <c r="V1184" s="167">
        <v>9.9999999999999995E-7</v>
      </c>
      <c r="W1184" s="167">
        <v>5.8663617450390002E-5</v>
      </c>
      <c r="X1184" s="167">
        <v>1.6889150879183801E-5</v>
      </c>
    </row>
    <row r="1185" spans="1:24">
      <c r="A1185" s="5">
        <v>811</v>
      </c>
      <c r="B1185" s="5">
        <v>814</v>
      </c>
      <c r="C1185" s="5" t="s">
        <v>2262</v>
      </c>
      <c r="D1185" s="5" t="s">
        <v>2263</v>
      </c>
      <c r="E1185" s="5" t="s">
        <v>303</v>
      </c>
      <c r="F1185" s="5" t="s">
        <v>2262</v>
      </c>
      <c r="G1185" s="5" t="s">
        <v>2264</v>
      </c>
      <c r="H1185" s="5" t="s">
        <v>269</v>
      </c>
      <c r="I1185" s="5" t="s">
        <v>1887</v>
      </c>
      <c r="J1185" s="5" t="s">
        <v>127</v>
      </c>
      <c r="K1185" s="5" t="s">
        <v>128</v>
      </c>
      <c r="L1185" s="3" t="s">
        <v>307</v>
      </c>
      <c r="M1185" s="3" t="s">
        <v>2255</v>
      </c>
      <c r="N1185" s="5" t="s">
        <v>2256</v>
      </c>
      <c r="O1185" s="5" t="s">
        <v>271</v>
      </c>
      <c r="P1185" s="5" t="s">
        <v>132</v>
      </c>
      <c r="Q1185" s="155">
        <v>24977</v>
      </c>
      <c r="R1185" s="166">
        <v>3.19</v>
      </c>
      <c r="S1185" s="169">
        <v>6748</v>
      </c>
      <c r="T1185" s="153">
        <v>13.113</v>
      </c>
      <c r="U1185" s="155">
        <v>5418.4089999999997</v>
      </c>
      <c r="V1185" s="167">
        <v>1.5899999999999999E-4</v>
      </c>
      <c r="W1185" s="167">
        <v>2.6091691343092601E-3</v>
      </c>
      <c r="X1185" s="167">
        <v>7.5117514217264798E-4</v>
      </c>
    </row>
    <row r="1186" spans="1:24">
      <c r="A1186" s="5">
        <v>811</v>
      </c>
      <c r="B1186" s="5">
        <v>814</v>
      </c>
      <c r="C1186" s="5" t="s">
        <v>383</v>
      </c>
      <c r="D1186" s="5" t="s">
        <v>384</v>
      </c>
      <c r="E1186" s="5" t="s">
        <v>266</v>
      </c>
      <c r="F1186" s="5" t="s">
        <v>2396</v>
      </c>
      <c r="G1186" s="5" t="s">
        <v>1920</v>
      </c>
      <c r="H1186" s="5" t="s">
        <v>269</v>
      </c>
      <c r="I1186" s="5" t="s">
        <v>1887</v>
      </c>
      <c r="J1186" s="5" t="s">
        <v>30</v>
      </c>
      <c r="K1186" s="5" t="s">
        <v>30</v>
      </c>
      <c r="L1186" s="3" t="s">
        <v>307</v>
      </c>
      <c r="M1186" s="3" t="s">
        <v>2259</v>
      </c>
      <c r="N1186" s="5" t="s">
        <v>1245</v>
      </c>
      <c r="O1186" s="5" t="s">
        <v>271</v>
      </c>
      <c r="P1186" s="5" t="s">
        <v>132</v>
      </c>
      <c r="Q1186" s="155">
        <v>2139</v>
      </c>
      <c r="R1186" s="166">
        <v>3.19</v>
      </c>
      <c r="S1186" s="169">
        <v>57771</v>
      </c>
      <c r="T1186" s="153">
        <v>1.6040000000000001</v>
      </c>
      <c r="U1186" s="155">
        <v>3947.07</v>
      </c>
      <c r="V1186" s="167">
        <v>4.8000000000000001E-5</v>
      </c>
      <c r="W1186" s="167">
        <v>1.9006634909242699E-3</v>
      </c>
      <c r="X1186" s="167">
        <v>5.4719763055734898E-4</v>
      </c>
    </row>
    <row r="1187" spans="1:24">
      <c r="A1187" s="5">
        <v>811</v>
      </c>
      <c r="B1187" s="5">
        <v>814</v>
      </c>
      <c r="C1187" s="5" t="s">
        <v>2265</v>
      </c>
      <c r="D1187" s="5" t="s">
        <v>2266</v>
      </c>
      <c r="E1187" s="5" t="s">
        <v>266</v>
      </c>
      <c r="F1187" s="5" t="s">
        <v>2267</v>
      </c>
      <c r="G1187" s="5" t="s">
        <v>2268</v>
      </c>
      <c r="H1187" s="5" t="s">
        <v>269</v>
      </c>
      <c r="I1187" s="5" t="s">
        <v>1887</v>
      </c>
      <c r="J1187" s="5" t="s">
        <v>127</v>
      </c>
      <c r="K1187" s="5" t="s">
        <v>128</v>
      </c>
      <c r="L1187" s="3" t="s">
        <v>307</v>
      </c>
      <c r="M1187" s="3" t="s">
        <v>2255</v>
      </c>
      <c r="N1187" s="5" t="s">
        <v>2269</v>
      </c>
      <c r="O1187" s="5" t="s">
        <v>271</v>
      </c>
      <c r="P1187" s="5" t="s">
        <v>132</v>
      </c>
      <c r="Q1187" s="155">
        <v>29335</v>
      </c>
      <c r="R1187" s="166">
        <v>3.19</v>
      </c>
      <c r="S1187" s="169">
        <v>1976</v>
      </c>
      <c r="U1187" s="155">
        <v>1849.114</v>
      </c>
      <c r="V1187" s="167">
        <v>7.5799999999999999E-4</v>
      </c>
      <c r="W1187" s="167">
        <v>8.9041844453997604E-4</v>
      </c>
      <c r="X1187" s="167">
        <v>2.5634988275588999E-4</v>
      </c>
    </row>
    <row r="1188" spans="1:24">
      <c r="A1188" s="5">
        <v>811</v>
      </c>
      <c r="B1188" s="5">
        <v>814</v>
      </c>
      <c r="C1188" s="5" t="s">
        <v>2270</v>
      </c>
      <c r="D1188" s="5" t="s">
        <v>2271</v>
      </c>
      <c r="E1188" s="5" t="s">
        <v>266</v>
      </c>
      <c r="F1188" s="5" t="s">
        <v>2272</v>
      </c>
      <c r="G1188" s="5" t="s">
        <v>2273</v>
      </c>
      <c r="H1188" s="5" t="s">
        <v>269</v>
      </c>
      <c r="I1188" s="5" t="s">
        <v>1887</v>
      </c>
      <c r="J1188" s="5" t="s">
        <v>127</v>
      </c>
      <c r="K1188" s="5" t="s">
        <v>30</v>
      </c>
      <c r="L1188" s="3" t="s">
        <v>307</v>
      </c>
      <c r="M1188" s="3" t="s">
        <v>2259</v>
      </c>
      <c r="N1188" s="5" t="s">
        <v>308</v>
      </c>
      <c r="O1188" s="5" t="s">
        <v>271</v>
      </c>
      <c r="P1188" s="5" t="s">
        <v>132</v>
      </c>
      <c r="Q1188" s="155">
        <v>19760</v>
      </c>
      <c r="R1188" s="166">
        <v>3.19</v>
      </c>
      <c r="S1188" s="169">
        <v>4301</v>
      </c>
      <c r="T1188" s="153">
        <v>9.8800000000000008</v>
      </c>
      <c r="U1188" s="155">
        <v>2742.627</v>
      </c>
      <c r="V1188" s="167">
        <v>8.4199999999999998E-4</v>
      </c>
      <c r="W1188" s="167">
        <v>1.3206785928731701E-3</v>
      </c>
      <c r="X1188" s="167">
        <v>3.80221012398458E-4</v>
      </c>
    </row>
    <row r="1189" spans="1:24">
      <c r="A1189" s="5">
        <v>811</v>
      </c>
      <c r="B1189" s="5">
        <v>814</v>
      </c>
      <c r="C1189" s="5" t="s">
        <v>2403</v>
      </c>
      <c r="D1189" s="5" t="s">
        <v>2404</v>
      </c>
      <c r="E1189" s="5" t="s">
        <v>303</v>
      </c>
      <c r="F1189" s="5" t="s">
        <v>2405</v>
      </c>
      <c r="G1189" s="5" t="s">
        <v>2406</v>
      </c>
      <c r="H1189" s="5" t="s">
        <v>269</v>
      </c>
      <c r="I1189" s="5" t="s">
        <v>1887</v>
      </c>
      <c r="J1189" s="5" t="s">
        <v>127</v>
      </c>
      <c r="K1189" s="5" t="s">
        <v>128</v>
      </c>
      <c r="L1189" s="3" t="s">
        <v>307</v>
      </c>
      <c r="M1189" s="3" t="s">
        <v>2255</v>
      </c>
      <c r="N1189" s="5" t="s">
        <v>2256</v>
      </c>
      <c r="O1189" s="5" t="s">
        <v>271</v>
      </c>
      <c r="P1189" s="5" t="s">
        <v>132</v>
      </c>
      <c r="Q1189" s="155">
        <v>8410</v>
      </c>
      <c r="R1189" s="166">
        <v>3.19</v>
      </c>
      <c r="S1189" s="169">
        <v>2027</v>
      </c>
      <c r="U1189" s="155">
        <v>543.80200000000002</v>
      </c>
      <c r="V1189" s="167">
        <v>1.2E-5</v>
      </c>
      <c r="W1189" s="167">
        <v>2.6186102245807902E-4</v>
      </c>
      <c r="X1189" s="167">
        <v>7.5389321523035998E-5</v>
      </c>
    </row>
    <row r="1190" spans="1:24">
      <c r="A1190" s="5">
        <v>811</v>
      </c>
      <c r="B1190" s="5">
        <v>814</v>
      </c>
      <c r="C1190" s="5" t="s">
        <v>2407</v>
      </c>
      <c r="D1190" s="5" t="s">
        <v>2408</v>
      </c>
      <c r="E1190" s="5" t="s">
        <v>303</v>
      </c>
      <c r="F1190" s="5" t="s">
        <v>2409</v>
      </c>
      <c r="G1190" s="5" t="s">
        <v>2410</v>
      </c>
      <c r="H1190" s="5" t="s">
        <v>269</v>
      </c>
      <c r="I1190" s="5" t="s">
        <v>1887</v>
      </c>
      <c r="J1190" s="5" t="s">
        <v>127</v>
      </c>
      <c r="K1190" s="5" t="s">
        <v>128</v>
      </c>
      <c r="L1190" s="3" t="s">
        <v>307</v>
      </c>
      <c r="M1190" s="3" t="s">
        <v>2255</v>
      </c>
      <c r="N1190" s="5" t="s">
        <v>1336</v>
      </c>
      <c r="O1190" s="5" t="s">
        <v>271</v>
      </c>
      <c r="P1190" s="5" t="s">
        <v>132</v>
      </c>
      <c r="Q1190" s="155">
        <v>22650</v>
      </c>
      <c r="R1190" s="166">
        <v>3.19</v>
      </c>
      <c r="S1190" s="169">
        <v>7118</v>
      </c>
      <c r="U1190" s="155">
        <v>5143.0039999999999</v>
      </c>
      <c r="V1190" s="167">
        <v>3.21E-4</v>
      </c>
      <c r="W1190" s="167">
        <v>2.4765511648307901E-3</v>
      </c>
      <c r="X1190" s="167">
        <v>7.1299466518950005E-4</v>
      </c>
    </row>
    <row r="1191" spans="1:24">
      <c r="A1191" s="5">
        <v>811</v>
      </c>
      <c r="B1191" s="5">
        <v>814</v>
      </c>
      <c r="C1191" s="5" t="s">
        <v>1287</v>
      </c>
      <c r="D1191" s="5" t="s">
        <v>1288</v>
      </c>
      <c r="E1191" s="5" t="s">
        <v>303</v>
      </c>
      <c r="F1191" s="5" t="s">
        <v>2530</v>
      </c>
      <c r="G1191" s="5" t="s">
        <v>2531</v>
      </c>
      <c r="H1191" s="5" t="s">
        <v>269</v>
      </c>
      <c r="I1191" s="5" t="s">
        <v>1887</v>
      </c>
      <c r="J1191" s="5" t="s">
        <v>127</v>
      </c>
      <c r="K1191" s="5" t="s">
        <v>128</v>
      </c>
      <c r="L1191" s="3" t="s">
        <v>307</v>
      </c>
      <c r="M1191" s="3" t="s">
        <v>2255</v>
      </c>
      <c r="N1191" s="5" t="s">
        <v>1264</v>
      </c>
      <c r="O1191" s="5" t="s">
        <v>271</v>
      </c>
      <c r="P1191" s="5" t="s">
        <v>132</v>
      </c>
      <c r="Q1191" s="155">
        <v>598</v>
      </c>
      <c r="R1191" s="166">
        <v>3.19</v>
      </c>
      <c r="S1191" s="169">
        <v>57088</v>
      </c>
      <c r="U1191" s="155">
        <v>1089.0219999999999</v>
      </c>
      <c r="V1191" s="167">
        <v>0</v>
      </c>
      <c r="W1191" s="167">
        <v>5.2440536619793897E-4</v>
      </c>
      <c r="X1191" s="167">
        <v>1.5097537002488001E-4</v>
      </c>
    </row>
    <row r="1192" spans="1:24">
      <c r="A1192" s="5">
        <v>811</v>
      </c>
      <c r="B1192" s="5">
        <v>814</v>
      </c>
      <c r="C1192" s="5" t="s">
        <v>2532</v>
      </c>
      <c r="D1192" s="5" t="s">
        <v>2533</v>
      </c>
      <c r="E1192" s="5" t="s">
        <v>303</v>
      </c>
      <c r="F1192" s="5" t="s">
        <v>2534</v>
      </c>
      <c r="G1192" s="5" t="s">
        <v>2535</v>
      </c>
      <c r="H1192" s="5" t="s">
        <v>269</v>
      </c>
      <c r="I1192" s="5" t="s">
        <v>1887</v>
      </c>
      <c r="J1192" s="5" t="s">
        <v>127</v>
      </c>
      <c r="K1192" s="5" t="s">
        <v>128</v>
      </c>
      <c r="L1192" s="3" t="s">
        <v>307</v>
      </c>
      <c r="M1192" s="3" t="s">
        <v>2259</v>
      </c>
      <c r="N1192" s="5" t="s">
        <v>1270</v>
      </c>
      <c r="O1192" s="5" t="s">
        <v>271</v>
      </c>
      <c r="P1192" s="5" t="s">
        <v>132</v>
      </c>
      <c r="Q1192" s="155">
        <v>1082</v>
      </c>
      <c r="R1192" s="166">
        <v>3.19</v>
      </c>
      <c r="S1192" s="169">
        <v>66009</v>
      </c>
      <c r="U1192" s="155">
        <v>2278.3530000000001</v>
      </c>
      <c r="V1192" s="167">
        <v>0</v>
      </c>
      <c r="W1192" s="167">
        <v>1.09711342409065E-3</v>
      </c>
      <c r="X1192" s="167">
        <v>3.1585699887523398E-4</v>
      </c>
    </row>
    <row r="1193" spans="1:24">
      <c r="A1193" s="5">
        <v>811</v>
      </c>
      <c r="B1193" s="5">
        <v>814</v>
      </c>
      <c r="C1193" s="5" t="s">
        <v>1307</v>
      </c>
      <c r="D1193" s="5" t="s">
        <v>1308</v>
      </c>
      <c r="E1193" s="5" t="s">
        <v>303</v>
      </c>
      <c r="F1193" s="5" t="s">
        <v>2274</v>
      </c>
      <c r="G1193" s="5" t="s">
        <v>2275</v>
      </c>
      <c r="H1193" s="5" t="s">
        <v>269</v>
      </c>
      <c r="I1193" s="5" t="s">
        <v>1887</v>
      </c>
      <c r="J1193" s="5" t="s">
        <v>127</v>
      </c>
      <c r="K1193" s="5" t="s">
        <v>128</v>
      </c>
      <c r="L1193" s="3" t="s">
        <v>307</v>
      </c>
      <c r="M1193" s="3" t="s">
        <v>2259</v>
      </c>
      <c r="N1193" s="5" t="s">
        <v>1258</v>
      </c>
      <c r="O1193" s="5" t="s">
        <v>271</v>
      </c>
      <c r="P1193" s="5" t="s">
        <v>132</v>
      </c>
      <c r="Q1193" s="155">
        <v>1871</v>
      </c>
      <c r="R1193" s="166">
        <v>3.19</v>
      </c>
      <c r="S1193" s="169">
        <v>48362</v>
      </c>
      <c r="U1193" s="155">
        <v>2886.4810000000002</v>
      </c>
      <c r="V1193" s="167">
        <v>0</v>
      </c>
      <c r="W1193" s="167">
        <v>1.3899499268289501E-3</v>
      </c>
      <c r="X1193" s="167">
        <v>4.00164105948237E-4</v>
      </c>
    </row>
    <row r="1194" spans="1:24">
      <c r="A1194" s="5">
        <v>811</v>
      </c>
      <c r="B1194" s="5">
        <v>814</v>
      </c>
      <c r="C1194" s="5" t="s">
        <v>2536</v>
      </c>
      <c r="D1194" s="5" t="s">
        <v>2537</v>
      </c>
      <c r="E1194" s="5" t="s">
        <v>303</v>
      </c>
      <c r="F1194" s="5" t="s">
        <v>2538</v>
      </c>
      <c r="G1194" s="5" t="s">
        <v>2539</v>
      </c>
      <c r="H1194" s="5" t="s">
        <v>269</v>
      </c>
      <c r="I1194" s="5" t="s">
        <v>1887</v>
      </c>
      <c r="J1194" s="5" t="s">
        <v>127</v>
      </c>
      <c r="K1194" s="5" t="s">
        <v>128</v>
      </c>
      <c r="L1194" s="3" t="s">
        <v>307</v>
      </c>
      <c r="M1194" s="3" t="s">
        <v>2255</v>
      </c>
      <c r="N1194" s="5" t="s">
        <v>2383</v>
      </c>
      <c r="O1194" s="5" t="s">
        <v>271</v>
      </c>
      <c r="P1194" s="5" t="s">
        <v>132</v>
      </c>
      <c r="Q1194" s="155">
        <v>947</v>
      </c>
      <c r="R1194" s="166">
        <v>3.19</v>
      </c>
      <c r="S1194" s="169">
        <v>6371</v>
      </c>
      <c r="T1194" s="153">
        <v>0.29099999999999998</v>
      </c>
      <c r="U1194" s="155">
        <v>193.392</v>
      </c>
      <c r="V1194" s="167">
        <v>9.9999999999999995E-7</v>
      </c>
      <c r="W1194" s="167">
        <v>9.3125750561717406E-5</v>
      </c>
      <c r="X1194" s="167">
        <v>2.68107375632634E-5</v>
      </c>
    </row>
    <row r="1195" spans="1:24">
      <c r="A1195" s="5">
        <v>811</v>
      </c>
      <c r="B1195" s="5">
        <v>814</v>
      </c>
      <c r="C1195" s="5" t="s">
        <v>1312</v>
      </c>
      <c r="D1195" s="5" t="s">
        <v>1313</v>
      </c>
      <c r="E1195" s="5" t="s">
        <v>303</v>
      </c>
      <c r="F1195" s="5" t="s">
        <v>2540</v>
      </c>
      <c r="G1195" s="5" t="s">
        <v>2541</v>
      </c>
      <c r="H1195" s="5" t="s">
        <v>269</v>
      </c>
      <c r="I1195" s="5" t="s">
        <v>1887</v>
      </c>
      <c r="J1195" s="5" t="s">
        <v>127</v>
      </c>
      <c r="K1195" s="5" t="s">
        <v>128</v>
      </c>
      <c r="L1195" s="3" t="s">
        <v>307</v>
      </c>
      <c r="M1195" s="3" t="s">
        <v>2259</v>
      </c>
      <c r="N1195" s="5" t="s">
        <v>1230</v>
      </c>
      <c r="O1195" s="5" t="s">
        <v>271</v>
      </c>
      <c r="P1195" s="5" t="s">
        <v>132</v>
      </c>
      <c r="Q1195" s="155">
        <v>20540</v>
      </c>
      <c r="R1195" s="166">
        <v>3.19</v>
      </c>
      <c r="S1195" s="169">
        <v>18650</v>
      </c>
      <c r="U1195" s="155">
        <v>12219.965</v>
      </c>
      <c r="V1195" s="167">
        <v>9.9999999999999995E-7</v>
      </c>
      <c r="W1195" s="167">
        <v>5.8843756571679796E-3</v>
      </c>
      <c r="X1195" s="167">
        <v>1.69410126110533E-3</v>
      </c>
    </row>
    <row r="1196" spans="1:24">
      <c r="A1196" s="5">
        <v>811</v>
      </c>
      <c r="B1196" s="5">
        <v>814</v>
      </c>
      <c r="C1196" s="5" t="s">
        <v>1317</v>
      </c>
      <c r="D1196" s="5" t="s">
        <v>1318</v>
      </c>
      <c r="E1196" s="5" t="s">
        <v>303</v>
      </c>
      <c r="F1196" s="5" t="s">
        <v>2417</v>
      </c>
      <c r="G1196" s="5" t="s">
        <v>2418</v>
      </c>
      <c r="H1196" s="5" t="s">
        <v>269</v>
      </c>
      <c r="I1196" s="5" t="s">
        <v>1887</v>
      </c>
      <c r="J1196" s="5" t="s">
        <v>127</v>
      </c>
      <c r="K1196" s="5" t="s">
        <v>128</v>
      </c>
      <c r="L1196" s="3" t="s">
        <v>307</v>
      </c>
      <c r="M1196" s="3" t="s">
        <v>2255</v>
      </c>
      <c r="N1196" s="5" t="s">
        <v>1258</v>
      </c>
      <c r="O1196" s="5" t="s">
        <v>271</v>
      </c>
      <c r="P1196" s="5" t="s">
        <v>132</v>
      </c>
      <c r="Q1196" s="155">
        <v>11113</v>
      </c>
      <c r="R1196" s="166">
        <v>3.19</v>
      </c>
      <c r="S1196" s="169">
        <v>19491</v>
      </c>
      <c r="U1196" s="155">
        <v>6909.6509999999998</v>
      </c>
      <c r="V1196" s="167">
        <v>3.9999999999999998E-6</v>
      </c>
      <c r="W1196" s="167">
        <v>3.3272585568288899E-3</v>
      </c>
      <c r="X1196" s="167">
        <v>9.5791180671496402E-4</v>
      </c>
    </row>
    <row r="1197" spans="1:24">
      <c r="A1197" s="5">
        <v>811</v>
      </c>
      <c r="B1197" s="5">
        <v>814</v>
      </c>
      <c r="C1197" s="5" t="s">
        <v>1327</v>
      </c>
      <c r="D1197" s="5" t="s">
        <v>1328</v>
      </c>
      <c r="E1197" s="5" t="s">
        <v>303</v>
      </c>
      <c r="F1197" s="5" t="s">
        <v>2542</v>
      </c>
      <c r="G1197" s="5" t="s">
        <v>2543</v>
      </c>
      <c r="H1197" s="5" t="s">
        <v>269</v>
      </c>
      <c r="I1197" s="5" t="s">
        <v>1887</v>
      </c>
      <c r="J1197" s="5" t="s">
        <v>127</v>
      </c>
      <c r="K1197" s="5" t="s">
        <v>128</v>
      </c>
      <c r="L1197" s="3" t="s">
        <v>307</v>
      </c>
      <c r="M1197" s="3" t="s">
        <v>2255</v>
      </c>
      <c r="N1197" s="5" t="s">
        <v>1252</v>
      </c>
      <c r="O1197" s="5" t="s">
        <v>271</v>
      </c>
      <c r="P1197" s="5" t="s">
        <v>132</v>
      </c>
      <c r="Q1197" s="155">
        <v>1043</v>
      </c>
      <c r="R1197" s="166">
        <v>3.19</v>
      </c>
      <c r="S1197" s="169">
        <v>14331</v>
      </c>
      <c r="U1197" s="155">
        <v>476.81700000000001</v>
      </c>
      <c r="V1197" s="167">
        <v>0</v>
      </c>
      <c r="W1197" s="167">
        <v>2.2960530556272299E-4</v>
      </c>
      <c r="X1197" s="167">
        <v>6.6102958133962806E-5</v>
      </c>
    </row>
    <row r="1198" spans="1:24">
      <c r="A1198" s="5">
        <v>811</v>
      </c>
      <c r="B1198" s="5">
        <v>814</v>
      </c>
      <c r="C1198" s="5" t="s">
        <v>2276</v>
      </c>
      <c r="D1198" s="5" t="s">
        <v>2277</v>
      </c>
      <c r="E1198" s="5" t="s">
        <v>266</v>
      </c>
      <c r="F1198" s="5" t="s">
        <v>2278</v>
      </c>
      <c r="G1198" s="5" t="s">
        <v>2279</v>
      </c>
      <c r="H1198" s="5" t="s">
        <v>269</v>
      </c>
      <c r="I1198" s="5" t="s">
        <v>1887</v>
      </c>
      <c r="J1198" s="5" t="s">
        <v>127</v>
      </c>
      <c r="K1198" s="5" t="s">
        <v>128</v>
      </c>
      <c r="L1198" s="3" t="s">
        <v>307</v>
      </c>
      <c r="M1198" s="3" t="s">
        <v>2259</v>
      </c>
      <c r="N1198" s="5" t="s">
        <v>308</v>
      </c>
      <c r="O1198" s="5" t="s">
        <v>271</v>
      </c>
      <c r="P1198" s="5" t="s">
        <v>132</v>
      </c>
      <c r="Q1198" s="155">
        <v>3462</v>
      </c>
      <c r="R1198" s="166">
        <v>3.19</v>
      </c>
      <c r="S1198" s="169">
        <v>1470</v>
      </c>
      <c r="U1198" s="155">
        <v>162.34399999999999</v>
      </c>
      <c r="V1198" s="167">
        <v>4.4700000000000002E-4</v>
      </c>
      <c r="W1198" s="167">
        <v>7.81745721600431E-5</v>
      </c>
      <c r="X1198" s="167">
        <v>2.2506319956200299E-5</v>
      </c>
    </row>
    <row r="1199" spans="1:24">
      <c r="A1199" s="5">
        <v>811</v>
      </c>
      <c r="B1199" s="5">
        <v>814</v>
      </c>
      <c r="C1199" s="5" t="s">
        <v>2280</v>
      </c>
      <c r="D1199" s="5" t="s">
        <v>2281</v>
      </c>
      <c r="E1199" s="5" t="s">
        <v>303</v>
      </c>
      <c r="F1199" s="5" t="s">
        <v>2282</v>
      </c>
      <c r="G1199" s="5" t="s">
        <v>2283</v>
      </c>
      <c r="H1199" s="5" t="s">
        <v>269</v>
      </c>
      <c r="I1199" s="5" t="s">
        <v>1887</v>
      </c>
      <c r="J1199" s="5" t="s">
        <v>127</v>
      </c>
      <c r="K1199" s="5" t="s">
        <v>128</v>
      </c>
      <c r="L1199" s="3" t="s">
        <v>307</v>
      </c>
      <c r="M1199" s="3" t="s">
        <v>2255</v>
      </c>
      <c r="N1199" s="5" t="s">
        <v>2256</v>
      </c>
      <c r="O1199" s="5" t="s">
        <v>271</v>
      </c>
      <c r="P1199" s="5" t="s">
        <v>132</v>
      </c>
      <c r="Q1199" s="155">
        <v>11090</v>
      </c>
      <c r="R1199" s="166">
        <v>3.19</v>
      </c>
      <c r="S1199" s="169">
        <v>18511</v>
      </c>
      <c r="U1199" s="155">
        <v>6548.6549999999997</v>
      </c>
      <c r="V1199" s="167">
        <v>3.1999999999999999E-5</v>
      </c>
      <c r="W1199" s="167">
        <v>3.1534252571697899E-3</v>
      </c>
      <c r="X1199" s="167">
        <v>9.07865509651E-4</v>
      </c>
    </row>
    <row r="1200" spans="1:24">
      <c r="A1200" s="5">
        <v>811</v>
      </c>
      <c r="B1200" s="5">
        <v>814</v>
      </c>
      <c r="C1200" s="5" t="s">
        <v>2040</v>
      </c>
      <c r="D1200" s="5" t="s">
        <v>2041</v>
      </c>
      <c r="E1200" s="5" t="s">
        <v>266</v>
      </c>
      <c r="F1200" s="5" t="s">
        <v>2284</v>
      </c>
      <c r="G1200" s="5" t="s">
        <v>2285</v>
      </c>
      <c r="H1200" s="5" t="s">
        <v>269</v>
      </c>
      <c r="I1200" s="5" t="s">
        <v>1887</v>
      </c>
      <c r="J1200" s="5" t="s">
        <v>127</v>
      </c>
      <c r="K1200" s="5" t="s">
        <v>128</v>
      </c>
      <c r="L1200" s="3" t="s">
        <v>307</v>
      </c>
      <c r="M1200" s="3" t="s">
        <v>2255</v>
      </c>
      <c r="N1200" s="5" t="s">
        <v>2044</v>
      </c>
      <c r="O1200" s="5" t="s">
        <v>271</v>
      </c>
      <c r="P1200" s="5" t="s">
        <v>132</v>
      </c>
      <c r="Q1200" s="155">
        <v>295200</v>
      </c>
      <c r="R1200" s="166">
        <v>3.19</v>
      </c>
      <c r="S1200" s="169">
        <v>3121</v>
      </c>
      <c r="U1200" s="155">
        <v>29390.081999999999</v>
      </c>
      <c r="V1200" s="167">
        <v>2.61E-4</v>
      </c>
      <c r="W1200" s="167">
        <v>1.4152437206057101E-2</v>
      </c>
      <c r="X1200" s="167">
        <v>4.07446144083096E-3</v>
      </c>
    </row>
    <row r="1201" spans="1:24">
      <c r="A1201" s="5">
        <v>811</v>
      </c>
      <c r="B1201" s="5">
        <v>814</v>
      </c>
      <c r="C1201" s="5" t="s">
        <v>2286</v>
      </c>
      <c r="D1201" s="5" t="s">
        <v>2287</v>
      </c>
      <c r="E1201" s="5" t="s">
        <v>303</v>
      </c>
      <c r="F1201" s="5" t="s">
        <v>2288</v>
      </c>
      <c r="G1201" s="5" t="s">
        <v>2289</v>
      </c>
      <c r="H1201" s="5" t="s">
        <v>269</v>
      </c>
      <c r="I1201" s="5" t="s">
        <v>1887</v>
      </c>
      <c r="J1201" s="5" t="s">
        <v>127</v>
      </c>
      <c r="K1201" s="5" t="s">
        <v>128</v>
      </c>
      <c r="L1201" s="3" t="s">
        <v>307</v>
      </c>
      <c r="M1201" s="3" t="s">
        <v>2255</v>
      </c>
      <c r="N1201" s="5" t="s">
        <v>2290</v>
      </c>
      <c r="O1201" s="5" t="s">
        <v>271</v>
      </c>
      <c r="P1201" s="5" t="s">
        <v>132</v>
      </c>
      <c r="Q1201" s="155">
        <v>515</v>
      </c>
      <c r="R1201" s="166">
        <v>3.19</v>
      </c>
      <c r="S1201" s="169">
        <v>23132</v>
      </c>
      <c r="U1201" s="155">
        <v>380.024</v>
      </c>
      <c r="V1201" s="167">
        <v>0</v>
      </c>
      <c r="W1201" s="167">
        <v>1.8299597076345899E-4</v>
      </c>
      <c r="X1201" s="167">
        <v>5.2684213739809603E-5</v>
      </c>
    </row>
    <row r="1202" spans="1:24">
      <c r="A1202" s="5">
        <v>811</v>
      </c>
      <c r="B1202" s="5">
        <v>814</v>
      </c>
      <c r="C1202" s="5" t="s">
        <v>2291</v>
      </c>
      <c r="D1202" s="5" t="s">
        <v>2292</v>
      </c>
      <c r="E1202" s="5" t="s">
        <v>266</v>
      </c>
      <c r="F1202" s="5" t="s">
        <v>2293</v>
      </c>
      <c r="G1202" s="5" t="s">
        <v>2294</v>
      </c>
      <c r="H1202" s="5" t="s">
        <v>269</v>
      </c>
      <c r="I1202" s="5" t="s">
        <v>1887</v>
      </c>
      <c r="J1202" s="5" t="s">
        <v>127</v>
      </c>
      <c r="K1202" s="5" t="s">
        <v>330</v>
      </c>
      <c r="L1202" s="3" t="s">
        <v>307</v>
      </c>
      <c r="M1202" s="3" t="s">
        <v>2259</v>
      </c>
      <c r="N1202" s="5" t="s">
        <v>1258</v>
      </c>
      <c r="O1202" s="5" t="s">
        <v>271</v>
      </c>
      <c r="P1202" s="5" t="s">
        <v>132</v>
      </c>
      <c r="Q1202" s="155">
        <v>28239</v>
      </c>
      <c r="R1202" s="166">
        <v>3.19</v>
      </c>
      <c r="S1202" s="169">
        <v>10389</v>
      </c>
      <c r="U1202" s="155">
        <v>9358.6620000000003</v>
      </c>
      <c r="V1202" s="167">
        <v>5.0699999999999996E-4</v>
      </c>
      <c r="W1202" s="167">
        <v>4.5065497982743801E-3</v>
      </c>
      <c r="X1202" s="167">
        <v>1.29742765270104E-3</v>
      </c>
    </row>
    <row r="1203" spans="1:24">
      <c r="A1203" s="5">
        <v>811</v>
      </c>
      <c r="B1203" s="5">
        <v>817</v>
      </c>
      <c r="C1203" s="5" t="s">
        <v>1272</v>
      </c>
      <c r="D1203" s="5" t="s">
        <v>1273</v>
      </c>
      <c r="E1203" s="5" t="s">
        <v>303</v>
      </c>
      <c r="F1203" s="5" t="s">
        <v>2548</v>
      </c>
      <c r="G1203" s="5" t="s">
        <v>2549</v>
      </c>
      <c r="H1203" s="5" t="s">
        <v>269</v>
      </c>
      <c r="I1203" s="5" t="s">
        <v>1887</v>
      </c>
      <c r="J1203" s="5" t="s">
        <v>127</v>
      </c>
      <c r="K1203" s="5" t="s">
        <v>330</v>
      </c>
      <c r="L1203" s="3" t="s">
        <v>307</v>
      </c>
      <c r="M1203" s="3" t="s">
        <v>2255</v>
      </c>
      <c r="N1203" s="5" t="s">
        <v>1224</v>
      </c>
      <c r="O1203" s="5" t="s">
        <v>271</v>
      </c>
      <c r="P1203" s="5" t="s">
        <v>132</v>
      </c>
      <c r="Q1203" s="155">
        <v>2736</v>
      </c>
      <c r="R1203" s="166">
        <v>3.19</v>
      </c>
      <c r="S1203" s="169">
        <v>6991</v>
      </c>
      <c r="U1203" s="155">
        <v>610.16300000000001</v>
      </c>
      <c r="V1203" s="167">
        <v>0</v>
      </c>
      <c r="W1203" s="167">
        <v>6.9591466393302296E-3</v>
      </c>
      <c r="X1203" s="167">
        <v>4.8194271711735998E-4</v>
      </c>
    </row>
    <row r="1204" spans="1:24">
      <c r="A1204" s="5">
        <v>811</v>
      </c>
      <c r="B1204" s="5">
        <v>817</v>
      </c>
      <c r="C1204" s="5" t="s">
        <v>2550</v>
      </c>
      <c r="D1204" s="5" t="s">
        <v>2551</v>
      </c>
      <c r="E1204" s="5" t="s">
        <v>303</v>
      </c>
      <c r="F1204" s="5" t="s">
        <v>2552</v>
      </c>
      <c r="G1204" s="5" t="s">
        <v>2553</v>
      </c>
      <c r="H1204" s="5" t="s">
        <v>269</v>
      </c>
      <c r="I1204" s="5" t="s">
        <v>1887</v>
      </c>
      <c r="J1204" s="5" t="s">
        <v>127</v>
      </c>
      <c r="K1204" s="5" t="s">
        <v>330</v>
      </c>
      <c r="L1204" s="3" t="s">
        <v>307</v>
      </c>
      <c r="M1204" s="3" t="s">
        <v>2554</v>
      </c>
      <c r="N1204" s="5" t="s">
        <v>1252</v>
      </c>
      <c r="O1204" s="5" t="s">
        <v>271</v>
      </c>
      <c r="P1204" s="5" t="s">
        <v>2416</v>
      </c>
      <c r="Q1204" s="155">
        <v>1873</v>
      </c>
      <c r="R1204" s="166">
        <v>3.7454999999999998</v>
      </c>
      <c r="S1204" s="169">
        <v>19840</v>
      </c>
      <c r="U1204" s="155">
        <v>1391.84</v>
      </c>
      <c r="V1204" s="167">
        <v>1.9999999999999999E-6</v>
      </c>
      <c r="W1204" s="167">
        <v>1.5874467139110698E-2</v>
      </c>
      <c r="X1204" s="167">
        <v>1.09935660538827E-3</v>
      </c>
    </row>
    <row r="1205" spans="1:24">
      <c r="A1205" s="5">
        <v>811</v>
      </c>
      <c r="B1205" s="5">
        <v>817</v>
      </c>
      <c r="C1205" s="5" t="s">
        <v>2251</v>
      </c>
      <c r="D1205" s="5" t="s">
        <v>2252</v>
      </c>
      <c r="E1205" s="5" t="s">
        <v>303</v>
      </c>
      <c r="F1205" s="5" t="s">
        <v>2253</v>
      </c>
      <c r="G1205" s="5" t="s">
        <v>2254</v>
      </c>
      <c r="H1205" s="5" t="s">
        <v>269</v>
      </c>
      <c r="I1205" s="5" t="s">
        <v>1887</v>
      </c>
      <c r="J1205" s="5" t="s">
        <v>127</v>
      </c>
      <c r="K1205" s="5" t="s">
        <v>128</v>
      </c>
      <c r="L1205" s="3" t="s">
        <v>307</v>
      </c>
      <c r="M1205" s="3" t="s">
        <v>2255</v>
      </c>
      <c r="N1205" s="5" t="s">
        <v>2256</v>
      </c>
      <c r="O1205" s="5" t="s">
        <v>271</v>
      </c>
      <c r="P1205" s="5" t="s">
        <v>132</v>
      </c>
      <c r="Q1205" s="155">
        <v>9512</v>
      </c>
      <c r="R1205" s="166">
        <v>3.19</v>
      </c>
      <c r="S1205" s="169">
        <v>4894</v>
      </c>
      <c r="T1205" s="153">
        <v>5.1360000000000001</v>
      </c>
      <c r="U1205" s="155">
        <v>1501.385</v>
      </c>
      <c r="V1205" s="167">
        <v>5.5000000000000002E-5</v>
      </c>
      <c r="W1205" s="167">
        <v>1.7123878007062401E-2</v>
      </c>
      <c r="X1205" s="167">
        <v>1.18588222407455E-3</v>
      </c>
    </row>
    <row r="1206" spans="1:24">
      <c r="A1206" s="5">
        <v>811</v>
      </c>
      <c r="B1206" s="5">
        <v>817</v>
      </c>
      <c r="C1206" s="5" t="s">
        <v>1266</v>
      </c>
      <c r="D1206" s="5" t="s">
        <v>1267</v>
      </c>
      <c r="E1206" s="5" t="s">
        <v>303</v>
      </c>
      <c r="F1206" s="5" t="s">
        <v>2257</v>
      </c>
      <c r="G1206" s="5" t="s">
        <v>2258</v>
      </c>
      <c r="H1206" s="5" t="s">
        <v>269</v>
      </c>
      <c r="I1206" s="5" t="s">
        <v>1887</v>
      </c>
      <c r="J1206" s="5" t="s">
        <v>127</v>
      </c>
      <c r="K1206" s="5" t="s">
        <v>128</v>
      </c>
      <c r="L1206" s="3" t="s">
        <v>307</v>
      </c>
      <c r="M1206" s="3" t="s">
        <v>2259</v>
      </c>
      <c r="N1206" s="5" t="s">
        <v>1270</v>
      </c>
      <c r="O1206" s="5" t="s">
        <v>271</v>
      </c>
      <c r="P1206" s="5" t="s">
        <v>132</v>
      </c>
      <c r="Q1206" s="155">
        <v>7500</v>
      </c>
      <c r="R1206" s="166">
        <v>3.19</v>
      </c>
      <c r="S1206" s="169">
        <v>31380</v>
      </c>
      <c r="U1206" s="155">
        <v>7507.665</v>
      </c>
      <c r="V1206" s="167">
        <v>9.9999999999999995E-7</v>
      </c>
      <c r="W1206" s="167">
        <v>8.56278018253194E-2</v>
      </c>
      <c r="X1206" s="167">
        <v>5.92999366319618E-3</v>
      </c>
    </row>
    <row r="1207" spans="1:24">
      <c r="A1207" s="5">
        <v>811</v>
      </c>
      <c r="B1207" s="5">
        <v>817</v>
      </c>
      <c r="C1207" s="5" t="s">
        <v>1266</v>
      </c>
      <c r="D1207" s="5" t="s">
        <v>1267</v>
      </c>
      <c r="E1207" s="5" t="s">
        <v>303</v>
      </c>
      <c r="F1207" s="5" t="s">
        <v>2555</v>
      </c>
      <c r="G1207" s="5" t="s">
        <v>2556</v>
      </c>
      <c r="H1207" s="5" t="s">
        <v>269</v>
      </c>
      <c r="I1207" s="5" t="s">
        <v>1887</v>
      </c>
      <c r="J1207" s="5" t="s">
        <v>127</v>
      </c>
      <c r="K1207" s="5" t="s">
        <v>128</v>
      </c>
      <c r="L1207" s="3" t="s">
        <v>307</v>
      </c>
      <c r="M1207" s="3" t="s">
        <v>2259</v>
      </c>
      <c r="N1207" s="5" t="s">
        <v>1258</v>
      </c>
      <c r="O1207" s="5" t="s">
        <v>271</v>
      </c>
      <c r="P1207" s="5" t="s">
        <v>132</v>
      </c>
      <c r="Q1207" s="155">
        <v>1200</v>
      </c>
      <c r="R1207" s="166">
        <v>3.19</v>
      </c>
      <c r="S1207" s="169">
        <v>31300</v>
      </c>
      <c r="U1207" s="155">
        <v>1198.164</v>
      </c>
      <c r="V1207" s="167">
        <v>0</v>
      </c>
      <c r="W1207" s="167">
        <v>1.3665520444270199E-2</v>
      </c>
      <c r="X1207" s="167">
        <v>9.4638012317675203E-4</v>
      </c>
    </row>
    <row r="1208" spans="1:24">
      <c r="A1208" s="5">
        <v>811</v>
      </c>
      <c r="B1208" s="5">
        <v>817</v>
      </c>
      <c r="C1208" s="5" t="s">
        <v>1660</v>
      </c>
      <c r="D1208" s="5" t="s">
        <v>1661</v>
      </c>
      <c r="E1208" s="5" t="s">
        <v>303</v>
      </c>
      <c r="F1208" s="5" t="s">
        <v>2524</v>
      </c>
      <c r="G1208" s="5" t="s">
        <v>2525</v>
      </c>
      <c r="H1208" s="5" t="s">
        <v>269</v>
      </c>
      <c r="I1208" s="5" t="s">
        <v>1887</v>
      </c>
      <c r="J1208" s="5" t="s">
        <v>127</v>
      </c>
      <c r="K1208" s="5" t="s">
        <v>128</v>
      </c>
      <c r="L1208" s="3" t="s">
        <v>307</v>
      </c>
      <c r="M1208" s="3" t="s">
        <v>2259</v>
      </c>
      <c r="N1208" s="5" t="s">
        <v>2269</v>
      </c>
      <c r="O1208" s="5" t="s">
        <v>271</v>
      </c>
      <c r="P1208" s="5" t="s">
        <v>132</v>
      </c>
      <c r="Q1208" s="155">
        <v>8824</v>
      </c>
      <c r="R1208" s="166">
        <v>3.19</v>
      </c>
      <c r="S1208" s="169">
        <v>23082</v>
      </c>
      <c r="U1208" s="155">
        <v>6497.2510000000002</v>
      </c>
      <c r="V1208" s="167">
        <v>9.9999999999999995E-7</v>
      </c>
      <c r="W1208" s="167">
        <v>7.4103637872799499E-2</v>
      </c>
      <c r="X1208" s="167">
        <v>5.1319091888161602E-3</v>
      </c>
    </row>
    <row r="1209" spans="1:24">
      <c r="A1209" s="5">
        <v>811</v>
      </c>
      <c r="B1209" s="5">
        <v>817</v>
      </c>
      <c r="C1209" s="5" t="s">
        <v>301</v>
      </c>
      <c r="D1209" s="5" t="s">
        <v>302</v>
      </c>
      <c r="E1209" s="5" t="s">
        <v>303</v>
      </c>
      <c r="F1209" s="5" t="s">
        <v>2260</v>
      </c>
      <c r="G1209" s="5" t="s">
        <v>2261</v>
      </c>
      <c r="H1209" s="5" t="s">
        <v>269</v>
      </c>
      <c r="I1209" s="5" t="s">
        <v>1887</v>
      </c>
      <c r="J1209" s="5" t="s">
        <v>127</v>
      </c>
      <c r="K1209" s="5" t="s">
        <v>128</v>
      </c>
      <c r="L1209" s="3" t="s">
        <v>307</v>
      </c>
      <c r="M1209" s="3" t="s">
        <v>2259</v>
      </c>
      <c r="N1209" s="5" t="s">
        <v>308</v>
      </c>
      <c r="O1209" s="5" t="s">
        <v>271</v>
      </c>
      <c r="P1209" s="5" t="s">
        <v>132</v>
      </c>
      <c r="Q1209" s="155">
        <v>5200</v>
      </c>
      <c r="R1209" s="166">
        <v>3.19</v>
      </c>
      <c r="S1209" s="169">
        <v>27186</v>
      </c>
      <c r="U1209" s="155">
        <v>4509.6139999999996</v>
      </c>
      <c r="V1209" s="167">
        <v>0</v>
      </c>
      <c r="W1209" s="167">
        <v>5.1433875445932802E-2</v>
      </c>
      <c r="X1209" s="167">
        <v>3.5619570859731801E-3</v>
      </c>
    </row>
    <row r="1210" spans="1:24">
      <c r="A1210" s="5">
        <v>811</v>
      </c>
      <c r="B1210" s="5">
        <v>817</v>
      </c>
      <c r="C1210" s="5" t="s">
        <v>2557</v>
      </c>
      <c r="D1210" s="5" t="s">
        <v>2558</v>
      </c>
      <c r="E1210" s="5" t="s">
        <v>303</v>
      </c>
      <c r="F1210" s="5" t="s">
        <v>2557</v>
      </c>
      <c r="G1210" s="5" t="s">
        <v>2559</v>
      </c>
      <c r="H1210" s="5" t="s">
        <v>269</v>
      </c>
      <c r="I1210" s="5" t="s">
        <v>1887</v>
      </c>
      <c r="J1210" s="5" t="s">
        <v>127</v>
      </c>
      <c r="K1210" s="5" t="s">
        <v>128</v>
      </c>
      <c r="L1210" s="3" t="s">
        <v>307</v>
      </c>
      <c r="M1210" s="3" t="s">
        <v>2259</v>
      </c>
      <c r="N1210" s="5" t="s">
        <v>1230</v>
      </c>
      <c r="O1210" s="5" t="s">
        <v>271</v>
      </c>
      <c r="P1210" s="5" t="s">
        <v>132</v>
      </c>
      <c r="Q1210" s="155">
        <v>2098</v>
      </c>
      <c r="R1210" s="166">
        <v>3.19</v>
      </c>
      <c r="S1210" s="169">
        <v>25699</v>
      </c>
      <c r="U1210" s="155">
        <v>1719.9359999999999</v>
      </c>
      <c r="V1210" s="167">
        <v>9.9999999999999995E-7</v>
      </c>
      <c r="W1210" s="167">
        <v>1.96165351534754E-2</v>
      </c>
      <c r="X1210" s="167">
        <v>1.3585065443029701E-3</v>
      </c>
    </row>
    <row r="1211" spans="1:24">
      <c r="A1211" s="5">
        <v>811</v>
      </c>
      <c r="B1211" s="5">
        <v>817</v>
      </c>
      <c r="C1211" s="5" t="s">
        <v>2560</v>
      </c>
      <c r="D1211" s="5" t="s">
        <v>2561</v>
      </c>
      <c r="E1211" s="5" t="s">
        <v>303</v>
      </c>
      <c r="F1211" s="5" t="s">
        <v>2562</v>
      </c>
      <c r="G1211" s="5" t="s">
        <v>2563</v>
      </c>
      <c r="H1211" s="5" t="s">
        <v>269</v>
      </c>
      <c r="I1211" s="5" t="s">
        <v>1887</v>
      </c>
      <c r="J1211" s="5" t="s">
        <v>127</v>
      </c>
      <c r="K1211" s="5" t="s">
        <v>128</v>
      </c>
      <c r="L1211" s="3" t="s">
        <v>307</v>
      </c>
      <c r="M1211" s="3" t="s">
        <v>2255</v>
      </c>
      <c r="N1211" s="5" t="s">
        <v>1264</v>
      </c>
      <c r="O1211" s="5" t="s">
        <v>271</v>
      </c>
      <c r="P1211" s="5" t="s">
        <v>132</v>
      </c>
      <c r="Q1211" s="155">
        <v>1668</v>
      </c>
      <c r="R1211" s="166">
        <v>3.19</v>
      </c>
      <c r="S1211" s="169">
        <v>50265</v>
      </c>
      <c r="U1211" s="155">
        <v>2674.56</v>
      </c>
      <c r="V1211" s="167">
        <v>9.9999999999999995E-7</v>
      </c>
      <c r="W1211" s="167">
        <v>3.0504388668767601E-2</v>
      </c>
      <c r="X1211" s="167">
        <v>2.1125245264906199E-3</v>
      </c>
    </row>
    <row r="1212" spans="1:24">
      <c r="A1212" s="5">
        <v>811</v>
      </c>
      <c r="B1212" s="5">
        <v>817</v>
      </c>
      <c r="C1212" s="5" t="s">
        <v>2262</v>
      </c>
      <c r="D1212" s="5" t="s">
        <v>2263</v>
      </c>
      <c r="E1212" s="5" t="s">
        <v>303</v>
      </c>
      <c r="F1212" s="5" t="s">
        <v>2262</v>
      </c>
      <c r="G1212" s="5" t="s">
        <v>2264</v>
      </c>
      <c r="H1212" s="5" t="s">
        <v>269</v>
      </c>
      <c r="I1212" s="5" t="s">
        <v>1887</v>
      </c>
      <c r="J1212" s="5" t="s">
        <v>127</v>
      </c>
      <c r="K1212" s="5" t="s">
        <v>128</v>
      </c>
      <c r="L1212" s="3" t="s">
        <v>307</v>
      </c>
      <c r="M1212" s="3" t="s">
        <v>2255</v>
      </c>
      <c r="N1212" s="5" t="s">
        <v>2256</v>
      </c>
      <c r="O1212" s="5" t="s">
        <v>271</v>
      </c>
      <c r="P1212" s="5" t="s">
        <v>132</v>
      </c>
      <c r="Q1212" s="155">
        <v>6122</v>
      </c>
      <c r="R1212" s="166">
        <v>3.19</v>
      </c>
      <c r="S1212" s="169">
        <v>6748</v>
      </c>
      <c r="T1212" s="153">
        <v>3.214</v>
      </c>
      <c r="U1212" s="155">
        <v>1328.0820000000001</v>
      </c>
      <c r="V1212" s="167">
        <v>3.8999999999999999E-5</v>
      </c>
      <c r="W1212" s="167">
        <v>1.51472838137612E-2</v>
      </c>
      <c r="X1212" s="167">
        <v>1.0489968808667701E-3</v>
      </c>
    </row>
    <row r="1213" spans="1:24">
      <c r="A1213" s="5">
        <v>811</v>
      </c>
      <c r="B1213" s="5">
        <v>817</v>
      </c>
      <c r="C1213" s="5" t="s">
        <v>2564</v>
      </c>
      <c r="D1213" s="5" t="s">
        <v>2565</v>
      </c>
      <c r="E1213" s="5" t="s">
        <v>303</v>
      </c>
      <c r="F1213" s="5" t="s">
        <v>2566</v>
      </c>
      <c r="G1213" s="5" t="s">
        <v>2567</v>
      </c>
      <c r="H1213" s="5" t="s">
        <v>269</v>
      </c>
      <c r="I1213" s="5" t="s">
        <v>1887</v>
      </c>
      <c r="J1213" s="5" t="s">
        <v>127</v>
      </c>
      <c r="K1213" s="5" t="s">
        <v>330</v>
      </c>
      <c r="L1213" s="3" t="s">
        <v>307</v>
      </c>
      <c r="M1213" s="3" t="s">
        <v>2255</v>
      </c>
      <c r="N1213" s="5" t="s">
        <v>1374</v>
      </c>
      <c r="O1213" s="5" t="s">
        <v>271</v>
      </c>
      <c r="P1213" s="5" t="s">
        <v>132</v>
      </c>
      <c r="Q1213" s="155">
        <v>7967</v>
      </c>
      <c r="R1213" s="166">
        <v>3.19</v>
      </c>
      <c r="S1213" s="169">
        <v>3473</v>
      </c>
      <c r="U1213" s="155">
        <v>882.654</v>
      </c>
      <c r="V1213" s="167">
        <v>3.0000000000000001E-6</v>
      </c>
      <c r="W1213" s="167">
        <v>1.0067002885809501E-2</v>
      </c>
      <c r="X1213" s="167">
        <v>6.9717150326958704E-4</v>
      </c>
    </row>
    <row r="1214" spans="1:24">
      <c r="A1214" s="5">
        <v>811</v>
      </c>
      <c r="B1214" s="5">
        <v>817</v>
      </c>
      <c r="C1214" s="5" t="s">
        <v>2568</v>
      </c>
      <c r="D1214" s="5" t="s">
        <v>1227</v>
      </c>
      <c r="E1214" s="5" t="s">
        <v>303</v>
      </c>
      <c r="F1214" s="5" t="s">
        <v>2569</v>
      </c>
      <c r="G1214" s="5" t="s">
        <v>2570</v>
      </c>
      <c r="H1214" s="5" t="s">
        <v>269</v>
      </c>
      <c r="I1214" s="5" t="s">
        <v>1887</v>
      </c>
      <c r="J1214" s="5" t="s">
        <v>127</v>
      </c>
      <c r="K1214" s="5" t="s">
        <v>128</v>
      </c>
      <c r="L1214" s="3" t="s">
        <v>307</v>
      </c>
      <c r="M1214" s="3" t="s">
        <v>2259</v>
      </c>
      <c r="N1214" s="5" t="s">
        <v>1230</v>
      </c>
      <c r="O1214" s="5" t="s">
        <v>271</v>
      </c>
      <c r="P1214" s="5" t="s">
        <v>132</v>
      </c>
      <c r="Q1214" s="155">
        <v>1080</v>
      </c>
      <c r="R1214" s="166">
        <v>3.19</v>
      </c>
      <c r="S1214" s="169">
        <v>34610</v>
      </c>
      <c r="T1214" s="153">
        <v>0.70199999999999996</v>
      </c>
      <c r="U1214" s="155">
        <v>1194.623</v>
      </c>
      <c r="V1214" s="167">
        <v>1.9999999999999999E-6</v>
      </c>
      <c r="W1214" s="167">
        <v>1.36251351202736E-2</v>
      </c>
      <c r="X1214" s="167">
        <v>9.4358331290857699E-4</v>
      </c>
    </row>
    <row r="1215" spans="1:24">
      <c r="A1215" s="5">
        <v>811</v>
      </c>
      <c r="B1215" s="5">
        <v>817</v>
      </c>
      <c r="C1215" s="5" t="s">
        <v>2571</v>
      </c>
      <c r="D1215" s="5" t="s">
        <v>2572</v>
      </c>
      <c r="E1215" s="5" t="s">
        <v>303</v>
      </c>
      <c r="F1215" s="5" t="s">
        <v>2573</v>
      </c>
      <c r="G1215" s="5" t="s">
        <v>2574</v>
      </c>
      <c r="H1215" s="5" t="s">
        <v>269</v>
      </c>
      <c r="I1215" s="5" t="s">
        <v>1887</v>
      </c>
      <c r="J1215" s="5" t="s">
        <v>127</v>
      </c>
      <c r="K1215" s="5" t="s">
        <v>128</v>
      </c>
      <c r="L1215" s="3" t="s">
        <v>307</v>
      </c>
      <c r="M1215" s="3" t="s">
        <v>2255</v>
      </c>
      <c r="N1215" s="5" t="s">
        <v>1374</v>
      </c>
      <c r="O1215" s="5" t="s">
        <v>271</v>
      </c>
      <c r="P1215" s="5" t="s">
        <v>132</v>
      </c>
      <c r="Q1215" s="155">
        <v>1903</v>
      </c>
      <c r="R1215" s="166">
        <v>3.19</v>
      </c>
      <c r="S1215" s="169">
        <v>15241</v>
      </c>
      <c r="U1215" s="155">
        <v>925.21600000000001</v>
      </c>
      <c r="V1215" s="167">
        <v>9.9999999999999995E-7</v>
      </c>
      <c r="W1215" s="167">
        <v>1.05524388462302E-2</v>
      </c>
      <c r="X1215" s="167">
        <v>7.3078946505090699E-4</v>
      </c>
    </row>
    <row r="1216" spans="1:24">
      <c r="A1216" s="5">
        <v>811</v>
      </c>
      <c r="B1216" s="5">
        <v>817</v>
      </c>
      <c r="C1216" s="5" t="s">
        <v>2575</v>
      </c>
      <c r="D1216" s="5" t="s">
        <v>2576</v>
      </c>
      <c r="E1216" s="5" t="s">
        <v>303</v>
      </c>
      <c r="F1216" s="5" t="s">
        <v>2575</v>
      </c>
      <c r="G1216" s="5" t="s">
        <v>2577</v>
      </c>
      <c r="H1216" s="5" t="s">
        <v>269</v>
      </c>
      <c r="I1216" s="5" t="s">
        <v>1887</v>
      </c>
      <c r="J1216" s="5" t="s">
        <v>127</v>
      </c>
      <c r="K1216" s="5" t="s">
        <v>128</v>
      </c>
      <c r="L1216" s="3" t="s">
        <v>307</v>
      </c>
      <c r="M1216" s="3" t="s">
        <v>2255</v>
      </c>
      <c r="N1216" s="5" t="s">
        <v>308</v>
      </c>
      <c r="O1216" s="5" t="s">
        <v>271</v>
      </c>
      <c r="P1216" s="5" t="s">
        <v>132</v>
      </c>
      <c r="Q1216" s="155">
        <v>2294</v>
      </c>
      <c r="R1216" s="166">
        <v>3.19</v>
      </c>
      <c r="S1216" s="169">
        <v>23387</v>
      </c>
      <c r="U1216" s="155">
        <v>1711.4280000000001</v>
      </c>
      <c r="V1216" s="167">
        <v>1.5999999999999999E-5</v>
      </c>
      <c r="W1216" s="167">
        <v>1.95194924943972E-2</v>
      </c>
      <c r="X1216" s="167">
        <v>1.35178603599695E-3</v>
      </c>
    </row>
    <row r="1217" spans="1:24">
      <c r="A1217" s="5">
        <v>811</v>
      </c>
      <c r="B1217" s="5">
        <v>817</v>
      </c>
      <c r="C1217" s="5" t="s">
        <v>1248</v>
      </c>
      <c r="D1217" s="5" t="s">
        <v>1249</v>
      </c>
      <c r="E1217" s="5" t="s">
        <v>303</v>
      </c>
      <c r="F1217" s="5" t="s">
        <v>2578</v>
      </c>
      <c r="G1217" s="5" t="s">
        <v>2579</v>
      </c>
      <c r="H1217" s="5" t="s">
        <v>269</v>
      </c>
      <c r="I1217" s="5" t="s">
        <v>1887</v>
      </c>
      <c r="J1217" s="5" t="s">
        <v>127</v>
      </c>
      <c r="K1217" s="5" t="s">
        <v>128</v>
      </c>
      <c r="L1217" s="3" t="s">
        <v>307</v>
      </c>
      <c r="M1217" s="3" t="s">
        <v>2259</v>
      </c>
      <c r="N1217" s="5" t="s">
        <v>1252</v>
      </c>
      <c r="O1217" s="5" t="s">
        <v>271</v>
      </c>
      <c r="P1217" s="5" t="s">
        <v>132</v>
      </c>
      <c r="Q1217" s="155">
        <v>912</v>
      </c>
      <c r="R1217" s="166">
        <v>3.19</v>
      </c>
      <c r="S1217" s="169">
        <v>86234</v>
      </c>
      <c r="U1217" s="155">
        <v>2508.7890000000002</v>
      </c>
      <c r="V1217" s="167">
        <v>1.9999999999999999E-6</v>
      </c>
      <c r="W1217" s="167">
        <v>2.86136962425978E-2</v>
      </c>
      <c r="X1217" s="167">
        <v>1.9815881499021799E-3</v>
      </c>
    </row>
    <row r="1218" spans="1:24">
      <c r="A1218" s="5">
        <v>811</v>
      </c>
      <c r="B1218" s="5">
        <v>817</v>
      </c>
      <c r="C1218" s="5" t="s">
        <v>2580</v>
      </c>
      <c r="D1218" s="5" t="s">
        <v>2581</v>
      </c>
      <c r="E1218" s="5" t="s">
        <v>303</v>
      </c>
      <c r="F1218" s="5" t="s">
        <v>2582</v>
      </c>
      <c r="G1218" s="5" t="s">
        <v>2583</v>
      </c>
      <c r="H1218" s="5" t="s">
        <v>269</v>
      </c>
      <c r="I1218" s="5" t="s">
        <v>1887</v>
      </c>
      <c r="J1218" s="5" t="s">
        <v>127</v>
      </c>
      <c r="K1218" s="5" t="s">
        <v>128</v>
      </c>
      <c r="L1218" s="3" t="s">
        <v>307</v>
      </c>
      <c r="M1218" s="3" t="s">
        <v>2259</v>
      </c>
      <c r="N1218" s="5" t="s">
        <v>1374</v>
      </c>
      <c r="O1218" s="5" t="s">
        <v>271</v>
      </c>
      <c r="P1218" s="5" t="s">
        <v>132</v>
      </c>
      <c r="Q1218" s="155">
        <v>9020</v>
      </c>
      <c r="R1218" s="166">
        <v>3.19</v>
      </c>
      <c r="S1218" s="169">
        <v>2363</v>
      </c>
      <c r="T1218" s="153">
        <v>2.5030000000000001</v>
      </c>
      <c r="U1218" s="155">
        <v>687.91</v>
      </c>
      <c r="V1218" s="167">
        <v>3.0000000000000001E-6</v>
      </c>
      <c r="W1218" s="167">
        <v>7.8458733727181599E-3</v>
      </c>
      <c r="X1218" s="167">
        <v>5.43351322709081E-4</v>
      </c>
    </row>
    <row r="1219" spans="1:24">
      <c r="A1219" s="5">
        <v>811</v>
      </c>
      <c r="B1219" s="5">
        <v>817</v>
      </c>
      <c r="C1219" s="5" t="s">
        <v>2584</v>
      </c>
      <c r="D1219" s="5" t="s">
        <v>2585</v>
      </c>
      <c r="E1219" s="5" t="s">
        <v>303</v>
      </c>
      <c r="F1219" s="5" t="s">
        <v>2584</v>
      </c>
      <c r="G1219" s="5" t="s">
        <v>2586</v>
      </c>
      <c r="H1219" s="5" t="s">
        <v>269</v>
      </c>
      <c r="I1219" s="5" t="s">
        <v>1887</v>
      </c>
      <c r="J1219" s="5" t="s">
        <v>127</v>
      </c>
      <c r="K1219" s="5" t="s">
        <v>128</v>
      </c>
      <c r="L1219" s="3" t="s">
        <v>307</v>
      </c>
      <c r="M1219" s="3" t="s">
        <v>2259</v>
      </c>
      <c r="N1219" s="5" t="s">
        <v>1281</v>
      </c>
      <c r="O1219" s="5" t="s">
        <v>271</v>
      </c>
      <c r="P1219" s="5" t="s">
        <v>132</v>
      </c>
      <c r="Q1219" s="155">
        <v>1693</v>
      </c>
      <c r="R1219" s="166">
        <v>3.19</v>
      </c>
      <c r="S1219" s="169">
        <v>12274</v>
      </c>
      <c r="U1219" s="155">
        <v>662.87800000000004</v>
      </c>
      <c r="V1219" s="167">
        <v>9.9999999999999995E-7</v>
      </c>
      <c r="W1219" s="167">
        <v>7.5603807854239301E-3</v>
      </c>
      <c r="X1219" s="167">
        <v>5.2358006620762396E-4</v>
      </c>
    </row>
    <row r="1220" spans="1:24">
      <c r="A1220" s="5">
        <v>811</v>
      </c>
      <c r="B1220" s="5">
        <v>817</v>
      </c>
      <c r="C1220" s="5" t="s">
        <v>2587</v>
      </c>
      <c r="D1220" s="5" t="s">
        <v>2588</v>
      </c>
      <c r="E1220" s="5" t="s">
        <v>303</v>
      </c>
      <c r="F1220" s="5" t="s">
        <v>2589</v>
      </c>
      <c r="G1220" s="5" t="s">
        <v>2590</v>
      </c>
      <c r="H1220" s="5" t="s">
        <v>269</v>
      </c>
      <c r="I1220" s="5" t="s">
        <v>1887</v>
      </c>
      <c r="J1220" s="5" t="s">
        <v>127</v>
      </c>
      <c r="K1220" s="5" t="s">
        <v>128</v>
      </c>
      <c r="L1220" s="3" t="s">
        <v>307</v>
      </c>
      <c r="M1220" s="3" t="s">
        <v>2255</v>
      </c>
      <c r="N1220" s="5" t="s">
        <v>308</v>
      </c>
      <c r="O1220" s="5" t="s">
        <v>271</v>
      </c>
      <c r="P1220" s="5" t="s">
        <v>132</v>
      </c>
      <c r="Q1220" s="155">
        <v>1126</v>
      </c>
      <c r="R1220" s="166">
        <v>3.19</v>
      </c>
      <c r="S1220" s="169">
        <v>29357</v>
      </c>
      <c r="U1220" s="155">
        <v>1054.4860000000001</v>
      </c>
      <c r="V1220" s="167">
        <v>6.0000000000000002E-6</v>
      </c>
      <c r="W1220" s="167">
        <v>1.2026815703579E-2</v>
      </c>
      <c r="X1220" s="167">
        <v>8.3289468362322903E-4</v>
      </c>
    </row>
    <row r="1221" spans="1:24">
      <c r="A1221" s="5">
        <v>811</v>
      </c>
      <c r="B1221" s="5">
        <v>817</v>
      </c>
      <c r="C1221" s="5" t="s">
        <v>2270</v>
      </c>
      <c r="D1221" s="5" t="s">
        <v>2271</v>
      </c>
      <c r="E1221" s="5" t="s">
        <v>266</v>
      </c>
      <c r="F1221" s="5" t="s">
        <v>2272</v>
      </c>
      <c r="G1221" s="5" t="s">
        <v>2273</v>
      </c>
      <c r="H1221" s="5" t="s">
        <v>269</v>
      </c>
      <c r="I1221" s="5" t="s">
        <v>1887</v>
      </c>
      <c r="J1221" s="5" t="s">
        <v>127</v>
      </c>
      <c r="K1221" s="5" t="s">
        <v>30</v>
      </c>
      <c r="L1221" s="3" t="s">
        <v>307</v>
      </c>
      <c r="M1221" s="3" t="s">
        <v>2259</v>
      </c>
      <c r="N1221" s="5" t="s">
        <v>308</v>
      </c>
      <c r="O1221" s="5" t="s">
        <v>271</v>
      </c>
      <c r="P1221" s="5" t="s">
        <v>132</v>
      </c>
      <c r="Q1221" s="155">
        <v>5574</v>
      </c>
      <c r="R1221" s="166">
        <v>3.19</v>
      </c>
      <c r="S1221" s="169">
        <v>4301</v>
      </c>
      <c r="T1221" s="153">
        <v>2.7869999999999999</v>
      </c>
      <c r="U1221" s="155">
        <v>773.654</v>
      </c>
      <c r="V1221" s="167">
        <v>2.3699999999999999E-4</v>
      </c>
      <c r="W1221" s="167">
        <v>8.8238200018938198E-3</v>
      </c>
      <c r="X1221" s="167">
        <v>6.1107719199842802E-4</v>
      </c>
    </row>
    <row r="1222" spans="1:24">
      <c r="A1222" s="5">
        <v>811</v>
      </c>
      <c r="B1222" s="5">
        <v>817</v>
      </c>
      <c r="C1222" s="5" t="s">
        <v>2591</v>
      </c>
      <c r="D1222" s="5" t="s">
        <v>2592</v>
      </c>
      <c r="E1222" s="5" t="s">
        <v>303</v>
      </c>
      <c r="F1222" s="5" t="s">
        <v>2593</v>
      </c>
      <c r="G1222" s="5" t="s">
        <v>2594</v>
      </c>
      <c r="H1222" s="5" t="s">
        <v>269</v>
      </c>
      <c r="I1222" s="5" t="s">
        <v>1887</v>
      </c>
      <c r="J1222" s="5" t="s">
        <v>127</v>
      </c>
      <c r="K1222" s="5" t="s">
        <v>128</v>
      </c>
      <c r="L1222" s="3" t="s">
        <v>307</v>
      </c>
      <c r="M1222" s="3" t="s">
        <v>2255</v>
      </c>
      <c r="N1222" s="5" t="s">
        <v>1281</v>
      </c>
      <c r="O1222" s="5" t="s">
        <v>271</v>
      </c>
      <c r="P1222" s="5" t="s">
        <v>132</v>
      </c>
      <c r="Q1222" s="155">
        <v>2103</v>
      </c>
      <c r="R1222" s="166">
        <v>3.19</v>
      </c>
      <c r="S1222" s="169">
        <v>20695</v>
      </c>
      <c r="U1222" s="155">
        <v>1388.3389999999999</v>
      </c>
      <c r="V1222" s="167">
        <v>9.9999999999999995E-7</v>
      </c>
      <c r="W1222" s="167">
        <v>1.5834534333986801E-2</v>
      </c>
      <c r="X1222" s="167">
        <v>1.09659113347038E-3</v>
      </c>
    </row>
    <row r="1223" spans="1:24">
      <c r="A1223" s="5">
        <v>811</v>
      </c>
      <c r="B1223" s="5">
        <v>817</v>
      </c>
      <c r="C1223" s="5" t="s">
        <v>2595</v>
      </c>
      <c r="D1223" s="5" t="s">
        <v>2596</v>
      </c>
      <c r="E1223" s="5" t="s">
        <v>303</v>
      </c>
      <c r="F1223" s="5" t="s">
        <v>2597</v>
      </c>
      <c r="G1223" s="5" t="s">
        <v>2598</v>
      </c>
      <c r="H1223" s="5" t="s">
        <v>269</v>
      </c>
      <c r="I1223" s="5" t="s">
        <v>1887</v>
      </c>
      <c r="J1223" s="5" t="s">
        <v>127</v>
      </c>
      <c r="K1223" s="5" t="s">
        <v>128</v>
      </c>
      <c r="L1223" s="3" t="s">
        <v>307</v>
      </c>
      <c r="M1223" s="3" t="s">
        <v>2255</v>
      </c>
      <c r="N1223" s="5" t="s">
        <v>1818</v>
      </c>
      <c r="O1223" s="5" t="s">
        <v>271</v>
      </c>
      <c r="P1223" s="5" t="s">
        <v>132</v>
      </c>
      <c r="Q1223" s="155">
        <v>580</v>
      </c>
      <c r="R1223" s="166">
        <v>3.19</v>
      </c>
      <c r="S1223" s="169">
        <v>42639</v>
      </c>
      <c r="U1223" s="155">
        <v>788.90700000000004</v>
      </c>
      <c r="V1223" s="167">
        <v>9.9999999999999995E-7</v>
      </c>
      <c r="W1223" s="167">
        <v>8.9977846967379607E-3</v>
      </c>
      <c r="X1223" s="167">
        <v>6.2312479238118797E-4</v>
      </c>
    </row>
    <row r="1224" spans="1:24">
      <c r="A1224" s="5">
        <v>811</v>
      </c>
      <c r="B1224" s="5">
        <v>817</v>
      </c>
      <c r="C1224" s="5" t="s">
        <v>1287</v>
      </c>
      <c r="D1224" s="5" t="s">
        <v>1288</v>
      </c>
      <c r="E1224" s="5" t="s">
        <v>303</v>
      </c>
      <c r="F1224" s="5" t="s">
        <v>2530</v>
      </c>
      <c r="G1224" s="5" t="s">
        <v>2531</v>
      </c>
      <c r="H1224" s="5" t="s">
        <v>269</v>
      </c>
      <c r="I1224" s="5" t="s">
        <v>1887</v>
      </c>
      <c r="J1224" s="5" t="s">
        <v>127</v>
      </c>
      <c r="K1224" s="5" t="s">
        <v>128</v>
      </c>
      <c r="L1224" s="3" t="s">
        <v>307</v>
      </c>
      <c r="M1224" s="3" t="s">
        <v>2255</v>
      </c>
      <c r="N1224" s="5" t="s">
        <v>1264</v>
      </c>
      <c r="O1224" s="5" t="s">
        <v>271</v>
      </c>
      <c r="P1224" s="5" t="s">
        <v>132</v>
      </c>
      <c r="Q1224" s="155">
        <v>1140</v>
      </c>
      <c r="R1224" s="166">
        <v>3.19</v>
      </c>
      <c r="S1224" s="169">
        <v>57088</v>
      </c>
      <c r="U1224" s="155">
        <v>2076.0619999999999</v>
      </c>
      <c r="V1224" s="167">
        <v>9.9999999999999995E-7</v>
      </c>
      <c r="W1224" s="167">
        <v>2.3678286567615801E-2</v>
      </c>
      <c r="X1224" s="167">
        <v>1.63979556064916E-3</v>
      </c>
    </row>
    <row r="1225" spans="1:24">
      <c r="A1225" s="5">
        <v>811</v>
      </c>
      <c r="B1225" s="5">
        <v>817</v>
      </c>
      <c r="C1225" s="5" t="s">
        <v>2599</v>
      </c>
      <c r="D1225" s="5" t="s">
        <v>2600</v>
      </c>
      <c r="E1225" s="5" t="s">
        <v>303</v>
      </c>
      <c r="F1225" s="5" t="s">
        <v>2601</v>
      </c>
      <c r="G1225" s="5" t="s">
        <v>2602</v>
      </c>
      <c r="H1225" s="5" t="s">
        <v>269</v>
      </c>
      <c r="I1225" s="5" t="s">
        <v>1887</v>
      </c>
      <c r="J1225" s="5" t="s">
        <v>127</v>
      </c>
      <c r="K1225" s="5" t="s">
        <v>128</v>
      </c>
      <c r="L1225" s="3" t="s">
        <v>307</v>
      </c>
      <c r="M1225" s="3" t="s">
        <v>2255</v>
      </c>
      <c r="N1225" s="5" t="s">
        <v>1824</v>
      </c>
      <c r="O1225" s="5" t="s">
        <v>271</v>
      </c>
      <c r="P1225" s="5" t="s">
        <v>132</v>
      </c>
      <c r="Q1225" s="155">
        <v>798</v>
      </c>
      <c r="R1225" s="166">
        <v>3.19</v>
      </c>
      <c r="S1225" s="169">
        <v>30563</v>
      </c>
      <c r="U1225" s="155">
        <v>778.01800000000003</v>
      </c>
      <c r="V1225" s="167">
        <v>0</v>
      </c>
      <c r="W1225" s="167">
        <v>8.87359218498158E-3</v>
      </c>
      <c r="X1225" s="167">
        <v>6.1452407168028603E-4</v>
      </c>
    </row>
    <row r="1226" spans="1:24">
      <c r="A1226" s="5">
        <v>811</v>
      </c>
      <c r="B1226" s="5">
        <v>817</v>
      </c>
      <c r="C1226" s="5" t="s">
        <v>1297</v>
      </c>
      <c r="D1226" s="5" t="s">
        <v>1298</v>
      </c>
      <c r="E1226" s="5" t="s">
        <v>303</v>
      </c>
      <c r="F1226" s="5" t="s">
        <v>2603</v>
      </c>
      <c r="G1226" s="5" t="s">
        <v>2604</v>
      </c>
      <c r="H1226" s="5" t="s">
        <v>269</v>
      </c>
      <c r="I1226" s="5" t="s">
        <v>1887</v>
      </c>
      <c r="J1226" s="5" t="s">
        <v>127</v>
      </c>
      <c r="K1226" s="5" t="s">
        <v>330</v>
      </c>
      <c r="L1226" s="3" t="s">
        <v>307</v>
      </c>
      <c r="M1226" s="3" t="s">
        <v>2255</v>
      </c>
      <c r="N1226" s="5" t="s">
        <v>1281</v>
      </c>
      <c r="O1226" s="5" t="s">
        <v>271</v>
      </c>
      <c r="P1226" s="5" t="s">
        <v>132</v>
      </c>
      <c r="Q1226" s="155">
        <v>2565</v>
      </c>
      <c r="R1226" s="166">
        <v>3.19</v>
      </c>
      <c r="S1226" s="169">
        <v>10526</v>
      </c>
      <c r="T1226" s="153">
        <v>1.635</v>
      </c>
      <c r="U1226" s="155">
        <v>866.49</v>
      </c>
      <c r="V1226" s="167">
        <v>9.9999999999999995E-7</v>
      </c>
      <c r="W1226" s="167">
        <v>9.8826558882125406E-3</v>
      </c>
      <c r="X1226" s="167">
        <v>6.84404895879506E-4</v>
      </c>
    </row>
    <row r="1227" spans="1:24">
      <c r="A1227" s="5">
        <v>811</v>
      </c>
      <c r="B1227" s="5">
        <v>817</v>
      </c>
      <c r="C1227" s="5" t="s">
        <v>2532</v>
      </c>
      <c r="D1227" s="5" t="s">
        <v>2533</v>
      </c>
      <c r="E1227" s="5" t="s">
        <v>303</v>
      </c>
      <c r="F1227" s="5" t="s">
        <v>2534</v>
      </c>
      <c r="G1227" s="5" t="s">
        <v>2535</v>
      </c>
      <c r="H1227" s="5" t="s">
        <v>269</v>
      </c>
      <c r="I1227" s="5" t="s">
        <v>1887</v>
      </c>
      <c r="J1227" s="5" t="s">
        <v>127</v>
      </c>
      <c r="K1227" s="5" t="s">
        <v>128</v>
      </c>
      <c r="L1227" s="3" t="s">
        <v>307</v>
      </c>
      <c r="M1227" s="3" t="s">
        <v>2259</v>
      </c>
      <c r="N1227" s="5" t="s">
        <v>1270</v>
      </c>
      <c r="O1227" s="5" t="s">
        <v>271</v>
      </c>
      <c r="P1227" s="5" t="s">
        <v>132</v>
      </c>
      <c r="Q1227" s="155">
        <v>912</v>
      </c>
      <c r="R1227" s="166">
        <v>3.19</v>
      </c>
      <c r="S1227" s="169">
        <v>66009</v>
      </c>
      <c r="U1227" s="155">
        <v>1920.3869999999999</v>
      </c>
      <c r="V1227" s="167">
        <v>0</v>
      </c>
      <c r="W1227" s="167">
        <v>2.19027468895985E-2</v>
      </c>
      <c r="X1227" s="167">
        <v>1.5168338727983501E-3</v>
      </c>
    </row>
    <row r="1228" spans="1:24">
      <c r="A1228" s="5">
        <v>811</v>
      </c>
      <c r="B1228" s="5">
        <v>817</v>
      </c>
      <c r="C1228" s="5" t="s">
        <v>1307</v>
      </c>
      <c r="D1228" s="5" t="s">
        <v>1308</v>
      </c>
      <c r="E1228" s="5" t="s">
        <v>303</v>
      </c>
      <c r="F1228" s="5" t="s">
        <v>2274</v>
      </c>
      <c r="G1228" s="5" t="s">
        <v>2275</v>
      </c>
      <c r="H1228" s="5" t="s">
        <v>269</v>
      </c>
      <c r="I1228" s="5" t="s">
        <v>1887</v>
      </c>
      <c r="J1228" s="5" t="s">
        <v>127</v>
      </c>
      <c r="K1228" s="5" t="s">
        <v>128</v>
      </c>
      <c r="L1228" s="3" t="s">
        <v>307</v>
      </c>
      <c r="M1228" s="3" t="s">
        <v>2259</v>
      </c>
      <c r="N1228" s="5" t="s">
        <v>1258</v>
      </c>
      <c r="O1228" s="5" t="s">
        <v>271</v>
      </c>
      <c r="P1228" s="5" t="s">
        <v>132</v>
      </c>
      <c r="Q1228" s="155">
        <v>3912</v>
      </c>
      <c r="R1228" s="166">
        <v>3.19</v>
      </c>
      <c r="S1228" s="169">
        <v>48362</v>
      </c>
      <c r="U1228" s="155">
        <v>6035.2290000000003</v>
      </c>
      <c r="V1228" s="167">
        <v>9.9999999999999995E-7</v>
      </c>
      <c r="W1228" s="167">
        <v>6.8834108405945602E-2</v>
      </c>
      <c r="X1228" s="167">
        <v>4.7669777567304001E-3</v>
      </c>
    </row>
    <row r="1229" spans="1:24">
      <c r="A1229" s="5">
        <v>811</v>
      </c>
      <c r="B1229" s="5">
        <v>817</v>
      </c>
      <c r="C1229" s="5" t="s">
        <v>2605</v>
      </c>
      <c r="D1229" s="5" t="s">
        <v>2606</v>
      </c>
      <c r="E1229" s="5" t="s">
        <v>303</v>
      </c>
      <c r="F1229" s="5" t="s">
        <v>2607</v>
      </c>
      <c r="G1229" s="5" t="s">
        <v>2608</v>
      </c>
      <c r="H1229" s="5" t="s">
        <v>269</v>
      </c>
      <c r="I1229" s="5" t="s">
        <v>1887</v>
      </c>
      <c r="J1229" s="5" t="s">
        <v>127</v>
      </c>
      <c r="K1229" s="5" t="s">
        <v>128</v>
      </c>
      <c r="L1229" s="3" t="s">
        <v>307</v>
      </c>
      <c r="M1229" s="3" t="s">
        <v>2255</v>
      </c>
      <c r="N1229" s="5" t="s">
        <v>2609</v>
      </c>
      <c r="O1229" s="5" t="s">
        <v>271</v>
      </c>
      <c r="P1229" s="5" t="s">
        <v>132</v>
      </c>
      <c r="Q1229" s="155">
        <v>7355</v>
      </c>
      <c r="R1229" s="166">
        <v>3.19</v>
      </c>
      <c r="S1229" s="169">
        <v>8028</v>
      </c>
      <c r="U1229" s="155">
        <v>1883.5650000000001</v>
      </c>
      <c r="V1229" s="167">
        <v>3.9999999999999998E-6</v>
      </c>
      <c r="W1229" s="167">
        <v>2.1482787545824101E-2</v>
      </c>
      <c r="X1229" s="167">
        <v>1.4877503719458801E-3</v>
      </c>
    </row>
    <row r="1230" spans="1:24">
      <c r="A1230" s="5">
        <v>811</v>
      </c>
      <c r="B1230" s="5">
        <v>817</v>
      </c>
      <c r="C1230" s="5" t="s">
        <v>2536</v>
      </c>
      <c r="D1230" s="5" t="s">
        <v>2537</v>
      </c>
      <c r="E1230" s="5" t="s">
        <v>303</v>
      </c>
      <c r="F1230" s="5" t="s">
        <v>2538</v>
      </c>
      <c r="G1230" s="5" t="s">
        <v>2539</v>
      </c>
      <c r="H1230" s="5" t="s">
        <v>269</v>
      </c>
      <c r="I1230" s="5" t="s">
        <v>1887</v>
      </c>
      <c r="J1230" s="5" t="s">
        <v>127</v>
      </c>
      <c r="K1230" s="5" t="s">
        <v>128</v>
      </c>
      <c r="L1230" s="3" t="s">
        <v>307</v>
      </c>
      <c r="M1230" s="3" t="s">
        <v>2255</v>
      </c>
      <c r="N1230" s="5" t="s">
        <v>2383</v>
      </c>
      <c r="O1230" s="5" t="s">
        <v>271</v>
      </c>
      <c r="P1230" s="5" t="s">
        <v>132</v>
      </c>
      <c r="Q1230" s="155">
        <v>4902</v>
      </c>
      <c r="R1230" s="166">
        <v>3.19</v>
      </c>
      <c r="S1230" s="169">
        <v>6371</v>
      </c>
      <c r="T1230" s="153">
        <v>1.5069999999999999</v>
      </c>
      <c r="U1230" s="155">
        <v>1001.066</v>
      </c>
      <c r="V1230" s="167">
        <v>3.9999999999999998E-6</v>
      </c>
      <c r="W1230" s="167">
        <v>1.14175416035243E-2</v>
      </c>
      <c r="X1230" s="167">
        <v>7.9070054252119797E-4</v>
      </c>
    </row>
    <row r="1231" spans="1:24">
      <c r="A1231" s="5">
        <v>811</v>
      </c>
      <c r="B1231" s="5">
        <v>817</v>
      </c>
      <c r="C1231" s="5" t="s">
        <v>2610</v>
      </c>
      <c r="D1231" s="5" t="s">
        <v>2611</v>
      </c>
      <c r="E1231" s="5" t="s">
        <v>303</v>
      </c>
      <c r="F1231" s="5" t="s">
        <v>2612</v>
      </c>
      <c r="G1231" s="5" t="s">
        <v>2613</v>
      </c>
      <c r="H1231" s="5" t="s">
        <v>269</v>
      </c>
      <c r="I1231" s="5" t="s">
        <v>1887</v>
      </c>
      <c r="J1231" s="5" t="s">
        <v>127</v>
      </c>
      <c r="K1231" s="5" t="s">
        <v>128</v>
      </c>
      <c r="L1231" s="3" t="s">
        <v>307</v>
      </c>
      <c r="M1231" s="3" t="s">
        <v>2255</v>
      </c>
      <c r="N1231" s="5" t="s">
        <v>1239</v>
      </c>
      <c r="O1231" s="5" t="s">
        <v>271</v>
      </c>
      <c r="P1231" s="5" t="s">
        <v>132</v>
      </c>
      <c r="Q1231" s="155">
        <v>541</v>
      </c>
      <c r="R1231" s="166">
        <v>3.19</v>
      </c>
      <c r="S1231" s="169">
        <v>57021</v>
      </c>
      <c r="U1231" s="155">
        <v>984.06299999999999</v>
      </c>
      <c r="V1231" s="167">
        <v>3.9999999999999998E-6</v>
      </c>
      <c r="W1231" s="167">
        <v>1.12236130968511E-2</v>
      </c>
      <c r="X1231" s="167">
        <v>7.7727038559587103E-4</v>
      </c>
    </row>
    <row r="1232" spans="1:24">
      <c r="A1232" s="5">
        <v>811</v>
      </c>
      <c r="B1232" s="5">
        <v>817</v>
      </c>
      <c r="C1232" s="5" t="s">
        <v>1312</v>
      </c>
      <c r="D1232" s="5" t="s">
        <v>1313</v>
      </c>
      <c r="E1232" s="5" t="s">
        <v>303</v>
      </c>
      <c r="F1232" s="5" t="s">
        <v>2540</v>
      </c>
      <c r="G1232" s="5" t="s">
        <v>2541</v>
      </c>
      <c r="H1232" s="5" t="s">
        <v>269</v>
      </c>
      <c r="I1232" s="5" t="s">
        <v>1887</v>
      </c>
      <c r="J1232" s="5" t="s">
        <v>127</v>
      </c>
      <c r="K1232" s="5" t="s">
        <v>128</v>
      </c>
      <c r="L1232" s="3" t="s">
        <v>307</v>
      </c>
      <c r="M1232" s="3" t="s">
        <v>2259</v>
      </c>
      <c r="N1232" s="5" t="s">
        <v>1230</v>
      </c>
      <c r="O1232" s="5" t="s">
        <v>271</v>
      </c>
      <c r="P1232" s="5" t="s">
        <v>132</v>
      </c>
      <c r="Q1232" s="155">
        <v>19950</v>
      </c>
      <c r="R1232" s="166">
        <v>3.19</v>
      </c>
      <c r="S1232" s="169">
        <v>18650</v>
      </c>
      <c r="U1232" s="155">
        <v>11868.953</v>
      </c>
      <c r="V1232" s="167">
        <v>9.9999999999999995E-7</v>
      </c>
      <c r="W1232" s="167">
        <v>0.13536996879388999</v>
      </c>
      <c r="X1232" s="167">
        <v>9.3747946347195396E-3</v>
      </c>
    </row>
    <row r="1233" spans="1:24">
      <c r="A1233" s="5">
        <v>811</v>
      </c>
      <c r="B1233" s="5">
        <v>817</v>
      </c>
      <c r="C1233" s="5" t="s">
        <v>2614</v>
      </c>
      <c r="D1233" s="5" t="s">
        <v>2615</v>
      </c>
      <c r="E1233" s="5" t="s">
        <v>303</v>
      </c>
      <c r="F1233" s="5" t="s">
        <v>2616</v>
      </c>
      <c r="G1233" s="5" t="s">
        <v>2617</v>
      </c>
      <c r="H1233" s="5" t="s">
        <v>269</v>
      </c>
      <c r="I1233" s="5" t="s">
        <v>1887</v>
      </c>
      <c r="J1233" s="5" t="s">
        <v>127</v>
      </c>
      <c r="K1233" s="5" t="s">
        <v>2618</v>
      </c>
      <c r="L1233" s="3" t="s">
        <v>307</v>
      </c>
      <c r="M1233" s="3" t="s">
        <v>2255</v>
      </c>
      <c r="N1233" s="5" t="s">
        <v>1281</v>
      </c>
      <c r="O1233" s="5" t="s">
        <v>271</v>
      </c>
      <c r="P1233" s="5" t="s">
        <v>132</v>
      </c>
      <c r="Q1233" s="155">
        <v>2291</v>
      </c>
      <c r="R1233" s="166">
        <v>3.19</v>
      </c>
      <c r="S1233" s="169">
        <v>13787</v>
      </c>
      <c r="U1233" s="155">
        <v>1007.5940000000001</v>
      </c>
      <c r="V1233" s="167">
        <v>9.9999999999999995E-7</v>
      </c>
      <c r="W1233" s="167">
        <v>1.1491995768545401E-2</v>
      </c>
      <c r="X1233" s="167">
        <v>7.9585672681371095E-4</v>
      </c>
    </row>
    <row r="1234" spans="1:24">
      <c r="A1234" s="5">
        <v>811</v>
      </c>
      <c r="B1234" s="5">
        <v>817</v>
      </c>
      <c r="C1234" s="5" t="s">
        <v>1317</v>
      </c>
      <c r="D1234" s="5" t="s">
        <v>1318</v>
      </c>
      <c r="E1234" s="5" t="s">
        <v>303</v>
      </c>
      <c r="F1234" s="5" t="s">
        <v>2417</v>
      </c>
      <c r="G1234" s="5" t="s">
        <v>2418</v>
      </c>
      <c r="H1234" s="5" t="s">
        <v>269</v>
      </c>
      <c r="I1234" s="5" t="s">
        <v>1887</v>
      </c>
      <c r="J1234" s="5" t="s">
        <v>127</v>
      </c>
      <c r="K1234" s="5" t="s">
        <v>128</v>
      </c>
      <c r="L1234" s="3" t="s">
        <v>307</v>
      </c>
      <c r="M1234" s="3" t="s">
        <v>2255</v>
      </c>
      <c r="N1234" s="5" t="s">
        <v>1258</v>
      </c>
      <c r="O1234" s="5" t="s">
        <v>271</v>
      </c>
      <c r="P1234" s="5" t="s">
        <v>132</v>
      </c>
      <c r="Q1234" s="155">
        <v>3191</v>
      </c>
      <c r="R1234" s="166">
        <v>3.19</v>
      </c>
      <c r="S1234" s="169">
        <v>19491</v>
      </c>
      <c r="U1234" s="155">
        <v>1984.0450000000001</v>
      </c>
      <c r="V1234" s="167">
        <v>9.9999999999999995E-7</v>
      </c>
      <c r="W1234" s="167">
        <v>2.2628799701886401E-2</v>
      </c>
      <c r="X1234" s="167">
        <v>1.56711530574692E-3</v>
      </c>
    </row>
    <row r="1235" spans="1:24">
      <c r="A1235" s="5">
        <v>811</v>
      </c>
      <c r="B1235" s="5">
        <v>817</v>
      </c>
      <c r="C1235" s="5" t="s">
        <v>2619</v>
      </c>
      <c r="D1235" s="5" t="s">
        <v>2620</v>
      </c>
      <c r="E1235" s="5" t="s">
        <v>303</v>
      </c>
      <c r="F1235" s="5" t="s">
        <v>2621</v>
      </c>
      <c r="G1235" s="5" t="s">
        <v>2622</v>
      </c>
      <c r="H1235" s="5" t="s">
        <v>269</v>
      </c>
      <c r="I1235" s="5" t="s">
        <v>1887</v>
      </c>
      <c r="J1235" s="5" t="s">
        <v>127</v>
      </c>
      <c r="K1235" s="5" t="s">
        <v>128</v>
      </c>
      <c r="L1235" s="3" t="s">
        <v>307</v>
      </c>
      <c r="M1235" s="3" t="s">
        <v>2255</v>
      </c>
      <c r="N1235" s="5" t="s">
        <v>1281</v>
      </c>
      <c r="O1235" s="5" t="s">
        <v>271</v>
      </c>
      <c r="P1235" s="5" t="s">
        <v>132</v>
      </c>
      <c r="Q1235" s="155">
        <v>0</v>
      </c>
      <c r="R1235" s="166">
        <v>3.19</v>
      </c>
      <c r="S1235" s="169">
        <v>0</v>
      </c>
      <c r="T1235" s="153">
        <v>4.7E-2</v>
      </c>
      <c r="U1235" s="155">
        <v>0.151</v>
      </c>
      <c r="V1235" s="167">
        <v>0</v>
      </c>
      <c r="W1235" s="167">
        <v>1.7191050079653E-6</v>
      </c>
      <c r="X1235" s="167">
        <v>1.1905341006416801E-7</v>
      </c>
    </row>
    <row r="1236" spans="1:24">
      <c r="A1236" s="5">
        <v>811</v>
      </c>
      <c r="B1236" s="5">
        <v>817</v>
      </c>
      <c r="C1236" s="5" t="s">
        <v>1327</v>
      </c>
      <c r="D1236" s="5" t="s">
        <v>1328</v>
      </c>
      <c r="E1236" s="5" t="s">
        <v>303</v>
      </c>
      <c r="F1236" s="5" t="s">
        <v>2542</v>
      </c>
      <c r="G1236" s="5" t="s">
        <v>2543</v>
      </c>
      <c r="H1236" s="5" t="s">
        <v>269</v>
      </c>
      <c r="I1236" s="5" t="s">
        <v>1887</v>
      </c>
      <c r="J1236" s="5" t="s">
        <v>127</v>
      </c>
      <c r="K1236" s="5" t="s">
        <v>128</v>
      </c>
      <c r="L1236" s="3" t="s">
        <v>307</v>
      </c>
      <c r="M1236" s="3" t="s">
        <v>2255</v>
      </c>
      <c r="N1236" s="5" t="s">
        <v>1252</v>
      </c>
      <c r="O1236" s="5" t="s">
        <v>271</v>
      </c>
      <c r="P1236" s="5" t="s">
        <v>132</v>
      </c>
      <c r="Q1236" s="155">
        <v>2611</v>
      </c>
      <c r="R1236" s="166">
        <v>3.19</v>
      </c>
      <c r="S1236" s="169">
        <v>14331</v>
      </c>
      <c r="U1236" s="155">
        <v>1193.6420000000001</v>
      </c>
      <c r="V1236" s="167">
        <v>9.9999999999999995E-7</v>
      </c>
      <c r="W1236" s="167">
        <v>1.36139440195455E-2</v>
      </c>
      <c r="X1236" s="167">
        <v>9.4280829410642601E-4</v>
      </c>
    </row>
    <row r="1237" spans="1:24">
      <c r="A1237" s="5">
        <v>811</v>
      </c>
      <c r="B1237" s="5">
        <v>817</v>
      </c>
      <c r="C1237" s="5" t="s">
        <v>2623</v>
      </c>
      <c r="D1237" s="5" t="s">
        <v>2624</v>
      </c>
      <c r="E1237" s="5" t="s">
        <v>303</v>
      </c>
      <c r="F1237" s="5" t="s">
        <v>2625</v>
      </c>
      <c r="G1237" s="5" t="s">
        <v>2626</v>
      </c>
      <c r="H1237" s="5" t="s">
        <v>269</v>
      </c>
      <c r="I1237" s="5" t="s">
        <v>1887</v>
      </c>
      <c r="J1237" s="5" t="s">
        <v>127</v>
      </c>
      <c r="K1237" s="5" t="s">
        <v>1952</v>
      </c>
      <c r="L1237" s="3" t="s">
        <v>307</v>
      </c>
      <c r="M1237" s="3" t="s">
        <v>2627</v>
      </c>
      <c r="N1237" s="5" t="s">
        <v>2628</v>
      </c>
      <c r="O1237" s="5" t="s">
        <v>271</v>
      </c>
      <c r="P1237" s="5" t="s">
        <v>2416</v>
      </c>
      <c r="Q1237" s="155">
        <v>500</v>
      </c>
      <c r="R1237" s="166">
        <v>3.7454999999999998</v>
      </c>
      <c r="S1237" s="169">
        <v>156100</v>
      </c>
      <c r="U1237" s="155">
        <v>2923.3629999999998</v>
      </c>
      <c r="V1237" s="167">
        <v>1.1E-5</v>
      </c>
      <c r="W1237" s="167">
        <v>3.33420745625332E-2</v>
      </c>
      <c r="X1237" s="167">
        <v>2.3090431689112099E-3</v>
      </c>
    </row>
    <row r="1238" spans="1:24">
      <c r="A1238" s="5">
        <v>811</v>
      </c>
      <c r="B1238" s="5">
        <v>817</v>
      </c>
      <c r="C1238" s="5" t="s">
        <v>2629</v>
      </c>
      <c r="D1238" s="5" t="s">
        <v>2630</v>
      </c>
      <c r="E1238" s="5" t="s">
        <v>303</v>
      </c>
      <c r="F1238" s="5" t="s">
        <v>2631</v>
      </c>
      <c r="G1238" s="5" t="s">
        <v>2632</v>
      </c>
      <c r="H1238" s="5" t="s">
        <v>269</v>
      </c>
      <c r="I1238" s="5" t="s">
        <v>1887</v>
      </c>
      <c r="J1238" s="5" t="s">
        <v>127</v>
      </c>
      <c r="K1238" s="5" t="s">
        <v>330</v>
      </c>
      <c r="L1238" s="3" t="s">
        <v>307</v>
      </c>
      <c r="M1238" s="3" t="s">
        <v>2259</v>
      </c>
      <c r="N1238" s="5" t="s">
        <v>1281</v>
      </c>
      <c r="O1238" s="5" t="s">
        <v>271</v>
      </c>
      <c r="P1238" s="5" t="s">
        <v>132</v>
      </c>
      <c r="Q1238" s="155">
        <v>5208</v>
      </c>
      <c r="R1238" s="166">
        <v>3.19</v>
      </c>
      <c r="S1238" s="169">
        <v>4846</v>
      </c>
      <c r="U1238" s="155">
        <v>805.09100000000001</v>
      </c>
      <c r="V1238" s="167">
        <v>1.9999999999999999E-6</v>
      </c>
      <c r="W1238" s="167">
        <v>9.1823740062789601E-3</v>
      </c>
      <c r="X1238" s="167">
        <v>6.3590818063287901E-4</v>
      </c>
    </row>
    <row r="1239" spans="1:24">
      <c r="A1239" s="5">
        <v>811</v>
      </c>
      <c r="B1239" s="5">
        <v>817</v>
      </c>
      <c r="C1239" s="5" t="s">
        <v>2633</v>
      </c>
      <c r="D1239" s="5" t="s">
        <v>2634</v>
      </c>
      <c r="E1239" s="5" t="s">
        <v>303</v>
      </c>
      <c r="F1239" s="5" t="s">
        <v>2635</v>
      </c>
      <c r="G1239" s="5" t="s">
        <v>2636</v>
      </c>
      <c r="H1239" s="5" t="s">
        <v>269</v>
      </c>
      <c r="I1239" s="5" t="s">
        <v>1887</v>
      </c>
      <c r="J1239" s="5" t="s">
        <v>127</v>
      </c>
      <c r="K1239" s="5" t="s">
        <v>1952</v>
      </c>
      <c r="L1239" s="3" t="s">
        <v>307</v>
      </c>
      <c r="M1239" s="3" t="s">
        <v>2627</v>
      </c>
      <c r="N1239" s="5" t="s">
        <v>1252</v>
      </c>
      <c r="O1239" s="5" t="s">
        <v>271</v>
      </c>
      <c r="P1239" s="5" t="s">
        <v>2416</v>
      </c>
      <c r="Q1239" s="155">
        <v>1147</v>
      </c>
      <c r="R1239" s="166">
        <v>3.7454999999999998</v>
      </c>
      <c r="S1239" s="169">
        <v>23880</v>
      </c>
      <c r="U1239" s="155">
        <v>1025.9059999999999</v>
      </c>
      <c r="V1239" s="167">
        <v>9.9999999999999995E-7</v>
      </c>
      <c r="W1239" s="167">
        <v>1.17008510623271E-2</v>
      </c>
      <c r="X1239" s="167">
        <v>8.1032061053195096E-4</v>
      </c>
    </row>
    <row r="1240" spans="1:24">
      <c r="A1240" s="5">
        <v>811</v>
      </c>
      <c r="B1240" s="5">
        <v>817</v>
      </c>
      <c r="C1240" s="5" t="s">
        <v>2637</v>
      </c>
      <c r="D1240" s="5" t="s">
        <v>2638</v>
      </c>
      <c r="E1240" s="5" t="s">
        <v>303</v>
      </c>
      <c r="F1240" s="5" t="s">
        <v>2639</v>
      </c>
      <c r="G1240" s="5" t="s">
        <v>2640</v>
      </c>
      <c r="H1240" s="5" t="s">
        <v>269</v>
      </c>
      <c r="I1240" s="5" t="s">
        <v>1887</v>
      </c>
      <c r="J1240" s="5" t="s">
        <v>127</v>
      </c>
      <c r="K1240" s="5" t="s">
        <v>2382</v>
      </c>
      <c r="L1240" s="3" t="s">
        <v>307</v>
      </c>
      <c r="M1240" s="3" t="s">
        <v>2641</v>
      </c>
      <c r="N1240" s="5" t="s">
        <v>1270</v>
      </c>
      <c r="O1240" s="5" t="s">
        <v>271</v>
      </c>
      <c r="P1240" s="5" t="s">
        <v>132</v>
      </c>
      <c r="Q1240" s="155">
        <v>3081</v>
      </c>
      <c r="R1240" s="166">
        <v>3.19</v>
      </c>
      <c r="S1240" s="169">
        <v>7655</v>
      </c>
      <c r="U1240" s="155">
        <v>752.36300000000006</v>
      </c>
      <c r="V1240" s="167">
        <v>0</v>
      </c>
      <c r="W1240" s="167">
        <v>8.5809917806639394E-3</v>
      </c>
      <c r="X1240" s="167">
        <v>5.9426057657163103E-4</v>
      </c>
    </row>
    <row r="1241" spans="1:24">
      <c r="A1241" s="5">
        <v>811</v>
      </c>
      <c r="B1241" s="5">
        <v>817</v>
      </c>
      <c r="C1241" s="5" t="s">
        <v>1344</v>
      </c>
      <c r="D1241" s="5" t="s">
        <v>1345</v>
      </c>
      <c r="E1241" s="5" t="s">
        <v>303</v>
      </c>
      <c r="F1241" s="5" t="s">
        <v>2642</v>
      </c>
      <c r="G1241" s="5" t="s">
        <v>2643</v>
      </c>
      <c r="H1241" s="5" t="s">
        <v>269</v>
      </c>
      <c r="I1241" s="5" t="s">
        <v>1887</v>
      </c>
      <c r="J1241" s="5" t="s">
        <v>127</v>
      </c>
      <c r="K1241" s="5" t="s">
        <v>128</v>
      </c>
      <c r="L1241" s="3" t="s">
        <v>307</v>
      </c>
      <c r="M1241" s="3" t="s">
        <v>2259</v>
      </c>
      <c r="N1241" s="5" t="s">
        <v>1342</v>
      </c>
      <c r="O1241" s="5" t="s">
        <v>271</v>
      </c>
      <c r="P1241" s="5" t="s">
        <v>132</v>
      </c>
      <c r="Q1241" s="155">
        <v>1119</v>
      </c>
      <c r="R1241" s="166">
        <v>3.19</v>
      </c>
      <c r="S1241" s="169">
        <v>20304</v>
      </c>
      <c r="U1241" s="155">
        <v>724.774</v>
      </c>
      <c r="V1241" s="167">
        <v>9.9999999999999995E-7</v>
      </c>
      <c r="W1241" s="167">
        <v>8.2663213425297598E-3</v>
      </c>
      <c r="X1241" s="167">
        <v>5.7246866244615199E-4</v>
      </c>
    </row>
    <row r="1242" spans="1:24">
      <c r="A1242" s="5">
        <v>811</v>
      </c>
      <c r="B1242" s="5">
        <v>817</v>
      </c>
      <c r="C1242" s="5" t="s">
        <v>2644</v>
      </c>
      <c r="D1242" s="5" t="s">
        <v>2645</v>
      </c>
      <c r="E1242" s="5" t="s">
        <v>303</v>
      </c>
      <c r="F1242" s="5" t="s">
        <v>2646</v>
      </c>
      <c r="G1242" s="5" t="s">
        <v>2647</v>
      </c>
      <c r="H1242" s="5" t="s">
        <v>269</v>
      </c>
      <c r="I1242" s="5" t="s">
        <v>1887</v>
      </c>
      <c r="J1242" s="5" t="s">
        <v>127</v>
      </c>
      <c r="K1242" s="5" t="s">
        <v>128</v>
      </c>
      <c r="L1242" s="3" t="s">
        <v>307</v>
      </c>
      <c r="M1242" s="3" t="s">
        <v>2255</v>
      </c>
      <c r="N1242" s="5" t="s">
        <v>1252</v>
      </c>
      <c r="O1242" s="5" t="s">
        <v>271</v>
      </c>
      <c r="P1242" s="5" t="s">
        <v>132</v>
      </c>
      <c r="Q1242" s="155">
        <v>779</v>
      </c>
      <c r="R1242" s="166">
        <v>3.19</v>
      </c>
      <c r="S1242" s="169">
        <v>38920</v>
      </c>
      <c r="T1242" s="153">
        <v>0.73199999999999998</v>
      </c>
      <c r="U1242" s="155">
        <v>969.50199999999995</v>
      </c>
      <c r="V1242" s="167">
        <v>3.0000000000000001E-6</v>
      </c>
      <c r="W1242" s="167">
        <v>1.10575402764467E-2</v>
      </c>
      <c r="X1242" s="167">
        <v>7.6576932225389405E-4</v>
      </c>
    </row>
    <row r="1243" spans="1:24">
      <c r="A1243" s="5">
        <v>811</v>
      </c>
      <c r="B1243" s="5">
        <v>817</v>
      </c>
      <c r="C1243" s="5" t="s">
        <v>2286</v>
      </c>
      <c r="D1243" s="5" t="s">
        <v>2287</v>
      </c>
      <c r="E1243" s="5" t="s">
        <v>303</v>
      </c>
      <c r="F1243" s="5" t="s">
        <v>2288</v>
      </c>
      <c r="G1243" s="5" t="s">
        <v>2289</v>
      </c>
      <c r="H1243" s="5" t="s">
        <v>269</v>
      </c>
      <c r="I1243" s="5" t="s">
        <v>1887</v>
      </c>
      <c r="J1243" s="5" t="s">
        <v>127</v>
      </c>
      <c r="K1243" s="5" t="s">
        <v>128</v>
      </c>
      <c r="L1243" s="3" t="s">
        <v>307</v>
      </c>
      <c r="M1243" s="3" t="s">
        <v>2255</v>
      </c>
      <c r="N1243" s="5" t="s">
        <v>2290</v>
      </c>
      <c r="O1243" s="5" t="s">
        <v>271</v>
      </c>
      <c r="P1243" s="5" t="s">
        <v>132</v>
      </c>
      <c r="Q1243" s="155">
        <v>1824</v>
      </c>
      <c r="R1243" s="166">
        <v>3.19</v>
      </c>
      <c r="S1243" s="169">
        <v>23132</v>
      </c>
      <c r="U1243" s="155">
        <v>1345.9490000000001</v>
      </c>
      <c r="V1243" s="167">
        <v>1.9999999999999999E-6</v>
      </c>
      <c r="W1243" s="167">
        <v>1.5351068522479999E-2</v>
      </c>
      <c r="X1243" s="167">
        <v>1.0631096106764699E-3</v>
      </c>
    </row>
    <row r="1244" spans="1:24">
      <c r="A1244" s="5">
        <v>811</v>
      </c>
      <c r="B1244" s="5">
        <v>817</v>
      </c>
      <c r="C1244" s="5" t="s">
        <v>2648</v>
      </c>
      <c r="D1244" s="5" t="s">
        <v>2649</v>
      </c>
      <c r="E1244" s="5" t="s">
        <v>303</v>
      </c>
      <c r="F1244" s="5" t="s">
        <v>2650</v>
      </c>
      <c r="G1244" s="5" t="s">
        <v>2651</v>
      </c>
      <c r="H1244" s="5" t="s">
        <v>269</v>
      </c>
      <c r="I1244" s="5" t="s">
        <v>1887</v>
      </c>
      <c r="J1244" s="5" t="s">
        <v>127</v>
      </c>
      <c r="K1244" s="5" t="s">
        <v>128</v>
      </c>
      <c r="L1244" s="3" t="s">
        <v>307</v>
      </c>
      <c r="M1244" s="3" t="s">
        <v>2255</v>
      </c>
      <c r="N1244" s="5" t="s">
        <v>1264</v>
      </c>
      <c r="O1244" s="5" t="s">
        <v>271</v>
      </c>
      <c r="P1244" s="5" t="s">
        <v>132</v>
      </c>
      <c r="Q1244" s="155">
        <v>1528</v>
      </c>
      <c r="R1244" s="166">
        <v>3.19</v>
      </c>
      <c r="S1244" s="169">
        <v>35071</v>
      </c>
      <c r="U1244" s="155">
        <v>1709.473</v>
      </c>
      <c r="V1244" s="167">
        <v>9.9999999999999995E-7</v>
      </c>
      <c r="W1244" s="167">
        <v>1.94971932465796E-2</v>
      </c>
      <c r="X1244" s="167">
        <v>1.3502417431921199E-3</v>
      </c>
    </row>
    <row r="1245" spans="1:24">
      <c r="A1245" s="5">
        <v>811</v>
      </c>
      <c r="B1245" s="5">
        <v>817</v>
      </c>
      <c r="C1245" s="5" t="s">
        <v>1364</v>
      </c>
      <c r="D1245" s="5" t="s">
        <v>1365</v>
      </c>
      <c r="E1245" s="5" t="s">
        <v>303</v>
      </c>
      <c r="F1245" s="5" t="s">
        <v>2652</v>
      </c>
      <c r="G1245" s="5" t="s">
        <v>2653</v>
      </c>
      <c r="H1245" s="5" t="s">
        <v>269</v>
      </c>
      <c r="I1245" s="5" t="s">
        <v>1887</v>
      </c>
      <c r="J1245" s="5" t="s">
        <v>127</v>
      </c>
      <c r="K1245" s="5" t="s">
        <v>128</v>
      </c>
      <c r="L1245" s="3" t="s">
        <v>307</v>
      </c>
      <c r="M1245" s="3" t="s">
        <v>2255</v>
      </c>
      <c r="N1245" s="5" t="s">
        <v>1252</v>
      </c>
      <c r="O1245" s="5" t="s">
        <v>271</v>
      </c>
      <c r="P1245" s="5" t="s">
        <v>132</v>
      </c>
      <c r="Q1245" s="155">
        <v>4788</v>
      </c>
      <c r="R1245" s="166">
        <v>3.19</v>
      </c>
      <c r="S1245" s="169">
        <v>11141</v>
      </c>
      <c r="T1245" s="153">
        <v>0.84399999999999997</v>
      </c>
      <c r="U1245" s="155">
        <v>1704.337</v>
      </c>
      <c r="V1245" s="167">
        <v>9.9999999999999995E-7</v>
      </c>
      <c r="W1245" s="167">
        <v>1.9438619245851E-2</v>
      </c>
      <c r="X1245" s="167">
        <v>1.3461853100507301E-3</v>
      </c>
    </row>
    <row r="1246" spans="1:24">
      <c r="A1246" s="5">
        <v>811</v>
      </c>
      <c r="B1246" s="5">
        <v>817</v>
      </c>
      <c r="C1246" s="5" t="s">
        <v>1728</v>
      </c>
      <c r="D1246" s="5" t="s">
        <v>1729</v>
      </c>
      <c r="E1246" s="5" t="s">
        <v>303</v>
      </c>
      <c r="F1246" s="5" t="s">
        <v>2654</v>
      </c>
      <c r="G1246" s="5" t="s">
        <v>2655</v>
      </c>
      <c r="H1246" s="5" t="s">
        <v>269</v>
      </c>
      <c r="I1246" s="5" t="s">
        <v>1887</v>
      </c>
      <c r="J1246" s="5" t="s">
        <v>127</v>
      </c>
      <c r="K1246" s="5" t="s">
        <v>128</v>
      </c>
      <c r="L1246" s="3" t="s">
        <v>307</v>
      </c>
      <c r="M1246" s="3" t="s">
        <v>2255</v>
      </c>
      <c r="N1246" s="5" t="s">
        <v>1285</v>
      </c>
      <c r="O1246" s="5" t="s">
        <v>271</v>
      </c>
      <c r="P1246" s="5" t="s">
        <v>132</v>
      </c>
      <c r="Q1246" s="155">
        <v>3739</v>
      </c>
      <c r="R1246" s="166">
        <v>3.19</v>
      </c>
      <c r="S1246" s="169">
        <v>9320</v>
      </c>
      <c r="U1246" s="155">
        <v>1111.635</v>
      </c>
      <c r="V1246" s="167">
        <v>9.9999999999999995E-7</v>
      </c>
      <c r="W1246" s="167">
        <v>1.26786195519515E-2</v>
      </c>
      <c r="X1246" s="167">
        <v>8.7803414309902501E-4</v>
      </c>
    </row>
    <row r="1247" spans="1:24">
      <c r="A1247" s="5">
        <v>811</v>
      </c>
      <c r="B1247" s="5">
        <v>817</v>
      </c>
      <c r="C1247" s="5" t="s">
        <v>2291</v>
      </c>
      <c r="D1247" s="5" t="s">
        <v>2292</v>
      </c>
      <c r="E1247" s="5" t="s">
        <v>266</v>
      </c>
      <c r="F1247" s="5" t="s">
        <v>2293</v>
      </c>
      <c r="G1247" s="5" t="s">
        <v>2294</v>
      </c>
      <c r="H1247" s="5" t="s">
        <v>269</v>
      </c>
      <c r="I1247" s="5" t="s">
        <v>1887</v>
      </c>
      <c r="J1247" s="5" t="s">
        <v>127</v>
      </c>
      <c r="K1247" s="5" t="s">
        <v>330</v>
      </c>
      <c r="L1247" s="3" t="s">
        <v>307</v>
      </c>
      <c r="M1247" s="3" t="s">
        <v>2259</v>
      </c>
      <c r="N1247" s="5" t="s">
        <v>1258</v>
      </c>
      <c r="O1247" s="5" t="s">
        <v>271</v>
      </c>
      <c r="P1247" s="5" t="s">
        <v>132</v>
      </c>
      <c r="Q1247" s="155">
        <v>4492</v>
      </c>
      <c r="R1247" s="166">
        <v>3.19</v>
      </c>
      <c r="S1247" s="169">
        <v>10389</v>
      </c>
      <c r="U1247" s="155">
        <v>1488.69</v>
      </c>
      <c r="V1247" s="167">
        <v>8.1000000000000004E-5</v>
      </c>
      <c r="W1247" s="167">
        <v>1.6979077337451801E-2</v>
      </c>
      <c r="X1247" s="167">
        <v>1.17585432384923E-3</v>
      </c>
    </row>
    <row r="1248" spans="1:24">
      <c r="A1248" s="5">
        <v>811</v>
      </c>
      <c r="B1248" s="5">
        <v>818</v>
      </c>
      <c r="C1248" s="5" t="s">
        <v>2251</v>
      </c>
      <c r="D1248" s="5" t="s">
        <v>2252</v>
      </c>
      <c r="E1248" s="5" t="s">
        <v>303</v>
      </c>
      <c r="F1248" s="5" t="s">
        <v>2253</v>
      </c>
      <c r="G1248" s="5" t="s">
        <v>2254</v>
      </c>
      <c r="H1248" s="5" t="s">
        <v>269</v>
      </c>
      <c r="I1248" s="5" t="s">
        <v>1887</v>
      </c>
      <c r="J1248" s="5" t="s">
        <v>127</v>
      </c>
      <c r="K1248" s="5" t="s">
        <v>128</v>
      </c>
      <c r="L1248" s="3" t="s">
        <v>307</v>
      </c>
      <c r="M1248" s="3" t="s">
        <v>2255</v>
      </c>
      <c r="N1248" s="5" t="s">
        <v>2256</v>
      </c>
      <c r="O1248" s="5" t="s">
        <v>271</v>
      </c>
      <c r="P1248" s="5" t="s">
        <v>132</v>
      </c>
      <c r="Q1248" s="155">
        <v>3300</v>
      </c>
      <c r="R1248" s="166">
        <v>3.19</v>
      </c>
      <c r="S1248" s="169">
        <v>4894</v>
      </c>
      <c r="T1248" s="153">
        <v>1.782</v>
      </c>
      <c r="U1248" s="155">
        <v>520.87599999999998</v>
      </c>
      <c r="V1248" s="167">
        <v>1.9000000000000001E-5</v>
      </c>
      <c r="W1248" s="167">
        <v>0.38425058322740702</v>
      </c>
      <c r="X1248" s="167">
        <v>7.0490436032233698E-4</v>
      </c>
    </row>
    <row r="1249" spans="1:24">
      <c r="A1249" s="5">
        <v>811</v>
      </c>
      <c r="B1249" s="5">
        <v>818</v>
      </c>
      <c r="C1249" s="5" t="s">
        <v>1266</v>
      </c>
      <c r="D1249" s="5" t="s">
        <v>1267</v>
      </c>
      <c r="E1249" s="5" t="s">
        <v>303</v>
      </c>
      <c r="F1249" s="5" t="s">
        <v>2257</v>
      </c>
      <c r="G1249" s="5" t="s">
        <v>2258</v>
      </c>
      <c r="H1249" s="5" t="s">
        <v>269</v>
      </c>
      <c r="I1249" s="5" t="s">
        <v>1887</v>
      </c>
      <c r="J1249" s="5" t="s">
        <v>127</v>
      </c>
      <c r="K1249" s="5" t="s">
        <v>128</v>
      </c>
      <c r="L1249" s="3" t="s">
        <v>307</v>
      </c>
      <c r="M1249" s="3" t="s">
        <v>2259</v>
      </c>
      <c r="N1249" s="5" t="s">
        <v>1270</v>
      </c>
      <c r="O1249" s="5" t="s">
        <v>271</v>
      </c>
      <c r="P1249" s="5" t="s">
        <v>132</v>
      </c>
      <c r="Q1249" s="155">
        <v>200</v>
      </c>
      <c r="R1249" s="166">
        <v>3.19</v>
      </c>
      <c r="S1249" s="169">
        <v>31380</v>
      </c>
      <c r="U1249" s="155">
        <v>200.20400000000001</v>
      </c>
      <c r="V1249" s="167">
        <v>0</v>
      </c>
      <c r="W1249" s="167">
        <v>0.14769093483349299</v>
      </c>
      <c r="X1249" s="167">
        <v>2.7093773825867702E-4</v>
      </c>
    </row>
    <row r="1250" spans="1:24">
      <c r="A1250" s="5">
        <v>811</v>
      </c>
      <c r="B1250" s="5">
        <v>818</v>
      </c>
      <c r="C1250" s="5" t="s">
        <v>2262</v>
      </c>
      <c r="D1250" s="5" t="s">
        <v>2263</v>
      </c>
      <c r="E1250" s="5" t="s">
        <v>303</v>
      </c>
      <c r="F1250" s="5" t="s">
        <v>2262</v>
      </c>
      <c r="G1250" s="5" t="s">
        <v>2264</v>
      </c>
      <c r="H1250" s="5" t="s">
        <v>269</v>
      </c>
      <c r="I1250" s="5" t="s">
        <v>1887</v>
      </c>
      <c r="J1250" s="5" t="s">
        <v>127</v>
      </c>
      <c r="K1250" s="5" t="s">
        <v>128</v>
      </c>
      <c r="L1250" s="3" t="s">
        <v>307</v>
      </c>
      <c r="M1250" s="3" t="s">
        <v>2255</v>
      </c>
      <c r="N1250" s="5" t="s">
        <v>2256</v>
      </c>
      <c r="O1250" s="5" t="s">
        <v>271</v>
      </c>
      <c r="P1250" s="5" t="s">
        <v>132</v>
      </c>
      <c r="Q1250" s="155">
        <v>1250</v>
      </c>
      <c r="R1250" s="166">
        <v>3.19</v>
      </c>
      <c r="S1250" s="169">
        <v>6748</v>
      </c>
      <c r="T1250" s="153">
        <v>0.65600000000000003</v>
      </c>
      <c r="U1250" s="155">
        <v>271.17</v>
      </c>
      <c r="V1250" s="167">
        <v>7.9999999999999996E-6</v>
      </c>
      <c r="W1250" s="167">
        <v>0.200042264646106</v>
      </c>
      <c r="X1250" s="167">
        <v>3.6697579848393399E-4</v>
      </c>
    </row>
    <row r="1251" spans="1:24">
      <c r="A1251" s="5">
        <v>811</v>
      </c>
      <c r="B1251" s="5">
        <v>818</v>
      </c>
      <c r="C1251" s="5" t="s">
        <v>1248</v>
      </c>
      <c r="D1251" s="5" t="s">
        <v>1249</v>
      </c>
      <c r="E1251" s="5" t="s">
        <v>303</v>
      </c>
      <c r="F1251" s="5" t="s">
        <v>2578</v>
      </c>
      <c r="G1251" s="5" t="s">
        <v>2579</v>
      </c>
      <c r="H1251" s="5" t="s">
        <v>269</v>
      </c>
      <c r="I1251" s="5" t="s">
        <v>1887</v>
      </c>
      <c r="J1251" s="5" t="s">
        <v>127</v>
      </c>
      <c r="K1251" s="5" t="s">
        <v>128</v>
      </c>
      <c r="L1251" s="3" t="s">
        <v>307</v>
      </c>
      <c r="M1251" s="3" t="s">
        <v>2259</v>
      </c>
      <c r="N1251" s="5" t="s">
        <v>1252</v>
      </c>
      <c r="O1251" s="5" t="s">
        <v>271</v>
      </c>
      <c r="P1251" s="5" t="s">
        <v>132</v>
      </c>
      <c r="Q1251" s="155">
        <v>30</v>
      </c>
      <c r="R1251" s="166">
        <v>3.19</v>
      </c>
      <c r="S1251" s="169">
        <v>86234</v>
      </c>
      <c r="U1251" s="155">
        <v>82.525999999999996</v>
      </c>
      <c r="V1251" s="167">
        <v>0</v>
      </c>
      <c r="W1251" s="167">
        <v>6.0879445862482902E-2</v>
      </c>
      <c r="X1251" s="167">
        <v>1.11682815109937E-4</v>
      </c>
    </row>
    <row r="1252" spans="1:24">
      <c r="A1252" s="5">
        <v>811</v>
      </c>
      <c r="B1252" s="5">
        <v>818</v>
      </c>
      <c r="C1252" s="5" t="s">
        <v>1307</v>
      </c>
      <c r="D1252" s="5" t="s">
        <v>1308</v>
      </c>
      <c r="E1252" s="5" t="s">
        <v>303</v>
      </c>
      <c r="F1252" s="5" t="s">
        <v>2274</v>
      </c>
      <c r="G1252" s="5" t="s">
        <v>2275</v>
      </c>
      <c r="H1252" s="5" t="s">
        <v>269</v>
      </c>
      <c r="I1252" s="5" t="s">
        <v>1887</v>
      </c>
      <c r="J1252" s="5" t="s">
        <v>127</v>
      </c>
      <c r="K1252" s="5" t="s">
        <v>128</v>
      </c>
      <c r="L1252" s="3" t="s">
        <v>307</v>
      </c>
      <c r="M1252" s="3" t="s">
        <v>2259</v>
      </c>
      <c r="N1252" s="5" t="s">
        <v>1258</v>
      </c>
      <c r="O1252" s="5" t="s">
        <v>271</v>
      </c>
      <c r="P1252" s="5" t="s">
        <v>132</v>
      </c>
      <c r="Q1252" s="155">
        <v>138</v>
      </c>
      <c r="R1252" s="166">
        <v>3.19</v>
      </c>
      <c r="S1252" s="169">
        <v>48362</v>
      </c>
      <c r="U1252" s="155">
        <v>212.899</v>
      </c>
      <c r="V1252" s="167">
        <v>0</v>
      </c>
      <c r="W1252" s="167">
        <v>0.15705589558279101</v>
      </c>
      <c r="X1252" s="167">
        <v>2.8811767748214298E-4</v>
      </c>
    </row>
    <row r="1253" spans="1:24">
      <c r="A1253" s="5">
        <v>811</v>
      </c>
      <c r="B1253" s="5">
        <v>818</v>
      </c>
      <c r="C1253" s="5" t="s">
        <v>2286</v>
      </c>
      <c r="D1253" s="5" t="s">
        <v>2287</v>
      </c>
      <c r="E1253" s="5" t="s">
        <v>303</v>
      </c>
      <c r="F1253" s="5" t="s">
        <v>2288</v>
      </c>
      <c r="G1253" s="5" t="s">
        <v>2289</v>
      </c>
      <c r="H1253" s="5" t="s">
        <v>269</v>
      </c>
      <c r="I1253" s="5" t="s">
        <v>1887</v>
      </c>
      <c r="J1253" s="5" t="s">
        <v>127</v>
      </c>
      <c r="K1253" s="5" t="s">
        <v>128</v>
      </c>
      <c r="L1253" s="3" t="s">
        <v>307</v>
      </c>
      <c r="M1253" s="3" t="s">
        <v>2255</v>
      </c>
      <c r="N1253" s="5" t="s">
        <v>2290</v>
      </c>
      <c r="O1253" s="5" t="s">
        <v>271</v>
      </c>
      <c r="P1253" s="5" t="s">
        <v>132</v>
      </c>
      <c r="Q1253" s="155">
        <v>92</v>
      </c>
      <c r="R1253" s="166">
        <v>3.19</v>
      </c>
      <c r="S1253" s="169">
        <v>23132</v>
      </c>
      <c r="U1253" s="155">
        <v>67.888000000000005</v>
      </c>
      <c r="V1253" s="167">
        <v>0</v>
      </c>
      <c r="W1253" s="167">
        <v>5.0080875847719697E-2</v>
      </c>
      <c r="X1253" s="167">
        <v>9.1872932130142499E-5</v>
      </c>
    </row>
    <row r="1254" spans="1:24">
      <c r="A1254" s="5">
        <v>811</v>
      </c>
      <c r="B1254" s="5">
        <v>9730</v>
      </c>
      <c r="C1254" s="5" t="s">
        <v>311</v>
      </c>
      <c r="D1254" s="5" t="s">
        <v>312</v>
      </c>
      <c r="E1254" s="5" t="s">
        <v>266</v>
      </c>
      <c r="F1254" s="5" t="s">
        <v>1885</v>
      </c>
      <c r="G1254" s="5" t="s">
        <v>1886</v>
      </c>
      <c r="H1254" s="5" t="s">
        <v>269</v>
      </c>
      <c r="I1254" s="5" t="s">
        <v>1887</v>
      </c>
      <c r="J1254" s="5" t="s">
        <v>30</v>
      </c>
      <c r="K1254" s="5" t="s">
        <v>30</v>
      </c>
      <c r="L1254" s="3" t="s">
        <v>307</v>
      </c>
      <c r="M1254" s="3" t="s">
        <v>31</v>
      </c>
      <c r="N1254" s="5" t="s">
        <v>317</v>
      </c>
      <c r="O1254" s="5" t="s">
        <v>271</v>
      </c>
      <c r="P1254" s="5" t="s">
        <v>34</v>
      </c>
      <c r="Q1254" s="155">
        <v>583009.59</v>
      </c>
      <c r="R1254" s="166">
        <v>1</v>
      </c>
      <c r="S1254" s="169">
        <v>2036</v>
      </c>
      <c r="U1254" s="155">
        <v>11870.075000000001</v>
      </c>
      <c r="V1254" s="167">
        <v>2.0279999999999999E-3</v>
      </c>
      <c r="W1254" s="167">
        <v>6.3893300182461601E-3</v>
      </c>
      <c r="X1254" s="167">
        <v>1.7397925811621999E-3</v>
      </c>
    </row>
    <row r="1255" spans="1:24">
      <c r="A1255" s="5">
        <v>811</v>
      </c>
      <c r="B1255" s="5">
        <v>9730</v>
      </c>
      <c r="C1255" s="5" t="s">
        <v>325</v>
      </c>
      <c r="D1255" s="5" t="s">
        <v>326</v>
      </c>
      <c r="E1255" s="5" t="s">
        <v>266</v>
      </c>
      <c r="F1255" s="5" t="s">
        <v>2295</v>
      </c>
      <c r="G1255" s="5" t="s">
        <v>2296</v>
      </c>
      <c r="H1255" s="5" t="s">
        <v>269</v>
      </c>
      <c r="I1255" s="5" t="s">
        <v>1887</v>
      </c>
      <c r="J1255" s="5" t="s">
        <v>30</v>
      </c>
      <c r="K1255" s="5" t="s">
        <v>330</v>
      </c>
      <c r="L1255" s="3" t="s">
        <v>307</v>
      </c>
      <c r="M1255" s="3" t="s">
        <v>31</v>
      </c>
      <c r="N1255" s="5" t="s">
        <v>331</v>
      </c>
      <c r="O1255" s="5" t="s">
        <v>271</v>
      </c>
      <c r="P1255" s="5" t="s">
        <v>34</v>
      </c>
      <c r="Q1255" s="155">
        <v>865457</v>
      </c>
      <c r="R1255" s="166">
        <v>1</v>
      </c>
      <c r="S1255" s="169">
        <v>473.4</v>
      </c>
      <c r="U1255" s="155">
        <v>4097.0730000000003</v>
      </c>
      <c r="V1255" s="167">
        <v>4.581E-3</v>
      </c>
      <c r="W1255" s="167">
        <v>2.2053402145937998E-3</v>
      </c>
      <c r="X1255" s="167">
        <v>6.0050655285170897E-4</v>
      </c>
    </row>
    <row r="1256" spans="1:24">
      <c r="A1256" s="5">
        <v>811</v>
      </c>
      <c r="B1256" s="5">
        <v>9730</v>
      </c>
      <c r="C1256" s="5" t="s">
        <v>340</v>
      </c>
      <c r="D1256" s="5" t="s">
        <v>341</v>
      </c>
      <c r="E1256" s="5" t="s">
        <v>266</v>
      </c>
      <c r="F1256" s="5" t="s">
        <v>1888</v>
      </c>
      <c r="G1256" s="5" t="s">
        <v>1889</v>
      </c>
      <c r="H1256" s="5" t="s">
        <v>269</v>
      </c>
      <c r="I1256" s="5" t="s">
        <v>1887</v>
      </c>
      <c r="J1256" s="5" t="s">
        <v>30</v>
      </c>
      <c r="K1256" s="5" t="s">
        <v>30</v>
      </c>
      <c r="L1256" s="3" t="s">
        <v>307</v>
      </c>
      <c r="M1256" s="3" t="s">
        <v>31</v>
      </c>
      <c r="N1256" s="5" t="s">
        <v>297</v>
      </c>
      <c r="O1256" s="5" t="s">
        <v>271</v>
      </c>
      <c r="P1256" s="5" t="s">
        <v>34</v>
      </c>
      <c r="Q1256" s="155">
        <v>200122</v>
      </c>
      <c r="R1256" s="166">
        <v>1</v>
      </c>
      <c r="S1256" s="169">
        <v>7459</v>
      </c>
      <c r="U1256" s="155">
        <v>14927.1</v>
      </c>
      <c r="V1256" s="167">
        <v>6.6299999999999996E-4</v>
      </c>
      <c r="W1256" s="167">
        <v>8.0348410569926407E-3</v>
      </c>
      <c r="X1256" s="167">
        <v>2.18785957555067E-3</v>
      </c>
    </row>
    <row r="1257" spans="1:24">
      <c r="A1257" s="5">
        <v>811</v>
      </c>
      <c r="B1257" s="5">
        <v>9730</v>
      </c>
      <c r="C1257" s="5" t="s">
        <v>2427</v>
      </c>
      <c r="D1257" s="5" t="s">
        <v>2428</v>
      </c>
      <c r="E1257" s="5" t="s">
        <v>266</v>
      </c>
      <c r="F1257" s="5" t="s">
        <v>2429</v>
      </c>
      <c r="G1257" s="5" t="s">
        <v>2430</v>
      </c>
      <c r="H1257" s="5" t="s">
        <v>269</v>
      </c>
      <c r="I1257" s="5" t="s">
        <v>1887</v>
      </c>
      <c r="J1257" s="5" t="s">
        <v>30</v>
      </c>
      <c r="K1257" s="5" t="s">
        <v>30</v>
      </c>
      <c r="L1257" s="3" t="s">
        <v>307</v>
      </c>
      <c r="M1257" s="3" t="s">
        <v>31</v>
      </c>
      <c r="N1257" s="5" t="s">
        <v>393</v>
      </c>
      <c r="O1257" s="5" t="s">
        <v>271</v>
      </c>
      <c r="P1257" s="5" t="s">
        <v>34</v>
      </c>
      <c r="Q1257" s="155">
        <v>50000</v>
      </c>
      <c r="R1257" s="166">
        <v>1</v>
      </c>
      <c r="S1257" s="169">
        <v>596</v>
      </c>
      <c r="U1257" s="155">
        <v>298</v>
      </c>
      <c r="V1257" s="167">
        <v>9.0600000000000001E-4</v>
      </c>
      <c r="W1257" s="167">
        <v>1.6040507789134601E-4</v>
      </c>
      <c r="X1257" s="167">
        <v>4.3677750828202097E-5</v>
      </c>
    </row>
    <row r="1258" spans="1:24">
      <c r="A1258" s="5">
        <v>811</v>
      </c>
      <c r="B1258" s="5">
        <v>9730</v>
      </c>
      <c r="C1258" s="5" t="s">
        <v>2431</v>
      </c>
      <c r="D1258" s="5" t="s">
        <v>2432</v>
      </c>
      <c r="E1258" s="5" t="s">
        <v>266</v>
      </c>
      <c r="F1258" s="5" t="s">
        <v>2433</v>
      </c>
      <c r="G1258" s="5" t="s">
        <v>2434</v>
      </c>
      <c r="H1258" s="5" t="s">
        <v>269</v>
      </c>
      <c r="I1258" s="5" t="s">
        <v>1887</v>
      </c>
      <c r="J1258" s="5" t="s">
        <v>30</v>
      </c>
      <c r="K1258" s="5" t="s">
        <v>30</v>
      </c>
      <c r="L1258" s="3" t="s">
        <v>307</v>
      </c>
      <c r="M1258" s="3" t="s">
        <v>31</v>
      </c>
      <c r="N1258" s="5" t="s">
        <v>317</v>
      </c>
      <c r="O1258" s="5" t="s">
        <v>271</v>
      </c>
      <c r="P1258" s="5" t="s">
        <v>34</v>
      </c>
      <c r="Q1258" s="155">
        <v>23000</v>
      </c>
      <c r="R1258" s="166">
        <v>1</v>
      </c>
      <c r="S1258" s="169">
        <v>1380</v>
      </c>
      <c r="U1258" s="155">
        <v>317.39999999999998</v>
      </c>
      <c r="V1258" s="167">
        <v>3.5300000000000002E-4</v>
      </c>
      <c r="W1258" s="167">
        <v>1.7084755611648699E-4</v>
      </c>
      <c r="X1258" s="167">
        <v>4.65212017210448E-5</v>
      </c>
    </row>
    <row r="1259" spans="1:24">
      <c r="A1259" s="5">
        <v>811</v>
      </c>
      <c r="B1259" s="5">
        <v>9730</v>
      </c>
      <c r="C1259" s="5" t="s">
        <v>351</v>
      </c>
      <c r="D1259" s="5" t="s">
        <v>352</v>
      </c>
      <c r="E1259" s="5" t="s">
        <v>266</v>
      </c>
      <c r="F1259" s="5" t="s">
        <v>1890</v>
      </c>
      <c r="G1259" s="5" t="s">
        <v>1891</v>
      </c>
      <c r="H1259" s="5" t="s">
        <v>269</v>
      </c>
      <c r="I1259" s="5" t="s">
        <v>1887</v>
      </c>
      <c r="J1259" s="5" t="s">
        <v>30</v>
      </c>
      <c r="K1259" s="5" t="s">
        <v>30</v>
      </c>
      <c r="L1259" s="3" t="s">
        <v>307</v>
      </c>
      <c r="M1259" s="3" t="s">
        <v>31</v>
      </c>
      <c r="N1259" s="5" t="s">
        <v>355</v>
      </c>
      <c r="O1259" s="5" t="s">
        <v>271</v>
      </c>
      <c r="P1259" s="5" t="s">
        <v>34</v>
      </c>
      <c r="Q1259" s="155">
        <v>113539.33</v>
      </c>
      <c r="R1259" s="166">
        <v>1</v>
      </c>
      <c r="S1259" s="169">
        <v>277.60000000000002</v>
      </c>
      <c r="U1259" s="155">
        <v>315.185</v>
      </c>
      <c r="V1259" s="167">
        <v>5.0460000000000001E-3</v>
      </c>
      <c r="W1259" s="167">
        <v>1.69655380405806E-4</v>
      </c>
      <c r="X1259" s="167">
        <v>4.6196576376765898E-5</v>
      </c>
    </row>
    <row r="1260" spans="1:24">
      <c r="A1260" s="5">
        <v>811</v>
      </c>
      <c r="B1260" s="5">
        <v>9730</v>
      </c>
      <c r="C1260" s="5" t="s">
        <v>1892</v>
      </c>
      <c r="D1260" s="5" t="s">
        <v>1893</v>
      </c>
      <c r="E1260" s="5" t="s">
        <v>266</v>
      </c>
      <c r="F1260" s="5" t="s">
        <v>1894</v>
      </c>
      <c r="G1260" s="5" t="s">
        <v>1895</v>
      </c>
      <c r="H1260" s="5" t="s">
        <v>269</v>
      </c>
      <c r="I1260" s="5" t="s">
        <v>1887</v>
      </c>
      <c r="J1260" s="5" t="s">
        <v>30</v>
      </c>
      <c r="K1260" s="5" t="s">
        <v>30</v>
      </c>
      <c r="L1260" s="3" t="s">
        <v>307</v>
      </c>
      <c r="M1260" s="3" t="s">
        <v>31</v>
      </c>
      <c r="N1260" s="5" t="s">
        <v>282</v>
      </c>
      <c r="O1260" s="5" t="s">
        <v>271</v>
      </c>
      <c r="P1260" s="5" t="s">
        <v>34</v>
      </c>
      <c r="Q1260" s="155">
        <v>29088</v>
      </c>
      <c r="R1260" s="166">
        <v>1</v>
      </c>
      <c r="S1260" s="169">
        <v>8600</v>
      </c>
      <c r="U1260" s="155">
        <v>2501.5680000000002</v>
      </c>
      <c r="V1260" s="167">
        <v>1.9559999999999998E-3</v>
      </c>
      <c r="W1260" s="167">
        <v>1.34652419426342E-3</v>
      </c>
      <c r="X1260" s="167">
        <v>3.6665390531477799E-4</v>
      </c>
    </row>
    <row r="1261" spans="1:24">
      <c r="A1261" s="5">
        <v>811</v>
      </c>
      <c r="B1261" s="5">
        <v>9730</v>
      </c>
      <c r="C1261" s="5" t="s">
        <v>1896</v>
      </c>
      <c r="D1261" s="5" t="s">
        <v>1897</v>
      </c>
      <c r="E1261" s="5" t="s">
        <v>266</v>
      </c>
      <c r="F1261" s="5" t="s">
        <v>1898</v>
      </c>
      <c r="G1261" s="5" t="s">
        <v>1899</v>
      </c>
      <c r="H1261" s="5" t="s">
        <v>269</v>
      </c>
      <c r="I1261" s="5" t="s">
        <v>1887</v>
      </c>
      <c r="J1261" s="5" t="s">
        <v>30</v>
      </c>
      <c r="K1261" s="5" t="s">
        <v>30</v>
      </c>
      <c r="L1261" s="3" t="s">
        <v>307</v>
      </c>
      <c r="M1261" s="3" t="s">
        <v>31</v>
      </c>
      <c r="N1261" s="5" t="s">
        <v>282</v>
      </c>
      <c r="O1261" s="5" t="s">
        <v>271</v>
      </c>
      <c r="P1261" s="5" t="s">
        <v>34</v>
      </c>
      <c r="Q1261" s="155">
        <v>57694</v>
      </c>
      <c r="R1261" s="166">
        <v>1</v>
      </c>
      <c r="S1261" s="169">
        <v>30000</v>
      </c>
      <c r="U1261" s="155">
        <v>17308.2</v>
      </c>
      <c r="V1261" s="167">
        <v>3.5980000000000001E-3</v>
      </c>
      <c r="W1261" s="167">
        <v>9.3165207018758092E-3</v>
      </c>
      <c r="X1261" s="167">
        <v>2.5368565331700902E-3</v>
      </c>
    </row>
    <row r="1262" spans="1:24">
      <c r="A1262" s="5">
        <v>811</v>
      </c>
      <c r="B1262" s="5">
        <v>9730</v>
      </c>
      <c r="C1262" s="5" t="s">
        <v>1900</v>
      </c>
      <c r="D1262" s="5" t="s">
        <v>1901</v>
      </c>
      <c r="E1262" s="5" t="s">
        <v>266</v>
      </c>
      <c r="F1262" s="5" t="s">
        <v>1902</v>
      </c>
      <c r="G1262" s="5" t="s">
        <v>1903</v>
      </c>
      <c r="H1262" s="5" t="s">
        <v>269</v>
      </c>
      <c r="I1262" s="5" t="s">
        <v>1887</v>
      </c>
      <c r="J1262" s="5" t="s">
        <v>30</v>
      </c>
      <c r="K1262" s="5" t="s">
        <v>30</v>
      </c>
      <c r="L1262" s="3" t="s">
        <v>307</v>
      </c>
      <c r="M1262" s="3" t="s">
        <v>31</v>
      </c>
      <c r="N1262" s="5" t="s">
        <v>282</v>
      </c>
      <c r="O1262" s="5" t="s">
        <v>271</v>
      </c>
      <c r="P1262" s="5" t="s">
        <v>34</v>
      </c>
      <c r="Q1262" s="155">
        <v>81502</v>
      </c>
      <c r="R1262" s="166">
        <v>1</v>
      </c>
      <c r="S1262" s="169">
        <v>1167</v>
      </c>
      <c r="U1262" s="155">
        <v>951.12800000000004</v>
      </c>
      <c r="V1262" s="167">
        <v>2.6199999999999999E-3</v>
      </c>
      <c r="W1262" s="167">
        <v>5.1196582369921601E-4</v>
      </c>
      <c r="X1262" s="167">
        <v>1.3940653234953499E-4</v>
      </c>
    </row>
    <row r="1263" spans="1:24">
      <c r="A1263" s="5">
        <v>811</v>
      </c>
      <c r="B1263" s="5">
        <v>9730</v>
      </c>
      <c r="C1263" s="5" t="s">
        <v>357</v>
      </c>
      <c r="D1263" s="5" t="s">
        <v>358</v>
      </c>
      <c r="E1263" s="5" t="s">
        <v>266</v>
      </c>
      <c r="F1263" s="5" t="s">
        <v>1904</v>
      </c>
      <c r="G1263" s="5" t="s">
        <v>1905</v>
      </c>
      <c r="H1263" s="5" t="s">
        <v>269</v>
      </c>
      <c r="I1263" s="5" t="s">
        <v>1887</v>
      </c>
      <c r="J1263" s="5" t="s">
        <v>30</v>
      </c>
      <c r="K1263" s="5" t="s">
        <v>30</v>
      </c>
      <c r="L1263" s="3" t="s">
        <v>307</v>
      </c>
      <c r="M1263" s="3" t="s">
        <v>31</v>
      </c>
      <c r="N1263" s="5" t="s">
        <v>337</v>
      </c>
      <c r="O1263" s="5" t="s">
        <v>271</v>
      </c>
      <c r="P1263" s="5" t="s">
        <v>34</v>
      </c>
      <c r="Q1263" s="155">
        <v>1338300</v>
      </c>
      <c r="R1263" s="166">
        <v>1</v>
      </c>
      <c r="S1263" s="169">
        <v>1830</v>
      </c>
      <c r="U1263" s="155">
        <v>24490.89</v>
      </c>
      <c r="V1263" s="167">
        <v>1.018E-3</v>
      </c>
      <c r="W1263" s="167">
        <v>1.3182762141202601E-2</v>
      </c>
      <c r="X1263" s="167">
        <v>3.5896207751037099E-3</v>
      </c>
    </row>
    <row r="1264" spans="1:24">
      <c r="A1264" s="5">
        <v>811</v>
      </c>
      <c r="B1264" s="5">
        <v>9730</v>
      </c>
      <c r="C1264" s="5" t="s">
        <v>1906</v>
      </c>
      <c r="D1264" s="5" t="s">
        <v>1907</v>
      </c>
      <c r="E1264" s="5" t="s">
        <v>266</v>
      </c>
      <c r="F1264" s="5" t="s">
        <v>1908</v>
      </c>
      <c r="G1264" s="5" t="s">
        <v>1909</v>
      </c>
      <c r="H1264" s="5" t="s">
        <v>269</v>
      </c>
      <c r="I1264" s="5" t="s">
        <v>1887</v>
      </c>
      <c r="J1264" s="5" t="s">
        <v>30</v>
      </c>
      <c r="K1264" s="5" t="s">
        <v>30</v>
      </c>
      <c r="L1264" s="3" t="s">
        <v>307</v>
      </c>
      <c r="M1264" s="3" t="s">
        <v>31</v>
      </c>
      <c r="N1264" s="5" t="s">
        <v>705</v>
      </c>
      <c r="O1264" s="5" t="s">
        <v>271</v>
      </c>
      <c r="P1264" s="5" t="s">
        <v>34</v>
      </c>
      <c r="Q1264" s="155">
        <v>59657</v>
      </c>
      <c r="R1264" s="166">
        <v>1</v>
      </c>
      <c r="S1264" s="169">
        <v>24170</v>
      </c>
      <c r="U1264" s="155">
        <v>14419.097</v>
      </c>
      <c r="V1264" s="167">
        <v>4.0350000000000004E-3</v>
      </c>
      <c r="W1264" s="167">
        <v>7.7613971857965203E-3</v>
      </c>
      <c r="X1264" s="167">
        <v>2.11340175022114E-3</v>
      </c>
    </row>
    <row r="1265" spans="1:24">
      <c r="A1265" s="5">
        <v>811</v>
      </c>
      <c r="B1265" s="5">
        <v>9730</v>
      </c>
      <c r="C1265" s="5" t="s">
        <v>2297</v>
      </c>
      <c r="D1265" s="5" t="s">
        <v>2298</v>
      </c>
      <c r="E1265" s="5" t="s">
        <v>266</v>
      </c>
      <c r="F1265" s="5" t="s">
        <v>2297</v>
      </c>
      <c r="G1265" s="5" t="s">
        <v>2299</v>
      </c>
      <c r="H1265" s="5" t="s">
        <v>269</v>
      </c>
      <c r="I1265" s="5" t="s">
        <v>1887</v>
      </c>
      <c r="J1265" s="5" t="s">
        <v>30</v>
      </c>
      <c r="K1265" s="5" t="s">
        <v>30</v>
      </c>
      <c r="L1265" s="3" t="s">
        <v>307</v>
      </c>
      <c r="M1265" s="3" t="s">
        <v>31</v>
      </c>
      <c r="N1265" s="5" t="s">
        <v>355</v>
      </c>
      <c r="O1265" s="5" t="s">
        <v>271</v>
      </c>
      <c r="P1265" s="5" t="s">
        <v>34</v>
      </c>
      <c r="Q1265" s="155">
        <v>59596</v>
      </c>
      <c r="R1265" s="166">
        <v>1</v>
      </c>
      <c r="S1265" s="169">
        <v>504.4</v>
      </c>
      <c r="U1265" s="155">
        <v>300.60199999999998</v>
      </c>
      <c r="V1265" s="167">
        <v>1.0430000000000001E-3</v>
      </c>
      <c r="W1265" s="167">
        <v>1.6180578239943501E-4</v>
      </c>
      <c r="X1265" s="167">
        <v>4.4059157846561701E-5</v>
      </c>
    </row>
    <row r="1266" spans="1:24">
      <c r="A1266" s="5">
        <v>811</v>
      </c>
      <c r="B1266" s="5">
        <v>9730</v>
      </c>
      <c r="C1266" s="5" t="s">
        <v>1910</v>
      </c>
      <c r="D1266" s="5" t="s">
        <v>1911</v>
      </c>
      <c r="E1266" s="5" t="s">
        <v>266</v>
      </c>
      <c r="F1266" s="5" t="s">
        <v>1912</v>
      </c>
      <c r="G1266" s="5" t="s">
        <v>1913</v>
      </c>
      <c r="H1266" s="5" t="s">
        <v>269</v>
      </c>
      <c r="I1266" s="5" t="s">
        <v>1887</v>
      </c>
      <c r="J1266" s="5" t="s">
        <v>30</v>
      </c>
      <c r="K1266" s="5" t="s">
        <v>30</v>
      </c>
      <c r="L1266" s="3" t="s">
        <v>307</v>
      </c>
      <c r="M1266" s="3" t="s">
        <v>31</v>
      </c>
      <c r="N1266" s="5" t="s">
        <v>355</v>
      </c>
      <c r="O1266" s="5" t="s">
        <v>271</v>
      </c>
      <c r="P1266" s="5" t="s">
        <v>34</v>
      </c>
      <c r="Q1266" s="155">
        <v>4034.22</v>
      </c>
      <c r="R1266" s="166">
        <v>1</v>
      </c>
      <c r="S1266" s="169">
        <v>6666</v>
      </c>
      <c r="U1266" s="155">
        <v>268.92099999999999</v>
      </c>
      <c r="V1266" s="167">
        <v>3.5799999999999997E-4</v>
      </c>
      <c r="W1266" s="167">
        <v>1.4475272089339901E-4</v>
      </c>
      <c r="X1266" s="167">
        <v>3.9415667870370202E-5</v>
      </c>
    </row>
    <row r="1267" spans="1:24">
      <c r="A1267" s="5">
        <v>811</v>
      </c>
      <c r="B1267" s="5">
        <v>9730</v>
      </c>
      <c r="C1267" s="5" t="s">
        <v>371</v>
      </c>
      <c r="D1267" s="5" t="s">
        <v>372</v>
      </c>
      <c r="E1267" s="5" t="s">
        <v>266</v>
      </c>
      <c r="F1267" s="5" t="s">
        <v>1914</v>
      </c>
      <c r="G1267" s="5" t="s">
        <v>1915</v>
      </c>
      <c r="H1267" s="5" t="s">
        <v>269</v>
      </c>
      <c r="I1267" s="5" t="s">
        <v>1887</v>
      </c>
      <c r="J1267" s="5" t="s">
        <v>30</v>
      </c>
      <c r="K1267" s="5" t="s">
        <v>30</v>
      </c>
      <c r="L1267" s="3" t="s">
        <v>307</v>
      </c>
      <c r="M1267" s="3" t="s">
        <v>31</v>
      </c>
      <c r="N1267" s="5" t="s">
        <v>1916</v>
      </c>
      <c r="O1267" s="5" t="s">
        <v>271</v>
      </c>
      <c r="P1267" s="5" t="s">
        <v>34</v>
      </c>
      <c r="Q1267" s="155">
        <v>550511</v>
      </c>
      <c r="R1267" s="166">
        <v>1</v>
      </c>
      <c r="S1267" s="169">
        <v>2200</v>
      </c>
      <c r="U1267" s="155">
        <v>12111.242</v>
      </c>
      <c r="V1267" s="167">
        <v>3.692E-3</v>
      </c>
      <c r="W1267" s="167">
        <v>6.5191433435266401E-3</v>
      </c>
      <c r="X1267" s="167">
        <v>1.7751403030069001E-3</v>
      </c>
    </row>
    <row r="1268" spans="1:24">
      <c r="A1268" s="5">
        <v>811</v>
      </c>
      <c r="B1268" s="5">
        <v>9730</v>
      </c>
      <c r="C1268" s="5" t="s">
        <v>363</v>
      </c>
      <c r="D1268" s="5" t="s">
        <v>364</v>
      </c>
      <c r="E1268" s="5" t="s">
        <v>266</v>
      </c>
      <c r="F1268" s="5" t="s">
        <v>1917</v>
      </c>
      <c r="G1268" s="5" t="s">
        <v>1918</v>
      </c>
      <c r="H1268" s="5" t="s">
        <v>269</v>
      </c>
      <c r="I1268" s="5" t="s">
        <v>1887</v>
      </c>
      <c r="J1268" s="5" t="s">
        <v>30</v>
      </c>
      <c r="K1268" s="5" t="s">
        <v>30</v>
      </c>
      <c r="L1268" s="3" t="s">
        <v>307</v>
      </c>
      <c r="M1268" s="3" t="s">
        <v>31</v>
      </c>
      <c r="N1268" s="5" t="s">
        <v>367</v>
      </c>
      <c r="O1268" s="5" t="s">
        <v>271</v>
      </c>
      <c r="P1268" s="5" t="s">
        <v>34</v>
      </c>
      <c r="Q1268" s="155">
        <v>362487.3</v>
      </c>
      <c r="R1268" s="166">
        <v>1</v>
      </c>
      <c r="S1268" s="169">
        <v>6231</v>
      </c>
      <c r="U1268" s="155">
        <v>22586.583999999999</v>
      </c>
      <c r="V1268" s="167">
        <v>2.7560000000000002E-3</v>
      </c>
      <c r="W1268" s="167">
        <v>1.2157727220680901E-2</v>
      </c>
      <c r="X1268" s="167">
        <v>3.3105072929290398E-3</v>
      </c>
    </row>
    <row r="1269" spans="1:24">
      <c r="A1269" s="5">
        <v>811</v>
      </c>
      <c r="B1269" s="5">
        <v>9730</v>
      </c>
      <c r="C1269" s="5" t="s">
        <v>2300</v>
      </c>
      <c r="D1269" s="5" t="s">
        <v>2301</v>
      </c>
      <c r="E1269" s="5" t="s">
        <v>266</v>
      </c>
      <c r="F1269" s="5" t="s">
        <v>2302</v>
      </c>
      <c r="G1269" s="5" t="s">
        <v>2303</v>
      </c>
      <c r="H1269" s="5" t="s">
        <v>269</v>
      </c>
      <c r="I1269" s="5" t="s">
        <v>1887</v>
      </c>
      <c r="J1269" s="5" t="s">
        <v>30</v>
      </c>
      <c r="K1269" s="5" t="s">
        <v>30</v>
      </c>
      <c r="L1269" s="3" t="s">
        <v>307</v>
      </c>
      <c r="M1269" s="3" t="s">
        <v>31</v>
      </c>
      <c r="N1269" s="5" t="s">
        <v>393</v>
      </c>
      <c r="O1269" s="5" t="s">
        <v>271</v>
      </c>
      <c r="P1269" s="5" t="s">
        <v>34</v>
      </c>
      <c r="Q1269" s="155">
        <v>18221</v>
      </c>
      <c r="R1269" s="166">
        <v>1</v>
      </c>
      <c r="S1269" s="169">
        <v>1636</v>
      </c>
      <c r="U1269" s="155">
        <v>298.096</v>
      </c>
      <c r="V1269" s="167">
        <v>3.3000000000000003E-5</v>
      </c>
      <c r="W1269" s="167">
        <v>1.6045651517068599E-4</v>
      </c>
      <c r="X1269" s="167">
        <v>4.3691757022393799E-5</v>
      </c>
    </row>
    <row r="1270" spans="1:24">
      <c r="A1270" s="5">
        <v>811</v>
      </c>
      <c r="B1270" s="5">
        <v>9730</v>
      </c>
      <c r="C1270" s="5" t="s">
        <v>383</v>
      </c>
      <c r="D1270" s="5" t="s">
        <v>384</v>
      </c>
      <c r="E1270" s="5" t="s">
        <v>266</v>
      </c>
      <c r="F1270" s="5" t="s">
        <v>1919</v>
      </c>
      <c r="G1270" s="5" t="s">
        <v>1920</v>
      </c>
      <c r="H1270" s="5" t="s">
        <v>269</v>
      </c>
      <c r="I1270" s="5" t="s">
        <v>1887</v>
      </c>
      <c r="J1270" s="5" t="s">
        <v>30</v>
      </c>
      <c r="K1270" s="5" t="s">
        <v>30</v>
      </c>
      <c r="L1270" s="3" t="s">
        <v>307</v>
      </c>
      <c r="M1270" s="3" t="s">
        <v>31</v>
      </c>
      <c r="N1270" s="5" t="s">
        <v>387</v>
      </c>
      <c r="O1270" s="5" t="s">
        <v>271</v>
      </c>
      <c r="P1270" s="5" t="s">
        <v>34</v>
      </c>
      <c r="Q1270" s="155">
        <v>41091</v>
      </c>
      <c r="R1270" s="166">
        <v>1</v>
      </c>
      <c r="S1270" s="169">
        <v>183600</v>
      </c>
      <c r="T1270" s="153">
        <v>98.033000000000001</v>
      </c>
      <c r="U1270" s="155">
        <v>75541.108999999997</v>
      </c>
      <c r="V1270" s="167">
        <v>8.8500000000000004E-4</v>
      </c>
      <c r="W1270" s="167">
        <v>4.0661669292224402E-2</v>
      </c>
      <c r="X1270" s="167">
        <v>1.10720326497865E-2</v>
      </c>
    </row>
    <row r="1271" spans="1:24">
      <c r="A1271" s="5">
        <v>811</v>
      </c>
      <c r="B1271" s="5">
        <v>9730</v>
      </c>
      <c r="C1271" s="5" t="s">
        <v>389</v>
      </c>
      <c r="D1271" s="5" t="s">
        <v>390</v>
      </c>
      <c r="E1271" s="5" t="s">
        <v>266</v>
      </c>
      <c r="F1271" s="5" t="s">
        <v>1921</v>
      </c>
      <c r="G1271" s="5" t="s">
        <v>1922</v>
      </c>
      <c r="H1271" s="5" t="s">
        <v>269</v>
      </c>
      <c r="I1271" s="5" t="s">
        <v>1887</v>
      </c>
      <c r="J1271" s="5" t="s">
        <v>30</v>
      </c>
      <c r="K1271" s="5" t="s">
        <v>30</v>
      </c>
      <c r="L1271" s="3" t="s">
        <v>307</v>
      </c>
      <c r="M1271" s="3" t="s">
        <v>31</v>
      </c>
      <c r="N1271" s="5" t="s">
        <v>393</v>
      </c>
      <c r="O1271" s="5" t="s">
        <v>271</v>
      </c>
      <c r="P1271" s="5" t="s">
        <v>34</v>
      </c>
      <c r="Q1271" s="155">
        <v>139781</v>
      </c>
      <c r="R1271" s="166">
        <v>1</v>
      </c>
      <c r="S1271" s="169">
        <v>821.5</v>
      </c>
      <c r="U1271" s="155">
        <v>1148.3009999999999</v>
      </c>
      <c r="V1271" s="167">
        <v>1.3810000000000001E-3</v>
      </c>
      <c r="W1271" s="167">
        <v>6.18098314474089E-4</v>
      </c>
      <c r="X1271" s="167">
        <v>1.68306044433444E-4</v>
      </c>
    </row>
    <row r="1272" spans="1:24">
      <c r="A1272" s="5">
        <v>811</v>
      </c>
      <c r="B1272" s="5">
        <v>9730</v>
      </c>
      <c r="C1272" s="5" t="s">
        <v>409</v>
      </c>
      <c r="D1272" s="5" t="s">
        <v>410</v>
      </c>
      <c r="E1272" s="5" t="s">
        <v>266</v>
      </c>
      <c r="F1272" s="5" t="s">
        <v>1923</v>
      </c>
      <c r="G1272" s="5" t="s">
        <v>1924</v>
      </c>
      <c r="H1272" s="5" t="s">
        <v>269</v>
      </c>
      <c r="I1272" s="5" t="s">
        <v>1887</v>
      </c>
      <c r="J1272" s="5" t="s">
        <v>30</v>
      </c>
      <c r="K1272" s="5" t="s">
        <v>30</v>
      </c>
      <c r="L1272" s="3" t="s">
        <v>307</v>
      </c>
      <c r="M1272" s="3" t="s">
        <v>31</v>
      </c>
      <c r="N1272" s="5" t="s">
        <v>367</v>
      </c>
      <c r="O1272" s="5" t="s">
        <v>271</v>
      </c>
      <c r="P1272" s="5" t="s">
        <v>34</v>
      </c>
      <c r="Q1272" s="155">
        <v>744030</v>
      </c>
      <c r="R1272" s="166">
        <v>1</v>
      </c>
      <c r="S1272" s="169">
        <v>3920</v>
      </c>
      <c r="U1272" s="155">
        <v>29165.975999999999</v>
      </c>
      <c r="V1272" s="167">
        <v>3.3709999999999999E-3</v>
      </c>
      <c r="W1272" s="167">
        <v>1.5699230376030601E-2</v>
      </c>
      <c r="X1272" s="167">
        <v>4.2748464174138297E-3</v>
      </c>
    </row>
    <row r="1273" spans="1:24">
      <c r="A1273" s="5">
        <v>811</v>
      </c>
      <c r="B1273" s="5">
        <v>9730</v>
      </c>
      <c r="C1273" s="5" t="s">
        <v>1925</v>
      </c>
      <c r="D1273" s="5" t="s">
        <v>1926</v>
      </c>
      <c r="E1273" s="5" t="s">
        <v>266</v>
      </c>
      <c r="F1273" s="5" t="s">
        <v>1927</v>
      </c>
      <c r="G1273" s="5" t="s">
        <v>1928</v>
      </c>
      <c r="H1273" s="5" t="s">
        <v>269</v>
      </c>
      <c r="I1273" s="5" t="s">
        <v>1887</v>
      </c>
      <c r="J1273" s="5" t="s">
        <v>30</v>
      </c>
      <c r="K1273" s="5" t="s">
        <v>30</v>
      </c>
      <c r="L1273" s="3" t="s">
        <v>307</v>
      </c>
      <c r="M1273" s="3" t="s">
        <v>31</v>
      </c>
      <c r="N1273" s="5" t="s">
        <v>282</v>
      </c>
      <c r="O1273" s="5" t="s">
        <v>271</v>
      </c>
      <c r="P1273" s="5" t="s">
        <v>34</v>
      </c>
      <c r="Q1273" s="155">
        <v>593154</v>
      </c>
      <c r="R1273" s="166">
        <v>1</v>
      </c>
      <c r="S1273" s="169">
        <v>735</v>
      </c>
      <c r="U1273" s="155">
        <v>4359.6819999999998</v>
      </c>
      <c r="V1273" s="167">
        <v>2.99E-3</v>
      </c>
      <c r="W1273" s="167">
        <v>2.3466950159429199E-3</v>
      </c>
      <c r="X1273" s="167">
        <v>6.3899697892088095E-4</v>
      </c>
    </row>
    <row r="1274" spans="1:24">
      <c r="A1274" s="5">
        <v>811</v>
      </c>
      <c r="B1274" s="5">
        <v>9730</v>
      </c>
      <c r="C1274" s="5" t="s">
        <v>422</v>
      </c>
      <c r="D1274" s="5" t="s">
        <v>423</v>
      </c>
      <c r="E1274" s="5" t="s">
        <v>266</v>
      </c>
      <c r="F1274" s="5" t="s">
        <v>2304</v>
      </c>
      <c r="G1274" s="5" t="s">
        <v>2305</v>
      </c>
      <c r="H1274" s="5" t="s">
        <v>269</v>
      </c>
      <c r="I1274" s="5" t="s">
        <v>1887</v>
      </c>
      <c r="J1274" s="5" t="s">
        <v>30</v>
      </c>
      <c r="K1274" s="5" t="s">
        <v>30</v>
      </c>
      <c r="L1274" s="3" t="s">
        <v>307</v>
      </c>
      <c r="M1274" s="3" t="s">
        <v>31</v>
      </c>
      <c r="N1274" s="5" t="s">
        <v>317</v>
      </c>
      <c r="O1274" s="5" t="s">
        <v>271</v>
      </c>
      <c r="P1274" s="5" t="s">
        <v>34</v>
      </c>
      <c r="Q1274" s="155">
        <v>115200</v>
      </c>
      <c r="R1274" s="166">
        <v>1</v>
      </c>
      <c r="S1274" s="169">
        <v>997.2</v>
      </c>
      <c r="U1274" s="155">
        <v>1148.7739999999999</v>
      </c>
      <c r="V1274" s="167">
        <v>2.4009999999999999E-3</v>
      </c>
      <c r="W1274" s="167">
        <v>6.1835317822679203E-4</v>
      </c>
      <c r="X1274" s="167">
        <v>1.68375442956434E-4</v>
      </c>
    </row>
    <row r="1275" spans="1:24">
      <c r="A1275" s="5">
        <v>811</v>
      </c>
      <c r="B1275" s="5">
        <v>9730</v>
      </c>
      <c r="C1275" s="5" t="s">
        <v>430</v>
      </c>
      <c r="D1275" s="5" t="s">
        <v>431</v>
      </c>
      <c r="E1275" s="5" t="s">
        <v>266</v>
      </c>
      <c r="F1275" s="5" t="s">
        <v>1929</v>
      </c>
      <c r="G1275" s="5" t="s">
        <v>1930</v>
      </c>
      <c r="H1275" s="5" t="s">
        <v>269</v>
      </c>
      <c r="I1275" s="5" t="s">
        <v>1887</v>
      </c>
      <c r="J1275" s="5" t="s">
        <v>30</v>
      </c>
      <c r="K1275" s="5" t="s">
        <v>30</v>
      </c>
      <c r="L1275" s="3" t="s">
        <v>307</v>
      </c>
      <c r="M1275" s="3" t="s">
        <v>31</v>
      </c>
      <c r="N1275" s="5" t="s">
        <v>401</v>
      </c>
      <c r="O1275" s="5" t="s">
        <v>271</v>
      </c>
      <c r="P1275" s="5" t="s">
        <v>34</v>
      </c>
      <c r="Q1275" s="155">
        <v>45899</v>
      </c>
      <c r="R1275" s="166">
        <v>1</v>
      </c>
      <c r="S1275" s="169">
        <v>18340</v>
      </c>
      <c r="U1275" s="155">
        <v>8417.8770000000004</v>
      </c>
      <c r="V1275" s="167">
        <v>1.325E-3</v>
      </c>
      <c r="W1275" s="167">
        <v>4.5311078916199198E-3</v>
      </c>
      <c r="X1275" s="167">
        <v>1.2338050893870901E-3</v>
      </c>
    </row>
    <row r="1276" spans="1:24">
      <c r="A1276" s="5">
        <v>811</v>
      </c>
      <c r="B1276" s="5">
        <v>9730</v>
      </c>
      <c r="C1276" s="5" t="s">
        <v>435</v>
      </c>
      <c r="D1276" s="5" t="s">
        <v>436</v>
      </c>
      <c r="E1276" s="5" t="s">
        <v>266</v>
      </c>
      <c r="F1276" s="5" t="s">
        <v>1931</v>
      </c>
      <c r="G1276" s="5" t="s">
        <v>1932</v>
      </c>
      <c r="H1276" s="5" t="s">
        <v>269</v>
      </c>
      <c r="I1276" s="5" t="s">
        <v>1887</v>
      </c>
      <c r="J1276" s="5" t="s">
        <v>30</v>
      </c>
      <c r="K1276" s="5" t="s">
        <v>30</v>
      </c>
      <c r="L1276" s="3" t="s">
        <v>307</v>
      </c>
      <c r="M1276" s="3" t="s">
        <v>31</v>
      </c>
      <c r="N1276" s="5" t="s">
        <v>401</v>
      </c>
      <c r="O1276" s="5" t="s">
        <v>271</v>
      </c>
      <c r="P1276" s="5" t="s">
        <v>34</v>
      </c>
      <c r="Q1276" s="155">
        <v>103540</v>
      </c>
      <c r="R1276" s="166">
        <v>1</v>
      </c>
      <c r="S1276" s="169">
        <v>10900</v>
      </c>
      <c r="U1276" s="155">
        <v>11285.86</v>
      </c>
      <c r="V1276" s="167">
        <v>1.273E-3</v>
      </c>
      <c r="W1276" s="167">
        <v>6.0748632629893402E-3</v>
      </c>
      <c r="X1276" s="167">
        <v>1.6541643656442001E-3</v>
      </c>
    </row>
    <row r="1277" spans="1:24">
      <c r="A1277" s="5">
        <v>811</v>
      </c>
      <c r="B1277" s="5">
        <v>9730</v>
      </c>
      <c r="C1277" s="5" t="s">
        <v>445</v>
      </c>
      <c r="D1277" s="5" t="s">
        <v>446</v>
      </c>
      <c r="E1277" s="5" t="s">
        <v>266</v>
      </c>
      <c r="F1277" s="5" t="s">
        <v>1933</v>
      </c>
      <c r="G1277" s="5" t="s">
        <v>1934</v>
      </c>
      <c r="H1277" s="5" t="s">
        <v>269</v>
      </c>
      <c r="I1277" s="5" t="s">
        <v>1887</v>
      </c>
      <c r="J1277" s="5" t="s">
        <v>30</v>
      </c>
      <c r="K1277" s="5" t="s">
        <v>30</v>
      </c>
      <c r="L1277" s="3" t="s">
        <v>307</v>
      </c>
      <c r="M1277" s="3" t="s">
        <v>31</v>
      </c>
      <c r="N1277" s="5" t="s">
        <v>331</v>
      </c>
      <c r="O1277" s="5" t="s">
        <v>271</v>
      </c>
      <c r="P1277" s="5" t="s">
        <v>34</v>
      </c>
      <c r="Q1277" s="155">
        <v>242376</v>
      </c>
      <c r="R1277" s="166">
        <v>1</v>
      </c>
      <c r="S1277" s="169">
        <v>4725</v>
      </c>
      <c r="U1277" s="155">
        <v>11452.266</v>
      </c>
      <c r="V1277" s="167">
        <v>3.7090000000000001E-3</v>
      </c>
      <c r="W1277" s="167">
        <v>6.1644349656456701E-3</v>
      </c>
      <c r="X1277" s="167">
        <v>1.6785544321016501E-3</v>
      </c>
    </row>
    <row r="1278" spans="1:24">
      <c r="A1278" s="5">
        <v>811</v>
      </c>
      <c r="B1278" s="5">
        <v>9730</v>
      </c>
      <c r="C1278" s="5" t="s">
        <v>445</v>
      </c>
      <c r="D1278" s="5" t="s">
        <v>446</v>
      </c>
      <c r="E1278" s="5" t="s">
        <v>266</v>
      </c>
      <c r="F1278" s="5" t="s">
        <v>2438</v>
      </c>
      <c r="G1278" s="5" t="s">
        <v>2439</v>
      </c>
      <c r="H1278" s="5" t="s">
        <v>33</v>
      </c>
      <c r="I1278" s="5" t="s">
        <v>1887</v>
      </c>
      <c r="J1278" s="5" t="s">
        <v>30</v>
      </c>
      <c r="K1278" s="5" t="s">
        <v>30</v>
      </c>
      <c r="L1278" s="3" t="s">
        <v>316</v>
      </c>
      <c r="M1278" s="3" t="s">
        <v>31</v>
      </c>
      <c r="N1278" s="5" t="s">
        <v>331</v>
      </c>
      <c r="O1278" s="5" t="s">
        <v>271</v>
      </c>
      <c r="P1278" s="5" t="s">
        <v>34</v>
      </c>
      <c r="Q1278" s="155">
        <v>47000</v>
      </c>
      <c r="R1278" s="166">
        <v>1</v>
      </c>
      <c r="S1278" s="169">
        <v>4725</v>
      </c>
      <c r="U1278" s="155">
        <v>2220.75</v>
      </c>
      <c r="V1278" s="167">
        <v>0</v>
      </c>
      <c r="W1278" s="167">
        <v>1.1953677071382799E-3</v>
      </c>
      <c r="X1278" s="167">
        <v>3.2549451393197902E-4</v>
      </c>
    </row>
    <row r="1279" spans="1:24">
      <c r="A1279" s="5">
        <v>811</v>
      </c>
      <c r="B1279" s="5">
        <v>9730</v>
      </c>
      <c r="C1279" s="5" t="s">
        <v>451</v>
      </c>
      <c r="D1279" s="5" t="s">
        <v>452</v>
      </c>
      <c r="E1279" s="5" t="s">
        <v>266</v>
      </c>
      <c r="F1279" s="5" t="s">
        <v>1935</v>
      </c>
      <c r="G1279" s="5" t="s">
        <v>1936</v>
      </c>
      <c r="H1279" s="5" t="s">
        <v>269</v>
      </c>
      <c r="I1279" s="5" t="s">
        <v>1887</v>
      </c>
      <c r="J1279" s="5" t="s">
        <v>30</v>
      </c>
      <c r="K1279" s="5" t="s">
        <v>30</v>
      </c>
      <c r="L1279" s="3" t="s">
        <v>307</v>
      </c>
      <c r="M1279" s="3" t="s">
        <v>31</v>
      </c>
      <c r="N1279" s="5" t="s">
        <v>455</v>
      </c>
      <c r="O1279" s="5" t="s">
        <v>271</v>
      </c>
      <c r="P1279" s="5" t="s">
        <v>34</v>
      </c>
      <c r="Q1279" s="155">
        <v>18922</v>
      </c>
      <c r="R1279" s="166">
        <v>1</v>
      </c>
      <c r="S1279" s="169">
        <v>10820</v>
      </c>
      <c r="U1279" s="155">
        <v>2047.36</v>
      </c>
      <c r="V1279" s="167">
        <v>7.5199999999999996E-4</v>
      </c>
      <c r="W1279" s="167">
        <v>1.10203692762972E-3</v>
      </c>
      <c r="X1279" s="167">
        <v>3.0008086378096699E-4</v>
      </c>
    </row>
    <row r="1280" spans="1:24">
      <c r="A1280" s="5">
        <v>811</v>
      </c>
      <c r="B1280" s="5">
        <v>9730</v>
      </c>
      <c r="C1280" s="5" t="s">
        <v>464</v>
      </c>
      <c r="D1280" s="5" t="s">
        <v>465</v>
      </c>
      <c r="E1280" s="5" t="s">
        <v>266</v>
      </c>
      <c r="F1280" s="5" t="s">
        <v>1937</v>
      </c>
      <c r="G1280" s="5" t="s">
        <v>1938</v>
      </c>
      <c r="H1280" s="5" t="s">
        <v>269</v>
      </c>
      <c r="I1280" s="5" t="s">
        <v>1887</v>
      </c>
      <c r="J1280" s="5" t="s">
        <v>30</v>
      </c>
      <c r="K1280" s="5" t="s">
        <v>30</v>
      </c>
      <c r="L1280" s="3" t="s">
        <v>307</v>
      </c>
      <c r="M1280" s="3" t="s">
        <v>31</v>
      </c>
      <c r="N1280" s="5" t="s">
        <v>367</v>
      </c>
      <c r="O1280" s="5" t="s">
        <v>271</v>
      </c>
      <c r="P1280" s="5" t="s">
        <v>34</v>
      </c>
      <c r="Q1280" s="155">
        <v>416870</v>
      </c>
      <c r="R1280" s="166">
        <v>1</v>
      </c>
      <c r="S1280" s="169">
        <v>2500</v>
      </c>
      <c r="U1280" s="155">
        <v>10421.75</v>
      </c>
      <c r="V1280" s="167">
        <v>8.4500000000000005E-4</v>
      </c>
      <c r="W1280" s="167">
        <v>5.6097369815910503E-3</v>
      </c>
      <c r="X1280" s="167">
        <v>1.52751207950945E-3</v>
      </c>
    </row>
    <row r="1281" spans="1:24">
      <c r="A1281" s="5">
        <v>811</v>
      </c>
      <c r="B1281" s="5">
        <v>9730</v>
      </c>
      <c r="C1281" s="5" t="s">
        <v>1939</v>
      </c>
      <c r="D1281" s="5" t="s">
        <v>1940</v>
      </c>
      <c r="E1281" s="5" t="s">
        <v>266</v>
      </c>
      <c r="F1281" s="5" t="s">
        <v>1941</v>
      </c>
      <c r="G1281" s="5" t="s">
        <v>1942</v>
      </c>
      <c r="H1281" s="5" t="s">
        <v>269</v>
      </c>
      <c r="I1281" s="5" t="s">
        <v>1887</v>
      </c>
      <c r="J1281" s="5" t="s">
        <v>30</v>
      </c>
      <c r="K1281" s="5" t="s">
        <v>30</v>
      </c>
      <c r="L1281" s="3" t="s">
        <v>307</v>
      </c>
      <c r="M1281" s="3" t="s">
        <v>31</v>
      </c>
      <c r="N1281" s="5" t="s">
        <v>920</v>
      </c>
      <c r="O1281" s="5" t="s">
        <v>271</v>
      </c>
      <c r="P1281" s="5" t="s">
        <v>34</v>
      </c>
      <c r="Q1281" s="155">
        <v>54089</v>
      </c>
      <c r="R1281" s="166">
        <v>1</v>
      </c>
      <c r="S1281" s="169">
        <v>950</v>
      </c>
      <c r="U1281" s="155">
        <v>513.846</v>
      </c>
      <c r="V1281" s="167">
        <v>1.034E-3</v>
      </c>
      <c r="W1281" s="167">
        <v>2.76588682723549E-4</v>
      </c>
      <c r="X1281" s="167">
        <v>7.5314146688566802E-5</v>
      </c>
    </row>
    <row r="1282" spans="1:24">
      <c r="A1282" s="5">
        <v>811</v>
      </c>
      <c r="B1282" s="5">
        <v>9730</v>
      </c>
      <c r="C1282" s="5" t="s">
        <v>484</v>
      </c>
      <c r="D1282" s="5" t="s">
        <v>485</v>
      </c>
      <c r="E1282" s="5" t="s">
        <v>266</v>
      </c>
      <c r="F1282" s="5" t="s">
        <v>1943</v>
      </c>
      <c r="G1282" s="5" t="s">
        <v>1944</v>
      </c>
      <c r="H1282" s="5" t="s">
        <v>269</v>
      </c>
      <c r="I1282" s="5" t="s">
        <v>1887</v>
      </c>
      <c r="J1282" s="5" t="s">
        <v>30</v>
      </c>
      <c r="K1282" s="5" t="s">
        <v>128</v>
      </c>
      <c r="L1282" s="3" t="s">
        <v>307</v>
      </c>
      <c r="M1282" s="3" t="s">
        <v>31</v>
      </c>
      <c r="N1282" s="5" t="s">
        <v>488</v>
      </c>
      <c r="O1282" s="5" t="s">
        <v>271</v>
      </c>
      <c r="P1282" s="5" t="s">
        <v>34</v>
      </c>
      <c r="Q1282" s="155">
        <v>404511.2</v>
      </c>
      <c r="R1282" s="166">
        <v>1</v>
      </c>
      <c r="S1282" s="169">
        <v>14480</v>
      </c>
      <c r="U1282" s="155">
        <v>58573.222000000002</v>
      </c>
      <c r="V1282" s="167">
        <v>3.0630000000000002E-3</v>
      </c>
      <c r="W1282" s="167">
        <v>3.1528329526039803E-2</v>
      </c>
      <c r="X1282" s="167">
        <v>8.5850556551620907E-3</v>
      </c>
    </row>
    <row r="1283" spans="1:24">
      <c r="A1283" s="5">
        <v>811</v>
      </c>
      <c r="B1283" s="5">
        <v>9730</v>
      </c>
      <c r="C1283" s="5" t="s">
        <v>497</v>
      </c>
      <c r="D1283" s="5" t="s">
        <v>498</v>
      </c>
      <c r="E1283" s="5" t="s">
        <v>266</v>
      </c>
      <c r="F1283" s="5" t="s">
        <v>1945</v>
      </c>
      <c r="G1283" s="5" t="s">
        <v>1946</v>
      </c>
      <c r="H1283" s="5" t="s">
        <v>269</v>
      </c>
      <c r="I1283" s="5" t="s">
        <v>1887</v>
      </c>
      <c r="J1283" s="5" t="s">
        <v>30</v>
      </c>
      <c r="K1283" s="5" t="s">
        <v>30</v>
      </c>
      <c r="L1283" s="3" t="s">
        <v>307</v>
      </c>
      <c r="M1283" s="3" t="s">
        <v>31</v>
      </c>
      <c r="N1283" s="5" t="s">
        <v>488</v>
      </c>
      <c r="O1283" s="5" t="s">
        <v>271</v>
      </c>
      <c r="P1283" s="5" t="s">
        <v>34</v>
      </c>
      <c r="Q1283" s="155">
        <v>2191683.2400000002</v>
      </c>
      <c r="R1283" s="166">
        <v>1</v>
      </c>
      <c r="S1283" s="169">
        <v>1608</v>
      </c>
      <c r="U1283" s="155">
        <v>35242.266000000003</v>
      </c>
      <c r="V1283" s="167">
        <v>3.7950000000000002E-3</v>
      </c>
      <c r="W1283" s="167">
        <v>1.8969927861985699E-2</v>
      </c>
      <c r="X1283" s="167">
        <v>5.1654460898427901E-3</v>
      </c>
    </row>
    <row r="1284" spans="1:24">
      <c r="A1284" s="5">
        <v>811</v>
      </c>
      <c r="B1284" s="5">
        <v>9730</v>
      </c>
      <c r="C1284" s="5" t="s">
        <v>505</v>
      </c>
      <c r="D1284" s="5" t="s">
        <v>506</v>
      </c>
      <c r="E1284" s="5" t="s">
        <v>266</v>
      </c>
      <c r="F1284" s="5" t="s">
        <v>1947</v>
      </c>
      <c r="G1284" s="5" t="s">
        <v>1948</v>
      </c>
      <c r="H1284" s="5" t="s">
        <v>269</v>
      </c>
      <c r="I1284" s="5" t="s">
        <v>1887</v>
      </c>
      <c r="J1284" s="5" t="s">
        <v>30</v>
      </c>
      <c r="K1284" s="5" t="s">
        <v>30</v>
      </c>
      <c r="L1284" s="3" t="s">
        <v>307</v>
      </c>
      <c r="M1284" s="3" t="s">
        <v>31</v>
      </c>
      <c r="N1284" s="5" t="s">
        <v>331</v>
      </c>
      <c r="O1284" s="5" t="s">
        <v>271</v>
      </c>
      <c r="P1284" s="5" t="s">
        <v>34</v>
      </c>
      <c r="Q1284" s="155">
        <v>85540.68</v>
      </c>
      <c r="R1284" s="166">
        <v>1</v>
      </c>
      <c r="S1284" s="169">
        <v>23380</v>
      </c>
      <c r="U1284" s="155">
        <v>19999.411</v>
      </c>
      <c r="V1284" s="167">
        <v>2.065E-3</v>
      </c>
      <c r="W1284" s="167">
        <v>1.0765124418354199E-2</v>
      </c>
      <c r="X1284" s="167">
        <v>2.9313063411743599E-3</v>
      </c>
    </row>
    <row r="1285" spans="1:24">
      <c r="A1285" s="5">
        <v>811</v>
      </c>
      <c r="B1285" s="5">
        <v>9730</v>
      </c>
      <c r="C1285" s="5" t="s">
        <v>515</v>
      </c>
      <c r="D1285" s="5" t="s">
        <v>516</v>
      </c>
      <c r="E1285" s="5" t="s">
        <v>266</v>
      </c>
      <c r="F1285" s="5" t="s">
        <v>2306</v>
      </c>
      <c r="G1285" s="5" t="s">
        <v>2307</v>
      </c>
      <c r="H1285" s="5" t="s">
        <v>269</v>
      </c>
      <c r="I1285" s="5" t="s">
        <v>1887</v>
      </c>
      <c r="J1285" s="5" t="s">
        <v>30</v>
      </c>
      <c r="K1285" s="5" t="s">
        <v>30</v>
      </c>
      <c r="L1285" s="3" t="s">
        <v>307</v>
      </c>
      <c r="M1285" s="3" t="s">
        <v>31</v>
      </c>
      <c r="N1285" s="5" t="s">
        <v>401</v>
      </c>
      <c r="O1285" s="5" t="s">
        <v>271</v>
      </c>
      <c r="P1285" s="5" t="s">
        <v>34</v>
      </c>
      <c r="Q1285" s="155">
        <v>33663.31</v>
      </c>
      <c r="R1285" s="166">
        <v>1</v>
      </c>
      <c r="S1285" s="169">
        <v>16230</v>
      </c>
      <c r="U1285" s="155">
        <v>5463.5550000000003</v>
      </c>
      <c r="V1285" s="167">
        <v>9.1299999999999997E-4</v>
      </c>
      <c r="W1285" s="167">
        <v>2.94087919296957E-3</v>
      </c>
      <c r="X1285" s="167">
        <v>8.0079128600516305E-4</v>
      </c>
    </row>
    <row r="1286" spans="1:24">
      <c r="A1286" s="5">
        <v>811</v>
      </c>
      <c r="B1286" s="5">
        <v>9730</v>
      </c>
      <c r="C1286" s="5" t="s">
        <v>1949</v>
      </c>
      <c r="D1286" s="5" t="s">
        <v>1950</v>
      </c>
      <c r="E1286" s="5" t="s">
        <v>643</v>
      </c>
      <c r="F1286" s="5" t="s">
        <v>1949</v>
      </c>
      <c r="G1286" s="5" t="s">
        <v>1951</v>
      </c>
      <c r="H1286" s="5" t="s">
        <v>269</v>
      </c>
      <c r="I1286" s="5" t="s">
        <v>1887</v>
      </c>
      <c r="J1286" s="5" t="s">
        <v>30</v>
      </c>
      <c r="K1286" s="5" t="s">
        <v>1952</v>
      </c>
      <c r="L1286" s="3" t="s">
        <v>307</v>
      </c>
      <c r="M1286" s="3" t="s">
        <v>31</v>
      </c>
      <c r="N1286" s="5" t="s">
        <v>331</v>
      </c>
      <c r="O1286" s="5" t="s">
        <v>271</v>
      </c>
      <c r="P1286" s="5" t="s">
        <v>34</v>
      </c>
      <c r="Q1286" s="155">
        <v>37276</v>
      </c>
      <c r="R1286" s="166">
        <v>1</v>
      </c>
      <c r="S1286" s="169">
        <v>12990</v>
      </c>
      <c r="U1286" s="155">
        <v>4842.152</v>
      </c>
      <c r="V1286" s="167">
        <v>1.7129999999999999E-3</v>
      </c>
      <c r="W1286" s="167">
        <v>2.6063954123616302E-3</v>
      </c>
      <c r="X1286" s="167">
        <v>7.0971250335362596E-4</v>
      </c>
    </row>
    <row r="1287" spans="1:24">
      <c r="A1287" s="5">
        <v>811</v>
      </c>
      <c r="B1287" s="5">
        <v>9730</v>
      </c>
      <c r="C1287" s="5" t="s">
        <v>1953</v>
      </c>
      <c r="D1287" s="5" t="s">
        <v>1954</v>
      </c>
      <c r="E1287" s="5" t="s">
        <v>266</v>
      </c>
      <c r="F1287" s="5" t="s">
        <v>1955</v>
      </c>
      <c r="G1287" s="5" t="s">
        <v>1956</v>
      </c>
      <c r="H1287" s="5" t="s">
        <v>269</v>
      </c>
      <c r="I1287" s="5" t="s">
        <v>1887</v>
      </c>
      <c r="J1287" s="5" t="s">
        <v>30</v>
      </c>
      <c r="K1287" s="5" t="s">
        <v>330</v>
      </c>
      <c r="L1287" s="3" t="s">
        <v>307</v>
      </c>
      <c r="M1287" s="3" t="s">
        <v>31</v>
      </c>
      <c r="N1287" s="5" t="s">
        <v>1957</v>
      </c>
      <c r="O1287" s="5" t="s">
        <v>271</v>
      </c>
      <c r="P1287" s="5" t="s">
        <v>34</v>
      </c>
      <c r="Q1287" s="155">
        <v>32989</v>
      </c>
      <c r="R1287" s="166">
        <v>1</v>
      </c>
      <c r="S1287" s="169">
        <v>5134</v>
      </c>
      <c r="U1287" s="155">
        <v>1693.655</v>
      </c>
      <c r="V1287" s="167">
        <v>1.3339999999999999E-3</v>
      </c>
      <c r="W1287" s="167">
        <v>9.1164732852814601E-4</v>
      </c>
      <c r="X1287" s="167">
        <v>2.4823843099044902E-4</v>
      </c>
    </row>
    <row r="1288" spans="1:24">
      <c r="A1288" s="5">
        <v>811</v>
      </c>
      <c r="B1288" s="5">
        <v>9730</v>
      </c>
      <c r="C1288" s="5" t="s">
        <v>523</v>
      </c>
      <c r="D1288" s="5" t="s">
        <v>524</v>
      </c>
      <c r="E1288" s="5" t="s">
        <v>266</v>
      </c>
      <c r="F1288" s="5" t="s">
        <v>2440</v>
      </c>
      <c r="G1288" s="5" t="s">
        <v>2441</v>
      </c>
      <c r="H1288" s="5" t="s">
        <v>269</v>
      </c>
      <c r="I1288" s="5" t="s">
        <v>1887</v>
      </c>
      <c r="J1288" s="5" t="s">
        <v>30</v>
      </c>
      <c r="K1288" s="5" t="s">
        <v>30</v>
      </c>
      <c r="L1288" s="3" t="s">
        <v>307</v>
      </c>
      <c r="M1288" s="3" t="s">
        <v>31</v>
      </c>
      <c r="N1288" s="5" t="s">
        <v>367</v>
      </c>
      <c r="O1288" s="5" t="s">
        <v>271</v>
      </c>
      <c r="P1288" s="5" t="s">
        <v>34</v>
      </c>
      <c r="Q1288" s="155">
        <v>203000</v>
      </c>
      <c r="R1288" s="166">
        <v>1</v>
      </c>
      <c r="S1288" s="169">
        <v>398</v>
      </c>
      <c r="U1288" s="155">
        <v>807.94</v>
      </c>
      <c r="V1288" s="167">
        <v>5.71E-4</v>
      </c>
      <c r="W1288" s="167">
        <v>4.34891539031993E-4</v>
      </c>
      <c r="X1288" s="167">
        <v>1.18419469812542E-4</v>
      </c>
    </row>
    <row r="1289" spans="1:24">
      <c r="A1289" s="5">
        <v>811</v>
      </c>
      <c r="B1289" s="5">
        <v>9730</v>
      </c>
      <c r="C1289" s="5" t="s">
        <v>548</v>
      </c>
      <c r="D1289" s="5" t="s">
        <v>549</v>
      </c>
      <c r="E1289" s="5" t="s">
        <v>266</v>
      </c>
      <c r="F1289" s="5" t="s">
        <v>1958</v>
      </c>
      <c r="G1289" s="5" t="s">
        <v>1959</v>
      </c>
      <c r="H1289" s="5" t="s">
        <v>269</v>
      </c>
      <c r="I1289" s="5" t="s">
        <v>1887</v>
      </c>
      <c r="J1289" s="5" t="s">
        <v>30</v>
      </c>
      <c r="K1289" s="5" t="s">
        <v>30</v>
      </c>
      <c r="L1289" s="3" t="s">
        <v>307</v>
      </c>
      <c r="M1289" s="3" t="s">
        <v>31</v>
      </c>
      <c r="N1289" s="5" t="s">
        <v>297</v>
      </c>
      <c r="O1289" s="5" t="s">
        <v>271</v>
      </c>
      <c r="P1289" s="5" t="s">
        <v>34</v>
      </c>
      <c r="Q1289" s="155">
        <v>5207988.37</v>
      </c>
      <c r="R1289" s="166">
        <v>1</v>
      </c>
      <c r="S1289" s="169">
        <v>99.1</v>
      </c>
      <c r="U1289" s="155">
        <v>5161.116</v>
      </c>
      <c r="V1289" s="167">
        <v>1.6169999999999999E-3</v>
      </c>
      <c r="W1289" s="167">
        <v>2.77808486619379E-3</v>
      </c>
      <c r="X1289" s="167">
        <v>7.5646295092605704E-4</v>
      </c>
    </row>
    <row r="1290" spans="1:24">
      <c r="A1290" s="5">
        <v>811</v>
      </c>
      <c r="B1290" s="5">
        <v>9730</v>
      </c>
      <c r="C1290" s="5" t="s">
        <v>556</v>
      </c>
      <c r="D1290" s="5" t="s">
        <v>557</v>
      </c>
      <c r="E1290" s="5" t="s">
        <v>266</v>
      </c>
      <c r="F1290" s="5" t="s">
        <v>1960</v>
      </c>
      <c r="G1290" s="5" t="s">
        <v>1961</v>
      </c>
      <c r="H1290" s="5" t="s">
        <v>269</v>
      </c>
      <c r="I1290" s="5" t="s">
        <v>1887</v>
      </c>
      <c r="J1290" s="5" t="s">
        <v>30</v>
      </c>
      <c r="K1290" s="5" t="s">
        <v>30</v>
      </c>
      <c r="L1290" s="3" t="s">
        <v>307</v>
      </c>
      <c r="M1290" s="3" t="s">
        <v>31</v>
      </c>
      <c r="N1290" s="5" t="s">
        <v>560</v>
      </c>
      <c r="O1290" s="5" t="s">
        <v>271</v>
      </c>
      <c r="P1290" s="5" t="s">
        <v>34</v>
      </c>
      <c r="Q1290" s="155">
        <v>5984439</v>
      </c>
      <c r="R1290" s="166">
        <v>1</v>
      </c>
      <c r="S1290" s="169">
        <v>709.9</v>
      </c>
      <c r="U1290" s="155">
        <v>42483.531999999999</v>
      </c>
      <c r="V1290" s="167">
        <v>2.1570000000000001E-3</v>
      </c>
      <c r="W1290" s="167">
        <v>2.28676991057256E-2</v>
      </c>
      <c r="X1290" s="167">
        <v>6.22679578903823E-3</v>
      </c>
    </row>
    <row r="1291" spans="1:24">
      <c r="A1291" s="5">
        <v>811</v>
      </c>
      <c r="B1291" s="5">
        <v>9730</v>
      </c>
      <c r="C1291" s="5" t="s">
        <v>568</v>
      </c>
      <c r="D1291" s="5" t="s">
        <v>569</v>
      </c>
      <c r="E1291" s="5" t="s">
        <v>266</v>
      </c>
      <c r="F1291" s="5" t="s">
        <v>1962</v>
      </c>
      <c r="G1291" s="5" t="s">
        <v>1963</v>
      </c>
      <c r="H1291" s="5" t="s">
        <v>269</v>
      </c>
      <c r="I1291" s="5" t="s">
        <v>1887</v>
      </c>
      <c r="J1291" s="5" t="s">
        <v>30</v>
      </c>
      <c r="K1291" s="5" t="s">
        <v>30</v>
      </c>
      <c r="L1291" s="3" t="s">
        <v>307</v>
      </c>
      <c r="M1291" s="3" t="s">
        <v>31</v>
      </c>
      <c r="N1291" s="5" t="s">
        <v>367</v>
      </c>
      <c r="O1291" s="5" t="s">
        <v>271</v>
      </c>
      <c r="P1291" s="5" t="s">
        <v>34</v>
      </c>
      <c r="Q1291" s="155">
        <v>49254.96</v>
      </c>
      <c r="R1291" s="166">
        <v>1</v>
      </c>
      <c r="S1291" s="169">
        <v>76490</v>
      </c>
      <c r="U1291" s="155">
        <v>37675.118999999999</v>
      </c>
      <c r="V1291" s="167">
        <v>1.9599999999999999E-3</v>
      </c>
      <c r="W1291" s="167">
        <v>2.0279464370341699E-2</v>
      </c>
      <c r="X1291" s="167">
        <v>5.5220283755429396E-3</v>
      </c>
    </row>
    <row r="1292" spans="1:24">
      <c r="A1292" s="5">
        <v>811</v>
      </c>
      <c r="B1292" s="5">
        <v>9730</v>
      </c>
      <c r="C1292" s="5" t="s">
        <v>1964</v>
      </c>
      <c r="D1292" s="5" t="s">
        <v>1965</v>
      </c>
      <c r="E1292" s="5" t="s">
        <v>266</v>
      </c>
      <c r="F1292" s="5" t="s">
        <v>1966</v>
      </c>
      <c r="G1292" s="5" t="s">
        <v>1967</v>
      </c>
      <c r="H1292" s="5" t="s">
        <v>269</v>
      </c>
      <c r="I1292" s="5" t="s">
        <v>1887</v>
      </c>
      <c r="J1292" s="5" t="s">
        <v>30</v>
      </c>
      <c r="K1292" s="5" t="s">
        <v>30</v>
      </c>
      <c r="L1292" s="3" t="s">
        <v>307</v>
      </c>
      <c r="M1292" s="3" t="s">
        <v>31</v>
      </c>
      <c r="N1292" s="5" t="s">
        <v>270</v>
      </c>
      <c r="O1292" s="5" t="s">
        <v>271</v>
      </c>
      <c r="P1292" s="5" t="s">
        <v>34</v>
      </c>
      <c r="Q1292" s="155">
        <v>77000</v>
      </c>
      <c r="R1292" s="166">
        <v>1</v>
      </c>
      <c r="S1292" s="169">
        <v>25050</v>
      </c>
      <c r="U1292" s="155">
        <v>19288.5</v>
      </c>
      <c r="V1292" s="167">
        <v>7.67E-4</v>
      </c>
      <c r="W1292" s="167">
        <v>1.0382460888950401E-2</v>
      </c>
      <c r="X1292" s="167">
        <v>2.82710837869052E-3</v>
      </c>
    </row>
    <row r="1293" spans="1:24">
      <c r="A1293" s="5">
        <v>811</v>
      </c>
      <c r="B1293" s="5">
        <v>9730</v>
      </c>
      <c r="C1293" s="5" t="s">
        <v>1968</v>
      </c>
      <c r="D1293" s="5" t="s">
        <v>1969</v>
      </c>
      <c r="E1293" s="5" t="s">
        <v>266</v>
      </c>
      <c r="F1293" s="5" t="s">
        <v>1970</v>
      </c>
      <c r="G1293" s="5" t="s">
        <v>1971</v>
      </c>
      <c r="H1293" s="5" t="s">
        <v>269</v>
      </c>
      <c r="I1293" s="5" t="s">
        <v>1887</v>
      </c>
      <c r="J1293" s="5" t="s">
        <v>30</v>
      </c>
      <c r="K1293" s="5" t="s">
        <v>30</v>
      </c>
      <c r="L1293" s="3" t="s">
        <v>307</v>
      </c>
      <c r="M1293" s="3" t="s">
        <v>31</v>
      </c>
      <c r="N1293" s="5" t="s">
        <v>1916</v>
      </c>
      <c r="O1293" s="5" t="s">
        <v>271</v>
      </c>
      <c r="P1293" s="5" t="s">
        <v>34</v>
      </c>
      <c r="Q1293" s="155">
        <v>40644.800000000003</v>
      </c>
      <c r="R1293" s="166">
        <v>1</v>
      </c>
      <c r="S1293" s="169">
        <v>75000</v>
      </c>
      <c r="U1293" s="155">
        <v>30483.599999999999</v>
      </c>
      <c r="V1293" s="167">
        <v>4.4299999999999999E-3</v>
      </c>
      <c r="W1293" s="167">
        <v>1.6408470578552398E-2</v>
      </c>
      <c r="X1293" s="167">
        <v>4.4679700843845002E-3</v>
      </c>
    </row>
    <row r="1294" spans="1:24">
      <c r="A1294" s="5">
        <v>811</v>
      </c>
      <c r="B1294" s="5">
        <v>9730</v>
      </c>
      <c r="C1294" s="5" t="s">
        <v>605</v>
      </c>
      <c r="D1294" s="5" t="s">
        <v>606</v>
      </c>
      <c r="E1294" s="5" t="s">
        <v>266</v>
      </c>
      <c r="F1294" s="5" t="s">
        <v>2308</v>
      </c>
      <c r="G1294" s="5" t="s">
        <v>2309</v>
      </c>
      <c r="H1294" s="5" t="s">
        <v>269</v>
      </c>
      <c r="I1294" s="5" t="s">
        <v>1887</v>
      </c>
      <c r="J1294" s="5" t="s">
        <v>30</v>
      </c>
      <c r="K1294" s="5" t="s">
        <v>30</v>
      </c>
      <c r="L1294" s="3" t="s">
        <v>307</v>
      </c>
      <c r="M1294" s="3" t="s">
        <v>31</v>
      </c>
      <c r="N1294" s="5" t="s">
        <v>355</v>
      </c>
      <c r="O1294" s="5" t="s">
        <v>271</v>
      </c>
      <c r="P1294" s="5" t="s">
        <v>34</v>
      </c>
      <c r="Q1294" s="155">
        <v>60500</v>
      </c>
      <c r="R1294" s="166">
        <v>1</v>
      </c>
      <c r="S1294" s="169">
        <v>4080</v>
      </c>
      <c r="U1294" s="155">
        <v>2468.4</v>
      </c>
      <c r="V1294" s="167">
        <v>1.591E-3</v>
      </c>
      <c r="W1294" s="167">
        <v>1.3286707861308699E-3</v>
      </c>
      <c r="X1294" s="167">
        <v>3.6179248370581899E-4</v>
      </c>
    </row>
    <row r="1295" spans="1:24">
      <c r="A1295" s="5">
        <v>811</v>
      </c>
      <c r="B1295" s="5">
        <v>9730</v>
      </c>
      <c r="C1295" s="5" t="s">
        <v>610</v>
      </c>
      <c r="D1295" s="5" t="s">
        <v>611</v>
      </c>
      <c r="E1295" s="5" t="s">
        <v>266</v>
      </c>
      <c r="F1295" s="5" t="s">
        <v>1972</v>
      </c>
      <c r="G1295" s="5" t="s">
        <v>1973</v>
      </c>
      <c r="H1295" s="5" t="s">
        <v>269</v>
      </c>
      <c r="I1295" s="5" t="s">
        <v>1887</v>
      </c>
      <c r="J1295" s="5" t="s">
        <v>30</v>
      </c>
      <c r="K1295" s="5" t="s">
        <v>30</v>
      </c>
      <c r="L1295" s="3" t="s">
        <v>307</v>
      </c>
      <c r="M1295" s="3" t="s">
        <v>31</v>
      </c>
      <c r="N1295" s="5" t="s">
        <v>367</v>
      </c>
      <c r="O1295" s="5" t="s">
        <v>271</v>
      </c>
      <c r="P1295" s="5" t="s">
        <v>34</v>
      </c>
      <c r="Q1295" s="155">
        <v>74698</v>
      </c>
      <c r="R1295" s="166">
        <v>1</v>
      </c>
      <c r="S1295" s="169">
        <v>3854</v>
      </c>
      <c r="U1295" s="155">
        <v>2878.8609999999999</v>
      </c>
      <c r="V1295" s="167">
        <v>3.39E-4</v>
      </c>
      <c r="W1295" s="167">
        <v>1.54961043661393E-3</v>
      </c>
      <c r="X1295" s="167">
        <v>4.2195359037855201E-4</v>
      </c>
    </row>
    <row r="1296" spans="1:24">
      <c r="A1296" s="5">
        <v>811</v>
      </c>
      <c r="B1296" s="5">
        <v>9730</v>
      </c>
      <c r="C1296" s="5" t="s">
        <v>623</v>
      </c>
      <c r="D1296" s="5" t="s">
        <v>624</v>
      </c>
      <c r="E1296" s="5" t="s">
        <v>266</v>
      </c>
      <c r="F1296" s="5" t="s">
        <v>2310</v>
      </c>
      <c r="G1296" s="5" t="s">
        <v>2311</v>
      </c>
      <c r="H1296" s="5" t="s">
        <v>269</v>
      </c>
      <c r="I1296" s="5" t="s">
        <v>1887</v>
      </c>
      <c r="J1296" s="5" t="s">
        <v>30</v>
      </c>
      <c r="K1296" s="5" t="s">
        <v>330</v>
      </c>
      <c r="L1296" s="3" t="s">
        <v>307</v>
      </c>
      <c r="M1296" s="3" t="s">
        <v>31</v>
      </c>
      <c r="N1296" s="5" t="s">
        <v>331</v>
      </c>
      <c r="O1296" s="5" t="s">
        <v>271</v>
      </c>
      <c r="P1296" s="5" t="s">
        <v>34</v>
      </c>
      <c r="Q1296" s="155">
        <v>519200</v>
      </c>
      <c r="R1296" s="166">
        <v>1</v>
      </c>
      <c r="S1296" s="169">
        <v>800</v>
      </c>
      <c r="U1296" s="155">
        <v>4153.6000000000004</v>
      </c>
      <c r="V1296" s="167">
        <v>2.588E-3</v>
      </c>
      <c r="W1296" s="167">
        <v>2.2357668843271598E-3</v>
      </c>
      <c r="X1296" s="167">
        <v>6.0879163033563798E-4</v>
      </c>
    </row>
    <row r="1297" spans="1:24">
      <c r="A1297" s="5">
        <v>811</v>
      </c>
      <c r="B1297" s="5">
        <v>9730</v>
      </c>
      <c r="C1297" s="5" t="s">
        <v>1974</v>
      </c>
      <c r="D1297" s="5" t="s">
        <v>1975</v>
      </c>
      <c r="E1297" s="5" t="s">
        <v>266</v>
      </c>
      <c r="F1297" s="5" t="s">
        <v>1976</v>
      </c>
      <c r="G1297" s="5" t="s">
        <v>1977</v>
      </c>
      <c r="H1297" s="5" t="s">
        <v>269</v>
      </c>
      <c r="I1297" s="5" t="s">
        <v>1887</v>
      </c>
      <c r="J1297" s="5" t="s">
        <v>30</v>
      </c>
      <c r="K1297" s="5" t="s">
        <v>30</v>
      </c>
      <c r="L1297" s="3" t="s">
        <v>307</v>
      </c>
      <c r="M1297" s="3" t="s">
        <v>31</v>
      </c>
      <c r="N1297" s="5" t="s">
        <v>763</v>
      </c>
      <c r="O1297" s="5" t="s">
        <v>271</v>
      </c>
      <c r="P1297" s="5" t="s">
        <v>34</v>
      </c>
      <c r="Q1297" s="155">
        <v>7198</v>
      </c>
      <c r="R1297" s="166">
        <v>1</v>
      </c>
      <c r="S1297" s="169">
        <v>2936</v>
      </c>
      <c r="U1297" s="155">
        <v>211.333</v>
      </c>
      <c r="V1297" s="167">
        <v>4.5399999999999998E-4</v>
      </c>
      <c r="W1297" s="167">
        <v>1.13754802816891E-4</v>
      </c>
      <c r="X1297" s="167">
        <v>3.0975041428008899E-5</v>
      </c>
    </row>
    <row r="1298" spans="1:24">
      <c r="A1298" s="5">
        <v>811</v>
      </c>
      <c r="B1298" s="5">
        <v>9730</v>
      </c>
      <c r="C1298" s="5" t="s">
        <v>634</v>
      </c>
      <c r="D1298" s="5" t="s">
        <v>635</v>
      </c>
      <c r="E1298" s="5" t="s">
        <v>266</v>
      </c>
      <c r="F1298" s="5" t="s">
        <v>1978</v>
      </c>
      <c r="G1298" s="5" t="s">
        <v>1979</v>
      </c>
      <c r="H1298" s="5" t="s">
        <v>269</v>
      </c>
      <c r="I1298" s="5" t="s">
        <v>1887</v>
      </c>
      <c r="J1298" s="5" t="s">
        <v>30</v>
      </c>
      <c r="K1298" s="5" t="s">
        <v>30</v>
      </c>
      <c r="L1298" s="3" t="s">
        <v>307</v>
      </c>
      <c r="M1298" s="3" t="s">
        <v>31</v>
      </c>
      <c r="N1298" s="5" t="s">
        <v>401</v>
      </c>
      <c r="O1298" s="5" t="s">
        <v>271</v>
      </c>
      <c r="P1298" s="5" t="s">
        <v>34</v>
      </c>
      <c r="Q1298" s="155">
        <v>6904687</v>
      </c>
      <c r="R1298" s="166">
        <v>1</v>
      </c>
      <c r="S1298" s="169">
        <v>138.4</v>
      </c>
      <c r="U1298" s="155">
        <v>9556.0869999999995</v>
      </c>
      <c r="V1298" s="167">
        <v>4.5820000000000001E-3</v>
      </c>
      <c r="W1298" s="167">
        <v>5.1437746603144301E-3</v>
      </c>
      <c r="X1298" s="167">
        <v>1.40063214259226E-3</v>
      </c>
    </row>
    <row r="1299" spans="1:24">
      <c r="A1299" s="5">
        <v>811</v>
      </c>
      <c r="B1299" s="5">
        <v>9730</v>
      </c>
      <c r="C1299" s="5" t="s">
        <v>648</v>
      </c>
      <c r="D1299" s="5" t="s">
        <v>649</v>
      </c>
      <c r="E1299" s="5" t="s">
        <v>266</v>
      </c>
      <c r="F1299" s="5" t="s">
        <v>1984</v>
      </c>
      <c r="G1299" s="5" t="s">
        <v>1985</v>
      </c>
      <c r="H1299" s="5" t="s">
        <v>269</v>
      </c>
      <c r="I1299" s="5" t="s">
        <v>1887</v>
      </c>
      <c r="J1299" s="5" t="s">
        <v>30</v>
      </c>
      <c r="K1299" s="5" t="s">
        <v>30</v>
      </c>
      <c r="L1299" s="3" t="s">
        <v>307</v>
      </c>
      <c r="M1299" s="3" t="s">
        <v>31</v>
      </c>
      <c r="N1299" s="5" t="s">
        <v>297</v>
      </c>
      <c r="O1299" s="5" t="s">
        <v>271</v>
      </c>
      <c r="P1299" s="5" t="s">
        <v>34</v>
      </c>
      <c r="Q1299" s="155">
        <v>70617</v>
      </c>
      <c r="R1299" s="166">
        <v>1</v>
      </c>
      <c r="S1299" s="169">
        <v>16060</v>
      </c>
      <c r="U1299" s="155">
        <v>11341.09</v>
      </c>
      <c r="V1299" s="167">
        <v>4.2810000000000001E-3</v>
      </c>
      <c r="W1299" s="167">
        <v>6.1045921372610001E-3</v>
      </c>
      <c r="X1299" s="167">
        <v>1.66225943582471E-3</v>
      </c>
    </row>
    <row r="1300" spans="1:24">
      <c r="A1300" s="5">
        <v>811</v>
      </c>
      <c r="B1300" s="5">
        <v>9730</v>
      </c>
      <c r="C1300" s="5" t="s">
        <v>1443</v>
      </c>
      <c r="D1300" s="5" t="s">
        <v>1444</v>
      </c>
      <c r="E1300" s="5" t="s">
        <v>266</v>
      </c>
      <c r="F1300" s="5" t="s">
        <v>1986</v>
      </c>
      <c r="G1300" s="5" t="s">
        <v>1987</v>
      </c>
      <c r="H1300" s="5" t="s">
        <v>269</v>
      </c>
      <c r="I1300" s="5" t="s">
        <v>1887</v>
      </c>
      <c r="J1300" s="5" t="s">
        <v>30</v>
      </c>
      <c r="K1300" s="5" t="s">
        <v>30</v>
      </c>
      <c r="L1300" s="3" t="s">
        <v>307</v>
      </c>
      <c r="M1300" s="3" t="s">
        <v>31</v>
      </c>
      <c r="N1300" s="5" t="s">
        <v>488</v>
      </c>
      <c r="O1300" s="5" t="s">
        <v>271</v>
      </c>
      <c r="P1300" s="5" t="s">
        <v>34</v>
      </c>
      <c r="Q1300" s="155">
        <v>295366</v>
      </c>
      <c r="R1300" s="166">
        <v>1</v>
      </c>
      <c r="S1300" s="169">
        <v>3663</v>
      </c>
      <c r="U1300" s="155">
        <v>10819.257</v>
      </c>
      <c r="V1300" s="167">
        <v>1.4790000000000001E-3</v>
      </c>
      <c r="W1300" s="167">
        <v>5.8237036726220002E-3</v>
      </c>
      <c r="X1300" s="167">
        <v>1.58577447331418E-3</v>
      </c>
    </row>
    <row r="1301" spans="1:24">
      <c r="A1301" s="5">
        <v>811</v>
      </c>
      <c r="B1301" s="5">
        <v>9730</v>
      </c>
      <c r="C1301" s="5" t="s">
        <v>1988</v>
      </c>
      <c r="D1301" s="5" t="s">
        <v>1989</v>
      </c>
      <c r="E1301" s="5" t="s">
        <v>266</v>
      </c>
      <c r="F1301" s="5" t="s">
        <v>1990</v>
      </c>
      <c r="G1301" s="5" t="s">
        <v>1991</v>
      </c>
      <c r="H1301" s="5" t="s">
        <v>269</v>
      </c>
      <c r="I1301" s="5" t="s">
        <v>1887</v>
      </c>
      <c r="J1301" s="5" t="s">
        <v>30</v>
      </c>
      <c r="K1301" s="5" t="s">
        <v>30</v>
      </c>
      <c r="L1301" s="3" t="s">
        <v>307</v>
      </c>
      <c r="M1301" s="3" t="s">
        <v>31</v>
      </c>
      <c r="N1301" s="5" t="s">
        <v>270</v>
      </c>
      <c r="O1301" s="5" t="s">
        <v>271</v>
      </c>
      <c r="P1301" s="5" t="s">
        <v>34</v>
      </c>
      <c r="Q1301" s="155">
        <v>1419796</v>
      </c>
      <c r="R1301" s="166">
        <v>1</v>
      </c>
      <c r="S1301" s="169">
        <v>3382</v>
      </c>
      <c r="U1301" s="155">
        <v>48017.500999999997</v>
      </c>
      <c r="V1301" s="167">
        <v>1.1460000000000001E-3</v>
      </c>
      <c r="W1301" s="167">
        <v>2.5846479674964298E-2</v>
      </c>
      <c r="X1301" s="167">
        <v>7.0379074893999099E-3</v>
      </c>
    </row>
    <row r="1302" spans="1:24">
      <c r="A1302" s="5">
        <v>811</v>
      </c>
      <c r="B1302" s="5">
        <v>9730</v>
      </c>
      <c r="C1302" s="5" t="s">
        <v>681</v>
      </c>
      <c r="D1302" s="5" t="s">
        <v>682</v>
      </c>
      <c r="E1302" s="5" t="s">
        <v>266</v>
      </c>
      <c r="F1302" s="5" t="s">
        <v>1992</v>
      </c>
      <c r="G1302" s="5" t="s">
        <v>1993</v>
      </c>
      <c r="H1302" s="5" t="s">
        <v>269</v>
      </c>
      <c r="I1302" s="5" t="s">
        <v>1887</v>
      </c>
      <c r="J1302" s="5" t="s">
        <v>30</v>
      </c>
      <c r="K1302" s="5" t="s">
        <v>30</v>
      </c>
      <c r="L1302" s="3" t="s">
        <v>307</v>
      </c>
      <c r="M1302" s="3" t="s">
        <v>31</v>
      </c>
      <c r="N1302" s="5" t="s">
        <v>685</v>
      </c>
      <c r="O1302" s="5" t="s">
        <v>271</v>
      </c>
      <c r="P1302" s="5" t="s">
        <v>34</v>
      </c>
      <c r="Q1302" s="155">
        <v>6421</v>
      </c>
      <c r="R1302" s="166">
        <v>1</v>
      </c>
      <c r="S1302" s="169">
        <v>85090</v>
      </c>
      <c r="U1302" s="155">
        <v>5463.6289999999999</v>
      </c>
      <c r="V1302" s="167">
        <v>3.4499999999999998E-4</v>
      </c>
      <c r="W1302" s="167">
        <v>2.9409188566238498E-3</v>
      </c>
      <c r="X1302" s="167">
        <v>8.0080208628175798E-4</v>
      </c>
    </row>
    <row r="1303" spans="1:24">
      <c r="A1303" s="5">
        <v>811</v>
      </c>
      <c r="B1303" s="5">
        <v>9730</v>
      </c>
      <c r="C1303" s="5" t="s">
        <v>1994</v>
      </c>
      <c r="D1303" s="5" t="s">
        <v>1995</v>
      </c>
      <c r="E1303" s="5" t="s">
        <v>266</v>
      </c>
      <c r="F1303" s="5" t="s">
        <v>1996</v>
      </c>
      <c r="G1303" s="5" t="s">
        <v>1997</v>
      </c>
      <c r="H1303" s="5" t="s">
        <v>269</v>
      </c>
      <c r="I1303" s="5" t="s">
        <v>1887</v>
      </c>
      <c r="J1303" s="5" t="s">
        <v>30</v>
      </c>
      <c r="K1303" s="5" t="s">
        <v>30</v>
      </c>
      <c r="L1303" s="3" t="s">
        <v>307</v>
      </c>
      <c r="M1303" s="3" t="s">
        <v>31</v>
      </c>
      <c r="N1303" s="5" t="s">
        <v>355</v>
      </c>
      <c r="O1303" s="5" t="s">
        <v>271</v>
      </c>
      <c r="P1303" s="5" t="s">
        <v>34</v>
      </c>
      <c r="Q1303" s="155">
        <v>137701.97</v>
      </c>
      <c r="R1303" s="166">
        <v>1</v>
      </c>
      <c r="S1303" s="169">
        <v>2429</v>
      </c>
      <c r="U1303" s="155">
        <v>3344.7809999999999</v>
      </c>
      <c r="V1303" s="167">
        <v>1.42E-3</v>
      </c>
      <c r="W1303" s="167">
        <v>1.80040212410154E-3</v>
      </c>
      <c r="X1303" s="167">
        <v>4.9024330402021104E-4</v>
      </c>
    </row>
    <row r="1304" spans="1:24">
      <c r="A1304" s="5">
        <v>811</v>
      </c>
      <c r="B1304" s="5">
        <v>9730</v>
      </c>
      <c r="C1304" s="5" t="s">
        <v>689</v>
      </c>
      <c r="D1304" s="5" t="s">
        <v>690</v>
      </c>
      <c r="E1304" s="5" t="s">
        <v>266</v>
      </c>
      <c r="F1304" s="5" t="s">
        <v>1998</v>
      </c>
      <c r="G1304" s="5" t="s">
        <v>1999</v>
      </c>
      <c r="H1304" s="5" t="s">
        <v>269</v>
      </c>
      <c r="I1304" s="5" t="s">
        <v>1887</v>
      </c>
      <c r="J1304" s="5" t="s">
        <v>30</v>
      </c>
      <c r="K1304" s="5" t="s">
        <v>30</v>
      </c>
      <c r="L1304" s="3" t="s">
        <v>307</v>
      </c>
      <c r="M1304" s="3" t="s">
        <v>31</v>
      </c>
      <c r="N1304" s="5" t="s">
        <v>693</v>
      </c>
      <c r="O1304" s="5" t="s">
        <v>271</v>
      </c>
      <c r="P1304" s="5" t="s">
        <v>34</v>
      </c>
      <c r="Q1304" s="155">
        <v>60235</v>
      </c>
      <c r="R1304" s="166">
        <v>1</v>
      </c>
      <c r="S1304" s="169">
        <v>17390</v>
      </c>
      <c r="U1304" s="155">
        <v>10474.867</v>
      </c>
      <c r="V1304" s="167">
        <v>2.2369999999999998E-3</v>
      </c>
      <c r="W1304" s="167">
        <v>5.6383281101810298E-3</v>
      </c>
      <c r="X1304" s="167">
        <v>1.5352973454553099E-3</v>
      </c>
    </row>
    <row r="1305" spans="1:24">
      <c r="A1305" s="5">
        <v>811</v>
      </c>
      <c r="B1305" s="5">
        <v>9730</v>
      </c>
      <c r="C1305" s="5" t="s">
        <v>2000</v>
      </c>
      <c r="D1305" s="5" t="s">
        <v>2001</v>
      </c>
      <c r="E1305" s="5" t="s">
        <v>266</v>
      </c>
      <c r="F1305" s="5" t="s">
        <v>2002</v>
      </c>
      <c r="G1305" s="5" t="s">
        <v>2003</v>
      </c>
      <c r="H1305" s="5" t="s">
        <v>269</v>
      </c>
      <c r="I1305" s="5" t="s">
        <v>1887</v>
      </c>
      <c r="J1305" s="5" t="s">
        <v>30</v>
      </c>
      <c r="K1305" s="5" t="s">
        <v>30</v>
      </c>
      <c r="L1305" s="3" t="s">
        <v>307</v>
      </c>
      <c r="M1305" s="3" t="s">
        <v>31</v>
      </c>
      <c r="N1305" s="5" t="s">
        <v>455</v>
      </c>
      <c r="O1305" s="5" t="s">
        <v>271</v>
      </c>
      <c r="P1305" s="5" t="s">
        <v>34</v>
      </c>
      <c r="Q1305" s="155">
        <v>8251</v>
      </c>
      <c r="R1305" s="166">
        <v>1</v>
      </c>
      <c r="S1305" s="169">
        <v>11980</v>
      </c>
      <c r="U1305" s="155">
        <v>988.47</v>
      </c>
      <c r="V1305" s="167">
        <v>3.3E-4</v>
      </c>
      <c r="W1305" s="167">
        <v>5.3206568879947305E-4</v>
      </c>
      <c r="X1305" s="167">
        <v>1.4487965646175401E-4</v>
      </c>
    </row>
    <row r="1306" spans="1:24">
      <c r="A1306" s="5">
        <v>811</v>
      </c>
      <c r="B1306" s="5">
        <v>9730</v>
      </c>
      <c r="C1306" s="5" t="s">
        <v>694</v>
      </c>
      <c r="D1306" s="5" t="s">
        <v>695</v>
      </c>
      <c r="E1306" s="5" t="s">
        <v>266</v>
      </c>
      <c r="F1306" s="5" t="s">
        <v>2004</v>
      </c>
      <c r="G1306" s="5" t="s">
        <v>2005</v>
      </c>
      <c r="H1306" s="5" t="s">
        <v>269</v>
      </c>
      <c r="I1306" s="5" t="s">
        <v>1887</v>
      </c>
      <c r="J1306" s="5" t="s">
        <v>30</v>
      </c>
      <c r="K1306" s="5" t="s">
        <v>30</v>
      </c>
      <c r="L1306" s="3" t="s">
        <v>307</v>
      </c>
      <c r="M1306" s="3" t="s">
        <v>31</v>
      </c>
      <c r="N1306" s="5" t="s">
        <v>317</v>
      </c>
      <c r="O1306" s="5" t="s">
        <v>271</v>
      </c>
      <c r="P1306" s="5" t="s">
        <v>34</v>
      </c>
      <c r="Q1306" s="155">
        <v>26966</v>
      </c>
      <c r="R1306" s="166">
        <v>1</v>
      </c>
      <c r="S1306" s="169">
        <v>37470</v>
      </c>
      <c r="U1306" s="155">
        <v>10104.16</v>
      </c>
      <c r="V1306" s="167">
        <v>1.2179999999999999E-3</v>
      </c>
      <c r="W1306" s="167">
        <v>5.4387872614350199E-3</v>
      </c>
      <c r="X1306" s="167">
        <v>1.48096305887193E-3</v>
      </c>
    </row>
    <row r="1307" spans="1:24">
      <c r="A1307" s="5">
        <v>811</v>
      </c>
      <c r="B1307" s="5">
        <v>9730</v>
      </c>
      <c r="C1307" s="5" t="s">
        <v>2006</v>
      </c>
      <c r="D1307" s="5" t="s">
        <v>2007</v>
      </c>
      <c r="E1307" s="5" t="s">
        <v>266</v>
      </c>
      <c r="F1307" s="5" t="s">
        <v>2008</v>
      </c>
      <c r="G1307" s="5" t="s">
        <v>2009</v>
      </c>
      <c r="H1307" s="5" t="s">
        <v>269</v>
      </c>
      <c r="I1307" s="5" t="s">
        <v>1887</v>
      </c>
      <c r="J1307" s="5" t="s">
        <v>30</v>
      </c>
      <c r="K1307" s="5" t="s">
        <v>30</v>
      </c>
      <c r="L1307" s="3" t="s">
        <v>307</v>
      </c>
      <c r="M1307" s="3" t="s">
        <v>31</v>
      </c>
      <c r="N1307" s="5" t="s">
        <v>393</v>
      </c>
      <c r="O1307" s="5" t="s">
        <v>271</v>
      </c>
      <c r="P1307" s="5" t="s">
        <v>34</v>
      </c>
      <c r="Q1307" s="155">
        <v>9554</v>
      </c>
      <c r="R1307" s="166">
        <v>1</v>
      </c>
      <c r="S1307" s="169">
        <v>47200</v>
      </c>
      <c r="U1307" s="155">
        <v>4509.4880000000003</v>
      </c>
      <c r="V1307" s="167">
        <v>1.529E-3</v>
      </c>
      <c r="W1307" s="167">
        <v>2.42733145600701E-3</v>
      </c>
      <c r="X1307" s="167">
        <v>6.6095400411666898E-4</v>
      </c>
    </row>
    <row r="1308" spans="1:24">
      <c r="A1308" s="5">
        <v>811</v>
      </c>
      <c r="B1308" s="5">
        <v>9730</v>
      </c>
      <c r="C1308" s="5" t="s">
        <v>2010</v>
      </c>
      <c r="D1308" s="5" t="s">
        <v>2011</v>
      </c>
      <c r="E1308" s="5" t="s">
        <v>266</v>
      </c>
      <c r="F1308" s="5" t="s">
        <v>2012</v>
      </c>
      <c r="G1308" s="5" t="s">
        <v>2013</v>
      </c>
      <c r="H1308" s="5" t="s">
        <v>269</v>
      </c>
      <c r="I1308" s="5" t="s">
        <v>1887</v>
      </c>
      <c r="J1308" s="5" t="s">
        <v>30</v>
      </c>
      <c r="K1308" s="5" t="s">
        <v>30</v>
      </c>
      <c r="L1308" s="3" t="s">
        <v>307</v>
      </c>
      <c r="M1308" s="3" t="s">
        <v>31</v>
      </c>
      <c r="N1308" s="5" t="s">
        <v>317</v>
      </c>
      <c r="O1308" s="5" t="s">
        <v>271</v>
      </c>
      <c r="P1308" s="5" t="s">
        <v>34</v>
      </c>
      <c r="Q1308" s="155">
        <v>19357</v>
      </c>
      <c r="R1308" s="166">
        <v>1</v>
      </c>
      <c r="S1308" s="169">
        <v>14200</v>
      </c>
      <c r="T1308" s="153">
        <v>23.61</v>
      </c>
      <c r="U1308" s="155">
        <v>2772.3040000000001</v>
      </c>
      <c r="V1308" s="167">
        <v>5.9000000000000003E-4</v>
      </c>
      <c r="W1308" s="167">
        <v>1.4922536554795799E-3</v>
      </c>
      <c r="X1308" s="167">
        <v>4.06335536214514E-4</v>
      </c>
    </row>
    <row r="1309" spans="1:24">
      <c r="A1309" s="5">
        <v>811</v>
      </c>
      <c r="B1309" s="5">
        <v>9730</v>
      </c>
      <c r="C1309" s="5" t="s">
        <v>2014</v>
      </c>
      <c r="D1309" s="5" t="s">
        <v>2015</v>
      </c>
      <c r="E1309" s="5" t="s">
        <v>266</v>
      </c>
      <c r="F1309" s="5" t="s">
        <v>2016</v>
      </c>
      <c r="G1309" s="5" t="s">
        <v>2017</v>
      </c>
      <c r="H1309" s="5" t="s">
        <v>269</v>
      </c>
      <c r="I1309" s="5" t="s">
        <v>1887</v>
      </c>
      <c r="J1309" s="5" t="s">
        <v>30</v>
      </c>
      <c r="K1309" s="5" t="s">
        <v>30</v>
      </c>
      <c r="L1309" s="3" t="s">
        <v>307</v>
      </c>
      <c r="M1309" s="3" t="s">
        <v>31</v>
      </c>
      <c r="N1309" s="5" t="s">
        <v>920</v>
      </c>
      <c r="O1309" s="5" t="s">
        <v>271</v>
      </c>
      <c r="P1309" s="5" t="s">
        <v>34</v>
      </c>
      <c r="Q1309" s="155">
        <v>69778</v>
      </c>
      <c r="R1309" s="166">
        <v>1</v>
      </c>
      <c r="S1309" s="169">
        <v>2265</v>
      </c>
      <c r="U1309" s="155">
        <v>1580.472</v>
      </c>
      <c r="V1309" s="167">
        <v>1.474E-3</v>
      </c>
      <c r="W1309" s="167">
        <v>8.5072377900525999E-4</v>
      </c>
      <c r="X1309" s="167">
        <v>2.3164915806585501E-4</v>
      </c>
    </row>
    <row r="1310" spans="1:24">
      <c r="A1310" s="5">
        <v>811</v>
      </c>
      <c r="B1310" s="5">
        <v>9730</v>
      </c>
      <c r="C1310" s="5" t="s">
        <v>701</v>
      </c>
      <c r="D1310" s="5" t="s">
        <v>702</v>
      </c>
      <c r="E1310" s="5" t="s">
        <v>266</v>
      </c>
      <c r="F1310" s="5" t="s">
        <v>2018</v>
      </c>
      <c r="G1310" s="5" t="s">
        <v>2019</v>
      </c>
      <c r="H1310" s="5" t="s">
        <v>269</v>
      </c>
      <c r="I1310" s="5" t="s">
        <v>1887</v>
      </c>
      <c r="J1310" s="5" t="s">
        <v>30</v>
      </c>
      <c r="K1310" s="5" t="s">
        <v>30</v>
      </c>
      <c r="L1310" s="3" t="s">
        <v>307</v>
      </c>
      <c r="M1310" s="3" t="s">
        <v>31</v>
      </c>
      <c r="N1310" s="5" t="s">
        <v>705</v>
      </c>
      <c r="O1310" s="5" t="s">
        <v>271</v>
      </c>
      <c r="P1310" s="5" t="s">
        <v>34</v>
      </c>
      <c r="Q1310" s="155">
        <v>150774</v>
      </c>
      <c r="R1310" s="166">
        <v>1</v>
      </c>
      <c r="S1310" s="169">
        <v>13180</v>
      </c>
      <c r="U1310" s="155">
        <v>19872.012999999999</v>
      </c>
      <c r="V1310" s="167">
        <v>5.7200000000000003E-4</v>
      </c>
      <c r="W1310" s="167">
        <v>1.06965497490062E-2</v>
      </c>
      <c r="X1310" s="167">
        <v>2.9126336946454401E-3</v>
      </c>
    </row>
    <row r="1311" spans="1:24">
      <c r="A1311" s="5">
        <v>811</v>
      </c>
      <c r="B1311" s="5">
        <v>9730</v>
      </c>
      <c r="C1311" s="5" t="s">
        <v>1474</v>
      </c>
      <c r="D1311" s="5" t="s">
        <v>1475</v>
      </c>
      <c r="E1311" s="5" t="s">
        <v>266</v>
      </c>
      <c r="F1311" s="5" t="s">
        <v>2020</v>
      </c>
      <c r="G1311" s="5" t="s">
        <v>2021</v>
      </c>
      <c r="H1311" s="5" t="s">
        <v>269</v>
      </c>
      <c r="I1311" s="5" t="s">
        <v>1887</v>
      </c>
      <c r="J1311" s="5" t="s">
        <v>30</v>
      </c>
      <c r="K1311" s="5" t="s">
        <v>30</v>
      </c>
      <c r="L1311" s="3" t="s">
        <v>307</v>
      </c>
      <c r="M1311" s="3" t="s">
        <v>31</v>
      </c>
      <c r="N1311" s="5" t="s">
        <v>705</v>
      </c>
      <c r="O1311" s="5" t="s">
        <v>271</v>
      </c>
      <c r="P1311" s="5" t="s">
        <v>34</v>
      </c>
      <c r="Q1311" s="155">
        <v>367644</v>
      </c>
      <c r="R1311" s="166">
        <v>1</v>
      </c>
      <c r="S1311" s="169">
        <v>12430</v>
      </c>
      <c r="U1311" s="155">
        <v>45698.148999999998</v>
      </c>
      <c r="V1311" s="167">
        <v>1.624E-3</v>
      </c>
      <c r="W1311" s="167">
        <v>2.4598037523209201E-2</v>
      </c>
      <c r="X1311" s="167">
        <v>6.6979609868040302E-3</v>
      </c>
    </row>
    <row r="1312" spans="1:24">
      <c r="A1312" s="5">
        <v>811</v>
      </c>
      <c r="B1312" s="5">
        <v>9730</v>
      </c>
      <c r="C1312" s="5" t="s">
        <v>2022</v>
      </c>
      <c r="D1312" s="5" t="s">
        <v>2023</v>
      </c>
      <c r="E1312" s="5" t="s">
        <v>266</v>
      </c>
      <c r="F1312" s="5" t="s">
        <v>2024</v>
      </c>
      <c r="G1312" s="5" t="s">
        <v>2025</v>
      </c>
      <c r="H1312" s="5" t="s">
        <v>269</v>
      </c>
      <c r="I1312" s="5" t="s">
        <v>1887</v>
      </c>
      <c r="J1312" s="5" t="s">
        <v>30</v>
      </c>
      <c r="K1312" s="5" t="s">
        <v>30</v>
      </c>
      <c r="L1312" s="3" t="s">
        <v>307</v>
      </c>
      <c r="M1312" s="3" t="s">
        <v>31</v>
      </c>
      <c r="N1312" s="5" t="s">
        <v>920</v>
      </c>
      <c r="O1312" s="5" t="s">
        <v>271</v>
      </c>
      <c r="P1312" s="5" t="s">
        <v>34</v>
      </c>
      <c r="Q1312" s="155">
        <v>106428</v>
      </c>
      <c r="R1312" s="166">
        <v>1</v>
      </c>
      <c r="S1312" s="169">
        <v>8801</v>
      </c>
      <c r="U1312" s="155">
        <v>9366.7279999999992</v>
      </c>
      <c r="V1312" s="167">
        <v>1.4400000000000001E-3</v>
      </c>
      <c r="W1312" s="167">
        <v>5.0418482528203704E-3</v>
      </c>
      <c r="X1312" s="167">
        <v>1.3728779325144799E-3</v>
      </c>
    </row>
    <row r="1313" spans="1:24">
      <c r="A1313" s="5">
        <v>811</v>
      </c>
      <c r="B1313" s="5">
        <v>9730</v>
      </c>
      <c r="C1313" s="5" t="s">
        <v>1478</v>
      </c>
      <c r="D1313" s="5" t="s">
        <v>1479</v>
      </c>
      <c r="E1313" s="5" t="s">
        <v>266</v>
      </c>
      <c r="F1313" s="5" t="s">
        <v>2312</v>
      </c>
      <c r="G1313" s="5" t="s">
        <v>2313</v>
      </c>
      <c r="H1313" s="5" t="s">
        <v>269</v>
      </c>
      <c r="I1313" s="5" t="s">
        <v>1887</v>
      </c>
      <c r="J1313" s="5" t="s">
        <v>30</v>
      </c>
      <c r="K1313" s="5" t="s">
        <v>30</v>
      </c>
      <c r="L1313" s="3" t="s">
        <v>307</v>
      </c>
      <c r="M1313" s="3" t="s">
        <v>31</v>
      </c>
      <c r="N1313" s="5" t="s">
        <v>367</v>
      </c>
      <c r="O1313" s="5" t="s">
        <v>271</v>
      </c>
      <c r="P1313" s="5" t="s">
        <v>34</v>
      </c>
      <c r="Q1313" s="155">
        <v>13468</v>
      </c>
      <c r="R1313" s="166">
        <v>1</v>
      </c>
      <c r="S1313" s="169">
        <v>16580</v>
      </c>
      <c r="U1313" s="155">
        <v>2232.9940000000001</v>
      </c>
      <c r="V1313" s="167">
        <v>7.5699999999999997E-4</v>
      </c>
      <c r="W1313" s="167">
        <v>1.2019585257145599E-3</v>
      </c>
      <c r="X1313" s="167">
        <v>3.2728917115426402E-4</v>
      </c>
    </row>
    <row r="1314" spans="1:24">
      <c r="A1314" s="5">
        <v>811</v>
      </c>
      <c r="B1314" s="5">
        <v>9730</v>
      </c>
      <c r="C1314" s="5" t="s">
        <v>723</v>
      </c>
      <c r="D1314" s="5" t="s">
        <v>724</v>
      </c>
      <c r="E1314" s="5" t="s">
        <v>266</v>
      </c>
      <c r="F1314" s="5" t="s">
        <v>2026</v>
      </c>
      <c r="G1314" s="5" t="s">
        <v>2027</v>
      </c>
      <c r="H1314" s="5" t="s">
        <v>269</v>
      </c>
      <c r="I1314" s="5" t="s">
        <v>1887</v>
      </c>
      <c r="J1314" s="5" t="s">
        <v>30</v>
      </c>
      <c r="K1314" s="5" t="s">
        <v>30</v>
      </c>
      <c r="L1314" s="3" t="s">
        <v>307</v>
      </c>
      <c r="M1314" s="3" t="s">
        <v>31</v>
      </c>
      <c r="N1314" s="5" t="s">
        <v>455</v>
      </c>
      <c r="O1314" s="5" t="s">
        <v>271</v>
      </c>
      <c r="P1314" s="5" t="s">
        <v>34</v>
      </c>
      <c r="Q1314" s="155">
        <v>15063</v>
      </c>
      <c r="R1314" s="166">
        <v>1</v>
      </c>
      <c r="S1314" s="169">
        <v>5627</v>
      </c>
      <c r="U1314" s="155">
        <v>847.59500000000003</v>
      </c>
      <c r="V1314" s="167">
        <v>1.0380000000000001E-3</v>
      </c>
      <c r="W1314" s="167">
        <v>4.5623672348780499E-4</v>
      </c>
      <c r="X1314" s="167">
        <v>1.24231690100696E-4</v>
      </c>
    </row>
    <row r="1315" spans="1:24">
      <c r="A1315" s="5">
        <v>811</v>
      </c>
      <c r="B1315" s="5">
        <v>9730</v>
      </c>
      <c r="C1315" s="5" t="s">
        <v>2314</v>
      </c>
      <c r="D1315" s="5" t="s">
        <v>2315</v>
      </c>
      <c r="E1315" s="5" t="s">
        <v>266</v>
      </c>
      <c r="F1315" s="5" t="s">
        <v>2316</v>
      </c>
      <c r="G1315" s="5" t="s">
        <v>2317</v>
      </c>
      <c r="H1315" s="5" t="s">
        <v>269</v>
      </c>
      <c r="I1315" s="5" t="s">
        <v>1887</v>
      </c>
      <c r="J1315" s="5" t="s">
        <v>30</v>
      </c>
      <c r="K1315" s="5" t="s">
        <v>30</v>
      </c>
      <c r="L1315" s="3" t="s">
        <v>307</v>
      </c>
      <c r="M1315" s="3" t="s">
        <v>31</v>
      </c>
      <c r="N1315" s="5" t="s">
        <v>2318</v>
      </c>
      <c r="O1315" s="5" t="s">
        <v>271</v>
      </c>
      <c r="P1315" s="5" t="s">
        <v>34</v>
      </c>
      <c r="Q1315" s="155">
        <v>68101</v>
      </c>
      <c r="R1315" s="166">
        <v>1</v>
      </c>
      <c r="S1315" s="169">
        <v>3600</v>
      </c>
      <c r="U1315" s="155">
        <v>2451.636</v>
      </c>
      <c r="V1315" s="167">
        <v>4.6900000000000002E-4</v>
      </c>
      <c r="W1315" s="167">
        <v>1.3196471930913699E-3</v>
      </c>
      <c r="X1315" s="167">
        <v>3.5933539036728203E-4</v>
      </c>
    </row>
    <row r="1316" spans="1:24">
      <c r="A1316" s="5">
        <v>811</v>
      </c>
      <c r="B1316" s="5">
        <v>9730</v>
      </c>
      <c r="C1316" s="5" t="s">
        <v>728</v>
      </c>
      <c r="D1316" s="5" t="s">
        <v>729</v>
      </c>
      <c r="E1316" s="5" t="s">
        <v>266</v>
      </c>
      <c r="F1316" s="5" t="s">
        <v>2319</v>
      </c>
      <c r="G1316" s="5" t="s">
        <v>2320</v>
      </c>
      <c r="H1316" s="5" t="s">
        <v>269</v>
      </c>
      <c r="I1316" s="5" t="s">
        <v>1887</v>
      </c>
      <c r="J1316" s="5" t="s">
        <v>30</v>
      </c>
      <c r="K1316" s="5" t="s">
        <v>30</v>
      </c>
      <c r="L1316" s="3" t="s">
        <v>307</v>
      </c>
      <c r="M1316" s="3" t="s">
        <v>31</v>
      </c>
      <c r="N1316" s="5" t="s">
        <v>337</v>
      </c>
      <c r="O1316" s="5" t="s">
        <v>271</v>
      </c>
      <c r="P1316" s="5" t="s">
        <v>34</v>
      </c>
      <c r="Q1316" s="155">
        <v>1665</v>
      </c>
      <c r="R1316" s="166">
        <v>1</v>
      </c>
      <c r="S1316" s="169">
        <v>92000</v>
      </c>
      <c r="U1316" s="155">
        <v>1531.8</v>
      </c>
      <c r="V1316" s="167">
        <v>2.1599999999999999E-4</v>
      </c>
      <c r="W1316" s="167">
        <v>8.2452516212739397E-4</v>
      </c>
      <c r="X1316" s="167">
        <v>2.24515364827651E-4</v>
      </c>
    </row>
    <row r="1317" spans="1:24">
      <c r="A1317" s="5">
        <v>811</v>
      </c>
      <c r="B1317" s="5">
        <v>9730</v>
      </c>
      <c r="C1317" s="5" t="s">
        <v>2451</v>
      </c>
      <c r="D1317" s="5" t="s">
        <v>2452</v>
      </c>
      <c r="E1317" s="5" t="s">
        <v>266</v>
      </c>
      <c r="F1317" s="5" t="s">
        <v>2453</v>
      </c>
      <c r="G1317" s="5" t="s">
        <v>2454</v>
      </c>
      <c r="H1317" s="5" t="s">
        <v>269</v>
      </c>
      <c r="I1317" s="5" t="s">
        <v>1887</v>
      </c>
      <c r="J1317" s="5" t="s">
        <v>30</v>
      </c>
      <c r="K1317" s="5" t="s">
        <v>30</v>
      </c>
      <c r="L1317" s="3" t="s">
        <v>307</v>
      </c>
      <c r="M1317" s="3" t="s">
        <v>31</v>
      </c>
      <c r="N1317" s="5" t="s">
        <v>317</v>
      </c>
      <c r="O1317" s="5" t="s">
        <v>271</v>
      </c>
      <c r="P1317" s="5" t="s">
        <v>34</v>
      </c>
      <c r="Q1317" s="155">
        <v>11300</v>
      </c>
      <c r="R1317" s="166">
        <v>1</v>
      </c>
      <c r="S1317" s="169">
        <v>2216</v>
      </c>
      <c r="U1317" s="155">
        <v>250.40799999999999</v>
      </c>
      <c r="V1317" s="167">
        <v>1.8200000000000001E-4</v>
      </c>
      <c r="W1317" s="167">
        <v>1.3478763337119499E-4</v>
      </c>
      <c r="X1317" s="167">
        <v>3.67022088234511E-5</v>
      </c>
    </row>
    <row r="1318" spans="1:24">
      <c r="A1318" s="5">
        <v>811</v>
      </c>
      <c r="B1318" s="5">
        <v>9730</v>
      </c>
      <c r="C1318" s="5" t="s">
        <v>2028</v>
      </c>
      <c r="D1318" s="5" t="s">
        <v>2029</v>
      </c>
      <c r="E1318" s="5" t="s">
        <v>266</v>
      </c>
      <c r="F1318" s="5" t="s">
        <v>2030</v>
      </c>
      <c r="G1318" s="5" t="s">
        <v>2031</v>
      </c>
      <c r="H1318" s="5" t="s">
        <v>269</v>
      </c>
      <c r="I1318" s="5" t="s">
        <v>1887</v>
      </c>
      <c r="J1318" s="5" t="s">
        <v>30</v>
      </c>
      <c r="K1318" s="5" t="s">
        <v>30</v>
      </c>
      <c r="L1318" s="3" t="s">
        <v>307</v>
      </c>
      <c r="M1318" s="3" t="s">
        <v>31</v>
      </c>
      <c r="N1318" s="5" t="s">
        <v>920</v>
      </c>
      <c r="O1318" s="5" t="s">
        <v>271</v>
      </c>
      <c r="P1318" s="5" t="s">
        <v>34</v>
      </c>
      <c r="Q1318" s="155">
        <v>19636</v>
      </c>
      <c r="R1318" s="166">
        <v>1</v>
      </c>
      <c r="S1318" s="169">
        <v>26390</v>
      </c>
      <c r="U1318" s="155">
        <v>5181.9399999999996</v>
      </c>
      <c r="V1318" s="167">
        <v>8.5599999999999999E-4</v>
      </c>
      <c r="W1318" s="167">
        <v>2.7892938036587602E-3</v>
      </c>
      <c r="X1318" s="167">
        <v>7.5951510603286499E-4</v>
      </c>
    </row>
    <row r="1319" spans="1:24">
      <c r="A1319" s="5">
        <v>811</v>
      </c>
      <c r="B1319" s="5">
        <v>9730</v>
      </c>
      <c r="C1319" s="5" t="s">
        <v>2032</v>
      </c>
      <c r="D1319" s="5" t="s">
        <v>2033</v>
      </c>
      <c r="E1319" s="5" t="s">
        <v>266</v>
      </c>
      <c r="F1319" s="5" t="s">
        <v>2034</v>
      </c>
      <c r="G1319" s="5" t="s">
        <v>2035</v>
      </c>
      <c r="H1319" s="5" t="s">
        <v>269</v>
      </c>
      <c r="I1319" s="5" t="s">
        <v>1887</v>
      </c>
      <c r="J1319" s="5" t="s">
        <v>30</v>
      </c>
      <c r="K1319" s="5" t="s">
        <v>30</v>
      </c>
      <c r="L1319" s="3" t="s">
        <v>307</v>
      </c>
      <c r="M1319" s="3" t="s">
        <v>31</v>
      </c>
      <c r="N1319" s="5" t="s">
        <v>1916</v>
      </c>
      <c r="O1319" s="5" t="s">
        <v>271</v>
      </c>
      <c r="P1319" s="5" t="s">
        <v>34</v>
      </c>
      <c r="Q1319" s="155">
        <v>13860</v>
      </c>
      <c r="R1319" s="166">
        <v>1</v>
      </c>
      <c r="S1319" s="169">
        <v>1738</v>
      </c>
      <c r="U1319" s="155">
        <v>240.887</v>
      </c>
      <c r="V1319" s="167">
        <v>3.77E-4</v>
      </c>
      <c r="W1319" s="167">
        <v>1.2966263730535899E-4</v>
      </c>
      <c r="X1319" s="167">
        <v>3.5306690027526698E-5</v>
      </c>
    </row>
    <row r="1320" spans="1:24">
      <c r="A1320" s="5">
        <v>811</v>
      </c>
      <c r="B1320" s="5">
        <v>9730</v>
      </c>
      <c r="C1320" s="5" t="s">
        <v>2036</v>
      </c>
      <c r="D1320" s="5" t="s">
        <v>2037</v>
      </c>
      <c r="E1320" s="5" t="s">
        <v>266</v>
      </c>
      <c r="F1320" s="5" t="s">
        <v>2038</v>
      </c>
      <c r="G1320" s="5" t="s">
        <v>2039</v>
      </c>
      <c r="H1320" s="5" t="s">
        <v>269</v>
      </c>
      <c r="I1320" s="5" t="s">
        <v>1887</v>
      </c>
      <c r="J1320" s="5" t="s">
        <v>30</v>
      </c>
      <c r="K1320" s="5" t="s">
        <v>330</v>
      </c>
      <c r="L1320" s="3" t="s">
        <v>307</v>
      </c>
      <c r="M1320" s="3" t="s">
        <v>31</v>
      </c>
      <c r="N1320" s="5" t="s">
        <v>1118</v>
      </c>
      <c r="O1320" s="5" t="s">
        <v>271</v>
      </c>
      <c r="P1320" s="5" t="s">
        <v>34</v>
      </c>
      <c r="Q1320" s="155">
        <v>113180</v>
      </c>
      <c r="R1320" s="166">
        <v>1</v>
      </c>
      <c r="S1320" s="169">
        <v>37300</v>
      </c>
      <c r="U1320" s="155">
        <v>42216.14</v>
      </c>
      <c r="V1320" s="167">
        <v>1.008E-3</v>
      </c>
      <c r="W1320" s="167">
        <v>2.27237692113153E-2</v>
      </c>
      <c r="X1320" s="167">
        <v>6.1876041739882398E-3</v>
      </c>
    </row>
    <row r="1321" spans="1:24">
      <c r="A1321" s="5">
        <v>811</v>
      </c>
      <c r="B1321" s="5">
        <v>9730</v>
      </c>
      <c r="C1321" s="5" t="s">
        <v>2040</v>
      </c>
      <c r="D1321" s="5" t="s">
        <v>2041</v>
      </c>
      <c r="E1321" s="5" t="s">
        <v>266</v>
      </c>
      <c r="F1321" s="5" t="s">
        <v>2042</v>
      </c>
      <c r="G1321" s="5" t="s">
        <v>2043</v>
      </c>
      <c r="H1321" s="5" t="s">
        <v>269</v>
      </c>
      <c r="I1321" s="5" t="s">
        <v>1887</v>
      </c>
      <c r="J1321" s="5" t="s">
        <v>30</v>
      </c>
      <c r="K1321" s="5" t="s">
        <v>128</v>
      </c>
      <c r="L1321" s="3" t="s">
        <v>307</v>
      </c>
      <c r="M1321" s="3" t="s">
        <v>31</v>
      </c>
      <c r="N1321" s="5" t="s">
        <v>2044</v>
      </c>
      <c r="O1321" s="5" t="s">
        <v>271</v>
      </c>
      <c r="P1321" s="5" t="s">
        <v>34</v>
      </c>
      <c r="Q1321" s="155">
        <v>432104</v>
      </c>
      <c r="R1321" s="166">
        <v>1</v>
      </c>
      <c r="S1321" s="169">
        <v>10090</v>
      </c>
      <c r="U1321" s="155">
        <v>43599.294000000002</v>
      </c>
      <c r="V1321" s="167">
        <v>3.4499999999999998E-4</v>
      </c>
      <c r="W1321" s="167">
        <v>2.34682821675022E-2</v>
      </c>
      <c r="X1321" s="167">
        <v>6.3903324904242501E-3</v>
      </c>
    </row>
    <row r="1322" spans="1:24">
      <c r="A1322" s="5">
        <v>811</v>
      </c>
      <c r="B1322" s="5">
        <v>9730</v>
      </c>
      <c r="C1322" s="5" t="s">
        <v>2045</v>
      </c>
      <c r="D1322" s="5" t="s">
        <v>2046</v>
      </c>
      <c r="E1322" s="5" t="s">
        <v>266</v>
      </c>
      <c r="F1322" s="5" t="s">
        <v>2045</v>
      </c>
      <c r="G1322" s="5" t="s">
        <v>2047</v>
      </c>
      <c r="H1322" s="5" t="s">
        <v>269</v>
      </c>
      <c r="I1322" s="5" t="s">
        <v>1887</v>
      </c>
      <c r="J1322" s="5" t="s">
        <v>30</v>
      </c>
      <c r="K1322" s="5" t="s">
        <v>30</v>
      </c>
      <c r="L1322" s="3" t="s">
        <v>307</v>
      </c>
      <c r="M1322" s="3" t="s">
        <v>31</v>
      </c>
      <c r="N1322" s="5" t="s">
        <v>2048</v>
      </c>
      <c r="O1322" s="5" t="s">
        <v>271</v>
      </c>
      <c r="P1322" s="5" t="s">
        <v>34</v>
      </c>
      <c r="Q1322" s="155">
        <v>183204</v>
      </c>
      <c r="R1322" s="166">
        <v>1</v>
      </c>
      <c r="S1322" s="169">
        <v>1347</v>
      </c>
      <c r="U1322" s="155">
        <v>2467.7579999999998</v>
      </c>
      <c r="V1322" s="167">
        <v>1.485E-3</v>
      </c>
      <c r="W1322" s="167">
        <v>1.32832515086705E-3</v>
      </c>
      <c r="X1322" s="167">
        <v>3.61698368412658E-4</v>
      </c>
    </row>
    <row r="1323" spans="1:24">
      <c r="A1323" s="5">
        <v>811</v>
      </c>
      <c r="B1323" s="5">
        <v>9730</v>
      </c>
      <c r="C1323" s="5" t="s">
        <v>2455</v>
      </c>
      <c r="D1323" s="5" t="s">
        <v>2456</v>
      </c>
      <c r="E1323" s="5" t="s">
        <v>266</v>
      </c>
      <c r="F1323" s="5" t="s">
        <v>2457</v>
      </c>
      <c r="G1323" s="5" t="s">
        <v>2458</v>
      </c>
      <c r="H1323" s="5" t="s">
        <v>269</v>
      </c>
      <c r="I1323" s="5" t="s">
        <v>1887</v>
      </c>
      <c r="J1323" s="5" t="s">
        <v>30</v>
      </c>
      <c r="K1323" s="5" t="s">
        <v>30</v>
      </c>
      <c r="L1323" s="3" t="s">
        <v>307</v>
      </c>
      <c r="M1323" s="3" t="s">
        <v>31</v>
      </c>
      <c r="N1323" s="5" t="s">
        <v>455</v>
      </c>
      <c r="O1323" s="5" t="s">
        <v>271</v>
      </c>
      <c r="P1323" s="5" t="s">
        <v>34</v>
      </c>
      <c r="Q1323" s="155">
        <v>37200</v>
      </c>
      <c r="R1323" s="166">
        <v>1</v>
      </c>
      <c r="S1323" s="169">
        <v>1101</v>
      </c>
      <c r="U1323" s="155">
        <v>409.572</v>
      </c>
      <c r="V1323" s="167">
        <v>3.4200000000000002E-4</v>
      </c>
      <c r="W1323" s="167">
        <v>2.2046116967152401E-4</v>
      </c>
      <c r="X1323" s="167">
        <v>6.0030817993987798E-5</v>
      </c>
    </row>
    <row r="1324" spans="1:24">
      <c r="A1324" s="5">
        <v>811</v>
      </c>
      <c r="B1324" s="5">
        <v>9730</v>
      </c>
      <c r="C1324" s="5" t="s">
        <v>2049</v>
      </c>
      <c r="D1324" s="5" t="s">
        <v>2050</v>
      </c>
      <c r="E1324" s="5" t="s">
        <v>266</v>
      </c>
      <c r="F1324" s="5" t="s">
        <v>2051</v>
      </c>
      <c r="G1324" s="5" t="s">
        <v>2052</v>
      </c>
      <c r="H1324" s="5" t="s">
        <v>269</v>
      </c>
      <c r="I1324" s="5" t="s">
        <v>1887</v>
      </c>
      <c r="J1324" s="5" t="s">
        <v>30</v>
      </c>
      <c r="K1324" s="5" t="s">
        <v>128</v>
      </c>
      <c r="L1324" s="3" t="s">
        <v>307</v>
      </c>
      <c r="M1324" s="3" t="s">
        <v>31</v>
      </c>
      <c r="N1324" s="5" t="s">
        <v>1957</v>
      </c>
      <c r="O1324" s="5" t="s">
        <v>271</v>
      </c>
      <c r="P1324" s="5" t="s">
        <v>34</v>
      </c>
      <c r="Q1324" s="155">
        <v>14472</v>
      </c>
      <c r="R1324" s="166">
        <v>1</v>
      </c>
      <c r="S1324" s="169">
        <v>23140</v>
      </c>
      <c r="T1324" s="153">
        <v>47.96</v>
      </c>
      <c r="U1324" s="155">
        <v>3396.78</v>
      </c>
      <c r="V1324" s="167">
        <v>1.547E-3</v>
      </c>
      <c r="W1324" s="167">
        <v>1.82839208282652E-3</v>
      </c>
      <c r="X1324" s="167">
        <v>4.9786487348018704E-4</v>
      </c>
    </row>
    <row r="1325" spans="1:24">
      <c r="A1325" s="5">
        <v>811</v>
      </c>
      <c r="B1325" s="5">
        <v>9730</v>
      </c>
      <c r="C1325" s="5" t="s">
        <v>2656</v>
      </c>
      <c r="D1325" s="5" t="s">
        <v>2657</v>
      </c>
      <c r="E1325" s="5" t="s">
        <v>266</v>
      </c>
      <c r="F1325" s="5" t="s">
        <v>2658</v>
      </c>
      <c r="G1325" s="5" t="s">
        <v>2659</v>
      </c>
      <c r="H1325" s="5" t="s">
        <v>269</v>
      </c>
      <c r="I1325" s="5" t="s">
        <v>1887</v>
      </c>
      <c r="J1325" s="5" t="s">
        <v>30</v>
      </c>
      <c r="K1325" s="5" t="s">
        <v>30</v>
      </c>
      <c r="L1325" s="3" t="s">
        <v>307</v>
      </c>
      <c r="M1325" s="3" t="s">
        <v>31</v>
      </c>
      <c r="N1325" s="5" t="s">
        <v>488</v>
      </c>
      <c r="O1325" s="5" t="s">
        <v>271</v>
      </c>
      <c r="P1325" s="5" t="s">
        <v>34</v>
      </c>
      <c r="Q1325" s="155">
        <v>40193</v>
      </c>
      <c r="R1325" s="166">
        <v>1</v>
      </c>
      <c r="S1325" s="169">
        <v>1340</v>
      </c>
      <c r="U1325" s="155">
        <v>538.58600000000001</v>
      </c>
      <c r="V1325" s="167">
        <v>5.1000000000000004E-4</v>
      </c>
      <c r="W1325" s="167">
        <v>2.8990591061142201E-4</v>
      </c>
      <c r="X1325" s="167">
        <v>7.8940382023852995E-5</v>
      </c>
    </row>
    <row r="1326" spans="1:24">
      <c r="A1326" s="5">
        <v>811</v>
      </c>
      <c r="B1326" s="5">
        <v>9730</v>
      </c>
      <c r="C1326" s="5" t="s">
        <v>2053</v>
      </c>
      <c r="D1326" s="5" t="s">
        <v>2054</v>
      </c>
      <c r="E1326" s="5" t="s">
        <v>266</v>
      </c>
      <c r="F1326" s="5" t="s">
        <v>2055</v>
      </c>
      <c r="G1326" s="5" t="s">
        <v>2056</v>
      </c>
      <c r="H1326" s="5" t="s">
        <v>269</v>
      </c>
      <c r="I1326" s="5" t="s">
        <v>1887</v>
      </c>
      <c r="J1326" s="5" t="s">
        <v>30</v>
      </c>
      <c r="K1326" s="5" t="s">
        <v>30</v>
      </c>
      <c r="L1326" s="3" t="s">
        <v>307</v>
      </c>
      <c r="M1326" s="3" t="s">
        <v>31</v>
      </c>
      <c r="N1326" s="5" t="s">
        <v>455</v>
      </c>
      <c r="O1326" s="5" t="s">
        <v>271</v>
      </c>
      <c r="P1326" s="5" t="s">
        <v>34</v>
      </c>
      <c r="Q1326" s="155">
        <v>36801</v>
      </c>
      <c r="R1326" s="166">
        <v>1</v>
      </c>
      <c r="S1326" s="169">
        <v>659.5</v>
      </c>
      <c r="U1326" s="155">
        <v>242.703</v>
      </c>
      <c r="V1326" s="167">
        <v>2.9E-4</v>
      </c>
      <c r="W1326" s="167">
        <v>1.30640029044989E-4</v>
      </c>
      <c r="X1326" s="167">
        <v>3.5572830435463197E-5</v>
      </c>
    </row>
    <row r="1327" spans="1:24">
      <c r="A1327" s="5">
        <v>811</v>
      </c>
      <c r="B1327" s="5">
        <v>9730</v>
      </c>
      <c r="C1327" s="5" t="s">
        <v>769</v>
      </c>
      <c r="D1327" s="5" t="s">
        <v>770</v>
      </c>
      <c r="E1327" s="5" t="s">
        <v>266</v>
      </c>
      <c r="F1327" s="5" t="s">
        <v>769</v>
      </c>
      <c r="G1327" s="5" t="s">
        <v>2057</v>
      </c>
      <c r="H1327" s="5" t="s">
        <v>269</v>
      </c>
      <c r="I1327" s="5" t="s">
        <v>1887</v>
      </c>
      <c r="J1327" s="5" t="s">
        <v>30</v>
      </c>
      <c r="K1327" s="5" t="s">
        <v>30</v>
      </c>
      <c r="L1327" s="3" t="s">
        <v>307</v>
      </c>
      <c r="M1327" s="3" t="s">
        <v>31</v>
      </c>
      <c r="N1327" s="5" t="s">
        <v>393</v>
      </c>
      <c r="O1327" s="5" t="s">
        <v>271</v>
      </c>
      <c r="P1327" s="5" t="s">
        <v>34</v>
      </c>
      <c r="Q1327" s="155">
        <v>1467511</v>
      </c>
      <c r="R1327" s="166">
        <v>1</v>
      </c>
      <c r="S1327" s="169">
        <v>175</v>
      </c>
      <c r="U1327" s="155">
        <v>2568.1439999999998</v>
      </c>
      <c r="V1327" s="167">
        <v>5.6010000000000001E-3</v>
      </c>
      <c r="W1327" s="167">
        <v>1.3823603303941699E-3</v>
      </c>
      <c r="X1327" s="167">
        <v>3.7641196188718102E-4</v>
      </c>
    </row>
    <row r="1328" spans="1:24">
      <c r="A1328" s="5">
        <v>811</v>
      </c>
      <c r="B1328" s="5">
        <v>9730</v>
      </c>
      <c r="C1328" s="5" t="s">
        <v>278</v>
      </c>
      <c r="D1328" s="5" t="s">
        <v>279</v>
      </c>
      <c r="E1328" s="5" t="s">
        <v>266</v>
      </c>
      <c r="F1328" s="5" t="s">
        <v>2058</v>
      </c>
      <c r="G1328" s="5" t="s">
        <v>2059</v>
      </c>
      <c r="H1328" s="5" t="s">
        <v>269</v>
      </c>
      <c r="I1328" s="5" t="s">
        <v>1887</v>
      </c>
      <c r="J1328" s="5" t="s">
        <v>30</v>
      </c>
      <c r="K1328" s="5" t="s">
        <v>30</v>
      </c>
      <c r="L1328" s="3" t="s">
        <v>307</v>
      </c>
      <c r="M1328" s="3" t="s">
        <v>31</v>
      </c>
      <c r="N1328" s="5" t="s">
        <v>282</v>
      </c>
      <c r="O1328" s="5" t="s">
        <v>271</v>
      </c>
      <c r="P1328" s="5" t="s">
        <v>34</v>
      </c>
      <c r="Q1328" s="155">
        <v>1334693.78</v>
      </c>
      <c r="R1328" s="166">
        <v>1</v>
      </c>
      <c r="S1328" s="169">
        <v>1560</v>
      </c>
      <c r="U1328" s="155">
        <v>20821.223000000002</v>
      </c>
      <c r="V1328" s="167">
        <v>4.1009999999999996E-3</v>
      </c>
      <c r="W1328" s="167">
        <v>1.12074828589769E-2</v>
      </c>
      <c r="X1328" s="167">
        <v>3.0517590225998099E-3</v>
      </c>
    </row>
    <row r="1329" spans="1:24">
      <c r="A1329" s="5">
        <v>811</v>
      </c>
      <c r="B1329" s="5">
        <v>9730</v>
      </c>
      <c r="C1329" s="5" t="s">
        <v>2060</v>
      </c>
      <c r="D1329" s="5" t="s">
        <v>2061</v>
      </c>
      <c r="E1329" s="5" t="s">
        <v>266</v>
      </c>
      <c r="F1329" s="5" t="s">
        <v>2062</v>
      </c>
      <c r="G1329" s="5" t="s">
        <v>2063</v>
      </c>
      <c r="H1329" s="5" t="s">
        <v>269</v>
      </c>
      <c r="I1329" s="5" t="s">
        <v>1887</v>
      </c>
      <c r="J1329" s="5" t="s">
        <v>30</v>
      </c>
      <c r="K1329" s="5" t="s">
        <v>30</v>
      </c>
      <c r="L1329" s="3" t="s">
        <v>307</v>
      </c>
      <c r="M1329" s="3" t="s">
        <v>31</v>
      </c>
      <c r="N1329" s="5" t="s">
        <v>317</v>
      </c>
      <c r="O1329" s="5" t="s">
        <v>271</v>
      </c>
      <c r="P1329" s="5" t="s">
        <v>34</v>
      </c>
      <c r="Q1329" s="155">
        <v>63786</v>
      </c>
      <c r="R1329" s="166">
        <v>1</v>
      </c>
      <c r="S1329" s="169">
        <v>1650</v>
      </c>
      <c r="U1329" s="155">
        <v>1052.4690000000001</v>
      </c>
      <c r="V1329" s="167">
        <v>1.93E-4</v>
      </c>
      <c r="W1329" s="167">
        <v>5.6651467088331099E-4</v>
      </c>
      <c r="X1329" s="167">
        <v>1.5425999575975499E-4</v>
      </c>
    </row>
    <row r="1330" spans="1:24">
      <c r="A1330" s="5">
        <v>811</v>
      </c>
      <c r="B1330" s="5">
        <v>9730</v>
      </c>
      <c r="C1330" s="5" t="s">
        <v>1486</v>
      </c>
      <c r="D1330" s="5" t="s">
        <v>1487</v>
      </c>
      <c r="E1330" s="5" t="s">
        <v>984</v>
      </c>
      <c r="F1330" s="5" t="s">
        <v>2064</v>
      </c>
      <c r="G1330" s="5" t="s">
        <v>2065</v>
      </c>
      <c r="H1330" s="5" t="s">
        <v>269</v>
      </c>
      <c r="I1330" s="5" t="s">
        <v>1887</v>
      </c>
      <c r="J1330" s="5" t="s">
        <v>30</v>
      </c>
      <c r="K1330" s="5" t="s">
        <v>30</v>
      </c>
      <c r="L1330" s="3" t="s">
        <v>307</v>
      </c>
      <c r="M1330" s="3" t="s">
        <v>31</v>
      </c>
      <c r="N1330" s="5" t="s">
        <v>685</v>
      </c>
      <c r="O1330" s="5" t="s">
        <v>271</v>
      </c>
      <c r="P1330" s="5" t="s">
        <v>34</v>
      </c>
      <c r="Q1330" s="155">
        <v>2607511.38</v>
      </c>
      <c r="R1330" s="166">
        <v>1</v>
      </c>
      <c r="S1330" s="169">
        <v>245.5</v>
      </c>
      <c r="U1330" s="155">
        <v>6401.44</v>
      </c>
      <c r="V1330" s="167">
        <v>1.003E-3</v>
      </c>
      <c r="W1330" s="167">
        <v>3.44571661764483E-3</v>
      </c>
      <c r="X1330" s="167">
        <v>9.3825677982608397E-4</v>
      </c>
    </row>
    <row r="1331" spans="1:24">
      <c r="A1331" s="5">
        <v>811</v>
      </c>
      <c r="B1331" s="5">
        <v>9730</v>
      </c>
      <c r="C1331" s="5" t="s">
        <v>2066</v>
      </c>
      <c r="D1331" s="5" t="s">
        <v>2067</v>
      </c>
      <c r="E1331" s="5" t="s">
        <v>266</v>
      </c>
      <c r="F1331" s="5" t="s">
        <v>2068</v>
      </c>
      <c r="G1331" s="5" t="s">
        <v>2069</v>
      </c>
      <c r="H1331" s="5" t="s">
        <v>269</v>
      </c>
      <c r="I1331" s="5" t="s">
        <v>1887</v>
      </c>
      <c r="J1331" s="5" t="s">
        <v>30</v>
      </c>
      <c r="K1331" s="5" t="s">
        <v>30</v>
      </c>
      <c r="L1331" s="3" t="s">
        <v>307</v>
      </c>
      <c r="M1331" s="3" t="s">
        <v>31</v>
      </c>
      <c r="N1331" s="5" t="s">
        <v>367</v>
      </c>
      <c r="O1331" s="5" t="s">
        <v>271</v>
      </c>
      <c r="P1331" s="5" t="s">
        <v>34</v>
      </c>
      <c r="Q1331" s="155">
        <v>5221</v>
      </c>
      <c r="R1331" s="166">
        <v>1</v>
      </c>
      <c r="S1331" s="169">
        <v>45400</v>
      </c>
      <c r="U1331" s="155">
        <v>2370.3339999999998</v>
      </c>
      <c r="V1331" s="167">
        <v>8.1599999999999999E-4</v>
      </c>
      <c r="W1331" s="167">
        <v>1.2758845969748499E-3</v>
      </c>
      <c r="X1331" s="167">
        <v>3.47418986012133E-4</v>
      </c>
    </row>
    <row r="1332" spans="1:24">
      <c r="A1332" s="5">
        <v>811</v>
      </c>
      <c r="B1332" s="5">
        <v>9730</v>
      </c>
      <c r="C1332" s="5" t="s">
        <v>793</v>
      </c>
      <c r="D1332" s="5" t="s">
        <v>794</v>
      </c>
      <c r="E1332" s="5" t="s">
        <v>266</v>
      </c>
      <c r="F1332" s="5" t="s">
        <v>2070</v>
      </c>
      <c r="G1332" s="5" t="s">
        <v>2071</v>
      </c>
      <c r="H1332" s="5" t="s">
        <v>269</v>
      </c>
      <c r="I1332" s="5" t="s">
        <v>1887</v>
      </c>
      <c r="J1332" s="5" t="s">
        <v>30</v>
      </c>
      <c r="K1332" s="5" t="s">
        <v>30</v>
      </c>
      <c r="L1332" s="3" t="s">
        <v>307</v>
      </c>
      <c r="M1332" s="3" t="s">
        <v>31</v>
      </c>
      <c r="N1332" s="5" t="s">
        <v>705</v>
      </c>
      <c r="O1332" s="5" t="s">
        <v>271</v>
      </c>
      <c r="P1332" s="5" t="s">
        <v>34</v>
      </c>
      <c r="Q1332" s="155">
        <v>85871</v>
      </c>
      <c r="R1332" s="166">
        <v>1</v>
      </c>
      <c r="S1332" s="169">
        <v>20570</v>
      </c>
      <c r="U1332" s="155">
        <v>17663.665000000001</v>
      </c>
      <c r="V1332" s="167">
        <v>1.073E-3</v>
      </c>
      <c r="W1332" s="167">
        <v>9.5078574229869595E-3</v>
      </c>
      <c r="X1332" s="167">
        <v>2.5889568640251998E-3</v>
      </c>
    </row>
    <row r="1333" spans="1:24">
      <c r="A1333" s="5">
        <v>811</v>
      </c>
      <c r="B1333" s="5">
        <v>9730</v>
      </c>
      <c r="C1333" s="5" t="s">
        <v>807</v>
      </c>
      <c r="D1333" s="5" t="s">
        <v>808</v>
      </c>
      <c r="E1333" s="5" t="s">
        <v>266</v>
      </c>
      <c r="F1333" s="5" t="s">
        <v>2072</v>
      </c>
      <c r="G1333" s="5" t="s">
        <v>2073</v>
      </c>
      <c r="H1333" s="5" t="s">
        <v>269</v>
      </c>
      <c r="I1333" s="5" t="s">
        <v>1887</v>
      </c>
      <c r="J1333" s="5" t="s">
        <v>30</v>
      </c>
      <c r="K1333" s="5" t="s">
        <v>30</v>
      </c>
      <c r="L1333" s="3" t="s">
        <v>307</v>
      </c>
      <c r="M1333" s="3" t="s">
        <v>31</v>
      </c>
      <c r="N1333" s="5" t="s">
        <v>270</v>
      </c>
      <c r="O1333" s="5" t="s">
        <v>271</v>
      </c>
      <c r="P1333" s="5" t="s">
        <v>34</v>
      </c>
      <c r="Q1333" s="155">
        <v>1506475</v>
      </c>
      <c r="R1333" s="166">
        <v>1</v>
      </c>
      <c r="S1333" s="169">
        <v>7020</v>
      </c>
      <c r="U1333" s="155">
        <v>105754.545</v>
      </c>
      <c r="V1333" s="167">
        <v>9.3199999999999999E-4</v>
      </c>
      <c r="W1333" s="167">
        <v>5.6924718215063203E-2</v>
      </c>
      <c r="X1333" s="167">
        <v>1.55004049176506E-2</v>
      </c>
    </row>
    <row r="1334" spans="1:24">
      <c r="A1334" s="5">
        <v>811</v>
      </c>
      <c r="B1334" s="5">
        <v>9730</v>
      </c>
      <c r="C1334" s="5" t="s">
        <v>2660</v>
      </c>
      <c r="D1334" s="5" t="s">
        <v>2661</v>
      </c>
      <c r="E1334" s="5" t="s">
        <v>266</v>
      </c>
      <c r="F1334" s="5" t="s">
        <v>2662</v>
      </c>
      <c r="G1334" s="5" t="s">
        <v>2663</v>
      </c>
      <c r="H1334" s="5" t="s">
        <v>269</v>
      </c>
      <c r="I1334" s="5" t="s">
        <v>1887</v>
      </c>
      <c r="J1334" s="5" t="s">
        <v>30</v>
      </c>
      <c r="K1334" s="5" t="s">
        <v>30</v>
      </c>
      <c r="L1334" s="3" t="s">
        <v>307</v>
      </c>
      <c r="M1334" s="3" t="s">
        <v>31</v>
      </c>
      <c r="N1334" s="5" t="s">
        <v>331</v>
      </c>
      <c r="O1334" s="5" t="s">
        <v>271</v>
      </c>
      <c r="P1334" s="5" t="s">
        <v>34</v>
      </c>
      <c r="Q1334" s="155">
        <v>48285</v>
      </c>
      <c r="R1334" s="166">
        <v>1</v>
      </c>
      <c r="S1334" s="169">
        <v>2145</v>
      </c>
      <c r="U1334" s="155">
        <v>1035.713</v>
      </c>
      <c r="V1334" s="167">
        <v>1.091E-2</v>
      </c>
      <c r="W1334" s="167">
        <v>5.5749551858841903E-4</v>
      </c>
      <c r="X1334" s="167">
        <v>1.5180411162069599E-4</v>
      </c>
    </row>
    <row r="1335" spans="1:24">
      <c r="A1335" s="5">
        <v>811</v>
      </c>
      <c r="B1335" s="5">
        <v>9730</v>
      </c>
      <c r="C1335" s="5" t="s">
        <v>2074</v>
      </c>
      <c r="D1335" s="5" t="s">
        <v>2075</v>
      </c>
      <c r="E1335" s="5" t="s">
        <v>266</v>
      </c>
      <c r="F1335" s="5" t="s">
        <v>2076</v>
      </c>
      <c r="G1335" s="5" t="s">
        <v>2077</v>
      </c>
      <c r="H1335" s="5" t="s">
        <v>269</v>
      </c>
      <c r="I1335" s="5" t="s">
        <v>1887</v>
      </c>
      <c r="J1335" s="5" t="s">
        <v>30</v>
      </c>
      <c r="K1335" s="5" t="s">
        <v>30</v>
      </c>
      <c r="L1335" s="3" t="s">
        <v>307</v>
      </c>
      <c r="M1335" s="3" t="s">
        <v>31</v>
      </c>
      <c r="N1335" s="5" t="s">
        <v>455</v>
      </c>
      <c r="O1335" s="5" t="s">
        <v>271</v>
      </c>
      <c r="P1335" s="5" t="s">
        <v>34</v>
      </c>
      <c r="Q1335" s="155">
        <v>5870</v>
      </c>
      <c r="R1335" s="166">
        <v>1</v>
      </c>
      <c r="S1335" s="169">
        <v>33850</v>
      </c>
      <c r="U1335" s="155">
        <v>1986.9949999999999</v>
      </c>
      <c r="V1335" s="167">
        <v>4.0499999999999998E-4</v>
      </c>
      <c r="W1335" s="167">
        <v>1.0695439186064199E-3</v>
      </c>
      <c r="X1335" s="167">
        <v>2.9123312921772897E-4</v>
      </c>
    </row>
    <row r="1336" spans="1:24">
      <c r="A1336" s="5">
        <v>811</v>
      </c>
      <c r="B1336" s="5">
        <v>9730</v>
      </c>
      <c r="C1336" s="5" t="s">
        <v>826</v>
      </c>
      <c r="D1336" s="5" t="s">
        <v>827</v>
      </c>
      <c r="E1336" s="5" t="s">
        <v>266</v>
      </c>
      <c r="F1336" s="5" t="s">
        <v>2078</v>
      </c>
      <c r="G1336" s="5" t="s">
        <v>2079</v>
      </c>
      <c r="H1336" s="5" t="s">
        <v>269</v>
      </c>
      <c r="I1336" s="5" t="s">
        <v>1887</v>
      </c>
      <c r="J1336" s="5" t="s">
        <v>30</v>
      </c>
      <c r="K1336" s="5" t="s">
        <v>30</v>
      </c>
      <c r="L1336" s="3" t="s">
        <v>307</v>
      </c>
      <c r="M1336" s="3" t="s">
        <v>31</v>
      </c>
      <c r="N1336" s="5" t="s">
        <v>367</v>
      </c>
      <c r="O1336" s="5" t="s">
        <v>271</v>
      </c>
      <c r="P1336" s="5" t="s">
        <v>34</v>
      </c>
      <c r="Q1336" s="155">
        <v>793454.01</v>
      </c>
      <c r="R1336" s="166">
        <v>1</v>
      </c>
      <c r="S1336" s="169">
        <v>1559</v>
      </c>
      <c r="U1336" s="155">
        <v>12369.948</v>
      </c>
      <c r="V1336" s="167">
        <v>1.096E-3</v>
      </c>
      <c r="W1336" s="167">
        <v>6.6583975671219396E-3</v>
      </c>
      <c r="X1336" s="167">
        <v>1.81305874898085E-3</v>
      </c>
    </row>
    <row r="1337" spans="1:24">
      <c r="A1337" s="5">
        <v>811</v>
      </c>
      <c r="B1337" s="5">
        <v>9730</v>
      </c>
      <c r="C1337" s="5" t="s">
        <v>2325</v>
      </c>
      <c r="D1337" s="5" t="s">
        <v>2326</v>
      </c>
      <c r="E1337" s="5" t="s">
        <v>266</v>
      </c>
      <c r="F1337" s="5" t="s">
        <v>2327</v>
      </c>
      <c r="G1337" s="5" t="s">
        <v>2328</v>
      </c>
      <c r="H1337" s="5" t="s">
        <v>269</v>
      </c>
      <c r="I1337" s="5" t="s">
        <v>1887</v>
      </c>
      <c r="J1337" s="5" t="s">
        <v>30</v>
      </c>
      <c r="K1337" s="5" t="s">
        <v>30</v>
      </c>
      <c r="L1337" s="3" t="s">
        <v>307</v>
      </c>
      <c r="M1337" s="3" t="s">
        <v>31</v>
      </c>
      <c r="N1337" s="5" t="s">
        <v>705</v>
      </c>
      <c r="O1337" s="5" t="s">
        <v>271</v>
      </c>
      <c r="P1337" s="5" t="s">
        <v>34</v>
      </c>
      <c r="Q1337" s="155">
        <v>1240289</v>
      </c>
      <c r="R1337" s="166">
        <v>1</v>
      </c>
      <c r="S1337" s="169">
        <v>1546</v>
      </c>
      <c r="U1337" s="155">
        <v>19174.867999999999</v>
      </c>
      <c r="V1337" s="167">
        <v>1.1720000000000001E-3</v>
      </c>
      <c r="W1337" s="167">
        <v>1.0321295924402601E-2</v>
      </c>
      <c r="X1337" s="167">
        <v>2.8104533692852401E-3</v>
      </c>
    </row>
    <row r="1338" spans="1:24">
      <c r="A1338" s="5">
        <v>811</v>
      </c>
      <c r="B1338" s="5">
        <v>9730</v>
      </c>
      <c r="C1338" s="5" t="s">
        <v>858</v>
      </c>
      <c r="D1338" s="5" t="s">
        <v>859</v>
      </c>
      <c r="E1338" s="5" t="s">
        <v>266</v>
      </c>
      <c r="F1338" s="5" t="s">
        <v>2080</v>
      </c>
      <c r="G1338" s="5" t="s">
        <v>2081</v>
      </c>
      <c r="H1338" s="5" t="s">
        <v>269</v>
      </c>
      <c r="I1338" s="5" t="s">
        <v>1887</v>
      </c>
      <c r="J1338" s="5" t="s">
        <v>30</v>
      </c>
      <c r="K1338" s="5" t="s">
        <v>30</v>
      </c>
      <c r="L1338" s="3" t="s">
        <v>307</v>
      </c>
      <c r="M1338" s="3" t="s">
        <v>31</v>
      </c>
      <c r="N1338" s="5" t="s">
        <v>367</v>
      </c>
      <c r="O1338" s="5" t="s">
        <v>271</v>
      </c>
      <c r="P1338" s="5" t="s">
        <v>34</v>
      </c>
      <c r="Q1338" s="155">
        <v>884978</v>
      </c>
      <c r="R1338" s="166">
        <v>1</v>
      </c>
      <c r="S1338" s="169">
        <v>1394</v>
      </c>
      <c r="U1338" s="155">
        <v>12336.593000000001</v>
      </c>
      <c r="V1338" s="167">
        <v>5.8580000000000004E-3</v>
      </c>
      <c r="W1338" s="167">
        <v>6.6404436658001904E-3</v>
      </c>
      <c r="X1338" s="167">
        <v>1.8081699634222199E-3</v>
      </c>
    </row>
    <row r="1339" spans="1:24">
      <c r="A1339" s="5">
        <v>811</v>
      </c>
      <c r="B1339" s="5">
        <v>9730</v>
      </c>
      <c r="C1339" s="5" t="s">
        <v>867</v>
      </c>
      <c r="D1339" s="5" t="s">
        <v>868</v>
      </c>
      <c r="E1339" s="5" t="s">
        <v>266</v>
      </c>
      <c r="F1339" s="5" t="s">
        <v>2082</v>
      </c>
      <c r="G1339" s="5" t="s">
        <v>2083</v>
      </c>
      <c r="H1339" s="5" t="s">
        <v>269</v>
      </c>
      <c r="I1339" s="5" t="s">
        <v>1887</v>
      </c>
      <c r="J1339" s="5" t="s">
        <v>30</v>
      </c>
      <c r="K1339" s="5" t="s">
        <v>30</v>
      </c>
      <c r="L1339" s="3" t="s">
        <v>307</v>
      </c>
      <c r="M1339" s="3" t="s">
        <v>31</v>
      </c>
      <c r="N1339" s="5" t="s">
        <v>367</v>
      </c>
      <c r="O1339" s="5" t="s">
        <v>271</v>
      </c>
      <c r="P1339" s="5" t="s">
        <v>34</v>
      </c>
      <c r="Q1339" s="155">
        <v>31094</v>
      </c>
      <c r="R1339" s="166">
        <v>1</v>
      </c>
      <c r="S1339" s="169">
        <v>27000</v>
      </c>
      <c r="U1339" s="155">
        <v>8395.3799999999992</v>
      </c>
      <c r="V1339" s="167">
        <v>8.4800000000000001E-4</v>
      </c>
      <c r="W1339" s="167">
        <v>4.5189986000920999E-3</v>
      </c>
      <c r="X1339" s="167">
        <v>1.2305077709666801E-3</v>
      </c>
    </row>
    <row r="1340" spans="1:24">
      <c r="A1340" s="5">
        <v>811</v>
      </c>
      <c r="B1340" s="5">
        <v>9730</v>
      </c>
      <c r="C1340" s="5" t="s">
        <v>876</v>
      </c>
      <c r="D1340" s="5" t="s">
        <v>877</v>
      </c>
      <c r="E1340" s="5" t="s">
        <v>266</v>
      </c>
      <c r="F1340" s="5" t="s">
        <v>2084</v>
      </c>
      <c r="G1340" s="5" t="s">
        <v>2085</v>
      </c>
      <c r="H1340" s="5" t="s">
        <v>269</v>
      </c>
      <c r="I1340" s="5" t="s">
        <v>1887</v>
      </c>
      <c r="J1340" s="5" t="s">
        <v>30</v>
      </c>
      <c r="K1340" s="5" t="s">
        <v>30</v>
      </c>
      <c r="L1340" s="3" t="s">
        <v>307</v>
      </c>
      <c r="M1340" s="3" t="s">
        <v>31</v>
      </c>
      <c r="N1340" s="5" t="s">
        <v>367</v>
      </c>
      <c r="O1340" s="5" t="s">
        <v>271</v>
      </c>
      <c r="P1340" s="5" t="s">
        <v>34</v>
      </c>
      <c r="Q1340" s="155">
        <v>1684845</v>
      </c>
      <c r="R1340" s="166">
        <v>1</v>
      </c>
      <c r="S1340" s="169">
        <v>905</v>
      </c>
      <c r="T1340" s="153">
        <v>57.384999999999998</v>
      </c>
      <c r="U1340" s="155">
        <v>15305.232</v>
      </c>
      <c r="V1340" s="167">
        <v>1.146E-2</v>
      </c>
      <c r="W1340" s="167">
        <v>8.2383790872425696E-3</v>
      </c>
      <c r="X1340" s="167">
        <v>2.2432822809050602E-3</v>
      </c>
    </row>
    <row r="1341" spans="1:24">
      <c r="A1341" s="5">
        <v>811</v>
      </c>
      <c r="B1341" s="5">
        <v>9730</v>
      </c>
      <c r="C1341" s="5" t="s">
        <v>2086</v>
      </c>
      <c r="D1341" s="5" t="s">
        <v>2087</v>
      </c>
      <c r="E1341" s="5" t="s">
        <v>266</v>
      </c>
      <c r="F1341" s="5" t="s">
        <v>2086</v>
      </c>
      <c r="G1341" s="5" t="s">
        <v>2088</v>
      </c>
      <c r="H1341" s="5" t="s">
        <v>269</v>
      </c>
      <c r="I1341" s="5" t="s">
        <v>1887</v>
      </c>
      <c r="J1341" s="5" t="s">
        <v>30</v>
      </c>
      <c r="K1341" s="5" t="s">
        <v>30</v>
      </c>
      <c r="L1341" s="3" t="s">
        <v>307</v>
      </c>
      <c r="M1341" s="3" t="s">
        <v>31</v>
      </c>
      <c r="N1341" s="5" t="s">
        <v>317</v>
      </c>
      <c r="O1341" s="5" t="s">
        <v>271</v>
      </c>
      <c r="P1341" s="5" t="s">
        <v>34</v>
      </c>
      <c r="Q1341" s="155">
        <v>97600</v>
      </c>
      <c r="R1341" s="166">
        <v>1</v>
      </c>
      <c r="S1341" s="169">
        <v>880.9</v>
      </c>
      <c r="U1341" s="155">
        <v>859.75800000000004</v>
      </c>
      <c r="V1341" s="167">
        <v>7.5000000000000002E-4</v>
      </c>
      <c r="W1341" s="167">
        <v>4.62783936643419E-4</v>
      </c>
      <c r="X1341" s="167">
        <v>1.26014473716959E-4</v>
      </c>
    </row>
    <row r="1342" spans="1:24">
      <c r="A1342" s="5">
        <v>811</v>
      </c>
      <c r="B1342" s="5">
        <v>9730</v>
      </c>
      <c r="C1342" s="5" t="s">
        <v>2089</v>
      </c>
      <c r="D1342" s="5" t="s">
        <v>2090</v>
      </c>
      <c r="E1342" s="5" t="s">
        <v>266</v>
      </c>
      <c r="F1342" s="5" t="s">
        <v>2091</v>
      </c>
      <c r="G1342" s="5" t="s">
        <v>2092</v>
      </c>
      <c r="H1342" s="5" t="s">
        <v>269</v>
      </c>
      <c r="I1342" s="5" t="s">
        <v>1887</v>
      </c>
      <c r="J1342" s="5" t="s">
        <v>30</v>
      </c>
      <c r="K1342" s="5" t="s">
        <v>30</v>
      </c>
      <c r="L1342" s="3" t="s">
        <v>307</v>
      </c>
      <c r="M1342" s="3" t="s">
        <v>31</v>
      </c>
      <c r="N1342" s="5" t="s">
        <v>993</v>
      </c>
      <c r="O1342" s="5" t="s">
        <v>271</v>
      </c>
      <c r="P1342" s="5" t="s">
        <v>34</v>
      </c>
      <c r="Q1342" s="155">
        <v>26164</v>
      </c>
      <c r="R1342" s="166">
        <v>1</v>
      </c>
      <c r="S1342" s="169">
        <v>8300</v>
      </c>
      <c r="U1342" s="155">
        <v>2171.6120000000001</v>
      </c>
      <c r="V1342" s="167">
        <v>5.3300000000000005E-4</v>
      </c>
      <c r="W1342" s="167">
        <v>1.16891809399255E-3</v>
      </c>
      <c r="X1342" s="167">
        <v>3.1829237527360198E-4</v>
      </c>
    </row>
    <row r="1343" spans="1:24">
      <c r="A1343" s="5">
        <v>811</v>
      </c>
      <c r="B1343" s="5">
        <v>9730</v>
      </c>
      <c r="C1343" s="5" t="s">
        <v>882</v>
      </c>
      <c r="D1343" s="5" t="s">
        <v>883</v>
      </c>
      <c r="E1343" s="5" t="s">
        <v>266</v>
      </c>
      <c r="F1343" s="5" t="s">
        <v>2093</v>
      </c>
      <c r="G1343" s="5" t="s">
        <v>2094</v>
      </c>
      <c r="H1343" s="5" t="s">
        <v>269</v>
      </c>
      <c r="I1343" s="5" t="s">
        <v>1887</v>
      </c>
      <c r="J1343" s="5" t="s">
        <v>30</v>
      </c>
      <c r="K1343" s="5" t="s">
        <v>30</v>
      </c>
      <c r="L1343" s="3" t="s">
        <v>307</v>
      </c>
      <c r="M1343" s="3" t="s">
        <v>31</v>
      </c>
      <c r="N1343" s="5" t="s">
        <v>763</v>
      </c>
      <c r="O1343" s="5" t="s">
        <v>271</v>
      </c>
      <c r="P1343" s="5" t="s">
        <v>34</v>
      </c>
      <c r="Q1343" s="155">
        <v>4516.55</v>
      </c>
      <c r="R1343" s="166">
        <v>1</v>
      </c>
      <c r="S1343" s="169">
        <v>30700</v>
      </c>
      <c r="U1343" s="155">
        <v>1386.5809999999999</v>
      </c>
      <c r="V1343" s="167">
        <v>1.312E-3</v>
      </c>
      <c r="W1343" s="167">
        <v>7.4635774915066599E-4</v>
      </c>
      <c r="X1343" s="167">
        <v>2.03230647212942E-4</v>
      </c>
    </row>
    <row r="1344" spans="1:24">
      <c r="A1344" s="5">
        <v>811</v>
      </c>
      <c r="B1344" s="5">
        <v>9730</v>
      </c>
      <c r="C1344" s="5" t="s">
        <v>886</v>
      </c>
      <c r="D1344" s="5" t="s">
        <v>887</v>
      </c>
      <c r="E1344" s="5" t="s">
        <v>266</v>
      </c>
      <c r="F1344" s="5" t="s">
        <v>2329</v>
      </c>
      <c r="G1344" s="5" t="s">
        <v>2330</v>
      </c>
      <c r="H1344" s="5" t="s">
        <v>269</v>
      </c>
      <c r="I1344" s="5" t="s">
        <v>1887</v>
      </c>
      <c r="J1344" s="5" t="s">
        <v>30</v>
      </c>
      <c r="K1344" s="5" t="s">
        <v>30</v>
      </c>
      <c r="L1344" s="3" t="s">
        <v>307</v>
      </c>
      <c r="M1344" s="3" t="s">
        <v>31</v>
      </c>
      <c r="N1344" s="5" t="s">
        <v>282</v>
      </c>
      <c r="O1344" s="5" t="s">
        <v>271</v>
      </c>
      <c r="P1344" s="5" t="s">
        <v>34</v>
      </c>
      <c r="Q1344" s="155">
        <v>232308</v>
      </c>
      <c r="R1344" s="166">
        <v>1</v>
      </c>
      <c r="S1344" s="169">
        <v>1490</v>
      </c>
      <c r="U1344" s="155">
        <v>3461.3890000000001</v>
      </c>
      <c r="V1344" s="167">
        <v>1.8010000000000001E-3</v>
      </c>
      <c r="W1344" s="167">
        <v>1.86316914173914E-3</v>
      </c>
      <c r="X1344" s="167">
        <v>5.07334546969898E-4</v>
      </c>
    </row>
    <row r="1345" spans="1:24">
      <c r="A1345" s="5">
        <v>811</v>
      </c>
      <c r="B1345" s="5">
        <v>9730</v>
      </c>
      <c r="C1345" s="5" t="s">
        <v>891</v>
      </c>
      <c r="D1345" s="5" t="s">
        <v>892</v>
      </c>
      <c r="E1345" s="5" t="s">
        <v>266</v>
      </c>
      <c r="F1345" s="5" t="s">
        <v>2095</v>
      </c>
      <c r="G1345" s="5" t="s">
        <v>2096</v>
      </c>
      <c r="H1345" s="5" t="s">
        <v>269</v>
      </c>
      <c r="I1345" s="5" t="s">
        <v>1887</v>
      </c>
      <c r="J1345" s="5" t="s">
        <v>30</v>
      </c>
      <c r="K1345" s="5" t="s">
        <v>30</v>
      </c>
      <c r="L1345" s="3" t="s">
        <v>307</v>
      </c>
      <c r="M1345" s="3" t="s">
        <v>31</v>
      </c>
      <c r="N1345" s="5" t="s">
        <v>282</v>
      </c>
      <c r="O1345" s="5" t="s">
        <v>271</v>
      </c>
      <c r="P1345" s="5" t="s">
        <v>34</v>
      </c>
      <c r="Q1345" s="155">
        <v>206832</v>
      </c>
      <c r="R1345" s="166">
        <v>1</v>
      </c>
      <c r="S1345" s="169">
        <v>5650</v>
      </c>
      <c r="U1345" s="155">
        <v>11686.008</v>
      </c>
      <c r="V1345" s="167">
        <v>2.7989999999999998E-3</v>
      </c>
      <c r="W1345" s="167">
        <v>6.2902517566405698E-3</v>
      </c>
      <c r="X1345" s="167">
        <v>1.7128139114106599E-3</v>
      </c>
    </row>
    <row r="1346" spans="1:24">
      <c r="A1346" s="5">
        <v>811</v>
      </c>
      <c r="B1346" s="5">
        <v>9730</v>
      </c>
      <c r="C1346" s="5" t="s">
        <v>2097</v>
      </c>
      <c r="D1346" s="5" t="s">
        <v>2098</v>
      </c>
      <c r="E1346" s="5" t="s">
        <v>266</v>
      </c>
      <c r="F1346" s="5" t="s">
        <v>2099</v>
      </c>
      <c r="G1346" s="5" t="s">
        <v>2100</v>
      </c>
      <c r="H1346" s="5" t="s">
        <v>269</v>
      </c>
      <c r="I1346" s="5" t="s">
        <v>1887</v>
      </c>
      <c r="J1346" s="5" t="s">
        <v>30</v>
      </c>
      <c r="K1346" s="5" t="s">
        <v>30</v>
      </c>
      <c r="L1346" s="3" t="s">
        <v>307</v>
      </c>
      <c r="M1346" s="3" t="s">
        <v>31</v>
      </c>
      <c r="N1346" s="5" t="s">
        <v>270</v>
      </c>
      <c r="O1346" s="5" t="s">
        <v>271</v>
      </c>
      <c r="P1346" s="5" t="s">
        <v>34</v>
      </c>
      <c r="Q1346" s="155">
        <v>28074</v>
      </c>
      <c r="R1346" s="166">
        <v>1</v>
      </c>
      <c r="S1346" s="169">
        <v>22240</v>
      </c>
      <c r="U1346" s="155">
        <v>6243.6580000000004</v>
      </c>
      <c r="V1346" s="167">
        <v>1.08E-4</v>
      </c>
      <c r="W1346" s="167">
        <v>3.3607865223318498E-3</v>
      </c>
      <c r="X1346" s="167">
        <v>9.15130607078558E-4</v>
      </c>
    </row>
    <row r="1347" spans="1:24">
      <c r="A1347" s="5">
        <v>811</v>
      </c>
      <c r="B1347" s="5">
        <v>9730</v>
      </c>
      <c r="C1347" s="5" t="s">
        <v>2101</v>
      </c>
      <c r="D1347" s="5" t="s">
        <v>2102</v>
      </c>
      <c r="E1347" s="5" t="s">
        <v>266</v>
      </c>
      <c r="F1347" s="5" t="s">
        <v>2103</v>
      </c>
      <c r="G1347" s="5" t="s">
        <v>2104</v>
      </c>
      <c r="H1347" s="5" t="s">
        <v>269</v>
      </c>
      <c r="I1347" s="5" t="s">
        <v>1887</v>
      </c>
      <c r="J1347" s="5" t="s">
        <v>30</v>
      </c>
      <c r="K1347" s="5" t="s">
        <v>30</v>
      </c>
      <c r="L1347" s="3" t="s">
        <v>307</v>
      </c>
      <c r="M1347" s="3" t="s">
        <v>31</v>
      </c>
      <c r="N1347" s="5" t="s">
        <v>763</v>
      </c>
      <c r="O1347" s="5" t="s">
        <v>271</v>
      </c>
      <c r="P1347" s="5" t="s">
        <v>34</v>
      </c>
      <c r="Q1347" s="155">
        <v>87074</v>
      </c>
      <c r="R1347" s="166">
        <v>1</v>
      </c>
      <c r="S1347" s="169">
        <v>1209</v>
      </c>
      <c r="U1347" s="155">
        <v>1052.7249999999999</v>
      </c>
      <c r="V1347" s="167">
        <v>8.9999999999999998E-4</v>
      </c>
      <c r="W1347" s="167">
        <v>5.6665228552161195E-4</v>
      </c>
      <c r="X1347" s="167">
        <v>1.54297467752294E-4</v>
      </c>
    </row>
    <row r="1348" spans="1:24">
      <c r="A1348" s="5">
        <v>811</v>
      </c>
      <c r="B1348" s="5">
        <v>9730</v>
      </c>
      <c r="C1348" s="5" t="s">
        <v>916</v>
      </c>
      <c r="D1348" s="5" t="s">
        <v>917</v>
      </c>
      <c r="E1348" s="5" t="s">
        <v>266</v>
      </c>
      <c r="F1348" s="5" t="s">
        <v>2105</v>
      </c>
      <c r="G1348" s="5" t="s">
        <v>2106</v>
      </c>
      <c r="H1348" s="5" t="s">
        <v>269</v>
      </c>
      <c r="I1348" s="5" t="s">
        <v>1887</v>
      </c>
      <c r="J1348" s="5" t="s">
        <v>30</v>
      </c>
      <c r="K1348" s="5" t="s">
        <v>30</v>
      </c>
      <c r="L1348" s="3" t="s">
        <v>307</v>
      </c>
      <c r="M1348" s="3" t="s">
        <v>31</v>
      </c>
      <c r="N1348" s="5" t="s">
        <v>920</v>
      </c>
      <c r="O1348" s="5" t="s">
        <v>271</v>
      </c>
      <c r="P1348" s="5" t="s">
        <v>34</v>
      </c>
      <c r="Q1348" s="155">
        <v>71984</v>
      </c>
      <c r="R1348" s="166">
        <v>1</v>
      </c>
      <c r="S1348" s="169">
        <v>13960</v>
      </c>
      <c r="U1348" s="155">
        <v>10048.966</v>
      </c>
      <c r="V1348" s="167">
        <v>1.1199999999999999E-3</v>
      </c>
      <c r="W1348" s="167">
        <v>5.4090779802668304E-3</v>
      </c>
      <c r="X1348" s="167">
        <v>1.4728733238260901E-3</v>
      </c>
    </row>
    <row r="1349" spans="1:24">
      <c r="A1349" s="5">
        <v>811</v>
      </c>
      <c r="B1349" s="5">
        <v>9730</v>
      </c>
      <c r="C1349" s="5" t="s">
        <v>1544</v>
      </c>
      <c r="D1349" s="5" t="s">
        <v>1545</v>
      </c>
      <c r="E1349" s="5" t="s">
        <v>266</v>
      </c>
      <c r="F1349" s="5" t="s">
        <v>2107</v>
      </c>
      <c r="G1349" s="5" t="s">
        <v>2108</v>
      </c>
      <c r="H1349" s="5" t="s">
        <v>269</v>
      </c>
      <c r="I1349" s="5" t="s">
        <v>1887</v>
      </c>
      <c r="J1349" s="5" t="s">
        <v>30</v>
      </c>
      <c r="K1349" s="5" t="s">
        <v>30</v>
      </c>
      <c r="L1349" s="3" t="s">
        <v>307</v>
      </c>
      <c r="M1349" s="3" t="s">
        <v>31</v>
      </c>
      <c r="N1349" s="5" t="s">
        <v>282</v>
      </c>
      <c r="O1349" s="5" t="s">
        <v>271</v>
      </c>
      <c r="P1349" s="5" t="s">
        <v>34</v>
      </c>
      <c r="Q1349" s="155">
        <v>351087</v>
      </c>
      <c r="R1349" s="166">
        <v>1</v>
      </c>
      <c r="S1349" s="169">
        <v>11560</v>
      </c>
      <c r="U1349" s="155">
        <v>40585.656999999999</v>
      </c>
      <c r="V1349" s="167">
        <v>4.0169999999999997E-3</v>
      </c>
      <c r="W1349" s="167">
        <v>2.1846125853817001E-2</v>
      </c>
      <c r="X1349" s="167">
        <v>5.9486249073168601E-3</v>
      </c>
    </row>
    <row r="1350" spans="1:24">
      <c r="A1350" s="5">
        <v>811</v>
      </c>
      <c r="B1350" s="5">
        <v>9730</v>
      </c>
      <c r="C1350" s="5" t="s">
        <v>2109</v>
      </c>
      <c r="D1350" s="5" t="s">
        <v>2110</v>
      </c>
      <c r="E1350" s="5" t="s">
        <v>266</v>
      </c>
      <c r="F1350" s="5" t="s">
        <v>2111</v>
      </c>
      <c r="G1350" s="5" t="s">
        <v>2112</v>
      </c>
      <c r="H1350" s="5" t="s">
        <v>269</v>
      </c>
      <c r="I1350" s="5" t="s">
        <v>1887</v>
      </c>
      <c r="J1350" s="5" t="s">
        <v>30</v>
      </c>
      <c r="K1350" s="5" t="s">
        <v>128</v>
      </c>
      <c r="L1350" s="3" t="s">
        <v>307</v>
      </c>
      <c r="M1350" s="3" t="s">
        <v>31</v>
      </c>
      <c r="N1350" s="5" t="s">
        <v>2113</v>
      </c>
      <c r="O1350" s="5" t="s">
        <v>271</v>
      </c>
      <c r="P1350" s="5" t="s">
        <v>34</v>
      </c>
      <c r="Q1350" s="155">
        <v>234381.5</v>
      </c>
      <c r="R1350" s="166">
        <v>1</v>
      </c>
      <c r="S1350" s="169">
        <v>408</v>
      </c>
      <c r="U1350" s="155">
        <v>956.27700000000004</v>
      </c>
      <c r="V1350" s="167">
        <v>2.134E-3</v>
      </c>
      <c r="W1350" s="167">
        <v>5.1473694522236599E-4</v>
      </c>
      <c r="X1350" s="167">
        <v>1.4016109920610801E-4</v>
      </c>
    </row>
    <row r="1351" spans="1:24">
      <c r="A1351" s="5">
        <v>811</v>
      </c>
      <c r="B1351" s="5">
        <v>9730</v>
      </c>
      <c r="C1351" s="5" t="s">
        <v>922</v>
      </c>
      <c r="D1351" s="5" t="s">
        <v>923</v>
      </c>
      <c r="E1351" s="5" t="s">
        <v>266</v>
      </c>
      <c r="F1351" s="5" t="s">
        <v>2114</v>
      </c>
      <c r="G1351" s="5" t="s">
        <v>2115</v>
      </c>
      <c r="H1351" s="5" t="s">
        <v>269</v>
      </c>
      <c r="I1351" s="5" t="s">
        <v>1887</v>
      </c>
      <c r="J1351" s="5" t="s">
        <v>30</v>
      </c>
      <c r="K1351" s="5" t="s">
        <v>30</v>
      </c>
      <c r="L1351" s="3" t="s">
        <v>307</v>
      </c>
      <c r="M1351" s="3" t="s">
        <v>31</v>
      </c>
      <c r="N1351" s="5" t="s">
        <v>289</v>
      </c>
      <c r="O1351" s="5" t="s">
        <v>271</v>
      </c>
      <c r="P1351" s="5" t="s">
        <v>34</v>
      </c>
      <c r="Q1351" s="155">
        <v>20675</v>
      </c>
      <c r="R1351" s="166">
        <v>1</v>
      </c>
      <c r="S1351" s="169">
        <v>55460</v>
      </c>
      <c r="U1351" s="155">
        <v>11466.355</v>
      </c>
      <c r="V1351" s="167">
        <v>6.9909999999999998E-3</v>
      </c>
      <c r="W1351" s="167">
        <v>6.1720186808886602E-3</v>
      </c>
      <c r="X1351" s="167">
        <v>1.68061945167016E-3</v>
      </c>
    </row>
    <row r="1352" spans="1:24">
      <c r="A1352" s="5">
        <v>811</v>
      </c>
      <c r="B1352" s="5">
        <v>9730</v>
      </c>
      <c r="C1352" s="5" t="s">
        <v>935</v>
      </c>
      <c r="D1352" s="5" t="s">
        <v>936</v>
      </c>
      <c r="E1352" s="5" t="s">
        <v>303</v>
      </c>
      <c r="F1352" s="5" t="s">
        <v>2116</v>
      </c>
      <c r="G1352" s="5" t="s">
        <v>2117</v>
      </c>
      <c r="H1352" s="5" t="s">
        <v>33</v>
      </c>
      <c r="I1352" s="5" t="s">
        <v>1887</v>
      </c>
      <c r="J1352" s="5" t="s">
        <v>30</v>
      </c>
      <c r="K1352" s="5" t="s">
        <v>2118</v>
      </c>
      <c r="L1352" s="3" t="s">
        <v>307</v>
      </c>
      <c r="M1352" s="3" t="s">
        <v>31</v>
      </c>
      <c r="N1352" s="5" t="s">
        <v>317</v>
      </c>
      <c r="O1352" s="5" t="s">
        <v>271</v>
      </c>
      <c r="P1352" s="5" t="s">
        <v>34</v>
      </c>
      <c r="Q1352" s="155">
        <v>14089.98</v>
      </c>
      <c r="R1352" s="166">
        <v>1</v>
      </c>
      <c r="S1352" s="169">
        <v>0</v>
      </c>
      <c r="U1352" s="155">
        <v>0</v>
      </c>
      <c r="V1352" s="167">
        <v>0</v>
      </c>
      <c r="W1352" s="167">
        <v>0</v>
      </c>
      <c r="X1352" s="167">
        <v>0</v>
      </c>
    </row>
    <row r="1353" spans="1:24">
      <c r="A1353" s="5">
        <v>811</v>
      </c>
      <c r="B1353" s="5">
        <v>9730</v>
      </c>
      <c r="C1353" s="5" t="s">
        <v>2119</v>
      </c>
      <c r="D1353" s="5" t="s">
        <v>2120</v>
      </c>
      <c r="E1353" s="5" t="s">
        <v>266</v>
      </c>
      <c r="F1353" s="5" t="s">
        <v>2121</v>
      </c>
      <c r="G1353" s="5" t="s">
        <v>2122</v>
      </c>
      <c r="H1353" s="5" t="s">
        <v>269</v>
      </c>
      <c r="I1353" s="5" t="s">
        <v>1887</v>
      </c>
      <c r="J1353" s="5" t="s">
        <v>30</v>
      </c>
      <c r="K1353" s="5" t="s">
        <v>30</v>
      </c>
      <c r="L1353" s="3" t="s">
        <v>307</v>
      </c>
      <c r="M1353" s="3" t="s">
        <v>31</v>
      </c>
      <c r="N1353" s="5" t="s">
        <v>920</v>
      </c>
      <c r="O1353" s="5" t="s">
        <v>271</v>
      </c>
      <c r="P1353" s="5" t="s">
        <v>34</v>
      </c>
      <c r="Q1353" s="155">
        <v>61288</v>
      </c>
      <c r="R1353" s="166">
        <v>1</v>
      </c>
      <c r="S1353" s="169">
        <v>6542</v>
      </c>
      <c r="U1353" s="155">
        <v>4009.4609999999998</v>
      </c>
      <c r="V1353" s="167">
        <v>3.4989999999999999E-3</v>
      </c>
      <c r="W1353" s="167">
        <v>2.1581808643996998E-3</v>
      </c>
      <c r="X1353" s="167">
        <v>5.8766522404793203E-4</v>
      </c>
    </row>
    <row r="1354" spans="1:24">
      <c r="A1354" s="5">
        <v>811</v>
      </c>
      <c r="B1354" s="5">
        <v>9730</v>
      </c>
      <c r="C1354" s="5" t="s">
        <v>941</v>
      </c>
      <c r="D1354" s="5" t="s">
        <v>942</v>
      </c>
      <c r="E1354" s="5" t="s">
        <v>266</v>
      </c>
      <c r="F1354" s="5" t="s">
        <v>2123</v>
      </c>
      <c r="G1354" s="5" t="s">
        <v>2124</v>
      </c>
      <c r="H1354" s="5" t="s">
        <v>269</v>
      </c>
      <c r="I1354" s="5" t="s">
        <v>1887</v>
      </c>
      <c r="J1354" s="5" t="s">
        <v>30</v>
      </c>
      <c r="K1354" s="5" t="s">
        <v>30</v>
      </c>
      <c r="L1354" s="3" t="s">
        <v>307</v>
      </c>
      <c r="M1354" s="3" t="s">
        <v>31</v>
      </c>
      <c r="N1354" s="5" t="s">
        <v>367</v>
      </c>
      <c r="O1354" s="5" t="s">
        <v>271</v>
      </c>
      <c r="P1354" s="5" t="s">
        <v>34</v>
      </c>
      <c r="Q1354" s="155">
        <v>50432.09</v>
      </c>
      <c r="R1354" s="166">
        <v>1</v>
      </c>
      <c r="S1354" s="169">
        <v>41330</v>
      </c>
      <c r="U1354" s="155">
        <v>20843.582999999999</v>
      </c>
      <c r="V1354" s="167">
        <v>1.0579999999999999E-3</v>
      </c>
      <c r="W1354" s="167">
        <v>1.1219518530495E-2</v>
      </c>
      <c r="X1354" s="167">
        <v>3.05503629454485E-3</v>
      </c>
    </row>
    <row r="1355" spans="1:24">
      <c r="A1355" s="5">
        <v>811</v>
      </c>
      <c r="B1355" s="5">
        <v>9730</v>
      </c>
      <c r="C1355" s="5" t="s">
        <v>2125</v>
      </c>
      <c r="D1355" s="5" t="s">
        <v>2126</v>
      </c>
      <c r="E1355" s="5" t="s">
        <v>266</v>
      </c>
      <c r="F1355" s="5" t="s">
        <v>2127</v>
      </c>
      <c r="G1355" s="5" t="s">
        <v>2128</v>
      </c>
      <c r="H1355" s="5" t="s">
        <v>269</v>
      </c>
      <c r="I1355" s="5" t="s">
        <v>1887</v>
      </c>
      <c r="J1355" s="5" t="s">
        <v>30</v>
      </c>
      <c r="K1355" s="5" t="s">
        <v>30</v>
      </c>
      <c r="L1355" s="3" t="s">
        <v>307</v>
      </c>
      <c r="M1355" s="3" t="s">
        <v>31</v>
      </c>
      <c r="N1355" s="5" t="s">
        <v>401</v>
      </c>
      <c r="O1355" s="5" t="s">
        <v>271</v>
      </c>
      <c r="P1355" s="5" t="s">
        <v>34</v>
      </c>
      <c r="Q1355" s="155">
        <v>5221</v>
      </c>
      <c r="R1355" s="166">
        <v>1</v>
      </c>
      <c r="S1355" s="169">
        <v>25360</v>
      </c>
      <c r="U1355" s="155">
        <v>1324.046</v>
      </c>
      <c r="V1355" s="167">
        <v>6.78E-4</v>
      </c>
      <c r="W1355" s="167">
        <v>7.12696770468771E-4</v>
      </c>
      <c r="X1355" s="167">
        <v>1.9406487853012501E-4</v>
      </c>
    </row>
    <row r="1356" spans="1:24">
      <c r="A1356" s="5">
        <v>811</v>
      </c>
      <c r="B1356" s="5">
        <v>9730</v>
      </c>
      <c r="C1356" s="5" t="s">
        <v>2331</v>
      </c>
      <c r="D1356" s="5" t="s">
        <v>2332</v>
      </c>
      <c r="E1356" s="5" t="s">
        <v>266</v>
      </c>
      <c r="F1356" s="5" t="s">
        <v>2333</v>
      </c>
      <c r="G1356" s="5" t="s">
        <v>2334</v>
      </c>
      <c r="H1356" s="5" t="s">
        <v>269</v>
      </c>
      <c r="I1356" s="5" t="s">
        <v>1887</v>
      </c>
      <c r="J1356" s="5" t="s">
        <v>30</v>
      </c>
      <c r="K1356" s="5" t="s">
        <v>30</v>
      </c>
      <c r="L1356" s="3" t="s">
        <v>307</v>
      </c>
      <c r="M1356" s="3" t="s">
        <v>31</v>
      </c>
      <c r="N1356" s="5" t="s">
        <v>705</v>
      </c>
      <c r="O1356" s="5" t="s">
        <v>271</v>
      </c>
      <c r="P1356" s="5" t="s">
        <v>34</v>
      </c>
      <c r="Q1356" s="155">
        <v>40193</v>
      </c>
      <c r="R1356" s="166">
        <v>1</v>
      </c>
      <c r="S1356" s="169">
        <v>39940</v>
      </c>
      <c r="U1356" s="155">
        <v>16053.084000000001</v>
      </c>
      <c r="V1356" s="167">
        <v>6.3500000000000004E-4</v>
      </c>
      <c r="W1356" s="167">
        <v>8.6409269177762805E-3</v>
      </c>
      <c r="X1356" s="167">
        <v>2.35289467017365E-3</v>
      </c>
    </row>
    <row r="1357" spans="1:24">
      <c r="A1357" s="5">
        <v>811</v>
      </c>
      <c r="B1357" s="5">
        <v>9730</v>
      </c>
      <c r="C1357" s="5" t="s">
        <v>955</v>
      </c>
      <c r="D1357" s="5" t="s">
        <v>956</v>
      </c>
      <c r="E1357" s="5" t="s">
        <v>266</v>
      </c>
      <c r="F1357" s="5" t="s">
        <v>2129</v>
      </c>
      <c r="G1357" s="5" t="s">
        <v>2130</v>
      </c>
      <c r="H1357" s="5" t="s">
        <v>269</v>
      </c>
      <c r="I1357" s="5" t="s">
        <v>1887</v>
      </c>
      <c r="J1357" s="5" t="s">
        <v>30</v>
      </c>
      <c r="K1357" s="5" t="s">
        <v>30</v>
      </c>
      <c r="L1357" s="3" t="s">
        <v>307</v>
      </c>
      <c r="M1357" s="3" t="s">
        <v>31</v>
      </c>
      <c r="N1357" s="5" t="s">
        <v>367</v>
      </c>
      <c r="O1357" s="5" t="s">
        <v>271</v>
      </c>
      <c r="P1357" s="5" t="s">
        <v>34</v>
      </c>
      <c r="Q1357" s="155">
        <v>4333500</v>
      </c>
      <c r="R1357" s="166">
        <v>1</v>
      </c>
      <c r="S1357" s="169">
        <v>236</v>
      </c>
      <c r="U1357" s="155">
        <v>10227.06</v>
      </c>
      <c r="V1357" s="167">
        <v>5.1000000000000004E-3</v>
      </c>
      <c r="W1357" s="167">
        <v>5.5049407916089501E-3</v>
      </c>
      <c r="X1357" s="167">
        <v>1.4989764375337999E-3</v>
      </c>
    </row>
    <row r="1358" spans="1:24">
      <c r="A1358" s="5">
        <v>811</v>
      </c>
      <c r="B1358" s="5">
        <v>9730</v>
      </c>
      <c r="C1358" s="5" t="s">
        <v>955</v>
      </c>
      <c r="D1358" s="5" t="s">
        <v>956</v>
      </c>
      <c r="E1358" s="5" t="s">
        <v>266</v>
      </c>
      <c r="F1358" s="5" t="s">
        <v>2335</v>
      </c>
      <c r="G1358" s="5" t="s">
        <v>2130</v>
      </c>
      <c r="H1358" s="5" t="s">
        <v>269</v>
      </c>
      <c r="I1358" s="5" t="s">
        <v>1887</v>
      </c>
      <c r="J1358" s="5" t="s">
        <v>30</v>
      </c>
      <c r="K1358" s="5" t="s">
        <v>30</v>
      </c>
      <c r="L1358" s="3" t="s">
        <v>316</v>
      </c>
      <c r="M1358" s="3" t="s">
        <v>31</v>
      </c>
      <c r="N1358" s="5" t="s">
        <v>367</v>
      </c>
      <c r="O1358" s="5" t="s">
        <v>271</v>
      </c>
      <c r="P1358" s="5" t="s">
        <v>34</v>
      </c>
      <c r="Q1358" s="155">
        <v>571000</v>
      </c>
      <c r="R1358" s="166">
        <v>1</v>
      </c>
      <c r="S1358" s="169">
        <v>236</v>
      </c>
      <c r="U1358" s="155">
        <v>1347.56</v>
      </c>
      <c r="V1358" s="167">
        <v>0</v>
      </c>
      <c r="W1358" s="167">
        <v>7.2535391531295898E-4</v>
      </c>
      <c r="X1358" s="167">
        <v>1.9751137552366399E-4</v>
      </c>
    </row>
    <row r="1359" spans="1:24">
      <c r="A1359" s="5">
        <v>811</v>
      </c>
      <c r="B1359" s="5">
        <v>9730</v>
      </c>
      <c r="C1359" s="5" t="s">
        <v>976</v>
      </c>
      <c r="D1359" s="5" t="s">
        <v>977</v>
      </c>
      <c r="E1359" s="5" t="s">
        <v>266</v>
      </c>
      <c r="F1359" s="5" t="s">
        <v>2131</v>
      </c>
      <c r="G1359" s="5" t="s">
        <v>2132</v>
      </c>
      <c r="H1359" s="5" t="s">
        <v>269</v>
      </c>
      <c r="I1359" s="5" t="s">
        <v>1887</v>
      </c>
      <c r="J1359" s="5" t="s">
        <v>30</v>
      </c>
      <c r="K1359" s="5" t="s">
        <v>30</v>
      </c>
      <c r="L1359" s="3" t="s">
        <v>307</v>
      </c>
      <c r="M1359" s="3" t="s">
        <v>31</v>
      </c>
      <c r="N1359" s="5" t="s">
        <v>297</v>
      </c>
      <c r="O1359" s="5" t="s">
        <v>271</v>
      </c>
      <c r="P1359" s="5" t="s">
        <v>34</v>
      </c>
      <c r="Q1359" s="155">
        <v>724919</v>
      </c>
      <c r="R1359" s="166">
        <v>1</v>
      </c>
      <c r="S1359" s="169">
        <v>830</v>
      </c>
      <c r="U1359" s="155">
        <v>6016.8280000000004</v>
      </c>
      <c r="V1359" s="167">
        <v>1.0189999999999999E-3</v>
      </c>
      <c r="W1359" s="167">
        <v>3.2386903217359298E-3</v>
      </c>
      <c r="X1359" s="167">
        <v>8.8188423173430903E-4</v>
      </c>
    </row>
    <row r="1360" spans="1:24">
      <c r="A1360" s="5">
        <v>811</v>
      </c>
      <c r="B1360" s="5">
        <v>9730</v>
      </c>
      <c r="C1360" s="5" t="s">
        <v>982</v>
      </c>
      <c r="D1360" s="5" t="s">
        <v>983</v>
      </c>
      <c r="E1360" s="5" t="s">
        <v>984</v>
      </c>
      <c r="F1360" s="5" t="s">
        <v>2133</v>
      </c>
      <c r="G1360" s="5" t="s">
        <v>2134</v>
      </c>
      <c r="H1360" s="5" t="s">
        <v>269</v>
      </c>
      <c r="I1360" s="5" t="s">
        <v>1887</v>
      </c>
      <c r="J1360" s="5" t="s">
        <v>30</v>
      </c>
      <c r="K1360" s="5" t="s">
        <v>128</v>
      </c>
      <c r="L1360" s="3" t="s">
        <v>307</v>
      </c>
      <c r="M1360" s="3" t="s">
        <v>31</v>
      </c>
      <c r="N1360" s="5" t="s">
        <v>685</v>
      </c>
      <c r="O1360" s="5" t="s">
        <v>271</v>
      </c>
      <c r="P1360" s="5" t="s">
        <v>34</v>
      </c>
      <c r="Q1360" s="155">
        <v>384170.3</v>
      </c>
      <c r="R1360" s="166">
        <v>1</v>
      </c>
      <c r="S1360" s="169">
        <v>11640</v>
      </c>
      <c r="U1360" s="155">
        <v>44717.423000000003</v>
      </c>
      <c r="V1360" s="167">
        <v>3.2829999999999999E-3</v>
      </c>
      <c r="W1360" s="167">
        <v>2.4070139954975998E-2</v>
      </c>
      <c r="X1360" s="167">
        <v>6.5542162952318501E-3</v>
      </c>
    </row>
    <row r="1361" spans="1:24">
      <c r="A1361" s="5">
        <v>811</v>
      </c>
      <c r="B1361" s="5">
        <v>9730</v>
      </c>
      <c r="C1361" s="5" t="s">
        <v>285</v>
      </c>
      <c r="D1361" s="5" t="s">
        <v>286</v>
      </c>
      <c r="E1361" s="5" t="s">
        <v>266</v>
      </c>
      <c r="F1361" s="5" t="s">
        <v>2135</v>
      </c>
      <c r="G1361" s="5" t="s">
        <v>2136</v>
      </c>
      <c r="H1361" s="5" t="s">
        <v>269</v>
      </c>
      <c r="I1361" s="5" t="s">
        <v>1887</v>
      </c>
      <c r="J1361" s="5" t="s">
        <v>30</v>
      </c>
      <c r="K1361" s="5" t="s">
        <v>30</v>
      </c>
      <c r="L1361" s="3" t="s">
        <v>307</v>
      </c>
      <c r="M1361" s="3" t="s">
        <v>31</v>
      </c>
      <c r="N1361" s="5" t="s">
        <v>289</v>
      </c>
      <c r="O1361" s="5" t="s">
        <v>271</v>
      </c>
      <c r="P1361" s="5" t="s">
        <v>34</v>
      </c>
      <c r="Q1361" s="155">
        <v>248218</v>
      </c>
      <c r="R1361" s="166">
        <v>1</v>
      </c>
      <c r="S1361" s="169">
        <v>5435</v>
      </c>
      <c r="U1361" s="155">
        <v>13490.647999999999</v>
      </c>
      <c r="V1361" s="167">
        <v>7.5770000000000004E-3</v>
      </c>
      <c r="W1361" s="167">
        <v>7.2616392327726599E-3</v>
      </c>
      <c r="X1361" s="167">
        <v>1.9773193790547199E-3</v>
      </c>
    </row>
    <row r="1362" spans="1:24">
      <c r="A1362" s="5">
        <v>811</v>
      </c>
      <c r="B1362" s="5">
        <v>9730</v>
      </c>
      <c r="C1362" s="5" t="s">
        <v>989</v>
      </c>
      <c r="D1362" s="5" t="s">
        <v>990</v>
      </c>
      <c r="E1362" s="5" t="s">
        <v>266</v>
      </c>
      <c r="F1362" s="5" t="s">
        <v>2137</v>
      </c>
      <c r="G1362" s="5" t="s">
        <v>2138</v>
      </c>
      <c r="H1362" s="5" t="s">
        <v>269</v>
      </c>
      <c r="I1362" s="5" t="s">
        <v>1887</v>
      </c>
      <c r="J1362" s="5" t="s">
        <v>30</v>
      </c>
      <c r="K1362" s="5" t="s">
        <v>30</v>
      </c>
      <c r="L1362" s="3" t="s">
        <v>307</v>
      </c>
      <c r="M1362" s="3" t="s">
        <v>31</v>
      </c>
      <c r="N1362" s="5" t="s">
        <v>993</v>
      </c>
      <c r="O1362" s="5" t="s">
        <v>271</v>
      </c>
      <c r="P1362" s="5" t="s">
        <v>34</v>
      </c>
      <c r="Q1362" s="155">
        <v>13502</v>
      </c>
      <c r="R1362" s="166">
        <v>1</v>
      </c>
      <c r="S1362" s="169">
        <v>16110</v>
      </c>
      <c r="U1362" s="155">
        <v>2175.172</v>
      </c>
      <c r="V1362" s="167">
        <v>3.6900000000000002E-4</v>
      </c>
      <c r="W1362" s="167">
        <v>1.1708344502284901E-3</v>
      </c>
      <c r="X1362" s="167">
        <v>3.1881419248332903E-4</v>
      </c>
    </row>
    <row r="1363" spans="1:24">
      <c r="A1363" s="5">
        <v>811</v>
      </c>
      <c r="B1363" s="5">
        <v>9730</v>
      </c>
      <c r="C1363" s="5" t="s">
        <v>2139</v>
      </c>
      <c r="D1363" s="5" t="s">
        <v>2140</v>
      </c>
      <c r="E1363" s="5" t="s">
        <v>266</v>
      </c>
      <c r="F1363" s="5" t="s">
        <v>2141</v>
      </c>
      <c r="G1363" s="5" t="s">
        <v>2142</v>
      </c>
      <c r="H1363" s="5" t="s">
        <v>269</v>
      </c>
      <c r="I1363" s="5" t="s">
        <v>1887</v>
      </c>
      <c r="J1363" s="5" t="s">
        <v>30</v>
      </c>
      <c r="K1363" s="5" t="s">
        <v>330</v>
      </c>
      <c r="L1363" s="3" t="s">
        <v>307</v>
      </c>
      <c r="M1363" s="3" t="s">
        <v>31</v>
      </c>
      <c r="N1363" s="5" t="s">
        <v>1118</v>
      </c>
      <c r="O1363" s="5" t="s">
        <v>271</v>
      </c>
      <c r="P1363" s="5" t="s">
        <v>34</v>
      </c>
      <c r="Q1363" s="155">
        <v>23333</v>
      </c>
      <c r="R1363" s="166">
        <v>1</v>
      </c>
      <c r="S1363" s="169">
        <v>106610</v>
      </c>
      <c r="U1363" s="155">
        <v>24875.311000000002</v>
      </c>
      <c r="V1363" s="167">
        <v>7.6400000000000003E-4</v>
      </c>
      <c r="W1363" s="167">
        <v>1.33896853914362E-2</v>
      </c>
      <c r="X1363" s="167">
        <v>3.6459652642126198E-3</v>
      </c>
    </row>
    <row r="1364" spans="1:24">
      <c r="A1364" s="5">
        <v>811</v>
      </c>
      <c r="B1364" s="5">
        <v>9730</v>
      </c>
      <c r="C1364" s="5" t="s">
        <v>2143</v>
      </c>
      <c r="D1364" s="5" t="s">
        <v>2144</v>
      </c>
      <c r="E1364" s="5" t="s">
        <v>266</v>
      </c>
      <c r="F1364" s="5" t="s">
        <v>2145</v>
      </c>
      <c r="G1364" s="5" t="s">
        <v>2146</v>
      </c>
      <c r="H1364" s="5" t="s">
        <v>269</v>
      </c>
      <c r="I1364" s="5" t="s">
        <v>1887</v>
      </c>
      <c r="J1364" s="5" t="s">
        <v>30</v>
      </c>
      <c r="K1364" s="5" t="s">
        <v>30</v>
      </c>
      <c r="L1364" s="3" t="s">
        <v>307</v>
      </c>
      <c r="M1364" s="3" t="s">
        <v>31</v>
      </c>
      <c r="N1364" s="5" t="s">
        <v>393</v>
      </c>
      <c r="O1364" s="5" t="s">
        <v>271</v>
      </c>
      <c r="P1364" s="5" t="s">
        <v>34</v>
      </c>
      <c r="Q1364" s="155">
        <v>244080</v>
      </c>
      <c r="R1364" s="166">
        <v>1</v>
      </c>
      <c r="S1364" s="169">
        <v>125.6</v>
      </c>
      <c r="U1364" s="155">
        <v>306.56400000000002</v>
      </c>
      <c r="V1364" s="167">
        <v>4.7800000000000002E-4</v>
      </c>
      <c r="W1364" s="167">
        <v>1.6501509829905999E-4</v>
      </c>
      <c r="X1364" s="167">
        <v>4.49330435242192E-5</v>
      </c>
    </row>
    <row r="1365" spans="1:24">
      <c r="A1365" s="5">
        <v>811</v>
      </c>
      <c r="B1365" s="5">
        <v>9730</v>
      </c>
      <c r="C1365" s="5" t="s">
        <v>994</v>
      </c>
      <c r="D1365" s="5" t="s">
        <v>995</v>
      </c>
      <c r="E1365" s="5" t="s">
        <v>266</v>
      </c>
      <c r="F1365" s="5" t="s">
        <v>2147</v>
      </c>
      <c r="G1365" s="5" t="s">
        <v>2148</v>
      </c>
      <c r="H1365" s="5" t="s">
        <v>269</v>
      </c>
      <c r="I1365" s="5" t="s">
        <v>1887</v>
      </c>
      <c r="J1365" s="5" t="s">
        <v>30</v>
      </c>
      <c r="K1365" s="5" t="s">
        <v>30</v>
      </c>
      <c r="L1365" s="3" t="s">
        <v>307</v>
      </c>
      <c r="M1365" s="3" t="s">
        <v>31</v>
      </c>
      <c r="N1365" s="5" t="s">
        <v>488</v>
      </c>
      <c r="O1365" s="5" t="s">
        <v>271</v>
      </c>
      <c r="P1365" s="5" t="s">
        <v>34</v>
      </c>
      <c r="Q1365" s="155">
        <v>32572</v>
      </c>
      <c r="R1365" s="166">
        <v>1</v>
      </c>
      <c r="S1365" s="169">
        <v>11210</v>
      </c>
      <c r="U1365" s="155">
        <v>3651.3209999999999</v>
      </c>
      <c r="V1365" s="167">
        <v>8.5499999999999997E-4</v>
      </c>
      <c r="W1365" s="167">
        <v>1.9654042331957102E-3</v>
      </c>
      <c r="X1365" s="167">
        <v>5.3517281062862997E-4</v>
      </c>
    </row>
    <row r="1366" spans="1:24">
      <c r="A1366" s="5">
        <v>811</v>
      </c>
      <c r="B1366" s="5">
        <v>9730</v>
      </c>
      <c r="C1366" s="5" t="s">
        <v>2473</v>
      </c>
      <c r="D1366" s="5" t="s">
        <v>2474</v>
      </c>
      <c r="E1366" s="5" t="s">
        <v>266</v>
      </c>
      <c r="F1366" s="5" t="s">
        <v>2475</v>
      </c>
      <c r="G1366" s="5" t="s">
        <v>2476</v>
      </c>
      <c r="H1366" s="5" t="s">
        <v>269</v>
      </c>
      <c r="I1366" s="5" t="s">
        <v>1887</v>
      </c>
      <c r="J1366" s="5" t="s">
        <v>30</v>
      </c>
      <c r="K1366" s="5" t="s">
        <v>30</v>
      </c>
      <c r="L1366" s="3" t="s">
        <v>307</v>
      </c>
      <c r="M1366" s="3" t="s">
        <v>31</v>
      </c>
      <c r="N1366" s="5" t="s">
        <v>1957</v>
      </c>
      <c r="O1366" s="5" t="s">
        <v>271</v>
      </c>
      <c r="P1366" s="5" t="s">
        <v>34</v>
      </c>
      <c r="Q1366" s="155">
        <v>3272</v>
      </c>
      <c r="R1366" s="166">
        <v>1</v>
      </c>
      <c r="S1366" s="169">
        <v>1309</v>
      </c>
      <c r="U1366" s="155">
        <v>42.83</v>
      </c>
      <c r="V1366" s="167">
        <v>4.5300000000000001E-4</v>
      </c>
      <c r="W1366" s="167">
        <v>2.30544512769253E-5</v>
      </c>
      <c r="X1366" s="167">
        <v>6.2776477627258099E-6</v>
      </c>
    </row>
    <row r="1367" spans="1:24">
      <c r="A1367" s="5">
        <v>811</v>
      </c>
      <c r="B1367" s="5">
        <v>9730</v>
      </c>
      <c r="C1367" s="5" t="s">
        <v>998</v>
      </c>
      <c r="D1367" s="5" t="s">
        <v>999</v>
      </c>
      <c r="E1367" s="5" t="s">
        <v>266</v>
      </c>
      <c r="F1367" s="5" t="s">
        <v>2336</v>
      </c>
      <c r="G1367" s="5" t="s">
        <v>2337</v>
      </c>
      <c r="H1367" s="5" t="s">
        <v>269</v>
      </c>
      <c r="I1367" s="5" t="s">
        <v>1887</v>
      </c>
      <c r="J1367" s="5" t="s">
        <v>30</v>
      </c>
      <c r="K1367" s="5" t="s">
        <v>30</v>
      </c>
      <c r="L1367" s="3" t="s">
        <v>307</v>
      </c>
      <c r="M1367" s="3" t="s">
        <v>31</v>
      </c>
      <c r="N1367" s="5" t="s">
        <v>331</v>
      </c>
      <c r="O1367" s="5" t="s">
        <v>271</v>
      </c>
      <c r="P1367" s="5" t="s">
        <v>34</v>
      </c>
      <c r="Q1367" s="155">
        <v>369216</v>
      </c>
      <c r="R1367" s="166">
        <v>1</v>
      </c>
      <c r="S1367" s="169">
        <v>652.5</v>
      </c>
      <c r="U1367" s="155">
        <v>2409.134</v>
      </c>
      <c r="V1367" s="167">
        <v>5.921E-3</v>
      </c>
      <c r="W1367" s="167">
        <v>1.2967697687339601E-3</v>
      </c>
      <c r="X1367" s="167">
        <v>3.53105946425671E-4</v>
      </c>
    </row>
    <row r="1368" spans="1:24">
      <c r="A1368" s="5">
        <v>811</v>
      </c>
      <c r="B1368" s="5">
        <v>9730</v>
      </c>
      <c r="C1368" s="5" t="s">
        <v>2149</v>
      </c>
      <c r="D1368" s="5" t="s">
        <v>2150</v>
      </c>
      <c r="E1368" s="5" t="s">
        <v>984</v>
      </c>
      <c r="F1368" s="5" t="s">
        <v>2151</v>
      </c>
      <c r="G1368" s="5" t="s">
        <v>2152</v>
      </c>
      <c r="H1368" s="5" t="s">
        <v>269</v>
      </c>
      <c r="I1368" s="5" t="s">
        <v>1887</v>
      </c>
      <c r="J1368" s="5" t="s">
        <v>30</v>
      </c>
      <c r="K1368" s="5" t="s">
        <v>30</v>
      </c>
      <c r="L1368" s="3" t="s">
        <v>307</v>
      </c>
      <c r="M1368" s="3" t="s">
        <v>31</v>
      </c>
      <c r="N1368" s="5" t="s">
        <v>685</v>
      </c>
      <c r="O1368" s="5" t="s">
        <v>271</v>
      </c>
      <c r="P1368" s="5" t="s">
        <v>34</v>
      </c>
      <c r="Q1368" s="155">
        <v>565103.56000000006</v>
      </c>
      <c r="R1368" s="166">
        <v>1</v>
      </c>
      <c r="S1368" s="169">
        <v>1803</v>
      </c>
      <c r="U1368" s="155">
        <v>10188.816999999999</v>
      </c>
      <c r="V1368" s="167">
        <v>4.8099999999999998E-4</v>
      </c>
      <c r="W1368" s="167">
        <v>5.4843557532528097E-3</v>
      </c>
      <c r="X1368" s="167">
        <v>1.49337120241327E-3</v>
      </c>
    </row>
    <row r="1369" spans="1:24">
      <c r="A1369" s="5">
        <v>811</v>
      </c>
      <c r="B1369" s="5">
        <v>9730</v>
      </c>
      <c r="C1369" s="5" t="s">
        <v>2153</v>
      </c>
      <c r="D1369" s="5" t="s">
        <v>2154</v>
      </c>
      <c r="E1369" s="5" t="s">
        <v>266</v>
      </c>
      <c r="F1369" s="5" t="s">
        <v>2155</v>
      </c>
      <c r="G1369" s="5" t="s">
        <v>2156</v>
      </c>
      <c r="H1369" s="5" t="s">
        <v>269</v>
      </c>
      <c r="I1369" s="5" t="s">
        <v>1887</v>
      </c>
      <c r="J1369" s="5" t="s">
        <v>30</v>
      </c>
      <c r="K1369" s="5" t="s">
        <v>128</v>
      </c>
      <c r="L1369" s="3" t="s">
        <v>307</v>
      </c>
      <c r="M1369" s="3" t="s">
        <v>31</v>
      </c>
      <c r="N1369" s="5" t="s">
        <v>993</v>
      </c>
      <c r="O1369" s="5" t="s">
        <v>271</v>
      </c>
      <c r="P1369" s="5" t="s">
        <v>34</v>
      </c>
      <c r="Q1369" s="155">
        <v>19068</v>
      </c>
      <c r="R1369" s="166">
        <v>1</v>
      </c>
      <c r="S1369" s="169">
        <v>35710</v>
      </c>
      <c r="U1369" s="155">
        <v>6809.183</v>
      </c>
      <c r="V1369" s="167">
        <v>2.5500000000000002E-4</v>
      </c>
      <c r="W1369" s="167">
        <v>3.6651929443302401E-3</v>
      </c>
      <c r="X1369" s="167">
        <v>9.9801942846335307E-4</v>
      </c>
    </row>
    <row r="1370" spans="1:24">
      <c r="A1370" s="5">
        <v>811</v>
      </c>
      <c r="B1370" s="5">
        <v>9730</v>
      </c>
      <c r="C1370" s="5" t="s">
        <v>1031</v>
      </c>
      <c r="D1370" s="5" t="s">
        <v>1032</v>
      </c>
      <c r="E1370" s="5" t="s">
        <v>266</v>
      </c>
      <c r="F1370" s="5" t="s">
        <v>2338</v>
      </c>
      <c r="G1370" s="5" t="s">
        <v>2339</v>
      </c>
      <c r="H1370" s="5" t="s">
        <v>269</v>
      </c>
      <c r="I1370" s="5" t="s">
        <v>1887</v>
      </c>
      <c r="J1370" s="5" t="s">
        <v>30</v>
      </c>
      <c r="K1370" s="5" t="s">
        <v>330</v>
      </c>
      <c r="L1370" s="3" t="s">
        <v>307</v>
      </c>
      <c r="M1370" s="3" t="s">
        <v>31</v>
      </c>
      <c r="N1370" s="5" t="s">
        <v>331</v>
      </c>
      <c r="O1370" s="5" t="s">
        <v>271</v>
      </c>
      <c r="P1370" s="5" t="s">
        <v>34</v>
      </c>
      <c r="Q1370" s="155">
        <v>145366</v>
      </c>
      <c r="R1370" s="166">
        <v>1</v>
      </c>
      <c r="S1370" s="169">
        <v>6196</v>
      </c>
      <c r="U1370" s="155">
        <v>9006.8770000000004</v>
      </c>
      <c r="V1370" s="167">
        <v>1.9650000000000002E-3</v>
      </c>
      <c r="W1370" s="167">
        <v>4.8481505519751599E-3</v>
      </c>
      <c r="X1370" s="167">
        <v>1.3201347150008499E-3</v>
      </c>
    </row>
    <row r="1371" spans="1:24">
      <c r="A1371" s="5">
        <v>811</v>
      </c>
      <c r="B1371" s="5">
        <v>9730</v>
      </c>
      <c r="C1371" s="5" t="s">
        <v>2480</v>
      </c>
      <c r="D1371" s="5" t="s">
        <v>2481</v>
      </c>
      <c r="E1371" s="5" t="s">
        <v>266</v>
      </c>
      <c r="F1371" s="5" t="s">
        <v>2482</v>
      </c>
      <c r="G1371" s="5" t="s">
        <v>2483</v>
      </c>
      <c r="H1371" s="5" t="s">
        <v>269</v>
      </c>
      <c r="I1371" s="5" t="s">
        <v>1887</v>
      </c>
      <c r="J1371" s="5" t="s">
        <v>30</v>
      </c>
      <c r="K1371" s="5" t="s">
        <v>30</v>
      </c>
      <c r="L1371" s="3" t="s">
        <v>307</v>
      </c>
      <c r="M1371" s="3" t="s">
        <v>31</v>
      </c>
      <c r="N1371" s="5" t="s">
        <v>355</v>
      </c>
      <c r="O1371" s="5" t="s">
        <v>271</v>
      </c>
      <c r="P1371" s="5" t="s">
        <v>34</v>
      </c>
      <c r="Q1371" s="155">
        <v>198720</v>
      </c>
      <c r="R1371" s="166">
        <v>1</v>
      </c>
      <c r="S1371" s="169">
        <v>163.4</v>
      </c>
      <c r="U1371" s="155">
        <v>324.70800000000003</v>
      </c>
      <c r="V1371" s="167">
        <v>9.0499999999999999E-4</v>
      </c>
      <c r="W1371" s="167">
        <v>1.7478150679993499E-4</v>
      </c>
      <c r="X1371" s="167">
        <v>4.7592402957195397E-5</v>
      </c>
    </row>
    <row r="1372" spans="1:24">
      <c r="A1372" s="5">
        <v>811</v>
      </c>
      <c r="B1372" s="5">
        <v>9730</v>
      </c>
      <c r="C1372" s="5" t="s">
        <v>1040</v>
      </c>
      <c r="D1372" s="5" t="s">
        <v>1041</v>
      </c>
      <c r="E1372" s="5" t="s">
        <v>266</v>
      </c>
      <c r="F1372" s="5" t="s">
        <v>2157</v>
      </c>
      <c r="G1372" s="5" t="s">
        <v>2158</v>
      </c>
      <c r="H1372" s="5" t="s">
        <v>269</v>
      </c>
      <c r="I1372" s="5" t="s">
        <v>1887</v>
      </c>
      <c r="J1372" s="5" t="s">
        <v>30</v>
      </c>
      <c r="K1372" s="5" t="s">
        <v>30</v>
      </c>
      <c r="L1372" s="3" t="s">
        <v>307</v>
      </c>
      <c r="M1372" s="3" t="s">
        <v>31</v>
      </c>
      <c r="N1372" s="5" t="s">
        <v>367</v>
      </c>
      <c r="O1372" s="5" t="s">
        <v>271</v>
      </c>
      <c r="P1372" s="5" t="s">
        <v>34</v>
      </c>
      <c r="Q1372" s="155">
        <v>1164101</v>
      </c>
      <c r="R1372" s="166">
        <v>1</v>
      </c>
      <c r="S1372" s="169">
        <v>1180</v>
      </c>
      <c r="U1372" s="155">
        <v>13736.392</v>
      </c>
      <c r="V1372" s="167">
        <v>4.8700000000000002E-3</v>
      </c>
      <c r="W1372" s="167">
        <v>7.3939160960571904E-3</v>
      </c>
      <c r="X1372" s="167">
        <v>2.0133379138220098E-3</v>
      </c>
    </row>
    <row r="1373" spans="1:24">
      <c r="A1373" s="5">
        <v>811</v>
      </c>
      <c r="B1373" s="5">
        <v>9730</v>
      </c>
      <c r="C1373" s="5" t="s">
        <v>2159</v>
      </c>
      <c r="D1373" s="5" t="s">
        <v>2160</v>
      </c>
      <c r="E1373" s="5" t="s">
        <v>266</v>
      </c>
      <c r="F1373" s="5" t="s">
        <v>2161</v>
      </c>
      <c r="G1373" s="5" t="s">
        <v>2162</v>
      </c>
      <c r="H1373" s="5" t="s">
        <v>269</v>
      </c>
      <c r="I1373" s="5" t="s">
        <v>1887</v>
      </c>
      <c r="J1373" s="5" t="s">
        <v>30</v>
      </c>
      <c r="K1373" s="5" t="s">
        <v>30</v>
      </c>
      <c r="L1373" s="3" t="s">
        <v>307</v>
      </c>
      <c r="M1373" s="3" t="s">
        <v>31</v>
      </c>
      <c r="N1373" s="5" t="s">
        <v>337</v>
      </c>
      <c r="O1373" s="5" t="s">
        <v>271</v>
      </c>
      <c r="P1373" s="5" t="s">
        <v>34</v>
      </c>
      <c r="Q1373" s="155">
        <v>7950</v>
      </c>
      <c r="R1373" s="166">
        <v>1</v>
      </c>
      <c r="S1373" s="169">
        <v>44270</v>
      </c>
      <c r="U1373" s="155">
        <v>3519.4650000000001</v>
      </c>
      <c r="V1373" s="167">
        <v>6.4700000000000001E-4</v>
      </c>
      <c r="W1373" s="167">
        <v>1.8944297230230401E-3</v>
      </c>
      <c r="X1373" s="167">
        <v>5.1584669569992695E-4</v>
      </c>
    </row>
    <row r="1374" spans="1:24">
      <c r="A1374" s="5">
        <v>811</v>
      </c>
      <c r="B1374" s="5">
        <v>9730</v>
      </c>
      <c r="C1374" s="5" t="s">
        <v>2163</v>
      </c>
      <c r="D1374" s="5" t="s">
        <v>2164</v>
      </c>
      <c r="E1374" s="5" t="s">
        <v>266</v>
      </c>
      <c r="F1374" s="5" t="s">
        <v>2165</v>
      </c>
      <c r="G1374" s="5" t="s">
        <v>2166</v>
      </c>
      <c r="H1374" s="5" t="s">
        <v>269</v>
      </c>
      <c r="I1374" s="5" t="s">
        <v>1887</v>
      </c>
      <c r="J1374" s="5" t="s">
        <v>30</v>
      </c>
      <c r="K1374" s="5" t="s">
        <v>30</v>
      </c>
      <c r="L1374" s="3" t="s">
        <v>307</v>
      </c>
      <c r="M1374" s="3" t="s">
        <v>31</v>
      </c>
      <c r="N1374" s="5" t="s">
        <v>2167</v>
      </c>
      <c r="O1374" s="5" t="s">
        <v>271</v>
      </c>
      <c r="P1374" s="5" t="s">
        <v>34</v>
      </c>
      <c r="Q1374" s="155">
        <v>165418</v>
      </c>
      <c r="R1374" s="166">
        <v>1</v>
      </c>
      <c r="S1374" s="169">
        <v>349.4</v>
      </c>
      <c r="U1374" s="155">
        <v>577.97</v>
      </c>
      <c r="V1374" s="167">
        <v>2.4910000000000002E-3</v>
      </c>
      <c r="W1374" s="167">
        <v>3.1110537512805199E-4</v>
      </c>
      <c r="X1374" s="167">
        <v>8.4712923273924E-5</v>
      </c>
    </row>
    <row r="1375" spans="1:24">
      <c r="A1375" s="5">
        <v>811</v>
      </c>
      <c r="B1375" s="5">
        <v>9730</v>
      </c>
      <c r="C1375" s="5" t="s">
        <v>2486</v>
      </c>
      <c r="D1375" s="5" t="s">
        <v>2487</v>
      </c>
      <c r="E1375" s="5" t="s">
        <v>266</v>
      </c>
      <c r="F1375" s="5" t="s">
        <v>2488</v>
      </c>
      <c r="G1375" s="5" t="s">
        <v>2489</v>
      </c>
      <c r="H1375" s="5" t="s">
        <v>269</v>
      </c>
      <c r="I1375" s="5" t="s">
        <v>1887</v>
      </c>
      <c r="J1375" s="5" t="s">
        <v>30</v>
      </c>
      <c r="K1375" s="5" t="s">
        <v>330</v>
      </c>
      <c r="L1375" s="3" t="s">
        <v>307</v>
      </c>
      <c r="M1375" s="3" t="s">
        <v>31</v>
      </c>
      <c r="N1375" s="5" t="s">
        <v>355</v>
      </c>
      <c r="O1375" s="5" t="s">
        <v>271</v>
      </c>
      <c r="P1375" s="5" t="s">
        <v>34</v>
      </c>
      <c r="Q1375" s="155">
        <v>6250</v>
      </c>
      <c r="R1375" s="166">
        <v>1</v>
      </c>
      <c r="S1375" s="169">
        <v>17410</v>
      </c>
      <c r="U1375" s="155">
        <v>1088.125</v>
      </c>
      <c r="V1375" s="167">
        <v>4.7199999999999998E-4</v>
      </c>
      <c r="W1375" s="167">
        <v>5.8570729993463299E-4</v>
      </c>
      <c r="X1375" s="167">
        <v>1.5948608261724001E-4</v>
      </c>
    </row>
    <row r="1376" spans="1:24">
      <c r="A1376" s="5">
        <v>811</v>
      </c>
      <c r="B1376" s="5">
        <v>9730</v>
      </c>
      <c r="C1376" s="5" t="s">
        <v>2168</v>
      </c>
      <c r="D1376" s="5" t="s">
        <v>2169</v>
      </c>
      <c r="E1376" s="5" t="s">
        <v>266</v>
      </c>
      <c r="F1376" s="5" t="s">
        <v>2170</v>
      </c>
      <c r="G1376" s="5" t="s">
        <v>2171</v>
      </c>
      <c r="H1376" s="5" t="s">
        <v>269</v>
      </c>
      <c r="I1376" s="5" t="s">
        <v>1887</v>
      </c>
      <c r="J1376" s="5" t="s">
        <v>30</v>
      </c>
      <c r="K1376" s="5" t="s">
        <v>30</v>
      </c>
      <c r="L1376" s="3" t="s">
        <v>307</v>
      </c>
      <c r="M1376" s="3" t="s">
        <v>31</v>
      </c>
      <c r="N1376" s="5" t="s">
        <v>317</v>
      </c>
      <c r="O1376" s="5" t="s">
        <v>271</v>
      </c>
      <c r="P1376" s="5" t="s">
        <v>34</v>
      </c>
      <c r="Q1376" s="155">
        <v>80196</v>
      </c>
      <c r="R1376" s="166">
        <v>1</v>
      </c>
      <c r="S1376" s="169">
        <v>1225</v>
      </c>
      <c r="U1376" s="155">
        <v>982.40099999999995</v>
      </c>
      <c r="V1376" s="167">
        <v>7.0299999999999996E-4</v>
      </c>
      <c r="W1376" s="167">
        <v>5.2879902324005402E-4</v>
      </c>
      <c r="X1376" s="167">
        <v>1.4399015466904901E-4</v>
      </c>
    </row>
    <row r="1377" spans="1:24">
      <c r="A1377" s="5">
        <v>811</v>
      </c>
      <c r="B1377" s="5">
        <v>9730</v>
      </c>
      <c r="C1377" s="5" t="s">
        <v>1049</v>
      </c>
      <c r="D1377" s="5" t="s">
        <v>1050</v>
      </c>
      <c r="E1377" s="5" t="s">
        <v>266</v>
      </c>
      <c r="F1377" s="5" t="s">
        <v>2172</v>
      </c>
      <c r="G1377" s="5" t="s">
        <v>2173</v>
      </c>
      <c r="H1377" s="5" t="s">
        <v>269</v>
      </c>
      <c r="I1377" s="5" t="s">
        <v>1887</v>
      </c>
      <c r="J1377" s="5" t="s">
        <v>30</v>
      </c>
      <c r="K1377" s="5" t="s">
        <v>30</v>
      </c>
      <c r="L1377" s="3" t="s">
        <v>307</v>
      </c>
      <c r="M1377" s="3" t="s">
        <v>31</v>
      </c>
      <c r="N1377" s="5" t="s">
        <v>367</v>
      </c>
      <c r="O1377" s="5" t="s">
        <v>271</v>
      </c>
      <c r="P1377" s="5" t="s">
        <v>34</v>
      </c>
      <c r="Q1377" s="155">
        <v>30949</v>
      </c>
      <c r="R1377" s="166">
        <v>1</v>
      </c>
      <c r="S1377" s="169">
        <v>36050</v>
      </c>
      <c r="U1377" s="155">
        <v>11157.114</v>
      </c>
      <c r="V1377" s="167">
        <v>2.5500000000000002E-4</v>
      </c>
      <c r="W1377" s="167">
        <v>6.0055631557555797E-3</v>
      </c>
      <c r="X1377" s="167">
        <v>1.6352941848748999E-3</v>
      </c>
    </row>
    <row r="1378" spans="1:24">
      <c r="A1378" s="5">
        <v>811</v>
      </c>
      <c r="B1378" s="5">
        <v>9730</v>
      </c>
      <c r="C1378" s="5" t="s">
        <v>2174</v>
      </c>
      <c r="D1378" s="5" t="s">
        <v>2175</v>
      </c>
      <c r="E1378" s="5" t="s">
        <v>266</v>
      </c>
      <c r="F1378" s="5" t="s">
        <v>2176</v>
      </c>
      <c r="G1378" s="5" t="s">
        <v>2177</v>
      </c>
      <c r="H1378" s="5" t="s">
        <v>269</v>
      </c>
      <c r="I1378" s="5" t="s">
        <v>1887</v>
      </c>
      <c r="J1378" s="5" t="s">
        <v>30</v>
      </c>
      <c r="K1378" s="5" t="s">
        <v>30</v>
      </c>
      <c r="L1378" s="3" t="s">
        <v>307</v>
      </c>
      <c r="M1378" s="3" t="s">
        <v>31</v>
      </c>
      <c r="N1378" s="5" t="s">
        <v>355</v>
      </c>
      <c r="O1378" s="5" t="s">
        <v>271</v>
      </c>
      <c r="P1378" s="5" t="s">
        <v>34</v>
      </c>
      <c r="Q1378" s="155">
        <v>19750</v>
      </c>
      <c r="R1378" s="166">
        <v>1</v>
      </c>
      <c r="S1378" s="169">
        <v>3492</v>
      </c>
      <c r="U1378" s="155">
        <v>689.67</v>
      </c>
      <c r="V1378" s="167">
        <v>1.5479999999999999E-3</v>
      </c>
      <c r="W1378" s="167">
        <v>3.7123010090377298E-4</v>
      </c>
      <c r="X1378" s="167">
        <v>1.01084679240557E-4</v>
      </c>
    </row>
    <row r="1379" spans="1:24">
      <c r="A1379" s="5">
        <v>811</v>
      </c>
      <c r="B1379" s="5">
        <v>9730</v>
      </c>
      <c r="C1379" s="5" t="s">
        <v>1067</v>
      </c>
      <c r="D1379" s="5" t="s">
        <v>1068</v>
      </c>
      <c r="E1379" s="5" t="s">
        <v>266</v>
      </c>
      <c r="F1379" s="5" t="s">
        <v>2178</v>
      </c>
      <c r="G1379" s="5" t="s">
        <v>2179</v>
      </c>
      <c r="H1379" s="5" t="s">
        <v>269</v>
      </c>
      <c r="I1379" s="5" t="s">
        <v>1887</v>
      </c>
      <c r="J1379" s="5" t="s">
        <v>30</v>
      </c>
      <c r="K1379" s="5" t="s">
        <v>30</v>
      </c>
      <c r="L1379" s="3" t="s">
        <v>307</v>
      </c>
      <c r="M1379" s="3" t="s">
        <v>31</v>
      </c>
      <c r="N1379" s="5" t="s">
        <v>317</v>
      </c>
      <c r="O1379" s="5" t="s">
        <v>271</v>
      </c>
      <c r="P1379" s="5" t="s">
        <v>34</v>
      </c>
      <c r="Q1379" s="155">
        <v>143500</v>
      </c>
      <c r="R1379" s="166">
        <v>1</v>
      </c>
      <c r="S1379" s="169">
        <v>4000</v>
      </c>
      <c r="U1379" s="155">
        <v>5740</v>
      </c>
      <c r="V1379" s="167">
        <v>1.8209999999999999E-3</v>
      </c>
      <c r="W1379" s="167">
        <v>3.0896817016655199E-3</v>
      </c>
      <c r="X1379" s="167">
        <v>8.4130969716067104E-4</v>
      </c>
    </row>
    <row r="1380" spans="1:24">
      <c r="A1380" s="5">
        <v>811</v>
      </c>
      <c r="B1380" s="5">
        <v>9730</v>
      </c>
      <c r="C1380" s="5" t="s">
        <v>2180</v>
      </c>
      <c r="D1380" s="5" t="s">
        <v>2181</v>
      </c>
      <c r="E1380" s="5" t="s">
        <v>266</v>
      </c>
      <c r="F1380" s="5" t="s">
        <v>2182</v>
      </c>
      <c r="G1380" s="5" t="s">
        <v>2183</v>
      </c>
      <c r="H1380" s="5" t="s">
        <v>269</v>
      </c>
      <c r="I1380" s="5" t="s">
        <v>1887</v>
      </c>
      <c r="J1380" s="5" t="s">
        <v>30</v>
      </c>
      <c r="K1380" s="5" t="s">
        <v>30</v>
      </c>
      <c r="L1380" s="3" t="s">
        <v>307</v>
      </c>
      <c r="M1380" s="3" t="s">
        <v>31</v>
      </c>
      <c r="N1380" s="5" t="s">
        <v>337</v>
      </c>
      <c r="O1380" s="5" t="s">
        <v>271</v>
      </c>
      <c r="P1380" s="5" t="s">
        <v>34</v>
      </c>
      <c r="Q1380" s="155">
        <v>77373</v>
      </c>
      <c r="R1380" s="166">
        <v>1</v>
      </c>
      <c r="S1380" s="169">
        <v>1019</v>
      </c>
      <c r="U1380" s="155">
        <v>788.43100000000004</v>
      </c>
      <c r="V1380" s="167">
        <v>7.2400000000000003E-4</v>
      </c>
      <c r="W1380" s="167">
        <v>4.2439031917547502E-4</v>
      </c>
      <c r="X1380" s="167">
        <v>1.15560023775579E-4</v>
      </c>
    </row>
    <row r="1381" spans="1:24">
      <c r="A1381" s="5">
        <v>811</v>
      </c>
      <c r="B1381" s="5">
        <v>9730</v>
      </c>
      <c r="C1381" s="5" t="s">
        <v>1071</v>
      </c>
      <c r="D1381" s="5" t="s">
        <v>1072</v>
      </c>
      <c r="E1381" s="5" t="s">
        <v>266</v>
      </c>
      <c r="F1381" s="5" t="s">
        <v>2184</v>
      </c>
      <c r="G1381" s="5" t="s">
        <v>2185</v>
      </c>
      <c r="H1381" s="5" t="s">
        <v>269</v>
      </c>
      <c r="I1381" s="5" t="s">
        <v>1887</v>
      </c>
      <c r="J1381" s="5" t="s">
        <v>30</v>
      </c>
      <c r="K1381" s="5" t="s">
        <v>30</v>
      </c>
      <c r="L1381" s="3" t="s">
        <v>307</v>
      </c>
      <c r="M1381" s="3" t="s">
        <v>31</v>
      </c>
      <c r="N1381" s="5" t="s">
        <v>270</v>
      </c>
      <c r="O1381" s="5" t="s">
        <v>271</v>
      </c>
      <c r="P1381" s="5" t="s">
        <v>34</v>
      </c>
      <c r="Q1381" s="155">
        <v>1300786</v>
      </c>
      <c r="R1381" s="166">
        <v>1</v>
      </c>
      <c r="S1381" s="169">
        <v>7205</v>
      </c>
      <c r="U1381" s="155">
        <v>93721.630999999994</v>
      </c>
      <c r="V1381" s="167">
        <v>9.7199999999999999E-4</v>
      </c>
      <c r="W1381" s="167">
        <v>5.0447736807988197E-2</v>
      </c>
      <c r="X1381" s="167">
        <v>1.3736745164879299E-2</v>
      </c>
    </row>
    <row r="1382" spans="1:24">
      <c r="A1382" s="5">
        <v>811</v>
      </c>
      <c r="B1382" s="5">
        <v>9730</v>
      </c>
      <c r="C1382" s="5" t="s">
        <v>2186</v>
      </c>
      <c r="D1382" s="5" t="s">
        <v>2187</v>
      </c>
      <c r="E1382" s="5" t="s">
        <v>266</v>
      </c>
      <c r="F1382" s="5" t="s">
        <v>2188</v>
      </c>
      <c r="G1382" s="5" t="s">
        <v>2189</v>
      </c>
      <c r="H1382" s="5" t="s">
        <v>269</v>
      </c>
      <c r="I1382" s="5" t="s">
        <v>1887</v>
      </c>
      <c r="J1382" s="5" t="s">
        <v>30</v>
      </c>
      <c r="K1382" s="5" t="s">
        <v>30</v>
      </c>
      <c r="L1382" s="3" t="s">
        <v>307</v>
      </c>
      <c r="M1382" s="3" t="s">
        <v>31</v>
      </c>
      <c r="N1382" s="5" t="s">
        <v>455</v>
      </c>
      <c r="O1382" s="5" t="s">
        <v>271</v>
      </c>
      <c r="P1382" s="5" t="s">
        <v>34</v>
      </c>
      <c r="Q1382" s="155">
        <v>10424</v>
      </c>
      <c r="R1382" s="166">
        <v>1</v>
      </c>
      <c r="S1382" s="169">
        <v>31330</v>
      </c>
      <c r="U1382" s="155">
        <v>3265.8389999999999</v>
      </c>
      <c r="V1382" s="167">
        <v>7.5199999999999996E-4</v>
      </c>
      <c r="W1382" s="167">
        <v>1.7579100377738599E-3</v>
      </c>
      <c r="X1382" s="167">
        <v>4.7867285510931102E-4</v>
      </c>
    </row>
    <row r="1383" spans="1:24">
      <c r="A1383" s="5">
        <v>811</v>
      </c>
      <c r="B1383" s="5">
        <v>9730</v>
      </c>
      <c r="C1383" s="5" t="s">
        <v>1081</v>
      </c>
      <c r="D1383" s="5" t="s">
        <v>1082</v>
      </c>
      <c r="E1383" s="5" t="s">
        <v>266</v>
      </c>
      <c r="F1383" s="5" t="s">
        <v>2190</v>
      </c>
      <c r="G1383" s="5" t="s">
        <v>2191</v>
      </c>
      <c r="H1383" s="5" t="s">
        <v>269</v>
      </c>
      <c r="I1383" s="5" t="s">
        <v>1887</v>
      </c>
      <c r="J1383" s="5" t="s">
        <v>30</v>
      </c>
      <c r="K1383" s="5" t="s">
        <v>30</v>
      </c>
      <c r="L1383" s="3" t="s">
        <v>307</v>
      </c>
      <c r="M1383" s="3" t="s">
        <v>31</v>
      </c>
      <c r="N1383" s="5" t="s">
        <v>920</v>
      </c>
      <c r="O1383" s="5" t="s">
        <v>271</v>
      </c>
      <c r="P1383" s="5" t="s">
        <v>34</v>
      </c>
      <c r="Q1383" s="155">
        <v>17037</v>
      </c>
      <c r="R1383" s="166">
        <v>1</v>
      </c>
      <c r="S1383" s="169">
        <v>53730</v>
      </c>
      <c r="T1383" s="153">
        <v>27.940999999999999</v>
      </c>
      <c r="U1383" s="155">
        <v>9181.9210000000003</v>
      </c>
      <c r="V1383" s="167">
        <v>1.0709999999999999E-3</v>
      </c>
      <c r="W1383" s="167">
        <v>4.9423715366042498E-3</v>
      </c>
      <c r="X1383" s="167">
        <v>1.34579076494339E-3</v>
      </c>
    </row>
    <row r="1384" spans="1:24">
      <c r="A1384" s="5">
        <v>811</v>
      </c>
      <c r="B1384" s="5">
        <v>9730</v>
      </c>
      <c r="C1384" s="5" t="s">
        <v>293</v>
      </c>
      <c r="D1384" s="5" t="s">
        <v>294</v>
      </c>
      <c r="E1384" s="5" t="s">
        <v>266</v>
      </c>
      <c r="F1384" s="5" t="s">
        <v>2192</v>
      </c>
      <c r="G1384" s="5" t="s">
        <v>2193</v>
      </c>
      <c r="H1384" s="5" t="s">
        <v>269</v>
      </c>
      <c r="I1384" s="5" t="s">
        <v>1887</v>
      </c>
      <c r="J1384" s="5" t="s">
        <v>30</v>
      </c>
      <c r="K1384" s="5" t="s">
        <v>30</v>
      </c>
      <c r="L1384" s="3" t="s">
        <v>307</v>
      </c>
      <c r="M1384" s="3" t="s">
        <v>31</v>
      </c>
      <c r="N1384" s="5" t="s">
        <v>297</v>
      </c>
      <c r="O1384" s="5" t="s">
        <v>271</v>
      </c>
      <c r="P1384" s="5" t="s">
        <v>34</v>
      </c>
      <c r="Q1384" s="155">
        <v>39704</v>
      </c>
      <c r="R1384" s="166">
        <v>1</v>
      </c>
      <c r="S1384" s="169">
        <v>71500</v>
      </c>
      <c r="T1384" s="153">
        <v>439.97899999999998</v>
      </c>
      <c r="U1384" s="155">
        <v>28828.339</v>
      </c>
      <c r="V1384" s="167">
        <v>2.8649999999999999E-3</v>
      </c>
      <c r="W1384" s="167">
        <v>1.551748966263E-2</v>
      </c>
      <c r="X1384" s="167">
        <v>4.2253590464427799E-3</v>
      </c>
    </row>
    <row r="1385" spans="1:24">
      <c r="A1385" s="5">
        <v>811</v>
      </c>
      <c r="B1385" s="5">
        <v>9730</v>
      </c>
      <c r="C1385" s="5" t="s">
        <v>601</v>
      </c>
      <c r="D1385" s="5" t="s">
        <v>602</v>
      </c>
      <c r="E1385" s="5" t="s">
        <v>266</v>
      </c>
      <c r="F1385" s="5" t="s">
        <v>2194</v>
      </c>
      <c r="G1385" s="5" t="s">
        <v>2195</v>
      </c>
      <c r="H1385" s="5" t="s">
        <v>269</v>
      </c>
      <c r="I1385" s="5" t="s">
        <v>1887</v>
      </c>
      <c r="J1385" s="5" t="s">
        <v>30</v>
      </c>
      <c r="K1385" s="5" t="s">
        <v>30</v>
      </c>
      <c r="L1385" s="3" t="s">
        <v>307</v>
      </c>
      <c r="M1385" s="3" t="s">
        <v>31</v>
      </c>
      <c r="N1385" s="5" t="s">
        <v>297</v>
      </c>
      <c r="O1385" s="5" t="s">
        <v>271</v>
      </c>
      <c r="P1385" s="5" t="s">
        <v>34</v>
      </c>
      <c r="Q1385" s="155">
        <v>31129</v>
      </c>
      <c r="R1385" s="166">
        <v>1</v>
      </c>
      <c r="S1385" s="169">
        <v>5900</v>
      </c>
      <c r="U1385" s="155">
        <v>1836.6110000000001</v>
      </c>
      <c r="V1385" s="167">
        <v>2.4919999999999999E-3</v>
      </c>
      <c r="W1385" s="167">
        <v>9.8859641111108203E-4</v>
      </c>
      <c r="X1385" s="167">
        <v>2.6919140143065402E-4</v>
      </c>
    </row>
    <row r="1386" spans="1:24">
      <c r="A1386" s="5">
        <v>811</v>
      </c>
      <c r="B1386" s="5">
        <v>9730</v>
      </c>
      <c r="C1386" s="5" t="s">
        <v>2340</v>
      </c>
      <c r="D1386" s="5" t="s">
        <v>2341</v>
      </c>
      <c r="E1386" s="5" t="s">
        <v>266</v>
      </c>
      <c r="F1386" s="5" t="s">
        <v>2342</v>
      </c>
      <c r="G1386" s="5" t="s">
        <v>2343</v>
      </c>
      <c r="H1386" s="5" t="s">
        <v>269</v>
      </c>
      <c r="I1386" s="5" t="s">
        <v>1887</v>
      </c>
      <c r="J1386" s="5" t="s">
        <v>30</v>
      </c>
      <c r="K1386" s="5" t="s">
        <v>30</v>
      </c>
      <c r="L1386" s="3" t="s">
        <v>307</v>
      </c>
      <c r="M1386" s="3" t="s">
        <v>31</v>
      </c>
      <c r="N1386" s="5" t="s">
        <v>270</v>
      </c>
      <c r="O1386" s="5" t="s">
        <v>271</v>
      </c>
      <c r="P1386" s="5" t="s">
        <v>34</v>
      </c>
      <c r="Q1386" s="155">
        <v>17154.689999999999</v>
      </c>
      <c r="R1386" s="166">
        <v>1</v>
      </c>
      <c r="S1386" s="169">
        <v>26610</v>
      </c>
      <c r="U1386" s="155">
        <v>4564.8630000000003</v>
      </c>
      <c r="V1386" s="167">
        <v>4.84E-4</v>
      </c>
      <c r="W1386" s="167">
        <v>2.45713827691936E-3</v>
      </c>
      <c r="X1386" s="167">
        <v>6.6907029889925801E-4</v>
      </c>
    </row>
    <row r="1387" spans="1:24">
      <c r="A1387" s="5">
        <v>811</v>
      </c>
      <c r="B1387" s="5">
        <v>9730</v>
      </c>
      <c r="C1387" s="5" t="s">
        <v>2344</v>
      </c>
      <c r="D1387" s="5" t="s">
        <v>2345</v>
      </c>
      <c r="E1387" s="5" t="s">
        <v>266</v>
      </c>
      <c r="F1387" s="5" t="s">
        <v>2346</v>
      </c>
      <c r="G1387" s="5" t="s">
        <v>2347</v>
      </c>
      <c r="H1387" s="5" t="s">
        <v>269</v>
      </c>
      <c r="I1387" s="5" t="s">
        <v>1887</v>
      </c>
      <c r="J1387" s="5" t="s">
        <v>30</v>
      </c>
      <c r="K1387" s="5" t="s">
        <v>30</v>
      </c>
      <c r="L1387" s="3" t="s">
        <v>307</v>
      </c>
      <c r="M1387" s="3" t="s">
        <v>31</v>
      </c>
      <c r="N1387" s="5" t="s">
        <v>1957</v>
      </c>
      <c r="O1387" s="5" t="s">
        <v>271</v>
      </c>
      <c r="P1387" s="5" t="s">
        <v>34</v>
      </c>
      <c r="Q1387" s="155">
        <v>290800.57</v>
      </c>
      <c r="R1387" s="166">
        <v>1</v>
      </c>
      <c r="S1387" s="169">
        <v>1325</v>
      </c>
      <c r="U1387" s="155">
        <v>3853.1080000000002</v>
      </c>
      <c r="V1387" s="167">
        <v>4.0140000000000002E-3</v>
      </c>
      <c r="W1387" s="167">
        <v>2.0740201915520002E-3</v>
      </c>
      <c r="X1387" s="167">
        <v>5.6474856239046504E-4</v>
      </c>
    </row>
    <row r="1388" spans="1:24">
      <c r="A1388" s="5">
        <v>811</v>
      </c>
      <c r="B1388" s="5">
        <v>9730</v>
      </c>
      <c r="C1388" s="5" t="s">
        <v>2200</v>
      </c>
      <c r="D1388" s="5" t="s">
        <v>2201</v>
      </c>
      <c r="E1388" s="5" t="s">
        <v>266</v>
      </c>
      <c r="F1388" s="5" t="s">
        <v>2202</v>
      </c>
      <c r="G1388" s="5" t="s">
        <v>2203</v>
      </c>
      <c r="H1388" s="5" t="s">
        <v>269</v>
      </c>
      <c r="I1388" s="5" t="s">
        <v>1887</v>
      </c>
      <c r="J1388" s="5" t="s">
        <v>30</v>
      </c>
      <c r="K1388" s="5" t="s">
        <v>30</v>
      </c>
      <c r="L1388" s="3" t="s">
        <v>307</v>
      </c>
      <c r="M1388" s="3" t="s">
        <v>31</v>
      </c>
      <c r="N1388" s="5" t="s">
        <v>337</v>
      </c>
      <c r="O1388" s="5" t="s">
        <v>271</v>
      </c>
      <c r="P1388" s="5" t="s">
        <v>34</v>
      </c>
      <c r="Q1388" s="155">
        <v>18901</v>
      </c>
      <c r="R1388" s="166">
        <v>1</v>
      </c>
      <c r="S1388" s="169">
        <v>18290</v>
      </c>
      <c r="U1388" s="155">
        <v>3456.9929999999999</v>
      </c>
      <c r="V1388" s="167">
        <v>1.98E-3</v>
      </c>
      <c r="W1388" s="167">
        <v>1.86080273622258E-3</v>
      </c>
      <c r="X1388" s="167">
        <v>5.0669018288947501E-4</v>
      </c>
    </row>
    <row r="1389" spans="1:24">
      <c r="A1389" s="5">
        <v>811</v>
      </c>
      <c r="B1389" s="5">
        <v>9730</v>
      </c>
      <c r="C1389" s="5" t="s">
        <v>2204</v>
      </c>
      <c r="D1389" s="5" t="s">
        <v>2205</v>
      </c>
      <c r="E1389" s="5" t="s">
        <v>266</v>
      </c>
      <c r="F1389" s="5" t="s">
        <v>2206</v>
      </c>
      <c r="G1389" s="5" t="s">
        <v>2207</v>
      </c>
      <c r="H1389" s="5" t="s">
        <v>269</v>
      </c>
      <c r="I1389" s="5" t="s">
        <v>1887</v>
      </c>
      <c r="J1389" s="5" t="s">
        <v>30</v>
      </c>
      <c r="K1389" s="5" t="s">
        <v>30</v>
      </c>
      <c r="L1389" s="3" t="s">
        <v>307</v>
      </c>
      <c r="M1389" s="3" t="s">
        <v>31</v>
      </c>
      <c r="N1389" s="5" t="s">
        <v>693</v>
      </c>
      <c r="O1389" s="5" t="s">
        <v>271</v>
      </c>
      <c r="P1389" s="5" t="s">
        <v>34</v>
      </c>
      <c r="Q1389" s="155">
        <v>39346</v>
      </c>
      <c r="R1389" s="166">
        <v>1</v>
      </c>
      <c r="S1389" s="169">
        <v>23500</v>
      </c>
      <c r="U1389" s="155">
        <v>9246.31</v>
      </c>
      <c r="V1389" s="167">
        <v>4.2789999999999998E-3</v>
      </c>
      <c r="W1389" s="167">
        <v>4.9770304555621803E-3</v>
      </c>
      <c r="X1389" s="167">
        <v>1.3552282693299099E-3</v>
      </c>
    </row>
    <row r="1390" spans="1:24">
      <c r="A1390" s="5">
        <v>811</v>
      </c>
      <c r="B1390" s="5">
        <v>9730</v>
      </c>
      <c r="C1390" s="5" t="s">
        <v>1114</v>
      </c>
      <c r="D1390" s="5" t="s">
        <v>1115</v>
      </c>
      <c r="E1390" s="5" t="s">
        <v>266</v>
      </c>
      <c r="F1390" s="5" t="s">
        <v>2208</v>
      </c>
      <c r="G1390" s="5" t="s">
        <v>2209</v>
      </c>
      <c r="H1390" s="5" t="s">
        <v>269</v>
      </c>
      <c r="I1390" s="5" t="s">
        <v>1887</v>
      </c>
      <c r="J1390" s="5" t="s">
        <v>30</v>
      </c>
      <c r="K1390" s="5" t="s">
        <v>330</v>
      </c>
      <c r="L1390" s="3" t="s">
        <v>307</v>
      </c>
      <c r="M1390" s="3" t="s">
        <v>31</v>
      </c>
      <c r="N1390" s="5" t="s">
        <v>1118</v>
      </c>
      <c r="O1390" s="5" t="s">
        <v>271</v>
      </c>
      <c r="P1390" s="5" t="s">
        <v>34</v>
      </c>
      <c r="Q1390" s="155">
        <v>32356</v>
      </c>
      <c r="R1390" s="166">
        <v>1</v>
      </c>
      <c r="S1390" s="169">
        <v>21750</v>
      </c>
      <c r="U1390" s="155">
        <v>7037.43</v>
      </c>
      <c r="V1390" s="167">
        <v>2.4840000000000001E-3</v>
      </c>
      <c r="W1390" s="167">
        <v>3.7880520379358798E-3</v>
      </c>
      <c r="X1390" s="167">
        <v>1.0314735369493799E-3</v>
      </c>
    </row>
    <row r="1391" spans="1:24">
      <c r="A1391" s="5">
        <v>811</v>
      </c>
      <c r="B1391" s="5">
        <v>9730</v>
      </c>
      <c r="C1391" s="5" t="s">
        <v>1119</v>
      </c>
      <c r="D1391" s="5" t="s">
        <v>1120</v>
      </c>
      <c r="E1391" s="5" t="s">
        <v>266</v>
      </c>
      <c r="F1391" s="5" t="s">
        <v>2210</v>
      </c>
      <c r="G1391" s="5" t="s">
        <v>2211</v>
      </c>
      <c r="H1391" s="5" t="s">
        <v>269</v>
      </c>
      <c r="I1391" s="5" t="s">
        <v>1887</v>
      </c>
      <c r="J1391" s="5" t="s">
        <v>30</v>
      </c>
      <c r="K1391" s="5" t="s">
        <v>30</v>
      </c>
      <c r="L1391" s="3" t="s">
        <v>307</v>
      </c>
      <c r="M1391" s="3" t="s">
        <v>31</v>
      </c>
      <c r="N1391" s="5" t="s">
        <v>317</v>
      </c>
      <c r="O1391" s="5" t="s">
        <v>271</v>
      </c>
      <c r="P1391" s="5" t="s">
        <v>34</v>
      </c>
      <c r="Q1391" s="155">
        <v>50546</v>
      </c>
      <c r="R1391" s="166">
        <v>1</v>
      </c>
      <c r="S1391" s="169">
        <v>15670</v>
      </c>
      <c r="U1391" s="155">
        <v>7920.558</v>
      </c>
      <c r="V1391" s="167">
        <v>2.2039999999999998E-3</v>
      </c>
      <c r="W1391" s="167">
        <v>4.2634152852816702E-3</v>
      </c>
      <c r="X1391" s="167">
        <v>1.16091331369085E-3</v>
      </c>
    </row>
    <row r="1392" spans="1:24">
      <c r="A1392" s="5">
        <v>811</v>
      </c>
      <c r="B1392" s="5">
        <v>9730</v>
      </c>
      <c r="C1392" s="5" t="s">
        <v>1128</v>
      </c>
      <c r="D1392" s="5" t="s">
        <v>1129</v>
      </c>
      <c r="E1392" s="5" t="s">
        <v>266</v>
      </c>
      <c r="F1392" s="5" t="s">
        <v>2212</v>
      </c>
      <c r="G1392" s="5" t="s">
        <v>2213</v>
      </c>
      <c r="H1392" s="5" t="s">
        <v>269</v>
      </c>
      <c r="I1392" s="5" t="s">
        <v>1887</v>
      </c>
      <c r="J1392" s="5" t="s">
        <v>30</v>
      </c>
      <c r="K1392" s="5" t="s">
        <v>30</v>
      </c>
      <c r="L1392" s="3" t="s">
        <v>307</v>
      </c>
      <c r="M1392" s="3" t="s">
        <v>31</v>
      </c>
      <c r="N1392" s="5" t="s">
        <v>381</v>
      </c>
      <c r="O1392" s="5" t="s">
        <v>271</v>
      </c>
      <c r="P1392" s="5" t="s">
        <v>34</v>
      </c>
      <c r="Q1392" s="155">
        <v>19048</v>
      </c>
      <c r="R1392" s="166">
        <v>1</v>
      </c>
      <c r="S1392" s="169">
        <v>65150</v>
      </c>
      <c r="U1392" s="155">
        <v>12409.772000000001</v>
      </c>
      <c r="V1392" s="167">
        <v>1.155E-3</v>
      </c>
      <c r="W1392" s="167">
        <v>6.6798337056169204E-3</v>
      </c>
      <c r="X1392" s="167">
        <v>1.81889573574094E-3</v>
      </c>
    </row>
    <row r="1393" spans="1:24">
      <c r="A1393" s="5">
        <v>811</v>
      </c>
      <c r="B1393" s="5">
        <v>9730</v>
      </c>
      <c r="C1393" s="5" t="s">
        <v>2490</v>
      </c>
      <c r="D1393" s="5" t="s">
        <v>2491</v>
      </c>
      <c r="E1393" s="5" t="s">
        <v>266</v>
      </c>
      <c r="F1393" s="5" t="s">
        <v>2492</v>
      </c>
      <c r="G1393" s="5" t="s">
        <v>2493</v>
      </c>
      <c r="H1393" s="5" t="s">
        <v>269</v>
      </c>
      <c r="I1393" s="5" t="s">
        <v>1887</v>
      </c>
      <c r="J1393" s="5" t="s">
        <v>30</v>
      </c>
      <c r="K1393" s="5" t="s">
        <v>30</v>
      </c>
      <c r="L1393" s="3" t="s">
        <v>307</v>
      </c>
      <c r="M1393" s="3" t="s">
        <v>31</v>
      </c>
      <c r="N1393" s="5" t="s">
        <v>317</v>
      </c>
      <c r="O1393" s="5" t="s">
        <v>271</v>
      </c>
      <c r="P1393" s="5" t="s">
        <v>34</v>
      </c>
      <c r="Q1393" s="155">
        <v>829.7</v>
      </c>
      <c r="R1393" s="166">
        <v>1</v>
      </c>
      <c r="S1393" s="169">
        <v>295.10000000000002</v>
      </c>
      <c r="U1393" s="155">
        <v>2.448</v>
      </c>
      <c r="V1393" s="167">
        <v>1.0000000000000001E-5</v>
      </c>
      <c r="W1393" s="167">
        <v>1.3179294054233301E-6</v>
      </c>
      <c r="X1393" s="167">
        <v>3.5886764269540897E-7</v>
      </c>
    </row>
    <row r="1394" spans="1:24">
      <c r="A1394" s="5">
        <v>811</v>
      </c>
      <c r="B1394" s="5">
        <v>9730</v>
      </c>
      <c r="C1394" s="5" t="s">
        <v>2348</v>
      </c>
      <c r="D1394" s="5" t="s">
        <v>2349</v>
      </c>
      <c r="E1394" s="5" t="s">
        <v>266</v>
      </c>
      <c r="F1394" s="5" t="s">
        <v>2350</v>
      </c>
      <c r="G1394" s="5" t="s">
        <v>2351</v>
      </c>
      <c r="H1394" s="5" t="s">
        <v>269</v>
      </c>
      <c r="I1394" s="5" t="s">
        <v>1887</v>
      </c>
      <c r="J1394" s="5" t="s">
        <v>30</v>
      </c>
      <c r="K1394" s="5" t="s">
        <v>30</v>
      </c>
      <c r="L1394" s="3" t="s">
        <v>307</v>
      </c>
      <c r="M1394" s="3" t="s">
        <v>31</v>
      </c>
      <c r="N1394" s="5" t="s">
        <v>401</v>
      </c>
      <c r="O1394" s="5" t="s">
        <v>271</v>
      </c>
      <c r="P1394" s="5" t="s">
        <v>34</v>
      </c>
      <c r="Q1394" s="155">
        <v>78566</v>
      </c>
      <c r="R1394" s="166">
        <v>1</v>
      </c>
      <c r="S1394" s="169">
        <v>988</v>
      </c>
      <c r="U1394" s="155">
        <v>776.23199999999997</v>
      </c>
      <c r="V1394" s="167">
        <v>4.15E-4</v>
      </c>
      <c r="W1394" s="167">
        <v>4.1782405118846098E-4</v>
      </c>
      <c r="X1394" s="167">
        <v>1.13772051594285E-4</v>
      </c>
    </row>
    <row r="1395" spans="1:24">
      <c r="A1395" s="5">
        <v>811</v>
      </c>
      <c r="B1395" s="5">
        <v>9730</v>
      </c>
      <c r="C1395" s="5" t="s">
        <v>2214</v>
      </c>
      <c r="D1395" s="5" t="s">
        <v>2215</v>
      </c>
      <c r="E1395" s="5" t="s">
        <v>266</v>
      </c>
      <c r="F1395" s="5" t="s">
        <v>2216</v>
      </c>
      <c r="G1395" s="5" t="s">
        <v>2217</v>
      </c>
      <c r="H1395" s="5" t="s">
        <v>269</v>
      </c>
      <c r="I1395" s="5" t="s">
        <v>1887</v>
      </c>
      <c r="J1395" s="5" t="s">
        <v>30</v>
      </c>
      <c r="K1395" s="5" t="s">
        <v>30</v>
      </c>
      <c r="L1395" s="3" t="s">
        <v>307</v>
      </c>
      <c r="M1395" s="3" t="s">
        <v>31</v>
      </c>
      <c r="N1395" s="5" t="s">
        <v>1916</v>
      </c>
      <c r="O1395" s="5" t="s">
        <v>271</v>
      </c>
      <c r="P1395" s="5" t="s">
        <v>34</v>
      </c>
      <c r="Q1395" s="155">
        <v>3927</v>
      </c>
      <c r="R1395" s="166">
        <v>1</v>
      </c>
      <c r="S1395" s="169">
        <v>19960</v>
      </c>
      <c r="U1395" s="155">
        <v>783.82899999999995</v>
      </c>
      <c r="V1395" s="167">
        <v>1.41E-3</v>
      </c>
      <c r="W1395" s="167">
        <v>4.21913368723192E-4</v>
      </c>
      <c r="X1395" s="167">
        <v>1.1488555868949301E-4</v>
      </c>
    </row>
    <row r="1396" spans="1:24">
      <c r="A1396" s="5">
        <v>811</v>
      </c>
      <c r="B1396" s="5">
        <v>9730</v>
      </c>
      <c r="C1396" s="5" t="s">
        <v>2218</v>
      </c>
      <c r="D1396" s="5" t="s">
        <v>2219</v>
      </c>
      <c r="E1396" s="5" t="s">
        <v>266</v>
      </c>
      <c r="F1396" s="5" t="s">
        <v>2220</v>
      </c>
      <c r="G1396" s="5" t="s">
        <v>2221</v>
      </c>
      <c r="H1396" s="5" t="s">
        <v>269</v>
      </c>
      <c r="I1396" s="5" t="s">
        <v>1887</v>
      </c>
      <c r="J1396" s="5" t="s">
        <v>30</v>
      </c>
      <c r="K1396" s="5" t="s">
        <v>30</v>
      </c>
      <c r="L1396" s="3" t="s">
        <v>307</v>
      </c>
      <c r="M1396" s="3" t="s">
        <v>31</v>
      </c>
      <c r="N1396" s="5" t="s">
        <v>2222</v>
      </c>
      <c r="O1396" s="5" t="s">
        <v>271</v>
      </c>
      <c r="P1396" s="5" t="s">
        <v>34</v>
      </c>
      <c r="Q1396" s="155">
        <v>68189</v>
      </c>
      <c r="R1396" s="166">
        <v>1</v>
      </c>
      <c r="S1396" s="169">
        <v>2260</v>
      </c>
      <c r="U1396" s="155">
        <v>1541.0709999999999</v>
      </c>
      <c r="V1396" s="167">
        <v>1.1820000000000001E-3</v>
      </c>
      <c r="W1396" s="167">
        <v>8.2951569782927902E-4</v>
      </c>
      <c r="X1396" s="167">
        <v>2.25874270529089E-4</v>
      </c>
    </row>
    <row r="1397" spans="1:24">
      <c r="A1397" s="5">
        <v>811</v>
      </c>
      <c r="B1397" s="5">
        <v>9730</v>
      </c>
      <c r="C1397" s="5" t="s">
        <v>2223</v>
      </c>
      <c r="D1397" s="5" t="s">
        <v>2224</v>
      </c>
      <c r="E1397" s="5" t="s">
        <v>266</v>
      </c>
      <c r="F1397" s="5" t="s">
        <v>2225</v>
      </c>
      <c r="G1397" s="5" t="s">
        <v>2226</v>
      </c>
      <c r="H1397" s="5" t="s">
        <v>269</v>
      </c>
      <c r="I1397" s="5" t="s">
        <v>1887</v>
      </c>
      <c r="J1397" s="5" t="s">
        <v>30</v>
      </c>
      <c r="K1397" s="5" t="s">
        <v>330</v>
      </c>
      <c r="L1397" s="3" t="s">
        <v>307</v>
      </c>
      <c r="M1397" s="3" t="s">
        <v>31</v>
      </c>
      <c r="N1397" s="5" t="s">
        <v>1118</v>
      </c>
      <c r="O1397" s="5" t="s">
        <v>271</v>
      </c>
      <c r="P1397" s="5" t="s">
        <v>34</v>
      </c>
      <c r="Q1397" s="155">
        <v>26492</v>
      </c>
      <c r="R1397" s="166">
        <v>1</v>
      </c>
      <c r="S1397" s="169">
        <v>34250</v>
      </c>
      <c r="U1397" s="155">
        <v>9073.51</v>
      </c>
      <c r="V1397" s="167">
        <v>5.5400000000000002E-4</v>
      </c>
      <c r="W1397" s="167">
        <v>4.88401704126814E-3</v>
      </c>
      <c r="X1397" s="167">
        <v>1.3299010366349001E-3</v>
      </c>
    </row>
    <row r="1398" spans="1:24">
      <c r="A1398" s="5">
        <v>811</v>
      </c>
      <c r="B1398" s="5">
        <v>9730</v>
      </c>
      <c r="C1398" s="5" t="s">
        <v>1637</v>
      </c>
      <c r="D1398" s="5" t="s">
        <v>1638</v>
      </c>
      <c r="E1398" s="5" t="s">
        <v>643</v>
      </c>
      <c r="F1398" s="5" t="s">
        <v>2352</v>
      </c>
      <c r="G1398" s="5" t="s">
        <v>2353</v>
      </c>
      <c r="H1398" s="5" t="s">
        <v>269</v>
      </c>
      <c r="I1398" s="5" t="s">
        <v>1887</v>
      </c>
      <c r="J1398" s="5" t="s">
        <v>30</v>
      </c>
      <c r="K1398" s="5" t="s">
        <v>30</v>
      </c>
      <c r="L1398" s="3" t="s">
        <v>307</v>
      </c>
      <c r="M1398" s="3" t="s">
        <v>31</v>
      </c>
      <c r="N1398" s="5" t="s">
        <v>401</v>
      </c>
      <c r="O1398" s="5" t="s">
        <v>271</v>
      </c>
      <c r="P1398" s="5" t="s">
        <v>34</v>
      </c>
      <c r="Q1398" s="155">
        <v>88560.25</v>
      </c>
      <c r="R1398" s="166">
        <v>1</v>
      </c>
      <c r="S1398" s="169">
        <v>0</v>
      </c>
      <c r="U1398" s="155">
        <v>0</v>
      </c>
      <c r="V1398" s="167">
        <v>0</v>
      </c>
      <c r="W1398" s="167">
        <v>0</v>
      </c>
      <c r="X1398" s="167">
        <v>0</v>
      </c>
    </row>
    <row r="1399" spans="1:24">
      <c r="A1399" s="5">
        <v>811</v>
      </c>
      <c r="B1399" s="5">
        <v>9730</v>
      </c>
      <c r="C1399" s="5" t="s">
        <v>2354</v>
      </c>
      <c r="D1399" s="5" t="s">
        <v>2355</v>
      </c>
      <c r="E1399" s="5" t="s">
        <v>266</v>
      </c>
      <c r="F1399" s="5" t="s">
        <v>2356</v>
      </c>
      <c r="G1399" s="5" t="s">
        <v>2357</v>
      </c>
      <c r="H1399" s="5" t="s">
        <v>269</v>
      </c>
      <c r="I1399" s="5" t="s">
        <v>1887</v>
      </c>
      <c r="J1399" s="5" t="s">
        <v>30</v>
      </c>
      <c r="K1399" s="5" t="s">
        <v>30</v>
      </c>
      <c r="L1399" s="3" t="s">
        <v>307</v>
      </c>
      <c r="M1399" s="3" t="s">
        <v>31</v>
      </c>
      <c r="N1399" s="5" t="s">
        <v>317</v>
      </c>
      <c r="O1399" s="5" t="s">
        <v>271</v>
      </c>
      <c r="P1399" s="5" t="s">
        <v>34</v>
      </c>
      <c r="Q1399" s="155">
        <v>304396.27</v>
      </c>
      <c r="R1399" s="166">
        <v>1</v>
      </c>
      <c r="S1399" s="169">
        <v>466.3</v>
      </c>
      <c r="U1399" s="155">
        <v>1419.4</v>
      </c>
      <c r="V1399" s="167">
        <v>2.0539999999999998E-3</v>
      </c>
      <c r="W1399" s="167">
        <v>7.6402327718926195E-4</v>
      </c>
      <c r="X1399" s="167">
        <v>2.0804090971872799E-4</v>
      </c>
    </row>
    <row r="1400" spans="1:24">
      <c r="A1400" s="5">
        <v>811</v>
      </c>
      <c r="B1400" s="5">
        <v>9730</v>
      </c>
      <c r="C1400" s="5" t="s">
        <v>1137</v>
      </c>
      <c r="D1400" s="5" t="s">
        <v>1138</v>
      </c>
      <c r="E1400" s="5" t="s">
        <v>266</v>
      </c>
      <c r="F1400" s="5" t="s">
        <v>2227</v>
      </c>
      <c r="G1400" s="5" t="s">
        <v>2228</v>
      </c>
      <c r="H1400" s="5" t="s">
        <v>269</v>
      </c>
      <c r="I1400" s="5" t="s">
        <v>1887</v>
      </c>
      <c r="J1400" s="5" t="s">
        <v>30</v>
      </c>
      <c r="K1400" s="5" t="s">
        <v>30</v>
      </c>
      <c r="L1400" s="3" t="s">
        <v>307</v>
      </c>
      <c r="M1400" s="3" t="s">
        <v>31</v>
      </c>
      <c r="N1400" s="5" t="s">
        <v>355</v>
      </c>
      <c r="O1400" s="5" t="s">
        <v>271</v>
      </c>
      <c r="P1400" s="5" t="s">
        <v>34</v>
      </c>
      <c r="Q1400" s="155">
        <v>257594</v>
      </c>
      <c r="R1400" s="166">
        <v>1</v>
      </c>
      <c r="S1400" s="169">
        <v>3548</v>
      </c>
      <c r="U1400" s="155">
        <v>9139.4349999999995</v>
      </c>
      <c r="V1400" s="167">
        <v>2.725E-3</v>
      </c>
      <c r="W1400" s="167">
        <v>4.9195026923036901E-3</v>
      </c>
      <c r="X1400" s="167">
        <v>1.33956365732174E-3</v>
      </c>
    </row>
    <row r="1401" spans="1:24">
      <c r="A1401" s="5">
        <v>811</v>
      </c>
      <c r="B1401" s="5">
        <v>9730</v>
      </c>
      <c r="C1401" s="5" t="s">
        <v>2496</v>
      </c>
      <c r="D1401" s="5" t="s">
        <v>2497</v>
      </c>
      <c r="E1401" s="5" t="s">
        <v>266</v>
      </c>
      <c r="F1401" s="5" t="s">
        <v>2498</v>
      </c>
      <c r="G1401" s="5" t="s">
        <v>2499</v>
      </c>
      <c r="H1401" s="5" t="s">
        <v>269</v>
      </c>
      <c r="I1401" s="5" t="s">
        <v>1887</v>
      </c>
      <c r="J1401" s="5" t="s">
        <v>30</v>
      </c>
      <c r="K1401" s="5" t="s">
        <v>30</v>
      </c>
      <c r="L1401" s="3" t="s">
        <v>307</v>
      </c>
      <c r="M1401" s="3" t="s">
        <v>31</v>
      </c>
      <c r="N1401" s="5" t="s">
        <v>337</v>
      </c>
      <c r="O1401" s="5" t="s">
        <v>271</v>
      </c>
      <c r="P1401" s="5" t="s">
        <v>34</v>
      </c>
      <c r="Q1401" s="155">
        <v>29000</v>
      </c>
      <c r="R1401" s="166">
        <v>1</v>
      </c>
      <c r="S1401" s="169">
        <v>207.8</v>
      </c>
      <c r="U1401" s="155">
        <v>60.262</v>
      </c>
      <c r="V1401" s="167">
        <v>3.4000000000000002E-4</v>
      </c>
      <c r="W1401" s="167">
        <v>3.2437351690900301E-5</v>
      </c>
      <c r="X1401" s="167">
        <v>8.8325792631178305E-6</v>
      </c>
    </row>
    <row r="1402" spans="1:24">
      <c r="A1402" s="5">
        <v>811</v>
      </c>
      <c r="B1402" s="5">
        <v>9730</v>
      </c>
      <c r="C1402" s="5" t="s">
        <v>2358</v>
      </c>
      <c r="D1402" s="5" t="s">
        <v>2359</v>
      </c>
      <c r="E1402" s="5" t="s">
        <v>266</v>
      </c>
      <c r="F1402" s="5" t="s">
        <v>2360</v>
      </c>
      <c r="G1402" s="5" t="s">
        <v>2361</v>
      </c>
      <c r="H1402" s="5" t="s">
        <v>269</v>
      </c>
      <c r="I1402" s="5" t="s">
        <v>1887</v>
      </c>
      <c r="J1402" s="5" t="s">
        <v>30</v>
      </c>
      <c r="K1402" s="5" t="s">
        <v>30</v>
      </c>
      <c r="L1402" s="3" t="s">
        <v>307</v>
      </c>
      <c r="M1402" s="3" t="s">
        <v>31</v>
      </c>
      <c r="N1402" s="5" t="s">
        <v>317</v>
      </c>
      <c r="O1402" s="5" t="s">
        <v>271</v>
      </c>
      <c r="P1402" s="5" t="s">
        <v>34</v>
      </c>
      <c r="Q1402" s="155">
        <v>11070</v>
      </c>
      <c r="R1402" s="166">
        <v>1</v>
      </c>
      <c r="S1402" s="169">
        <v>3182</v>
      </c>
      <c r="U1402" s="155">
        <v>352.24700000000001</v>
      </c>
      <c r="V1402" s="167">
        <v>7.2499999999999995E-4</v>
      </c>
      <c r="W1402" s="167">
        <v>1.89604938369208E-4</v>
      </c>
      <c r="X1402" s="167">
        <v>5.1628772372758498E-5</v>
      </c>
    </row>
    <row r="1403" spans="1:24">
      <c r="A1403" s="5">
        <v>811</v>
      </c>
      <c r="B1403" s="5">
        <v>9730</v>
      </c>
      <c r="C1403" s="5" t="s">
        <v>1156</v>
      </c>
      <c r="D1403" s="5" t="s">
        <v>1157</v>
      </c>
      <c r="E1403" s="5" t="s">
        <v>266</v>
      </c>
      <c r="F1403" s="5" t="s">
        <v>2229</v>
      </c>
      <c r="G1403" s="5" t="s">
        <v>2230</v>
      </c>
      <c r="H1403" s="5" t="s">
        <v>269</v>
      </c>
      <c r="I1403" s="5" t="s">
        <v>1887</v>
      </c>
      <c r="J1403" s="5" t="s">
        <v>30</v>
      </c>
      <c r="K1403" s="5" t="s">
        <v>30</v>
      </c>
      <c r="L1403" s="3" t="s">
        <v>307</v>
      </c>
      <c r="M1403" s="3" t="s">
        <v>31</v>
      </c>
      <c r="N1403" s="5" t="s">
        <v>367</v>
      </c>
      <c r="O1403" s="5" t="s">
        <v>271</v>
      </c>
      <c r="P1403" s="5" t="s">
        <v>34</v>
      </c>
      <c r="Q1403" s="155">
        <v>596982</v>
      </c>
      <c r="R1403" s="166">
        <v>1</v>
      </c>
      <c r="S1403" s="169">
        <v>2721</v>
      </c>
      <c r="U1403" s="155">
        <v>16243.88</v>
      </c>
      <c r="V1403" s="167">
        <v>2.9689999999999999E-3</v>
      </c>
      <c r="W1403" s="167">
        <v>8.7436270870697701E-3</v>
      </c>
      <c r="X1403" s="167">
        <v>2.3808595729272498E-3</v>
      </c>
    </row>
    <row r="1404" spans="1:24">
      <c r="A1404" s="5">
        <v>811</v>
      </c>
      <c r="B1404" s="5">
        <v>9730</v>
      </c>
      <c r="C1404" s="5" t="s">
        <v>2362</v>
      </c>
      <c r="D1404" s="5" t="s">
        <v>2363</v>
      </c>
      <c r="E1404" s="5" t="s">
        <v>266</v>
      </c>
      <c r="F1404" s="5" t="s">
        <v>2364</v>
      </c>
      <c r="G1404" s="5" t="s">
        <v>2365</v>
      </c>
      <c r="H1404" s="5" t="s">
        <v>269</v>
      </c>
      <c r="I1404" s="5" t="s">
        <v>1887</v>
      </c>
      <c r="J1404" s="5" t="s">
        <v>30</v>
      </c>
      <c r="K1404" s="5" t="s">
        <v>30</v>
      </c>
      <c r="L1404" s="3" t="s">
        <v>307</v>
      </c>
      <c r="M1404" s="3" t="s">
        <v>31</v>
      </c>
      <c r="N1404" s="5" t="s">
        <v>367</v>
      </c>
      <c r="O1404" s="5" t="s">
        <v>271</v>
      </c>
      <c r="P1404" s="5" t="s">
        <v>34</v>
      </c>
      <c r="Q1404" s="155">
        <v>565674</v>
      </c>
      <c r="R1404" s="166">
        <v>1</v>
      </c>
      <c r="S1404" s="169">
        <v>597</v>
      </c>
      <c r="U1404" s="155">
        <v>3377.0740000000001</v>
      </c>
      <c r="V1404" s="167">
        <v>5.2430000000000003E-3</v>
      </c>
      <c r="W1404" s="167">
        <v>1.81778450579101E-3</v>
      </c>
      <c r="X1404" s="167">
        <v>4.9497646674931004E-4</v>
      </c>
    </row>
    <row r="1405" spans="1:24">
      <c r="A1405" s="5">
        <v>811</v>
      </c>
      <c r="B1405" s="5">
        <v>9730</v>
      </c>
      <c r="C1405" s="5" t="s">
        <v>2500</v>
      </c>
      <c r="D1405" s="5" t="s">
        <v>2501</v>
      </c>
      <c r="E1405" s="5" t="s">
        <v>266</v>
      </c>
      <c r="F1405" s="5" t="s">
        <v>2502</v>
      </c>
      <c r="G1405" s="5" t="s">
        <v>2503</v>
      </c>
      <c r="H1405" s="5" t="s">
        <v>269</v>
      </c>
      <c r="I1405" s="5" t="s">
        <v>1887</v>
      </c>
      <c r="J1405" s="5" t="s">
        <v>30</v>
      </c>
      <c r="K1405" s="5" t="s">
        <v>30</v>
      </c>
      <c r="L1405" s="3" t="s">
        <v>307</v>
      </c>
      <c r="M1405" s="3" t="s">
        <v>31</v>
      </c>
      <c r="N1405" s="5" t="s">
        <v>455</v>
      </c>
      <c r="O1405" s="5" t="s">
        <v>271</v>
      </c>
      <c r="P1405" s="5" t="s">
        <v>34</v>
      </c>
      <c r="Q1405" s="155">
        <v>9043</v>
      </c>
      <c r="R1405" s="166">
        <v>1</v>
      </c>
      <c r="S1405" s="169">
        <v>4249</v>
      </c>
      <c r="U1405" s="155">
        <v>384.23700000000002</v>
      </c>
      <c r="V1405" s="167">
        <v>1.8599999999999999E-4</v>
      </c>
      <c r="W1405" s="167">
        <v>2.0682408436943799E-4</v>
      </c>
      <c r="X1405" s="167">
        <v>5.6317486585296798E-5</v>
      </c>
    </row>
    <row r="1406" spans="1:24">
      <c r="A1406" s="5">
        <v>811</v>
      </c>
      <c r="B1406" s="5">
        <v>9730</v>
      </c>
      <c r="C1406" s="5" t="s">
        <v>2664</v>
      </c>
      <c r="D1406" s="5" t="s">
        <v>2665</v>
      </c>
      <c r="E1406" s="5" t="s">
        <v>266</v>
      </c>
      <c r="F1406" s="5" t="s">
        <v>2664</v>
      </c>
      <c r="G1406" s="5" t="s">
        <v>2666</v>
      </c>
      <c r="H1406" s="5" t="s">
        <v>269</v>
      </c>
      <c r="I1406" s="5" t="s">
        <v>1887</v>
      </c>
      <c r="J1406" s="5" t="s">
        <v>30</v>
      </c>
      <c r="K1406" s="5" t="s">
        <v>30</v>
      </c>
      <c r="L1406" s="3" t="s">
        <v>307</v>
      </c>
      <c r="M1406" s="3" t="s">
        <v>31</v>
      </c>
      <c r="N1406" s="5" t="s">
        <v>993</v>
      </c>
      <c r="O1406" s="5" t="s">
        <v>271</v>
      </c>
      <c r="P1406" s="5" t="s">
        <v>34</v>
      </c>
      <c r="Q1406" s="155">
        <v>562391</v>
      </c>
      <c r="R1406" s="166">
        <v>1</v>
      </c>
      <c r="S1406" s="169">
        <v>584.70000000000005</v>
      </c>
      <c r="U1406" s="155">
        <v>3288.3</v>
      </c>
      <c r="V1406" s="167">
        <v>1.4288E-2</v>
      </c>
      <c r="W1406" s="167">
        <v>1.77000015443561E-3</v>
      </c>
      <c r="X1406" s="167">
        <v>4.8196495227966E-4</v>
      </c>
    </row>
    <row r="1407" spans="1:24">
      <c r="A1407" s="5">
        <v>811</v>
      </c>
      <c r="B1407" s="5">
        <v>9730</v>
      </c>
      <c r="C1407" s="5" t="s">
        <v>2508</v>
      </c>
      <c r="D1407" s="5" t="s">
        <v>2509</v>
      </c>
      <c r="E1407" s="5" t="s">
        <v>266</v>
      </c>
      <c r="F1407" s="5" t="s">
        <v>2510</v>
      </c>
      <c r="G1407" s="5" t="s">
        <v>2511</v>
      </c>
      <c r="H1407" s="5" t="s">
        <v>269</v>
      </c>
      <c r="I1407" s="5" t="s">
        <v>1887</v>
      </c>
      <c r="J1407" s="5" t="s">
        <v>30</v>
      </c>
      <c r="K1407" s="5" t="s">
        <v>30</v>
      </c>
      <c r="L1407" s="3" t="s">
        <v>307</v>
      </c>
      <c r="M1407" s="3" t="s">
        <v>31</v>
      </c>
      <c r="N1407" s="5" t="s">
        <v>337</v>
      </c>
      <c r="O1407" s="5" t="s">
        <v>271</v>
      </c>
      <c r="P1407" s="5" t="s">
        <v>34</v>
      </c>
      <c r="Q1407" s="155">
        <v>6590</v>
      </c>
      <c r="R1407" s="166">
        <v>1</v>
      </c>
      <c r="S1407" s="169">
        <v>1305</v>
      </c>
      <c r="U1407" s="155">
        <v>85.998999999999995</v>
      </c>
      <c r="V1407" s="167">
        <v>3.8299999999999999E-4</v>
      </c>
      <c r="W1407" s="167">
        <v>4.6291129181600002E-5</v>
      </c>
      <c r="X1407" s="167">
        <v>1.26049152092281E-5</v>
      </c>
    </row>
    <row r="1408" spans="1:24">
      <c r="A1408" s="5">
        <v>811</v>
      </c>
      <c r="B1408" s="5">
        <v>9730</v>
      </c>
      <c r="C1408" s="5" t="s">
        <v>2231</v>
      </c>
      <c r="D1408" s="5" t="s">
        <v>2232</v>
      </c>
      <c r="E1408" s="5" t="s">
        <v>266</v>
      </c>
      <c r="F1408" s="5" t="s">
        <v>2233</v>
      </c>
      <c r="G1408" s="5" t="s">
        <v>2234</v>
      </c>
      <c r="H1408" s="5" t="s">
        <v>269</v>
      </c>
      <c r="I1408" s="5" t="s">
        <v>1887</v>
      </c>
      <c r="J1408" s="5" t="s">
        <v>30</v>
      </c>
      <c r="K1408" s="5" t="s">
        <v>30</v>
      </c>
      <c r="L1408" s="3" t="s">
        <v>307</v>
      </c>
      <c r="M1408" s="3" t="s">
        <v>31</v>
      </c>
      <c r="N1408" s="5" t="s">
        <v>455</v>
      </c>
      <c r="O1408" s="5" t="s">
        <v>271</v>
      </c>
      <c r="P1408" s="5" t="s">
        <v>34</v>
      </c>
      <c r="Q1408" s="155">
        <v>3783</v>
      </c>
      <c r="R1408" s="166">
        <v>1</v>
      </c>
      <c r="S1408" s="169">
        <v>35170</v>
      </c>
      <c r="U1408" s="155">
        <v>1330.481</v>
      </c>
      <c r="V1408" s="167">
        <v>2.7500000000000002E-4</v>
      </c>
      <c r="W1408" s="167">
        <v>7.1616082039752799E-4</v>
      </c>
      <c r="X1408" s="167">
        <v>1.9500812740749101E-4</v>
      </c>
    </row>
    <row r="1409" spans="1:24">
      <c r="A1409" s="5">
        <v>811</v>
      </c>
      <c r="B1409" s="5">
        <v>9730</v>
      </c>
      <c r="C1409" s="5" t="s">
        <v>1169</v>
      </c>
      <c r="D1409" s="5" t="s">
        <v>1170</v>
      </c>
      <c r="E1409" s="5" t="s">
        <v>266</v>
      </c>
      <c r="F1409" s="5" t="s">
        <v>2235</v>
      </c>
      <c r="G1409" s="5" t="s">
        <v>2236</v>
      </c>
      <c r="H1409" s="5" t="s">
        <v>269</v>
      </c>
      <c r="I1409" s="5" t="s">
        <v>1887</v>
      </c>
      <c r="J1409" s="5" t="s">
        <v>30</v>
      </c>
      <c r="K1409" s="5" t="s">
        <v>30</v>
      </c>
      <c r="L1409" s="3" t="s">
        <v>307</v>
      </c>
      <c r="M1409" s="3" t="s">
        <v>31</v>
      </c>
      <c r="N1409" s="5" t="s">
        <v>367</v>
      </c>
      <c r="O1409" s="5" t="s">
        <v>271</v>
      </c>
      <c r="P1409" s="5" t="s">
        <v>34</v>
      </c>
      <c r="Q1409" s="155">
        <v>504539</v>
      </c>
      <c r="R1409" s="166">
        <v>1</v>
      </c>
      <c r="S1409" s="169">
        <v>542.9</v>
      </c>
      <c r="U1409" s="155">
        <v>2739.1419999999998</v>
      </c>
      <c r="V1409" s="167">
        <v>2.8760000000000001E-3</v>
      </c>
      <c r="W1409" s="167">
        <v>1.47440376818466E-3</v>
      </c>
      <c r="X1409" s="167">
        <v>4.0147507331752798E-4</v>
      </c>
    </row>
    <row r="1410" spans="1:24">
      <c r="A1410" s="5">
        <v>811</v>
      </c>
      <c r="B1410" s="5">
        <v>9730</v>
      </c>
      <c r="C1410" s="5" t="s">
        <v>2237</v>
      </c>
      <c r="D1410" s="5" t="s">
        <v>2238</v>
      </c>
      <c r="E1410" s="5" t="s">
        <v>984</v>
      </c>
      <c r="F1410" s="5" t="s">
        <v>2239</v>
      </c>
      <c r="G1410" s="5" t="s">
        <v>2240</v>
      </c>
      <c r="H1410" s="5" t="s">
        <v>269</v>
      </c>
      <c r="I1410" s="5" t="s">
        <v>1887</v>
      </c>
      <c r="J1410" s="5" t="s">
        <v>30</v>
      </c>
      <c r="K1410" s="5" t="s">
        <v>30</v>
      </c>
      <c r="L1410" s="3" t="s">
        <v>307</v>
      </c>
      <c r="M1410" s="3" t="s">
        <v>31</v>
      </c>
      <c r="N1410" s="5" t="s">
        <v>685</v>
      </c>
      <c r="O1410" s="5" t="s">
        <v>271</v>
      </c>
      <c r="P1410" s="5" t="s">
        <v>34</v>
      </c>
      <c r="Q1410" s="155">
        <v>3516323.73</v>
      </c>
      <c r="R1410" s="166">
        <v>1</v>
      </c>
      <c r="S1410" s="169">
        <v>477.4</v>
      </c>
      <c r="U1410" s="155">
        <v>16786.929</v>
      </c>
      <c r="V1410" s="167">
        <v>3.1289999999999998E-3</v>
      </c>
      <c r="W1410" s="167">
        <v>9.0359353420200392E-3</v>
      </c>
      <c r="X1410" s="167">
        <v>2.4604541050491902E-3</v>
      </c>
    </row>
    <row r="1411" spans="1:24">
      <c r="A1411" s="5">
        <v>811</v>
      </c>
      <c r="B1411" s="5">
        <v>9730</v>
      </c>
      <c r="C1411" s="5" t="s">
        <v>2366</v>
      </c>
      <c r="D1411" s="5" t="s">
        <v>2367</v>
      </c>
      <c r="E1411" s="5" t="s">
        <v>266</v>
      </c>
      <c r="F1411" s="5" t="s">
        <v>2368</v>
      </c>
      <c r="G1411" s="5" t="s">
        <v>2369</v>
      </c>
      <c r="H1411" s="5" t="s">
        <v>269</v>
      </c>
      <c r="I1411" s="5" t="s">
        <v>1887</v>
      </c>
      <c r="J1411" s="5" t="s">
        <v>30</v>
      </c>
      <c r="K1411" s="5" t="s">
        <v>30</v>
      </c>
      <c r="L1411" s="3" t="s">
        <v>307</v>
      </c>
      <c r="M1411" s="3" t="s">
        <v>31</v>
      </c>
      <c r="N1411" s="5" t="s">
        <v>2044</v>
      </c>
      <c r="O1411" s="5" t="s">
        <v>271</v>
      </c>
      <c r="P1411" s="5" t="s">
        <v>34</v>
      </c>
      <c r="Q1411" s="155">
        <v>15365</v>
      </c>
      <c r="R1411" s="166">
        <v>1</v>
      </c>
      <c r="S1411" s="169">
        <v>1094</v>
      </c>
      <c r="U1411" s="155">
        <v>168.09299999999999</v>
      </c>
      <c r="V1411" s="167">
        <v>1.333E-3</v>
      </c>
      <c r="W1411" s="167">
        <v>9.0479821471468999E-5</v>
      </c>
      <c r="X1411" s="167">
        <v>2.4637344086376001E-5</v>
      </c>
    </row>
    <row r="1412" spans="1:24">
      <c r="A1412" s="5">
        <v>811</v>
      </c>
      <c r="B1412" s="5">
        <v>9730</v>
      </c>
      <c r="C1412" s="5" t="s">
        <v>2512</v>
      </c>
      <c r="D1412" s="5" t="s">
        <v>2513</v>
      </c>
      <c r="E1412" s="5" t="s">
        <v>266</v>
      </c>
      <c r="F1412" s="5" t="s">
        <v>2514</v>
      </c>
      <c r="G1412" s="5" t="s">
        <v>2515</v>
      </c>
      <c r="H1412" s="5" t="s">
        <v>269</v>
      </c>
      <c r="I1412" s="5" t="s">
        <v>1887</v>
      </c>
      <c r="J1412" s="5" t="s">
        <v>30</v>
      </c>
      <c r="K1412" s="5" t="s">
        <v>30</v>
      </c>
      <c r="L1412" s="3" t="s">
        <v>307</v>
      </c>
      <c r="M1412" s="3" t="s">
        <v>31</v>
      </c>
      <c r="N1412" s="5" t="s">
        <v>393</v>
      </c>
      <c r="O1412" s="5" t="s">
        <v>271</v>
      </c>
      <c r="P1412" s="5" t="s">
        <v>34</v>
      </c>
      <c r="Q1412" s="155">
        <v>14264</v>
      </c>
      <c r="R1412" s="166">
        <v>1</v>
      </c>
      <c r="S1412" s="169">
        <v>1856</v>
      </c>
      <c r="U1412" s="155">
        <v>264.74</v>
      </c>
      <c r="V1412" s="167">
        <v>1.372E-3</v>
      </c>
      <c r="W1412" s="167">
        <v>1.4250206260450499E-4</v>
      </c>
      <c r="X1412" s="167">
        <v>3.8802821361805602E-5</v>
      </c>
    </row>
    <row r="1413" spans="1:24">
      <c r="A1413" s="5">
        <v>811</v>
      </c>
      <c r="B1413" s="5">
        <v>9730</v>
      </c>
      <c r="C1413" s="5" t="s">
        <v>1174</v>
      </c>
      <c r="D1413" s="5" t="s">
        <v>1175</v>
      </c>
      <c r="E1413" s="5" t="s">
        <v>266</v>
      </c>
      <c r="F1413" s="5" t="s">
        <v>2241</v>
      </c>
      <c r="G1413" s="5" t="s">
        <v>2242</v>
      </c>
      <c r="H1413" s="5" t="s">
        <v>269</v>
      </c>
      <c r="I1413" s="5" t="s">
        <v>1887</v>
      </c>
      <c r="J1413" s="5" t="s">
        <v>30</v>
      </c>
      <c r="K1413" s="5" t="s">
        <v>30</v>
      </c>
      <c r="L1413" s="3" t="s">
        <v>307</v>
      </c>
      <c r="M1413" s="3" t="s">
        <v>31</v>
      </c>
      <c r="N1413" s="5" t="s">
        <v>455</v>
      </c>
      <c r="O1413" s="5" t="s">
        <v>271</v>
      </c>
      <c r="P1413" s="5" t="s">
        <v>34</v>
      </c>
      <c r="Q1413" s="155">
        <v>742288.87</v>
      </c>
      <c r="R1413" s="166">
        <v>1</v>
      </c>
      <c r="S1413" s="169">
        <v>3976</v>
      </c>
      <c r="U1413" s="155">
        <v>29513.404999999999</v>
      </c>
      <c r="V1413" s="167">
        <v>2.6930000000000001E-3</v>
      </c>
      <c r="W1413" s="167">
        <v>1.5886241957874799E-2</v>
      </c>
      <c r="X1413" s="167">
        <v>4.3257690277274099E-3</v>
      </c>
    </row>
    <row r="1414" spans="1:24">
      <c r="A1414" s="5">
        <v>811</v>
      </c>
      <c r="B1414" s="5">
        <v>9730</v>
      </c>
      <c r="C1414" s="5" t="s">
        <v>1187</v>
      </c>
      <c r="D1414" s="5" t="s">
        <v>1188</v>
      </c>
      <c r="E1414" s="5" t="s">
        <v>266</v>
      </c>
      <c r="F1414" s="5" t="s">
        <v>2243</v>
      </c>
      <c r="G1414" s="5" t="s">
        <v>2244</v>
      </c>
      <c r="H1414" s="5" t="s">
        <v>269</v>
      </c>
      <c r="I1414" s="5" t="s">
        <v>1887</v>
      </c>
      <c r="J1414" s="5" t="s">
        <v>30</v>
      </c>
      <c r="K1414" s="5" t="s">
        <v>30</v>
      </c>
      <c r="L1414" s="3" t="s">
        <v>307</v>
      </c>
      <c r="M1414" s="3" t="s">
        <v>31</v>
      </c>
      <c r="N1414" s="5" t="s">
        <v>763</v>
      </c>
      <c r="O1414" s="5" t="s">
        <v>271</v>
      </c>
      <c r="P1414" s="5" t="s">
        <v>34</v>
      </c>
      <c r="Q1414" s="155">
        <v>127394</v>
      </c>
      <c r="R1414" s="166">
        <v>1</v>
      </c>
      <c r="S1414" s="169">
        <v>11100</v>
      </c>
      <c r="U1414" s="155">
        <v>14140.734</v>
      </c>
      <c r="V1414" s="167">
        <v>1.083E-3</v>
      </c>
      <c r="W1414" s="167">
        <v>7.6115622104389298E-3</v>
      </c>
      <c r="X1414" s="167">
        <v>2.0726022019459198E-3</v>
      </c>
    </row>
    <row r="1415" spans="1:24">
      <c r="A1415" s="5">
        <v>811</v>
      </c>
      <c r="B1415" s="5">
        <v>9730</v>
      </c>
      <c r="C1415" s="5" t="s">
        <v>1193</v>
      </c>
      <c r="D1415" s="5" t="s">
        <v>1194</v>
      </c>
      <c r="E1415" s="5" t="s">
        <v>266</v>
      </c>
      <c r="F1415" s="5" t="s">
        <v>2370</v>
      </c>
      <c r="G1415" s="5" t="s">
        <v>2371</v>
      </c>
      <c r="H1415" s="5" t="s">
        <v>269</v>
      </c>
      <c r="I1415" s="5" t="s">
        <v>1887</v>
      </c>
      <c r="J1415" s="5" t="s">
        <v>30</v>
      </c>
      <c r="K1415" s="5" t="s">
        <v>30</v>
      </c>
      <c r="L1415" s="3" t="s">
        <v>307</v>
      </c>
      <c r="M1415" s="3" t="s">
        <v>31</v>
      </c>
      <c r="N1415" s="5" t="s">
        <v>317</v>
      </c>
      <c r="O1415" s="5" t="s">
        <v>271</v>
      </c>
      <c r="P1415" s="5" t="s">
        <v>34</v>
      </c>
      <c r="Q1415" s="155">
        <v>387183</v>
      </c>
      <c r="R1415" s="166">
        <v>1</v>
      </c>
      <c r="S1415" s="169">
        <v>1840</v>
      </c>
      <c r="U1415" s="155">
        <v>7124.1670000000004</v>
      </c>
      <c r="V1415" s="167">
        <v>6.5799999999999995E-4</v>
      </c>
      <c r="W1415" s="167">
        <v>3.8347402504260802E-3</v>
      </c>
      <c r="X1415" s="167">
        <v>1.04418657657735E-3</v>
      </c>
    </row>
    <row r="1416" spans="1:24">
      <c r="A1416" s="5">
        <v>811</v>
      </c>
      <c r="B1416" s="5">
        <v>9730</v>
      </c>
      <c r="C1416" s="5" t="s">
        <v>2245</v>
      </c>
      <c r="D1416" s="5" t="s">
        <v>2246</v>
      </c>
      <c r="E1416" s="5" t="s">
        <v>266</v>
      </c>
      <c r="F1416" s="5" t="s">
        <v>2247</v>
      </c>
      <c r="G1416" s="5" t="s">
        <v>2248</v>
      </c>
      <c r="H1416" s="5" t="s">
        <v>269</v>
      </c>
      <c r="I1416" s="5" t="s">
        <v>1887</v>
      </c>
      <c r="J1416" s="5" t="s">
        <v>30</v>
      </c>
      <c r="K1416" s="5" t="s">
        <v>30</v>
      </c>
      <c r="L1416" s="3" t="s">
        <v>307</v>
      </c>
      <c r="M1416" s="3" t="s">
        <v>31</v>
      </c>
      <c r="N1416" s="5" t="s">
        <v>282</v>
      </c>
      <c r="O1416" s="5" t="s">
        <v>271</v>
      </c>
      <c r="P1416" s="5" t="s">
        <v>34</v>
      </c>
      <c r="Q1416" s="155">
        <v>55098</v>
      </c>
      <c r="R1416" s="166">
        <v>1</v>
      </c>
      <c r="S1416" s="169">
        <v>2007</v>
      </c>
      <c r="U1416" s="155">
        <v>1105.817</v>
      </c>
      <c r="V1416" s="167">
        <v>1.377E-3</v>
      </c>
      <c r="W1416" s="167">
        <v>5.9523033410021297E-4</v>
      </c>
      <c r="X1416" s="167">
        <v>1.6207917205605601E-4</v>
      </c>
    </row>
    <row r="1417" spans="1:24">
      <c r="A1417" s="5">
        <v>811</v>
      </c>
      <c r="B1417" s="5">
        <v>9730</v>
      </c>
      <c r="C1417" s="5" t="s">
        <v>2516</v>
      </c>
      <c r="D1417" s="5" t="s">
        <v>2517</v>
      </c>
      <c r="E1417" s="5" t="s">
        <v>266</v>
      </c>
      <c r="F1417" s="5" t="s">
        <v>2518</v>
      </c>
      <c r="G1417" s="5" t="s">
        <v>2519</v>
      </c>
      <c r="H1417" s="5" t="s">
        <v>269</v>
      </c>
      <c r="I1417" s="5" t="s">
        <v>1887</v>
      </c>
      <c r="J1417" s="5" t="s">
        <v>30</v>
      </c>
      <c r="K1417" s="5" t="s">
        <v>30</v>
      </c>
      <c r="L1417" s="3" t="s">
        <v>307</v>
      </c>
      <c r="M1417" s="3" t="s">
        <v>31</v>
      </c>
      <c r="N1417" s="5" t="s">
        <v>355</v>
      </c>
      <c r="O1417" s="5" t="s">
        <v>271</v>
      </c>
      <c r="P1417" s="5" t="s">
        <v>34</v>
      </c>
      <c r="Q1417" s="155">
        <v>8079</v>
      </c>
      <c r="R1417" s="166">
        <v>1</v>
      </c>
      <c r="S1417" s="169">
        <v>1630</v>
      </c>
      <c r="U1417" s="155">
        <v>131.68799999999999</v>
      </c>
      <c r="V1417" s="167">
        <v>6.3599999999999996E-4</v>
      </c>
      <c r="W1417" s="167">
        <v>7.0883811328295893E-5</v>
      </c>
      <c r="X1417" s="167">
        <v>1.9301417945433E-5</v>
      </c>
    </row>
    <row r="1418" spans="1:24">
      <c r="A1418" s="5">
        <v>811</v>
      </c>
      <c r="B1418" s="5">
        <v>9730</v>
      </c>
      <c r="C1418" s="5" t="s">
        <v>2372</v>
      </c>
      <c r="D1418" s="5" t="s">
        <v>2373</v>
      </c>
      <c r="E1418" s="5" t="s">
        <v>266</v>
      </c>
      <c r="F1418" s="5" t="s">
        <v>2374</v>
      </c>
      <c r="G1418" s="5" t="s">
        <v>2375</v>
      </c>
      <c r="H1418" s="5" t="s">
        <v>269</v>
      </c>
      <c r="I1418" s="5" t="s">
        <v>1887</v>
      </c>
      <c r="J1418" s="5" t="s">
        <v>30</v>
      </c>
      <c r="K1418" s="5" t="s">
        <v>30</v>
      </c>
      <c r="L1418" s="3" t="s">
        <v>307</v>
      </c>
      <c r="M1418" s="3" t="s">
        <v>31</v>
      </c>
      <c r="N1418" s="5" t="s">
        <v>1916</v>
      </c>
      <c r="O1418" s="5" t="s">
        <v>271</v>
      </c>
      <c r="P1418" s="5" t="s">
        <v>34</v>
      </c>
      <c r="Q1418" s="155">
        <v>159990</v>
      </c>
      <c r="R1418" s="166">
        <v>1</v>
      </c>
      <c r="S1418" s="169">
        <v>3129</v>
      </c>
      <c r="U1418" s="155">
        <v>5006.0870000000004</v>
      </c>
      <c r="V1418" s="167">
        <v>4.4700000000000002E-4</v>
      </c>
      <c r="W1418" s="167">
        <v>2.6946368832428198E-3</v>
      </c>
      <c r="X1418" s="167">
        <v>7.3374035227542495E-4</v>
      </c>
    </row>
    <row r="1419" spans="1:24">
      <c r="A1419" s="5">
        <v>811</v>
      </c>
      <c r="B1419" s="5">
        <v>9730</v>
      </c>
      <c r="C1419" s="5" t="s">
        <v>1211</v>
      </c>
      <c r="D1419" s="5" t="s">
        <v>1212</v>
      </c>
      <c r="E1419" s="5" t="s">
        <v>266</v>
      </c>
      <c r="F1419" s="5" t="s">
        <v>2249</v>
      </c>
      <c r="G1419" s="5" t="s">
        <v>2250</v>
      </c>
      <c r="H1419" s="5" t="s">
        <v>269</v>
      </c>
      <c r="I1419" s="5" t="s">
        <v>1887</v>
      </c>
      <c r="J1419" s="5" t="s">
        <v>30</v>
      </c>
      <c r="K1419" s="5" t="s">
        <v>30</v>
      </c>
      <c r="L1419" s="3" t="s">
        <v>307</v>
      </c>
      <c r="M1419" s="3" t="s">
        <v>31</v>
      </c>
      <c r="N1419" s="5" t="s">
        <v>355</v>
      </c>
      <c r="O1419" s="5" t="s">
        <v>271</v>
      </c>
      <c r="P1419" s="5" t="s">
        <v>34</v>
      </c>
      <c r="Q1419" s="155">
        <v>7600</v>
      </c>
      <c r="R1419" s="166">
        <v>1</v>
      </c>
      <c r="S1419" s="169">
        <v>13150</v>
      </c>
      <c r="U1419" s="155">
        <v>999.4</v>
      </c>
      <c r="V1419" s="167">
        <v>8.8500000000000004E-4</v>
      </c>
      <c r="W1419" s="167">
        <v>5.3794911021681497E-4</v>
      </c>
      <c r="X1419" s="167">
        <v>1.46481691871494E-4</v>
      </c>
    </row>
    <row r="1420" spans="1:24">
      <c r="A1420" s="5">
        <v>811</v>
      </c>
      <c r="B1420" s="5">
        <v>9730</v>
      </c>
      <c r="C1420" s="5" t="s">
        <v>1215</v>
      </c>
      <c r="D1420" s="5" t="s">
        <v>1216</v>
      </c>
      <c r="E1420" s="5" t="s">
        <v>266</v>
      </c>
      <c r="F1420" s="5" t="s">
        <v>2376</v>
      </c>
      <c r="G1420" s="5" t="s">
        <v>2377</v>
      </c>
      <c r="H1420" s="5" t="s">
        <v>269</v>
      </c>
      <c r="I1420" s="5" t="s">
        <v>1887</v>
      </c>
      <c r="J1420" s="5" t="s">
        <v>30</v>
      </c>
      <c r="K1420" s="5" t="s">
        <v>30</v>
      </c>
      <c r="L1420" s="3" t="s">
        <v>307</v>
      </c>
      <c r="M1420" s="3" t="s">
        <v>31</v>
      </c>
      <c r="N1420" s="5" t="s">
        <v>685</v>
      </c>
      <c r="O1420" s="5" t="s">
        <v>271</v>
      </c>
      <c r="P1420" s="5" t="s">
        <v>34</v>
      </c>
      <c r="Q1420" s="155">
        <v>52308</v>
      </c>
      <c r="R1420" s="166">
        <v>1</v>
      </c>
      <c r="S1420" s="169">
        <v>3787</v>
      </c>
      <c r="U1420" s="155">
        <v>1980.904</v>
      </c>
      <c r="V1420" s="167">
        <v>5.8600000000000004E-4</v>
      </c>
      <c r="W1420" s="167">
        <v>1.06626528187609E-3</v>
      </c>
      <c r="X1420" s="167">
        <v>2.9034036771637199E-4</v>
      </c>
    </row>
    <row r="1421" spans="1:24">
      <c r="A1421" s="5">
        <v>811</v>
      </c>
      <c r="B1421" s="5">
        <v>9730</v>
      </c>
      <c r="C1421" s="5" t="s">
        <v>2251</v>
      </c>
      <c r="D1421" s="5" t="s">
        <v>2252</v>
      </c>
      <c r="E1421" s="5" t="s">
        <v>303</v>
      </c>
      <c r="F1421" s="5" t="s">
        <v>2253</v>
      </c>
      <c r="G1421" s="5" t="s">
        <v>2254</v>
      </c>
      <c r="H1421" s="5" t="s">
        <v>269</v>
      </c>
      <c r="I1421" s="5" t="s">
        <v>1887</v>
      </c>
      <c r="J1421" s="5" t="s">
        <v>127</v>
      </c>
      <c r="K1421" s="5" t="s">
        <v>128</v>
      </c>
      <c r="L1421" s="3" t="s">
        <v>307</v>
      </c>
      <c r="M1421" s="3" t="s">
        <v>2255</v>
      </c>
      <c r="N1421" s="5" t="s">
        <v>2256</v>
      </c>
      <c r="O1421" s="5" t="s">
        <v>271</v>
      </c>
      <c r="P1421" s="5" t="s">
        <v>132</v>
      </c>
      <c r="Q1421" s="155">
        <v>116601</v>
      </c>
      <c r="R1421" s="166">
        <v>3.19</v>
      </c>
      <c r="S1421" s="169">
        <v>4894</v>
      </c>
      <c r="T1421" s="153">
        <v>62.965000000000003</v>
      </c>
      <c r="U1421" s="155">
        <v>18404.441999999999</v>
      </c>
      <c r="V1421" s="167">
        <v>6.78E-4</v>
      </c>
      <c r="W1421" s="167">
        <v>9.9065970276913506E-3</v>
      </c>
      <c r="X1421" s="167">
        <v>2.69753228650285E-3</v>
      </c>
    </row>
    <row r="1422" spans="1:24">
      <c r="A1422" s="5">
        <v>811</v>
      </c>
      <c r="B1422" s="5">
        <v>9730</v>
      </c>
      <c r="C1422" s="5" t="s">
        <v>2378</v>
      </c>
      <c r="D1422" s="5" t="s">
        <v>2379</v>
      </c>
      <c r="E1422" s="5" t="s">
        <v>303</v>
      </c>
      <c r="F1422" s="5" t="s">
        <v>2380</v>
      </c>
      <c r="G1422" s="5" t="s">
        <v>2381</v>
      </c>
      <c r="H1422" s="5" t="s">
        <v>269</v>
      </c>
      <c r="I1422" s="5" t="s">
        <v>1887</v>
      </c>
      <c r="J1422" s="5" t="s">
        <v>127</v>
      </c>
      <c r="K1422" s="5" t="s">
        <v>2382</v>
      </c>
      <c r="L1422" s="3" t="s">
        <v>307</v>
      </c>
      <c r="M1422" s="3" t="s">
        <v>2255</v>
      </c>
      <c r="N1422" s="5" t="s">
        <v>2383</v>
      </c>
      <c r="O1422" s="5" t="s">
        <v>271</v>
      </c>
      <c r="P1422" s="5" t="s">
        <v>132</v>
      </c>
      <c r="Q1422" s="155">
        <v>5143</v>
      </c>
      <c r="R1422" s="166">
        <v>3.19</v>
      </c>
      <c r="S1422" s="169">
        <v>14658</v>
      </c>
      <c r="U1422" s="155">
        <v>2404.8159999999998</v>
      </c>
      <c r="V1422" s="167">
        <v>1.9999999999999999E-6</v>
      </c>
      <c r="W1422" s="167">
        <v>1.29444550916718E-3</v>
      </c>
      <c r="X1422" s="167">
        <v>3.5247305854236601E-4</v>
      </c>
    </row>
    <row r="1423" spans="1:24">
      <c r="A1423" s="5">
        <v>811</v>
      </c>
      <c r="B1423" s="5">
        <v>9730</v>
      </c>
      <c r="C1423" s="5" t="s">
        <v>1266</v>
      </c>
      <c r="D1423" s="5" t="s">
        <v>1267</v>
      </c>
      <c r="E1423" s="5" t="s">
        <v>303</v>
      </c>
      <c r="F1423" s="5" t="s">
        <v>2257</v>
      </c>
      <c r="G1423" s="5" t="s">
        <v>2258</v>
      </c>
      <c r="H1423" s="5" t="s">
        <v>269</v>
      </c>
      <c r="I1423" s="5" t="s">
        <v>1887</v>
      </c>
      <c r="J1423" s="5" t="s">
        <v>127</v>
      </c>
      <c r="K1423" s="5" t="s">
        <v>128</v>
      </c>
      <c r="L1423" s="3" t="s">
        <v>307</v>
      </c>
      <c r="M1423" s="3" t="s">
        <v>2259</v>
      </c>
      <c r="N1423" s="5" t="s">
        <v>1270</v>
      </c>
      <c r="O1423" s="5" t="s">
        <v>271</v>
      </c>
      <c r="P1423" s="5" t="s">
        <v>132</v>
      </c>
      <c r="Q1423" s="155">
        <v>4900</v>
      </c>
      <c r="R1423" s="166">
        <v>3.19</v>
      </c>
      <c r="S1423" s="169">
        <v>31380</v>
      </c>
      <c r="U1423" s="155">
        <v>4905.0079999999998</v>
      </c>
      <c r="V1423" s="167">
        <v>9.9999999999999995E-7</v>
      </c>
      <c r="W1423" s="167">
        <v>2.6402287188478498E-3</v>
      </c>
      <c r="X1423" s="167">
        <v>7.1892519630465605E-4</v>
      </c>
    </row>
    <row r="1424" spans="1:24">
      <c r="A1424" s="5">
        <v>811</v>
      </c>
      <c r="B1424" s="5">
        <v>9730</v>
      </c>
      <c r="C1424" s="5" t="s">
        <v>301</v>
      </c>
      <c r="D1424" s="5" t="s">
        <v>302</v>
      </c>
      <c r="E1424" s="5" t="s">
        <v>303</v>
      </c>
      <c r="F1424" s="5" t="s">
        <v>2260</v>
      </c>
      <c r="G1424" s="5" t="s">
        <v>2261</v>
      </c>
      <c r="H1424" s="5" t="s">
        <v>269</v>
      </c>
      <c r="I1424" s="5" t="s">
        <v>1887</v>
      </c>
      <c r="J1424" s="5" t="s">
        <v>127</v>
      </c>
      <c r="K1424" s="5" t="s">
        <v>128</v>
      </c>
      <c r="L1424" s="3" t="s">
        <v>307</v>
      </c>
      <c r="M1424" s="3" t="s">
        <v>2259</v>
      </c>
      <c r="N1424" s="5" t="s">
        <v>308</v>
      </c>
      <c r="O1424" s="5" t="s">
        <v>271</v>
      </c>
      <c r="P1424" s="5" t="s">
        <v>132</v>
      </c>
      <c r="Q1424" s="155">
        <v>6652</v>
      </c>
      <c r="R1424" s="166">
        <v>3.19</v>
      </c>
      <c r="S1424" s="169">
        <v>27186</v>
      </c>
      <c r="U1424" s="155">
        <v>5768.8370000000004</v>
      </c>
      <c r="V1424" s="167">
        <v>0</v>
      </c>
      <c r="W1424" s="167">
        <v>3.1052036256511702E-3</v>
      </c>
      <c r="X1424" s="167">
        <v>8.4553626365801505E-4</v>
      </c>
    </row>
    <row r="1425" spans="1:24">
      <c r="A1425" s="5">
        <v>811</v>
      </c>
      <c r="B1425" s="5">
        <v>9730</v>
      </c>
      <c r="C1425" s="5" t="s">
        <v>2526</v>
      </c>
      <c r="D1425" s="5" t="s">
        <v>2527</v>
      </c>
      <c r="E1425" s="5" t="s">
        <v>303</v>
      </c>
      <c r="F1425" s="5" t="s">
        <v>2528</v>
      </c>
      <c r="G1425" s="5" t="s">
        <v>2529</v>
      </c>
      <c r="H1425" s="5" t="s">
        <v>269</v>
      </c>
      <c r="I1425" s="5" t="s">
        <v>1887</v>
      </c>
      <c r="J1425" s="5" t="s">
        <v>127</v>
      </c>
      <c r="K1425" s="5" t="s">
        <v>128</v>
      </c>
      <c r="L1425" s="3" t="s">
        <v>307</v>
      </c>
      <c r="M1425" s="3" t="s">
        <v>2259</v>
      </c>
      <c r="N1425" s="5" t="s">
        <v>1281</v>
      </c>
      <c r="O1425" s="5" t="s">
        <v>271</v>
      </c>
      <c r="P1425" s="5" t="s">
        <v>132</v>
      </c>
      <c r="Q1425" s="155">
        <v>372</v>
      </c>
      <c r="R1425" s="166">
        <v>3.19</v>
      </c>
      <c r="S1425" s="169">
        <v>17599</v>
      </c>
      <c r="U1425" s="155">
        <v>208.84399999999999</v>
      </c>
      <c r="V1425" s="167">
        <v>1.9999999999999999E-6</v>
      </c>
      <c r="W1425" s="167">
        <v>1.12414792360643E-4</v>
      </c>
      <c r="X1425" s="167">
        <v>3.0610161191144898E-5</v>
      </c>
    </row>
    <row r="1426" spans="1:24">
      <c r="A1426" s="5">
        <v>811</v>
      </c>
      <c r="B1426" s="5">
        <v>9730</v>
      </c>
      <c r="C1426" s="5" t="s">
        <v>1235</v>
      </c>
      <c r="D1426" s="5" t="s">
        <v>1236</v>
      </c>
      <c r="E1426" s="5" t="s">
        <v>303</v>
      </c>
      <c r="F1426" s="5" t="s">
        <v>2667</v>
      </c>
      <c r="G1426" s="5" t="s">
        <v>2668</v>
      </c>
      <c r="H1426" s="5" t="s">
        <v>269</v>
      </c>
      <c r="I1426" s="5" t="s">
        <v>1887</v>
      </c>
      <c r="J1426" s="5" t="s">
        <v>127</v>
      </c>
      <c r="K1426" s="5" t="s">
        <v>128</v>
      </c>
      <c r="L1426" s="3" t="s">
        <v>307</v>
      </c>
      <c r="M1426" s="3" t="s">
        <v>2255</v>
      </c>
      <c r="N1426" s="5" t="s">
        <v>1252</v>
      </c>
      <c r="O1426" s="5" t="s">
        <v>271</v>
      </c>
      <c r="P1426" s="5" t="s">
        <v>132</v>
      </c>
      <c r="Q1426" s="155">
        <v>740</v>
      </c>
      <c r="R1426" s="166">
        <v>3.19</v>
      </c>
      <c r="S1426" s="169">
        <v>21712</v>
      </c>
      <c r="U1426" s="155">
        <v>512.53300000000002</v>
      </c>
      <c r="V1426" s="167">
        <v>9.9999999999999995E-7</v>
      </c>
      <c r="W1426" s="167">
        <v>2.7588245469155001E-4</v>
      </c>
      <c r="X1426" s="167">
        <v>7.5121843225265994E-5</v>
      </c>
    </row>
    <row r="1427" spans="1:24">
      <c r="A1427" s="5">
        <v>811</v>
      </c>
      <c r="B1427" s="5">
        <v>9730</v>
      </c>
      <c r="C1427" s="5" t="s">
        <v>2262</v>
      </c>
      <c r="D1427" s="5" t="s">
        <v>2263</v>
      </c>
      <c r="E1427" s="5" t="s">
        <v>303</v>
      </c>
      <c r="F1427" s="5" t="s">
        <v>2262</v>
      </c>
      <c r="G1427" s="5" t="s">
        <v>2264</v>
      </c>
      <c r="H1427" s="5" t="s">
        <v>269</v>
      </c>
      <c r="I1427" s="5" t="s">
        <v>1887</v>
      </c>
      <c r="J1427" s="5" t="s">
        <v>127</v>
      </c>
      <c r="K1427" s="5" t="s">
        <v>128</v>
      </c>
      <c r="L1427" s="3" t="s">
        <v>307</v>
      </c>
      <c r="M1427" s="3" t="s">
        <v>2255</v>
      </c>
      <c r="N1427" s="5" t="s">
        <v>2256</v>
      </c>
      <c r="O1427" s="5" t="s">
        <v>271</v>
      </c>
      <c r="P1427" s="5" t="s">
        <v>132</v>
      </c>
      <c r="Q1427" s="155">
        <v>28293</v>
      </c>
      <c r="R1427" s="166">
        <v>3.19</v>
      </c>
      <c r="S1427" s="169">
        <v>6748</v>
      </c>
      <c r="T1427" s="153">
        <v>14.853999999999999</v>
      </c>
      <c r="U1427" s="155">
        <v>6137.7690000000002</v>
      </c>
      <c r="V1427" s="167">
        <v>1.8000000000000001E-4</v>
      </c>
      <c r="W1427" s="167">
        <v>3.3037895477655002E-3</v>
      </c>
      <c r="X1427" s="167">
        <v>8.99610527005053E-4</v>
      </c>
    </row>
    <row r="1428" spans="1:24">
      <c r="A1428" s="5">
        <v>811</v>
      </c>
      <c r="B1428" s="5">
        <v>9730</v>
      </c>
      <c r="C1428" s="5" t="s">
        <v>2384</v>
      </c>
      <c r="D1428" s="5" t="s">
        <v>2385</v>
      </c>
      <c r="E1428" s="5" t="s">
        <v>266</v>
      </c>
      <c r="F1428" s="5" t="s">
        <v>2386</v>
      </c>
      <c r="G1428" s="5" t="s">
        <v>2387</v>
      </c>
      <c r="H1428" s="5" t="s">
        <v>269</v>
      </c>
      <c r="I1428" s="5" t="s">
        <v>1887</v>
      </c>
      <c r="J1428" s="5" t="s">
        <v>127</v>
      </c>
      <c r="K1428" s="5" t="s">
        <v>128</v>
      </c>
      <c r="L1428" s="3" t="s">
        <v>307</v>
      </c>
      <c r="M1428" s="3" t="s">
        <v>2259</v>
      </c>
      <c r="N1428" s="5" t="s">
        <v>1239</v>
      </c>
      <c r="O1428" s="5" t="s">
        <v>271</v>
      </c>
      <c r="P1428" s="5" t="s">
        <v>132</v>
      </c>
      <c r="Q1428" s="155">
        <v>30180</v>
      </c>
      <c r="R1428" s="166">
        <v>3.19</v>
      </c>
      <c r="S1428" s="169">
        <v>186</v>
      </c>
      <c r="U1428" s="155">
        <v>179.07</v>
      </c>
      <c r="V1428" s="167">
        <v>8.4699999999999999E-4</v>
      </c>
      <c r="W1428" s="167">
        <v>9.6388386653906795E-5</v>
      </c>
      <c r="X1428" s="167">
        <v>2.62462260568428E-5</v>
      </c>
    </row>
    <row r="1429" spans="1:24">
      <c r="A1429" s="5">
        <v>811</v>
      </c>
      <c r="B1429" s="5">
        <v>9730</v>
      </c>
      <c r="C1429" s="5" t="s">
        <v>2392</v>
      </c>
      <c r="D1429" s="5" t="s">
        <v>2393</v>
      </c>
      <c r="E1429" s="5" t="s">
        <v>303</v>
      </c>
      <c r="F1429" s="5" t="s">
        <v>2394</v>
      </c>
      <c r="G1429" s="5" t="s">
        <v>2395</v>
      </c>
      <c r="H1429" s="5" t="s">
        <v>269</v>
      </c>
      <c r="I1429" s="5" t="s">
        <v>1887</v>
      </c>
      <c r="J1429" s="5" t="s">
        <v>127</v>
      </c>
      <c r="K1429" s="5" t="s">
        <v>30</v>
      </c>
      <c r="L1429" s="3" t="s">
        <v>307</v>
      </c>
      <c r="M1429" s="3" t="s">
        <v>2259</v>
      </c>
      <c r="N1429" s="5" t="s">
        <v>1258</v>
      </c>
      <c r="O1429" s="5" t="s">
        <v>271</v>
      </c>
      <c r="P1429" s="5" t="s">
        <v>132</v>
      </c>
      <c r="Q1429" s="155">
        <v>53260</v>
      </c>
      <c r="R1429" s="166">
        <v>3.19</v>
      </c>
      <c r="S1429" s="169">
        <v>940</v>
      </c>
      <c r="U1429" s="155">
        <v>1597.0540000000001</v>
      </c>
      <c r="V1429" s="167">
        <v>7.4700000000000005E-4</v>
      </c>
      <c r="W1429" s="167">
        <v>8.5964976178695804E-4</v>
      </c>
      <c r="X1429" s="167">
        <v>2.3407967246702601E-4</v>
      </c>
    </row>
    <row r="1430" spans="1:24">
      <c r="A1430" s="5">
        <v>811</v>
      </c>
      <c r="B1430" s="5">
        <v>9730</v>
      </c>
      <c r="C1430" s="5" t="s">
        <v>383</v>
      </c>
      <c r="D1430" s="5" t="s">
        <v>384</v>
      </c>
      <c r="E1430" s="5" t="s">
        <v>266</v>
      </c>
      <c r="F1430" s="5" t="s">
        <v>2396</v>
      </c>
      <c r="G1430" s="5" t="s">
        <v>1920</v>
      </c>
      <c r="H1430" s="5" t="s">
        <v>269</v>
      </c>
      <c r="I1430" s="5" t="s">
        <v>1887</v>
      </c>
      <c r="J1430" s="5" t="s">
        <v>30</v>
      </c>
      <c r="K1430" s="5" t="s">
        <v>30</v>
      </c>
      <c r="L1430" s="3" t="s">
        <v>307</v>
      </c>
      <c r="M1430" s="3" t="s">
        <v>2259</v>
      </c>
      <c r="N1430" s="5" t="s">
        <v>1245</v>
      </c>
      <c r="O1430" s="5" t="s">
        <v>271</v>
      </c>
      <c r="P1430" s="5" t="s">
        <v>132</v>
      </c>
      <c r="Q1430" s="155">
        <v>2039</v>
      </c>
      <c r="R1430" s="166">
        <v>3.19</v>
      </c>
      <c r="S1430" s="169">
        <v>57771</v>
      </c>
      <c r="T1430" s="153">
        <v>1.5289999999999999</v>
      </c>
      <c r="U1430" s="155">
        <v>3762.5410000000002</v>
      </c>
      <c r="V1430" s="167">
        <v>4.6E-5</v>
      </c>
      <c r="W1430" s="167">
        <v>2.02527075018076E-3</v>
      </c>
      <c r="X1430" s="167">
        <v>5.5147425722994301E-4</v>
      </c>
    </row>
    <row r="1431" spans="1:24">
      <c r="A1431" s="5">
        <v>811</v>
      </c>
      <c r="B1431" s="5">
        <v>9730</v>
      </c>
      <c r="C1431" s="5" t="s">
        <v>2265</v>
      </c>
      <c r="D1431" s="5" t="s">
        <v>2266</v>
      </c>
      <c r="E1431" s="5" t="s">
        <v>266</v>
      </c>
      <c r="F1431" s="5" t="s">
        <v>2267</v>
      </c>
      <c r="G1431" s="5" t="s">
        <v>2268</v>
      </c>
      <c r="H1431" s="5" t="s">
        <v>269</v>
      </c>
      <c r="I1431" s="5" t="s">
        <v>1887</v>
      </c>
      <c r="J1431" s="5" t="s">
        <v>127</v>
      </c>
      <c r="K1431" s="5" t="s">
        <v>128</v>
      </c>
      <c r="L1431" s="3" t="s">
        <v>307</v>
      </c>
      <c r="M1431" s="3" t="s">
        <v>2255</v>
      </c>
      <c r="N1431" s="5" t="s">
        <v>2269</v>
      </c>
      <c r="O1431" s="5" t="s">
        <v>271</v>
      </c>
      <c r="P1431" s="5" t="s">
        <v>132</v>
      </c>
      <c r="Q1431" s="155">
        <v>89791</v>
      </c>
      <c r="R1431" s="166">
        <v>3.19</v>
      </c>
      <c r="S1431" s="169">
        <v>1976</v>
      </c>
      <c r="U1431" s="155">
        <v>5659.9219999999996</v>
      </c>
      <c r="V1431" s="167">
        <v>2.32E-3</v>
      </c>
      <c r="W1431" s="167">
        <v>3.04657784851053E-3</v>
      </c>
      <c r="X1431" s="167">
        <v>8.2957266624750898E-4</v>
      </c>
    </row>
    <row r="1432" spans="1:24">
      <c r="A1432" s="5">
        <v>811</v>
      </c>
      <c r="B1432" s="5">
        <v>9730</v>
      </c>
      <c r="C1432" s="5" t="s">
        <v>2270</v>
      </c>
      <c r="D1432" s="5" t="s">
        <v>2271</v>
      </c>
      <c r="E1432" s="5" t="s">
        <v>266</v>
      </c>
      <c r="F1432" s="5" t="s">
        <v>2272</v>
      </c>
      <c r="G1432" s="5" t="s">
        <v>2273</v>
      </c>
      <c r="H1432" s="5" t="s">
        <v>269</v>
      </c>
      <c r="I1432" s="5" t="s">
        <v>1887</v>
      </c>
      <c r="J1432" s="5" t="s">
        <v>127</v>
      </c>
      <c r="K1432" s="5" t="s">
        <v>30</v>
      </c>
      <c r="L1432" s="3" t="s">
        <v>307</v>
      </c>
      <c r="M1432" s="3" t="s">
        <v>2259</v>
      </c>
      <c r="N1432" s="5" t="s">
        <v>308</v>
      </c>
      <c r="O1432" s="5" t="s">
        <v>271</v>
      </c>
      <c r="P1432" s="5" t="s">
        <v>132</v>
      </c>
      <c r="Q1432" s="155">
        <v>60462</v>
      </c>
      <c r="R1432" s="166">
        <v>3.19</v>
      </c>
      <c r="S1432" s="169">
        <v>4301</v>
      </c>
      <c r="T1432" s="153">
        <v>30.231000000000002</v>
      </c>
      <c r="U1432" s="155">
        <v>8391.9380000000001</v>
      </c>
      <c r="V1432" s="167">
        <v>2.5760000000000002E-3</v>
      </c>
      <c r="W1432" s="167">
        <v>4.5171459579373E-3</v>
      </c>
      <c r="X1432" s="167">
        <v>1.2300033028820401E-3</v>
      </c>
    </row>
    <row r="1433" spans="1:24">
      <c r="A1433" s="5">
        <v>811</v>
      </c>
      <c r="B1433" s="5">
        <v>9730</v>
      </c>
      <c r="C1433" s="5" t="s">
        <v>2397</v>
      </c>
      <c r="D1433" s="5" t="s">
        <v>2398</v>
      </c>
      <c r="E1433" s="5" t="s">
        <v>303</v>
      </c>
      <c r="F1433" s="5" t="s">
        <v>2399</v>
      </c>
      <c r="G1433" s="5" t="s">
        <v>2400</v>
      </c>
      <c r="H1433" s="5" t="s">
        <v>269</v>
      </c>
      <c r="I1433" s="5" t="s">
        <v>1887</v>
      </c>
      <c r="J1433" s="5" t="s">
        <v>127</v>
      </c>
      <c r="K1433" s="5" t="s">
        <v>2401</v>
      </c>
      <c r="L1433" s="3" t="s">
        <v>307</v>
      </c>
      <c r="M1433" s="3" t="s">
        <v>2259</v>
      </c>
      <c r="N1433" s="5" t="s">
        <v>1264</v>
      </c>
      <c r="O1433" s="5" t="s">
        <v>271</v>
      </c>
      <c r="P1433" s="5" t="s">
        <v>132</v>
      </c>
      <c r="Q1433" s="155">
        <v>8225</v>
      </c>
      <c r="R1433" s="166">
        <v>3.19</v>
      </c>
      <c r="S1433" s="169">
        <v>7813</v>
      </c>
      <c r="U1433" s="155">
        <v>2049.9549999999999</v>
      </c>
      <c r="V1433" s="167">
        <v>4.1E-5</v>
      </c>
      <c r="W1433" s="167">
        <v>1.1034337476973899E-3</v>
      </c>
      <c r="X1433" s="167">
        <v>3.0046121307956497E-4</v>
      </c>
    </row>
    <row r="1434" spans="1:24">
      <c r="A1434" s="5">
        <v>811</v>
      </c>
      <c r="B1434" s="5">
        <v>9730</v>
      </c>
      <c r="C1434" s="5" t="s">
        <v>2397</v>
      </c>
      <c r="D1434" s="5" t="s">
        <v>2398</v>
      </c>
      <c r="E1434" s="5" t="s">
        <v>303</v>
      </c>
      <c r="F1434" s="5" t="s">
        <v>2399</v>
      </c>
      <c r="G1434" s="5" t="s">
        <v>2400</v>
      </c>
      <c r="H1434" s="5" t="s">
        <v>269</v>
      </c>
      <c r="I1434" s="5" t="s">
        <v>1887</v>
      </c>
      <c r="J1434" s="5" t="s">
        <v>127</v>
      </c>
      <c r="K1434" s="5" t="s">
        <v>330</v>
      </c>
      <c r="L1434" s="3" t="s">
        <v>307</v>
      </c>
      <c r="M1434" s="3" t="s">
        <v>2402</v>
      </c>
      <c r="N1434" s="5" t="s">
        <v>1264</v>
      </c>
      <c r="O1434" s="5" t="s">
        <v>271</v>
      </c>
      <c r="P1434" s="5" t="s">
        <v>132</v>
      </c>
      <c r="Q1434" s="155">
        <v>3609</v>
      </c>
      <c r="R1434" s="166">
        <v>3.19</v>
      </c>
      <c r="S1434" s="169">
        <v>12060</v>
      </c>
      <c r="U1434" s="155">
        <v>1388.433</v>
      </c>
      <c r="V1434" s="167">
        <v>1.8E-5</v>
      </c>
      <c r="W1434" s="167">
        <v>7.47354616112186E-4</v>
      </c>
      <c r="X1434" s="167">
        <v>2.0350209065679299E-4</v>
      </c>
    </row>
    <row r="1435" spans="1:24">
      <c r="A1435" s="5">
        <v>811</v>
      </c>
      <c r="B1435" s="5">
        <v>9730</v>
      </c>
      <c r="C1435" s="5" t="s">
        <v>2403</v>
      </c>
      <c r="D1435" s="5" t="s">
        <v>2404</v>
      </c>
      <c r="E1435" s="5" t="s">
        <v>303</v>
      </c>
      <c r="F1435" s="5" t="s">
        <v>2405</v>
      </c>
      <c r="G1435" s="5" t="s">
        <v>2406</v>
      </c>
      <c r="H1435" s="5" t="s">
        <v>269</v>
      </c>
      <c r="I1435" s="5" t="s">
        <v>1887</v>
      </c>
      <c r="J1435" s="5" t="s">
        <v>127</v>
      </c>
      <c r="K1435" s="5" t="s">
        <v>128</v>
      </c>
      <c r="L1435" s="3" t="s">
        <v>307</v>
      </c>
      <c r="M1435" s="3" t="s">
        <v>2255</v>
      </c>
      <c r="N1435" s="5" t="s">
        <v>2256</v>
      </c>
      <c r="O1435" s="5" t="s">
        <v>271</v>
      </c>
      <c r="P1435" s="5" t="s">
        <v>132</v>
      </c>
      <c r="Q1435" s="155">
        <v>51450</v>
      </c>
      <c r="R1435" s="166">
        <v>3.19</v>
      </c>
      <c r="S1435" s="169">
        <v>2027</v>
      </c>
      <c r="U1435" s="155">
        <v>3326.8240000000001</v>
      </c>
      <c r="V1435" s="167">
        <v>7.6000000000000004E-5</v>
      </c>
      <c r="W1435" s="167">
        <v>1.79073639061817E-3</v>
      </c>
      <c r="X1435" s="167">
        <v>4.8761135804812499E-4</v>
      </c>
    </row>
    <row r="1436" spans="1:24">
      <c r="A1436" s="5">
        <v>811</v>
      </c>
      <c r="B1436" s="5">
        <v>9730</v>
      </c>
      <c r="C1436" s="5" t="s">
        <v>2407</v>
      </c>
      <c r="D1436" s="5" t="s">
        <v>2408</v>
      </c>
      <c r="E1436" s="5" t="s">
        <v>303</v>
      </c>
      <c r="F1436" s="5" t="s">
        <v>2409</v>
      </c>
      <c r="G1436" s="5" t="s">
        <v>2410</v>
      </c>
      <c r="H1436" s="5" t="s">
        <v>269</v>
      </c>
      <c r="I1436" s="5" t="s">
        <v>1887</v>
      </c>
      <c r="J1436" s="5" t="s">
        <v>127</v>
      </c>
      <c r="K1436" s="5" t="s">
        <v>128</v>
      </c>
      <c r="L1436" s="3" t="s">
        <v>307</v>
      </c>
      <c r="M1436" s="3" t="s">
        <v>2255</v>
      </c>
      <c r="N1436" s="5" t="s">
        <v>1336</v>
      </c>
      <c r="O1436" s="5" t="s">
        <v>271</v>
      </c>
      <c r="P1436" s="5" t="s">
        <v>132</v>
      </c>
      <c r="Q1436" s="155">
        <v>103639</v>
      </c>
      <c r="R1436" s="166">
        <v>3.19</v>
      </c>
      <c r="S1436" s="169">
        <v>7118</v>
      </c>
      <c r="U1436" s="155">
        <v>23532.706999999999</v>
      </c>
      <c r="V1436" s="167">
        <v>1.4710000000000001E-3</v>
      </c>
      <c r="W1436" s="167">
        <v>1.2666998788539699E-2</v>
      </c>
      <c r="X1436" s="167">
        <v>3.44918018868294E-3</v>
      </c>
    </row>
    <row r="1437" spans="1:24">
      <c r="A1437" s="5">
        <v>811</v>
      </c>
      <c r="B1437" s="5">
        <v>9730</v>
      </c>
      <c r="C1437" s="5" t="s">
        <v>2532</v>
      </c>
      <c r="D1437" s="5" t="s">
        <v>2533</v>
      </c>
      <c r="E1437" s="5" t="s">
        <v>303</v>
      </c>
      <c r="F1437" s="5" t="s">
        <v>2534</v>
      </c>
      <c r="G1437" s="5" t="s">
        <v>2535</v>
      </c>
      <c r="H1437" s="5" t="s">
        <v>269</v>
      </c>
      <c r="I1437" s="5" t="s">
        <v>1887</v>
      </c>
      <c r="J1437" s="5" t="s">
        <v>127</v>
      </c>
      <c r="K1437" s="5" t="s">
        <v>128</v>
      </c>
      <c r="L1437" s="3" t="s">
        <v>307</v>
      </c>
      <c r="M1437" s="3" t="s">
        <v>2259</v>
      </c>
      <c r="N1437" s="5" t="s">
        <v>1270</v>
      </c>
      <c r="O1437" s="5" t="s">
        <v>271</v>
      </c>
      <c r="P1437" s="5" t="s">
        <v>132</v>
      </c>
      <c r="Q1437" s="155">
        <v>712</v>
      </c>
      <c r="R1437" s="166">
        <v>3.19</v>
      </c>
      <c r="S1437" s="169">
        <v>66009</v>
      </c>
      <c r="U1437" s="155">
        <v>1499.249</v>
      </c>
      <c r="V1437" s="167">
        <v>0</v>
      </c>
      <c r="W1437" s="167">
        <v>8.0700398370031905E-4</v>
      </c>
      <c r="X1437" s="167">
        <v>2.1974440822444E-4</v>
      </c>
    </row>
    <row r="1438" spans="1:24">
      <c r="A1438" s="5">
        <v>811</v>
      </c>
      <c r="B1438" s="5">
        <v>9730</v>
      </c>
      <c r="C1438" s="5" t="s">
        <v>1307</v>
      </c>
      <c r="D1438" s="5" t="s">
        <v>1308</v>
      </c>
      <c r="E1438" s="5" t="s">
        <v>303</v>
      </c>
      <c r="F1438" s="5" t="s">
        <v>2274</v>
      </c>
      <c r="G1438" s="5" t="s">
        <v>2275</v>
      </c>
      <c r="H1438" s="5" t="s">
        <v>269</v>
      </c>
      <c r="I1438" s="5" t="s">
        <v>1887</v>
      </c>
      <c r="J1438" s="5" t="s">
        <v>127</v>
      </c>
      <c r="K1438" s="5" t="s">
        <v>128</v>
      </c>
      <c r="L1438" s="3" t="s">
        <v>307</v>
      </c>
      <c r="M1438" s="3" t="s">
        <v>2259</v>
      </c>
      <c r="N1438" s="5" t="s">
        <v>1258</v>
      </c>
      <c r="O1438" s="5" t="s">
        <v>271</v>
      </c>
      <c r="P1438" s="5" t="s">
        <v>132</v>
      </c>
      <c r="Q1438" s="155">
        <v>1530</v>
      </c>
      <c r="R1438" s="166">
        <v>3.19</v>
      </c>
      <c r="S1438" s="169">
        <v>48362</v>
      </c>
      <c r="U1438" s="155">
        <v>2360.404</v>
      </c>
      <c r="V1438" s="167">
        <v>0</v>
      </c>
      <c r="W1438" s="167">
        <v>1.2705396274138401E-3</v>
      </c>
      <c r="X1438" s="167">
        <v>3.4596356919030201E-4</v>
      </c>
    </row>
    <row r="1439" spans="1:24">
      <c r="A1439" s="5">
        <v>811</v>
      </c>
      <c r="B1439" s="5">
        <v>9730</v>
      </c>
      <c r="C1439" s="5" t="s">
        <v>2411</v>
      </c>
      <c r="D1439" s="5" t="s">
        <v>2412</v>
      </c>
      <c r="E1439" s="5" t="s">
        <v>303</v>
      </c>
      <c r="F1439" s="5" t="s">
        <v>2413</v>
      </c>
      <c r="G1439" s="5" t="s">
        <v>2414</v>
      </c>
      <c r="H1439" s="5" t="s">
        <v>269</v>
      </c>
      <c r="I1439" s="5" t="s">
        <v>1887</v>
      </c>
      <c r="J1439" s="5" t="s">
        <v>127</v>
      </c>
      <c r="K1439" s="5" t="s">
        <v>2415</v>
      </c>
      <c r="L1439" s="3" t="s">
        <v>307</v>
      </c>
      <c r="M1439" s="3" t="s">
        <v>151</v>
      </c>
      <c r="N1439" s="5" t="s">
        <v>2256</v>
      </c>
      <c r="O1439" s="5" t="s">
        <v>271</v>
      </c>
      <c r="P1439" s="5" t="s">
        <v>2416</v>
      </c>
      <c r="Q1439" s="155">
        <v>20610</v>
      </c>
      <c r="R1439" s="166">
        <v>3.7454999999999998</v>
      </c>
      <c r="S1439" s="169">
        <v>1938</v>
      </c>
      <c r="U1439" s="155">
        <v>1496.0340000000001</v>
      </c>
      <c r="V1439" s="167">
        <v>1.023E-3</v>
      </c>
      <c r="W1439" s="167">
        <v>8.0527351256593405E-4</v>
      </c>
      <c r="X1439" s="167">
        <v>2.19273206888319E-4</v>
      </c>
    </row>
    <row r="1440" spans="1:24">
      <c r="A1440" s="5">
        <v>811</v>
      </c>
      <c r="B1440" s="5">
        <v>9730</v>
      </c>
      <c r="C1440" s="5" t="s">
        <v>1312</v>
      </c>
      <c r="D1440" s="5" t="s">
        <v>1313</v>
      </c>
      <c r="E1440" s="5" t="s">
        <v>303</v>
      </c>
      <c r="F1440" s="5" t="s">
        <v>2540</v>
      </c>
      <c r="G1440" s="5" t="s">
        <v>2541</v>
      </c>
      <c r="H1440" s="5" t="s">
        <v>269</v>
      </c>
      <c r="I1440" s="5" t="s">
        <v>1887</v>
      </c>
      <c r="J1440" s="5" t="s">
        <v>127</v>
      </c>
      <c r="K1440" s="5" t="s">
        <v>128</v>
      </c>
      <c r="L1440" s="3" t="s">
        <v>307</v>
      </c>
      <c r="M1440" s="3" t="s">
        <v>2259</v>
      </c>
      <c r="N1440" s="5" t="s">
        <v>1230</v>
      </c>
      <c r="O1440" s="5" t="s">
        <v>271</v>
      </c>
      <c r="P1440" s="5" t="s">
        <v>132</v>
      </c>
      <c r="Q1440" s="155">
        <v>9600</v>
      </c>
      <c r="R1440" s="166">
        <v>3.19</v>
      </c>
      <c r="S1440" s="169">
        <v>18650</v>
      </c>
      <c r="U1440" s="155">
        <v>5711.3760000000002</v>
      </c>
      <c r="V1440" s="167">
        <v>0</v>
      </c>
      <c r="W1440" s="167">
        <v>3.0742742018347699E-3</v>
      </c>
      <c r="X1440" s="167">
        <v>8.3711428796702503E-4</v>
      </c>
    </row>
    <row r="1441" spans="1:24">
      <c r="A1441" s="5">
        <v>811</v>
      </c>
      <c r="B1441" s="5">
        <v>9730</v>
      </c>
      <c r="C1441" s="5" t="s">
        <v>1317</v>
      </c>
      <c r="D1441" s="5" t="s">
        <v>1318</v>
      </c>
      <c r="E1441" s="5" t="s">
        <v>303</v>
      </c>
      <c r="F1441" s="5" t="s">
        <v>2417</v>
      </c>
      <c r="G1441" s="5" t="s">
        <v>2418</v>
      </c>
      <c r="H1441" s="5" t="s">
        <v>269</v>
      </c>
      <c r="I1441" s="5" t="s">
        <v>1887</v>
      </c>
      <c r="J1441" s="5" t="s">
        <v>127</v>
      </c>
      <c r="K1441" s="5" t="s">
        <v>128</v>
      </c>
      <c r="L1441" s="3" t="s">
        <v>307</v>
      </c>
      <c r="M1441" s="3" t="s">
        <v>2255</v>
      </c>
      <c r="N1441" s="5" t="s">
        <v>1258</v>
      </c>
      <c r="O1441" s="5" t="s">
        <v>271</v>
      </c>
      <c r="P1441" s="5" t="s">
        <v>132</v>
      </c>
      <c r="Q1441" s="155">
        <v>6858</v>
      </c>
      <c r="R1441" s="166">
        <v>3.19</v>
      </c>
      <c r="S1441" s="169">
        <v>19491</v>
      </c>
      <c r="U1441" s="155">
        <v>4264.05</v>
      </c>
      <c r="V1441" s="167">
        <v>1.9999999999999999E-6</v>
      </c>
      <c r="W1441" s="167">
        <v>2.29521901772386E-3</v>
      </c>
      <c r="X1441" s="167">
        <v>6.2498024171155195E-4</v>
      </c>
    </row>
    <row r="1442" spans="1:24">
      <c r="A1442" s="5">
        <v>811</v>
      </c>
      <c r="B1442" s="5">
        <v>9730</v>
      </c>
      <c r="C1442" s="5" t="s">
        <v>2276</v>
      </c>
      <c r="D1442" s="5" t="s">
        <v>2277</v>
      </c>
      <c r="E1442" s="5" t="s">
        <v>266</v>
      </c>
      <c r="F1442" s="5" t="s">
        <v>2278</v>
      </c>
      <c r="G1442" s="5" t="s">
        <v>2279</v>
      </c>
      <c r="H1442" s="5" t="s">
        <v>269</v>
      </c>
      <c r="I1442" s="5" t="s">
        <v>1887</v>
      </c>
      <c r="J1442" s="5" t="s">
        <v>127</v>
      </c>
      <c r="K1442" s="5" t="s">
        <v>128</v>
      </c>
      <c r="L1442" s="3" t="s">
        <v>307</v>
      </c>
      <c r="M1442" s="3" t="s">
        <v>2259</v>
      </c>
      <c r="N1442" s="5" t="s">
        <v>308</v>
      </c>
      <c r="O1442" s="5" t="s">
        <v>271</v>
      </c>
      <c r="P1442" s="5" t="s">
        <v>132</v>
      </c>
      <c r="Q1442" s="155">
        <v>6458</v>
      </c>
      <c r="R1442" s="166">
        <v>3.19</v>
      </c>
      <c r="S1442" s="169">
        <v>1470</v>
      </c>
      <c r="U1442" s="155">
        <v>302.83499999999998</v>
      </c>
      <c r="V1442" s="167">
        <v>8.34E-4</v>
      </c>
      <c r="W1442" s="167">
        <v>1.63007620136897E-4</v>
      </c>
      <c r="X1442" s="167">
        <v>4.4386414127490199E-5</v>
      </c>
    </row>
    <row r="1443" spans="1:24">
      <c r="A1443" s="5">
        <v>811</v>
      </c>
      <c r="B1443" s="5">
        <v>9730</v>
      </c>
      <c r="C1443" s="5" t="s">
        <v>2280</v>
      </c>
      <c r="D1443" s="5" t="s">
        <v>2281</v>
      </c>
      <c r="E1443" s="5" t="s">
        <v>303</v>
      </c>
      <c r="F1443" s="5" t="s">
        <v>2282</v>
      </c>
      <c r="G1443" s="5" t="s">
        <v>2283</v>
      </c>
      <c r="H1443" s="5" t="s">
        <v>269</v>
      </c>
      <c r="I1443" s="5" t="s">
        <v>1887</v>
      </c>
      <c r="J1443" s="5" t="s">
        <v>127</v>
      </c>
      <c r="K1443" s="5" t="s">
        <v>128</v>
      </c>
      <c r="L1443" s="3" t="s">
        <v>307</v>
      </c>
      <c r="M1443" s="3" t="s">
        <v>2255</v>
      </c>
      <c r="N1443" s="5" t="s">
        <v>2256</v>
      </c>
      <c r="O1443" s="5" t="s">
        <v>271</v>
      </c>
      <c r="P1443" s="5" t="s">
        <v>132</v>
      </c>
      <c r="Q1443" s="155">
        <v>23193</v>
      </c>
      <c r="R1443" s="166">
        <v>3.19</v>
      </c>
      <c r="S1443" s="169">
        <v>18511</v>
      </c>
      <c r="U1443" s="155">
        <v>13695.486999999999</v>
      </c>
      <c r="V1443" s="167">
        <v>6.7999999999999999E-5</v>
      </c>
      <c r="W1443" s="167">
        <v>7.3718983856989597E-3</v>
      </c>
      <c r="X1443" s="167">
        <v>2.00734256704448E-3</v>
      </c>
    </row>
    <row r="1444" spans="1:24">
      <c r="A1444" s="5">
        <v>811</v>
      </c>
      <c r="B1444" s="5">
        <v>9730</v>
      </c>
      <c r="C1444" s="5" t="s">
        <v>2040</v>
      </c>
      <c r="D1444" s="5" t="s">
        <v>2041</v>
      </c>
      <c r="E1444" s="5" t="s">
        <v>266</v>
      </c>
      <c r="F1444" s="5" t="s">
        <v>2284</v>
      </c>
      <c r="G1444" s="5" t="s">
        <v>2285</v>
      </c>
      <c r="H1444" s="5" t="s">
        <v>269</v>
      </c>
      <c r="I1444" s="5" t="s">
        <v>1887</v>
      </c>
      <c r="J1444" s="5" t="s">
        <v>127</v>
      </c>
      <c r="K1444" s="5" t="s">
        <v>128</v>
      </c>
      <c r="L1444" s="3" t="s">
        <v>307</v>
      </c>
      <c r="M1444" s="3" t="s">
        <v>2255</v>
      </c>
      <c r="N1444" s="5" t="s">
        <v>2044</v>
      </c>
      <c r="O1444" s="5" t="s">
        <v>271</v>
      </c>
      <c r="P1444" s="5" t="s">
        <v>132</v>
      </c>
      <c r="Q1444" s="155">
        <v>141085</v>
      </c>
      <c r="R1444" s="166">
        <v>3.19</v>
      </c>
      <c r="S1444" s="169">
        <v>3121</v>
      </c>
      <c r="U1444" s="155">
        <v>14046.407999999999</v>
      </c>
      <c r="V1444" s="167">
        <v>1.25E-4</v>
      </c>
      <c r="W1444" s="167">
        <v>7.5607894233983798E-3</v>
      </c>
      <c r="X1444" s="167">
        <v>2.05877694672107E-3</v>
      </c>
    </row>
    <row r="1445" spans="1:24">
      <c r="A1445" s="5">
        <v>811</v>
      </c>
      <c r="B1445" s="5">
        <v>9730</v>
      </c>
      <c r="C1445" s="5" t="s">
        <v>2419</v>
      </c>
      <c r="D1445" s="5" t="s">
        <v>2420</v>
      </c>
      <c r="E1445" s="5" t="s">
        <v>303</v>
      </c>
      <c r="F1445" s="5" t="s">
        <v>2421</v>
      </c>
      <c r="G1445" s="5" t="s">
        <v>2422</v>
      </c>
      <c r="H1445" s="5" t="s">
        <v>269</v>
      </c>
      <c r="I1445" s="5" t="s">
        <v>1887</v>
      </c>
      <c r="J1445" s="5" t="s">
        <v>127</v>
      </c>
      <c r="K1445" s="5" t="s">
        <v>2382</v>
      </c>
      <c r="L1445" s="3" t="s">
        <v>307</v>
      </c>
      <c r="M1445" s="3" t="s">
        <v>2259</v>
      </c>
      <c r="N1445" s="5" t="s">
        <v>1824</v>
      </c>
      <c r="O1445" s="5" t="s">
        <v>271</v>
      </c>
      <c r="P1445" s="5" t="s">
        <v>132</v>
      </c>
      <c r="Q1445" s="155">
        <v>7500</v>
      </c>
      <c r="R1445" s="166">
        <v>3.19</v>
      </c>
      <c r="S1445" s="169">
        <v>7191</v>
      </c>
      <c r="U1445" s="155">
        <v>1720.4469999999999</v>
      </c>
      <c r="V1445" s="167">
        <v>1.2999999999999999E-5</v>
      </c>
      <c r="W1445" s="167">
        <v>9.2606843940155198E-4</v>
      </c>
      <c r="X1445" s="167">
        <v>2.5216524986473198E-4</v>
      </c>
    </row>
    <row r="1446" spans="1:24">
      <c r="A1446" s="5">
        <v>811</v>
      </c>
      <c r="B1446" s="5">
        <v>9730</v>
      </c>
      <c r="C1446" s="5" t="s">
        <v>2286</v>
      </c>
      <c r="D1446" s="5" t="s">
        <v>2287</v>
      </c>
      <c r="E1446" s="5" t="s">
        <v>303</v>
      </c>
      <c r="F1446" s="5" t="s">
        <v>2288</v>
      </c>
      <c r="G1446" s="5" t="s">
        <v>2289</v>
      </c>
      <c r="H1446" s="5" t="s">
        <v>269</v>
      </c>
      <c r="I1446" s="5" t="s">
        <v>1887</v>
      </c>
      <c r="J1446" s="5" t="s">
        <v>127</v>
      </c>
      <c r="K1446" s="5" t="s">
        <v>128</v>
      </c>
      <c r="L1446" s="3" t="s">
        <v>307</v>
      </c>
      <c r="M1446" s="3" t="s">
        <v>2255</v>
      </c>
      <c r="N1446" s="5" t="s">
        <v>2290</v>
      </c>
      <c r="O1446" s="5" t="s">
        <v>271</v>
      </c>
      <c r="P1446" s="5" t="s">
        <v>132</v>
      </c>
      <c r="Q1446" s="155">
        <v>966</v>
      </c>
      <c r="R1446" s="166">
        <v>3.19</v>
      </c>
      <c r="S1446" s="169">
        <v>23132</v>
      </c>
      <c r="U1446" s="155">
        <v>712.822</v>
      </c>
      <c r="V1446" s="167">
        <v>9.9999999999999995E-7</v>
      </c>
      <c r="W1446" s="167">
        <v>3.8369208594944899E-4</v>
      </c>
      <c r="X1446" s="167">
        <v>1.04478034892418E-4</v>
      </c>
    </row>
    <row r="1447" spans="1:24">
      <c r="A1447" s="5">
        <v>811</v>
      </c>
      <c r="B1447" s="5">
        <v>9730</v>
      </c>
      <c r="C1447" s="5" t="s">
        <v>2291</v>
      </c>
      <c r="D1447" s="5" t="s">
        <v>2292</v>
      </c>
      <c r="E1447" s="5" t="s">
        <v>266</v>
      </c>
      <c r="F1447" s="5" t="s">
        <v>2293</v>
      </c>
      <c r="G1447" s="5" t="s">
        <v>2294</v>
      </c>
      <c r="H1447" s="5" t="s">
        <v>269</v>
      </c>
      <c r="I1447" s="5" t="s">
        <v>1887</v>
      </c>
      <c r="J1447" s="5" t="s">
        <v>127</v>
      </c>
      <c r="K1447" s="5" t="s">
        <v>330</v>
      </c>
      <c r="L1447" s="3" t="s">
        <v>307</v>
      </c>
      <c r="M1447" s="3" t="s">
        <v>2259</v>
      </c>
      <c r="N1447" s="5" t="s">
        <v>1258</v>
      </c>
      <c r="O1447" s="5" t="s">
        <v>271</v>
      </c>
      <c r="P1447" s="5" t="s">
        <v>132</v>
      </c>
      <c r="Q1447" s="155">
        <v>65270</v>
      </c>
      <c r="R1447" s="166">
        <v>3.19</v>
      </c>
      <c r="S1447" s="169">
        <v>10389</v>
      </c>
      <c r="U1447" s="155">
        <v>21631.072</v>
      </c>
      <c r="V1447" s="167">
        <v>1.173E-3</v>
      </c>
      <c r="W1447" s="167">
        <v>1.16434019534761E-2</v>
      </c>
      <c r="X1447" s="167">
        <v>3.1704582922307198E-3</v>
      </c>
    </row>
    <row r="1448" spans="1:24">
      <c r="A1448" s="5">
        <v>811</v>
      </c>
      <c r="B1448" s="5">
        <v>9731</v>
      </c>
      <c r="C1448" s="5" t="s">
        <v>311</v>
      </c>
      <c r="D1448" s="5" t="s">
        <v>312</v>
      </c>
      <c r="E1448" s="5" t="s">
        <v>266</v>
      </c>
      <c r="F1448" s="5" t="s">
        <v>1885</v>
      </c>
      <c r="G1448" s="5" t="s">
        <v>1886</v>
      </c>
      <c r="H1448" s="5" t="s">
        <v>269</v>
      </c>
      <c r="I1448" s="5" t="s">
        <v>1887</v>
      </c>
      <c r="J1448" s="5" t="s">
        <v>30</v>
      </c>
      <c r="K1448" s="5" t="s">
        <v>30</v>
      </c>
      <c r="L1448" s="3" t="s">
        <v>307</v>
      </c>
      <c r="M1448" s="3" t="s">
        <v>31</v>
      </c>
      <c r="N1448" s="5" t="s">
        <v>317</v>
      </c>
      <c r="O1448" s="5" t="s">
        <v>271</v>
      </c>
      <c r="P1448" s="5" t="s">
        <v>34</v>
      </c>
      <c r="Q1448" s="155">
        <v>216960</v>
      </c>
      <c r="R1448" s="166">
        <v>1</v>
      </c>
      <c r="S1448" s="169">
        <v>2036</v>
      </c>
      <c r="U1448" s="155">
        <v>4417.3059999999996</v>
      </c>
      <c r="V1448" s="167">
        <v>7.5500000000000003E-4</v>
      </c>
      <c r="W1448" s="167">
        <v>3.1496273657010999E-3</v>
      </c>
      <c r="X1448" s="167">
        <v>6.22024494768103E-4</v>
      </c>
    </row>
    <row r="1449" spans="1:24">
      <c r="A1449" s="5">
        <v>811</v>
      </c>
      <c r="B1449" s="5">
        <v>9731</v>
      </c>
      <c r="C1449" s="5" t="s">
        <v>2423</v>
      </c>
      <c r="D1449" s="5" t="s">
        <v>2424</v>
      </c>
      <c r="E1449" s="5" t="s">
        <v>266</v>
      </c>
      <c r="F1449" s="5" t="s">
        <v>2425</v>
      </c>
      <c r="G1449" s="5" t="s">
        <v>2426</v>
      </c>
      <c r="H1449" s="5" t="s">
        <v>269</v>
      </c>
      <c r="I1449" s="5" t="s">
        <v>1887</v>
      </c>
      <c r="J1449" s="5" t="s">
        <v>30</v>
      </c>
      <c r="K1449" s="5" t="s">
        <v>30</v>
      </c>
      <c r="L1449" s="3" t="s">
        <v>307</v>
      </c>
      <c r="M1449" s="3" t="s">
        <v>31</v>
      </c>
      <c r="N1449" s="5" t="s">
        <v>920</v>
      </c>
      <c r="O1449" s="5" t="s">
        <v>271</v>
      </c>
      <c r="P1449" s="5" t="s">
        <v>34</v>
      </c>
      <c r="Q1449" s="155">
        <v>22728</v>
      </c>
      <c r="R1449" s="166">
        <v>1</v>
      </c>
      <c r="S1449" s="169">
        <v>464.3</v>
      </c>
      <c r="U1449" s="155">
        <v>105.526</v>
      </c>
      <c r="V1449" s="167">
        <v>1.8599999999999999E-4</v>
      </c>
      <c r="W1449" s="167">
        <v>7.5242225702975998E-5</v>
      </c>
      <c r="X1449" s="167">
        <v>1.4859696717711E-5</v>
      </c>
    </row>
    <row r="1450" spans="1:24">
      <c r="A1450" s="5">
        <v>811</v>
      </c>
      <c r="B1450" s="5">
        <v>9731</v>
      </c>
      <c r="C1450" s="5" t="s">
        <v>340</v>
      </c>
      <c r="D1450" s="5" t="s">
        <v>341</v>
      </c>
      <c r="E1450" s="5" t="s">
        <v>266</v>
      </c>
      <c r="F1450" s="5" t="s">
        <v>1888</v>
      </c>
      <c r="G1450" s="5" t="s">
        <v>1889</v>
      </c>
      <c r="H1450" s="5" t="s">
        <v>269</v>
      </c>
      <c r="I1450" s="5" t="s">
        <v>1887</v>
      </c>
      <c r="J1450" s="5" t="s">
        <v>30</v>
      </c>
      <c r="K1450" s="5" t="s">
        <v>30</v>
      </c>
      <c r="L1450" s="3" t="s">
        <v>307</v>
      </c>
      <c r="M1450" s="3" t="s">
        <v>31</v>
      </c>
      <c r="N1450" s="5" t="s">
        <v>297</v>
      </c>
      <c r="O1450" s="5" t="s">
        <v>271</v>
      </c>
      <c r="P1450" s="5" t="s">
        <v>34</v>
      </c>
      <c r="Q1450" s="155">
        <v>196373</v>
      </c>
      <c r="R1450" s="166">
        <v>1</v>
      </c>
      <c r="S1450" s="169">
        <v>7459</v>
      </c>
      <c r="U1450" s="155">
        <v>14647.462</v>
      </c>
      <c r="V1450" s="167">
        <v>6.5099999999999999E-4</v>
      </c>
      <c r="W1450" s="167">
        <v>1.04439338255748E-2</v>
      </c>
      <c r="X1450" s="167">
        <v>2.0625876991002602E-3</v>
      </c>
    </row>
    <row r="1451" spans="1:24">
      <c r="A1451" s="5">
        <v>811</v>
      </c>
      <c r="B1451" s="5">
        <v>9731</v>
      </c>
      <c r="C1451" s="5" t="s">
        <v>2427</v>
      </c>
      <c r="D1451" s="5" t="s">
        <v>2428</v>
      </c>
      <c r="E1451" s="5" t="s">
        <v>266</v>
      </c>
      <c r="F1451" s="5" t="s">
        <v>2429</v>
      </c>
      <c r="G1451" s="5" t="s">
        <v>2430</v>
      </c>
      <c r="H1451" s="5" t="s">
        <v>269</v>
      </c>
      <c r="I1451" s="5" t="s">
        <v>1887</v>
      </c>
      <c r="J1451" s="5" t="s">
        <v>30</v>
      </c>
      <c r="K1451" s="5" t="s">
        <v>30</v>
      </c>
      <c r="L1451" s="3" t="s">
        <v>307</v>
      </c>
      <c r="M1451" s="3" t="s">
        <v>31</v>
      </c>
      <c r="N1451" s="5" t="s">
        <v>393</v>
      </c>
      <c r="O1451" s="5" t="s">
        <v>271</v>
      </c>
      <c r="P1451" s="5" t="s">
        <v>34</v>
      </c>
      <c r="Q1451" s="155">
        <v>13737</v>
      </c>
      <c r="R1451" s="166">
        <v>1</v>
      </c>
      <c r="S1451" s="169">
        <v>596</v>
      </c>
      <c r="U1451" s="155">
        <v>81.873000000000005</v>
      </c>
      <c r="V1451" s="167">
        <v>2.4899999999999998E-4</v>
      </c>
      <c r="W1451" s="167">
        <v>5.8376746560371701E-5</v>
      </c>
      <c r="X1451" s="167">
        <v>1.15289086832461E-5</v>
      </c>
    </row>
    <row r="1452" spans="1:24">
      <c r="A1452" s="5">
        <v>811</v>
      </c>
      <c r="B1452" s="5">
        <v>9731</v>
      </c>
      <c r="C1452" s="5" t="s">
        <v>2431</v>
      </c>
      <c r="D1452" s="5" t="s">
        <v>2432</v>
      </c>
      <c r="E1452" s="5" t="s">
        <v>266</v>
      </c>
      <c r="F1452" s="5" t="s">
        <v>2433</v>
      </c>
      <c r="G1452" s="5" t="s">
        <v>2434</v>
      </c>
      <c r="H1452" s="5" t="s">
        <v>269</v>
      </c>
      <c r="I1452" s="5" t="s">
        <v>1887</v>
      </c>
      <c r="J1452" s="5" t="s">
        <v>30</v>
      </c>
      <c r="K1452" s="5" t="s">
        <v>30</v>
      </c>
      <c r="L1452" s="3" t="s">
        <v>307</v>
      </c>
      <c r="M1452" s="3" t="s">
        <v>31</v>
      </c>
      <c r="N1452" s="5" t="s">
        <v>317</v>
      </c>
      <c r="O1452" s="5" t="s">
        <v>271</v>
      </c>
      <c r="P1452" s="5" t="s">
        <v>34</v>
      </c>
      <c r="Q1452" s="155">
        <v>28000</v>
      </c>
      <c r="R1452" s="166">
        <v>1</v>
      </c>
      <c r="S1452" s="169">
        <v>1380</v>
      </c>
      <c r="U1452" s="155">
        <v>386.4</v>
      </c>
      <c r="V1452" s="167">
        <v>4.2900000000000002E-4</v>
      </c>
      <c r="W1452" s="167">
        <v>2.7551093909076698E-4</v>
      </c>
      <c r="X1452" s="167">
        <v>5.4411056545056599E-5</v>
      </c>
    </row>
    <row r="1453" spans="1:24">
      <c r="A1453" s="5">
        <v>811</v>
      </c>
      <c r="B1453" s="5">
        <v>9731</v>
      </c>
      <c r="C1453" s="5" t="s">
        <v>351</v>
      </c>
      <c r="D1453" s="5" t="s">
        <v>352</v>
      </c>
      <c r="E1453" s="5" t="s">
        <v>266</v>
      </c>
      <c r="F1453" s="5" t="s">
        <v>1890</v>
      </c>
      <c r="G1453" s="5" t="s">
        <v>1891</v>
      </c>
      <c r="H1453" s="5" t="s">
        <v>269</v>
      </c>
      <c r="I1453" s="5" t="s">
        <v>1887</v>
      </c>
      <c r="J1453" s="5" t="s">
        <v>30</v>
      </c>
      <c r="K1453" s="5" t="s">
        <v>30</v>
      </c>
      <c r="L1453" s="3" t="s">
        <v>307</v>
      </c>
      <c r="M1453" s="3" t="s">
        <v>31</v>
      </c>
      <c r="N1453" s="5" t="s">
        <v>355</v>
      </c>
      <c r="O1453" s="5" t="s">
        <v>271</v>
      </c>
      <c r="P1453" s="5" t="s">
        <v>34</v>
      </c>
      <c r="Q1453" s="155">
        <v>22676.06</v>
      </c>
      <c r="R1453" s="166">
        <v>1</v>
      </c>
      <c r="S1453" s="169">
        <v>277.60000000000002</v>
      </c>
      <c r="U1453" s="155">
        <v>62.948999999999998</v>
      </c>
      <c r="V1453" s="167">
        <v>1.008E-3</v>
      </c>
      <c r="W1453" s="167">
        <v>4.48837142269372E-5</v>
      </c>
      <c r="X1453" s="167">
        <v>8.8641500798974302E-6</v>
      </c>
    </row>
    <row r="1454" spans="1:24">
      <c r="A1454" s="5">
        <v>811</v>
      </c>
      <c r="B1454" s="5">
        <v>9731</v>
      </c>
      <c r="C1454" s="5" t="s">
        <v>1892</v>
      </c>
      <c r="D1454" s="5" t="s">
        <v>1893</v>
      </c>
      <c r="E1454" s="5" t="s">
        <v>266</v>
      </c>
      <c r="F1454" s="5" t="s">
        <v>1894</v>
      </c>
      <c r="G1454" s="5" t="s">
        <v>1895</v>
      </c>
      <c r="H1454" s="5" t="s">
        <v>269</v>
      </c>
      <c r="I1454" s="5" t="s">
        <v>1887</v>
      </c>
      <c r="J1454" s="5" t="s">
        <v>30</v>
      </c>
      <c r="K1454" s="5" t="s">
        <v>30</v>
      </c>
      <c r="L1454" s="3" t="s">
        <v>307</v>
      </c>
      <c r="M1454" s="3" t="s">
        <v>31</v>
      </c>
      <c r="N1454" s="5" t="s">
        <v>282</v>
      </c>
      <c r="O1454" s="5" t="s">
        <v>271</v>
      </c>
      <c r="P1454" s="5" t="s">
        <v>34</v>
      </c>
      <c r="Q1454" s="155">
        <v>19650</v>
      </c>
      <c r="R1454" s="166">
        <v>1</v>
      </c>
      <c r="S1454" s="169">
        <v>8600</v>
      </c>
      <c r="U1454" s="155">
        <v>1689.9</v>
      </c>
      <c r="V1454" s="167">
        <v>1.3209999999999999E-3</v>
      </c>
      <c r="W1454" s="167">
        <v>1.2049325465048799E-3</v>
      </c>
      <c r="X1454" s="167">
        <v>2.3796388316638499E-4</v>
      </c>
    </row>
    <row r="1455" spans="1:24">
      <c r="A1455" s="5">
        <v>811</v>
      </c>
      <c r="B1455" s="5">
        <v>9731</v>
      </c>
      <c r="C1455" s="5" t="s">
        <v>1896</v>
      </c>
      <c r="D1455" s="5" t="s">
        <v>1897</v>
      </c>
      <c r="E1455" s="5" t="s">
        <v>266</v>
      </c>
      <c r="F1455" s="5" t="s">
        <v>1898</v>
      </c>
      <c r="G1455" s="5" t="s">
        <v>1899</v>
      </c>
      <c r="H1455" s="5" t="s">
        <v>269</v>
      </c>
      <c r="I1455" s="5" t="s">
        <v>1887</v>
      </c>
      <c r="J1455" s="5" t="s">
        <v>30</v>
      </c>
      <c r="K1455" s="5" t="s">
        <v>30</v>
      </c>
      <c r="L1455" s="3" t="s">
        <v>307</v>
      </c>
      <c r="M1455" s="3" t="s">
        <v>31</v>
      </c>
      <c r="N1455" s="5" t="s">
        <v>282</v>
      </c>
      <c r="O1455" s="5" t="s">
        <v>271</v>
      </c>
      <c r="P1455" s="5" t="s">
        <v>34</v>
      </c>
      <c r="Q1455" s="155">
        <v>2304</v>
      </c>
      <c r="R1455" s="166">
        <v>1</v>
      </c>
      <c r="S1455" s="169">
        <v>30000</v>
      </c>
      <c r="U1455" s="155">
        <v>691.2</v>
      </c>
      <c r="V1455" s="167">
        <v>1.44E-4</v>
      </c>
      <c r="W1455" s="167">
        <v>4.9283944383938497E-4</v>
      </c>
      <c r="X1455" s="167">
        <v>9.7331579409790594E-5</v>
      </c>
    </row>
    <row r="1456" spans="1:24">
      <c r="A1456" s="5">
        <v>811</v>
      </c>
      <c r="B1456" s="5">
        <v>9731</v>
      </c>
      <c r="C1456" s="5" t="s">
        <v>1896</v>
      </c>
      <c r="D1456" s="5" t="s">
        <v>1897</v>
      </c>
      <c r="E1456" s="5" t="s">
        <v>266</v>
      </c>
      <c r="F1456" s="5" t="s">
        <v>2435</v>
      </c>
      <c r="G1456" s="5" t="s">
        <v>1899</v>
      </c>
      <c r="H1456" s="5" t="s">
        <v>269</v>
      </c>
      <c r="I1456" s="5" t="s">
        <v>1887</v>
      </c>
      <c r="J1456" s="5" t="s">
        <v>30</v>
      </c>
      <c r="K1456" s="5" t="s">
        <v>30</v>
      </c>
      <c r="L1456" s="3" t="s">
        <v>316</v>
      </c>
      <c r="M1456" s="3" t="s">
        <v>31</v>
      </c>
      <c r="N1456" s="5" t="s">
        <v>282</v>
      </c>
      <c r="O1456" s="5" t="s">
        <v>271</v>
      </c>
      <c r="P1456" s="5" t="s">
        <v>34</v>
      </c>
      <c r="Q1456" s="155">
        <v>12468</v>
      </c>
      <c r="R1456" s="166">
        <v>1</v>
      </c>
      <c r="S1456" s="169">
        <v>30000</v>
      </c>
      <c r="U1456" s="155">
        <v>3740.4</v>
      </c>
      <c r="V1456" s="167">
        <v>0</v>
      </c>
      <c r="W1456" s="167">
        <v>2.66698011536E-3</v>
      </c>
      <c r="X1456" s="167">
        <v>5.2670578649360595E-4</v>
      </c>
    </row>
    <row r="1457" spans="1:24">
      <c r="A1457" s="5">
        <v>811</v>
      </c>
      <c r="B1457" s="5">
        <v>9731</v>
      </c>
      <c r="C1457" s="5" t="s">
        <v>1900</v>
      </c>
      <c r="D1457" s="5" t="s">
        <v>1901</v>
      </c>
      <c r="E1457" s="5" t="s">
        <v>266</v>
      </c>
      <c r="F1457" s="5" t="s">
        <v>1902</v>
      </c>
      <c r="G1457" s="5" t="s">
        <v>1903</v>
      </c>
      <c r="H1457" s="5" t="s">
        <v>269</v>
      </c>
      <c r="I1457" s="5" t="s">
        <v>1887</v>
      </c>
      <c r="J1457" s="5" t="s">
        <v>30</v>
      </c>
      <c r="K1457" s="5" t="s">
        <v>30</v>
      </c>
      <c r="L1457" s="3" t="s">
        <v>307</v>
      </c>
      <c r="M1457" s="3" t="s">
        <v>31</v>
      </c>
      <c r="N1457" s="5" t="s">
        <v>282</v>
      </c>
      <c r="O1457" s="5" t="s">
        <v>271</v>
      </c>
      <c r="P1457" s="5" t="s">
        <v>34</v>
      </c>
      <c r="Q1457" s="155">
        <v>13587</v>
      </c>
      <c r="R1457" s="166">
        <v>1</v>
      </c>
      <c r="S1457" s="169">
        <v>1167</v>
      </c>
      <c r="U1457" s="155">
        <v>158.56</v>
      </c>
      <c r="V1457" s="167">
        <v>4.37E-4</v>
      </c>
      <c r="W1457" s="167">
        <v>1.13056662526926E-4</v>
      </c>
      <c r="X1457" s="167">
        <v>2.2327724909395899E-5</v>
      </c>
    </row>
    <row r="1458" spans="1:24">
      <c r="A1458" s="5">
        <v>811</v>
      </c>
      <c r="B1458" s="5">
        <v>9731</v>
      </c>
      <c r="C1458" s="5" t="s">
        <v>357</v>
      </c>
      <c r="D1458" s="5" t="s">
        <v>358</v>
      </c>
      <c r="E1458" s="5" t="s">
        <v>266</v>
      </c>
      <c r="F1458" s="5" t="s">
        <v>1904</v>
      </c>
      <c r="G1458" s="5" t="s">
        <v>1905</v>
      </c>
      <c r="H1458" s="5" t="s">
        <v>269</v>
      </c>
      <c r="I1458" s="5" t="s">
        <v>1887</v>
      </c>
      <c r="J1458" s="5" t="s">
        <v>30</v>
      </c>
      <c r="K1458" s="5" t="s">
        <v>30</v>
      </c>
      <c r="L1458" s="3" t="s">
        <v>307</v>
      </c>
      <c r="M1458" s="3" t="s">
        <v>31</v>
      </c>
      <c r="N1458" s="5" t="s">
        <v>337</v>
      </c>
      <c r="O1458" s="5" t="s">
        <v>271</v>
      </c>
      <c r="P1458" s="5" t="s">
        <v>34</v>
      </c>
      <c r="Q1458" s="155">
        <v>1184337.99</v>
      </c>
      <c r="R1458" s="166">
        <v>1</v>
      </c>
      <c r="S1458" s="169">
        <v>1830</v>
      </c>
      <c r="U1458" s="155">
        <v>21673.384999999998</v>
      </c>
      <c r="V1458" s="167">
        <v>8.9999999999999998E-4</v>
      </c>
      <c r="W1458" s="167">
        <v>1.54535577495125E-2</v>
      </c>
      <c r="X1458" s="167">
        <v>3.05194562258018E-3</v>
      </c>
    </row>
    <row r="1459" spans="1:24">
      <c r="A1459" s="5">
        <v>811</v>
      </c>
      <c r="B1459" s="5">
        <v>9731</v>
      </c>
      <c r="C1459" s="5" t="s">
        <v>1906</v>
      </c>
      <c r="D1459" s="5" t="s">
        <v>1907</v>
      </c>
      <c r="E1459" s="5" t="s">
        <v>266</v>
      </c>
      <c r="F1459" s="5" t="s">
        <v>1908</v>
      </c>
      <c r="G1459" s="5" t="s">
        <v>1909</v>
      </c>
      <c r="H1459" s="5" t="s">
        <v>269</v>
      </c>
      <c r="I1459" s="5" t="s">
        <v>1887</v>
      </c>
      <c r="J1459" s="5" t="s">
        <v>30</v>
      </c>
      <c r="K1459" s="5" t="s">
        <v>30</v>
      </c>
      <c r="L1459" s="3" t="s">
        <v>307</v>
      </c>
      <c r="M1459" s="3" t="s">
        <v>31</v>
      </c>
      <c r="N1459" s="5" t="s">
        <v>705</v>
      </c>
      <c r="O1459" s="5" t="s">
        <v>271</v>
      </c>
      <c r="P1459" s="5" t="s">
        <v>34</v>
      </c>
      <c r="Q1459" s="155">
        <v>45347</v>
      </c>
      <c r="R1459" s="166">
        <v>1</v>
      </c>
      <c r="S1459" s="169">
        <v>24170</v>
      </c>
      <c r="U1459" s="155">
        <v>10960.37</v>
      </c>
      <c r="V1459" s="167">
        <v>3.0669999999999998E-3</v>
      </c>
      <c r="W1459" s="167">
        <v>7.8149632606914505E-3</v>
      </c>
      <c r="X1459" s="167">
        <v>1.5433884740777299E-3</v>
      </c>
    </row>
    <row r="1460" spans="1:24">
      <c r="A1460" s="5">
        <v>811</v>
      </c>
      <c r="B1460" s="5">
        <v>9731</v>
      </c>
      <c r="C1460" s="5" t="s">
        <v>2297</v>
      </c>
      <c r="D1460" s="5" t="s">
        <v>2298</v>
      </c>
      <c r="E1460" s="5" t="s">
        <v>266</v>
      </c>
      <c r="F1460" s="5" t="s">
        <v>2297</v>
      </c>
      <c r="G1460" s="5" t="s">
        <v>2299</v>
      </c>
      <c r="H1460" s="5" t="s">
        <v>269</v>
      </c>
      <c r="I1460" s="5" t="s">
        <v>1887</v>
      </c>
      <c r="J1460" s="5" t="s">
        <v>30</v>
      </c>
      <c r="K1460" s="5" t="s">
        <v>30</v>
      </c>
      <c r="L1460" s="3" t="s">
        <v>307</v>
      </c>
      <c r="M1460" s="3" t="s">
        <v>31</v>
      </c>
      <c r="N1460" s="5" t="s">
        <v>355</v>
      </c>
      <c r="O1460" s="5" t="s">
        <v>271</v>
      </c>
      <c r="P1460" s="5" t="s">
        <v>34</v>
      </c>
      <c r="Q1460" s="155">
        <v>29046</v>
      </c>
      <c r="R1460" s="166">
        <v>1</v>
      </c>
      <c r="S1460" s="169">
        <v>504.4</v>
      </c>
      <c r="U1460" s="155">
        <v>146.50800000000001</v>
      </c>
      <c r="V1460" s="167">
        <v>5.0799999999999999E-4</v>
      </c>
      <c r="W1460" s="167">
        <v>1.04463155477672E-4</v>
      </c>
      <c r="X1460" s="167">
        <v>2.0630580688841901E-5</v>
      </c>
    </row>
    <row r="1461" spans="1:24">
      <c r="A1461" s="5">
        <v>811</v>
      </c>
      <c r="B1461" s="5">
        <v>9731</v>
      </c>
      <c r="C1461" s="5" t="s">
        <v>1910</v>
      </c>
      <c r="D1461" s="5" t="s">
        <v>1911</v>
      </c>
      <c r="E1461" s="5" t="s">
        <v>266</v>
      </c>
      <c r="F1461" s="5" t="s">
        <v>1912</v>
      </c>
      <c r="G1461" s="5" t="s">
        <v>1913</v>
      </c>
      <c r="H1461" s="5" t="s">
        <v>269</v>
      </c>
      <c r="I1461" s="5" t="s">
        <v>1887</v>
      </c>
      <c r="J1461" s="5" t="s">
        <v>30</v>
      </c>
      <c r="K1461" s="5" t="s">
        <v>30</v>
      </c>
      <c r="L1461" s="3" t="s">
        <v>307</v>
      </c>
      <c r="M1461" s="3" t="s">
        <v>31</v>
      </c>
      <c r="N1461" s="5" t="s">
        <v>355</v>
      </c>
      <c r="O1461" s="5" t="s">
        <v>271</v>
      </c>
      <c r="P1461" s="5" t="s">
        <v>34</v>
      </c>
      <c r="Q1461" s="155">
        <v>5392.48</v>
      </c>
      <c r="R1461" s="166">
        <v>1</v>
      </c>
      <c r="S1461" s="169">
        <v>6666</v>
      </c>
      <c r="U1461" s="155">
        <v>359.46300000000002</v>
      </c>
      <c r="V1461" s="167">
        <v>4.7800000000000002E-4</v>
      </c>
      <c r="W1461" s="167">
        <v>2.5630411665032699E-4</v>
      </c>
      <c r="X1461" s="167">
        <v>5.0617873213365602E-5</v>
      </c>
    </row>
    <row r="1462" spans="1:24">
      <c r="A1462" s="5">
        <v>811</v>
      </c>
      <c r="B1462" s="5">
        <v>9731</v>
      </c>
      <c r="C1462" s="5" t="s">
        <v>371</v>
      </c>
      <c r="D1462" s="5" t="s">
        <v>372</v>
      </c>
      <c r="E1462" s="5" t="s">
        <v>266</v>
      </c>
      <c r="F1462" s="5" t="s">
        <v>1914</v>
      </c>
      <c r="G1462" s="5" t="s">
        <v>1915</v>
      </c>
      <c r="H1462" s="5" t="s">
        <v>269</v>
      </c>
      <c r="I1462" s="5" t="s">
        <v>1887</v>
      </c>
      <c r="J1462" s="5" t="s">
        <v>30</v>
      </c>
      <c r="K1462" s="5" t="s">
        <v>30</v>
      </c>
      <c r="L1462" s="3" t="s">
        <v>307</v>
      </c>
      <c r="M1462" s="3" t="s">
        <v>31</v>
      </c>
      <c r="N1462" s="5" t="s">
        <v>1916</v>
      </c>
      <c r="O1462" s="5" t="s">
        <v>271</v>
      </c>
      <c r="P1462" s="5" t="s">
        <v>34</v>
      </c>
      <c r="Q1462" s="155">
        <v>276933</v>
      </c>
      <c r="R1462" s="166">
        <v>1</v>
      </c>
      <c r="S1462" s="169">
        <v>2200</v>
      </c>
      <c r="U1462" s="155">
        <v>6092.5259999999998</v>
      </c>
      <c r="V1462" s="167">
        <v>1.8569999999999999E-3</v>
      </c>
      <c r="W1462" s="167">
        <v>4.3440930633926404E-3</v>
      </c>
      <c r="X1462" s="167">
        <v>8.5792126472108499E-4</v>
      </c>
    </row>
    <row r="1463" spans="1:24">
      <c r="A1463" s="5">
        <v>811</v>
      </c>
      <c r="B1463" s="5">
        <v>9731</v>
      </c>
      <c r="C1463" s="5" t="s">
        <v>376</v>
      </c>
      <c r="D1463" s="5" t="s">
        <v>377</v>
      </c>
      <c r="E1463" s="5" t="s">
        <v>266</v>
      </c>
      <c r="F1463" s="5" t="s">
        <v>2436</v>
      </c>
      <c r="G1463" s="5" t="s">
        <v>2437</v>
      </c>
      <c r="H1463" s="5" t="s">
        <v>269</v>
      </c>
      <c r="I1463" s="5" t="s">
        <v>1887</v>
      </c>
      <c r="J1463" s="5" t="s">
        <v>30</v>
      </c>
      <c r="K1463" s="5" t="s">
        <v>30</v>
      </c>
      <c r="L1463" s="3" t="s">
        <v>307</v>
      </c>
      <c r="M1463" s="3" t="s">
        <v>31</v>
      </c>
      <c r="N1463" s="5" t="s">
        <v>381</v>
      </c>
      <c r="O1463" s="5" t="s">
        <v>271</v>
      </c>
      <c r="P1463" s="5" t="s">
        <v>34</v>
      </c>
      <c r="Q1463" s="155">
        <v>273</v>
      </c>
      <c r="R1463" s="166">
        <v>1</v>
      </c>
      <c r="S1463" s="169">
        <v>11280</v>
      </c>
      <c r="U1463" s="155">
        <v>30.794</v>
      </c>
      <c r="V1463" s="167">
        <v>1.5E-5</v>
      </c>
      <c r="W1463" s="167">
        <v>2.1957023971885901E-5</v>
      </c>
      <c r="X1463" s="167">
        <v>4.3363246368299401E-6</v>
      </c>
    </row>
    <row r="1464" spans="1:24">
      <c r="A1464" s="5">
        <v>811</v>
      </c>
      <c r="B1464" s="5">
        <v>9731</v>
      </c>
      <c r="C1464" s="5" t="s">
        <v>363</v>
      </c>
      <c r="D1464" s="5" t="s">
        <v>364</v>
      </c>
      <c r="E1464" s="5" t="s">
        <v>266</v>
      </c>
      <c r="F1464" s="5" t="s">
        <v>1917</v>
      </c>
      <c r="G1464" s="5" t="s">
        <v>1918</v>
      </c>
      <c r="H1464" s="5" t="s">
        <v>269</v>
      </c>
      <c r="I1464" s="5" t="s">
        <v>1887</v>
      </c>
      <c r="J1464" s="5" t="s">
        <v>30</v>
      </c>
      <c r="K1464" s="5" t="s">
        <v>30</v>
      </c>
      <c r="L1464" s="3" t="s">
        <v>307</v>
      </c>
      <c r="M1464" s="3" t="s">
        <v>31</v>
      </c>
      <c r="N1464" s="5" t="s">
        <v>367</v>
      </c>
      <c r="O1464" s="5" t="s">
        <v>271</v>
      </c>
      <c r="P1464" s="5" t="s">
        <v>34</v>
      </c>
      <c r="Q1464" s="155">
        <v>119848.04</v>
      </c>
      <c r="R1464" s="166">
        <v>1</v>
      </c>
      <c r="S1464" s="169">
        <v>6231</v>
      </c>
      <c r="U1464" s="155">
        <v>7467.7309999999998</v>
      </c>
      <c r="V1464" s="167">
        <v>9.1100000000000003E-4</v>
      </c>
      <c r="W1464" s="167">
        <v>5.32464203749355E-3</v>
      </c>
      <c r="X1464" s="167">
        <v>1.05157130943827E-3</v>
      </c>
    </row>
    <row r="1465" spans="1:24">
      <c r="A1465" s="5">
        <v>811</v>
      </c>
      <c r="B1465" s="5">
        <v>9731</v>
      </c>
      <c r="C1465" s="5" t="s">
        <v>383</v>
      </c>
      <c r="D1465" s="5" t="s">
        <v>384</v>
      </c>
      <c r="E1465" s="5" t="s">
        <v>266</v>
      </c>
      <c r="F1465" s="5" t="s">
        <v>1919</v>
      </c>
      <c r="G1465" s="5" t="s">
        <v>1920</v>
      </c>
      <c r="H1465" s="5" t="s">
        <v>269</v>
      </c>
      <c r="I1465" s="5" t="s">
        <v>1887</v>
      </c>
      <c r="J1465" s="5" t="s">
        <v>30</v>
      </c>
      <c r="K1465" s="5" t="s">
        <v>30</v>
      </c>
      <c r="L1465" s="3" t="s">
        <v>307</v>
      </c>
      <c r="M1465" s="3" t="s">
        <v>31</v>
      </c>
      <c r="N1465" s="5" t="s">
        <v>387</v>
      </c>
      <c r="O1465" s="5" t="s">
        <v>271</v>
      </c>
      <c r="P1465" s="5" t="s">
        <v>34</v>
      </c>
      <c r="Q1465" s="155">
        <v>32086.94</v>
      </c>
      <c r="R1465" s="166">
        <v>1</v>
      </c>
      <c r="S1465" s="169">
        <v>183600</v>
      </c>
      <c r="T1465" s="153">
        <v>76.551000000000002</v>
      </c>
      <c r="U1465" s="155">
        <v>58988.173000000003</v>
      </c>
      <c r="V1465" s="167">
        <v>6.9099999999999999E-4</v>
      </c>
      <c r="W1465" s="167">
        <v>4.2059748990971701E-2</v>
      </c>
      <c r="X1465" s="167">
        <v>8.3064410733422692E-3</v>
      </c>
    </row>
    <row r="1466" spans="1:24">
      <c r="A1466" s="5">
        <v>811</v>
      </c>
      <c r="B1466" s="5">
        <v>9731</v>
      </c>
      <c r="C1466" s="5" t="s">
        <v>389</v>
      </c>
      <c r="D1466" s="5" t="s">
        <v>390</v>
      </c>
      <c r="E1466" s="5" t="s">
        <v>266</v>
      </c>
      <c r="F1466" s="5" t="s">
        <v>1921</v>
      </c>
      <c r="G1466" s="5" t="s">
        <v>1922</v>
      </c>
      <c r="H1466" s="5" t="s">
        <v>269</v>
      </c>
      <c r="I1466" s="5" t="s">
        <v>1887</v>
      </c>
      <c r="J1466" s="5" t="s">
        <v>30</v>
      </c>
      <c r="K1466" s="5" t="s">
        <v>30</v>
      </c>
      <c r="L1466" s="3" t="s">
        <v>307</v>
      </c>
      <c r="M1466" s="3" t="s">
        <v>31</v>
      </c>
      <c r="N1466" s="5" t="s">
        <v>393</v>
      </c>
      <c r="O1466" s="5" t="s">
        <v>271</v>
      </c>
      <c r="P1466" s="5" t="s">
        <v>34</v>
      </c>
      <c r="Q1466" s="155">
        <v>149846</v>
      </c>
      <c r="R1466" s="166">
        <v>1</v>
      </c>
      <c r="S1466" s="169">
        <v>821.5</v>
      </c>
      <c r="U1466" s="155">
        <v>1230.9849999999999</v>
      </c>
      <c r="V1466" s="167">
        <v>1.4809999999999999E-3</v>
      </c>
      <c r="W1466" s="167">
        <v>8.7771688160052897E-4</v>
      </c>
      <c r="X1466" s="167">
        <v>1.7334158503079801E-4</v>
      </c>
    </row>
    <row r="1467" spans="1:24">
      <c r="A1467" s="5">
        <v>811</v>
      </c>
      <c r="B1467" s="5">
        <v>9731</v>
      </c>
      <c r="C1467" s="5" t="s">
        <v>409</v>
      </c>
      <c r="D1467" s="5" t="s">
        <v>410</v>
      </c>
      <c r="E1467" s="5" t="s">
        <v>266</v>
      </c>
      <c r="F1467" s="5" t="s">
        <v>1923</v>
      </c>
      <c r="G1467" s="5" t="s">
        <v>1924</v>
      </c>
      <c r="H1467" s="5" t="s">
        <v>269</v>
      </c>
      <c r="I1467" s="5" t="s">
        <v>1887</v>
      </c>
      <c r="J1467" s="5" t="s">
        <v>30</v>
      </c>
      <c r="K1467" s="5" t="s">
        <v>30</v>
      </c>
      <c r="L1467" s="3" t="s">
        <v>307</v>
      </c>
      <c r="M1467" s="3" t="s">
        <v>31</v>
      </c>
      <c r="N1467" s="5" t="s">
        <v>367</v>
      </c>
      <c r="O1467" s="5" t="s">
        <v>271</v>
      </c>
      <c r="P1467" s="5" t="s">
        <v>34</v>
      </c>
      <c r="Q1467" s="155">
        <v>555780</v>
      </c>
      <c r="R1467" s="166">
        <v>1</v>
      </c>
      <c r="S1467" s="169">
        <v>3920</v>
      </c>
      <c r="U1467" s="155">
        <v>21786.576000000001</v>
      </c>
      <c r="V1467" s="167">
        <v>2.5179999999999998E-3</v>
      </c>
      <c r="W1467" s="167">
        <v>1.5534265044855999E-2</v>
      </c>
      <c r="X1467" s="167">
        <v>3.06788462385914E-3</v>
      </c>
    </row>
    <row r="1468" spans="1:24">
      <c r="A1468" s="5">
        <v>811</v>
      </c>
      <c r="B1468" s="5">
        <v>9731</v>
      </c>
      <c r="C1468" s="5" t="s">
        <v>1925</v>
      </c>
      <c r="D1468" s="5" t="s">
        <v>1926</v>
      </c>
      <c r="E1468" s="5" t="s">
        <v>266</v>
      </c>
      <c r="F1468" s="5" t="s">
        <v>1927</v>
      </c>
      <c r="G1468" s="5" t="s">
        <v>1928</v>
      </c>
      <c r="H1468" s="5" t="s">
        <v>269</v>
      </c>
      <c r="I1468" s="5" t="s">
        <v>1887</v>
      </c>
      <c r="J1468" s="5" t="s">
        <v>30</v>
      </c>
      <c r="K1468" s="5" t="s">
        <v>30</v>
      </c>
      <c r="L1468" s="3" t="s">
        <v>307</v>
      </c>
      <c r="M1468" s="3" t="s">
        <v>31</v>
      </c>
      <c r="N1468" s="5" t="s">
        <v>282</v>
      </c>
      <c r="O1468" s="5" t="s">
        <v>271</v>
      </c>
      <c r="P1468" s="5" t="s">
        <v>34</v>
      </c>
      <c r="Q1468" s="155">
        <v>330815</v>
      </c>
      <c r="R1468" s="166">
        <v>1</v>
      </c>
      <c r="S1468" s="169">
        <v>735</v>
      </c>
      <c r="U1468" s="155">
        <v>2431.4899999999998</v>
      </c>
      <c r="V1468" s="167">
        <v>1.6670000000000001E-3</v>
      </c>
      <c r="W1468" s="167">
        <v>1.73370124784561E-3</v>
      </c>
      <c r="X1468" s="167">
        <v>3.4239118395834302E-4</v>
      </c>
    </row>
    <row r="1469" spans="1:24">
      <c r="A1469" s="5">
        <v>811</v>
      </c>
      <c r="B1469" s="5">
        <v>9731</v>
      </c>
      <c r="C1469" s="5" t="s">
        <v>422</v>
      </c>
      <c r="D1469" s="5" t="s">
        <v>423</v>
      </c>
      <c r="E1469" s="5" t="s">
        <v>266</v>
      </c>
      <c r="F1469" s="5" t="s">
        <v>2304</v>
      </c>
      <c r="G1469" s="5" t="s">
        <v>2305</v>
      </c>
      <c r="H1469" s="5" t="s">
        <v>269</v>
      </c>
      <c r="I1469" s="5" t="s">
        <v>1887</v>
      </c>
      <c r="J1469" s="5" t="s">
        <v>30</v>
      </c>
      <c r="K1469" s="5" t="s">
        <v>30</v>
      </c>
      <c r="L1469" s="3" t="s">
        <v>307</v>
      </c>
      <c r="M1469" s="3" t="s">
        <v>31</v>
      </c>
      <c r="N1469" s="5" t="s">
        <v>317</v>
      </c>
      <c r="O1469" s="5" t="s">
        <v>271</v>
      </c>
      <c r="P1469" s="5" t="s">
        <v>34</v>
      </c>
      <c r="Q1469" s="155">
        <v>155308</v>
      </c>
      <c r="R1469" s="166">
        <v>1</v>
      </c>
      <c r="S1469" s="169">
        <v>997.2</v>
      </c>
      <c r="U1469" s="155">
        <v>1548.731</v>
      </c>
      <c r="V1469" s="167">
        <v>3.2369999999999999E-3</v>
      </c>
      <c r="W1469" s="167">
        <v>1.10427649016847E-3</v>
      </c>
      <c r="X1469" s="167">
        <v>2.1808517203064E-4</v>
      </c>
    </row>
    <row r="1470" spans="1:24">
      <c r="A1470" s="5">
        <v>811</v>
      </c>
      <c r="B1470" s="5">
        <v>9731</v>
      </c>
      <c r="C1470" s="5" t="s">
        <v>430</v>
      </c>
      <c r="D1470" s="5" t="s">
        <v>431</v>
      </c>
      <c r="E1470" s="5" t="s">
        <v>266</v>
      </c>
      <c r="F1470" s="5" t="s">
        <v>1929</v>
      </c>
      <c r="G1470" s="5" t="s">
        <v>1930</v>
      </c>
      <c r="H1470" s="5" t="s">
        <v>269</v>
      </c>
      <c r="I1470" s="5" t="s">
        <v>1887</v>
      </c>
      <c r="J1470" s="5" t="s">
        <v>30</v>
      </c>
      <c r="K1470" s="5" t="s">
        <v>30</v>
      </c>
      <c r="L1470" s="3" t="s">
        <v>307</v>
      </c>
      <c r="M1470" s="3" t="s">
        <v>31</v>
      </c>
      <c r="N1470" s="5" t="s">
        <v>401</v>
      </c>
      <c r="O1470" s="5" t="s">
        <v>271</v>
      </c>
      <c r="P1470" s="5" t="s">
        <v>34</v>
      </c>
      <c r="Q1470" s="155">
        <v>17961</v>
      </c>
      <c r="R1470" s="166">
        <v>1</v>
      </c>
      <c r="S1470" s="169">
        <v>18340</v>
      </c>
      <c r="U1470" s="155">
        <v>3294.047</v>
      </c>
      <c r="V1470" s="167">
        <v>5.1800000000000001E-4</v>
      </c>
      <c r="W1470" s="167">
        <v>2.3487217716964301E-3</v>
      </c>
      <c r="X1470" s="167">
        <v>4.6385248277302398E-4</v>
      </c>
    </row>
    <row r="1471" spans="1:24">
      <c r="A1471" s="5">
        <v>811</v>
      </c>
      <c r="B1471" s="5">
        <v>9731</v>
      </c>
      <c r="C1471" s="5" t="s">
        <v>435</v>
      </c>
      <c r="D1471" s="5" t="s">
        <v>436</v>
      </c>
      <c r="E1471" s="5" t="s">
        <v>266</v>
      </c>
      <c r="F1471" s="5" t="s">
        <v>1931</v>
      </c>
      <c r="G1471" s="5" t="s">
        <v>1932</v>
      </c>
      <c r="H1471" s="5" t="s">
        <v>269</v>
      </c>
      <c r="I1471" s="5" t="s">
        <v>1887</v>
      </c>
      <c r="J1471" s="5" t="s">
        <v>30</v>
      </c>
      <c r="K1471" s="5" t="s">
        <v>30</v>
      </c>
      <c r="L1471" s="3" t="s">
        <v>307</v>
      </c>
      <c r="M1471" s="3" t="s">
        <v>31</v>
      </c>
      <c r="N1471" s="5" t="s">
        <v>401</v>
      </c>
      <c r="O1471" s="5" t="s">
        <v>271</v>
      </c>
      <c r="P1471" s="5" t="s">
        <v>34</v>
      </c>
      <c r="Q1471" s="155">
        <v>33440</v>
      </c>
      <c r="R1471" s="166">
        <v>1</v>
      </c>
      <c r="S1471" s="169">
        <v>10900</v>
      </c>
      <c r="U1471" s="155">
        <v>3644.96</v>
      </c>
      <c r="V1471" s="167">
        <v>4.1100000000000002E-4</v>
      </c>
      <c r="W1471" s="167">
        <v>2.5989294838206101E-3</v>
      </c>
      <c r="X1471" s="167">
        <v>5.1326636817926796E-4</v>
      </c>
    </row>
    <row r="1472" spans="1:24">
      <c r="A1472" s="5">
        <v>811</v>
      </c>
      <c r="B1472" s="5">
        <v>9731</v>
      </c>
      <c r="C1472" s="5" t="s">
        <v>445</v>
      </c>
      <c r="D1472" s="5" t="s">
        <v>446</v>
      </c>
      <c r="E1472" s="5" t="s">
        <v>266</v>
      </c>
      <c r="F1472" s="5" t="s">
        <v>1933</v>
      </c>
      <c r="G1472" s="5" t="s">
        <v>1934</v>
      </c>
      <c r="H1472" s="5" t="s">
        <v>269</v>
      </c>
      <c r="I1472" s="5" t="s">
        <v>1887</v>
      </c>
      <c r="J1472" s="5" t="s">
        <v>30</v>
      </c>
      <c r="K1472" s="5" t="s">
        <v>30</v>
      </c>
      <c r="L1472" s="3" t="s">
        <v>307</v>
      </c>
      <c r="M1472" s="3" t="s">
        <v>31</v>
      </c>
      <c r="N1472" s="5" t="s">
        <v>331</v>
      </c>
      <c r="O1472" s="5" t="s">
        <v>271</v>
      </c>
      <c r="P1472" s="5" t="s">
        <v>34</v>
      </c>
      <c r="Q1472" s="155">
        <v>217516</v>
      </c>
      <c r="R1472" s="166">
        <v>1</v>
      </c>
      <c r="S1472" s="169">
        <v>4725</v>
      </c>
      <c r="U1472" s="155">
        <v>10277.630999999999</v>
      </c>
      <c r="V1472" s="167">
        <v>3.3289999999999999E-3</v>
      </c>
      <c r="W1472" s="167">
        <v>7.3281567506169199E-3</v>
      </c>
      <c r="X1472" s="167">
        <v>1.4472483475419899E-3</v>
      </c>
    </row>
    <row r="1473" spans="1:24">
      <c r="A1473" s="5">
        <v>811</v>
      </c>
      <c r="B1473" s="5">
        <v>9731</v>
      </c>
      <c r="C1473" s="5" t="s">
        <v>445</v>
      </c>
      <c r="D1473" s="5" t="s">
        <v>446</v>
      </c>
      <c r="E1473" s="5" t="s">
        <v>266</v>
      </c>
      <c r="F1473" s="5" t="s">
        <v>2438</v>
      </c>
      <c r="G1473" s="5" t="s">
        <v>2439</v>
      </c>
      <c r="H1473" s="5" t="s">
        <v>33</v>
      </c>
      <c r="I1473" s="5" t="s">
        <v>1887</v>
      </c>
      <c r="J1473" s="5" t="s">
        <v>30</v>
      </c>
      <c r="K1473" s="5" t="s">
        <v>30</v>
      </c>
      <c r="L1473" s="3" t="s">
        <v>316</v>
      </c>
      <c r="M1473" s="3" t="s">
        <v>31</v>
      </c>
      <c r="N1473" s="5" t="s">
        <v>331</v>
      </c>
      <c r="O1473" s="5" t="s">
        <v>271</v>
      </c>
      <c r="P1473" s="5" t="s">
        <v>34</v>
      </c>
      <c r="Q1473" s="155">
        <v>49000</v>
      </c>
      <c r="R1473" s="166">
        <v>1</v>
      </c>
      <c r="S1473" s="169">
        <v>4725</v>
      </c>
      <c r="U1473" s="155">
        <v>2315.25</v>
      </c>
      <c r="V1473" s="167">
        <v>0</v>
      </c>
      <c r="W1473" s="167">
        <v>1.65081962145419E-3</v>
      </c>
      <c r="X1473" s="167">
        <v>3.26022770874592E-4</v>
      </c>
    </row>
    <row r="1474" spans="1:24">
      <c r="A1474" s="5">
        <v>811</v>
      </c>
      <c r="B1474" s="5">
        <v>9731</v>
      </c>
      <c r="C1474" s="5" t="s">
        <v>451</v>
      </c>
      <c r="D1474" s="5" t="s">
        <v>452</v>
      </c>
      <c r="E1474" s="5" t="s">
        <v>266</v>
      </c>
      <c r="F1474" s="5" t="s">
        <v>1935</v>
      </c>
      <c r="G1474" s="5" t="s">
        <v>1936</v>
      </c>
      <c r="H1474" s="5" t="s">
        <v>269</v>
      </c>
      <c r="I1474" s="5" t="s">
        <v>1887</v>
      </c>
      <c r="J1474" s="5" t="s">
        <v>30</v>
      </c>
      <c r="K1474" s="5" t="s">
        <v>30</v>
      </c>
      <c r="L1474" s="3" t="s">
        <v>307</v>
      </c>
      <c r="M1474" s="3" t="s">
        <v>31</v>
      </c>
      <c r="N1474" s="5" t="s">
        <v>455</v>
      </c>
      <c r="O1474" s="5" t="s">
        <v>271</v>
      </c>
      <c r="P1474" s="5" t="s">
        <v>34</v>
      </c>
      <c r="Q1474" s="155">
        <v>31034</v>
      </c>
      <c r="R1474" s="166">
        <v>1</v>
      </c>
      <c r="S1474" s="169">
        <v>10820</v>
      </c>
      <c r="U1474" s="155">
        <v>3357.8789999999999</v>
      </c>
      <c r="V1474" s="167">
        <v>1.2340000000000001E-3</v>
      </c>
      <c r="W1474" s="167">
        <v>2.3942348383565698E-3</v>
      </c>
      <c r="X1474" s="167">
        <v>4.7284092458138398E-4</v>
      </c>
    </row>
    <row r="1475" spans="1:24">
      <c r="A1475" s="5">
        <v>811</v>
      </c>
      <c r="B1475" s="5">
        <v>9731</v>
      </c>
      <c r="C1475" s="5" t="s">
        <v>464</v>
      </c>
      <c r="D1475" s="5" t="s">
        <v>465</v>
      </c>
      <c r="E1475" s="5" t="s">
        <v>266</v>
      </c>
      <c r="F1475" s="5" t="s">
        <v>1937</v>
      </c>
      <c r="G1475" s="5" t="s">
        <v>1938</v>
      </c>
      <c r="H1475" s="5" t="s">
        <v>269</v>
      </c>
      <c r="I1475" s="5" t="s">
        <v>1887</v>
      </c>
      <c r="J1475" s="5" t="s">
        <v>30</v>
      </c>
      <c r="K1475" s="5" t="s">
        <v>30</v>
      </c>
      <c r="L1475" s="3" t="s">
        <v>307</v>
      </c>
      <c r="M1475" s="3" t="s">
        <v>31</v>
      </c>
      <c r="N1475" s="5" t="s">
        <v>367</v>
      </c>
      <c r="O1475" s="5" t="s">
        <v>271</v>
      </c>
      <c r="P1475" s="5" t="s">
        <v>34</v>
      </c>
      <c r="Q1475" s="155">
        <v>636274</v>
      </c>
      <c r="R1475" s="166">
        <v>1</v>
      </c>
      <c r="S1475" s="169">
        <v>2500</v>
      </c>
      <c r="U1475" s="155">
        <v>15906.85</v>
      </c>
      <c r="V1475" s="167">
        <v>1.2899999999999999E-3</v>
      </c>
      <c r="W1475" s="167">
        <v>1.13419026435713E-2</v>
      </c>
      <c r="X1475" s="167">
        <v>2.2399288685396798E-3</v>
      </c>
    </row>
    <row r="1476" spans="1:24">
      <c r="A1476" s="5">
        <v>811</v>
      </c>
      <c r="B1476" s="5">
        <v>9731</v>
      </c>
      <c r="C1476" s="5" t="s">
        <v>1939</v>
      </c>
      <c r="D1476" s="5" t="s">
        <v>1940</v>
      </c>
      <c r="E1476" s="5" t="s">
        <v>266</v>
      </c>
      <c r="F1476" s="5" t="s">
        <v>1941</v>
      </c>
      <c r="G1476" s="5" t="s">
        <v>1942</v>
      </c>
      <c r="H1476" s="5" t="s">
        <v>269</v>
      </c>
      <c r="I1476" s="5" t="s">
        <v>1887</v>
      </c>
      <c r="J1476" s="5" t="s">
        <v>30</v>
      </c>
      <c r="K1476" s="5" t="s">
        <v>30</v>
      </c>
      <c r="L1476" s="3" t="s">
        <v>307</v>
      </c>
      <c r="M1476" s="3" t="s">
        <v>31</v>
      </c>
      <c r="N1476" s="5" t="s">
        <v>920</v>
      </c>
      <c r="O1476" s="5" t="s">
        <v>271</v>
      </c>
      <c r="P1476" s="5" t="s">
        <v>34</v>
      </c>
      <c r="Q1476" s="155">
        <v>38229</v>
      </c>
      <c r="R1476" s="166">
        <v>1</v>
      </c>
      <c r="S1476" s="169">
        <v>950</v>
      </c>
      <c r="U1476" s="155">
        <v>363.17500000000001</v>
      </c>
      <c r="V1476" s="167">
        <v>7.3099999999999999E-4</v>
      </c>
      <c r="W1476" s="167">
        <v>2.58951405434159E-4</v>
      </c>
      <c r="X1476" s="167">
        <v>5.1140690130122098E-5</v>
      </c>
    </row>
    <row r="1477" spans="1:24">
      <c r="A1477" s="5">
        <v>811</v>
      </c>
      <c r="B1477" s="5">
        <v>9731</v>
      </c>
      <c r="C1477" s="5" t="s">
        <v>484</v>
      </c>
      <c r="D1477" s="5" t="s">
        <v>485</v>
      </c>
      <c r="E1477" s="5" t="s">
        <v>266</v>
      </c>
      <c r="F1477" s="5" t="s">
        <v>1943</v>
      </c>
      <c r="G1477" s="5" t="s">
        <v>1944</v>
      </c>
      <c r="H1477" s="5" t="s">
        <v>269</v>
      </c>
      <c r="I1477" s="5" t="s">
        <v>1887</v>
      </c>
      <c r="J1477" s="5" t="s">
        <v>30</v>
      </c>
      <c r="K1477" s="5" t="s">
        <v>128</v>
      </c>
      <c r="L1477" s="3" t="s">
        <v>307</v>
      </c>
      <c r="M1477" s="3" t="s">
        <v>31</v>
      </c>
      <c r="N1477" s="5" t="s">
        <v>488</v>
      </c>
      <c r="O1477" s="5" t="s">
        <v>271</v>
      </c>
      <c r="P1477" s="5" t="s">
        <v>34</v>
      </c>
      <c r="Q1477" s="155">
        <v>349367</v>
      </c>
      <c r="R1477" s="166">
        <v>1</v>
      </c>
      <c r="S1477" s="169">
        <v>14480</v>
      </c>
      <c r="U1477" s="155">
        <v>50588.341999999997</v>
      </c>
      <c r="V1477" s="167">
        <v>2.6450000000000002E-3</v>
      </c>
      <c r="W1477" s="167">
        <v>3.6070500779659703E-2</v>
      </c>
      <c r="X1477" s="167">
        <v>7.1236157228732801E-3</v>
      </c>
    </row>
    <row r="1478" spans="1:24">
      <c r="A1478" s="5">
        <v>811</v>
      </c>
      <c r="B1478" s="5">
        <v>9731</v>
      </c>
      <c r="C1478" s="5" t="s">
        <v>497</v>
      </c>
      <c r="D1478" s="5" t="s">
        <v>498</v>
      </c>
      <c r="E1478" s="5" t="s">
        <v>266</v>
      </c>
      <c r="F1478" s="5" t="s">
        <v>1945</v>
      </c>
      <c r="G1478" s="5" t="s">
        <v>1946</v>
      </c>
      <c r="H1478" s="5" t="s">
        <v>269</v>
      </c>
      <c r="I1478" s="5" t="s">
        <v>1887</v>
      </c>
      <c r="J1478" s="5" t="s">
        <v>30</v>
      </c>
      <c r="K1478" s="5" t="s">
        <v>30</v>
      </c>
      <c r="L1478" s="3" t="s">
        <v>307</v>
      </c>
      <c r="M1478" s="3" t="s">
        <v>31</v>
      </c>
      <c r="N1478" s="5" t="s">
        <v>488</v>
      </c>
      <c r="O1478" s="5" t="s">
        <v>271</v>
      </c>
      <c r="P1478" s="5" t="s">
        <v>34</v>
      </c>
      <c r="Q1478" s="155">
        <v>1685594</v>
      </c>
      <c r="R1478" s="166">
        <v>1</v>
      </c>
      <c r="S1478" s="169">
        <v>1608</v>
      </c>
      <c r="U1478" s="155">
        <v>27104.351999999999</v>
      </c>
      <c r="V1478" s="167">
        <v>2.918E-3</v>
      </c>
      <c r="W1478" s="167">
        <v>1.9325945498761501E-2</v>
      </c>
      <c r="X1478" s="167">
        <v>3.81670911793947E-3</v>
      </c>
    </row>
    <row r="1479" spans="1:24">
      <c r="A1479" s="5">
        <v>811</v>
      </c>
      <c r="B1479" s="5">
        <v>9731</v>
      </c>
      <c r="C1479" s="5" t="s">
        <v>505</v>
      </c>
      <c r="D1479" s="5" t="s">
        <v>506</v>
      </c>
      <c r="E1479" s="5" t="s">
        <v>266</v>
      </c>
      <c r="F1479" s="5" t="s">
        <v>1947</v>
      </c>
      <c r="G1479" s="5" t="s">
        <v>1948</v>
      </c>
      <c r="H1479" s="5" t="s">
        <v>269</v>
      </c>
      <c r="I1479" s="5" t="s">
        <v>1887</v>
      </c>
      <c r="J1479" s="5" t="s">
        <v>30</v>
      </c>
      <c r="K1479" s="5" t="s">
        <v>30</v>
      </c>
      <c r="L1479" s="3" t="s">
        <v>307</v>
      </c>
      <c r="M1479" s="3" t="s">
        <v>31</v>
      </c>
      <c r="N1479" s="5" t="s">
        <v>331</v>
      </c>
      <c r="O1479" s="5" t="s">
        <v>271</v>
      </c>
      <c r="P1479" s="5" t="s">
        <v>34</v>
      </c>
      <c r="Q1479" s="155">
        <v>50495.4</v>
      </c>
      <c r="R1479" s="166">
        <v>1</v>
      </c>
      <c r="S1479" s="169">
        <v>23380</v>
      </c>
      <c r="U1479" s="155">
        <v>11805.825000000001</v>
      </c>
      <c r="V1479" s="167">
        <v>1.219E-3</v>
      </c>
      <c r="W1479" s="167">
        <v>8.4177893381107809E-3</v>
      </c>
      <c r="X1479" s="167">
        <v>1.6624414739097699E-3</v>
      </c>
    </row>
    <row r="1480" spans="1:24">
      <c r="A1480" s="5">
        <v>811</v>
      </c>
      <c r="B1480" s="5">
        <v>9731</v>
      </c>
      <c r="C1480" s="5" t="s">
        <v>1949</v>
      </c>
      <c r="D1480" s="5" t="s">
        <v>1950</v>
      </c>
      <c r="E1480" s="5" t="s">
        <v>643</v>
      </c>
      <c r="F1480" s="5" t="s">
        <v>1949</v>
      </c>
      <c r="G1480" s="5" t="s">
        <v>1951</v>
      </c>
      <c r="H1480" s="5" t="s">
        <v>269</v>
      </c>
      <c r="I1480" s="5" t="s">
        <v>1887</v>
      </c>
      <c r="J1480" s="5" t="s">
        <v>30</v>
      </c>
      <c r="K1480" s="5" t="s">
        <v>1952</v>
      </c>
      <c r="L1480" s="3" t="s">
        <v>307</v>
      </c>
      <c r="M1480" s="3" t="s">
        <v>31</v>
      </c>
      <c r="N1480" s="5" t="s">
        <v>331</v>
      </c>
      <c r="O1480" s="5" t="s">
        <v>271</v>
      </c>
      <c r="P1480" s="5" t="s">
        <v>34</v>
      </c>
      <c r="Q1480" s="155">
        <v>21879</v>
      </c>
      <c r="R1480" s="166">
        <v>1</v>
      </c>
      <c r="S1480" s="169">
        <v>12990</v>
      </c>
      <c r="U1480" s="155">
        <v>2842.0819999999999</v>
      </c>
      <c r="V1480" s="167">
        <v>1.005E-3</v>
      </c>
      <c r="W1480" s="167">
        <v>2.02646146051775E-3</v>
      </c>
      <c r="X1480" s="167">
        <v>4.0020882466043801E-4</v>
      </c>
    </row>
    <row r="1481" spans="1:24">
      <c r="A1481" s="5">
        <v>811</v>
      </c>
      <c r="B1481" s="5">
        <v>9731</v>
      </c>
      <c r="C1481" s="5" t="s">
        <v>1953</v>
      </c>
      <c r="D1481" s="5" t="s">
        <v>1954</v>
      </c>
      <c r="E1481" s="5" t="s">
        <v>266</v>
      </c>
      <c r="F1481" s="5" t="s">
        <v>1955</v>
      </c>
      <c r="G1481" s="5" t="s">
        <v>1956</v>
      </c>
      <c r="H1481" s="5" t="s">
        <v>269</v>
      </c>
      <c r="I1481" s="5" t="s">
        <v>1887</v>
      </c>
      <c r="J1481" s="5" t="s">
        <v>30</v>
      </c>
      <c r="K1481" s="5" t="s">
        <v>330</v>
      </c>
      <c r="L1481" s="3" t="s">
        <v>307</v>
      </c>
      <c r="M1481" s="3" t="s">
        <v>31</v>
      </c>
      <c r="N1481" s="5" t="s">
        <v>1957</v>
      </c>
      <c r="O1481" s="5" t="s">
        <v>271</v>
      </c>
      <c r="P1481" s="5" t="s">
        <v>34</v>
      </c>
      <c r="Q1481" s="155">
        <v>32091</v>
      </c>
      <c r="R1481" s="166">
        <v>1</v>
      </c>
      <c r="S1481" s="169">
        <v>5134</v>
      </c>
      <c r="U1481" s="155">
        <v>1647.5519999999999</v>
      </c>
      <c r="V1481" s="167">
        <v>1.2979999999999999E-3</v>
      </c>
      <c r="W1481" s="167">
        <v>1.17473753154818E-3</v>
      </c>
      <c r="X1481" s="167">
        <v>2.3200062569424799E-4</v>
      </c>
    </row>
    <row r="1482" spans="1:24">
      <c r="A1482" s="5">
        <v>811</v>
      </c>
      <c r="B1482" s="5">
        <v>9731</v>
      </c>
      <c r="C1482" s="5" t="s">
        <v>523</v>
      </c>
      <c r="D1482" s="5" t="s">
        <v>524</v>
      </c>
      <c r="E1482" s="5" t="s">
        <v>266</v>
      </c>
      <c r="F1482" s="5" t="s">
        <v>2440</v>
      </c>
      <c r="G1482" s="5" t="s">
        <v>2441</v>
      </c>
      <c r="H1482" s="5" t="s">
        <v>269</v>
      </c>
      <c r="I1482" s="5" t="s">
        <v>1887</v>
      </c>
      <c r="J1482" s="5" t="s">
        <v>30</v>
      </c>
      <c r="K1482" s="5" t="s">
        <v>30</v>
      </c>
      <c r="L1482" s="3" t="s">
        <v>307</v>
      </c>
      <c r="M1482" s="3" t="s">
        <v>31</v>
      </c>
      <c r="N1482" s="5" t="s">
        <v>367</v>
      </c>
      <c r="O1482" s="5" t="s">
        <v>271</v>
      </c>
      <c r="P1482" s="5" t="s">
        <v>34</v>
      </c>
      <c r="Q1482" s="155">
        <v>41385</v>
      </c>
      <c r="R1482" s="166">
        <v>1</v>
      </c>
      <c r="S1482" s="169">
        <v>398</v>
      </c>
      <c r="U1482" s="155">
        <v>164.71199999999999</v>
      </c>
      <c r="V1482" s="167">
        <v>1.16E-4</v>
      </c>
      <c r="W1482" s="167">
        <v>1.17443168873706E-4</v>
      </c>
      <c r="X1482" s="167">
        <v>2.3194022435213001E-5</v>
      </c>
    </row>
    <row r="1483" spans="1:24">
      <c r="A1483" s="5">
        <v>811</v>
      </c>
      <c r="B1483" s="5">
        <v>9731</v>
      </c>
      <c r="C1483" s="5" t="s">
        <v>548</v>
      </c>
      <c r="D1483" s="5" t="s">
        <v>549</v>
      </c>
      <c r="E1483" s="5" t="s">
        <v>266</v>
      </c>
      <c r="F1483" s="5" t="s">
        <v>1958</v>
      </c>
      <c r="G1483" s="5" t="s">
        <v>1959</v>
      </c>
      <c r="H1483" s="5" t="s">
        <v>269</v>
      </c>
      <c r="I1483" s="5" t="s">
        <v>1887</v>
      </c>
      <c r="J1483" s="5" t="s">
        <v>30</v>
      </c>
      <c r="K1483" s="5" t="s">
        <v>30</v>
      </c>
      <c r="L1483" s="3" t="s">
        <v>307</v>
      </c>
      <c r="M1483" s="3" t="s">
        <v>31</v>
      </c>
      <c r="N1483" s="5" t="s">
        <v>297</v>
      </c>
      <c r="O1483" s="5" t="s">
        <v>271</v>
      </c>
      <c r="P1483" s="5" t="s">
        <v>34</v>
      </c>
      <c r="Q1483" s="155">
        <v>371544</v>
      </c>
      <c r="R1483" s="166">
        <v>1</v>
      </c>
      <c r="S1483" s="169">
        <v>99.1</v>
      </c>
      <c r="U1483" s="155">
        <v>368.2</v>
      </c>
      <c r="V1483" s="167">
        <v>1.15E-4</v>
      </c>
      <c r="W1483" s="167">
        <v>2.6253404872245899E-4</v>
      </c>
      <c r="X1483" s="167">
        <v>5.18482315699785E-5</v>
      </c>
    </row>
    <row r="1484" spans="1:24">
      <c r="A1484" s="5">
        <v>811</v>
      </c>
      <c r="B1484" s="5">
        <v>9731</v>
      </c>
      <c r="C1484" s="5" t="s">
        <v>556</v>
      </c>
      <c r="D1484" s="5" t="s">
        <v>557</v>
      </c>
      <c r="E1484" s="5" t="s">
        <v>266</v>
      </c>
      <c r="F1484" s="5" t="s">
        <v>1960</v>
      </c>
      <c r="G1484" s="5" t="s">
        <v>1961</v>
      </c>
      <c r="H1484" s="5" t="s">
        <v>269</v>
      </c>
      <c r="I1484" s="5" t="s">
        <v>1887</v>
      </c>
      <c r="J1484" s="5" t="s">
        <v>30</v>
      </c>
      <c r="K1484" s="5" t="s">
        <v>30</v>
      </c>
      <c r="L1484" s="3" t="s">
        <v>307</v>
      </c>
      <c r="M1484" s="3" t="s">
        <v>31</v>
      </c>
      <c r="N1484" s="5" t="s">
        <v>560</v>
      </c>
      <c r="O1484" s="5" t="s">
        <v>271</v>
      </c>
      <c r="P1484" s="5" t="s">
        <v>34</v>
      </c>
      <c r="Q1484" s="155">
        <v>5017609</v>
      </c>
      <c r="R1484" s="166">
        <v>1</v>
      </c>
      <c r="S1484" s="169">
        <v>709.9</v>
      </c>
      <c r="U1484" s="155">
        <v>35620.006000000001</v>
      </c>
      <c r="V1484" s="167">
        <v>1.8079999999999999E-3</v>
      </c>
      <c r="W1484" s="167">
        <v>2.53977779080032E-2</v>
      </c>
      <c r="X1484" s="167">
        <v>5.0158441419121897E-3</v>
      </c>
    </row>
    <row r="1485" spans="1:24">
      <c r="A1485" s="5">
        <v>811</v>
      </c>
      <c r="B1485" s="5">
        <v>9731</v>
      </c>
      <c r="C1485" s="5" t="s">
        <v>568</v>
      </c>
      <c r="D1485" s="5" t="s">
        <v>569</v>
      </c>
      <c r="E1485" s="5" t="s">
        <v>266</v>
      </c>
      <c r="F1485" s="5" t="s">
        <v>1962</v>
      </c>
      <c r="G1485" s="5" t="s">
        <v>1963</v>
      </c>
      <c r="H1485" s="5" t="s">
        <v>269</v>
      </c>
      <c r="I1485" s="5" t="s">
        <v>1887</v>
      </c>
      <c r="J1485" s="5" t="s">
        <v>30</v>
      </c>
      <c r="K1485" s="5" t="s">
        <v>30</v>
      </c>
      <c r="L1485" s="3" t="s">
        <v>307</v>
      </c>
      <c r="M1485" s="3" t="s">
        <v>31</v>
      </c>
      <c r="N1485" s="5" t="s">
        <v>367</v>
      </c>
      <c r="O1485" s="5" t="s">
        <v>271</v>
      </c>
      <c r="P1485" s="5" t="s">
        <v>34</v>
      </c>
      <c r="Q1485" s="155">
        <v>47291</v>
      </c>
      <c r="R1485" s="166">
        <v>1</v>
      </c>
      <c r="S1485" s="169">
        <v>76490</v>
      </c>
      <c r="U1485" s="155">
        <v>36172.885999999999</v>
      </c>
      <c r="V1485" s="167">
        <v>1.882E-3</v>
      </c>
      <c r="W1485" s="167">
        <v>2.5791992142681599E-2</v>
      </c>
      <c r="X1485" s="167">
        <v>5.0936980851521204E-3</v>
      </c>
    </row>
    <row r="1486" spans="1:24">
      <c r="A1486" s="5">
        <v>811</v>
      </c>
      <c r="B1486" s="5">
        <v>9731</v>
      </c>
      <c r="C1486" s="5" t="s">
        <v>1964</v>
      </c>
      <c r="D1486" s="5" t="s">
        <v>1965</v>
      </c>
      <c r="E1486" s="5" t="s">
        <v>266</v>
      </c>
      <c r="F1486" s="5" t="s">
        <v>1966</v>
      </c>
      <c r="G1486" s="5" t="s">
        <v>1967</v>
      </c>
      <c r="H1486" s="5" t="s">
        <v>269</v>
      </c>
      <c r="I1486" s="5" t="s">
        <v>1887</v>
      </c>
      <c r="J1486" s="5" t="s">
        <v>30</v>
      </c>
      <c r="K1486" s="5" t="s">
        <v>30</v>
      </c>
      <c r="L1486" s="3" t="s">
        <v>307</v>
      </c>
      <c r="M1486" s="3" t="s">
        <v>31</v>
      </c>
      <c r="N1486" s="5" t="s">
        <v>270</v>
      </c>
      <c r="O1486" s="5" t="s">
        <v>271</v>
      </c>
      <c r="P1486" s="5" t="s">
        <v>34</v>
      </c>
      <c r="Q1486" s="155">
        <v>45114</v>
      </c>
      <c r="R1486" s="166">
        <v>1</v>
      </c>
      <c r="S1486" s="169">
        <v>25050</v>
      </c>
      <c r="U1486" s="155">
        <v>11301.057000000001</v>
      </c>
      <c r="V1486" s="167">
        <v>4.4999999999999999E-4</v>
      </c>
      <c r="W1486" s="167">
        <v>8.0578799865121294E-3</v>
      </c>
      <c r="X1486" s="167">
        <v>1.5913624519821601E-3</v>
      </c>
    </row>
    <row r="1487" spans="1:24">
      <c r="A1487" s="5">
        <v>811</v>
      </c>
      <c r="B1487" s="5">
        <v>9731</v>
      </c>
      <c r="C1487" s="5" t="s">
        <v>1968</v>
      </c>
      <c r="D1487" s="5" t="s">
        <v>1969</v>
      </c>
      <c r="E1487" s="5" t="s">
        <v>266</v>
      </c>
      <c r="F1487" s="5" t="s">
        <v>1970</v>
      </c>
      <c r="G1487" s="5" t="s">
        <v>1971</v>
      </c>
      <c r="H1487" s="5" t="s">
        <v>269</v>
      </c>
      <c r="I1487" s="5" t="s">
        <v>1887</v>
      </c>
      <c r="J1487" s="5" t="s">
        <v>30</v>
      </c>
      <c r="K1487" s="5" t="s">
        <v>30</v>
      </c>
      <c r="L1487" s="3" t="s">
        <v>307</v>
      </c>
      <c r="M1487" s="3" t="s">
        <v>31</v>
      </c>
      <c r="N1487" s="5" t="s">
        <v>1916</v>
      </c>
      <c r="O1487" s="5" t="s">
        <v>271</v>
      </c>
      <c r="P1487" s="5" t="s">
        <v>34</v>
      </c>
      <c r="Q1487" s="155">
        <v>12084.24</v>
      </c>
      <c r="R1487" s="166">
        <v>1</v>
      </c>
      <c r="S1487" s="169">
        <v>75000</v>
      </c>
      <c r="U1487" s="155">
        <v>9063.18</v>
      </c>
      <c r="V1487" s="167">
        <v>1.317E-3</v>
      </c>
      <c r="W1487" s="167">
        <v>6.4622288637387598E-3</v>
      </c>
      <c r="X1487" s="167">
        <v>1.27623498824541E-3</v>
      </c>
    </row>
    <row r="1488" spans="1:24">
      <c r="A1488" s="5">
        <v>811</v>
      </c>
      <c r="B1488" s="5">
        <v>9731</v>
      </c>
      <c r="C1488" s="5" t="s">
        <v>605</v>
      </c>
      <c r="D1488" s="5" t="s">
        <v>606</v>
      </c>
      <c r="E1488" s="5" t="s">
        <v>266</v>
      </c>
      <c r="F1488" s="5" t="s">
        <v>2308</v>
      </c>
      <c r="G1488" s="5" t="s">
        <v>2309</v>
      </c>
      <c r="H1488" s="5" t="s">
        <v>269</v>
      </c>
      <c r="I1488" s="5" t="s">
        <v>1887</v>
      </c>
      <c r="J1488" s="5" t="s">
        <v>30</v>
      </c>
      <c r="K1488" s="5" t="s">
        <v>30</v>
      </c>
      <c r="L1488" s="3" t="s">
        <v>307</v>
      </c>
      <c r="M1488" s="3" t="s">
        <v>31</v>
      </c>
      <c r="N1488" s="5" t="s">
        <v>355</v>
      </c>
      <c r="O1488" s="5" t="s">
        <v>271</v>
      </c>
      <c r="P1488" s="5" t="s">
        <v>34</v>
      </c>
      <c r="Q1488" s="155">
        <v>57300</v>
      </c>
      <c r="R1488" s="166">
        <v>1</v>
      </c>
      <c r="S1488" s="169">
        <v>4080</v>
      </c>
      <c r="U1488" s="155">
        <v>2337.84</v>
      </c>
      <c r="V1488" s="167">
        <v>1.5070000000000001E-3</v>
      </c>
      <c r="W1488" s="167">
        <v>1.6669267439025799E-3</v>
      </c>
      <c r="X1488" s="167">
        <v>3.2920378994124E-4</v>
      </c>
    </row>
    <row r="1489" spans="1:24">
      <c r="A1489" s="5">
        <v>811</v>
      </c>
      <c r="B1489" s="5">
        <v>9731</v>
      </c>
      <c r="C1489" s="5" t="s">
        <v>610</v>
      </c>
      <c r="D1489" s="5" t="s">
        <v>611</v>
      </c>
      <c r="E1489" s="5" t="s">
        <v>266</v>
      </c>
      <c r="F1489" s="5" t="s">
        <v>1972</v>
      </c>
      <c r="G1489" s="5" t="s">
        <v>1973</v>
      </c>
      <c r="H1489" s="5" t="s">
        <v>269</v>
      </c>
      <c r="I1489" s="5" t="s">
        <v>1887</v>
      </c>
      <c r="J1489" s="5" t="s">
        <v>30</v>
      </c>
      <c r="K1489" s="5" t="s">
        <v>30</v>
      </c>
      <c r="L1489" s="3" t="s">
        <v>307</v>
      </c>
      <c r="M1489" s="3" t="s">
        <v>31</v>
      </c>
      <c r="N1489" s="5" t="s">
        <v>367</v>
      </c>
      <c r="O1489" s="5" t="s">
        <v>271</v>
      </c>
      <c r="P1489" s="5" t="s">
        <v>34</v>
      </c>
      <c r="Q1489" s="155">
        <v>57404</v>
      </c>
      <c r="R1489" s="166">
        <v>1</v>
      </c>
      <c r="S1489" s="169">
        <v>3854</v>
      </c>
      <c r="U1489" s="155">
        <v>2212.35</v>
      </c>
      <c r="V1489" s="167">
        <v>2.5999999999999998E-4</v>
      </c>
      <c r="W1489" s="167">
        <v>1.5774499745838701E-3</v>
      </c>
      <c r="X1489" s="167">
        <v>3.1153289247728999E-4</v>
      </c>
    </row>
    <row r="1490" spans="1:24">
      <c r="A1490" s="5">
        <v>811</v>
      </c>
      <c r="B1490" s="5">
        <v>9731</v>
      </c>
      <c r="C1490" s="5" t="s">
        <v>623</v>
      </c>
      <c r="D1490" s="5" t="s">
        <v>624</v>
      </c>
      <c r="E1490" s="5" t="s">
        <v>266</v>
      </c>
      <c r="F1490" s="5" t="s">
        <v>2310</v>
      </c>
      <c r="G1490" s="5" t="s">
        <v>2311</v>
      </c>
      <c r="H1490" s="5" t="s">
        <v>269</v>
      </c>
      <c r="I1490" s="5" t="s">
        <v>1887</v>
      </c>
      <c r="J1490" s="5" t="s">
        <v>30</v>
      </c>
      <c r="K1490" s="5" t="s">
        <v>330</v>
      </c>
      <c r="L1490" s="3" t="s">
        <v>307</v>
      </c>
      <c r="M1490" s="3" t="s">
        <v>31</v>
      </c>
      <c r="N1490" s="5" t="s">
        <v>331</v>
      </c>
      <c r="O1490" s="5" t="s">
        <v>271</v>
      </c>
      <c r="P1490" s="5" t="s">
        <v>34</v>
      </c>
      <c r="Q1490" s="155">
        <v>187571</v>
      </c>
      <c r="R1490" s="166">
        <v>1</v>
      </c>
      <c r="S1490" s="169">
        <v>800</v>
      </c>
      <c r="U1490" s="155">
        <v>1500.568</v>
      </c>
      <c r="V1490" s="167">
        <v>9.3499999999999996E-4</v>
      </c>
      <c r="W1490" s="167">
        <v>1.06993503843052E-3</v>
      </c>
      <c r="X1490" s="167">
        <v>2.1130302872076199E-4</v>
      </c>
    </row>
    <row r="1491" spans="1:24">
      <c r="A1491" s="5">
        <v>811</v>
      </c>
      <c r="B1491" s="5">
        <v>9731</v>
      </c>
      <c r="C1491" s="5" t="s">
        <v>634</v>
      </c>
      <c r="D1491" s="5" t="s">
        <v>635</v>
      </c>
      <c r="E1491" s="5" t="s">
        <v>266</v>
      </c>
      <c r="F1491" s="5" t="s">
        <v>1978</v>
      </c>
      <c r="G1491" s="5" t="s">
        <v>1979</v>
      </c>
      <c r="H1491" s="5" t="s">
        <v>269</v>
      </c>
      <c r="I1491" s="5" t="s">
        <v>1887</v>
      </c>
      <c r="J1491" s="5" t="s">
        <v>30</v>
      </c>
      <c r="K1491" s="5" t="s">
        <v>30</v>
      </c>
      <c r="L1491" s="3" t="s">
        <v>307</v>
      </c>
      <c r="M1491" s="3" t="s">
        <v>31</v>
      </c>
      <c r="N1491" s="5" t="s">
        <v>401</v>
      </c>
      <c r="O1491" s="5" t="s">
        <v>271</v>
      </c>
      <c r="P1491" s="5" t="s">
        <v>34</v>
      </c>
      <c r="Q1491" s="155">
        <v>1200174</v>
      </c>
      <c r="R1491" s="166">
        <v>1</v>
      </c>
      <c r="S1491" s="169">
        <v>138.4</v>
      </c>
      <c r="U1491" s="155">
        <v>1661.0409999999999</v>
      </c>
      <c r="V1491" s="167">
        <v>7.9600000000000005E-4</v>
      </c>
      <c r="W1491" s="167">
        <v>1.1843553703008601E-3</v>
      </c>
      <c r="X1491" s="167">
        <v>2.3390006667449001E-4</v>
      </c>
    </row>
    <row r="1492" spans="1:24">
      <c r="A1492" s="5">
        <v>811</v>
      </c>
      <c r="B1492" s="5">
        <v>9731</v>
      </c>
      <c r="C1492" s="5" t="s">
        <v>1980</v>
      </c>
      <c r="D1492" s="5" t="s">
        <v>1981</v>
      </c>
      <c r="E1492" s="5" t="s">
        <v>266</v>
      </c>
      <c r="F1492" s="5" t="s">
        <v>1982</v>
      </c>
      <c r="G1492" s="5" t="s">
        <v>1983</v>
      </c>
      <c r="H1492" s="5" t="s">
        <v>269</v>
      </c>
      <c r="I1492" s="5" t="s">
        <v>1887</v>
      </c>
      <c r="J1492" s="5" t="s">
        <v>30</v>
      </c>
      <c r="K1492" s="5" t="s">
        <v>30</v>
      </c>
      <c r="L1492" s="3" t="s">
        <v>307</v>
      </c>
      <c r="M1492" s="3" t="s">
        <v>31</v>
      </c>
      <c r="N1492" s="5" t="s">
        <v>317</v>
      </c>
      <c r="O1492" s="5" t="s">
        <v>271</v>
      </c>
      <c r="P1492" s="5" t="s">
        <v>34</v>
      </c>
      <c r="Q1492" s="155">
        <v>160</v>
      </c>
      <c r="R1492" s="166">
        <v>1</v>
      </c>
      <c r="S1492" s="169">
        <v>27000</v>
      </c>
      <c r="U1492" s="155">
        <v>43.2</v>
      </c>
      <c r="V1492" s="167">
        <v>1.8E-5</v>
      </c>
      <c r="W1492" s="167">
        <v>3.0802465239961499E-5</v>
      </c>
      <c r="X1492" s="167">
        <v>6.0832237131119104E-6</v>
      </c>
    </row>
    <row r="1493" spans="1:24">
      <c r="A1493" s="5">
        <v>811</v>
      </c>
      <c r="B1493" s="5">
        <v>9731</v>
      </c>
      <c r="C1493" s="5" t="s">
        <v>648</v>
      </c>
      <c r="D1493" s="5" t="s">
        <v>649</v>
      </c>
      <c r="E1493" s="5" t="s">
        <v>266</v>
      </c>
      <c r="F1493" s="5" t="s">
        <v>1984</v>
      </c>
      <c r="G1493" s="5" t="s">
        <v>1985</v>
      </c>
      <c r="H1493" s="5" t="s">
        <v>269</v>
      </c>
      <c r="I1493" s="5" t="s">
        <v>1887</v>
      </c>
      <c r="J1493" s="5" t="s">
        <v>30</v>
      </c>
      <c r="K1493" s="5" t="s">
        <v>30</v>
      </c>
      <c r="L1493" s="3" t="s">
        <v>307</v>
      </c>
      <c r="M1493" s="3" t="s">
        <v>31</v>
      </c>
      <c r="N1493" s="5" t="s">
        <v>297</v>
      </c>
      <c r="O1493" s="5" t="s">
        <v>271</v>
      </c>
      <c r="P1493" s="5" t="s">
        <v>34</v>
      </c>
      <c r="Q1493" s="155">
        <v>16660</v>
      </c>
      <c r="R1493" s="166">
        <v>1</v>
      </c>
      <c r="S1493" s="169">
        <v>16060</v>
      </c>
      <c r="U1493" s="155">
        <v>2675.596</v>
      </c>
      <c r="V1493" s="167">
        <v>1.01E-3</v>
      </c>
      <c r="W1493" s="167">
        <v>1.90775353671713E-3</v>
      </c>
      <c r="X1493" s="167">
        <v>3.7676502393304098E-4</v>
      </c>
    </row>
    <row r="1494" spans="1:24">
      <c r="A1494" s="5">
        <v>811</v>
      </c>
      <c r="B1494" s="5">
        <v>9731</v>
      </c>
      <c r="C1494" s="5" t="s">
        <v>1443</v>
      </c>
      <c r="D1494" s="5" t="s">
        <v>1444</v>
      </c>
      <c r="E1494" s="5" t="s">
        <v>266</v>
      </c>
      <c r="F1494" s="5" t="s">
        <v>1986</v>
      </c>
      <c r="G1494" s="5" t="s">
        <v>1987</v>
      </c>
      <c r="H1494" s="5" t="s">
        <v>269</v>
      </c>
      <c r="I1494" s="5" t="s">
        <v>1887</v>
      </c>
      <c r="J1494" s="5" t="s">
        <v>30</v>
      </c>
      <c r="K1494" s="5" t="s">
        <v>30</v>
      </c>
      <c r="L1494" s="3" t="s">
        <v>307</v>
      </c>
      <c r="M1494" s="3" t="s">
        <v>31</v>
      </c>
      <c r="N1494" s="5" t="s">
        <v>488</v>
      </c>
      <c r="O1494" s="5" t="s">
        <v>271</v>
      </c>
      <c r="P1494" s="5" t="s">
        <v>34</v>
      </c>
      <c r="Q1494" s="155">
        <v>100262</v>
      </c>
      <c r="R1494" s="166">
        <v>1</v>
      </c>
      <c r="S1494" s="169">
        <v>3663</v>
      </c>
      <c r="U1494" s="155">
        <v>3672.5970000000002</v>
      </c>
      <c r="V1494" s="167">
        <v>5.0199999999999995E-4</v>
      </c>
      <c r="W1494" s="167">
        <v>2.61863526113507E-3</v>
      </c>
      <c r="X1494" s="167">
        <v>5.1715809083558101E-4</v>
      </c>
    </row>
    <row r="1495" spans="1:24">
      <c r="A1495" s="5">
        <v>811</v>
      </c>
      <c r="B1495" s="5">
        <v>9731</v>
      </c>
      <c r="C1495" s="5" t="s">
        <v>1443</v>
      </c>
      <c r="D1495" s="5" t="s">
        <v>1444</v>
      </c>
      <c r="E1495" s="5" t="s">
        <v>266</v>
      </c>
      <c r="F1495" s="5" t="s">
        <v>2450</v>
      </c>
      <c r="G1495" s="5" t="s">
        <v>1987</v>
      </c>
      <c r="H1495" s="5" t="s">
        <v>269</v>
      </c>
      <c r="I1495" s="5" t="s">
        <v>1887</v>
      </c>
      <c r="J1495" s="5" t="s">
        <v>30</v>
      </c>
      <c r="K1495" s="5" t="s">
        <v>30</v>
      </c>
      <c r="L1495" s="3" t="s">
        <v>316</v>
      </c>
      <c r="M1495" s="3" t="s">
        <v>31</v>
      </c>
      <c r="N1495" s="5" t="s">
        <v>488</v>
      </c>
      <c r="O1495" s="5" t="s">
        <v>271</v>
      </c>
      <c r="P1495" s="5" t="s">
        <v>34</v>
      </c>
      <c r="Q1495" s="155">
        <v>80000</v>
      </c>
      <c r="R1495" s="166">
        <v>1</v>
      </c>
      <c r="S1495" s="169">
        <v>3405.857</v>
      </c>
      <c r="U1495" s="155">
        <v>2724.6860000000001</v>
      </c>
      <c r="V1495" s="167">
        <v>0</v>
      </c>
      <c r="W1495" s="167">
        <v>1.9427556328845501E-3</v>
      </c>
      <c r="X1495" s="167">
        <v>3.8367763887329001E-4</v>
      </c>
    </row>
    <row r="1496" spans="1:24">
      <c r="A1496" s="5">
        <v>811</v>
      </c>
      <c r="B1496" s="5">
        <v>9731</v>
      </c>
      <c r="C1496" s="5" t="s">
        <v>1988</v>
      </c>
      <c r="D1496" s="5" t="s">
        <v>1989</v>
      </c>
      <c r="E1496" s="5" t="s">
        <v>266</v>
      </c>
      <c r="F1496" s="5" t="s">
        <v>1990</v>
      </c>
      <c r="G1496" s="5" t="s">
        <v>1991</v>
      </c>
      <c r="H1496" s="5" t="s">
        <v>269</v>
      </c>
      <c r="I1496" s="5" t="s">
        <v>1887</v>
      </c>
      <c r="J1496" s="5" t="s">
        <v>30</v>
      </c>
      <c r="K1496" s="5" t="s">
        <v>30</v>
      </c>
      <c r="L1496" s="3" t="s">
        <v>307</v>
      </c>
      <c r="M1496" s="3" t="s">
        <v>31</v>
      </c>
      <c r="N1496" s="5" t="s">
        <v>270</v>
      </c>
      <c r="O1496" s="5" t="s">
        <v>271</v>
      </c>
      <c r="P1496" s="5" t="s">
        <v>34</v>
      </c>
      <c r="Q1496" s="155">
        <v>1062396</v>
      </c>
      <c r="R1496" s="166">
        <v>1</v>
      </c>
      <c r="S1496" s="169">
        <v>3382</v>
      </c>
      <c r="U1496" s="155">
        <v>35930.233</v>
      </c>
      <c r="V1496" s="167">
        <v>8.5800000000000004E-4</v>
      </c>
      <c r="W1496" s="167">
        <v>2.5618975565313201E-2</v>
      </c>
      <c r="X1496" s="167">
        <v>5.0595287893503097E-3</v>
      </c>
    </row>
    <row r="1497" spans="1:24">
      <c r="A1497" s="5">
        <v>811</v>
      </c>
      <c r="B1497" s="5">
        <v>9731</v>
      </c>
      <c r="C1497" s="5" t="s">
        <v>681</v>
      </c>
      <c r="D1497" s="5" t="s">
        <v>682</v>
      </c>
      <c r="E1497" s="5" t="s">
        <v>266</v>
      </c>
      <c r="F1497" s="5" t="s">
        <v>1992</v>
      </c>
      <c r="G1497" s="5" t="s">
        <v>1993</v>
      </c>
      <c r="H1497" s="5" t="s">
        <v>269</v>
      </c>
      <c r="I1497" s="5" t="s">
        <v>1887</v>
      </c>
      <c r="J1497" s="5" t="s">
        <v>30</v>
      </c>
      <c r="K1497" s="5" t="s">
        <v>30</v>
      </c>
      <c r="L1497" s="3" t="s">
        <v>307</v>
      </c>
      <c r="M1497" s="3" t="s">
        <v>31</v>
      </c>
      <c r="N1497" s="5" t="s">
        <v>685</v>
      </c>
      <c r="O1497" s="5" t="s">
        <v>271</v>
      </c>
      <c r="P1497" s="5" t="s">
        <v>34</v>
      </c>
      <c r="Q1497" s="155">
        <v>15055</v>
      </c>
      <c r="R1497" s="166">
        <v>1</v>
      </c>
      <c r="S1497" s="169">
        <v>85090</v>
      </c>
      <c r="U1497" s="155">
        <v>12810.299000000001</v>
      </c>
      <c r="V1497" s="167">
        <v>8.0999999999999996E-4</v>
      </c>
      <c r="W1497" s="167">
        <v>9.1340001171816392E-3</v>
      </c>
      <c r="X1497" s="167">
        <v>1.8038869835755901E-3</v>
      </c>
    </row>
    <row r="1498" spans="1:24">
      <c r="A1498" s="5">
        <v>811</v>
      </c>
      <c r="B1498" s="5">
        <v>9731</v>
      </c>
      <c r="C1498" s="5" t="s">
        <v>1994</v>
      </c>
      <c r="D1498" s="5" t="s">
        <v>1995</v>
      </c>
      <c r="E1498" s="5" t="s">
        <v>266</v>
      </c>
      <c r="F1498" s="5" t="s">
        <v>1996</v>
      </c>
      <c r="G1498" s="5" t="s">
        <v>1997</v>
      </c>
      <c r="H1498" s="5" t="s">
        <v>269</v>
      </c>
      <c r="I1498" s="5" t="s">
        <v>1887</v>
      </c>
      <c r="J1498" s="5" t="s">
        <v>30</v>
      </c>
      <c r="K1498" s="5" t="s">
        <v>30</v>
      </c>
      <c r="L1498" s="3" t="s">
        <v>307</v>
      </c>
      <c r="M1498" s="3" t="s">
        <v>31</v>
      </c>
      <c r="N1498" s="5" t="s">
        <v>355</v>
      </c>
      <c r="O1498" s="5" t="s">
        <v>271</v>
      </c>
      <c r="P1498" s="5" t="s">
        <v>34</v>
      </c>
      <c r="Q1498" s="155">
        <v>82380</v>
      </c>
      <c r="R1498" s="166">
        <v>1</v>
      </c>
      <c r="S1498" s="169">
        <v>2429</v>
      </c>
      <c r="U1498" s="155">
        <v>2001.01</v>
      </c>
      <c r="V1498" s="167">
        <v>8.4900000000000004E-4</v>
      </c>
      <c r="W1498" s="167">
        <v>1.42676035023862E-3</v>
      </c>
      <c r="X1498" s="167">
        <v>2.8177297913932399E-4</v>
      </c>
    </row>
    <row r="1499" spans="1:24">
      <c r="A1499" s="5">
        <v>811</v>
      </c>
      <c r="B1499" s="5">
        <v>9731</v>
      </c>
      <c r="C1499" s="5" t="s">
        <v>689</v>
      </c>
      <c r="D1499" s="5" t="s">
        <v>690</v>
      </c>
      <c r="E1499" s="5" t="s">
        <v>266</v>
      </c>
      <c r="F1499" s="5" t="s">
        <v>1998</v>
      </c>
      <c r="G1499" s="5" t="s">
        <v>1999</v>
      </c>
      <c r="H1499" s="5" t="s">
        <v>269</v>
      </c>
      <c r="I1499" s="5" t="s">
        <v>1887</v>
      </c>
      <c r="J1499" s="5" t="s">
        <v>30</v>
      </c>
      <c r="K1499" s="5" t="s">
        <v>30</v>
      </c>
      <c r="L1499" s="3" t="s">
        <v>307</v>
      </c>
      <c r="M1499" s="3" t="s">
        <v>31</v>
      </c>
      <c r="N1499" s="5" t="s">
        <v>693</v>
      </c>
      <c r="O1499" s="5" t="s">
        <v>271</v>
      </c>
      <c r="P1499" s="5" t="s">
        <v>34</v>
      </c>
      <c r="Q1499" s="155">
        <v>40576</v>
      </c>
      <c r="R1499" s="166">
        <v>1</v>
      </c>
      <c r="S1499" s="169">
        <v>17390</v>
      </c>
      <c r="U1499" s="155">
        <v>7056.1660000000002</v>
      </c>
      <c r="V1499" s="167">
        <v>1.5070000000000001E-3</v>
      </c>
      <c r="W1499" s="167">
        <v>5.0311879690598301E-3</v>
      </c>
      <c r="X1499" s="167">
        <v>9.9361663815146994E-4</v>
      </c>
    </row>
    <row r="1500" spans="1:24">
      <c r="A1500" s="5">
        <v>811</v>
      </c>
      <c r="B1500" s="5">
        <v>9731</v>
      </c>
      <c r="C1500" s="5" t="s">
        <v>2000</v>
      </c>
      <c r="D1500" s="5" t="s">
        <v>2001</v>
      </c>
      <c r="E1500" s="5" t="s">
        <v>266</v>
      </c>
      <c r="F1500" s="5" t="s">
        <v>2002</v>
      </c>
      <c r="G1500" s="5" t="s">
        <v>2003</v>
      </c>
      <c r="H1500" s="5" t="s">
        <v>269</v>
      </c>
      <c r="I1500" s="5" t="s">
        <v>1887</v>
      </c>
      <c r="J1500" s="5" t="s">
        <v>30</v>
      </c>
      <c r="K1500" s="5" t="s">
        <v>30</v>
      </c>
      <c r="L1500" s="3" t="s">
        <v>307</v>
      </c>
      <c r="M1500" s="3" t="s">
        <v>31</v>
      </c>
      <c r="N1500" s="5" t="s">
        <v>455</v>
      </c>
      <c r="O1500" s="5" t="s">
        <v>271</v>
      </c>
      <c r="P1500" s="5" t="s">
        <v>34</v>
      </c>
      <c r="Q1500" s="155">
        <v>13724</v>
      </c>
      <c r="R1500" s="166">
        <v>1</v>
      </c>
      <c r="S1500" s="169">
        <v>11980</v>
      </c>
      <c r="U1500" s="155">
        <v>1644.135</v>
      </c>
      <c r="V1500" s="167">
        <v>5.4799999999999998E-4</v>
      </c>
      <c r="W1500" s="167">
        <v>1.1723013274953099E-3</v>
      </c>
      <c r="X1500" s="167">
        <v>2.3151949620838001E-4</v>
      </c>
    </row>
    <row r="1501" spans="1:24">
      <c r="A1501" s="5">
        <v>811</v>
      </c>
      <c r="B1501" s="5">
        <v>9731</v>
      </c>
      <c r="C1501" s="5" t="s">
        <v>694</v>
      </c>
      <c r="D1501" s="5" t="s">
        <v>695</v>
      </c>
      <c r="E1501" s="5" t="s">
        <v>266</v>
      </c>
      <c r="F1501" s="5" t="s">
        <v>2004</v>
      </c>
      <c r="G1501" s="5" t="s">
        <v>2005</v>
      </c>
      <c r="H1501" s="5" t="s">
        <v>269</v>
      </c>
      <c r="I1501" s="5" t="s">
        <v>1887</v>
      </c>
      <c r="J1501" s="5" t="s">
        <v>30</v>
      </c>
      <c r="K1501" s="5" t="s">
        <v>30</v>
      </c>
      <c r="L1501" s="3" t="s">
        <v>307</v>
      </c>
      <c r="M1501" s="3" t="s">
        <v>31</v>
      </c>
      <c r="N1501" s="5" t="s">
        <v>317</v>
      </c>
      <c r="O1501" s="5" t="s">
        <v>271</v>
      </c>
      <c r="P1501" s="5" t="s">
        <v>34</v>
      </c>
      <c r="Q1501" s="155">
        <v>9131</v>
      </c>
      <c r="R1501" s="166">
        <v>1</v>
      </c>
      <c r="S1501" s="169">
        <v>37470</v>
      </c>
      <c r="U1501" s="155">
        <v>3421.386</v>
      </c>
      <c r="V1501" s="167">
        <v>4.1300000000000001E-4</v>
      </c>
      <c r="W1501" s="167">
        <v>2.4395165300173998E-3</v>
      </c>
      <c r="X1501" s="167">
        <v>4.8178367180421301E-4</v>
      </c>
    </row>
    <row r="1502" spans="1:24">
      <c r="A1502" s="5">
        <v>811</v>
      </c>
      <c r="B1502" s="5">
        <v>9731</v>
      </c>
      <c r="C1502" s="5" t="s">
        <v>2006</v>
      </c>
      <c r="D1502" s="5" t="s">
        <v>2007</v>
      </c>
      <c r="E1502" s="5" t="s">
        <v>266</v>
      </c>
      <c r="F1502" s="5" t="s">
        <v>2008</v>
      </c>
      <c r="G1502" s="5" t="s">
        <v>2009</v>
      </c>
      <c r="H1502" s="5" t="s">
        <v>269</v>
      </c>
      <c r="I1502" s="5" t="s">
        <v>1887</v>
      </c>
      <c r="J1502" s="5" t="s">
        <v>30</v>
      </c>
      <c r="K1502" s="5" t="s">
        <v>30</v>
      </c>
      <c r="L1502" s="3" t="s">
        <v>307</v>
      </c>
      <c r="M1502" s="3" t="s">
        <v>31</v>
      </c>
      <c r="N1502" s="5" t="s">
        <v>393</v>
      </c>
      <c r="O1502" s="5" t="s">
        <v>271</v>
      </c>
      <c r="P1502" s="5" t="s">
        <v>34</v>
      </c>
      <c r="Q1502" s="155">
        <v>6770</v>
      </c>
      <c r="R1502" s="166">
        <v>1</v>
      </c>
      <c r="S1502" s="169">
        <v>47200</v>
      </c>
      <c r="U1502" s="155">
        <v>3195.44</v>
      </c>
      <c r="V1502" s="167">
        <v>1.083E-3</v>
      </c>
      <c r="W1502" s="167">
        <v>2.2784127205181201E-3</v>
      </c>
      <c r="X1502" s="167">
        <v>4.4996704587561002E-4</v>
      </c>
    </row>
    <row r="1503" spans="1:24">
      <c r="A1503" s="5">
        <v>811</v>
      </c>
      <c r="B1503" s="5">
        <v>9731</v>
      </c>
      <c r="C1503" s="5" t="s">
        <v>2010</v>
      </c>
      <c r="D1503" s="5" t="s">
        <v>2011</v>
      </c>
      <c r="E1503" s="5" t="s">
        <v>266</v>
      </c>
      <c r="F1503" s="5" t="s">
        <v>2012</v>
      </c>
      <c r="G1503" s="5" t="s">
        <v>2013</v>
      </c>
      <c r="H1503" s="5" t="s">
        <v>269</v>
      </c>
      <c r="I1503" s="5" t="s">
        <v>1887</v>
      </c>
      <c r="J1503" s="5" t="s">
        <v>30</v>
      </c>
      <c r="K1503" s="5" t="s">
        <v>30</v>
      </c>
      <c r="L1503" s="3" t="s">
        <v>307</v>
      </c>
      <c r="M1503" s="3" t="s">
        <v>31</v>
      </c>
      <c r="N1503" s="5" t="s">
        <v>317</v>
      </c>
      <c r="O1503" s="5" t="s">
        <v>271</v>
      </c>
      <c r="P1503" s="5" t="s">
        <v>34</v>
      </c>
      <c r="Q1503" s="155">
        <v>16209</v>
      </c>
      <c r="R1503" s="166">
        <v>1</v>
      </c>
      <c r="S1503" s="169">
        <v>14200</v>
      </c>
      <c r="T1503" s="153">
        <v>19.77</v>
      </c>
      <c r="U1503" s="155">
        <v>2321.4479999999999</v>
      </c>
      <c r="V1503" s="167">
        <v>4.9399999999999997E-4</v>
      </c>
      <c r="W1503" s="167">
        <v>1.65523897663369E-3</v>
      </c>
      <c r="X1503" s="167">
        <v>3.2689555576421601E-4</v>
      </c>
    </row>
    <row r="1504" spans="1:24">
      <c r="A1504" s="5">
        <v>811</v>
      </c>
      <c r="B1504" s="5">
        <v>9731</v>
      </c>
      <c r="C1504" s="5" t="s">
        <v>2014</v>
      </c>
      <c r="D1504" s="5" t="s">
        <v>2015</v>
      </c>
      <c r="E1504" s="5" t="s">
        <v>266</v>
      </c>
      <c r="F1504" s="5" t="s">
        <v>2016</v>
      </c>
      <c r="G1504" s="5" t="s">
        <v>2017</v>
      </c>
      <c r="H1504" s="5" t="s">
        <v>269</v>
      </c>
      <c r="I1504" s="5" t="s">
        <v>1887</v>
      </c>
      <c r="J1504" s="5" t="s">
        <v>30</v>
      </c>
      <c r="K1504" s="5" t="s">
        <v>30</v>
      </c>
      <c r="L1504" s="3" t="s">
        <v>307</v>
      </c>
      <c r="M1504" s="3" t="s">
        <v>31</v>
      </c>
      <c r="N1504" s="5" t="s">
        <v>920</v>
      </c>
      <c r="O1504" s="5" t="s">
        <v>271</v>
      </c>
      <c r="P1504" s="5" t="s">
        <v>34</v>
      </c>
      <c r="Q1504" s="155">
        <v>72428</v>
      </c>
      <c r="R1504" s="166">
        <v>1</v>
      </c>
      <c r="S1504" s="169">
        <v>2265</v>
      </c>
      <c r="U1504" s="155">
        <v>1640.4939999999999</v>
      </c>
      <c r="V1504" s="167">
        <v>1.5299999999999999E-3</v>
      </c>
      <c r="W1504" s="167">
        <v>1.1697052215708E-3</v>
      </c>
      <c r="X1504" s="167">
        <v>2.31006787469041E-4</v>
      </c>
    </row>
    <row r="1505" spans="1:24">
      <c r="A1505" s="5">
        <v>811</v>
      </c>
      <c r="B1505" s="5">
        <v>9731</v>
      </c>
      <c r="C1505" s="5" t="s">
        <v>701</v>
      </c>
      <c r="D1505" s="5" t="s">
        <v>702</v>
      </c>
      <c r="E1505" s="5" t="s">
        <v>266</v>
      </c>
      <c r="F1505" s="5" t="s">
        <v>2018</v>
      </c>
      <c r="G1505" s="5" t="s">
        <v>2019</v>
      </c>
      <c r="H1505" s="5" t="s">
        <v>269</v>
      </c>
      <c r="I1505" s="5" t="s">
        <v>1887</v>
      </c>
      <c r="J1505" s="5" t="s">
        <v>30</v>
      </c>
      <c r="K1505" s="5" t="s">
        <v>30</v>
      </c>
      <c r="L1505" s="3" t="s">
        <v>307</v>
      </c>
      <c r="M1505" s="3" t="s">
        <v>31</v>
      </c>
      <c r="N1505" s="5" t="s">
        <v>705</v>
      </c>
      <c r="O1505" s="5" t="s">
        <v>271</v>
      </c>
      <c r="P1505" s="5" t="s">
        <v>34</v>
      </c>
      <c r="Q1505" s="155">
        <v>209924</v>
      </c>
      <c r="R1505" s="166">
        <v>1</v>
      </c>
      <c r="S1505" s="169">
        <v>13180</v>
      </c>
      <c r="U1505" s="155">
        <v>27667.983</v>
      </c>
      <c r="V1505" s="167">
        <v>7.9699999999999997E-4</v>
      </c>
      <c r="W1505" s="167">
        <v>1.9727826175413E-2</v>
      </c>
      <c r="X1505" s="167">
        <v>3.8960771179681001E-3</v>
      </c>
    </row>
    <row r="1506" spans="1:24">
      <c r="A1506" s="5">
        <v>811</v>
      </c>
      <c r="B1506" s="5">
        <v>9731</v>
      </c>
      <c r="C1506" s="5" t="s">
        <v>1474</v>
      </c>
      <c r="D1506" s="5" t="s">
        <v>1475</v>
      </c>
      <c r="E1506" s="5" t="s">
        <v>266</v>
      </c>
      <c r="F1506" s="5" t="s">
        <v>2020</v>
      </c>
      <c r="G1506" s="5" t="s">
        <v>2021</v>
      </c>
      <c r="H1506" s="5" t="s">
        <v>269</v>
      </c>
      <c r="I1506" s="5" t="s">
        <v>1887</v>
      </c>
      <c r="J1506" s="5" t="s">
        <v>30</v>
      </c>
      <c r="K1506" s="5" t="s">
        <v>30</v>
      </c>
      <c r="L1506" s="3" t="s">
        <v>307</v>
      </c>
      <c r="M1506" s="3" t="s">
        <v>31</v>
      </c>
      <c r="N1506" s="5" t="s">
        <v>705</v>
      </c>
      <c r="O1506" s="5" t="s">
        <v>271</v>
      </c>
      <c r="P1506" s="5" t="s">
        <v>34</v>
      </c>
      <c r="Q1506" s="155">
        <v>246483</v>
      </c>
      <c r="R1506" s="166">
        <v>1</v>
      </c>
      <c r="S1506" s="169">
        <v>12430</v>
      </c>
      <c r="U1506" s="155">
        <v>30637.837</v>
      </c>
      <c r="V1506" s="167">
        <v>1.0889999999999999E-3</v>
      </c>
      <c r="W1506" s="167">
        <v>2.1845391345830099E-2</v>
      </c>
      <c r="X1506" s="167">
        <v>4.3142781469568299E-3</v>
      </c>
    </row>
    <row r="1507" spans="1:24">
      <c r="A1507" s="5">
        <v>811</v>
      </c>
      <c r="B1507" s="5">
        <v>9731</v>
      </c>
      <c r="C1507" s="5" t="s">
        <v>2022</v>
      </c>
      <c r="D1507" s="5" t="s">
        <v>2023</v>
      </c>
      <c r="E1507" s="5" t="s">
        <v>266</v>
      </c>
      <c r="F1507" s="5" t="s">
        <v>2024</v>
      </c>
      <c r="G1507" s="5" t="s">
        <v>2025</v>
      </c>
      <c r="H1507" s="5" t="s">
        <v>269</v>
      </c>
      <c r="I1507" s="5" t="s">
        <v>1887</v>
      </c>
      <c r="J1507" s="5" t="s">
        <v>30</v>
      </c>
      <c r="K1507" s="5" t="s">
        <v>30</v>
      </c>
      <c r="L1507" s="3" t="s">
        <v>307</v>
      </c>
      <c r="M1507" s="3" t="s">
        <v>31</v>
      </c>
      <c r="N1507" s="5" t="s">
        <v>920</v>
      </c>
      <c r="O1507" s="5" t="s">
        <v>271</v>
      </c>
      <c r="P1507" s="5" t="s">
        <v>34</v>
      </c>
      <c r="Q1507" s="155">
        <v>130454</v>
      </c>
      <c r="R1507" s="166">
        <v>1</v>
      </c>
      <c r="S1507" s="169">
        <v>8801</v>
      </c>
      <c r="U1507" s="155">
        <v>11481.257</v>
      </c>
      <c r="V1507" s="167">
        <v>1.7650000000000001E-3</v>
      </c>
      <c r="W1507" s="167">
        <v>8.1863658676951598E-3</v>
      </c>
      <c r="X1507" s="167">
        <v>1.6167373157511399E-3</v>
      </c>
    </row>
    <row r="1508" spans="1:24">
      <c r="A1508" s="5">
        <v>811</v>
      </c>
      <c r="B1508" s="5">
        <v>9731</v>
      </c>
      <c r="C1508" s="5" t="s">
        <v>723</v>
      </c>
      <c r="D1508" s="5" t="s">
        <v>724</v>
      </c>
      <c r="E1508" s="5" t="s">
        <v>266</v>
      </c>
      <c r="F1508" s="5" t="s">
        <v>2026</v>
      </c>
      <c r="G1508" s="5" t="s">
        <v>2027</v>
      </c>
      <c r="H1508" s="5" t="s">
        <v>269</v>
      </c>
      <c r="I1508" s="5" t="s">
        <v>1887</v>
      </c>
      <c r="J1508" s="5" t="s">
        <v>30</v>
      </c>
      <c r="K1508" s="5" t="s">
        <v>30</v>
      </c>
      <c r="L1508" s="3" t="s">
        <v>307</v>
      </c>
      <c r="M1508" s="3" t="s">
        <v>31</v>
      </c>
      <c r="N1508" s="5" t="s">
        <v>455</v>
      </c>
      <c r="O1508" s="5" t="s">
        <v>271</v>
      </c>
      <c r="P1508" s="5" t="s">
        <v>34</v>
      </c>
      <c r="Q1508" s="155">
        <v>13795</v>
      </c>
      <c r="R1508" s="166">
        <v>1</v>
      </c>
      <c r="S1508" s="169">
        <v>5627</v>
      </c>
      <c r="U1508" s="155">
        <v>776.245</v>
      </c>
      <c r="V1508" s="167">
        <v>9.5100000000000002E-4</v>
      </c>
      <c r="W1508" s="167">
        <v>5.5347798262340498E-4</v>
      </c>
      <c r="X1508" s="167">
        <v>1.09307172732784E-4</v>
      </c>
    </row>
    <row r="1509" spans="1:24">
      <c r="A1509" s="5">
        <v>811</v>
      </c>
      <c r="B1509" s="5">
        <v>9731</v>
      </c>
      <c r="C1509" s="5" t="s">
        <v>2451</v>
      </c>
      <c r="D1509" s="5" t="s">
        <v>2452</v>
      </c>
      <c r="E1509" s="5" t="s">
        <v>266</v>
      </c>
      <c r="F1509" s="5" t="s">
        <v>2453</v>
      </c>
      <c r="G1509" s="5" t="s">
        <v>2454</v>
      </c>
      <c r="H1509" s="5" t="s">
        <v>269</v>
      </c>
      <c r="I1509" s="5" t="s">
        <v>1887</v>
      </c>
      <c r="J1509" s="5" t="s">
        <v>30</v>
      </c>
      <c r="K1509" s="5" t="s">
        <v>30</v>
      </c>
      <c r="L1509" s="3" t="s">
        <v>307</v>
      </c>
      <c r="M1509" s="3" t="s">
        <v>31</v>
      </c>
      <c r="N1509" s="5" t="s">
        <v>317</v>
      </c>
      <c r="O1509" s="5" t="s">
        <v>271</v>
      </c>
      <c r="P1509" s="5" t="s">
        <v>34</v>
      </c>
      <c r="Q1509" s="155">
        <v>9000</v>
      </c>
      <c r="R1509" s="166">
        <v>1</v>
      </c>
      <c r="S1509" s="169">
        <v>2216</v>
      </c>
      <c r="U1509" s="155">
        <v>199.44</v>
      </c>
      <c r="V1509" s="167">
        <v>1.45E-4</v>
      </c>
      <c r="W1509" s="167">
        <v>1.42204714524489E-4</v>
      </c>
      <c r="X1509" s="167">
        <v>2.8084216142200001E-5</v>
      </c>
    </row>
    <row r="1510" spans="1:24">
      <c r="A1510" s="5">
        <v>811</v>
      </c>
      <c r="B1510" s="5">
        <v>9731</v>
      </c>
      <c r="C1510" s="5" t="s">
        <v>2028</v>
      </c>
      <c r="D1510" s="5" t="s">
        <v>2029</v>
      </c>
      <c r="E1510" s="5" t="s">
        <v>266</v>
      </c>
      <c r="F1510" s="5" t="s">
        <v>2030</v>
      </c>
      <c r="G1510" s="5" t="s">
        <v>2031</v>
      </c>
      <c r="H1510" s="5" t="s">
        <v>269</v>
      </c>
      <c r="I1510" s="5" t="s">
        <v>1887</v>
      </c>
      <c r="J1510" s="5" t="s">
        <v>30</v>
      </c>
      <c r="K1510" s="5" t="s">
        <v>30</v>
      </c>
      <c r="L1510" s="3" t="s">
        <v>307</v>
      </c>
      <c r="M1510" s="3" t="s">
        <v>31</v>
      </c>
      <c r="N1510" s="5" t="s">
        <v>920</v>
      </c>
      <c r="O1510" s="5" t="s">
        <v>271</v>
      </c>
      <c r="P1510" s="5" t="s">
        <v>34</v>
      </c>
      <c r="Q1510" s="155">
        <v>46293</v>
      </c>
      <c r="R1510" s="166">
        <v>1</v>
      </c>
      <c r="S1510" s="169">
        <v>26390</v>
      </c>
      <c r="U1510" s="155">
        <v>12216.723</v>
      </c>
      <c r="V1510" s="167">
        <v>2.0170000000000001E-3</v>
      </c>
      <c r="W1510" s="167">
        <v>8.7107679702083107E-3</v>
      </c>
      <c r="X1510" s="167">
        <v>1.72030225058224E-3</v>
      </c>
    </row>
    <row r="1511" spans="1:24">
      <c r="A1511" s="5">
        <v>811</v>
      </c>
      <c r="B1511" s="5">
        <v>9731</v>
      </c>
      <c r="C1511" s="5" t="s">
        <v>2032</v>
      </c>
      <c r="D1511" s="5" t="s">
        <v>2033</v>
      </c>
      <c r="E1511" s="5" t="s">
        <v>266</v>
      </c>
      <c r="F1511" s="5" t="s">
        <v>2034</v>
      </c>
      <c r="G1511" s="5" t="s">
        <v>2035</v>
      </c>
      <c r="H1511" s="5" t="s">
        <v>269</v>
      </c>
      <c r="I1511" s="5" t="s">
        <v>1887</v>
      </c>
      <c r="J1511" s="5" t="s">
        <v>30</v>
      </c>
      <c r="K1511" s="5" t="s">
        <v>30</v>
      </c>
      <c r="L1511" s="3" t="s">
        <v>307</v>
      </c>
      <c r="M1511" s="3" t="s">
        <v>31</v>
      </c>
      <c r="N1511" s="5" t="s">
        <v>1916</v>
      </c>
      <c r="O1511" s="5" t="s">
        <v>271</v>
      </c>
      <c r="P1511" s="5" t="s">
        <v>34</v>
      </c>
      <c r="Q1511" s="155">
        <v>15041</v>
      </c>
      <c r="R1511" s="166">
        <v>1</v>
      </c>
      <c r="S1511" s="169">
        <v>1738</v>
      </c>
      <c r="U1511" s="155">
        <v>261.41300000000001</v>
      </c>
      <c r="V1511" s="167">
        <v>4.0900000000000002E-4</v>
      </c>
      <c r="W1511" s="167">
        <v>1.8639240529487599E-4</v>
      </c>
      <c r="X1511" s="167">
        <v>3.6810907536151997E-5</v>
      </c>
    </row>
    <row r="1512" spans="1:24">
      <c r="A1512" s="5">
        <v>811</v>
      </c>
      <c r="B1512" s="5">
        <v>9731</v>
      </c>
      <c r="C1512" s="5" t="s">
        <v>2036</v>
      </c>
      <c r="D1512" s="5" t="s">
        <v>2037</v>
      </c>
      <c r="E1512" s="5" t="s">
        <v>266</v>
      </c>
      <c r="F1512" s="5" t="s">
        <v>2038</v>
      </c>
      <c r="G1512" s="5" t="s">
        <v>2039</v>
      </c>
      <c r="H1512" s="5" t="s">
        <v>269</v>
      </c>
      <c r="I1512" s="5" t="s">
        <v>1887</v>
      </c>
      <c r="J1512" s="5" t="s">
        <v>30</v>
      </c>
      <c r="K1512" s="5" t="s">
        <v>330</v>
      </c>
      <c r="L1512" s="3" t="s">
        <v>307</v>
      </c>
      <c r="M1512" s="3" t="s">
        <v>31</v>
      </c>
      <c r="N1512" s="5" t="s">
        <v>1118</v>
      </c>
      <c r="O1512" s="5" t="s">
        <v>271</v>
      </c>
      <c r="P1512" s="5" t="s">
        <v>34</v>
      </c>
      <c r="Q1512" s="155">
        <v>85941</v>
      </c>
      <c r="R1512" s="166">
        <v>1</v>
      </c>
      <c r="S1512" s="169">
        <v>37300</v>
      </c>
      <c r="U1512" s="155">
        <v>32055.992999999999</v>
      </c>
      <c r="V1512" s="167">
        <v>7.6499999999999995E-4</v>
      </c>
      <c r="W1512" s="167">
        <v>2.2856565048957202E-2</v>
      </c>
      <c r="X1512" s="167">
        <v>4.5139763140034598E-3</v>
      </c>
    </row>
    <row r="1513" spans="1:24">
      <c r="A1513" s="5">
        <v>811</v>
      </c>
      <c r="B1513" s="5">
        <v>9731</v>
      </c>
      <c r="C1513" s="5" t="s">
        <v>2040</v>
      </c>
      <c r="D1513" s="5" t="s">
        <v>2041</v>
      </c>
      <c r="E1513" s="5" t="s">
        <v>266</v>
      </c>
      <c r="F1513" s="5" t="s">
        <v>2042</v>
      </c>
      <c r="G1513" s="5" t="s">
        <v>2043</v>
      </c>
      <c r="H1513" s="5" t="s">
        <v>269</v>
      </c>
      <c r="I1513" s="5" t="s">
        <v>1887</v>
      </c>
      <c r="J1513" s="5" t="s">
        <v>30</v>
      </c>
      <c r="K1513" s="5" t="s">
        <v>128</v>
      </c>
      <c r="L1513" s="3" t="s">
        <v>307</v>
      </c>
      <c r="M1513" s="3" t="s">
        <v>31</v>
      </c>
      <c r="N1513" s="5" t="s">
        <v>2044</v>
      </c>
      <c r="O1513" s="5" t="s">
        <v>271</v>
      </c>
      <c r="P1513" s="5" t="s">
        <v>34</v>
      </c>
      <c r="Q1513" s="155">
        <v>343726</v>
      </c>
      <c r="R1513" s="166">
        <v>1</v>
      </c>
      <c r="S1513" s="169">
        <v>10090</v>
      </c>
      <c r="U1513" s="155">
        <v>34681.953000000001</v>
      </c>
      <c r="V1513" s="167">
        <v>2.7399999999999999E-4</v>
      </c>
      <c r="W1513" s="167">
        <v>2.4728927408737601E-2</v>
      </c>
      <c r="X1513" s="167">
        <v>4.8837518828685703E-3</v>
      </c>
    </row>
    <row r="1514" spans="1:24">
      <c r="A1514" s="5">
        <v>811</v>
      </c>
      <c r="B1514" s="5">
        <v>9731</v>
      </c>
      <c r="C1514" s="5" t="s">
        <v>2045</v>
      </c>
      <c r="D1514" s="5" t="s">
        <v>2046</v>
      </c>
      <c r="E1514" s="5" t="s">
        <v>266</v>
      </c>
      <c r="F1514" s="5" t="s">
        <v>2045</v>
      </c>
      <c r="G1514" s="5" t="s">
        <v>2047</v>
      </c>
      <c r="H1514" s="5" t="s">
        <v>269</v>
      </c>
      <c r="I1514" s="5" t="s">
        <v>1887</v>
      </c>
      <c r="J1514" s="5" t="s">
        <v>30</v>
      </c>
      <c r="K1514" s="5" t="s">
        <v>30</v>
      </c>
      <c r="L1514" s="3" t="s">
        <v>307</v>
      </c>
      <c r="M1514" s="3" t="s">
        <v>31</v>
      </c>
      <c r="N1514" s="5" t="s">
        <v>2048</v>
      </c>
      <c r="O1514" s="5" t="s">
        <v>271</v>
      </c>
      <c r="P1514" s="5" t="s">
        <v>34</v>
      </c>
      <c r="Q1514" s="155">
        <v>191275</v>
      </c>
      <c r="R1514" s="166">
        <v>1</v>
      </c>
      <c r="S1514" s="169">
        <v>1347</v>
      </c>
      <c r="U1514" s="155">
        <v>2576.4740000000002</v>
      </c>
      <c r="V1514" s="167">
        <v>1.5499999999999999E-3</v>
      </c>
      <c r="W1514" s="167">
        <v>1.83707774368706E-3</v>
      </c>
      <c r="X1514" s="167">
        <v>3.6280715865329199E-4</v>
      </c>
    </row>
    <row r="1515" spans="1:24">
      <c r="A1515" s="5">
        <v>811</v>
      </c>
      <c r="B1515" s="5">
        <v>9731</v>
      </c>
      <c r="C1515" s="5" t="s">
        <v>2455</v>
      </c>
      <c r="D1515" s="5" t="s">
        <v>2456</v>
      </c>
      <c r="E1515" s="5" t="s">
        <v>266</v>
      </c>
      <c r="F1515" s="5" t="s">
        <v>2457</v>
      </c>
      <c r="G1515" s="5" t="s">
        <v>2458</v>
      </c>
      <c r="H1515" s="5" t="s">
        <v>269</v>
      </c>
      <c r="I1515" s="5" t="s">
        <v>1887</v>
      </c>
      <c r="J1515" s="5" t="s">
        <v>30</v>
      </c>
      <c r="K1515" s="5" t="s">
        <v>30</v>
      </c>
      <c r="L1515" s="3" t="s">
        <v>307</v>
      </c>
      <c r="M1515" s="3" t="s">
        <v>31</v>
      </c>
      <c r="N1515" s="5" t="s">
        <v>455</v>
      </c>
      <c r="O1515" s="5" t="s">
        <v>271</v>
      </c>
      <c r="P1515" s="5" t="s">
        <v>34</v>
      </c>
      <c r="Q1515" s="155">
        <v>43624</v>
      </c>
      <c r="R1515" s="166">
        <v>1</v>
      </c>
      <c r="S1515" s="169">
        <v>1101</v>
      </c>
      <c r="U1515" s="155">
        <v>480.3</v>
      </c>
      <c r="V1515" s="167">
        <v>4.0099999999999999E-4</v>
      </c>
      <c r="W1515" s="167">
        <v>3.4246369091076799E-4</v>
      </c>
      <c r="X1515" s="167">
        <v>6.7633652994938498E-5</v>
      </c>
    </row>
    <row r="1516" spans="1:24">
      <c r="A1516" s="5">
        <v>811</v>
      </c>
      <c r="B1516" s="5">
        <v>9731</v>
      </c>
      <c r="C1516" s="5" t="s">
        <v>2049</v>
      </c>
      <c r="D1516" s="5" t="s">
        <v>2050</v>
      </c>
      <c r="E1516" s="5" t="s">
        <v>266</v>
      </c>
      <c r="F1516" s="5" t="s">
        <v>2051</v>
      </c>
      <c r="G1516" s="5" t="s">
        <v>2052</v>
      </c>
      <c r="H1516" s="5" t="s">
        <v>269</v>
      </c>
      <c r="I1516" s="5" t="s">
        <v>1887</v>
      </c>
      <c r="J1516" s="5" t="s">
        <v>30</v>
      </c>
      <c r="K1516" s="5" t="s">
        <v>128</v>
      </c>
      <c r="L1516" s="3" t="s">
        <v>307</v>
      </c>
      <c r="M1516" s="3" t="s">
        <v>31</v>
      </c>
      <c r="N1516" s="5" t="s">
        <v>1957</v>
      </c>
      <c r="O1516" s="5" t="s">
        <v>271</v>
      </c>
      <c r="P1516" s="5" t="s">
        <v>34</v>
      </c>
      <c r="Q1516" s="155">
        <v>21139</v>
      </c>
      <c r="R1516" s="166">
        <v>1</v>
      </c>
      <c r="S1516" s="169">
        <v>23140</v>
      </c>
      <c r="T1516" s="153">
        <v>70.054000000000002</v>
      </c>
      <c r="U1516" s="155">
        <v>4961.6180000000004</v>
      </c>
      <c r="V1516" s="167">
        <v>2.2590000000000002E-3</v>
      </c>
      <c r="W1516" s="167">
        <v>3.5377333652824102E-3</v>
      </c>
      <c r="X1516" s="167">
        <v>6.9867211376423003E-4</v>
      </c>
    </row>
    <row r="1517" spans="1:24">
      <c r="A1517" s="5">
        <v>811</v>
      </c>
      <c r="B1517" s="5">
        <v>9731</v>
      </c>
      <c r="C1517" s="5" t="s">
        <v>2053</v>
      </c>
      <c r="D1517" s="5" t="s">
        <v>2054</v>
      </c>
      <c r="E1517" s="5" t="s">
        <v>266</v>
      </c>
      <c r="F1517" s="5" t="s">
        <v>2055</v>
      </c>
      <c r="G1517" s="5" t="s">
        <v>2056</v>
      </c>
      <c r="H1517" s="5" t="s">
        <v>269</v>
      </c>
      <c r="I1517" s="5" t="s">
        <v>1887</v>
      </c>
      <c r="J1517" s="5" t="s">
        <v>30</v>
      </c>
      <c r="K1517" s="5" t="s">
        <v>30</v>
      </c>
      <c r="L1517" s="3" t="s">
        <v>307</v>
      </c>
      <c r="M1517" s="3" t="s">
        <v>31</v>
      </c>
      <c r="N1517" s="5" t="s">
        <v>455</v>
      </c>
      <c r="O1517" s="5" t="s">
        <v>271</v>
      </c>
      <c r="P1517" s="5" t="s">
        <v>34</v>
      </c>
      <c r="Q1517" s="155">
        <v>28786</v>
      </c>
      <c r="R1517" s="166">
        <v>1</v>
      </c>
      <c r="S1517" s="169">
        <v>659.5</v>
      </c>
      <c r="U1517" s="155">
        <v>189.84399999999999</v>
      </c>
      <c r="V1517" s="167">
        <v>2.2699999999999999E-4</v>
      </c>
      <c r="W1517" s="167">
        <v>1.3536233903244701E-4</v>
      </c>
      <c r="X1517" s="167">
        <v>2.6732905442782201E-5</v>
      </c>
    </row>
    <row r="1518" spans="1:24">
      <c r="A1518" s="5">
        <v>811</v>
      </c>
      <c r="B1518" s="5">
        <v>9731</v>
      </c>
      <c r="C1518" s="5" t="s">
        <v>769</v>
      </c>
      <c r="D1518" s="5" t="s">
        <v>770</v>
      </c>
      <c r="E1518" s="5" t="s">
        <v>266</v>
      </c>
      <c r="F1518" s="5" t="s">
        <v>769</v>
      </c>
      <c r="G1518" s="5" t="s">
        <v>2057</v>
      </c>
      <c r="H1518" s="5" t="s">
        <v>269</v>
      </c>
      <c r="I1518" s="5" t="s">
        <v>1887</v>
      </c>
      <c r="J1518" s="5" t="s">
        <v>30</v>
      </c>
      <c r="K1518" s="5" t="s">
        <v>30</v>
      </c>
      <c r="L1518" s="3" t="s">
        <v>307</v>
      </c>
      <c r="M1518" s="3" t="s">
        <v>31</v>
      </c>
      <c r="N1518" s="5" t="s">
        <v>393</v>
      </c>
      <c r="O1518" s="5" t="s">
        <v>271</v>
      </c>
      <c r="P1518" s="5" t="s">
        <v>34</v>
      </c>
      <c r="Q1518" s="155">
        <v>731196</v>
      </c>
      <c r="R1518" s="166">
        <v>1</v>
      </c>
      <c r="S1518" s="169">
        <v>175</v>
      </c>
      <c r="U1518" s="155">
        <v>1279.5930000000001</v>
      </c>
      <c r="V1518" s="167">
        <v>2.7910000000000001E-3</v>
      </c>
      <c r="W1518" s="167">
        <v>9.1237543758791902E-4</v>
      </c>
      <c r="X1518" s="167">
        <v>1.80186353720648E-4</v>
      </c>
    </row>
    <row r="1519" spans="1:24">
      <c r="A1519" s="5">
        <v>811</v>
      </c>
      <c r="B1519" s="5">
        <v>9731</v>
      </c>
      <c r="C1519" s="5" t="s">
        <v>278</v>
      </c>
      <c r="D1519" s="5" t="s">
        <v>279</v>
      </c>
      <c r="E1519" s="5" t="s">
        <v>266</v>
      </c>
      <c r="F1519" s="5" t="s">
        <v>2058</v>
      </c>
      <c r="G1519" s="5" t="s">
        <v>2059</v>
      </c>
      <c r="H1519" s="5" t="s">
        <v>269</v>
      </c>
      <c r="I1519" s="5" t="s">
        <v>1887</v>
      </c>
      <c r="J1519" s="5" t="s">
        <v>30</v>
      </c>
      <c r="K1519" s="5" t="s">
        <v>30</v>
      </c>
      <c r="L1519" s="3" t="s">
        <v>307</v>
      </c>
      <c r="M1519" s="3" t="s">
        <v>31</v>
      </c>
      <c r="N1519" s="5" t="s">
        <v>282</v>
      </c>
      <c r="O1519" s="5" t="s">
        <v>271</v>
      </c>
      <c r="P1519" s="5" t="s">
        <v>34</v>
      </c>
      <c r="Q1519" s="155">
        <v>931662.57</v>
      </c>
      <c r="R1519" s="166">
        <v>1</v>
      </c>
      <c r="S1519" s="169">
        <v>1560</v>
      </c>
      <c r="U1519" s="155">
        <v>14533.936</v>
      </c>
      <c r="V1519" s="167">
        <v>2.8630000000000001E-3</v>
      </c>
      <c r="W1519" s="167">
        <v>1.03629875294827E-2</v>
      </c>
      <c r="X1519" s="167">
        <v>2.0466014972154501E-3</v>
      </c>
    </row>
    <row r="1520" spans="1:24">
      <c r="A1520" s="5">
        <v>811</v>
      </c>
      <c r="B1520" s="5">
        <v>9731</v>
      </c>
      <c r="C1520" s="5" t="s">
        <v>2060</v>
      </c>
      <c r="D1520" s="5" t="s">
        <v>2061</v>
      </c>
      <c r="E1520" s="5" t="s">
        <v>266</v>
      </c>
      <c r="F1520" s="5" t="s">
        <v>2062</v>
      </c>
      <c r="G1520" s="5" t="s">
        <v>2063</v>
      </c>
      <c r="H1520" s="5" t="s">
        <v>269</v>
      </c>
      <c r="I1520" s="5" t="s">
        <v>1887</v>
      </c>
      <c r="J1520" s="5" t="s">
        <v>30</v>
      </c>
      <c r="K1520" s="5" t="s">
        <v>30</v>
      </c>
      <c r="L1520" s="3" t="s">
        <v>307</v>
      </c>
      <c r="M1520" s="3" t="s">
        <v>31</v>
      </c>
      <c r="N1520" s="5" t="s">
        <v>317</v>
      </c>
      <c r="O1520" s="5" t="s">
        <v>271</v>
      </c>
      <c r="P1520" s="5" t="s">
        <v>34</v>
      </c>
      <c r="Q1520" s="155">
        <v>94624</v>
      </c>
      <c r="R1520" s="166">
        <v>1</v>
      </c>
      <c r="S1520" s="169">
        <v>1650</v>
      </c>
      <c r="U1520" s="155">
        <v>1561.296</v>
      </c>
      <c r="V1520" s="167">
        <v>2.8600000000000001E-4</v>
      </c>
      <c r="W1520" s="167">
        <v>1.11323531873359E-3</v>
      </c>
      <c r="X1520" s="167">
        <v>2.1985446412932399E-4</v>
      </c>
    </row>
    <row r="1521" spans="1:24">
      <c r="A1521" s="5">
        <v>811</v>
      </c>
      <c r="B1521" s="5">
        <v>9731</v>
      </c>
      <c r="C1521" s="5" t="s">
        <v>1486</v>
      </c>
      <c r="D1521" s="5" t="s">
        <v>1487</v>
      </c>
      <c r="E1521" s="5" t="s">
        <v>984</v>
      </c>
      <c r="F1521" s="5" t="s">
        <v>2064</v>
      </c>
      <c r="G1521" s="5" t="s">
        <v>2065</v>
      </c>
      <c r="H1521" s="5" t="s">
        <v>269</v>
      </c>
      <c r="I1521" s="5" t="s">
        <v>1887</v>
      </c>
      <c r="J1521" s="5" t="s">
        <v>30</v>
      </c>
      <c r="K1521" s="5" t="s">
        <v>30</v>
      </c>
      <c r="L1521" s="3" t="s">
        <v>307</v>
      </c>
      <c r="M1521" s="3" t="s">
        <v>31</v>
      </c>
      <c r="N1521" s="5" t="s">
        <v>685</v>
      </c>
      <c r="O1521" s="5" t="s">
        <v>271</v>
      </c>
      <c r="P1521" s="5" t="s">
        <v>34</v>
      </c>
      <c r="Q1521" s="155">
        <v>2035504</v>
      </c>
      <c r="R1521" s="166">
        <v>1</v>
      </c>
      <c r="S1521" s="169">
        <v>245.5</v>
      </c>
      <c r="U1521" s="155">
        <v>4997.1620000000003</v>
      </c>
      <c r="V1521" s="167">
        <v>7.8299999999999995E-4</v>
      </c>
      <c r="W1521" s="167">
        <v>3.5630768208390201E-3</v>
      </c>
      <c r="X1521" s="167">
        <v>7.0367722970586402E-4</v>
      </c>
    </row>
    <row r="1522" spans="1:24">
      <c r="A1522" s="5">
        <v>811</v>
      </c>
      <c r="B1522" s="5">
        <v>9731</v>
      </c>
      <c r="C1522" s="5" t="s">
        <v>2066</v>
      </c>
      <c r="D1522" s="5" t="s">
        <v>2067</v>
      </c>
      <c r="E1522" s="5" t="s">
        <v>266</v>
      </c>
      <c r="F1522" s="5" t="s">
        <v>2068</v>
      </c>
      <c r="G1522" s="5" t="s">
        <v>2069</v>
      </c>
      <c r="H1522" s="5" t="s">
        <v>269</v>
      </c>
      <c r="I1522" s="5" t="s">
        <v>1887</v>
      </c>
      <c r="J1522" s="5" t="s">
        <v>30</v>
      </c>
      <c r="K1522" s="5" t="s">
        <v>30</v>
      </c>
      <c r="L1522" s="3" t="s">
        <v>307</v>
      </c>
      <c r="M1522" s="3" t="s">
        <v>31</v>
      </c>
      <c r="N1522" s="5" t="s">
        <v>367</v>
      </c>
      <c r="O1522" s="5" t="s">
        <v>271</v>
      </c>
      <c r="P1522" s="5" t="s">
        <v>34</v>
      </c>
      <c r="Q1522" s="155">
        <v>3373</v>
      </c>
      <c r="R1522" s="166">
        <v>1</v>
      </c>
      <c r="S1522" s="169">
        <v>45400</v>
      </c>
      <c r="U1522" s="155">
        <v>1531.3420000000001</v>
      </c>
      <c r="V1522" s="167">
        <v>5.2700000000000002E-4</v>
      </c>
      <c r="W1522" s="167">
        <v>1.09187751679382E-3</v>
      </c>
      <c r="X1522" s="167">
        <v>2.1563648072417201E-4</v>
      </c>
    </row>
    <row r="1523" spans="1:24">
      <c r="A1523" s="5">
        <v>811</v>
      </c>
      <c r="B1523" s="5">
        <v>9731</v>
      </c>
      <c r="C1523" s="5" t="s">
        <v>793</v>
      </c>
      <c r="D1523" s="5" t="s">
        <v>794</v>
      </c>
      <c r="E1523" s="5" t="s">
        <v>266</v>
      </c>
      <c r="F1523" s="5" t="s">
        <v>2070</v>
      </c>
      <c r="G1523" s="5" t="s">
        <v>2071</v>
      </c>
      <c r="H1523" s="5" t="s">
        <v>269</v>
      </c>
      <c r="I1523" s="5" t="s">
        <v>1887</v>
      </c>
      <c r="J1523" s="5" t="s">
        <v>30</v>
      </c>
      <c r="K1523" s="5" t="s">
        <v>30</v>
      </c>
      <c r="L1523" s="3" t="s">
        <v>307</v>
      </c>
      <c r="M1523" s="3" t="s">
        <v>31</v>
      </c>
      <c r="N1523" s="5" t="s">
        <v>705</v>
      </c>
      <c r="O1523" s="5" t="s">
        <v>271</v>
      </c>
      <c r="P1523" s="5" t="s">
        <v>34</v>
      </c>
      <c r="Q1523" s="155">
        <v>104361</v>
      </c>
      <c r="R1523" s="166">
        <v>1</v>
      </c>
      <c r="S1523" s="169">
        <v>20570</v>
      </c>
      <c r="U1523" s="155">
        <v>21467.058000000001</v>
      </c>
      <c r="V1523" s="167">
        <v>1.304E-3</v>
      </c>
      <c r="W1523" s="167">
        <v>1.5306442097418899E-2</v>
      </c>
      <c r="X1523" s="167">
        <v>3.0228915382264302E-3</v>
      </c>
    </row>
    <row r="1524" spans="1:24">
      <c r="A1524" s="5">
        <v>811</v>
      </c>
      <c r="B1524" s="5">
        <v>9731</v>
      </c>
      <c r="C1524" s="5" t="s">
        <v>807</v>
      </c>
      <c r="D1524" s="5" t="s">
        <v>808</v>
      </c>
      <c r="E1524" s="5" t="s">
        <v>266</v>
      </c>
      <c r="F1524" s="5" t="s">
        <v>2072</v>
      </c>
      <c r="G1524" s="5" t="s">
        <v>2073</v>
      </c>
      <c r="H1524" s="5" t="s">
        <v>269</v>
      </c>
      <c r="I1524" s="5" t="s">
        <v>1887</v>
      </c>
      <c r="J1524" s="5" t="s">
        <v>30</v>
      </c>
      <c r="K1524" s="5" t="s">
        <v>30</v>
      </c>
      <c r="L1524" s="3" t="s">
        <v>307</v>
      </c>
      <c r="M1524" s="3" t="s">
        <v>31</v>
      </c>
      <c r="N1524" s="5" t="s">
        <v>270</v>
      </c>
      <c r="O1524" s="5" t="s">
        <v>271</v>
      </c>
      <c r="P1524" s="5" t="s">
        <v>34</v>
      </c>
      <c r="Q1524" s="155">
        <v>1367454</v>
      </c>
      <c r="R1524" s="166">
        <v>1</v>
      </c>
      <c r="S1524" s="169">
        <v>7020</v>
      </c>
      <c r="U1524" s="155">
        <v>95995.270999999993</v>
      </c>
      <c r="V1524" s="167">
        <v>8.4599999999999996E-4</v>
      </c>
      <c r="W1524" s="167">
        <v>6.8446550741150303E-2</v>
      </c>
      <c r="X1524" s="167">
        <v>1.35176089740083E-2</v>
      </c>
    </row>
    <row r="1525" spans="1:24">
      <c r="A1525" s="5">
        <v>811</v>
      </c>
      <c r="B1525" s="5">
        <v>9731</v>
      </c>
      <c r="C1525" s="5" t="s">
        <v>2463</v>
      </c>
      <c r="D1525" s="5" t="s">
        <v>2464</v>
      </c>
      <c r="E1525" s="5" t="s">
        <v>266</v>
      </c>
      <c r="F1525" s="5" t="s">
        <v>2465</v>
      </c>
      <c r="G1525" s="5" t="s">
        <v>2466</v>
      </c>
      <c r="H1525" s="5" t="s">
        <v>269</v>
      </c>
      <c r="I1525" s="5" t="s">
        <v>1887</v>
      </c>
      <c r="J1525" s="5" t="s">
        <v>30</v>
      </c>
      <c r="K1525" s="5" t="s">
        <v>30</v>
      </c>
      <c r="L1525" s="3" t="s">
        <v>307</v>
      </c>
      <c r="M1525" s="3" t="s">
        <v>31</v>
      </c>
      <c r="N1525" s="5" t="s">
        <v>705</v>
      </c>
      <c r="O1525" s="5" t="s">
        <v>271</v>
      </c>
      <c r="P1525" s="5" t="s">
        <v>34</v>
      </c>
      <c r="Q1525" s="155">
        <v>88584</v>
      </c>
      <c r="R1525" s="166">
        <v>1</v>
      </c>
      <c r="S1525" s="169">
        <v>1901</v>
      </c>
      <c r="U1525" s="155">
        <v>1683.982</v>
      </c>
      <c r="V1525" s="167">
        <v>1.957E-3</v>
      </c>
      <c r="W1525" s="167">
        <v>1.20071277989182E-3</v>
      </c>
      <c r="X1525" s="167">
        <v>2.3713051531337601E-4</v>
      </c>
    </row>
    <row r="1526" spans="1:24">
      <c r="A1526" s="5">
        <v>811</v>
      </c>
      <c r="B1526" s="5">
        <v>9731</v>
      </c>
      <c r="C1526" s="5" t="s">
        <v>2074</v>
      </c>
      <c r="D1526" s="5" t="s">
        <v>2075</v>
      </c>
      <c r="E1526" s="5" t="s">
        <v>266</v>
      </c>
      <c r="F1526" s="5" t="s">
        <v>2076</v>
      </c>
      <c r="G1526" s="5" t="s">
        <v>2077</v>
      </c>
      <c r="H1526" s="5" t="s">
        <v>269</v>
      </c>
      <c r="I1526" s="5" t="s">
        <v>1887</v>
      </c>
      <c r="J1526" s="5" t="s">
        <v>30</v>
      </c>
      <c r="K1526" s="5" t="s">
        <v>30</v>
      </c>
      <c r="L1526" s="3" t="s">
        <v>307</v>
      </c>
      <c r="M1526" s="3" t="s">
        <v>31</v>
      </c>
      <c r="N1526" s="5" t="s">
        <v>455</v>
      </c>
      <c r="O1526" s="5" t="s">
        <v>271</v>
      </c>
      <c r="P1526" s="5" t="s">
        <v>34</v>
      </c>
      <c r="Q1526" s="155">
        <v>7987</v>
      </c>
      <c r="R1526" s="166">
        <v>1</v>
      </c>
      <c r="S1526" s="169">
        <v>33850</v>
      </c>
      <c r="U1526" s="155">
        <v>2703.5990000000002</v>
      </c>
      <c r="V1526" s="167">
        <v>5.5099999999999995E-4</v>
      </c>
      <c r="W1526" s="167">
        <v>1.9277205930909101E-3</v>
      </c>
      <c r="X1526" s="167">
        <v>3.8070834697123901E-4</v>
      </c>
    </row>
    <row r="1527" spans="1:24">
      <c r="A1527" s="5">
        <v>811</v>
      </c>
      <c r="B1527" s="5">
        <v>9731</v>
      </c>
      <c r="C1527" s="5" t="s">
        <v>2467</v>
      </c>
      <c r="D1527" s="5" t="s">
        <v>2468</v>
      </c>
      <c r="E1527" s="5" t="s">
        <v>266</v>
      </c>
      <c r="F1527" s="5" t="s">
        <v>2469</v>
      </c>
      <c r="G1527" s="5" t="s">
        <v>2470</v>
      </c>
      <c r="H1527" s="5" t="s">
        <v>269</v>
      </c>
      <c r="I1527" s="5" t="s">
        <v>1887</v>
      </c>
      <c r="J1527" s="5" t="s">
        <v>30</v>
      </c>
      <c r="K1527" s="5" t="s">
        <v>30</v>
      </c>
      <c r="L1527" s="3" t="s">
        <v>307</v>
      </c>
      <c r="M1527" s="3" t="s">
        <v>31</v>
      </c>
      <c r="N1527" s="5" t="s">
        <v>401</v>
      </c>
      <c r="O1527" s="5" t="s">
        <v>271</v>
      </c>
      <c r="P1527" s="5" t="s">
        <v>34</v>
      </c>
      <c r="Q1527" s="155">
        <v>4024</v>
      </c>
      <c r="R1527" s="166">
        <v>1</v>
      </c>
      <c r="S1527" s="169">
        <v>41030</v>
      </c>
      <c r="U1527" s="155">
        <v>1651.047</v>
      </c>
      <c r="V1527" s="167">
        <v>3.8000000000000002E-4</v>
      </c>
      <c r="W1527" s="167">
        <v>1.1772297219337E-3</v>
      </c>
      <c r="X1527" s="167">
        <v>2.32492812002477E-4</v>
      </c>
    </row>
    <row r="1528" spans="1:24">
      <c r="A1528" s="5">
        <v>811</v>
      </c>
      <c r="B1528" s="5">
        <v>9731</v>
      </c>
      <c r="C1528" s="5" t="s">
        <v>826</v>
      </c>
      <c r="D1528" s="5" t="s">
        <v>827</v>
      </c>
      <c r="E1528" s="5" t="s">
        <v>266</v>
      </c>
      <c r="F1528" s="5" t="s">
        <v>2078</v>
      </c>
      <c r="G1528" s="5" t="s">
        <v>2079</v>
      </c>
      <c r="H1528" s="5" t="s">
        <v>269</v>
      </c>
      <c r="I1528" s="5" t="s">
        <v>1887</v>
      </c>
      <c r="J1528" s="5" t="s">
        <v>30</v>
      </c>
      <c r="K1528" s="5" t="s">
        <v>30</v>
      </c>
      <c r="L1528" s="3" t="s">
        <v>307</v>
      </c>
      <c r="M1528" s="3" t="s">
        <v>31</v>
      </c>
      <c r="N1528" s="5" t="s">
        <v>367</v>
      </c>
      <c r="O1528" s="5" t="s">
        <v>271</v>
      </c>
      <c r="P1528" s="5" t="s">
        <v>34</v>
      </c>
      <c r="Q1528" s="155">
        <v>222774.82</v>
      </c>
      <c r="R1528" s="166">
        <v>1</v>
      </c>
      <c r="S1528" s="169">
        <v>1559</v>
      </c>
      <c r="U1528" s="155">
        <v>3473.0590000000002</v>
      </c>
      <c r="V1528" s="167">
        <v>3.0800000000000001E-4</v>
      </c>
      <c r="W1528" s="167">
        <v>2.47636094430485E-3</v>
      </c>
      <c r="X1528" s="167">
        <v>4.89060128832672E-4</v>
      </c>
    </row>
    <row r="1529" spans="1:24">
      <c r="A1529" s="5">
        <v>811</v>
      </c>
      <c r="B1529" s="5">
        <v>9731</v>
      </c>
      <c r="C1529" s="5" t="s">
        <v>2325</v>
      </c>
      <c r="D1529" s="5" t="s">
        <v>2326</v>
      </c>
      <c r="E1529" s="5" t="s">
        <v>266</v>
      </c>
      <c r="F1529" s="5" t="s">
        <v>2327</v>
      </c>
      <c r="G1529" s="5" t="s">
        <v>2328</v>
      </c>
      <c r="H1529" s="5" t="s">
        <v>269</v>
      </c>
      <c r="I1529" s="5" t="s">
        <v>1887</v>
      </c>
      <c r="J1529" s="5" t="s">
        <v>30</v>
      </c>
      <c r="K1529" s="5" t="s">
        <v>30</v>
      </c>
      <c r="L1529" s="3" t="s">
        <v>307</v>
      </c>
      <c r="M1529" s="3" t="s">
        <v>31</v>
      </c>
      <c r="N1529" s="5" t="s">
        <v>705</v>
      </c>
      <c r="O1529" s="5" t="s">
        <v>271</v>
      </c>
      <c r="P1529" s="5" t="s">
        <v>34</v>
      </c>
      <c r="Q1529" s="155">
        <v>394647</v>
      </c>
      <c r="R1529" s="166">
        <v>1</v>
      </c>
      <c r="S1529" s="169">
        <v>1546</v>
      </c>
      <c r="U1529" s="155">
        <v>6101.2430000000004</v>
      </c>
      <c r="V1529" s="167">
        <v>3.7300000000000001E-4</v>
      </c>
      <c r="W1529" s="167">
        <v>4.3503081880352304E-3</v>
      </c>
      <c r="X1529" s="167">
        <v>8.5914869873687598E-4</v>
      </c>
    </row>
    <row r="1530" spans="1:24">
      <c r="A1530" s="5">
        <v>811</v>
      </c>
      <c r="B1530" s="5">
        <v>9731</v>
      </c>
      <c r="C1530" s="5" t="s">
        <v>858</v>
      </c>
      <c r="D1530" s="5" t="s">
        <v>859</v>
      </c>
      <c r="E1530" s="5" t="s">
        <v>266</v>
      </c>
      <c r="F1530" s="5" t="s">
        <v>2080</v>
      </c>
      <c r="G1530" s="5" t="s">
        <v>2081</v>
      </c>
      <c r="H1530" s="5" t="s">
        <v>269</v>
      </c>
      <c r="I1530" s="5" t="s">
        <v>1887</v>
      </c>
      <c r="J1530" s="5" t="s">
        <v>30</v>
      </c>
      <c r="K1530" s="5" t="s">
        <v>30</v>
      </c>
      <c r="L1530" s="3" t="s">
        <v>307</v>
      </c>
      <c r="M1530" s="3" t="s">
        <v>31</v>
      </c>
      <c r="N1530" s="5" t="s">
        <v>367</v>
      </c>
      <c r="O1530" s="5" t="s">
        <v>271</v>
      </c>
      <c r="P1530" s="5" t="s">
        <v>34</v>
      </c>
      <c r="Q1530" s="155">
        <v>224277</v>
      </c>
      <c r="R1530" s="166">
        <v>1</v>
      </c>
      <c r="S1530" s="169">
        <v>1394</v>
      </c>
      <c r="U1530" s="155">
        <v>3126.4209999999998</v>
      </c>
      <c r="V1530" s="167">
        <v>1.485E-3</v>
      </c>
      <c r="W1530" s="167">
        <v>2.22920106210469E-3</v>
      </c>
      <c r="X1530" s="167">
        <v>4.4024816379620502E-4</v>
      </c>
    </row>
    <row r="1531" spans="1:24">
      <c r="A1531" s="5">
        <v>811</v>
      </c>
      <c r="B1531" s="5">
        <v>9731</v>
      </c>
      <c r="C1531" s="5" t="s">
        <v>867</v>
      </c>
      <c r="D1531" s="5" t="s">
        <v>868</v>
      </c>
      <c r="E1531" s="5" t="s">
        <v>266</v>
      </c>
      <c r="F1531" s="5" t="s">
        <v>2082</v>
      </c>
      <c r="G1531" s="5" t="s">
        <v>2083</v>
      </c>
      <c r="H1531" s="5" t="s">
        <v>269</v>
      </c>
      <c r="I1531" s="5" t="s">
        <v>1887</v>
      </c>
      <c r="J1531" s="5" t="s">
        <v>30</v>
      </c>
      <c r="K1531" s="5" t="s">
        <v>30</v>
      </c>
      <c r="L1531" s="3" t="s">
        <v>307</v>
      </c>
      <c r="M1531" s="3" t="s">
        <v>31</v>
      </c>
      <c r="N1531" s="5" t="s">
        <v>367</v>
      </c>
      <c r="O1531" s="5" t="s">
        <v>271</v>
      </c>
      <c r="P1531" s="5" t="s">
        <v>34</v>
      </c>
      <c r="Q1531" s="155">
        <v>90286</v>
      </c>
      <c r="R1531" s="166">
        <v>1</v>
      </c>
      <c r="S1531" s="169">
        <v>27000</v>
      </c>
      <c r="U1531" s="155">
        <v>24377.22</v>
      </c>
      <c r="V1531" s="167">
        <v>2.4629999999999999E-3</v>
      </c>
      <c r="W1531" s="167">
        <v>1.7381446104094801E-2</v>
      </c>
      <c r="X1531" s="167">
        <v>3.4326871010126399E-3</v>
      </c>
    </row>
    <row r="1532" spans="1:24">
      <c r="A1532" s="5">
        <v>811</v>
      </c>
      <c r="B1532" s="5">
        <v>9731</v>
      </c>
      <c r="C1532" s="5" t="s">
        <v>876</v>
      </c>
      <c r="D1532" s="5" t="s">
        <v>877</v>
      </c>
      <c r="E1532" s="5" t="s">
        <v>266</v>
      </c>
      <c r="F1532" s="5" t="s">
        <v>2084</v>
      </c>
      <c r="G1532" s="5" t="s">
        <v>2085</v>
      </c>
      <c r="H1532" s="5" t="s">
        <v>269</v>
      </c>
      <c r="I1532" s="5" t="s">
        <v>1887</v>
      </c>
      <c r="J1532" s="5" t="s">
        <v>30</v>
      </c>
      <c r="K1532" s="5" t="s">
        <v>30</v>
      </c>
      <c r="L1532" s="3" t="s">
        <v>307</v>
      </c>
      <c r="M1532" s="3" t="s">
        <v>31</v>
      </c>
      <c r="N1532" s="5" t="s">
        <v>367</v>
      </c>
      <c r="O1532" s="5" t="s">
        <v>271</v>
      </c>
      <c r="P1532" s="5" t="s">
        <v>34</v>
      </c>
      <c r="Q1532" s="155">
        <v>402092</v>
      </c>
      <c r="R1532" s="166">
        <v>1</v>
      </c>
      <c r="S1532" s="169">
        <v>905</v>
      </c>
      <c r="T1532" s="153">
        <v>13.695</v>
      </c>
      <c r="U1532" s="155">
        <v>3652.6280000000002</v>
      </c>
      <c r="V1532" s="167">
        <v>2.735E-3</v>
      </c>
      <c r="W1532" s="167">
        <v>2.6043966718436902E-3</v>
      </c>
      <c r="X1532" s="167">
        <v>5.1434609110296897E-4</v>
      </c>
    </row>
    <row r="1533" spans="1:24">
      <c r="A1533" s="5">
        <v>811</v>
      </c>
      <c r="B1533" s="5">
        <v>9731</v>
      </c>
      <c r="C1533" s="5" t="s">
        <v>2086</v>
      </c>
      <c r="D1533" s="5" t="s">
        <v>2087</v>
      </c>
      <c r="E1533" s="5" t="s">
        <v>266</v>
      </c>
      <c r="F1533" s="5" t="s">
        <v>2086</v>
      </c>
      <c r="G1533" s="5" t="s">
        <v>2088</v>
      </c>
      <c r="H1533" s="5" t="s">
        <v>269</v>
      </c>
      <c r="I1533" s="5" t="s">
        <v>1887</v>
      </c>
      <c r="J1533" s="5" t="s">
        <v>30</v>
      </c>
      <c r="K1533" s="5" t="s">
        <v>30</v>
      </c>
      <c r="L1533" s="3" t="s">
        <v>307</v>
      </c>
      <c r="M1533" s="3" t="s">
        <v>31</v>
      </c>
      <c r="N1533" s="5" t="s">
        <v>317</v>
      </c>
      <c r="O1533" s="5" t="s">
        <v>271</v>
      </c>
      <c r="P1533" s="5" t="s">
        <v>34</v>
      </c>
      <c r="Q1533" s="155">
        <v>100800</v>
      </c>
      <c r="R1533" s="166">
        <v>1</v>
      </c>
      <c r="S1533" s="169">
        <v>880.9</v>
      </c>
      <c r="U1533" s="155">
        <v>887.947</v>
      </c>
      <c r="V1533" s="167">
        <v>7.7399999999999995E-4</v>
      </c>
      <c r="W1533" s="167">
        <v>6.3312413803058305E-4</v>
      </c>
      <c r="X1533" s="167">
        <v>1.2503660794054E-4</v>
      </c>
    </row>
    <row r="1534" spans="1:24">
      <c r="A1534" s="5">
        <v>811</v>
      </c>
      <c r="B1534" s="5">
        <v>9731</v>
      </c>
      <c r="C1534" s="5" t="s">
        <v>2089</v>
      </c>
      <c r="D1534" s="5" t="s">
        <v>2090</v>
      </c>
      <c r="E1534" s="5" t="s">
        <v>266</v>
      </c>
      <c r="F1534" s="5" t="s">
        <v>2091</v>
      </c>
      <c r="G1534" s="5" t="s">
        <v>2092</v>
      </c>
      <c r="H1534" s="5" t="s">
        <v>269</v>
      </c>
      <c r="I1534" s="5" t="s">
        <v>1887</v>
      </c>
      <c r="J1534" s="5" t="s">
        <v>30</v>
      </c>
      <c r="K1534" s="5" t="s">
        <v>30</v>
      </c>
      <c r="L1534" s="3" t="s">
        <v>307</v>
      </c>
      <c r="M1534" s="3" t="s">
        <v>31</v>
      </c>
      <c r="N1534" s="5" t="s">
        <v>993</v>
      </c>
      <c r="O1534" s="5" t="s">
        <v>271</v>
      </c>
      <c r="P1534" s="5" t="s">
        <v>34</v>
      </c>
      <c r="Q1534" s="155">
        <v>31045</v>
      </c>
      <c r="R1534" s="166">
        <v>1</v>
      </c>
      <c r="S1534" s="169">
        <v>8300</v>
      </c>
      <c r="U1534" s="155">
        <v>2576.7350000000001</v>
      </c>
      <c r="V1534" s="167">
        <v>6.3199999999999997E-4</v>
      </c>
      <c r="W1534" s="167">
        <v>1.8372636636595401E-3</v>
      </c>
      <c r="X1534" s="167">
        <v>3.6284387625938499E-4</v>
      </c>
    </row>
    <row r="1535" spans="1:24">
      <c r="A1535" s="5">
        <v>811</v>
      </c>
      <c r="B1535" s="5">
        <v>9731</v>
      </c>
      <c r="C1535" s="5" t="s">
        <v>882</v>
      </c>
      <c r="D1535" s="5" t="s">
        <v>883</v>
      </c>
      <c r="E1535" s="5" t="s">
        <v>266</v>
      </c>
      <c r="F1535" s="5" t="s">
        <v>2093</v>
      </c>
      <c r="G1535" s="5" t="s">
        <v>2094</v>
      </c>
      <c r="H1535" s="5" t="s">
        <v>269</v>
      </c>
      <c r="I1535" s="5" t="s">
        <v>1887</v>
      </c>
      <c r="J1535" s="5" t="s">
        <v>30</v>
      </c>
      <c r="K1535" s="5" t="s">
        <v>30</v>
      </c>
      <c r="L1535" s="3" t="s">
        <v>307</v>
      </c>
      <c r="M1535" s="3" t="s">
        <v>31</v>
      </c>
      <c r="N1535" s="5" t="s">
        <v>763</v>
      </c>
      <c r="O1535" s="5" t="s">
        <v>271</v>
      </c>
      <c r="P1535" s="5" t="s">
        <v>34</v>
      </c>
      <c r="Q1535" s="155">
        <v>458.52</v>
      </c>
      <c r="R1535" s="166">
        <v>1</v>
      </c>
      <c r="S1535" s="169">
        <v>30700</v>
      </c>
      <c r="U1535" s="155">
        <v>140.76599999999999</v>
      </c>
      <c r="V1535" s="167">
        <v>1.3300000000000001E-4</v>
      </c>
      <c r="W1535" s="167">
        <v>1.0036872067317E-4</v>
      </c>
      <c r="X1535" s="167">
        <v>1.98219647972077E-5</v>
      </c>
    </row>
    <row r="1536" spans="1:24">
      <c r="A1536" s="5">
        <v>811</v>
      </c>
      <c r="B1536" s="5">
        <v>9731</v>
      </c>
      <c r="C1536" s="5" t="s">
        <v>886</v>
      </c>
      <c r="D1536" s="5" t="s">
        <v>887</v>
      </c>
      <c r="E1536" s="5" t="s">
        <v>266</v>
      </c>
      <c r="F1536" s="5" t="s">
        <v>2329</v>
      </c>
      <c r="G1536" s="5" t="s">
        <v>2330</v>
      </c>
      <c r="H1536" s="5" t="s">
        <v>269</v>
      </c>
      <c r="I1536" s="5" t="s">
        <v>1887</v>
      </c>
      <c r="J1536" s="5" t="s">
        <v>30</v>
      </c>
      <c r="K1536" s="5" t="s">
        <v>30</v>
      </c>
      <c r="L1536" s="3" t="s">
        <v>307</v>
      </c>
      <c r="M1536" s="3" t="s">
        <v>31</v>
      </c>
      <c r="N1536" s="5" t="s">
        <v>282</v>
      </c>
      <c r="O1536" s="5" t="s">
        <v>271</v>
      </c>
      <c r="P1536" s="5" t="s">
        <v>34</v>
      </c>
      <c r="Q1536" s="155">
        <v>238504</v>
      </c>
      <c r="R1536" s="166">
        <v>1</v>
      </c>
      <c r="S1536" s="169">
        <v>1490</v>
      </c>
      <c r="U1536" s="155">
        <v>3553.71</v>
      </c>
      <c r="V1536" s="167">
        <v>1.8489999999999999E-3</v>
      </c>
      <c r="W1536" s="167">
        <v>2.5338661209934601E-3</v>
      </c>
      <c r="X1536" s="167">
        <v>5.0041690991281095E-4</v>
      </c>
    </row>
    <row r="1537" spans="1:24">
      <c r="A1537" s="5">
        <v>811</v>
      </c>
      <c r="B1537" s="5">
        <v>9731</v>
      </c>
      <c r="C1537" s="5" t="s">
        <v>891</v>
      </c>
      <c r="D1537" s="5" t="s">
        <v>892</v>
      </c>
      <c r="E1537" s="5" t="s">
        <v>266</v>
      </c>
      <c r="F1537" s="5" t="s">
        <v>2095</v>
      </c>
      <c r="G1537" s="5" t="s">
        <v>2096</v>
      </c>
      <c r="H1537" s="5" t="s">
        <v>269</v>
      </c>
      <c r="I1537" s="5" t="s">
        <v>1887</v>
      </c>
      <c r="J1537" s="5" t="s">
        <v>30</v>
      </c>
      <c r="K1537" s="5" t="s">
        <v>30</v>
      </c>
      <c r="L1537" s="3" t="s">
        <v>307</v>
      </c>
      <c r="M1537" s="3" t="s">
        <v>31</v>
      </c>
      <c r="N1537" s="5" t="s">
        <v>282</v>
      </c>
      <c r="O1537" s="5" t="s">
        <v>271</v>
      </c>
      <c r="P1537" s="5" t="s">
        <v>34</v>
      </c>
      <c r="Q1537" s="155">
        <v>228691</v>
      </c>
      <c r="R1537" s="166">
        <v>1</v>
      </c>
      <c r="S1537" s="169">
        <v>5650</v>
      </c>
      <c r="U1537" s="155">
        <v>12921.040999999999</v>
      </c>
      <c r="V1537" s="167">
        <v>3.0950000000000001E-3</v>
      </c>
      <c r="W1537" s="167">
        <v>9.2129613812002402E-3</v>
      </c>
      <c r="X1537" s="167">
        <v>1.81948115858572E-3</v>
      </c>
    </row>
    <row r="1538" spans="1:24">
      <c r="A1538" s="5">
        <v>811</v>
      </c>
      <c r="B1538" s="5">
        <v>9731</v>
      </c>
      <c r="C1538" s="5" t="s">
        <v>2097</v>
      </c>
      <c r="D1538" s="5" t="s">
        <v>2098</v>
      </c>
      <c r="E1538" s="5" t="s">
        <v>266</v>
      </c>
      <c r="F1538" s="5" t="s">
        <v>2099</v>
      </c>
      <c r="G1538" s="5" t="s">
        <v>2100</v>
      </c>
      <c r="H1538" s="5" t="s">
        <v>269</v>
      </c>
      <c r="I1538" s="5" t="s">
        <v>1887</v>
      </c>
      <c r="J1538" s="5" t="s">
        <v>30</v>
      </c>
      <c r="K1538" s="5" t="s">
        <v>30</v>
      </c>
      <c r="L1538" s="3" t="s">
        <v>307</v>
      </c>
      <c r="M1538" s="3" t="s">
        <v>31</v>
      </c>
      <c r="N1538" s="5" t="s">
        <v>270</v>
      </c>
      <c r="O1538" s="5" t="s">
        <v>271</v>
      </c>
      <c r="P1538" s="5" t="s">
        <v>34</v>
      </c>
      <c r="Q1538" s="155">
        <v>20976</v>
      </c>
      <c r="R1538" s="166">
        <v>1</v>
      </c>
      <c r="S1538" s="169">
        <v>22240</v>
      </c>
      <c r="U1538" s="155">
        <v>4665.0619999999999</v>
      </c>
      <c r="V1538" s="167">
        <v>8.1000000000000004E-5</v>
      </c>
      <c r="W1538" s="167">
        <v>3.3262829263484201E-3</v>
      </c>
      <c r="X1538" s="167">
        <v>6.5691245867654602E-4</v>
      </c>
    </row>
    <row r="1539" spans="1:24">
      <c r="A1539" s="5">
        <v>811</v>
      </c>
      <c r="B1539" s="5">
        <v>9731</v>
      </c>
      <c r="C1539" s="5" t="s">
        <v>2101</v>
      </c>
      <c r="D1539" s="5" t="s">
        <v>2102</v>
      </c>
      <c r="E1539" s="5" t="s">
        <v>266</v>
      </c>
      <c r="F1539" s="5" t="s">
        <v>2103</v>
      </c>
      <c r="G1539" s="5" t="s">
        <v>2104</v>
      </c>
      <c r="H1539" s="5" t="s">
        <v>269</v>
      </c>
      <c r="I1539" s="5" t="s">
        <v>1887</v>
      </c>
      <c r="J1539" s="5" t="s">
        <v>30</v>
      </c>
      <c r="K1539" s="5" t="s">
        <v>30</v>
      </c>
      <c r="L1539" s="3" t="s">
        <v>307</v>
      </c>
      <c r="M1539" s="3" t="s">
        <v>31</v>
      </c>
      <c r="N1539" s="5" t="s">
        <v>763</v>
      </c>
      <c r="O1539" s="5" t="s">
        <v>271</v>
      </c>
      <c r="P1539" s="5" t="s">
        <v>34</v>
      </c>
      <c r="Q1539" s="155">
        <v>142529</v>
      </c>
      <c r="R1539" s="166">
        <v>1</v>
      </c>
      <c r="S1539" s="169">
        <v>1209</v>
      </c>
      <c r="U1539" s="155">
        <v>1723.1759999999999</v>
      </c>
      <c r="V1539" s="167">
        <v>1.4729999999999999E-3</v>
      </c>
      <c r="W1539" s="167">
        <v>1.22865872290219E-3</v>
      </c>
      <c r="X1539" s="167">
        <v>2.4264960029185401E-4</v>
      </c>
    </row>
    <row r="1540" spans="1:24">
      <c r="A1540" s="5">
        <v>811</v>
      </c>
      <c r="B1540" s="5">
        <v>9731</v>
      </c>
      <c r="C1540" s="5" t="s">
        <v>916</v>
      </c>
      <c r="D1540" s="5" t="s">
        <v>917</v>
      </c>
      <c r="E1540" s="5" t="s">
        <v>266</v>
      </c>
      <c r="F1540" s="5" t="s">
        <v>2105</v>
      </c>
      <c r="G1540" s="5" t="s">
        <v>2106</v>
      </c>
      <c r="H1540" s="5" t="s">
        <v>269</v>
      </c>
      <c r="I1540" s="5" t="s">
        <v>1887</v>
      </c>
      <c r="J1540" s="5" t="s">
        <v>30</v>
      </c>
      <c r="K1540" s="5" t="s">
        <v>30</v>
      </c>
      <c r="L1540" s="3" t="s">
        <v>307</v>
      </c>
      <c r="M1540" s="3" t="s">
        <v>31</v>
      </c>
      <c r="N1540" s="5" t="s">
        <v>920</v>
      </c>
      <c r="O1540" s="5" t="s">
        <v>271</v>
      </c>
      <c r="P1540" s="5" t="s">
        <v>34</v>
      </c>
      <c r="Q1540" s="155">
        <v>135558</v>
      </c>
      <c r="R1540" s="166">
        <v>1</v>
      </c>
      <c r="S1540" s="169">
        <v>13960</v>
      </c>
      <c r="U1540" s="155">
        <v>18923.897000000001</v>
      </c>
      <c r="V1540" s="167">
        <v>2.1080000000000001E-3</v>
      </c>
      <c r="W1540" s="167">
        <v>1.34931174395051E-2</v>
      </c>
      <c r="X1540" s="167">
        <v>2.6647754110704302E-3</v>
      </c>
    </row>
    <row r="1541" spans="1:24">
      <c r="A1541" s="5">
        <v>811</v>
      </c>
      <c r="B1541" s="5">
        <v>9731</v>
      </c>
      <c r="C1541" s="5" t="s">
        <v>1544</v>
      </c>
      <c r="D1541" s="5" t="s">
        <v>1545</v>
      </c>
      <c r="E1541" s="5" t="s">
        <v>266</v>
      </c>
      <c r="F1541" s="5" t="s">
        <v>2107</v>
      </c>
      <c r="G1541" s="5" t="s">
        <v>2108</v>
      </c>
      <c r="H1541" s="5" t="s">
        <v>269</v>
      </c>
      <c r="I1541" s="5" t="s">
        <v>1887</v>
      </c>
      <c r="J1541" s="5" t="s">
        <v>30</v>
      </c>
      <c r="K1541" s="5" t="s">
        <v>30</v>
      </c>
      <c r="L1541" s="3" t="s">
        <v>307</v>
      </c>
      <c r="M1541" s="3" t="s">
        <v>31</v>
      </c>
      <c r="N1541" s="5" t="s">
        <v>282</v>
      </c>
      <c r="O1541" s="5" t="s">
        <v>271</v>
      </c>
      <c r="P1541" s="5" t="s">
        <v>34</v>
      </c>
      <c r="Q1541" s="155">
        <v>162107</v>
      </c>
      <c r="R1541" s="166">
        <v>1</v>
      </c>
      <c r="S1541" s="169">
        <v>11560</v>
      </c>
      <c r="U1541" s="155">
        <v>18739.569</v>
      </c>
      <c r="V1541" s="167">
        <v>1.8550000000000001E-3</v>
      </c>
      <c r="W1541" s="167">
        <v>1.33616881688624E-2</v>
      </c>
      <c r="X1541" s="167">
        <v>2.6388192530310598E-3</v>
      </c>
    </row>
    <row r="1542" spans="1:24">
      <c r="A1542" s="5">
        <v>811</v>
      </c>
      <c r="B1542" s="5">
        <v>9731</v>
      </c>
      <c r="C1542" s="5" t="s">
        <v>2109</v>
      </c>
      <c r="D1542" s="5" t="s">
        <v>2110</v>
      </c>
      <c r="E1542" s="5" t="s">
        <v>266</v>
      </c>
      <c r="F1542" s="5" t="s">
        <v>2111</v>
      </c>
      <c r="G1542" s="5" t="s">
        <v>2112</v>
      </c>
      <c r="H1542" s="5" t="s">
        <v>269</v>
      </c>
      <c r="I1542" s="5" t="s">
        <v>1887</v>
      </c>
      <c r="J1542" s="5" t="s">
        <v>30</v>
      </c>
      <c r="K1542" s="5" t="s">
        <v>128</v>
      </c>
      <c r="L1542" s="3" t="s">
        <v>307</v>
      </c>
      <c r="M1542" s="3" t="s">
        <v>31</v>
      </c>
      <c r="N1542" s="5" t="s">
        <v>2113</v>
      </c>
      <c r="O1542" s="5" t="s">
        <v>271</v>
      </c>
      <c r="P1542" s="5" t="s">
        <v>34</v>
      </c>
      <c r="Q1542" s="155">
        <v>540712.95999999996</v>
      </c>
      <c r="R1542" s="166">
        <v>1</v>
      </c>
      <c r="S1542" s="169">
        <v>408</v>
      </c>
      <c r="U1542" s="155">
        <v>2206.1089999999999</v>
      </c>
      <c r="V1542" s="167">
        <v>4.9240000000000004E-3</v>
      </c>
      <c r="W1542" s="167">
        <v>1.57299981465747E-3</v>
      </c>
      <c r="X1542" s="167">
        <v>3.1065402391334401E-4</v>
      </c>
    </row>
    <row r="1543" spans="1:24">
      <c r="A1543" s="5">
        <v>811</v>
      </c>
      <c r="B1543" s="5">
        <v>9731</v>
      </c>
      <c r="C1543" s="5" t="s">
        <v>922</v>
      </c>
      <c r="D1543" s="5" t="s">
        <v>923</v>
      </c>
      <c r="E1543" s="5" t="s">
        <v>266</v>
      </c>
      <c r="F1543" s="5" t="s">
        <v>2114</v>
      </c>
      <c r="G1543" s="5" t="s">
        <v>2115</v>
      </c>
      <c r="H1543" s="5" t="s">
        <v>269</v>
      </c>
      <c r="I1543" s="5" t="s">
        <v>1887</v>
      </c>
      <c r="J1543" s="5" t="s">
        <v>30</v>
      </c>
      <c r="K1543" s="5" t="s">
        <v>30</v>
      </c>
      <c r="L1543" s="3" t="s">
        <v>307</v>
      </c>
      <c r="M1543" s="3" t="s">
        <v>31</v>
      </c>
      <c r="N1543" s="5" t="s">
        <v>289</v>
      </c>
      <c r="O1543" s="5" t="s">
        <v>271</v>
      </c>
      <c r="P1543" s="5" t="s">
        <v>34</v>
      </c>
      <c r="Q1543" s="155">
        <v>14236</v>
      </c>
      <c r="R1543" s="166">
        <v>1</v>
      </c>
      <c r="S1543" s="169">
        <v>55460</v>
      </c>
      <c r="U1543" s="155">
        <v>7895.2860000000001</v>
      </c>
      <c r="V1543" s="167">
        <v>4.8139999999999997E-3</v>
      </c>
      <c r="W1543" s="167">
        <v>5.6294967651289102E-3</v>
      </c>
      <c r="X1543" s="167">
        <v>1.1117775135118301E-3</v>
      </c>
    </row>
    <row r="1544" spans="1:24">
      <c r="A1544" s="5">
        <v>811</v>
      </c>
      <c r="B1544" s="5">
        <v>9731</v>
      </c>
      <c r="C1544" s="5" t="s">
        <v>935</v>
      </c>
      <c r="D1544" s="5" t="s">
        <v>936</v>
      </c>
      <c r="E1544" s="5" t="s">
        <v>303</v>
      </c>
      <c r="F1544" s="5" t="s">
        <v>2116</v>
      </c>
      <c r="G1544" s="5" t="s">
        <v>2117</v>
      </c>
      <c r="H1544" s="5" t="s">
        <v>33</v>
      </c>
      <c r="I1544" s="5" t="s">
        <v>1887</v>
      </c>
      <c r="J1544" s="5" t="s">
        <v>30</v>
      </c>
      <c r="K1544" s="5" t="s">
        <v>2118</v>
      </c>
      <c r="L1544" s="3" t="s">
        <v>307</v>
      </c>
      <c r="M1544" s="3" t="s">
        <v>31</v>
      </c>
      <c r="N1544" s="5" t="s">
        <v>317</v>
      </c>
      <c r="O1544" s="5" t="s">
        <v>271</v>
      </c>
      <c r="P1544" s="5" t="s">
        <v>34</v>
      </c>
      <c r="Q1544" s="155">
        <v>3038.75</v>
      </c>
      <c r="R1544" s="166">
        <v>1</v>
      </c>
      <c r="S1544" s="169">
        <v>0</v>
      </c>
      <c r="U1544" s="155">
        <v>0</v>
      </c>
      <c r="V1544" s="167">
        <v>0</v>
      </c>
      <c r="W1544" s="167">
        <v>0</v>
      </c>
      <c r="X1544" s="167">
        <v>0</v>
      </c>
    </row>
    <row r="1545" spans="1:24">
      <c r="A1545" s="5">
        <v>811</v>
      </c>
      <c r="B1545" s="5">
        <v>9731</v>
      </c>
      <c r="C1545" s="5" t="s">
        <v>2119</v>
      </c>
      <c r="D1545" s="5" t="s">
        <v>2120</v>
      </c>
      <c r="E1545" s="5" t="s">
        <v>266</v>
      </c>
      <c r="F1545" s="5" t="s">
        <v>2121</v>
      </c>
      <c r="G1545" s="5" t="s">
        <v>2122</v>
      </c>
      <c r="H1545" s="5" t="s">
        <v>269</v>
      </c>
      <c r="I1545" s="5" t="s">
        <v>1887</v>
      </c>
      <c r="J1545" s="5" t="s">
        <v>30</v>
      </c>
      <c r="K1545" s="5" t="s">
        <v>30</v>
      </c>
      <c r="L1545" s="3" t="s">
        <v>307</v>
      </c>
      <c r="M1545" s="3" t="s">
        <v>31</v>
      </c>
      <c r="N1545" s="5" t="s">
        <v>920</v>
      </c>
      <c r="O1545" s="5" t="s">
        <v>271</v>
      </c>
      <c r="P1545" s="5" t="s">
        <v>34</v>
      </c>
      <c r="Q1545" s="155">
        <v>65429</v>
      </c>
      <c r="R1545" s="166">
        <v>1</v>
      </c>
      <c r="S1545" s="169">
        <v>6542</v>
      </c>
      <c r="U1545" s="155">
        <v>4280.3649999999998</v>
      </c>
      <c r="V1545" s="167">
        <v>3.7360000000000002E-3</v>
      </c>
      <c r="W1545" s="167">
        <v>3.0519861035021201E-3</v>
      </c>
      <c r="X1545" s="167">
        <v>6.0274117971654E-4</v>
      </c>
    </row>
    <row r="1546" spans="1:24">
      <c r="A1546" s="5">
        <v>811</v>
      </c>
      <c r="B1546" s="5">
        <v>9731</v>
      </c>
      <c r="C1546" s="5" t="s">
        <v>941</v>
      </c>
      <c r="D1546" s="5" t="s">
        <v>942</v>
      </c>
      <c r="E1546" s="5" t="s">
        <v>266</v>
      </c>
      <c r="F1546" s="5" t="s">
        <v>2123</v>
      </c>
      <c r="G1546" s="5" t="s">
        <v>2124</v>
      </c>
      <c r="H1546" s="5" t="s">
        <v>269</v>
      </c>
      <c r="I1546" s="5" t="s">
        <v>1887</v>
      </c>
      <c r="J1546" s="5" t="s">
        <v>30</v>
      </c>
      <c r="K1546" s="5" t="s">
        <v>30</v>
      </c>
      <c r="L1546" s="3" t="s">
        <v>307</v>
      </c>
      <c r="M1546" s="3" t="s">
        <v>31</v>
      </c>
      <c r="N1546" s="5" t="s">
        <v>367</v>
      </c>
      <c r="O1546" s="5" t="s">
        <v>271</v>
      </c>
      <c r="P1546" s="5" t="s">
        <v>34</v>
      </c>
      <c r="Q1546" s="155">
        <v>52970.14</v>
      </c>
      <c r="R1546" s="166">
        <v>1</v>
      </c>
      <c r="S1546" s="169">
        <v>41330</v>
      </c>
      <c r="U1546" s="155">
        <v>21892.559000000001</v>
      </c>
      <c r="V1546" s="167">
        <v>1.111E-3</v>
      </c>
      <c r="W1546" s="167">
        <v>1.56098329481613E-2</v>
      </c>
      <c r="X1546" s="167">
        <v>3.08280863912076E-3</v>
      </c>
    </row>
    <row r="1547" spans="1:24">
      <c r="A1547" s="5">
        <v>811</v>
      </c>
      <c r="B1547" s="5">
        <v>9731</v>
      </c>
      <c r="C1547" s="5" t="s">
        <v>2125</v>
      </c>
      <c r="D1547" s="5" t="s">
        <v>2126</v>
      </c>
      <c r="E1547" s="5" t="s">
        <v>266</v>
      </c>
      <c r="F1547" s="5" t="s">
        <v>2127</v>
      </c>
      <c r="G1547" s="5" t="s">
        <v>2128</v>
      </c>
      <c r="H1547" s="5" t="s">
        <v>269</v>
      </c>
      <c r="I1547" s="5" t="s">
        <v>1887</v>
      </c>
      <c r="J1547" s="5" t="s">
        <v>30</v>
      </c>
      <c r="K1547" s="5" t="s">
        <v>30</v>
      </c>
      <c r="L1547" s="3" t="s">
        <v>307</v>
      </c>
      <c r="M1547" s="3" t="s">
        <v>31</v>
      </c>
      <c r="N1547" s="5" t="s">
        <v>401</v>
      </c>
      <c r="O1547" s="5" t="s">
        <v>271</v>
      </c>
      <c r="P1547" s="5" t="s">
        <v>34</v>
      </c>
      <c r="Q1547" s="155">
        <v>3373</v>
      </c>
      <c r="R1547" s="166">
        <v>1</v>
      </c>
      <c r="S1547" s="169">
        <v>25360</v>
      </c>
      <c r="U1547" s="155">
        <v>855.39300000000003</v>
      </c>
      <c r="V1547" s="167">
        <v>4.3800000000000002E-4</v>
      </c>
      <c r="W1547" s="167">
        <v>6.0991219880817999E-4</v>
      </c>
      <c r="X1547" s="167">
        <v>1.20452448263546E-4</v>
      </c>
    </row>
    <row r="1548" spans="1:24">
      <c r="A1548" s="5">
        <v>811</v>
      </c>
      <c r="B1548" s="5">
        <v>9731</v>
      </c>
      <c r="C1548" s="5" t="s">
        <v>2331</v>
      </c>
      <c r="D1548" s="5" t="s">
        <v>2332</v>
      </c>
      <c r="E1548" s="5" t="s">
        <v>266</v>
      </c>
      <c r="F1548" s="5" t="s">
        <v>2333</v>
      </c>
      <c r="G1548" s="5" t="s">
        <v>2334</v>
      </c>
      <c r="H1548" s="5" t="s">
        <v>269</v>
      </c>
      <c r="I1548" s="5" t="s">
        <v>1887</v>
      </c>
      <c r="J1548" s="5" t="s">
        <v>30</v>
      </c>
      <c r="K1548" s="5" t="s">
        <v>30</v>
      </c>
      <c r="L1548" s="3" t="s">
        <v>307</v>
      </c>
      <c r="M1548" s="3" t="s">
        <v>31</v>
      </c>
      <c r="N1548" s="5" t="s">
        <v>705</v>
      </c>
      <c r="O1548" s="5" t="s">
        <v>271</v>
      </c>
      <c r="P1548" s="5" t="s">
        <v>34</v>
      </c>
      <c r="Q1548" s="155">
        <v>10883</v>
      </c>
      <c r="R1548" s="166">
        <v>1</v>
      </c>
      <c r="S1548" s="169">
        <v>39940</v>
      </c>
      <c r="U1548" s="155">
        <v>4346.67</v>
      </c>
      <c r="V1548" s="167">
        <v>1.7200000000000001E-4</v>
      </c>
      <c r="W1548" s="167">
        <v>3.0992629107656601E-3</v>
      </c>
      <c r="X1548" s="167">
        <v>6.1207794522492799E-4</v>
      </c>
    </row>
    <row r="1549" spans="1:24">
      <c r="A1549" s="5">
        <v>811</v>
      </c>
      <c r="B1549" s="5">
        <v>9731</v>
      </c>
      <c r="C1549" s="5" t="s">
        <v>955</v>
      </c>
      <c r="D1549" s="5" t="s">
        <v>956</v>
      </c>
      <c r="E1549" s="5" t="s">
        <v>266</v>
      </c>
      <c r="F1549" s="5" t="s">
        <v>2129</v>
      </c>
      <c r="G1549" s="5" t="s">
        <v>2130</v>
      </c>
      <c r="H1549" s="5" t="s">
        <v>269</v>
      </c>
      <c r="I1549" s="5" t="s">
        <v>1887</v>
      </c>
      <c r="J1549" s="5" t="s">
        <v>30</v>
      </c>
      <c r="K1549" s="5" t="s">
        <v>30</v>
      </c>
      <c r="L1549" s="3" t="s">
        <v>307</v>
      </c>
      <c r="M1549" s="3" t="s">
        <v>31</v>
      </c>
      <c r="N1549" s="5" t="s">
        <v>367</v>
      </c>
      <c r="O1549" s="5" t="s">
        <v>271</v>
      </c>
      <c r="P1549" s="5" t="s">
        <v>34</v>
      </c>
      <c r="Q1549" s="155">
        <v>2609691</v>
      </c>
      <c r="R1549" s="166">
        <v>1</v>
      </c>
      <c r="S1549" s="169">
        <v>236</v>
      </c>
      <c r="U1549" s="155">
        <v>6158.8710000000001</v>
      </c>
      <c r="V1549" s="167">
        <v>3.0709999999999999E-3</v>
      </c>
      <c r="W1549" s="167">
        <v>4.3913982060721198E-3</v>
      </c>
      <c r="X1549" s="167">
        <v>8.6726362623202799E-4</v>
      </c>
    </row>
    <row r="1550" spans="1:24">
      <c r="A1550" s="5">
        <v>811</v>
      </c>
      <c r="B1550" s="5">
        <v>9731</v>
      </c>
      <c r="C1550" s="5" t="s">
        <v>955</v>
      </c>
      <c r="D1550" s="5" t="s">
        <v>956</v>
      </c>
      <c r="E1550" s="5" t="s">
        <v>266</v>
      </c>
      <c r="F1550" s="5" t="s">
        <v>2335</v>
      </c>
      <c r="G1550" s="5" t="s">
        <v>2130</v>
      </c>
      <c r="H1550" s="5" t="s">
        <v>269</v>
      </c>
      <c r="I1550" s="5" t="s">
        <v>1887</v>
      </c>
      <c r="J1550" s="5" t="s">
        <v>30</v>
      </c>
      <c r="K1550" s="5" t="s">
        <v>30</v>
      </c>
      <c r="L1550" s="3" t="s">
        <v>316</v>
      </c>
      <c r="M1550" s="3" t="s">
        <v>31</v>
      </c>
      <c r="N1550" s="5" t="s">
        <v>367</v>
      </c>
      <c r="O1550" s="5" t="s">
        <v>271</v>
      </c>
      <c r="P1550" s="5" t="s">
        <v>34</v>
      </c>
      <c r="Q1550" s="155">
        <v>779000</v>
      </c>
      <c r="R1550" s="166">
        <v>1</v>
      </c>
      <c r="S1550" s="169">
        <v>236</v>
      </c>
      <c r="U1550" s="155">
        <v>1838.44</v>
      </c>
      <c r="V1550" s="167">
        <v>0</v>
      </c>
      <c r="W1550" s="167">
        <v>1.3108445415684E-3</v>
      </c>
      <c r="X1550" s="167">
        <v>2.5888059729475599E-4</v>
      </c>
    </row>
    <row r="1551" spans="1:24">
      <c r="A1551" s="5">
        <v>811</v>
      </c>
      <c r="B1551" s="5">
        <v>9731</v>
      </c>
      <c r="C1551" s="5" t="s">
        <v>976</v>
      </c>
      <c r="D1551" s="5" t="s">
        <v>977</v>
      </c>
      <c r="E1551" s="5" t="s">
        <v>266</v>
      </c>
      <c r="F1551" s="5" t="s">
        <v>2131</v>
      </c>
      <c r="G1551" s="5" t="s">
        <v>2132</v>
      </c>
      <c r="H1551" s="5" t="s">
        <v>269</v>
      </c>
      <c r="I1551" s="5" t="s">
        <v>1887</v>
      </c>
      <c r="J1551" s="5" t="s">
        <v>30</v>
      </c>
      <c r="K1551" s="5" t="s">
        <v>30</v>
      </c>
      <c r="L1551" s="3" t="s">
        <v>307</v>
      </c>
      <c r="M1551" s="3" t="s">
        <v>31</v>
      </c>
      <c r="N1551" s="5" t="s">
        <v>297</v>
      </c>
      <c r="O1551" s="5" t="s">
        <v>271</v>
      </c>
      <c r="P1551" s="5" t="s">
        <v>34</v>
      </c>
      <c r="Q1551" s="155">
        <v>187213</v>
      </c>
      <c r="R1551" s="166">
        <v>1</v>
      </c>
      <c r="S1551" s="169">
        <v>830</v>
      </c>
      <c r="U1551" s="155">
        <v>1553.8679999999999</v>
      </c>
      <c r="V1551" s="167">
        <v>2.63E-4</v>
      </c>
      <c r="W1551" s="167">
        <v>1.1079389346583799E-3</v>
      </c>
      <c r="X1551" s="167">
        <v>2.18808473526005E-4</v>
      </c>
    </row>
    <row r="1552" spans="1:24">
      <c r="A1552" s="5">
        <v>811</v>
      </c>
      <c r="B1552" s="5">
        <v>9731</v>
      </c>
      <c r="C1552" s="5" t="s">
        <v>982</v>
      </c>
      <c r="D1552" s="5" t="s">
        <v>983</v>
      </c>
      <c r="E1552" s="5" t="s">
        <v>984</v>
      </c>
      <c r="F1552" s="5" t="s">
        <v>2133</v>
      </c>
      <c r="G1552" s="5" t="s">
        <v>2134</v>
      </c>
      <c r="H1552" s="5" t="s">
        <v>269</v>
      </c>
      <c r="I1552" s="5" t="s">
        <v>1887</v>
      </c>
      <c r="J1552" s="5" t="s">
        <v>30</v>
      </c>
      <c r="K1552" s="5" t="s">
        <v>128</v>
      </c>
      <c r="L1552" s="3" t="s">
        <v>307</v>
      </c>
      <c r="M1552" s="3" t="s">
        <v>31</v>
      </c>
      <c r="N1552" s="5" t="s">
        <v>685</v>
      </c>
      <c r="O1552" s="5" t="s">
        <v>271</v>
      </c>
      <c r="P1552" s="5" t="s">
        <v>34</v>
      </c>
      <c r="Q1552" s="155">
        <v>249112.95</v>
      </c>
      <c r="R1552" s="166">
        <v>1</v>
      </c>
      <c r="S1552" s="169">
        <v>11640</v>
      </c>
      <c r="U1552" s="155">
        <v>28996.746999999999</v>
      </c>
      <c r="V1552" s="167">
        <v>2.1289999999999998E-3</v>
      </c>
      <c r="W1552" s="167">
        <v>2.06752616491758E-2</v>
      </c>
      <c r="X1552" s="167">
        <v>4.0831875292854604E-3</v>
      </c>
    </row>
    <row r="1553" spans="1:24">
      <c r="A1553" s="5">
        <v>811</v>
      </c>
      <c r="B1553" s="5">
        <v>9731</v>
      </c>
      <c r="C1553" s="5" t="s">
        <v>285</v>
      </c>
      <c r="D1553" s="5" t="s">
        <v>286</v>
      </c>
      <c r="E1553" s="5" t="s">
        <v>266</v>
      </c>
      <c r="F1553" s="5" t="s">
        <v>2135</v>
      </c>
      <c r="G1553" s="5" t="s">
        <v>2136</v>
      </c>
      <c r="H1553" s="5" t="s">
        <v>269</v>
      </c>
      <c r="I1553" s="5" t="s">
        <v>1887</v>
      </c>
      <c r="J1553" s="5" t="s">
        <v>30</v>
      </c>
      <c r="K1553" s="5" t="s">
        <v>30</v>
      </c>
      <c r="L1553" s="3" t="s">
        <v>307</v>
      </c>
      <c r="M1553" s="3" t="s">
        <v>31</v>
      </c>
      <c r="N1553" s="5" t="s">
        <v>289</v>
      </c>
      <c r="O1553" s="5" t="s">
        <v>271</v>
      </c>
      <c r="P1553" s="5" t="s">
        <v>34</v>
      </c>
      <c r="Q1553" s="155">
        <v>45382</v>
      </c>
      <c r="R1553" s="166">
        <v>1</v>
      </c>
      <c r="S1553" s="169">
        <v>5435</v>
      </c>
      <c r="U1553" s="155">
        <v>2466.5120000000002</v>
      </c>
      <c r="V1553" s="167">
        <v>1.3849999999999999E-3</v>
      </c>
      <c r="W1553" s="167">
        <v>1.7586722431298201E-3</v>
      </c>
      <c r="X1553" s="167">
        <v>3.4732274217842501E-4</v>
      </c>
    </row>
    <row r="1554" spans="1:24">
      <c r="A1554" s="5">
        <v>811</v>
      </c>
      <c r="B1554" s="5">
        <v>9731</v>
      </c>
      <c r="C1554" s="5" t="s">
        <v>989</v>
      </c>
      <c r="D1554" s="5" t="s">
        <v>990</v>
      </c>
      <c r="E1554" s="5" t="s">
        <v>266</v>
      </c>
      <c r="F1554" s="5" t="s">
        <v>2137</v>
      </c>
      <c r="G1554" s="5" t="s">
        <v>2138</v>
      </c>
      <c r="H1554" s="5" t="s">
        <v>269</v>
      </c>
      <c r="I1554" s="5" t="s">
        <v>1887</v>
      </c>
      <c r="J1554" s="5" t="s">
        <v>30</v>
      </c>
      <c r="K1554" s="5" t="s">
        <v>30</v>
      </c>
      <c r="L1554" s="3" t="s">
        <v>307</v>
      </c>
      <c r="M1554" s="3" t="s">
        <v>31</v>
      </c>
      <c r="N1554" s="5" t="s">
        <v>993</v>
      </c>
      <c r="O1554" s="5" t="s">
        <v>271</v>
      </c>
      <c r="P1554" s="5" t="s">
        <v>34</v>
      </c>
      <c r="Q1554" s="155">
        <v>14912</v>
      </c>
      <c r="R1554" s="166">
        <v>1</v>
      </c>
      <c r="S1554" s="169">
        <v>16110</v>
      </c>
      <c r="U1554" s="155">
        <v>2402.3229999999999</v>
      </c>
      <c r="V1554" s="167">
        <v>4.0700000000000003E-4</v>
      </c>
      <c r="W1554" s="167">
        <v>1.7129045570174299E-3</v>
      </c>
      <c r="X1554" s="167">
        <v>3.38284015203678E-4</v>
      </c>
    </row>
    <row r="1555" spans="1:24">
      <c r="A1555" s="5">
        <v>811</v>
      </c>
      <c r="B1555" s="5">
        <v>9731</v>
      </c>
      <c r="C1555" s="5" t="s">
        <v>2139</v>
      </c>
      <c r="D1555" s="5" t="s">
        <v>2140</v>
      </c>
      <c r="E1555" s="5" t="s">
        <v>266</v>
      </c>
      <c r="F1555" s="5" t="s">
        <v>2141</v>
      </c>
      <c r="G1555" s="5" t="s">
        <v>2142</v>
      </c>
      <c r="H1555" s="5" t="s">
        <v>269</v>
      </c>
      <c r="I1555" s="5" t="s">
        <v>1887</v>
      </c>
      <c r="J1555" s="5" t="s">
        <v>30</v>
      </c>
      <c r="K1555" s="5" t="s">
        <v>330</v>
      </c>
      <c r="L1555" s="3" t="s">
        <v>307</v>
      </c>
      <c r="M1555" s="3" t="s">
        <v>31</v>
      </c>
      <c r="N1555" s="5" t="s">
        <v>1118</v>
      </c>
      <c r="O1555" s="5" t="s">
        <v>271</v>
      </c>
      <c r="P1555" s="5" t="s">
        <v>34</v>
      </c>
      <c r="Q1555" s="155">
        <v>30168</v>
      </c>
      <c r="R1555" s="166">
        <v>1</v>
      </c>
      <c r="S1555" s="169">
        <v>106610</v>
      </c>
      <c r="U1555" s="155">
        <v>32162.105</v>
      </c>
      <c r="V1555" s="167">
        <v>9.8799999999999995E-4</v>
      </c>
      <c r="W1555" s="167">
        <v>2.2932224887638901E-2</v>
      </c>
      <c r="X1555" s="167">
        <v>4.5289184857164504E-3</v>
      </c>
    </row>
    <row r="1556" spans="1:24">
      <c r="A1556" s="5">
        <v>811</v>
      </c>
      <c r="B1556" s="5">
        <v>9731</v>
      </c>
      <c r="C1556" s="5" t="s">
        <v>2143</v>
      </c>
      <c r="D1556" s="5" t="s">
        <v>2144</v>
      </c>
      <c r="E1556" s="5" t="s">
        <v>266</v>
      </c>
      <c r="F1556" s="5" t="s">
        <v>2145</v>
      </c>
      <c r="G1556" s="5" t="s">
        <v>2146</v>
      </c>
      <c r="H1556" s="5" t="s">
        <v>269</v>
      </c>
      <c r="I1556" s="5" t="s">
        <v>1887</v>
      </c>
      <c r="J1556" s="5" t="s">
        <v>30</v>
      </c>
      <c r="K1556" s="5" t="s">
        <v>30</v>
      </c>
      <c r="L1556" s="3" t="s">
        <v>307</v>
      </c>
      <c r="M1556" s="3" t="s">
        <v>31</v>
      </c>
      <c r="N1556" s="5" t="s">
        <v>393</v>
      </c>
      <c r="O1556" s="5" t="s">
        <v>271</v>
      </c>
      <c r="P1556" s="5" t="s">
        <v>34</v>
      </c>
      <c r="Q1556" s="155">
        <v>109100</v>
      </c>
      <c r="R1556" s="166">
        <v>1</v>
      </c>
      <c r="S1556" s="169">
        <v>125.6</v>
      </c>
      <c r="U1556" s="155">
        <v>137.03</v>
      </c>
      <c r="V1556" s="167">
        <v>2.14E-4</v>
      </c>
      <c r="W1556" s="167">
        <v>9.7704849325135E-5</v>
      </c>
      <c r="X1556" s="167">
        <v>1.9295872965699999E-5</v>
      </c>
    </row>
    <row r="1557" spans="1:24">
      <c r="A1557" s="5">
        <v>811</v>
      </c>
      <c r="B1557" s="5">
        <v>9731</v>
      </c>
      <c r="C1557" s="5" t="s">
        <v>994</v>
      </c>
      <c r="D1557" s="5" t="s">
        <v>995</v>
      </c>
      <c r="E1557" s="5" t="s">
        <v>266</v>
      </c>
      <c r="F1557" s="5" t="s">
        <v>2147</v>
      </c>
      <c r="G1557" s="5" t="s">
        <v>2148</v>
      </c>
      <c r="H1557" s="5" t="s">
        <v>269</v>
      </c>
      <c r="I1557" s="5" t="s">
        <v>1887</v>
      </c>
      <c r="J1557" s="5" t="s">
        <v>30</v>
      </c>
      <c r="K1557" s="5" t="s">
        <v>30</v>
      </c>
      <c r="L1557" s="3" t="s">
        <v>307</v>
      </c>
      <c r="M1557" s="3" t="s">
        <v>31</v>
      </c>
      <c r="N1557" s="5" t="s">
        <v>488</v>
      </c>
      <c r="O1557" s="5" t="s">
        <v>271</v>
      </c>
      <c r="P1557" s="5" t="s">
        <v>34</v>
      </c>
      <c r="Q1557" s="155">
        <v>36374</v>
      </c>
      <c r="R1557" s="166">
        <v>1</v>
      </c>
      <c r="S1557" s="169">
        <v>11210</v>
      </c>
      <c r="U1557" s="155">
        <v>4077.5250000000001</v>
      </c>
      <c r="V1557" s="167">
        <v>9.5500000000000001E-4</v>
      </c>
      <c r="W1557" s="167">
        <v>2.90735727774445E-3</v>
      </c>
      <c r="X1557" s="167">
        <v>5.7417822231704005E-4</v>
      </c>
    </row>
    <row r="1558" spans="1:24">
      <c r="A1558" s="5">
        <v>811</v>
      </c>
      <c r="B1558" s="5">
        <v>9731</v>
      </c>
      <c r="C1558" s="5" t="s">
        <v>2473</v>
      </c>
      <c r="D1558" s="5" t="s">
        <v>2474</v>
      </c>
      <c r="E1558" s="5" t="s">
        <v>266</v>
      </c>
      <c r="F1558" s="5" t="s">
        <v>2475</v>
      </c>
      <c r="G1558" s="5" t="s">
        <v>2476</v>
      </c>
      <c r="H1558" s="5" t="s">
        <v>269</v>
      </c>
      <c r="I1558" s="5" t="s">
        <v>1887</v>
      </c>
      <c r="J1558" s="5" t="s">
        <v>30</v>
      </c>
      <c r="K1558" s="5" t="s">
        <v>30</v>
      </c>
      <c r="L1558" s="3" t="s">
        <v>307</v>
      </c>
      <c r="M1558" s="3" t="s">
        <v>31</v>
      </c>
      <c r="N1558" s="5" t="s">
        <v>1957</v>
      </c>
      <c r="O1558" s="5" t="s">
        <v>271</v>
      </c>
      <c r="P1558" s="5" t="s">
        <v>34</v>
      </c>
      <c r="Q1558" s="155">
        <v>3494</v>
      </c>
      <c r="R1558" s="166">
        <v>1</v>
      </c>
      <c r="S1558" s="169">
        <v>1309</v>
      </c>
      <c r="U1558" s="155">
        <v>45.735999999999997</v>
      </c>
      <c r="V1558" s="167">
        <v>4.84E-4</v>
      </c>
      <c r="W1558" s="167">
        <v>3.2611012021965099E-5</v>
      </c>
      <c r="X1558" s="167">
        <v>6.4403962505970997E-6</v>
      </c>
    </row>
    <row r="1559" spans="1:24">
      <c r="A1559" s="5">
        <v>811</v>
      </c>
      <c r="B1559" s="5">
        <v>9731</v>
      </c>
      <c r="C1559" s="5" t="s">
        <v>2149</v>
      </c>
      <c r="D1559" s="5" t="s">
        <v>2150</v>
      </c>
      <c r="E1559" s="5" t="s">
        <v>984</v>
      </c>
      <c r="F1559" s="5" t="s">
        <v>2151</v>
      </c>
      <c r="G1559" s="5" t="s">
        <v>2152</v>
      </c>
      <c r="H1559" s="5" t="s">
        <v>269</v>
      </c>
      <c r="I1559" s="5" t="s">
        <v>1887</v>
      </c>
      <c r="J1559" s="5" t="s">
        <v>30</v>
      </c>
      <c r="K1559" s="5" t="s">
        <v>30</v>
      </c>
      <c r="L1559" s="3" t="s">
        <v>307</v>
      </c>
      <c r="M1559" s="3" t="s">
        <v>31</v>
      </c>
      <c r="N1559" s="5" t="s">
        <v>685</v>
      </c>
      <c r="O1559" s="5" t="s">
        <v>271</v>
      </c>
      <c r="P1559" s="5" t="s">
        <v>34</v>
      </c>
      <c r="Q1559" s="155">
        <v>854125.71</v>
      </c>
      <c r="R1559" s="166">
        <v>1</v>
      </c>
      <c r="S1559" s="169">
        <v>1803</v>
      </c>
      <c r="U1559" s="155">
        <v>15399.887000000001</v>
      </c>
      <c r="V1559" s="167">
        <v>7.2800000000000002E-4</v>
      </c>
      <c r="W1559" s="167">
        <v>1.0980427550828E-2</v>
      </c>
      <c r="X1559" s="167">
        <v>2.1685406261134602E-3</v>
      </c>
    </row>
    <row r="1560" spans="1:24">
      <c r="A1560" s="5">
        <v>811</v>
      </c>
      <c r="B1560" s="5">
        <v>9731</v>
      </c>
      <c r="C1560" s="5" t="s">
        <v>2153</v>
      </c>
      <c r="D1560" s="5" t="s">
        <v>2154</v>
      </c>
      <c r="E1560" s="5" t="s">
        <v>266</v>
      </c>
      <c r="F1560" s="5" t="s">
        <v>2155</v>
      </c>
      <c r="G1560" s="5" t="s">
        <v>2156</v>
      </c>
      <c r="H1560" s="5" t="s">
        <v>269</v>
      </c>
      <c r="I1560" s="5" t="s">
        <v>1887</v>
      </c>
      <c r="J1560" s="5" t="s">
        <v>30</v>
      </c>
      <c r="K1560" s="5" t="s">
        <v>128</v>
      </c>
      <c r="L1560" s="3" t="s">
        <v>307</v>
      </c>
      <c r="M1560" s="3" t="s">
        <v>31</v>
      </c>
      <c r="N1560" s="5" t="s">
        <v>993</v>
      </c>
      <c r="O1560" s="5" t="s">
        <v>271</v>
      </c>
      <c r="P1560" s="5" t="s">
        <v>34</v>
      </c>
      <c r="Q1560" s="155">
        <v>16420</v>
      </c>
      <c r="R1560" s="166">
        <v>1</v>
      </c>
      <c r="S1560" s="169">
        <v>35710</v>
      </c>
      <c r="U1560" s="155">
        <v>5863.5820000000003</v>
      </c>
      <c r="V1560" s="167">
        <v>2.2000000000000001E-4</v>
      </c>
      <c r="W1560" s="167">
        <v>4.1808514059412999E-3</v>
      </c>
      <c r="X1560" s="167">
        <v>8.2568243208741197E-4</v>
      </c>
    </row>
    <row r="1561" spans="1:24">
      <c r="A1561" s="5">
        <v>811</v>
      </c>
      <c r="B1561" s="5">
        <v>9731</v>
      </c>
      <c r="C1561" s="5" t="s">
        <v>2477</v>
      </c>
      <c r="D1561" s="5" t="s">
        <v>2478</v>
      </c>
      <c r="E1561" s="5" t="s">
        <v>266</v>
      </c>
      <c r="F1561" s="5" t="s">
        <v>2477</v>
      </c>
      <c r="G1561" s="5" t="s">
        <v>2479</v>
      </c>
      <c r="H1561" s="5" t="s">
        <v>269</v>
      </c>
      <c r="I1561" s="5" t="s">
        <v>1887</v>
      </c>
      <c r="J1561" s="5" t="s">
        <v>30</v>
      </c>
      <c r="K1561" s="5" t="s">
        <v>30</v>
      </c>
      <c r="L1561" s="3" t="s">
        <v>307</v>
      </c>
      <c r="M1561" s="3" t="s">
        <v>31</v>
      </c>
      <c r="N1561" s="5" t="s">
        <v>1957</v>
      </c>
      <c r="O1561" s="5" t="s">
        <v>271</v>
      </c>
      <c r="P1561" s="5" t="s">
        <v>34</v>
      </c>
      <c r="Q1561" s="155">
        <v>17659</v>
      </c>
      <c r="R1561" s="166">
        <v>1</v>
      </c>
      <c r="S1561" s="169">
        <v>20990</v>
      </c>
      <c r="U1561" s="155">
        <v>3706.6239999999998</v>
      </c>
      <c r="V1561" s="167">
        <v>1.94E-4</v>
      </c>
      <c r="W1561" s="167">
        <v>2.6428972221725399E-3</v>
      </c>
      <c r="X1561" s="167">
        <v>5.2194962084981705E-4</v>
      </c>
    </row>
    <row r="1562" spans="1:24">
      <c r="A1562" s="5">
        <v>811</v>
      </c>
      <c r="B1562" s="5">
        <v>9731</v>
      </c>
      <c r="C1562" s="5" t="s">
        <v>1031</v>
      </c>
      <c r="D1562" s="5" t="s">
        <v>1032</v>
      </c>
      <c r="E1562" s="5" t="s">
        <v>266</v>
      </c>
      <c r="F1562" s="5" t="s">
        <v>2338</v>
      </c>
      <c r="G1562" s="5" t="s">
        <v>2339</v>
      </c>
      <c r="H1562" s="5" t="s">
        <v>269</v>
      </c>
      <c r="I1562" s="5" t="s">
        <v>1887</v>
      </c>
      <c r="J1562" s="5" t="s">
        <v>30</v>
      </c>
      <c r="K1562" s="5" t="s">
        <v>330</v>
      </c>
      <c r="L1562" s="3" t="s">
        <v>307</v>
      </c>
      <c r="M1562" s="3" t="s">
        <v>31</v>
      </c>
      <c r="N1562" s="5" t="s">
        <v>331</v>
      </c>
      <c r="O1562" s="5" t="s">
        <v>271</v>
      </c>
      <c r="P1562" s="5" t="s">
        <v>34</v>
      </c>
      <c r="Q1562" s="155">
        <v>64946</v>
      </c>
      <c r="R1562" s="166">
        <v>1</v>
      </c>
      <c r="S1562" s="169">
        <v>6196</v>
      </c>
      <c r="U1562" s="155">
        <v>4024.0540000000001</v>
      </c>
      <c r="V1562" s="167">
        <v>8.7799999999999998E-4</v>
      </c>
      <c r="W1562" s="167">
        <v>2.8692312126648799E-3</v>
      </c>
      <c r="X1562" s="167">
        <v>5.66648650207376E-4</v>
      </c>
    </row>
    <row r="1563" spans="1:24">
      <c r="A1563" s="5">
        <v>811</v>
      </c>
      <c r="B1563" s="5">
        <v>9731</v>
      </c>
      <c r="C1563" s="5" t="s">
        <v>2480</v>
      </c>
      <c r="D1563" s="5" t="s">
        <v>2481</v>
      </c>
      <c r="E1563" s="5" t="s">
        <v>266</v>
      </c>
      <c r="F1563" s="5" t="s">
        <v>2482</v>
      </c>
      <c r="G1563" s="5" t="s">
        <v>2483</v>
      </c>
      <c r="H1563" s="5" t="s">
        <v>269</v>
      </c>
      <c r="I1563" s="5" t="s">
        <v>1887</v>
      </c>
      <c r="J1563" s="5" t="s">
        <v>30</v>
      </c>
      <c r="K1563" s="5" t="s">
        <v>30</v>
      </c>
      <c r="L1563" s="3" t="s">
        <v>307</v>
      </c>
      <c r="M1563" s="3" t="s">
        <v>31</v>
      </c>
      <c r="N1563" s="5" t="s">
        <v>355</v>
      </c>
      <c r="O1563" s="5" t="s">
        <v>271</v>
      </c>
      <c r="P1563" s="5" t="s">
        <v>34</v>
      </c>
      <c r="Q1563" s="155">
        <v>192823</v>
      </c>
      <c r="R1563" s="166">
        <v>1</v>
      </c>
      <c r="S1563" s="169">
        <v>163.4</v>
      </c>
      <c r="U1563" s="155">
        <v>315.07299999999998</v>
      </c>
      <c r="V1563" s="167">
        <v>8.7799999999999998E-4</v>
      </c>
      <c r="W1563" s="167">
        <v>2.2465320406511499E-4</v>
      </c>
      <c r="X1563" s="167">
        <v>4.4367088398577301E-5</v>
      </c>
    </row>
    <row r="1564" spans="1:24">
      <c r="A1564" s="5">
        <v>811</v>
      </c>
      <c r="B1564" s="5">
        <v>9731</v>
      </c>
      <c r="C1564" s="5" t="s">
        <v>1040</v>
      </c>
      <c r="D1564" s="5" t="s">
        <v>1041</v>
      </c>
      <c r="E1564" s="5" t="s">
        <v>266</v>
      </c>
      <c r="F1564" s="5" t="s">
        <v>2157</v>
      </c>
      <c r="G1564" s="5" t="s">
        <v>2158</v>
      </c>
      <c r="H1564" s="5" t="s">
        <v>269</v>
      </c>
      <c r="I1564" s="5" t="s">
        <v>1887</v>
      </c>
      <c r="J1564" s="5" t="s">
        <v>30</v>
      </c>
      <c r="K1564" s="5" t="s">
        <v>30</v>
      </c>
      <c r="L1564" s="3" t="s">
        <v>307</v>
      </c>
      <c r="M1564" s="3" t="s">
        <v>31</v>
      </c>
      <c r="N1564" s="5" t="s">
        <v>367</v>
      </c>
      <c r="O1564" s="5" t="s">
        <v>271</v>
      </c>
      <c r="P1564" s="5" t="s">
        <v>34</v>
      </c>
      <c r="Q1564" s="155">
        <v>775738</v>
      </c>
      <c r="R1564" s="166">
        <v>1</v>
      </c>
      <c r="S1564" s="169">
        <v>1180</v>
      </c>
      <c r="U1564" s="155">
        <v>9153.7080000000005</v>
      </c>
      <c r="V1564" s="167">
        <v>3.2450000000000001E-3</v>
      </c>
      <c r="W1564" s="167">
        <v>6.5267774261051799E-3</v>
      </c>
      <c r="X1564" s="167">
        <v>1.2889827778192499E-3</v>
      </c>
    </row>
    <row r="1565" spans="1:24">
      <c r="A1565" s="5">
        <v>811</v>
      </c>
      <c r="B1565" s="5">
        <v>9731</v>
      </c>
      <c r="C1565" s="5" t="s">
        <v>1872</v>
      </c>
      <c r="D1565" s="5" t="s">
        <v>1873</v>
      </c>
      <c r="E1565" s="5" t="s">
        <v>266</v>
      </c>
      <c r="F1565" s="5" t="s">
        <v>2484</v>
      </c>
      <c r="G1565" s="5" t="s">
        <v>2485</v>
      </c>
      <c r="H1565" s="5" t="s">
        <v>269</v>
      </c>
      <c r="I1565" s="5" t="s">
        <v>1887</v>
      </c>
      <c r="J1565" s="5" t="s">
        <v>30</v>
      </c>
      <c r="K1565" s="5" t="s">
        <v>30</v>
      </c>
      <c r="L1565" s="3" t="s">
        <v>307</v>
      </c>
      <c r="M1565" s="3" t="s">
        <v>31</v>
      </c>
      <c r="N1565" s="5" t="s">
        <v>560</v>
      </c>
      <c r="O1565" s="5" t="s">
        <v>271</v>
      </c>
      <c r="P1565" s="5" t="s">
        <v>34</v>
      </c>
      <c r="Q1565" s="155">
        <v>37691</v>
      </c>
      <c r="R1565" s="166">
        <v>1</v>
      </c>
      <c r="S1565" s="169">
        <v>3750</v>
      </c>
      <c r="U1565" s="155">
        <v>1413.412</v>
      </c>
      <c r="V1565" s="167">
        <v>2.24E-4</v>
      </c>
      <c r="W1565" s="167">
        <v>1.0077914213189199E-3</v>
      </c>
      <c r="X1565" s="167">
        <v>1.9903019528724099E-4</v>
      </c>
    </row>
    <row r="1566" spans="1:24">
      <c r="A1566" s="5">
        <v>811</v>
      </c>
      <c r="B1566" s="5">
        <v>9731</v>
      </c>
      <c r="C1566" s="5" t="s">
        <v>2159</v>
      </c>
      <c r="D1566" s="5" t="s">
        <v>2160</v>
      </c>
      <c r="E1566" s="5" t="s">
        <v>266</v>
      </c>
      <c r="F1566" s="5" t="s">
        <v>2161</v>
      </c>
      <c r="G1566" s="5" t="s">
        <v>2162</v>
      </c>
      <c r="H1566" s="5" t="s">
        <v>269</v>
      </c>
      <c r="I1566" s="5" t="s">
        <v>1887</v>
      </c>
      <c r="J1566" s="5" t="s">
        <v>30</v>
      </c>
      <c r="K1566" s="5" t="s">
        <v>30</v>
      </c>
      <c r="L1566" s="3" t="s">
        <v>307</v>
      </c>
      <c r="M1566" s="3" t="s">
        <v>31</v>
      </c>
      <c r="N1566" s="5" t="s">
        <v>337</v>
      </c>
      <c r="O1566" s="5" t="s">
        <v>271</v>
      </c>
      <c r="P1566" s="5" t="s">
        <v>34</v>
      </c>
      <c r="Q1566" s="155">
        <v>1832</v>
      </c>
      <c r="R1566" s="166">
        <v>1</v>
      </c>
      <c r="S1566" s="169">
        <v>44270</v>
      </c>
      <c r="U1566" s="155">
        <v>811.02599999999995</v>
      </c>
      <c r="V1566" s="167">
        <v>1.4899999999999999E-4</v>
      </c>
      <c r="W1566" s="167">
        <v>5.7827806700673902E-4</v>
      </c>
      <c r="X1566" s="167">
        <v>1.1420497751018E-4</v>
      </c>
    </row>
    <row r="1567" spans="1:24">
      <c r="A1567" s="5">
        <v>811</v>
      </c>
      <c r="B1567" s="5">
        <v>9731</v>
      </c>
      <c r="C1567" s="5" t="s">
        <v>2163</v>
      </c>
      <c r="D1567" s="5" t="s">
        <v>2164</v>
      </c>
      <c r="E1567" s="5" t="s">
        <v>266</v>
      </c>
      <c r="F1567" s="5" t="s">
        <v>2165</v>
      </c>
      <c r="G1567" s="5" t="s">
        <v>2166</v>
      </c>
      <c r="H1567" s="5" t="s">
        <v>269</v>
      </c>
      <c r="I1567" s="5" t="s">
        <v>1887</v>
      </c>
      <c r="J1567" s="5" t="s">
        <v>30</v>
      </c>
      <c r="K1567" s="5" t="s">
        <v>30</v>
      </c>
      <c r="L1567" s="3" t="s">
        <v>307</v>
      </c>
      <c r="M1567" s="3" t="s">
        <v>31</v>
      </c>
      <c r="N1567" s="5" t="s">
        <v>2167</v>
      </c>
      <c r="O1567" s="5" t="s">
        <v>271</v>
      </c>
      <c r="P1567" s="5" t="s">
        <v>34</v>
      </c>
      <c r="Q1567" s="155">
        <v>91622</v>
      </c>
      <c r="R1567" s="166">
        <v>1</v>
      </c>
      <c r="S1567" s="169">
        <v>349.4</v>
      </c>
      <c r="U1567" s="155">
        <v>320.12700000000001</v>
      </c>
      <c r="V1567" s="167">
        <v>1.3799999999999999E-3</v>
      </c>
      <c r="W1567" s="167">
        <v>2.2825715381791299E-4</v>
      </c>
      <c r="X1567" s="167">
        <v>4.5078837683132703E-5</v>
      </c>
    </row>
    <row r="1568" spans="1:24">
      <c r="A1568" s="5">
        <v>811</v>
      </c>
      <c r="B1568" s="5">
        <v>9731</v>
      </c>
      <c r="C1568" s="5" t="s">
        <v>2486</v>
      </c>
      <c r="D1568" s="5" t="s">
        <v>2487</v>
      </c>
      <c r="E1568" s="5" t="s">
        <v>266</v>
      </c>
      <c r="F1568" s="5" t="s">
        <v>2488</v>
      </c>
      <c r="G1568" s="5" t="s">
        <v>2489</v>
      </c>
      <c r="H1568" s="5" t="s">
        <v>269</v>
      </c>
      <c r="I1568" s="5" t="s">
        <v>1887</v>
      </c>
      <c r="J1568" s="5" t="s">
        <v>30</v>
      </c>
      <c r="K1568" s="5" t="s">
        <v>330</v>
      </c>
      <c r="L1568" s="3" t="s">
        <v>307</v>
      </c>
      <c r="M1568" s="3" t="s">
        <v>31</v>
      </c>
      <c r="N1568" s="5" t="s">
        <v>355</v>
      </c>
      <c r="O1568" s="5" t="s">
        <v>271</v>
      </c>
      <c r="P1568" s="5" t="s">
        <v>34</v>
      </c>
      <c r="Q1568" s="155">
        <v>14356</v>
      </c>
      <c r="R1568" s="166">
        <v>1</v>
      </c>
      <c r="S1568" s="169">
        <v>17410</v>
      </c>
      <c r="U1568" s="155">
        <v>2499.38</v>
      </c>
      <c r="V1568" s="167">
        <v>1.085E-3</v>
      </c>
      <c r="W1568" s="167">
        <v>1.7821077141312301E-3</v>
      </c>
      <c r="X1568" s="167">
        <v>3.5195104747194801E-4</v>
      </c>
    </row>
    <row r="1569" spans="1:24">
      <c r="A1569" s="5">
        <v>811</v>
      </c>
      <c r="B1569" s="5">
        <v>9731</v>
      </c>
      <c r="C1569" s="5" t="s">
        <v>2168</v>
      </c>
      <c r="D1569" s="5" t="s">
        <v>2169</v>
      </c>
      <c r="E1569" s="5" t="s">
        <v>266</v>
      </c>
      <c r="F1569" s="5" t="s">
        <v>2170</v>
      </c>
      <c r="G1569" s="5" t="s">
        <v>2171</v>
      </c>
      <c r="H1569" s="5" t="s">
        <v>269</v>
      </c>
      <c r="I1569" s="5" t="s">
        <v>1887</v>
      </c>
      <c r="J1569" s="5" t="s">
        <v>30</v>
      </c>
      <c r="K1569" s="5" t="s">
        <v>30</v>
      </c>
      <c r="L1569" s="3" t="s">
        <v>307</v>
      </c>
      <c r="M1569" s="3" t="s">
        <v>31</v>
      </c>
      <c r="N1569" s="5" t="s">
        <v>317</v>
      </c>
      <c r="O1569" s="5" t="s">
        <v>271</v>
      </c>
      <c r="P1569" s="5" t="s">
        <v>34</v>
      </c>
      <c r="Q1569" s="155">
        <v>83922</v>
      </c>
      <c r="R1569" s="166">
        <v>1</v>
      </c>
      <c r="S1569" s="169">
        <v>1225</v>
      </c>
      <c r="U1569" s="155">
        <v>1028.0440000000001</v>
      </c>
      <c r="V1569" s="167">
        <v>7.36E-4</v>
      </c>
      <c r="W1569" s="167">
        <v>7.3301631889776905E-4</v>
      </c>
      <c r="X1569" s="167">
        <v>1.44764460197553E-4</v>
      </c>
    </row>
    <row r="1570" spans="1:24">
      <c r="A1570" s="5">
        <v>811</v>
      </c>
      <c r="B1570" s="5">
        <v>9731</v>
      </c>
      <c r="C1570" s="5" t="s">
        <v>1049</v>
      </c>
      <c r="D1570" s="5" t="s">
        <v>1050</v>
      </c>
      <c r="E1570" s="5" t="s">
        <v>266</v>
      </c>
      <c r="F1570" s="5" t="s">
        <v>2172</v>
      </c>
      <c r="G1570" s="5" t="s">
        <v>2173</v>
      </c>
      <c r="H1570" s="5" t="s">
        <v>269</v>
      </c>
      <c r="I1570" s="5" t="s">
        <v>1887</v>
      </c>
      <c r="J1570" s="5" t="s">
        <v>30</v>
      </c>
      <c r="K1570" s="5" t="s">
        <v>30</v>
      </c>
      <c r="L1570" s="3" t="s">
        <v>307</v>
      </c>
      <c r="M1570" s="3" t="s">
        <v>31</v>
      </c>
      <c r="N1570" s="5" t="s">
        <v>367</v>
      </c>
      <c r="O1570" s="5" t="s">
        <v>271</v>
      </c>
      <c r="P1570" s="5" t="s">
        <v>34</v>
      </c>
      <c r="Q1570" s="155">
        <v>31512</v>
      </c>
      <c r="R1570" s="166">
        <v>1</v>
      </c>
      <c r="S1570" s="169">
        <v>36050</v>
      </c>
      <c r="U1570" s="155">
        <v>11360.075999999999</v>
      </c>
      <c r="V1570" s="167">
        <v>2.5999999999999998E-4</v>
      </c>
      <c r="W1570" s="167">
        <v>8.09996171558614E-3</v>
      </c>
      <c r="X1570" s="167">
        <v>1.59967323393411E-3</v>
      </c>
    </row>
    <row r="1571" spans="1:24">
      <c r="A1571" s="5">
        <v>811</v>
      </c>
      <c r="B1571" s="5">
        <v>9731</v>
      </c>
      <c r="C1571" s="5" t="s">
        <v>2174</v>
      </c>
      <c r="D1571" s="5" t="s">
        <v>2175</v>
      </c>
      <c r="E1571" s="5" t="s">
        <v>266</v>
      </c>
      <c r="F1571" s="5" t="s">
        <v>2176</v>
      </c>
      <c r="G1571" s="5" t="s">
        <v>2177</v>
      </c>
      <c r="H1571" s="5" t="s">
        <v>269</v>
      </c>
      <c r="I1571" s="5" t="s">
        <v>1887</v>
      </c>
      <c r="J1571" s="5" t="s">
        <v>30</v>
      </c>
      <c r="K1571" s="5" t="s">
        <v>30</v>
      </c>
      <c r="L1571" s="3" t="s">
        <v>307</v>
      </c>
      <c r="M1571" s="3" t="s">
        <v>31</v>
      </c>
      <c r="N1571" s="5" t="s">
        <v>355</v>
      </c>
      <c r="O1571" s="5" t="s">
        <v>271</v>
      </c>
      <c r="P1571" s="5" t="s">
        <v>34</v>
      </c>
      <c r="Q1571" s="155">
        <v>7059</v>
      </c>
      <c r="R1571" s="166">
        <v>1</v>
      </c>
      <c r="S1571" s="169">
        <v>3492</v>
      </c>
      <c r="U1571" s="155">
        <v>246.5</v>
      </c>
      <c r="V1571" s="167">
        <v>5.53E-4</v>
      </c>
      <c r="W1571" s="167">
        <v>1.7575963672085201E-4</v>
      </c>
      <c r="X1571" s="167">
        <v>3.47110265876094E-5</v>
      </c>
    </row>
    <row r="1572" spans="1:24">
      <c r="A1572" s="5">
        <v>811</v>
      </c>
      <c r="B1572" s="5">
        <v>9731</v>
      </c>
      <c r="C1572" s="5" t="s">
        <v>1067</v>
      </c>
      <c r="D1572" s="5" t="s">
        <v>1068</v>
      </c>
      <c r="E1572" s="5" t="s">
        <v>266</v>
      </c>
      <c r="F1572" s="5" t="s">
        <v>2178</v>
      </c>
      <c r="G1572" s="5" t="s">
        <v>2179</v>
      </c>
      <c r="H1572" s="5" t="s">
        <v>269</v>
      </c>
      <c r="I1572" s="5" t="s">
        <v>1887</v>
      </c>
      <c r="J1572" s="5" t="s">
        <v>30</v>
      </c>
      <c r="K1572" s="5" t="s">
        <v>30</v>
      </c>
      <c r="L1572" s="3" t="s">
        <v>307</v>
      </c>
      <c r="M1572" s="3" t="s">
        <v>31</v>
      </c>
      <c r="N1572" s="5" t="s">
        <v>317</v>
      </c>
      <c r="O1572" s="5" t="s">
        <v>271</v>
      </c>
      <c r="P1572" s="5" t="s">
        <v>34</v>
      </c>
      <c r="Q1572" s="155">
        <v>144000</v>
      </c>
      <c r="R1572" s="166">
        <v>1</v>
      </c>
      <c r="S1572" s="169">
        <v>4000</v>
      </c>
      <c r="U1572" s="155">
        <v>5760</v>
      </c>
      <c r="V1572" s="167">
        <v>1.8270000000000001E-3</v>
      </c>
      <c r="W1572" s="167">
        <v>4.1069953653282004E-3</v>
      </c>
      <c r="X1572" s="167">
        <v>8.11096495081588E-4</v>
      </c>
    </row>
    <row r="1573" spans="1:24">
      <c r="A1573" s="5">
        <v>811</v>
      </c>
      <c r="B1573" s="5">
        <v>9731</v>
      </c>
      <c r="C1573" s="5" t="s">
        <v>2180</v>
      </c>
      <c r="D1573" s="5" t="s">
        <v>2181</v>
      </c>
      <c r="E1573" s="5" t="s">
        <v>266</v>
      </c>
      <c r="F1573" s="5" t="s">
        <v>2182</v>
      </c>
      <c r="G1573" s="5" t="s">
        <v>2183</v>
      </c>
      <c r="H1573" s="5" t="s">
        <v>269</v>
      </c>
      <c r="I1573" s="5" t="s">
        <v>1887</v>
      </c>
      <c r="J1573" s="5" t="s">
        <v>30</v>
      </c>
      <c r="K1573" s="5" t="s">
        <v>30</v>
      </c>
      <c r="L1573" s="3" t="s">
        <v>307</v>
      </c>
      <c r="M1573" s="3" t="s">
        <v>31</v>
      </c>
      <c r="N1573" s="5" t="s">
        <v>337</v>
      </c>
      <c r="O1573" s="5" t="s">
        <v>271</v>
      </c>
      <c r="P1573" s="5" t="s">
        <v>34</v>
      </c>
      <c r="Q1573" s="155">
        <v>47058</v>
      </c>
      <c r="R1573" s="166">
        <v>1</v>
      </c>
      <c r="S1573" s="169">
        <v>1019</v>
      </c>
      <c r="U1573" s="155">
        <v>479.52100000000002</v>
      </c>
      <c r="V1573" s="167">
        <v>4.4000000000000002E-4</v>
      </c>
      <c r="W1573" s="167">
        <v>3.4190809144400198E-4</v>
      </c>
      <c r="X1573" s="167">
        <v>6.7523926847213206E-5</v>
      </c>
    </row>
    <row r="1574" spans="1:24">
      <c r="A1574" s="5">
        <v>811</v>
      </c>
      <c r="B1574" s="5">
        <v>9731</v>
      </c>
      <c r="C1574" s="5" t="s">
        <v>1071</v>
      </c>
      <c r="D1574" s="5" t="s">
        <v>1072</v>
      </c>
      <c r="E1574" s="5" t="s">
        <v>266</v>
      </c>
      <c r="F1574" s="5" t="s">
        <v>2184</v>
      </c>
      <c r="G1574" s="5" t="s">
        <v>2185</v>
      </c>
      <c r="H1574" s="5" t="s">
        <v>269</v>
      </c>
      <c r="I1574" s="5" t="s">
        <v>1887</v>
      </c>
      <c r="J1574" s="5" t="s">
        <v>30</v>
      </c>
      <c r="K1574" s="5" t="s">
        <v>30</v>
      </c>
      <c r="L1574" s="3" t="s">
        <v>307</v>
      </c>
      <c r="M1574" s="3" t="s">
        <v>31</v>
      </c>
      <c r="N1574" s="5" t="s">
        <v>270</v>
      </c>
      <c r="O1574" s="5" t="s">
        <v>271</v>
      </c>
      <c r="P1574" s="5" t="s">
        <v>34</v>
      </c>
      <c r="Q1574" s="155">
        <v>1457272</v>
      </c>
      <c r="R1574" s="166">
        <v>1</v>
      </c>
      <c r="S1574" s="169">
        <v>7205</v>
      </c>
      <c r="U1574" s="155">
        <v>104996.448</v>
      </c>
      <c r="V1574" s="167">
        <v>1.0889999999999999E-3</v>
      </c>
      <c r="W1574" s="167">
        <v>7.4864570081445397E-2</v>
      </c>
      <c r="X1574" s="167">
        <v>1.4785112959093301E-2</v>
      </c>
    </row>
    <row r="1575" spans="1:24">
      <c r="A1575" s="5">
        <v>811</v>
      </c>
      <c r="B1575" s="5">
        <v>9731</v>
      </c>
      <c r="C1575" s="5" t="s">
        <v>2186</v>
      </c>
      <c r="D1575" s="5" t="s">
        <v>2187</v>
      </c>
      <c r="E1575" s="5" t="s">
        <v>266</v>
      </c>
      <c r="F1575" s="5" t="s">
        <v>2188</v>
      </c>
      <c r="G1575" s="5" t="s">
        <v>2189</v>
      </c>
      <c r="H1575" s="5" t="s">
        <v>269</v>
      </c>
      <c r="I1575" s="5" t="s">
        <v>1887</v>
      </c>
      <c r="J1575" s="5" t="s">
        <v>30</v>
      </c>
      <c r="K1575" s="5" t="s">
        <v>30</v>
      </c>
      <c r="L1575" s="3" t="s">
        <v>307</v>
      </c>
      <c r="M1575" s="3" t="s">
        <v>31</v>
      </c>
      <c r="N1575" s="5" t="s">
        <v>455</v>
      </c>
      <c r="O1575" s="5" t="s">
        <v>271</v>
      </c>
      <c r="P1575" s="5" t="s">
        <v>34</v>
      </c>
      <c r="Q1575" s="155">
        <v>21306</v>
      </c>
      <c r="R1575" s="166">
        <v>1</v>
      </c>
      <c r="S1575" s="169">
        <v>31330</v>
      </c>
      <c r="U1575" s="155">
        <v>6675.17</v>
      </c>
      <c r="V1575" s="167">
        <v>1.537E-3</v>
      </c>
      <c r="W1575" s="167">
        <v>4.7595297623921496E-3</v>
      </c>
      <c r="X1575" s="167">
        <v>9.3996646334279E-4</v>
      </c>
    </row>
    <row r="1576" spans="1:24">
      <c r="A1576" s="5">
        <v>811</v>
      </c>
      <c r="B1576" s="5">
        <v>9731</v>
      </c>
      <c r="C1576" s="5" t="s">
        <v>1081</v>
      </c>
      <c r="D1576" s="5" t="s">
        <v>1082</v>
      </c>
      <c r="E1576" s="5" t="s">
        <v>266</v>
      </c>
      <c r="F1576" s="5" t="s">
        <v>2190</v>
      </c>
      <c r="G1576" s="5" t="s">
        <v>2191</v>
      </c>
      <c r="H1576" s="5" t="s">
        <v>269</v>
      </c>
      <c r="I1576" s="5" t="s">
        <v>1887</v>
      </c>
      <c r="J1576" s="5" t="s">
        <v>30</v>
      </c>
      <c r="K1576" s="5" t="s">
        <v>30</v>
      </c>
      <c r="L1576" s="3" t="s">
        <v>307</v>
      </c>
      <c r="M1576" s="3" t="s">
        <v>31</v>
      </c>
      <c r="N1576" s="5" t="s">
        <v>920</v>
      </c>
      <c r="O1576" s="5" t="s">
        <v>271</v>
      </c>
      <c r="P1576" s="5" t="s">
        <v>34</v>
      </c>
      <c r="Q1576" s="155">
        <v>28376</v>
      </c>
      <c r="R1576" s="166">
        <v>1</v>
      </c>
      <c r="S1576" s="169">
        <v>53730</v>
      </c>
      <c r="T1576" s="153">
        <v>46.536999999999999</v>
      </c>
      <c r="U1576" s="155">
        <v>15292.960999999999</v>
      </c>
      <c r="V1576" s="167">
        <v>1.7849999999999999E-3</v>
      </c>
      <c r="W1576" s="167">
        <v>1.0904187804899801E-2</v>
      </c>
      <c r="X1576" s="167">
        <v>2.1534839276739401E-3</v>
      </c>
    </row>
    <row r="1577" spans="1:24">
      <c r="A1577" s="5">
        <v>811</v>
      </c>
      <c r="B1577" s="5">
        <v>9731</v>
      </c>
      <c r="C1577" s="5" t="s">
        <v>293</v>
      </c>
      <c r="D1577" s="5" t="s">
        <v>294</v>
      </c>
      <c r="E1577" s="5" t="s">
        <v>266</v>
      </c>
      <c r="F1577" s="5" t="s">
        <v>2192</v>
      </c>
      <c r="G1577" s="5" t="s">
        <v>2193</v>
      </c>
      <c r="H1577" s="5" t="s">
        <v>269</v>
      </c>
      <c r="I1577" s="5" t="s">
        <v>1887</v>
      </c>
      <c r="J1577" s="5" t="s">
        <v>30</v>
      </c>
      <c r="K1577" s="5" t="s">
        <v>30</v>
      </c>
      <c r="L1577" s="3" t="s">
        <v>307</v>
      </c>
      <c r="M1577" s="3" t="s">
        <v>31</v>
      </c>
      <c r="N1577" s="5" t="s">
        <v>297</v>
      </c>
      <c r="O1577" s="5" t="s">
        <v>271</v>
      </c>
      <c r="P1577" s="5" t="s">
        <v>34</v>
      </c>
      <c r="Q1577" s="155">
        <v>33194</v>
      </c>
      <c r="R1577" s="166">
        <v>1</v>
      </c>
      <c r="S1577" s="169">
        <v>71500</v>
      </c>
      <c r="T1577" s="153">
        <v>370.27199999999999</v>
      </c>
      <c r="U1577" s="155">
        <v>24103.982</v>
      </c>
      <c r="V1577" s="167">
        <v>2.3960000000000001E-3</v>
      </c>
      <c r="W1577" s="167">
        <v>1.7186622215569901E-2</v>
      </c>
      <c r="X1577" s="167">
        <v>3.39421104757592E-3</v>
      </c>
    </row>
    <row r="1578" spans="1:24">
      <c r="A1578" s="5">
        <v>811</v>
      </c>
      <c r="B1578" s="5">
        <v>9731</v>
      </c>
      <c r="C1578" s="5" t="s">
        <v>601</v>
      </c>
      <c r="D1578" s="5" t="s">
        <v>602</v>
      </c>
      <c r="E1578" s="5" t="s">
        <v>266</v>
      </c>
      <c r="F1578" s="5" t="s">
        <v>2194</v>
      </c>
      <c r="G1578" s="5" t="s">
        <v>2195</v>
      </c>
      <c r="H1578" s="5" t="s">
        <v>269</v>
      </c>
      <c r="I1578" s="5" t="s">
        <v>1887</v>
      </c>
      <c r="J1578" s="5" t="s">
        <v>30</v>
      </c>
      <c r="K1578" s="5" t="s">
        <v>30</v>
      </c>
      <c r="L1578" s="3" t="s">
        <v>307</v>
      </c>
      <c r="M1578" s="3" t="s">
        <v>31</v>
      </c>
      <c r="N1578" s="5" t="s">
        <v>297</v>
      </c>
      <c r="O1578" s="5" t="s">
        <v>271</v>
      </c>
      <c r="P1578" s="5" t="s">
        <v>34</v>
      </c>
      <c r="Q1578" s="155">
        <v>15935</v>
      </c>
      <c r="R1578" s="166">
        <v>1</v>
      </c>
      <c r="S1578" s="169">
        <v>5900</v>
      </c>
      <c r="U1578" s="155">
        <v>940.16499999999996</v>
      </c>
      <c r="V1578" s="167">
        <v>1.2750000000000001E-3</v>
      </c>
      <c r="W1578" s="167">
        <v>6.7035647528538005E-4</v>
      </c>
      <c r="X1578" s="167">
        <v>1.3238967644069099E-4</v>
      </c>
    </row>
    <row r="1579" spans="1:24">
      <c r="A1579" s="5">
        <v>811</v>
      </c>
      <c r="B1579" s="5">
        <v>9731</v>
      </c>
      <c r="C1579" s="5" t="s">
        <v>2196</v>
      </c>
      <c r="D1579" s="5" t="s">
        <v>2197</v>
      </c>
      <c r="E1579" s="5" t="s">
        <v>266</v>
      </c>
      <c r="F1579" s="5" t="s">
        <v>2198</v>
      </c>
      <c r="G1579" s="5" t="s">
        <v>2199</v>
      </c>
      <c r="H1579" s="5" t="s">
        <v>269</v>
      </c>
      <c r="I1579" s="5" t="s">
        <v>1887</v>
      </c>
      <c r="J1579" s="5" t="s">
        <v>30</v>
      </c>
      <c r="K1579" s="5" t="s">
        <v>30</v>
      </c>
      <c r="L1579" s="3" t="s">
        <v>307</v>
      </c>
      <c r="M1579" s="3" t="s">
        <v>31</v>
      </c>
      <c r="N1579" s="5" t="s">
        <v>1957</v>
      </c>
      <c r="O1579" s="5" t="s">
        <v>271</v>
      </c>
      <c r="P1579" s="5" t="s">
        <v>34</v>
      </c>
      <c r="Q1579" s="155">
        <v>3961</v>
      </c>
      <c r="R1579" s="166">
        <v>1</v>
      </c>
      <c r="S1579" s="169">
        <v>6610</v>
      </c>
      <c r="U1579" s="155">
        <v>261.822</v>
      </c>
      <c r="V1579" s="167">
        <v>4.7899999999999999E-4</v>
      </c>
      <c r="W1579" s="167">
        <v>1.86684401257031E-4</v>
      </c>
      <c r="X1579" s="167">
        <v>3.68685742439064E-5</v>
      </c>
    </row>
    <row r="1580" spans="1:24">
      <c r="A1580" s="5">
        <v>811</v>
      </c>
      <c r="B1580" s="5">
        <v>9731</v>
      </c>
      <c r="C1580" s="5" t="s">
        <v>2200</v>
      </c>
      <c r="D1580" s="5" t="s">
        <v>2201</v>
      </c>
      <c r="E1580" s="5" t="s">
        <v>266</v>
      </c>
      <c r="F1580" s="5" t="s">
        <v>2202</v>
      </c>
      <c r="G1580" s="5" t="s">
        <v>2203</v>
      </c>
      <c r="H1580" s="5" t="s">
        <v>269</v>
      </c>
      <c r="I1580" s="5" t="s">
        <v>1887</v>
      </c>
      <c r="J1580" s="5" t="s">
        <v>30</v>
      </c>
      <c r="K1580" s="5" t="s">
        <v>30</v>
      </c>
      <c r="L1580" s="3" t="s">
        <v>307</v>
      </c>
      <c r="M1580" s="3" t="s">
        <v>31</v>
      </c>
      <c r="N1580" s="5" t="s">
        <v>337</v>
      </c>
      <c r="O1580" s="5" t="s">
        <v>271</v>
      </c>
      <c r="P1580" s="5" t="s">
        <v>34</v>
      </c>
      <c r="Q1580" s="155">
        <v>8618</v>
      </c>
      <c r="R1580" s="166">
        <v>1</v>
      </c>
      <c r="S1580" s="169">
        <v>18290</v>
      </c>
      <c r="U1580" s="155">
        <v>1576.232</v>
      </c>
      <c r="V1580" s="167">
        <v>9.0300000000000005E-4</v>
      </c>
      <c r="W1580" s="167">
        <v>1.1238851284863E-3</v>
      </c>
      <c r="X1580" s="167">
        <v>2.21957710565059E-4</v>
      </c>
    </row>
    <row r="1581" spans="1:24">
      <c r="A1581" s="5">
        <v>811</v>
      </c>
      <c r="B1581" s="5">
        <v>9731</v>
      </c>
      <c r="C1581" s="5" t="s">
        <v>2204</v>
      </c>
      <c r="D1581" s="5" t="s">
        <v>2205</v>
      </c>
      <c r="E1581" s="5" t="s">
        <v>266</v>
      </c>
      <c r="F1581" s="5" t="s">
        <v>2206</v>
      </c>
      <c r="G1581" s="5" t="s">
        <v>2207</v>
      </c>
      <c r="H1581" s="5" t="s">
        <v>269</v>
      </c>
      <c r="I1581" s="5" t="s">
        <v>1887</v>
      </c>
      <c r="J1581" s="5" t="s">
        <v>30</v>
      </c>
      <c r="K1581" s="5" t="s">
        <v>30</v>
      </c>
      <c r="L1581" s="3" t="s">
        <v>307</v>
      </c>
      <c r="M1581" s="3" t="s">
        <v>31</v>
      </c>
      <c r="N1581" s="5" t="s">
        <v>693</v>
      </c>
      <c r="O1581" s="5" t="s">
        <v>271</v>
      </c>
      <c r="P1581" s="5" t="s">
        <v>34</v>
      </c>
      <c r="Q1581" s="155">
        <v>21640</v>
      </c>
      <c r="R1581" s="166">
        <v>1</v>
      </c>
      <c r="S1581" s="169">
        <v>23500</v>
      </c>
      <c r="U1581" s="155">
        <v>5085.3999999999996</v>
      </c>
      <c r="V1581" s="167">
        <v>2.3530000000000001E-3</v>
      </c>
      <c r="W1581" s="167">
        <v>3.6259920539652899E-3</v>
      </c>
      <c r="X1581" s="167">
        <v>7.1610245070970603E-4</v>
      </c>
    </row>
    <row r="1582" spans="1:24">
      <c r="A1582" s="5">
        <v>811</v>
      </c>
      <c r="B1582" s="5">
        <v>9731</v>
      </c>
      <c r="C1582" s="5" t="s">
        <v>1114</v>
      </c>
      <c r="D1582" s="5" t="s">
        <v>1115</v>
      </c>
      <c r="E1582" s="5" t="s">
        <v>266</v>
      </c>
      <c r="F1582" s="5" t="s">
        <v>2208</v>
      </c>
      <c r="G1582" s="5" t="s">
        <v>2209</v>
      </c>
      <c r="H1582" s="5" t="s">
        <v>269</v>
      </c>
      <c r="I1582" s="5" t="s">
        <v>1887</v>
      </c>
      <c r="J1582" s="5" t="s">
        <v>30</v>
      </c>
      <c r="K1582" s="5" t="s">
        <v>330</v>
      </c>
      <c r="L1582" s="3" t="s">
        <v>307</v>
      </c>
      <c r="M1582" s="3" t="s">
        <v>31</v>
      </c>
      <c r="N1582" s="5" t="s">
        <v>1118</v>
      </c>
      <c r="O1582" s="5" t="s">
        <v>271</v>
      </c>
      <c r="P1582" s="5" t="s">
        <v>34</v>
      </c>
      <c r="Q1582" s="155">
        <v>37959</v>
      </c>
      <c r="R1582" s="166">
        <v>1</v>
      </c>
      <c r="S1582" s="169">
        <v>21750</v>
      </c>
      <c r="U1582" s="155">
        <v>8256.0830000000005</v>
      </c>
      <c r="V1582" s="167">
        <v>2.9139999999999999E-3</v>
      </c>
      <c r="W1582" s="167">
        <v>5.8867521811227898E-3</v>
      </c>
      <c r="X1582" s="167">
        <v>1.1625832602177801E-3</v>
      </c>
    </row>
    <row r="1583" spans="1:24">
      <c r="A1583" s="5">
        <v>811</v>
      </c>
      <c r="B1583" s="5">
        <v>9731</v>
      </c>
      <c r="C1583" s="5" t="s">
        <v>1119</v>
      </c>
      <c r="D1583" s="5" t="s">
        <v>1120</v>
      </c>
      <c r="E1583" s="5" t="s">
        <v>266</v>
      </c>
      <c r="F1583" s="5" t="s">
        <v>2210</v>
      </c>
      <c r="G1583" s="5" t="s">
        <v>2211</v>
      </c>
      <c r="H1583" s="5" t="s">
        <v>269</v>
      </c>
      <c r="I1583" s="5" t="s">
        <v>1887</v>
      </c>
      <c r="J1583" s="5" t="s">
        <v>30</v>
      </c>
      <c r="K1583" s="5" t="s">
        <v>30</v>
      </c>
      <c r="L1583" s="3" t="s">
        <v>307</v>
      </c>
      <c r="M1583" s="3" t="s">
        <v>31</v>
      </c>
      <c r="N1583" s="5" t="s">
        <v>317</v>
      </c>
      <c r="O1583" s="5" t="s">
        <v>271</v>
      </c>
      <c r="P1583" s="5" t="s">
        <v>34</v>
      </c>
      <c r="Q1583" s="155">
        <v>57130</v>
      </c>
      <c r="R1583" s="166">
        <v>1</v>
      </c>
      <c r="S1583" s="169">
        <v>15670</v>
      </c>
      <c r="U1583" s="155">
        <v>8952.2710000000006</v>
      </c>
      <c r="V1583" s="167">
        <v>2.4910000000000002E-3</v>
      </c>
      <c r="W1583" s="167">
        <v>6.3831485253753604E-3</v>
      </c>
      <c r="X1583" s="167">
        <v>1.2606172970695401E-3</v>
      </c>
    </row>
    <row r="1584" spans="1:24">
      <c r="A1584" s="5">
        <v>811</v>
      </c>
      <c r="B1584" s="5">
        <v>9731</v>
      </c>
      <c r="C1584" s="5" t="s">
        <v>1128</v>
      </c>
      <c r="D1584" s="5" t="s">
        <v>1129</v>
      </c>
      <c r="E1584" s="5" t="s">
        <v>266</v>
      </c>
      <c r="F1584" s="5" t="s">
        <v>2212</v>
      </c>
      <c r="G1584" s="5" t="s">
        <v>2213</v>
      </c>
      <c r="H1584" s="5" t="s">
        <v>269</v>
      </c>
      <c r="I1584" s="5" t="s">
        <v>1887</v>
      </c>
      <c r="J1584" s="5" t="s">
        <v>30</v>
      </c>
      <c r="K1584" s="5" t="s">
        <v>30</v>
      </c>
      <c r="L1584" s="3" t="s">
        <v>307</v>
      </c>
      <c r="M1584" s="3" t="s">
        <v>31</v>
      </c>
      <c r="N1584" s="5" t="s">
        <v>381</v>
      </c>
      <c r="O1584" s="5" t="s">
        <v>271</v>
      </c>
      <c r="P1584" s="5" t="s">
        <v>34</v>
      </c>
      <c r="Q1584" s="155">
        <v>13777</v>
      </c>
      <c r="R1584" s="166">
        <v>1</v>
      </c>
      <c r="S1584" s="169">
        <v>65150</v>
      </c>
      <c r="U1584" s="155">
        <v>8975.7160000000003</v>
      </c>
      <c r="V1584" s="167">
        <v>8.3600000000000005E-4</v>
      </c>
      <c r="W1584" s="167">
        <v>6.3998649234382901E-3</v>
      </c>
      <c r="X1584" s="167">
        <v>1.2639186428644901E-3</v>
      </c>
    </row>
    <row r="1585" spans="1:24">
      <c r="A1585" s="5">
        <v>811</v>
      </c>
      <c r="B1585" s="5">
        <v>9731</v>
      </c>
      <c r="C1585" s="5" t="s">
        <v>2490</v>
      </c>
      <c r="D1585" s="5" t="s">
        <v>2491</v>
      </c>
      <c r="E1585" s="5" t="s">
        <v>266</v>
      </c>
      <c r="F1585" s="5" t="s">
        <v>2492</v>
      </c>
      <c r="G1585" s="5" t="s">
        <v>2493</v>
      </c>
      <c r="H1585" s="5" t="s">
        <v>269</v>
      </c>
      <c r="I1585" s="5" t="s">
        <v>1887</v>
      </c>
      <c r="J1585" s="5" t="s">
        <v>30</v>
      </c>
      <c r="K1585" s="5" t="s">
        <v>30</v>
      </c>
      <c r="L1585" s="3" t="s">
        <v>307</v>
      </c>
      <c r="M1585" s="3" t="s">
        <v>31</v>
      </c>
      <c r="N1585" s="5" t="s">
        <v>317</v>
      </c>
      <c r="O1585" s="5" t="s">
        <v>271</v>
      </c>
      <c r="P1585" s="5" t="s">
        <v>34</v>
      </c>
      <c r="Q1585" s="155">
        <v>1035.8</v>
      </c>
      <c r="R1585" s="166">
        <v>1</v>
      </c>
      <c r="S1585" s="169">
        <v>295.10000000000002</v>
      </c>
      <c r="U1585" s="155">
        <v>3.0569999999999999</v>
      </c>
      <c r="V1585" s="167">
        <v>1.2999999999999999E-5</v>
      </c>
      <c r="W1585" s="167">
        <v>2.1794496760503299E-6</v>
      </c>
      <c r="X1585" s="167">
        <v>4.3042269011907301E-7</v>
      </c>
    </row>
    <row r="1586" spans="1:24">
      <c r="A1586" s="5">
        <v>811</v>
      </c>
      <c r="B1586" s="5">
        <v>9731</v>
      </c>
      <c r="C1586" s="5" t="s">
        <v>2214</v>
      </c>
      <c r="D1586" s="5" t="s">
        <v>2215</v>
      </c>
      <c r="E1586" s="5" t="s">
        <v>266</v>
      </c>
      <c r="F1586" s="5" t="s">
        <v>2216</v>
      </c>
      <c r="G1586" s="5" t="s">
        <v>2217</v>
      </c>
      <c r="H1586" s="5" t="s">
        <v>269</v>
      </c>
      <c r="I1586" s="5" t="s">
        <v>1887</v>
      </c>
      <c r="J1586" s="5" t="s">
        <v>30</v>
      </c>
      <c r="K1586" s="5" t="s">
        <v>30</v>
      </c>
      <c r="L1586" s="3" t="s">
        <v>307</v>
      </c>
      <c r="M1586" s="3" t="s">
        <v>31</v>
      </c>
      <c r="N1586" s="5" t="s">
        <v>1916</v>
      </c>
      <c r="O1586" s="5" t="s">
        <v>271</v>
      </c>
      <c r="P1586" s="5" t="s">
        <v>34</v>
      </c>
      <c r="Q1586" s="155">
        <v>3243</v>
      </c>
      <c r="R1586" s="166">
        <v>1</v>
      </c>
      <c r="S1586" s="169">
        <v>19960</v>
      </c>
      <c r="U1586" s="155">
        <v>647.303</v>
      </c>
      <c r="V1586" s="167">
        <v>1.1640000000000001E-3</v>
      </c>
      <c r="W1586" s="167">
        <v>4.6153986103541101E-4</v>
      </c>
      <c r="X1586" s="167">
        <v>9.1150179225086506E-5</v>
      </c>
    </row>
    <row r="1587" spans="1:24">
      <c r="A1587" s="5">
        <v>811</v>
      </c>
      <c r="B1587" s="5">
        <v>9731</v>
      </c>
      <c r="C1587" s="5" t="s">
        <v>2218</v>
      </c>
      <c r="D1587" s="5" t="s">
        <v>2219</v>
      </c>
      <c r="E1587" s="5" t="s">
        <v>266</v>
      </c>
      <c r="F1587" s="5" t="s">
        <v>2220</v>
      </c>
      <c r="G1587" s="5" t="s">
        <v>2221</v>
      </c>
      <c r="H1587" s="5" t="s">
        <v>269</v>
      </c>
      <c r="I1587" s="5" t="s">
        <v>1887</v>
      </c>
      <c r="J1587" s="5" t="s">
        <v>30</v>
      </c>
      <c r="K1587" s="5" t="s">
        <v>30</v>
      </c>
      <c r="L1587" s="3" t="s">
        <v>307</v>
      </c>
      <c r="M1587" s="3" t="s">
        <v>31</v>
      </c>
      <c r="N1587" s="5" t="s">
        <v>2222</v>
      </c>
      <c r="O1587" s="5" t="s">
        <v>271</v>
      </c>
      <c r="P1587" s="5" t="s">
        <v>34</v>
      </c>
      <c r="Q1587" s="155">
        <v>105615</v>
      </c>
      <c r="R1587" s="166">
        <v>1</v>
      </c>
      <c r="S1587" s="169">
        <v>2260</v>
      </c>
      <c r="U1587" s="155">
        <v>2386.8989999999999</v>
      </c>
      <c r="V1587" s="167">
        <v>1.8309999999999999E-3</v>
      </c>
      <c r="W1587" s="167">
        <v>1.70190679349072E-3</v>
      </c>
      <c r="X1587" s="167">
        <v>3.3611205087044198E-4</v>
      </c>
    </row>
    <row r="1588" spans="1:24">
      <c r="A1588" s="5">
        <v>811</v>
      </c>
      <c r="B1588" s="5">
        <v>9731</v>
      </c>
      <c r="C1588" s="5" t="s">
        <v>2223</v>
      </c>
      <c r="D1588" s="5" t="s">
        <v>2224</v>
      </c>
      <c r="E1588" s="5" t="s">
        <v>266</v>
      </c>
      <c r="F1588" s="5" t="s">
        <v>2225</v>
      </c>
      <c r="G1588" s="5" t="s">
        <v>2226</v>
      </c>
      <c r="H1588" s="5" t="s">
        <v>269</v>
      </c>
      <c r="I1588" s="5" t="s">
        <v>1887</v>
      </c>
      <c r="J1588" s="5" t="s">
        <v>30</v>
      </c>
      <c r="K1588" s="5" t="s">
        <v>330</v>
      </c>
      <c r="L1588" s="3" t="s">
        <v>307</v>
      </c>
      <c r="M1588" s="3" t="s">
        <v>31</v>
      </c>
      <c r="N1588" s="5" t="s">
        <v>1118</v>
      </c>
      <c r="O1588" s="5" t="s">
        <v>271</v>
      </c>
      <c r="P1588" s="5" t="s">
        <v>34</v>
      </c>
      <c r="Q1588" s="155">
        <v>50789</v>
      </c>
      <c r="R1588" s="166">
        <v>1</v>
      </c>
      <c r="S1588" s="169">
        <v>34250</v>
      </c>
      <c r="U1588" s="155">
        <v>17395.232</v>
      </c>
      <c r="V1588" s="167">
        <v>1.0629999999999999E-3</v>
      </c>
      <c r="W1588" s="167">
        <v>1.2403149176442099E-2</v>
      </c>
      <c r="X1588" s="167">
        <v>2.4495159916457202E-3</v>
      </c>
    </row>
    <row r="1589" spans="1:24">
      <c r="A1589" s="5">
        <v>811</v>
      </c>
      <c r="B1589" s="5">
        <v>9731</v>
      </c>
      <c r="C1589" s="5" t="s">
        <v>1137</v>
      </c>
      <c r="D1589" s="5" t="s">
        <v>1138</v>
      </c>
      <c r="E1589" s="5" t="s">
        <v>266</v>
      </c>
      <c r="F1589" s="5" t="s">
        <v>2227</v>
      </c>
      <c r="G1589" s="5" t="s">
        <v>2228</v>
      </c>
      <c r="H1589" s="5" t="s">
        <v>269</v>
      </c>
      <c r="I1589" s="5" t="s">
        <v>1887</v>
      </c>
      <c r="J1589" s="5" t="s">
        <v>30</v>
      </c>
      <c r="K1589" s="5" t="s">
        <v>30</v>
      </c>
      <c r="L1589" s="3" t="s">
        <v>307</v>
      </c>
      <c r="M1589" s="3" t="s">
        <v>31</v>
      </c>
      <c r="N1589" s="5" t="s">
        <v>355</v>
      </c>
      <c r="O1589" s="5" t="s">
        <v>271</v>
      </c>
      <c r="P1589" s="5" t="s">
        <v>34</v>
      </c>
      <c r="Q1589" s="155">
        <v>163688</v>
      </c>
      <c r="R1589" s="166">
        <v>1</v>
      </c>
      <c r="S1589" s="169">
        <v>3548</v>
      </c>
      <c r="U1589" s="155">
        <v>5807.65</v>
      </c>
      <c r="V1589" s="167">
        <v>1.7309999999999999E-3</v>
      </c>
      <c r="W1589" s="167">
        <v>4.1409709408206999E-3</v>
      </c>
      <c r="X1589" s="167">
        <v>8.17806380958984E-4</v>
      </c>
    </row>
    <row r="1590" spans="1:24">
      <c r="A1590" s="5">
        <v>811</v>
      </c>
      <c r="B1590" s="5">
        <v>9731</v>
      </c>
      <c r="C1590" s="5" t="s">
        <v>2496</v>
      </c>
      <c r="D1590" s="5" t="s">
        <v>2497</v>
      </c>
      <c r="E1590" s="5" t="s">
        <v>266</v>
      </c>
      <c r="F1590" s="5" t="s">
        <v>2498</v>
      </c>
      <c r="G1590" s="5" t="s">
        <v>2499</v>
      </c>
      <c r="H1590" s="5" t="s">
        <v>269</v>
      </c>
      <c r="I1590" s="5" t="s">
        <v>1887</v>
      </c>
      <c r="J1590" s="5" t="s">
        <v>30</v>
      </c>
      <c r="K1590" s="5" t="s">
        <v>30</v>
      </c>
      <c r="L1590" s="3" t="s">
        <v>307</v>
      </c>
      <c r="M1590" s="3" t="s">
        <v>31</v>
      </c>
      <c r="N1590" s="5" t="s">
        <v>337</v>
      </c>
      <c r="O1590" s="5" t="s">
        <v>271</v>
      </c>
      <c r="P1590" s="5" t="s">
        <v>34</v>
      </c>
      <c r="Q1590" s="155">
        <v>36000</v>
      </c>
      <c r="R1590" s="166">
        <v>1</v>
      </c>
      <c r="S1590" s="169">
        <v>207.8</v>
      </c>
      <c r="U1590" s="155">
        <v>74.808000000000007</v>
      </c>
      <c r="V1590" s="167">
        <v>4.2200000000000001E-4</v>
      </c>
      <c r="W1590" s="167">
        <v>5.3339602307200099E-5</v>
      </c>
      <c r="X1590" s="167">
        <v>1.0534115729872099E-5</v>
      </c>
    </row>
    <row r="1591" spans="1:24">
      <c r="A1591" s="5">
        <v>811</v>
      </c>
      <c r="B1591" s="5">
        <v>9731</v>
      </c>
      <c r="C1591" s="5" t="s">
        <v>1156</v>
      </c>
      <c r="D1591" s="5" t="s">
        <v>1157</v>
      </c>
      <c r="E1591" s="5" t="s">
        <v>266</v>
      </c>
      <c r="F1591" s="5" t="s">
        <v>2229</v>
      </c>
      <c r="G1591" s="5" t="s">
        <v>2230</v>
      </c>
      <c r="H1591" s="5" t="s">
        <v>269</v>
      </c>
      <c r="I1591" s="5" t="s">
        <v>1887</v>
      </c>
      <c r="J1591" s="5" t="s">
        <v>30</v>
      </c>
      <c r="K1591" s="5" t="s">
        <v>30</v>
      </c>
      <c r="L1591" s="3" t="s">
        <v>307</v>
      </c>
      <c r="M1591" s="3" t="s">
        <v>31</v>
      </c>
      <c r="N1591" s="5" t="s">
        <v>367</v>
      </c>
      <c r="O1591" s="5" t="s">
        <v>271</v>
      </c>
      <c r="P1591" s="5" t="s">
        <v>34</v>
      </c>
      <c r="Q1591" s="155">
        <v>586454</v>
      </c>
      <c r="R1591" s="166">
        <v>1</v>
      </c>
      <c r="S1591" s="169">
        <v>2721</v>
      </c>
      <c r="U1591" s="155">
        <v>15957.413</v>
      </c>
      <c r="V1591" s="167">
        <v>2.9169999999999999E-3</v>
      </c>
      <c r="W1591" s="167">
        <v>1.13779553177095E-2</v>
      </c>
      <c r="X1591" s="167">
        <v>2.2470489636531601E-3</v>
      </c>
    </row>
    <row r="1592" spans="1:24">
      <c r="A1592" s="5">
        <v>811</v>
      </c>
      <c r="B1592" s="5">
        <v>9731</v>
      </c>
      <c r="C1592" s="5" t="s">
        <v>2500</v>
      </c>
      <c r="D1592" s="5" t="s">
        <v>2501</v>
      </c>
      <c r="E1592" s="5" t="s">
        <v>266</v>
      </c>
      <c r="F1592" s="5" t="s">
        <v>2502</v>
      </c>
      <c r="G1592" s="5" t="s">
        <v>2503</v>
      </c>
      <c r="H1592" s="5" t="s">
        <v>269</v>
      </c>
      <c r="I1592" s="5" t="s">
        <v>1887</v>
      </c>
      <c r="J1592" s="5" t="s">
        <v>30</v>
      </c>
      <c r="K1592" s="5" t="s">
        <v>30</v>
      </c>
      <c r="L1592" s="3" t="s">
        <v>307</v>
      </c>
      <c r="M1592" s="3" t="s">
        <v>31</v>
      </c>
      <c r="N1592" s="5" t="s">
        <v>455</v>
      </c>
      <c r="O1592" s="5" t="s">
        <v>271</v>
      </c>
      <c r="P1592" s="5" t="s">
        <v>34</v>
      </c>
      <c r="Q1592" s="155">
        <v>8837</v>
      </c>
      <c r="R1592" s="166">
        <v>1</v>
      </c>
      <c r="S1592" s="169">
        <v>4249</v>
      </c>
      <c r="U1592" s="155">
        <v>375.48399999999998</v>
      </c>
      <c r="V1592" s="167">
        <v>1.8200000000000001E-4</v>
      </c>
      <c r="W1592" s="167">
        <v>2.6772770515005097E-4</v>
      </c>
      <c r="X1592" s="167">
        <v>5.2873934340583202E-5</v>
      </c>
    </row>
    <row r="1593" spans="1:24">
      <c r="A1593" s="5">
        <v>811</v>
      </c>
      <c r="B1593" s="5">
        <v>9731</v>
      </c>
      <c r="C1593" s="5" t="s">
        <v>2231</v>
      </c>
      <c r="D1593" s="5" t="s">
        <v>2232</v>
      </c>
      <c r="E1593" s="5" t="s">
        <v>266</v>
      </c>
      <c r="F1593" s="5" t="s">
        <v>2233</v>
      </c>
      <c r="G1593" s="5" t="s">
        <v>2234</v>
      </c>
      <c r="H1593" s="5" t="s">
        <v>269</v>
      </c>
      <c r="I1593" s="5" t="s">
        <v>1887</v>
      </c>
      <c r="J1593" s="5" t="s">
        <v>30</v>
      </c>
      <c r="K1593" s="5" t="s">
        <v>30</v>
      </c>
      <c r="L1593" s="3" t="s">
        <v>307</v>
      </c>
      <c r="M1593" s="3" t="s">
        <v>31</v>
      </c>
      <c r="N1593" s="5" t="s">
        <v>455</v>
      </c>
      <c r="O1593" s="5" t="s">
        <v>271</v>
      </c>
      <c r="P1593" s="5" t="s">
        <v>34</v>
      </c>
      <c r="Q1593" s="155">
        <v>5105</v>
      </c>
      <c r="R1593" s="166">
        <v>1</v>
      </c>
      <c r="S1593" s="169">
        <v>35170</v>
      </c>
      <c r="U1593" s="155">
        <v>1795.4280000000001</v>
      </c>
      <c r="V1593" s="167">
        <v>3.7100000000000002E-4</v>
      </c>
      <c r="W1593" s="167">
        <v>1.28017648060385E-3</v>
      </c>
      <c r="X1593" s="167">
        <v>2.5282391727770703E-4</v>
      </c>
    </row>
    <row r="1594" spans="1:24">
      <c r="A1594" s="5">
        <v>811</v>
      </c>
      <c r="B1594" s="5">
        <v>9731</v>
      </c>
      <c r="C1594" s="5" t="s">
        <v>1169</v>
      </c>
      <c r="D1594" s="5" t="s">
        <v>1170</v>
      </c>
      <c r="E1594" s="5" t="s">
        <v>266</v>
      </c>
      <c r="F1594" s="5" t="s">
        <v>2235</v>
      </c>
      <c r="G1594" s="5" t="s">
        <v>2236</v>
      </c>
      <c r="H1594" s="5" t="s">
        <v>269</v>
      </c>
      <c r="I1594" s="5" t="s">
        <v>1887</v>
      </c>
      <c r="J1594" s="5" t="s">
        <v>30</v>
      </c>
      <c r="K1594" s="5" t="s">
        <v>30</v>
      </c>
      <c r="L1594" s="3" t="s">
        <v>307</v>
      </c>
      <c r="M1594" s="3" t="s">
        <v>31</v>
      </c>
      <c r="N1594" s="5" t="s">
        <v>367</v>
      </c>
      <c r="O1594" s="5" t="s">
        <v>271</v>
      </c>
      <c r="P1594" s="5" t="s">
        <v>34</v>
      </c>
      <c r="Q1594" s="155">
        <v>145587</v>
      </c>
      <c r="R1594" s="166">
        <v>1</v>
      </c>
      <c r="S1594" s="169">
        <v>542.9</v>
      </c>
      <c r="U1594" s="155">
        <v>790.39200000000005</v>
      </c>
      <c r="V1594" s="167">
        <v>8.3000000000000001E-4</v>
      </c>
      <c r="W1594" s="167">
        <v>5.63565200321929E-4</v>
      </c>
      <c r="X1594" s="167">
        <v>1.11299312044522E-4</v>
      </c>
    </row>
    <row r="1595" spans="1:24">
      <c r="A1595" s="5">
        <v>811</v>
      </c>
      <c r="B1595" s="5">
        <v>9731</v>
      </c>
      <c r="C1595" s="5" t="s">
        <v>2237</v>
      </c>
      <c r="D1595" s="5" t="s">
        <v>2238</v>
      </c>
      <c r="E1595" s="5" t="s">
        <v>984</v>
      </c>
      <c r="F1595" s="5" t="s">
        <v>2239</v>
      </c>
      <c r="G1595" s="5" t="s">
        <v>2240</v>
      </c>
      <c r="H1595" s="5" t="s">
        <v>269</v>
      </c>
      <c r="I1595" s="5" t="s">
        <v>1887</v>
      </c>
      <c r="J1595" s="5" t="s">
        <v>30</v>
      </c>
      <c r="K1595" s="5" t="s">
        <v>30</v>
      </c>
      <c r="L1595" s="3" t="s">
        <v>307</v>
      </c>
      <c r="M1595" s="3" t="s">
        <v>31</v>
      </c>
      <c r="N1595" s="5" t="s">
        <v>685</v>
      </c>
      <c r="O1595" s="5" t="s">
        <v>271</v>
      </c>
      <c r="P1595" s="5" t="s">
        <v>34</v>
      </c>
      <c r="Q1595" s="155">
        <v>2853545.88</v>
      </c>
      <c r="R1595" s="166">
        <v>1</v>
      </c>
      <c r="S1595" s="169">
        <v>477.4</v>
      </c>
      <c r="U1595" s="155">
        <v>13622.828</v>
      </c>
      <c r="V1595" s="167">
        <v>2.539E-3</v>
      </c>
      <c r="W1595" s="167">
        <v>9.7133492337626703E-3</v>
      </c>
      <c r="X1595" s="167">
        <v>1.9183034842258099E-3</v>
      </c>
    </row>
    <row r="1596" spans="1:24">
      <c r="A1596" s="5">
        <v>811</v>
      </c>
      <c r="B1596" s="5">
        <v>9731</v>
      </c>
      <c r="C1596" s="5" t="s">
        <v>2512</v>
      </c>
      <c r="D1596" s="5" t="s">
        <v>2513</v>
      </c>
      <c r="E1596" s="5" t="s">
        <v>266</v>
      </c>
      <c r="F1596" s="5" t="s">
        <v>2514</v>
      </c>
      <c r="G1596" s="5" t="s">
        <v>2515</v>
      </c>
      <c r="H1596" s="5" t="s">
        <v>269</v>
      </c>
      <c r="I1596" s="5" t="s">
        <v>1887</v>
      </c>
      <c r="J1596" s="5" t="s">
        <v>30</v>
      </c>
      <c r="K1596" s="5" t="s">
        <v>30</v>
      </c>
      <c r="L1596" s="3" t="s">
        <v>307</v>
      </c>
      <c r="M1596" s="3" t="s">
        <v>31</v>
      </c>
      <c r="N1596" s="5" t="s">
        <v>393</v>
      </c>
      <c r="O1596" s="5" t="s">
        <v>271</v>
      </c>
      <c r="P1596" s="5" t="s">
        <v>34</v>
      </c>
      <c r="Q1596" s="155">
        <v>12054</v>
      </c>
      <c r="R1596" s="166">
        <v>1</v>
      </c>
      <c r="S1596" s="169">
        <v>1856</v>
      </c>
      <c r="U1596" s="155">
        <v>223.72200000000001</v>
      </c>
      <c r="V1596" s="167">
        <v>1.1590000000000001E-3</v>
      </c>
      <c r="W1596" s="167">
        <v>1.5951843798625801E-4</v>
      </c>
      <c r="X1596" s="167">
        <v>3.1503528599965597E-5</v>
      </c>
    </row>
    <row r="1597" spans="1:24">
      <c r="A1597" s="5">
        <v>811</v>
      </c>
      <c r="B1597" s="5">
        <v>9731</v>
      </c>
      <c r="C1597" s="5" t="s">
        <v>1174</v>
      </c>
      <c r="D1597" s="5" t="s">
        <v>1175</v>
      </c>
      <c r="E1597" s="5" t="s">
        <v>266</v>
      </c>
      <c r="F1597" s="5" t="s">
        <v>2241</v>
      </c>
      <c r="G1597" s="5" t="s">
        <v>2242</v>
      </c>
      <c r="H1597" s="5" t="s">
        <v>269</v>
      </c>
      <c r="I1597" s="5" t="s">
        <v>1887</v>
      </c>
      <c r="J1597" s="5" t="s">
        <v>30</v>
      </c>
      <c r="K1597" s="5" t="s">
        <v>30</v>
      </c>
      <c r="L1597" s="3" t="s">
        <v>307</v>
      </c>
      <c r="M1597" s="3" t="s">
        <v>31</v>
      </c>
      <c r="N1597" s="5" t="s">
        <v>455</v>
      </c>
      <c r="O1597" s="5" t="s">
        <v>271</v>
      </c>
      <c r="P1597" s="5" t="s">
        <v>34</v>
      </c>
      <c r="Q1597" s="155">
        <v>247189.36</v>
      </c>
      <c r="R1597" s="166">
        <v>1</v>
      </c>
      <c r="S1597" s="169">
        <v>3976</v>
      </c>
      <c r="U1597" s="155">
        <v>9828.2489999999998</v>
      </c>
      <c r="V1597" s="167">
        <v>8.9700000000000001E-4</v>
      </c>
      <c r="W1597" s="167">
        <v>7.0077383509942696E-3</v>
      </c>
      <c r="X1597" s="167">
        <v>1.3839684512246999E-3</v>
      </c>
    </row>
    <row r="1598" spans="1:24">
      <c r="A1598" s="5">
        <v>811</v>
      </c>
      <c r="B1598" s="5">
        <v>9731</v>
      </c>
      <c r="C1598" s="5" t="s">
        <v>1187</v>
      </c>
      <c r="D1598" s="5" t="s">
        <v>1188</v>
      </c>
      <c r="E1598" s="5" t="s">
        <v>266</v>
      </c>
      <c r="F1598" s="5" t="s">
        <v>2243</v>
      </c>
      <c r="G1598" s="5" t="s">
        <v>2244</v>
      </c>
      <c r="H1598" s="5" t="s">
        <v>269</v>
      </c>
      <c r="I1598" s="5" t="s">
        <v>1887</v>
      </c>
      <c r="J1598" s="5" t="s">
        <v>30</v>
      </c>
      <c r="K1598" s="5" t="s">
        <v>30</v>
      </c>
      <c r="L1598" s="3" t="s">
        <v>307</v>
      </c>
      <c r="M1598" s="3" t="s">
        <v>31</v>
      </c>
      <c r="N1598" s="5" t="s">
        <v>763</v>
      </c>
      <c r="O1598" s="5" t="s">
        <v>271</v>
      </c>
      <c r="P1598" s="5" t="s">
        <v>34</v>
      </c>
      <c r="Q1598" s="155">
        <v>55379</v>
      </c>
      <c r="R1598" s="166">
        <v>1</v>
      </c>
      <c r="S1598" s="169">
        <v>11100</v>
      </c>
      <c r="U1598" s="155">
        <v>6147.0690000000004</v>
      </c>
      <c r="V1598" s="167">
        <v>4.7100000000000001E-4</v>
      </c>
      <c r="W1598" s="167">
        <v>4.3829833148181698E-3</v>
      </c>
      <c r="X1598" s="167">
        <v>8.6560175710497997E-4</v>
      </c>
    </row>
    <row r="1599" spans="1:24">
      <c r="A1599" s="5">
        <v>811</v>
      </c>
      <c r="B1599" s="5">
        <v>9731</v>
      </c>
      <c r="C1599" s="5" t="s">
        <v>1193</v>
      </c>
      <c r="D1599" s="5" t="s">
        <v>1194</v>
      </c>
      <c r="E1599" s="5" t="s">
        <v>266</v>
      </c>
      <c r="F1599" s="5" t="s">
        <v>2370</v>
      </c>
      <c r="G1599" s="5" t="s">
        <v>2371</v>
      </c>
      <c r="H1599" s="5" t="s">
        <v>269</v>
      </c>
      <c r="I1599" s="5" t="s">
        <v>1887</v>
      </c>
      <c r="J1599" s="5" t="s">
        <v>30</v>
      </c>
      <c r="K1599" s="5" t="s">
        <v>30</v>
      </c>
      <c r="L1599" s="3" t="s">
        <v>307</v>
      </c>
      <c r="M1599" s="3" t="s">
        <v>31</v>
      </c>
      <c r="N1599" s="5" t="s">
        <v>317</v>
      </c>
      <c r="O1599" s="5" t="s">
        <v>271</v>
      </c>
      <c r="P1599" s="5" t="s">
        <v>34</v>
      </c>
      <c r="Q1599" s="155">
        <v>153237</v>
      </c>
      <c r="R1599" s="166">
        <v>1</v>
      </c>
      <c r="S1599" s="169">
        <v>1840</v>
      </c>
      <c r="U1599" s="155">
        <v>2819.5610000000001</v>
      </c>
      <c r="V1599" s="167">
        <v>2.5999999999999998E-4</v>
      </c>
      <c r="W1599" s="167">
        <v>2.0104033225453299E-3</v>
      </c>
      <c r="X1599" s="167">
        <v>3.9703747960927801E-4</v>
      </c>
    </row>
    <row r="1600" spans="1:24">
      <c r="A1600" s="5">
        <v>811</v>
      </c>
      <c r="B1600" s="5">
        <v>9731</v>
      </c>
      <c r="C1600" s="5" t="s">
        <v>2245</v>
      </c>
      <c r="D1600" s="5" t="s">
        <v>2246</v>
      </c>
      <c r="E1600" s="5" t="s">
        <v>266</v>
      </c>
      <c r="F1600" s="5" t="s">
        <v>2247</v>
      </c>
      <c r="G1600" s="5" t="s">
        <v>2248</v>
      </c>
      <c r="H1600" s="5" t="s">
        <v>269</v>
      </c>
      <c r="I1600" s="5" t="s">
        <v>1887</v>
      </c>
      <c r="J1600" s="5" t="s">
        <v>30</v>
      </c>
      <c r="K1600" s="5" t="s">
        <v>30</v>
      </c>
      <c r="L1600" s="3" t="s">
        <v>307</v>
      </c>
      <c r="M1600" s="3" t="s">
        <v>31</v>
      </c>
      <c r="N1600" s="5" t="s">
        <v>282</v>
      </c>
      <c r="O1600" s="5" t="s">
        <v>271</v>
      </c>
      <c r="P1600" s="5" t="s">
        <v>34</v>
      </c>
      <c r="Q1600" s="155">
        <v>107742</v>
      </c>
      <c r="R1600" s="166">
        <v>1</v>
      </c>
      <c r="S1600" s="169">
        <v>2007</v>
      </c>
      <c r="U1600" s="155">
        <v>2162.3820000000001</v>
      </c>
      <c r="V1600" s="167">
        <v>2.6940000000000002E-3</v>
      </c>
      <c r="W1600" s="167">
        <v>1.5418216329252401E-3</v>
      </c>
      <c r="X1600" s="167">
        <v>3.04496599403077E-4</v>
      </c>
    </row>
    <row r="1601" spans="1:24">
      <c r="A1601" s="5">
        <v>811</v>
      </c>
      <c r="B1601" s="5">
        <v>9731</v>
      </c>
      <c r="C1601" s="5" t="s">
        <v>2516</v>
      </c>
      <c r="D1601" s="5" t="s">
        <v>2517</v>
      </c>
      <c r="E1601" s="5" t="s">
        <v>266</v>
      </c>
      <c r="F1601" s="5" t="s">
        <v>2518</v>
      </c>
      <c r="G1601" s="5" t="s">
        <v>2519</v>
      </c>
      <c r="H1601" s="5" t="s">
        <v>269</v>
      </c>
      <c r="I1601" s="5" t="s">
        <v>1887</v>
      </c>
      <c r="J1601" s="5" t="s">
        <v>30</v>
      </c>
      <c r="K1601" s="5" t="s">
        <v>30</v>
      </c>
      <c r="L1601" s="3" t="s">
        <v>307</v>
      </c>
      <c r="M1601" s="3" t="s">
        <v>31</v>
      </c>
      <c r="N1601" s="5" t="s">
        <v>355</v>
      </c>
      <c r="O1601" s="5" t="s">
        <v>271</v>
      </c>
      <c r="P1601" s="5" t="s">
        <v>34</v>
      </c>
      <c r="Q1601" s="155">
        <v>8382</v>
      </c>
      <c r="R1601" s="166">
        <v>1</v>
      </c>
      <c r="S1601" s="169">
        <v>1630</v>
      </c>
      <c r="U1601" s="155">
        <v>136.62700000000001</v>
      </c>
      <c r="V1601" s="167">
        <v>6.6E-4</v>
      </c>
      <c r="W1601" s="167">
        <v>9.7417502253567802E-5</v>
      </c>
      <c r="X1601" s="167">
        <v>1.9239124374117E-5</v>
      </c>
    </row>
    <row r="1602" spans="1:24">
      <c r="A1602" s="5">
        <v>811</v>
      </c>
      <c r="B1602" s="5">
        <v>9731</v>
      </c>
      <c r="C1602" s="5" t="s">
        <v>1211</v>
      </c>
      <c r="D1602" s="5" t="s">
        <v>1212</v>
      </c>
      <c r="E1602" s="5" t="s">
        <v>266</v>
      </c>
      <c r="F1602" s="5" t="s">
        <v>2249</v>
      </c>
      <c r="G1602" s="5" t="s">
        <v>2250</v>
      </c>
      <c r="H1602" s="5" t="s">
        <v>269</v>
      </c>
      <c r="I1602" s="5" t="s">
        <v>1887</v>
      </c>
      <c r="J1602" s="5" t="s">
        <v>30</v>
      </c>
      <c r="K1602" s="5" t="s">
        <v>30</v>
      </c>
      <c r="L1602" s="3" t="s">
        <v>307</v>
      </c>
      <c r="M1602" s="3" t="s">
        <v>31</v>
      </c>
      <c r="N1602" s="5" t="s">
        <v>355</v>
      </c>
      <c r="O1602" s="5" t="s">
        <v>271</v>
      </c>
      <c r="P1602" s="5" t="s">
        <v>34</v>
      </c>
      <c r="Q1602" s="155">
        <v>8460</v>
      </c>
      <c r="R1602" s="166">
        <v>1</v>
      </c>
      <c r="S1602" s="169">
        <v>13150</v>
      </c>
      <c r="U1602" s="155">
        <v>1112.49</v>
      </c>
      <c r="V1602" s="167">
        <v>9.8499999999999998E-4</v>
      </c>
      <c r="W1602" s="167">
        <v>7.9322765173159304E-4</v>
      </c>
      <c r="X1602" s="167">
        <v>1.56655683995367E-4</v>
      </c>
    </row>
    <row r="1603" spans="1:24">
      <c r="A1603" s="5">
        <v>811</v>
      </c>
      <c r="B1603" s="5">
        <v>9731</v>
      </c>
      <c r="C1603" s="5" t="s">
        <v>2669</v>
      </c>
      <c r="D1603" s="5" t="s">
        <v>2670</v>
      </c>
      <c r="E1603" s="5" t="s">
        <v>303</v>
      </c>
      <c r="F1603" s="5" t="s">
        <v>2671</v>
      </c>
      <c r="G1603" s="5" t="s">
        <v>2672</v>
      </c>
      <c r="H1603" s="5" t="s">
        <v>269</v>
      </c>
      <c r="I1603" s="5" t="s">
        <v>1887</v>
      </c>
      <c r="J1603" s="5" t="s">
        <v>127</v>
      </c>
      <c r="K1603" s="5" t="s">
        <v>2618</v>
      </c>
      <c r="L1603" s="3" t="s">
        <v>307</v>
      </c>
      <c r="M1603" s="3" t="s">
        <v>2255</v>
      </c>
      <c r="N1603" s="5" t="s">
        <v>1245</v>
      </c>
      <c r="O1603" s="5" t="s">
        <v>271</v>
      </c>
      <c r="P1603" s="5" t="s">
        <v>132</v>
      </c>
      <c r="Q1603" s="155">
        <v>98</v>
      </c>
      <c r="R1603" s="166">
        <v>3.19</v>
      </c>
      <c r="S1603" s="169">
        <v>7881</v>
      </c>
      <c r="U1603" s="155">
        <v>24.638000000000002</v>
      </c>
      <c r="V1603" s="167">
        <v>0</v>
      </c>
      <c r="W1603" s="167">
        <v>1.7567089567411901E-5</v>
      </c>
      <c r="X1603" s="167">
        <v>3.4693500989070399E-6</v>
      </c>
    </row>
    <row r="1604" spans="1:24">
      <c r="A1604" s="5">
        <v>811</v>
      </c>
      <c r="B1604" s="5">
        <v>9731</v>
      </c>
      <c r="C1604" s="5" t="s">
        <v>2251</v>
      </c>
      <c r="D1604" s="5" t="s">
        <v>2252</v>
      </c>
      <c r="E1604" s="5" t="s">
        <v>303</v>
      </c>
      <c r="F1604" s="5" t="s">
        <v>2253</v>
      </c>
      <c r="G1604" s="5" t="s">
        <v>2254</v>
      </c>
      <c r="H1604" s="5" t="s">
        <v>269</v>
      </c>
      <c r="I1604" s="5" t="s">
        <v>1887</v>
      </c>
      <c r="J1604" s="5" t="s">
        <v>127</v>
      </c>
      <c r="K1604" s="5" t="s">
        <v>128</v>
      </c>
      <c r="L1604" s="3" t="s">
        <v>307</v>
      </c>
      <c r="M1604" s="3" t="s">
        <v>2255</v>
      </c>
      <c r="N1604" s="5" t="s">
        <v>2256</v>
      </c>
      <c r="O1604" s="5" t="s">
        <v>271</v>
      </c>
      <c r="P1604" s="5" t="s">
        <v>132</v>
      </c>
      <c r="Q1604" s="155">
        <v>36654</v>
      </c>
      <c r="R1604" s="166">
        <v>3.19</v>
      </c>
      <c r="S1604" s="169">
        <v>4894</v>
      </c>
      <c r="T1604" s="153">
        <v>19.792999999999999</v>
      </c>
      <c r="U1604" s="155">
        <v>5785.5110000000004</v>
      </c>
      <c r="V1604" s="167">
        <v>2.13E-4</v>
      </c>
      <c r="W1604" s="167">
        <v>4.1251854651297498E-3</v>
      </c>
      <c r="X1604" s="167">
        <v>8.1468888437882803E-4</v>
      </c>
    </row>
    <row r="1605" spans="1:24">
      <c r="A1605" s="5">
        <v>811</v>
      </c>
      <c r="B1605" s="5">
        <v>9731</v>
      </c>
      <c r="C1605" s="5" t="s">
        <v>2378</v>
      </c>
      <c r="D1605" s="5" t="s">
        <v>2379</v>
      </c>
      <c r="E1605" s="5" t="s">
        <v>303</v>
      </c>
      <c r="F1605" s="5" t="s">
        <v>2380</v>
      </c>
      <c r="G1605" s="5" t="s">
        <v>2381</v>
      </c>
      <c r="H1605" s="5" t="s">
        <v>269</v>
      </c>
      <c r="I1605" s="5" t="s">
        <v>1887</v>
      </c>
      <c r="J1605" s="5" t="s">
        <v>127</v>
      </c>
      <c r="K1605" s="5" t="s">
        <v>2382</v>
      </c>
      <c r="L1605" s="3" t="s">
        <v>307</v>
      </c>
      <c r="M1605" s="3" t="s">
        <v>2255</v>
      </c>
      <c r="N1605" s="5" t="s">
        <v>2383</v>
      </c>
      <c r="O1605" s="5" t="s">
        <v>271</v>
      </c>
      <c r="P1605" s="5" t="s">
        <v>132</v>
      </c>
      <c r="Q1605" s="155">
        <v>2210</v>
      </c>
      <c r="R1605" s="166">
        <v>3.19</v>
      </c>
      <c r="S1605" s="169">
        <v>14658</v>
      </c>
      <c r="U1605" s="155">
        <v>1033.374</v>
      </c>
      <c r="V1605" s="167">
        <v>9.9999999999999995E-7</v>
      </c>
      <c r="W1605" s="167">
        <v>7.3681660299359099E-4</v>
      </c>
      <c r="X1605" s="167">
        <v>1.45514983837403E-4</v>
      </c>
    </row>
    <row r="1606" spans="1:24">
      <c r="A1606" s="5">
        <v>811</v>
      </c>
      <c r="B1606" s="5">
        <v>9731</v>
      </c>
      <c r="C1606" s="5" t="s">
        <v>2262</v>
      </c>
      <c r="D1606" s="5" t="s">
        <v>2263</v>
      </c>
      <c r="E1606" s="5" t="s">
        <v>303</v>
      </c>
      <c r="F1606" s="5" t="s">
        <v>2262</v>
      </c>
      <c r="G1606" s="5" t="s">
        <v>2264</v>
      </c>
      <c r="H1606" s="5" t="s">
        <v>269</v>
      </c>
      <c r="I1606" s="5" t="s">
        <v>1887</v>
      </c>
      <c r="J1606" s="5" t="s">
        <v>127</v>
      </c>
      <c r="K1606" s="5" t="s">
        <v>128</v>
      </c>
      <c r="L1606" s="3" t="s">
        <v>307</v>
      </c>
      <c r="M1606" s="3" t="s">
        <v>2255</v>
      </c>
      <c r="N1606" s="5" t="s">
        <v>2256</v>
      </c>
      <c r="O1606" s="5" t="s">
        <v>271</v>
      </c>
      <c r="P1606" s="5" t="s">
        <v>132</v>
      </c>
      <c r="Q1606" s="155">
        <v>23911</v>
      </c>
      <c r="R1606" s="166">
        <v>3.19</v>
      </c>
      <c r="S1606" s="169">
        <v>6748</v>
      </c>
      <c r="T1606" s="153">
        <v>12.553000000000001</v>
      </c>
      <c r="U1606" s="155">
        <v>5187.1549999999997</v>
      </c>
      <c r="V1606" s="167">
        <v>1.5200000000000001E-4</v>
      </c>
      <c r="W1606" s="167">
        <v>3.6985457524441501E-3</v>
      </c>
      <c r="X1606" s="167">
        <v>7.3043118627103996E-4</v>
      </c>
    </row>
    <row r="1607" spans="1:24">
      <c r="A1607" s="5">
        <v>811</v>
      </c>
      <c r="B1607" s="5">
        <v>9731</v>
      </c>
      <c r="C1607" s="5" t="s">
        <v>383</v>
      </c>
      <c r="D1607" s="5" t="s">
        <v>384</v>
      </c>
      <c r="E1607" s="5" t="s">
        <v>266</v>
      </c>
      <c r="F1607" s="5" t="s">
        <v>2396</v>
      </c>
      <c r="G1607" s="5" t="s">
        <v>1920</v>
      </c>
      <c r="H1607" s="5" t="s">
        <v>269</v>
      </c>
      <c r="I1607" s="5" t="s">
        <v>1887</v>
      </c>
      <c r="J1607" s="5" t="s">
        <v>30</v>
      </c>
      <c r="K1607" s="5" t="s">
        <v>30</v>
      </c>
      <c r="L1607" s="3" t="s">
        <v>307</v>
      </c>
      <c r="M1607" s="3" t="s">
        <v>2259</v>
      </c>
      <c r="N1607" s="5" t="s">
        <v>1245</v>
      </c>
      <c r="O1607" s="5" t="s">
        <v>271</v>
      </c>
      <c r="P1607" s="5" t="s">
        <v>132</v>
      </c>
      <c r="Q1607" s="155">
        <v>2187</v>
      </c>
      <c r="R1607" s="166">
        <v>3.19</v>
      </c>
      <c r="S1607" s="169">
        <v>57771</v>
      </c>
      <c r="T1607" s="153">
        <v>1.64</v>
      </c>
      <c r="U1607" s="155">
        <v>4035.6439999999998</v>
      </c>
      <c r="V1607" s="167">
        <v>4.8999999999999998E-5</v>
      </c>
      <c r="W1607" s="167">
        <v>2.8774946754346001E-3</v>
      </c>
      <c r="X1607" s="167">
        <v>5.6828061350257296E-4</v>
      </c>
    </row>
    <row r="1608" spans="1:24">
      <c r="A1608" s="5">
        <v>811</v>
      </c>
      <c r="B1608" s="5">
        <v>9731</v>
      </c>
      <c r="C1608" s="5" t="s">
        <v>2265</v>
      </c>
      <c r="D1608" s="5" t="s">
        <v>2266</v>
      </c>
      <c r="E1608" s="5" t="s">
        <v>266</v>
      </c>
      <c r="F1608" s="5" t="s">
        <v>2267</v>
      </c>
      <c r="G1608" s="5" t="s">
        <v>2268</v>
      </c>
      <c r="H1608" s="5" t="s">
        <v>269</v>
      </c>
      <c r="I1608" s="5" t="s">
        <v>1887</v>
      </c>
      <c r="J1608" s="5" t="s">
        <v>127</v>
      </c>
      <c r="K1608" s="5" t="s">
        <v>128</v>
      </c>
      <c r="L1608" s="3" t="s">
        <v>307</v>
      </c>
      <c r="M1608" s="3" t="s">
        <v>2255</v>
      </c>
      <c r="N1608" s="5" t="s">
        <v>2269</v>
      </c>
      <c r="O1608" s="5" t="s">
        <v>271</v>
      </c>
      <c r="P1608" s="5" t="s">
        <v>132</v>
      </c>
      <c r="Q1608" s="155">
        <v>24252</v>
      </c>
      <c r="R1608" s="166">
        <v>3.19</v>
      </c>
      <c r="S1608" s="169">
        <v>1976</v>
      </c>
      <c r="U1608" s="155">
        <v>1528.71</v>
      </c>
      <c r="V1608" s="167">
        <v>6.2699999999999995E-4</v>
      </c>
      <c r="W1608" s="167">
        <v>1.09000103973806E-3</v>
      </c>
      <c r="X1608" s="167">
        <v>2.1526589253800601E-4</v>
      </c>
    </row>
    <row r="1609" spans="1:24">
      <c r="A1609" s="5">
        <v>811</v>
      </c>
      <c r="B1609" s="5">
        <v>9731</v>
      </c>
      <c r="C1609" s="5" t="s">
        <v>2270</v>
      </c>
      <c r="D1609" s="5" t="s">
        <v>2271</v>
      </c>
      <c r="E1609" s="5" t="s">
        <v>266</v>
      </c>
      <c r="F1609" s="5" t="s">
        <v>2272</v>
      </c>
      <c r="G1609" s="5" t="s">
        <v>2273</v>
      </c>
      <c r="H1609" s="5" t="s">
        <v>269</v>
      </c>
      <c r="I1609" s="5" t="s">
        <v>1887</v>
      </c>
      <c r="J1609" s="5" t="s">
        <v>127</v>
      </c>
      <c r="K1609" s="5" t="s">
        <v>30</v>
      </c>
      <c r="L1609" s="3" t="s">
        <v>307</v>
      </c>
      <c r="M1609" s="3" t="s">
        <v>2259</v>
      </c>
      <c r="N1609" s="5" t="s">
        <v>308</v>
      </c>
      <c r="O1609" s="5" t="s">
        <v>271</v>
      </c>
      <c r="P1609" s="5" t="s">
        <v>132</v>
      </c>
      <c r="Q1609" s="155">
        <v>11544</v>
      </c>
      <c r="R1609" s="166">
        <v>3.19</v>
      </c>
      <c r="S1609" s="169">
        <v>4301</v>
      </c>
      <c r="T1609" s="153">
        <v>5.7720000000000002</v>
      </c>
      <c r="U1609" s="155">
        <v>1602.271</v>
      </c>
      <c r="V1609" s="167">
        <v>4.9200000000000003E-4</v>
      </c>
      <c r="W1609" s="167">
        <v>1.1424516093147699E-3</v>
      </c>
      <c r="X1609" s="167">
        <v>2.2562443189937201E-4</v>
      </c>
    </row>
    <row r="1610" spans="1:24">
      <c r="A1610" s="5">
        <v>811</v>
      </c>
      <c r="B1610" s="5">
        <v>9731</v>
      </c>
      <c r="C1610" s="5" t="s">
        <v>2403</v>
      </c>
      <c r="D1610" s="5" t="s">
        <v>2404</v>
      </c>
      <c r="E1610" s="5" t="s">
        <v>303</v>
      </c>
      <c r="F1610" s="5" t="s">
        <v>2405</v>
      </c>
      <c r="G1610" s="5" t="s">
        <v>2406</v>
      </c>
      <c r="H1610" s="5" t="s">
        <v>269</v>
      </c>
      <c r="I1610" s="5" t="s">
        <v>1887</v>
      </c>
      <c r="J1610" s="5" t="s">
        <v>127</v>
      </c>
      <c r="K1610" s="5" t="s">
        <v>128</v>
      </c>
      <c r="L1610" s="3" t="s">
        <v>307</v>
      </c>
      <c r="M1610" s="3" t="s">
        <v>2255</v>
      </c>
      <c r="N1610" s="5" t="s">
        <v>2256</v>
      </c>
      <c r="O1610" s="5" t="s">
        <v>271</v>
      </c>
      <c r="P1610" s="5" t="s">
        <v>132</v>
      </c>
      <c r="Q1610" s="155">
        <v>9150</v>
      </c>
      <c r="R1610" s="166">
        <v>3.19</v>
      </c>
      <c r="S1610" s="169">
        <v>2027</v>
      </c>
      <c r="U1610" s="155">
        <v>591.65099999999995</v>
      </c>
      <c r="V1610" s="167">
        <v>1.4E-5</v>
      </c>
      <c r="W1610" s="167">
        <v>4.21858938134945E-4</v>
      </c>
      <c r="X1610" s="167">
        <v>8.3313535980275103E-5</v>
      </c>
    </row>
    <row r="1611" spans="1:24">
      <c r="A1611" s="5">
        <v>811</v>
      </c>
      <c r="B1611" s="5">
        <v>9731</v>
      </c>
      <c r="C1611" s="5" t="s">
        <v>2407</v>
      </c>
      <c r="D1611" s="5" t="s">
        <v>2408</v>
      </c>
      <c r="E1611" s="5" t="s">
        <v>303</v>
      </c>
      <c r="F1611" s="5" t="s">
        <v>2409</v>
      </c>
      <c r="G1611" s="5" t="s">
        <v>2410</v>
      </c>
      <c r="H1611" s="5" t="s">
        <v>269</v>
      </c>
      <c r="I1611" s="5" t="s">
        <v>1887</v>
      </c>
      <c r="J1611" s="5" t="s">
        <v>127</v>
      </c>
      <c r="K1611" s="5" t="s">
        <v>128</v>
      </c>
      <c r="L1611" s="3" t="s">
        <v>307</v>
      </c>
      <c r="M1611" s="3" t="s">
        <v>2255</v>
      </c>
      <c r="N1611" s="5" t="s">
        <v>1336</v>
      </c>
      <c r="O1611" s="5" t="s">
        <v>271</v>
      </c>
      <c r="P1611" s="5" t="s">
        <v>132</v>
      </c>
      <c r="Q1611" s="155">
        <v>17550</v>
      </c>
      <c r="R1611" s="166">
        <v>3.19</v>
      </c>
      <c r="S1611" s="169">
        <v>7118</v>
      </c>
      <c r="U1611" s="155">
        <v>3984.9769999999999</v>
      </c>
      <c r="V1611" s="167">
        <v>2.4899999999999998E-4</v>
      </c>
      <c r="W1611" s="167">
        <v>2.8413682081442401E-3</v>
      </c>
      <c r="X1611" s="167">
        <v>5.6114594487200701E-4</v>
      </c>
    </row>
    <row r="1612" spans="1:24">
      <c r="A1612" s="5">
        <v>811</v>
      </c>
      <c r="B1612" s="5">
        <v>9731</v>
      </c>
      <c r="C1612" s="5" t="s">
        <v>2532</v>
      </c>
      <c r="D1612" s="5" t="s">
        <v>2533</v>
      </c>
      <c r="E1612" s="5" t="s">
        <v>303</v>
      </c>
      <c r="F1612" s="5" t="s">
        <v>2534</v>
      </c>
      <c r="G1612" s="5" t="s">
        <v>2535</v>
      </c>
      <c r="H1612" s="5" t="s">
        <v>269</v>
      </c>
      <c r="I1612" s="5" t="s">
        <v>1887</v>
      </c>
      <c r="J1612" s="5" t="s">
        <v>127</v>
      </c>
      <c r="K1612" s="5" t="s">
        <v>128</v>
      </c>
      <c r="L1612" s="3" t="s">
        <v>307</v>
      </c>
      <c r="M1612" s="3" t="s">
        <v>2259</v>
      </c>
      <c r="N1612" s="5" t="s">
        <v>1270</v>
      </c>
      <c r="O1612" s="5" t="s">
        <v>271</v>
      </c>
      <c r="P1612" s="5" t="s">
        <v>132</v>
      </c>
      <c r="Q1612" s="155">
        <v>882</v>
      </c>
      <c r="R1612" s="166">
        <v>3.19</v>
      </c>
      <c r="S1612" s="169">
        <v>66009</v>
      </c>
      <c r="U1612" s="155">
        <v>1857.2159999999999</v>
      </c>
      <c r="V1612" s="167">
        <v>0</v>
      </c>
      <c r="W1612" s="167">
        <v>1.32423222145637E-3</v>
      </c>
      <c r="X1612" s="167">
        <v>2.6152454969024098E-4</v>
      </c>
    </row>
    <row r="1613" spans="1:24">
      <c r="A1613" s="5">
        <v>811</v>
      </c>
      <c r="B1613" s="5">
        <v>9731</v>
      </c>
      <c r="C1613" s="5" t="s">
        <v>1307</v>
      </c>
      <c r="D1613" s="5" t="s">
        <v>1308</v>
      </c>
      <c r="E1613" s="5" t="s">
        <v>303</v>
      </c>
      <c r="F1613" s="5" t="s">
        <v>2274</v>
      </c>
      <c r="G1613" s="5" t="s">
        <v>2275</v>
      </c>
      <c r="H1613" s="5" t="s">
        <v>269</v>
      </c>
      <c r="I1613" s="5" t="s">
        <v>1887</v>
      </c>
      <c r="J1613" s="5" t="s">
        <v>127</v>
      </c>
      <c r="K1613" s="5" t="s">
        <v>128</v>
      </c>
      <c r="L1613" s="3" t="s">
        <v>307</v>
      </c>
      <c r="M1613" s="3" t="s">
        <v>2259</v>
      </c>
      <c r="N1613" s="5" t="s">
        <v>1258</v>
      </c>
      <c r="O1613" s="5" t="s">
        <v>271</v>
      </c>
      <c r="P1613" s="5" t="s">
        <v>132</v>
      </c>
      <c r="Q1613" s="155">
        <v>1000</v>
      </c>
      <c r="R1613" s="166">
        <v>3.19</v>
      </c>
      <c r="S1613" s="169">
        <v>48362</v>
      </c>
      <c r="U1613" s="155">
        <v>1542.748</v>
      </c>
      <c r="V1613" s="167">
        <v>0</v>
      </c>
      <c r="W1613" s="167">
        <v>1.1000100806372E-3</v>
      </c>
      <c r="X1613" s="167">
        <v>2.1724259259979701E-4</v>
      </c>
    </row>
    <row r="1614" spans="1:24">
      <c r="A1614" s="5">
        <v>811</v>
      </c>
      <c r="B1614" s="5">
        <v>9731</v>
      </c>
      <c r="C1614" s="5" t="s">
        <v>1312</v>
      </c>
      <c r="D1614" s="5" t="s">
        <v>1313</v>
      </c>
      <c r="E1614" s="5" t="s">
        <v>303</v>
      </c>
      <c r="F1614" s="5" t="s">
        <v>2540</v>
      </c>
      <c r="G1614" s="5" t="s">
        <v>2541</v>
      </c>
      <c r="H1614" s="5" t="s">
        <v>269</v>
      </c>
      <c r="I1614" s="5" t="s">
        <v>1887</v>
      </c>
      <c r="J1614" s="5" t="s">
        <v>127</v>
      </c>
      <c r="K1614" s="5" t="s">
        <v>128</v>
      </c>
      <c r="L1614" s="3" t="s">
        <v>307</v>
      </c>
      <c r="M1614" s="3" t="s">
        <v>2259</v>
      </c>
      <c r="N1614" s="5" t="s">
        <v>1230</v>
      </c>
      <c r="O1614" s="5" t="s">
        <v>271</v>
      </c>
      <c r="P1614" s="5" t="s">
        <v>132</v>
      </c>
      <c r="Q1614" s="155">
        <v>11860</v>
      </c>
      <c r="R1614" s="166">
        <v>3.19</v>
      </c>
      <c r="S1614" s="169">
        <v>18650</v>
      </c>
      <c r="U1614" s="155">
        <v>7055.9290000000001</v>
      </c>
      <c r="V1614" s="167">
        <v>0</v>
      </c>
      <c r="W1614" s="167">
        <v>5.0310187694070103E-3</v>
      </c>
      <c r="X1614" s="167">
        <v>9.935832226656571E-4</v>
      </c>
    </row>
    <row r="1615" spans="1:24">
      <c r="A1615" s="5">
        <v>811</v>
      </c>
      <c r="B1615" s="5">
        <v>9731</v>
      </c>
      <c r="C1615" s="5" t="s">
        <v>2614</v>
      </c>
      <c r="D1615" s="5" t="s">
        <v>2615</v>
      </c>
      <c r="E1615" s="5" t="s">
        <v>303</v>
      </c>
      <c r="F1615" s="5" t="s">
        <v>2616</v>
      </c>
      <c r="G1615" s="5" t="s">
        <v>2617</v>
      </c>
      <c r="H1615" s="5" t="s">
        <v>269</v>
      </c>
      <c r="I1615" s="5" t="s">
        <v>1887</v>
      </c>
      <c r="J1615" s="5" t="s">
        <v>127</v>
      </c>
      <c r="K1615" s="5" t="s">
        <v>2618</v>
      </c>
      <c r="L1615" s="3" t="s">
        <v>307</v>
      </c>
      <c r="M1615" s="3" t="s">
        <v>2255</v>
      </c>
      <c r="N1615" s="5" t="s">
        <v>1281</v>
      </c>
      <c r="O1615" s="5" t="s">
        <v>271</v>
      </c>
      <c r="P1615" s="5" t="s">
        <v>132</v>
      </c>
      <c r="Q1615" s="155">
        <v>490</v>
      </c>
      <c r="R1615" s="166">
        <v>3.19</v>
      </c>
      <c r="S1615" s="169">
        <v>13787</v>
      </c>
      <c r="U1615" s="155">
        <v>215.505</v>
      </c>
      <c r="V1615" s="167">
        <v>0</v>
      </c>
      <c r="W1615" s="167">
        <v>1.5365909393852799E-4</v>
      </c>
      <c r="X1615" s="167">
        <v>3.03463582119219E-5</v>
      </c>
    </row>
    <row r="1616" spans="1:24">
      <c r="A1616" s="5">
        <v>811</v>
      </c>
      <c r="B1616" s="5">
        <v>9731</v>
      </c>
      <c r="C1616" s="5" t="s">
        <v>1317</v>
      </c>
      <c r="D1616" s="5" t="s">
        <v>1318</v>
      </c>
      <c r="E1616" s="5" t="s">
        <v>303</v>
      </c>
      <c r="F1616" s="5" t="s">
        <v>2417</v>
      </c>
      <c r="G1616" s="5" t="s">
        <v>2418</v>
      </c>
      <c r="H1616" s="5" t="s">
        <v>269</v>
      </c>
      <c r="I1616" s="5" t="s">
        <v>1887</v>
      </c>
      <c r="J1616" s="5" t="s">
        <v>127</v>
      </c>
      <c r="K1616" s="5" t="s">
        <v>128</v>
      </c>
      <c r="L1616" s="3" t="s">
        <v>307</v>
      </c>
      <c r="M1616" s="3" t="s">
        <v>2255</v>
      </c>
      <c r="N1616" s="5" t="s">
        <v>1258</v>
      </c>
      <c r="O1616" s="5" t="s">
        <v>271</v>
      </c>
      <c r="P1616" s="5" t="s">
        <v>132</v>
      </c>
      <c r="Q1616" s="155">
        <v>7298</v>
      </c>
      <c r="R1616" s="166">
        <v>3.19</v>
      </c>
      <c r="S1616" s="169">
        <v>19491</v>
      </c>
      <c r="U1616" s="155">
        <v>4537.6260000000002</v>
      </c>
      <c r="V1616" s="167">
        <v>3.0000000000000001E-6</v>
      </c>
      <c r="W1616" s="167">
        <v>3.2354179670701102E-3</v>
      </c>
      <c r="X1616" s="167">
        <v>6.3896740555606903E-4</v>
      </c>
    </row>
    <row r="1617" spans="1:24">
      <c r="A1617" s="5">
        <v>811</v>
      </c>
      <c r="B1617" s="5">
        <v>9731</v>
      </c>
      <c r="C1617" s="5" t="s">
        <v>2276</v>
      </c>
      <c r="D1617" s="5" t="s">
        <v>2277</v>
      </c>
      <c r="E1617" s="5" t="s">
        <v>266</v>
      </c>
      <c r="F1617" s="5" t="s">
        <v>2278</v>
      </c>
      <c r="G1617" s="5" t="s">
        <v>2279</v>
      </c>
      <c r="H1617" s="5" t="s">
        <v>269</v>
      </c>
      <c r="I1617" s="5" t="s">
        <v>1887</v>
      </c>
      <c r="J1617" s="5" t="s">
        <v>127</v>
      </c>
      <c r="K1617" s="5" t="s">
        <v>128</v>
      </c>
      <c r="L1617" s="3" t="s">
        <v>307</v>
      </c>
      <c r="M1617" s="3" t="s">
        <v>2259</v>
      </c>
      <c r="N1617" s="5" t="s">
        <v>308</v>
      </c>
      <c r="O1617" s="5" t="s">
        <v>271</v>
      </c>
      <c r="P1617" s="5" t="s">
        <v>132</v>
      </c>
      <c r="Q1617" s="155">
        <v>2410</v>
      </c>
      <c r="R1617" s="166">
        <v>3.19</v>
      </c>
      <c r="S1617" s="169">
        <v>1470</v>
      </c>
      <c r="U1617" s="155">
        <v>113.012</v>
      </c>
      <c r="V1617" s="167">
        <v>3.1100000000000002E-4</v>
      </c>
      <c r="W1617" s="167">
        <v>8.0579912176366006E-5</v>
      </c>
      <c r="X1617" s="167">
        <v>1.5913844191788998E-5</v>
      </c>
    </row>
    <row r="1618" spans="1:24">
      <c r="A1618" s="5">
        <v>811</v>
      </c>
      <c r="B1618" s="5">
        <v>9731</v>
      </c>
      <c r="C1618" s="5" t="s">
        <v>2280</v>
      </c>
      <c r="D1618" s="5" t="s">
        <v>2281</v>
      </c>
      <c r="E1618" s="5" t="s">
        <v>303</v>
      </c>
      <c r="F1618" s="5" t="s">
        <v>2282</v>
      </c>
      <c r="G1618" s="5" t="s">
        <v>2283</v>
      </c>
      <c r="H1618" s="5" t="s">
        <v>269</v>
      </c>
      <c r="I1618" s="5" t="s">
        <v>1887</v>
      </c>
      <c r="J1618" s="5" t="s">
        <v>127</v>
      </c>
      <c r="K1618" s="5" t="s">
        <v>128</v>
      </c>
      <c r="L1618" s="3" t="s">
        <v>307</v>
      </c>
      <c r="M1618" s="3" t="s">
        <v>2255</v>
      </c>
      <c r="N1618" s="5" t="s">
        <v>2256</v>
      </c>
      <c r="O1618" s="5" t="s">
        <v>271</v>
      </c>
      <c r="P1618" s="5" t="s">
        <v>132</v>
      </c>
      <c r="Q1618" s="155">
        <v>11564</v>
      </c>
      <c r="R1618" s="166">
        <v>3.19</v>
      </c>
      <c r="S1618" s="169">
        <v>18511</v>
      </c>
      <c r="U1618" s="155">
        <v>6828.5519999999997</v>
      </c>
      <c r="V1618" s="167">
        <v>3.4E-5</v>
      </c>
      <c r="W1618" s="167">
        <v>4.8688946336656203E-3</v>
      </c>
      <c r="X1618" s="167">
        <v>9.6156509102175399E-4</v>
      </c>
    </row>
    <row r="1619" spans="1:24">
      <c r="A1619" s="5">
        <v>811</v>
      </c>
      <c r="B1619" s="5">
        <v>9731</v>
      </c>
      <c r="C1619" s="5" t="s">
        <v>2040</v>
      </c>
      <c r="D1619" s="5" t="s">
        <v>2041</v>
      </c>
      <c r="E1619" s="5" t="s">
        <v>266</v>
      </c>
      <c r="F1619" s="5" t="s">
        <v>2284</v>
      </c>
      <c r="G1619" s="5" t="s">
        <v>2285</v>
      </c>
      <c r="H1619" s="5" t="s">
        <v>269</v>
      </c>
      <c r="I1619" s="5" t="s">
        <v>1887</v>
      </c>
      <c r="J1619" s="5" t="s">
        <v>127</v>
      </c>
      <c r="K1619" s="5" t="s">
        <v>128</v>
      </c>
      <c r="L1619" s="3" t="s">
        <v>307</v>
      </c>
      <c r="M1619" s="3" t="s">
        <v>2255</v>
      </c>
      <c r="N1619" s="5" t="s">
        <v>2044</v>
      </c>
      <c r="O1619" s="5" t="s">
        <v>271</v>
      </c>
      <c r="P1619" s="5" t="s">
        <v>132</v>
      </c>
      <c r="Q1619" s="155">
        <v>166000</v>
      </c>
      <c r="R1619" s="166">
        <v>3.19</v>
      </c>
      <c r="S1619" s="169">
        <v>3121</v>
      </c>
      <c r="U1619" s="155">
        <v>16526.942999999999</v>
      </c>
      <c r="V1619" s="167">
        <v>1.47E-4</v>
      </c>
      <c r="W1619" s="167">
        <v>1.1784041657437801E-2</v>
      </c>
      <c r="X1619" s="167">
        <v>2.3272475462069102E-3</v>
      </c>
    </row>
    <row r="1620" spans="1:24">
      <c r="A1620" s="5">
        <v>811</v>
      </c>
      <c r="B1620" s="5">
        <v>9731</v>
      </c>
      <c r="C1620" s="5" t="s">
        <v>2291</v>
      </c>
      <c r="D1620" s="5" t="s">
        <v>2292</v>
      </c>
      <c r="E1620" s="5" t="s">
        <v>266</v>
      </c>
      <c r="F1620" s="5" t="s">
        <v>2293</v>
      </c>
      <c r="G1620" s="5" t="s">
        <v>2294</v>
      </c>
      <c r="H1620" s="5" t="s">
        <v>269</v>
      </c>
      <c r="I1620" s="5" t="s">
        <v>1887</v>
      </c>
      <c r="J1620" s="5" t="s">
        <v>127</v>
      </c>
      <c r="K1620" s="5" t="s">
        <v>330</v>
      </c>
      <c r="L1620" s="3" t="s">
        <v>307</v>
      </c>
      <c r="M1620" s="3" t="s">
        <v>2259</v>
      </c>
      <c r="N1620" s="5" t="s">
        <v>1258</v>
      </c>
      <c r="O1620" s="5" t="s">
        <v>271</v>
      </c>
      <c r="P1620" s="5" t="s">
        <v>132</v>
      </c>
      <c r="Q1620" s="155">
        <v>24428</v>
      </c>
      <c r="R1620" s="166">
        <v>3.19</v>
      </c>
      <c r="S1620" s="169">
        <v>10389</v>
      </c>
      <c r="U1620" s="155">
        <v>8095.6610000000001</v>
      </c>
      <c r="V1620" s="167">
        <v>4.3899999999999999E-4</v>
      </c>
      <c r="W1620" s="167">
        <v>5.7723687913905598E-3</v>
      </c>
      <c r="X1620" s="167">
        <v>1.1399935180207001E-3</v>
      </c>
    </row>
    <row r="1621" spans="1:24">
      <c r="A1621" s="5">
        <v>811</v>
      </c>
      <c r="B1621" s="5">
        <v>9732</v>
      </c>
      <c r="C1621" s="5" t="s">
        <v>311</v>
      </c>
      <c r="D1621" s="5" t="s">
        <v>312</v>
      </c>
      <c r="E1621" s="5" t="s">
        <v>266</v>
      </c>
      <c r="F1621" s="5" t="s">
        <v>1885</v>
      </c>
      <c r="G1621" s="5" t="s">
        <v>1886</v>
      </c>
      <c r="H1621" s="5" t="s">
        <v>269</v>
      </c>
      <c r="I1621" s="5" t="s">
        <v>1887</v>
      </c>
      <c r="J1621" s="5" t="s">
        <v>30</v>
      </c>
      <c r="K1621" s="5" t="s">
        <v>30</v>
      </c>
      <c r="L1621" s="3" t="s">
        <v>307</v>
      </c>
      <c r="M1621" s="3" t="s">
        <v>31</v>
      </c>
      <c r="N1621" s="5" t="s">
        <v>317</v>
      </c>
      <c r="O1621" s="5" t="s">
        <v>271</v>
      </c>
      <c r="P1621" s="5" t="s">
        <v>34</v>
      </c>
      <c r="Q1621" s="155">
        <v>53026</v>
      </c>
      <c r="R1621" s="166">
        <v>1</v>
      </c>
      <c r="S1621" s="169">
        <v>2036</v>
      </c>
      <c r="U1621" s="155">
        <v>1079.6089999999999</v>
      </c>
      <c r="V1621" s="167">
        <v>1.84E-4</v>
      </c>
      <c r="W1621" s="167">
        <v>3.8766257727912601E-3</v>
      </c>
      <c r="X1621" s="167">
        <v>4.7878443512559398E-4</v>
      </c>
    </row>
    <row r="1622" spans="1:24">
      <c r="A1622" s="5">
        <v>811</v>
      </c>
      <c r="B1622" s="5">
        <v>9732</v>
      </c>
      <c r="C1622" s="5" t="s">
        <v>2423</v>
      </c>
      <c r="D1622" s="5" t="s">
        <v>2424</v>
      </c>
      <c r="E1622" s="5" t="s">
        <v>266</v>
      </c>
      <c r="F1622" s="5" t="s">
        <v>2425</v>
      </c>
      <c r="G1622" s="5" t="s">
        <v>2426</v>
      </c>
      <c r="H1622" s="5" t="s">
        <v>269</v>
      </c>
      <c r="I1622" s="5" t="s">
        <v>1887</v>
      </c>
      <c r="J1622" s="5" t="s">
        <v>30</v>
      </c>
      <c r="K1622" s="5" t="s">
        <v>30</v>
      </c>
      <c r="L1622" s="3" t="s">
        <v>307</v>
      </c>
      <c r="M1622" s="3" t="s">
        <v>31</v>
      </c>
      <c r="N1622" s="5" t="s">
        <v>920</v>
      </c>
      <c r="O1622" s="5" t="s">
        <v>271</v>
      </c>
      <c r="P1622" s="5" t="s">
        <v>34</v>
      </c>
      <c r="Q1622" s="155">
        <v>7469</v>
      </c>
      <c r="R1622" s="166">
        <v>1</v>
      </c>
      <c r="S1622" s="169">
        <v>464.3</v>
      </c>
      <c r="U1622" s="155">
        <v>34.679000000000002</v>
      </c>
      <c r="V1622" s="167">
        <v>6.0999999999999999E-5</v>
      </c>
      <c r="W1622" s="167">
        <v>1.2452265752463301E-4</v>
      </c>
      <c r="X1622" s="167">
        <v>1.5379227642172398E-5</v>
      </c>
    </row>
    <row r="1623" spans="1:24">
      <c r="A1623" s="5">
        <v>811</v>
      </c>
      <c r="B1623" s="5">
        <v>9732</v>
      </c>
      <c r="C1623" s="5" t="s">
        <v>340</v>
      </c>
      <c r="D1623" s="5" t="s">
        <v>341</v>
      </c>
      <c r="E1623" s="5" t="s">
        <v>266</v>
      </c>
      <c r="F1623" s="5" t="s">
        <v>1888</v>
      </c>
      <c r="G1623" s="5" t="s">
        <v>1889</v>
      </c>
      <c r="H1623" s="5" t="s">
        <v>269</v>
      </c>
      <c r="I1623" s="5" t="s">
        <v>1887</v>
      </c>
      <c r="J1623" s="5" t="s">
        <v>30</v>
      </c>
      <c r="K1623" s="5" t="s">
        <v>30</v>
      </c>
      <c r="L1623" s="3" t="s">
        <v>307</v>
      </c>
      <c r="M1623" s="3" t="s">
        <v>31</v>
      </c>
      <c r="N1623" s="5" t="s">
        <v>297</v>
      </c>
      <c r="O1623" s="5" t="s">
        <v>271</v>
      </c>
      <c r="P1623" s="5" t="s">
        <v>34</v>
      </c>
      <c r="Q1623" s="155">
        <v>59678</v>
      </c>
      <c r="R1623" s="166">
        <v>1</v>
      </c>
      <c r="S1623" s="169">
        <v>7459</v>
      </c>
      <c r="U1623" s="155">
        <v>4451.3819999999996</v>
      </c>
      <c r="V1623" s="167">
        <v>1.9799999999999999E-4</v>
      </c>
      <c r="W1623" s="167">
        <v>1.5983876115404898E-2</v>
      </c>
      <c r="X1623" s="167">
        <v>1.9740959137052299E-3</v>
      </c>
    </row>
    <row r="1624" spans="1:24">
      <c r="A1624" s="5">
        <v>811</v>
      </c>
      <c r="B1624" s="5">
        <v>9732</v>
      </c>
      <c r="C1624" s="5" t="s">
        <v>2427</v>
      </c>
      <c r="D1624" s="5" t="s">
        <v>2428</v>
      </c>
      <c r="E1624" s="5" t="s">
        <v>266</v>
      </c>
      <c r="F1624" s="5" t="s">
        <v>2429</v>
      </c>
      <c r="G1624" s="5" t="s">
        <v>2430</v>
      </c>
      <c r="H1624" s="5" t="s">
        <v>269</v>
      </c>
      <c r="I1624" s="5" t="s">
        <v>1887</v>
      </c>
      <c r="J1624" s="5" t="s">
        <v>30</v>
      </c>
      <c r="K1624" s="5" t="s">
        <v>30</v>
      </c>
      <c r="L1624" s="3" t="s">
        <v>307</v>
      </c>
      <c r="M1624" s="3" t="s">
        <v>31</v>
      </c>
      <c r="N1624" s="5" t="s">
        <v>393</v>
      </c>
      <c r="O1624" s="5" t="s">
        <v>271</v>
      </c>
      <c r="P1624" s="5" t="s">
        <v>34</v>
      </c>
      <c r="Q1624" s="155">
        <v>9034</v>
      </c>
      <c r="R1624" s="166">
        <v>1</v>
      </c>
      <c r="S1624" s="169">
        <v>596</v>
      </c>
      <c r="U1624" s="155">
        <v>53.843000000000004</v>
      </c>
      <c r="V1624" s="167">
        <v>1.64E-4</v>
      </c>
      <c r="W1624" s="167">
        <v>1.9333638039144201E-4</v>
      </c>
      <c r="X1624" s="167">
        <v>2.38780978872494E-5</v>
      </c>
    </row>
    <row r="1625" spans="1:24">
      <c r="A1625" s="5">
        <v>811</v>
      </c>
      <c r="B1625" s="5">
        <v>9732</v>
      </c>
      <c r="C1625" s="5" t="s">
        <v>351</v>
      </c>
      <c r="D1625" s="5" t="s">
        <v>352</v>
      </c>
      <c r="E1625" s="5" t="s">
        <v>266</v>
      </c>
      <c r="F1625" s="5" t="s">
        <v>1890</v>
      </c>
      <c r="G1625" s="5" t="s">
        <v>1891</v>
      </c>
      <c r="H1625" s="5" t="s">
        <v>269</v>
      </c>
      <c r="I1625" s="5" t="s">
        <v>1887</v>
      </c>
      <c r="J1625" s="5" t="s">
        <v>30</v>
      </c>
      <c r="K1625" s="5" t="s">
        <v>30</v>
      </c>
      <c r="L1625" s="3" t="s">
        <v>307</v>
      </c>
      <c r="M1625" s="3" t="s">
        <v>31</v>
      </c>
      <c r="N1625" s="5" t="s">
        <v>355</v>
      </c>
      <c r="O1625" s="5" t="s">
        <v>271</v>
      </c>
      <c r="P1625" s="5" t="s">
        <v>34</v>
      </c>
      <c r="Q1625" s="155">
        <v>5743.76</v>
      </c>
      <c r="R1625" s="166">
        <v>1</v>
      </c>
      <c r="S1625" s="169">
        <v>277.60000000000002</v>
      </c>
      <c r="U1625" s="155">
        <v>15.945</v>
      </c>
      <c r="V1625" s="167">
        <v>2.5500000000000002E-4</v>
      </c>
      <c r="W1625" s="167">
        <v>5.7253624351003802E-5</v>
      </c>
      <c r="X1625" s="167">
        <v>7.0711350025542701E-6</v>
      </c>
    </row>
    <row r="1626" spans="1:24">
      <c r="A1626" s="5">
        <v>811</v>
      </c>
      <c r="B1626" s="5">
        <v>9732</v>
      </c>
      <c r="C1626" s="5" t="s">
        <v>1892</v>
      </c>
      <c r="D1626" s="5" t="s">
        <v>1893</v>
      </c>
      <c r="E1626" s="5" t="s">
        <v>266</v>
      </c>
      <c r="F1626" s="5" t="s">
        <v>1894</v>
      </c>
      <c r="G1626" s="5" t="s">
        <v>1895</v>
      </c>
      <c r="H1626" s="5" t="s">
        <v>269</v>
      </c>
      <c r="I1626" s="5" t="s">
        <v>1887</v>
      </c>
      <c r="J1626" s="5" t="s">
        <v>30</v>
      </c>
      <c r="K1626" s="5" t="s">
        <v>30</v>
      </c>
      <c r="L1626" s="3" t="s">
        <v>307</v>
      </c>
      <c r="M1626" s="3" t="s">
        <v>31</v>
      </c>
      <c r="N1626" s="5" t="s">
        <v>282</v>
      </c>
      <c r="O1626" s="5" t="s">
        <v>271</v>
      </c>
      <c r="P1626" s="5" t="s">
        <v>34</v>
      </c>
      <c r="Q1626" s="155">
        <v>2550</v>
      </c>
      <c r="R1626" s="166">
        <v>1</v>
      </c>
      <c r="S1626" s="169">
        <v>8600</v>
      </c>
      <c r="U1626" s="155">
        <v>219.3</v>
      </c>
      <c r="V1626" s="167">
        <v>1.7100000000000001E-4</v>
      </c>
      <c r="W1626" s="167">
        <v>7.8745522544665803E-4</v>
      </c>
      <c r="X1626" s="167">
        <v>9.7255016965620494E-5</v>
      </c>
    </row>
    <row r="1627" spans="1:24">
      <c r="A1627" s="5">
        <v>811</v>
      </c>
      <c r="B1627" s="5">
        <v>9732</v>
      </c>
      <c r="C1627" s="5" t="s">
        <v>1896</v>
      </c>
      <c r="D1627" s="5" t="s">
        <v>1897</v>
      </c>
      <c r="E1627" s="5" t="s">
        <v>266</v>
      </c>
      <c r="F1627" s="5" t="s">
        <v>2435</v>
      </c>
      <c r="G1627" s="5" t="s">
        <v>1899</v>
      </c>
      <c r="H1627" s="5" t="s">
        <v>269</v>
      </c>
      <c r="I1627" s="5" t="s">
        <v>1887</v>
      </c>
      <c r="J1627" s="5" t="s">
        <v>30</v>
      </c>
      <c r="K1627" s="5" t="s">
        <v>30</v>
      </c>
      <c r="L1627" s="3" t="s">
        <v>316</v>
      </c>
      <c r="M1627" s="3" t="s">
        <v>31</v>
      </c>
      <c r="N1627" s="5" t="s">
        <v>282</v>
      </c>
      <c r="O1627" s="5" t="s">
        <v>271</v>
      </c>
      <c r="P1627" s="5" t="s">
        <v>34</v>
      </c>
      <c r="Q1627" s="155">
        <v>4119</v>
      </c>
      <c r="R1627" s="166">
        <v>1</v>
      </c>
      <c r="S1627" s="169">
        <v>30000</v>
      </c>
      <c r="U1627" s="155">
        <v>1235.7</v>
      </c>
      <c r="V1627" s="167">
        <v>0</v>
      </c>
      <c r="W1627" s="167">
        <v>4.4371109078177604E-3</v>
      </c>
      <c r="X1627" s="167">
        <v>5.4800740749848297E-4</v>
      </c>
    </row>
    <row r="1628" spans="1:24">
      <c r="A1628" s="5">
        <v>811</v>
      </c>
      <c r="B1628" s="5">
        <v>9732</v>
      </c>
      <c r="C1628" s="5" t="s">
        <v>1900</v>
      </c>
      <c r="D1628" s="5" t="s">
        <v>1901</v>
      </c>
      <c r="E1628" s="5" t="s">
        <v>266</v>
      </c>
      <c r="F1628" s="5" t="s">
        <v>1902</v>
      </c>
      <c r="G1628" s="5" t="s">
        <v>1903</v>
      </c>
      <c r="H1628" s="5" t="s">
        <v>269</v>
      </c>
      <c r="I1628" s="5" t="s">
        <v>1887</v>
      </c>
      <c r="J1628" s="5" t="s">
        <v>30</v>
      </c>
      <c r="K1628" s="5" t="s">
        <v>30</v>
      </c>
      <c r="L1628" s="3" t="s">
        <v>307</v>
      </c>
      <c r="M1628" s="3" t="s">
        <v>31</v>
      </c>
      <c r="N1628" s="5" t="s">
        <v>282</v>
      </c>
      <c r="O1628" s="5" t="s">
        <v>271</v>
      </c>
      <c r="P1628" s="5" t="s">
        <v>34</v>
      </c>
      <c r="Q1628" s="155">
        <v>1435</v>
      </c>
      <c r="R1628" s="166">
        <v>1</v>
      </c>
      <c r="S1628" s="169">
        <v>1167</v>
      </c>
      <c r="U1628" s="155">
        <v>16.745999999999999</v>
      </c>
      <c r="V1628" s="167">
        <v>4.6E-5</v>
      </c>
      <c r="W1628" s="167">
        <v>6.01326017336124E-5</v>
      </c>
      <c r="X1628" s="167">
        <v>7.4267044179841098E-6</v>
      </c>
    </row>
    <row r="1629" spans="1:24">
      <c r="A1629" s="5">
        <v>811</v>
      </c>
      <c r="B1629" s="5">
        <v>9732</v>
      </c>
      <c r="C1629" s="5" t="s">
        <v>357</v>
      </c>
      <c r="D1629" s="5" t="s">
        <v>358</v>
      </c>
      <c r="E1629" s="5" t="s">
        <v>266</v>
      </c>
      <c r="F1629" s="5" t="s">
        <v>1904</v>
      </c>
      <c r="G1629" s="5" t="s">
        <v>1905</v>
      </c>
      <c r="H1629" s="5" t="s">
        <v>269</v>
      </c>
      <c r="I1629" s="5" t="s">
        <v>1887</v>
      </c>
      <c r="J1629" s="5" t="s">
        <v>30</v>
      </c>
      <c r="K1629" s="5" t="s">
        <v>30</v>
      </c>
      <c r="L1629" s="3" t="s">
        <v>307</v>
      </c>
      <c r="M1629" s="3" t="s">
        <v>31</v>
      </c>
      <c r="N1629" s="5" t="s">
        <v>337</v>
      </c>
      <c r="O1629" s="5" t="s">
        <v>271</v>
      </c>
      <c r="P1629" s="5" t="s">
        <v>34</v>
      </c>
      <c r="Q1629" s="155">
        <v>224761</v>
      </c>
      <c r="R1629" s="166">
        <v>1</v>
      </c>
      <c r="S1629" s="169">
        <v>1830</v>
      </c>
      <c r="U1629" s="155">
        <v>4113.1260000000002</v>
      </c>
      <c r="V1629" s="167">
        <v>1.7100000000000001E-4</v>
      </c>
      <c r="W1629" s="167">
        <v>1.4769278603999399E-2</v>
      </c>
      <c r="X1629" s="167">
        <v>1.8240864937904199E-3</v>
      </c>
    </row>
    <row r="1630" spans="1:24">
      <c r="A1630" s="5">
        <v>811</v>
      </c>
      <c r="B1630" s="5">
        <v>9732</v>
      </c>
      <c r="C1630" s="5" t="s">
        <v>1906</v>
      </c>
      <c r="D1630" s="5" t="s">
        <v>1907</v>
      </c>
      <c r="E1630" s="5" t="s">
        <v>266</v>
      </c>
      <c r="F1630" s="5" t="s">
        <v>1908</v>
      </c>
      <c r="G1630" s="5" t="s">
        <v>1909</v>
      </c>
      <c r="H1630" s="5" t="s">
        <v>269</v>
      </c>
      <c r="I1630" s="5" t="s">
        <v>1887</v>
      </c>
      <c r="J1630" s="5" t="s">
        <v>30</v>
      </c>
      <c r="K1630" s="5" t="s">
        <v>30</v>
      </c>
      <c r="L1630" s="3" t="s">
        <v>307</v>
      </c>
      <c r="M1630" s="3" t="s">
        <v>31</v>
      </c>
      <c r="N1630" s="5" t="s">
        <v>705</v>
      </c>
      <c r="O1630" s="5" t="s">
        <v>271</v>
      </c>
      <c r="P1630" s="5" t="s">
        <v>34</v>
      </c>
      <c r="Q1630" s="155">
        <v>4829</v>
      </c>
      <c r="R1630" s="166">
        <v>1</v>
      </c>
      <c r="S1630" s="169">
        <v>24170</v>
      </c>
      <c r="U1630" s="155">
        <v>1167.1690000000001</v>
      </c>
      <c r="V1630" s="167">
        <v>3.2699999999999998E-4</v>
      </c>
      <c r="W1630" s="167">
        <v>4.1910331247875902E-3</v>
      </c>
      <c r="X1630" s="167">
        <v>5.1761545861035696E-4</v>
      </c>
    </row>
    <row r="1631" spans="1:24">
      <c r="A1631" s="5">
        <v>811</v>
      </c>
      <c r="B1631" s="5">
        <v>9732</v>
      </c>
      <c r="C1631" s="5" t="s">
        <v>2297</v>
      </c>
      <c r="D1631" s="5" t="s">
        <v>2298</v>
      </c>
      <c r="E1631" s="5" t="s">
        <v>266</v>
      </c>
      <c r="F1631" s="5" t="s">
        <v>2297</v>
      </c>
      <c r="G1631" s="5" t="s">
        <v>2299</v>
      </c>
      <c r="H1631" s="5" t="s">
        <v>269</v>
      </c>
      <c r="I1631" s="5" t="s">
        <v>1887</v>
      </c>
      <c r="J1631" s="5" t="s">
        <v>30</v>
      </c>
      <c r="K1631" s="5" t="s">
        <v>30</v>
      </c>
      <c r="L1631" s="3" t="s">
        <v>307</v>
      </c>
      <c r="M1631" s="3" t="s">
        <v>31</v>
      </c>
      <c r="N1631" s="5" t="s">
        <v>355</v>
      </c>
      <c r="O1631" s="5" t="s">
        <v>271</v>
      </c>
      <c r="P1631" s="5" t="s">
        <v>34</v>
      </c>
      <c r="Q1631" s="155">
        <v>5900</v>
      </c>
      <c r="R1631" s="166">
        <v>1</v>
      </c>
      <c r="S1631" s="169">
        <v>504.4</v>
      </c>
      <c r="U1631" s="155">
        <v>29.76</v>
      </c>
      <c r="V1631" s="167">
        <v>1.03E-4</v>
      </c>
      <c r="W1631" s="167">
        <v>1.0685979264570201E-4</v>
      </c>
      <c r="X1631" s="167">
        <v>1.31977674550391E-5</v>
      </c>
    </row>
    <row r="1632" spans="1:24">
      <c r="A1632" s="5">
        <v>811</v>
      </c>
      <c r="B1632" s="5">
        <v>9732</v>
      </c>
      <c r="C1632" s="5" t="s">
        <v>1910</v>
      </c>
      <c r="D1632" s="5" t="s">
        <v>1911</v>
      </c>
      <c r="E1632" s="5" t="s">
        <v>266</v>
      </c>
      <c r="F1632" s="5" t="s">
        <v>1912</v>
      </c>
      <c r="G1632" s="5" t="s">
        <v>1913</v>
      </c>
      <c r="H1632" s="5" t="s">
        <v>269</v>
      </c>
      <c r="I1632" s="5" t="s">
        <v>1887</v>
      </c>
      <c r="J1632" s="5" t="s">
        <v>30</v>
      </c>
      <c r="K1632" s="5" t="s">
        <v>30</v>
      </c>
      <c r="L1632" s="3" t="s">
        <v>307</v>
      </c>
      <c r="M1632" s="3" t="s">
        <v>31</v>
      </c>
      <c r="N1632" s="5" t="s">
        <v>355</v>
      </c>
      <c r="O1632" s="5" t="s">
        <v>271</v>
      </c>
      <c r="P1632" s="5" t="s">
        <v>34</v>
      </c>
      <c r="Q1632" s="155">
        <v>383</v>
      </c>
      <c r="R1632" s="166">
        <v>1</v>
      </c>
      <c r="S1632" s="169">
        <v>6666</v>
      </c>
      <c r="U1632" s="155">
        <v>25.530999999999999</v>
      </c>
      <c r="V1632" s="167">
        <v>3.4E-5</v>
      </c>
      <c r="W1632" s="167">
        <v>9.1675084909845098E-5</v>
      </c>
      <c r="X1632" s="167">
        <v>1.1322373196742001E-5</v>
      </c>
    </row>
    <row r="1633" spans="1:24">
      <c r="A1633" s="5">
        <v>811</v>
      </c>
      <c r="B1633" s="5">
        <v>9732</v>
      </c>
      <c r="C1633" s="5" t="s">
        <v>371</v>
      </c>
      <c r="D1633" s="5" t="s">
        <v>372</v>
      </c>
      <c r="E1633" s="5" t="s">
        <v>266</v>
      </c>
      <c r="F1633" s="5" t="s">
        <v>1914</v>
      </c>
      <c r="G1633" s="5" t="s">
        <v>1915</v>
      </c>
      <c r="H1633" s="5" t="s">
        <v>269</v>
      </c>
      <c r="I1633" s="5" t="s">
        <v>1887</v>
      </c>
      <c r="J1633" s="5" t="s">
        <v>30</v>
      </c>
      <c r="K1633" s="5" t="s">
        <v>30</v>
      </c>
      <c r="L1633" s="3" t="s">
        <v>307</v>
      </c>
      <c r="M1633" s="3" t="s">
        <v>31</v>
      </c>
      <c r="N1633" s="5" t="s">
        <v>1916</v>
      </c>
      <c r="O1633" s="5" t="s">
        <v>271</v>
      </c>
      <c r="P1633" s="5" t="s">
        <v>34</v>
      </c>
      <c r="Q1633" s="155">
        <v>65381</v>
      </c>
      <c r="R1633" s="166">
        <v>1</v>
      </c>
      <c r="S1633" s="169">
        <v>2200</v>
      </c>
      <c r="U1633" s="155">
        <v>1438.3820000000001</v>
      </c>
      <c r="V1633" s="167">
        <v>4.3899999999999999E-4</v>
      </c>
      <c r="W1633" s="167">
        <v>5.1648947655650503E-3</v>
      </c>
      <c r="X1633" s="167">
        <v>6.3789268496599705E-4</v>
      </c>
    </row>
    <row r="1634" spans="1:24">
      <c r="A1634" s="5">
        <v>811</v>
      </c>
      <c r="B1634" s="5">
        <v>9732</v>
      </c>
      <c r="C1634" s="5" t="s">
        <v>376</v>
      </c>
      <c r="D1634" s="5" t="s">
        <v>377</v>
      </c>
      <c r="E1634" s="5" t="s">
        <v>266</v>
      </c>
      <c r="F1634" s="5" t="s">
        <v>2436</v>
      </c>
      <c r="G1634" s="5" t="s">
        <v>2437</v>
      </c>
      <c r="H1634" s="5" t="s">
        <v>269</v>
      </c>
      <c r="I1634" s="5" t="s">
        <v>1887</v>
      </c>
      <c r="J1634" s="5" t="s">
        <v>30</v>
      </c>
      <c r="K1634" s="5" t="s">
        <v>30</v>
      </c>
      <c r="L1634" s="3" t="s">
        <v>307</v>
      </c>
      <c r="M1634" s="3" t="s">
        <v>31</v>
      </c>
      <c r="N1634" s="5" t="s">
        <v>381</v>
      </c>
      <c r="O1634" s="5" t="s">
        <v>271</v>
      </c>
      <c r="P1634" s="5" t="s">
        <v>34</v>
      </c>
      <c r="Q1634" s="155">
        <v>807</v>
      </c>
      <c r="R1634" s="166">
        <v>1</v>
      </c>
      <c r="S1634" s="169">
        <v>11280</v>
      </c>
      <c r="U1634" s="155">
        <v>91.03</v>
      </c>
      <c r="V1634" s="167">
        <v>4.3999999999999999E-5</v>
      </c>
      <c r="W1634" s="167">
        <v>3.2686609297911099E-4</v>
      </c>
      <c r="X1634" s="167">
        <v>4.0369745975255999E-5</v>
      </c>
    </row>
    <row r="1635" spans="1:24">
      <c r="A1635" s="5">
        <v>811</v>
      </c>
      <c r="B1635" s="5">
        <v>9732</v>
      </c>
      <c r="C1635" s="5" t="s">
        <v>363</v>
      </c>
      <c r="D1635" s="5" t="s">
        <v>364</v>
      </c>
      <c r="E1635" s="5" t="s">
        <v>266</v>
      </c>
      <c r="F1635" s="5" t="s">
        <v>1917</v>
      </c>
      <c r="G1635" s="5" t="s">
        <v>1918</v>
      </c>
      <c r="H1635" s="5" t="s">
        <v>269</v>
      </c>
      <c r="I1635" s="5" t="s">
        <v>1887</v>
      </c>
      <c r="J1635" s="5" t="s">
        <v>30</v>
      </c>
      <c r="K1635" s="5" t="s">
        <v>30</v>
      </c>
      <c r="L1635" s="3" t="s">
        <v>307</v>
      </c>
      <c r="M1635" s="3" t="s">
        <v>31</v>
      </c>
      <c r="N1635" s="5" t="s">
        <v>367</v>
      </c>
      <c r="O1635" s="5" t="s">
        <v>271</v>
      </c>
      <c r="P1635" s="5" t="s">
        <v>34</v>
      </c>
      <c r="Q1635" s="155">
        <v>25145.03</v>
      </c>
      <c r="R1635" s="166">
        <v>1</v>
      </c>
      <c r="S1635" s="169">
        <v>6231</v>
      </c>
      <c r="U1635" s="155">
        <v>1566.787</v>
      </c>
      <c r="V1635" s="167">
        <v>1.9100000000000001E-4</v>
      </c>
      <c r="W1635" s="167">
        <v>5.6259665664329002E-3</v>
      </c>
      <c r="X1635" s="167">
        <v>6.9483756813740096E-4</v>
      </c>
    </row>
    <row r="1636" spans="1:24">
      <c r="A1636" s="5">
        <v>811</v>
      </c>
      <c r="B1636" s="5">
        <v>9732</v>
      </c>
      <c r="C1636" s="5" t="s">
        <v>383</v>
      </c>
      <c r="D1636" s="5" t="s">
        <v>384</v>
      </c>
      <c r="E1636" s="5" t="s">
        <v>266</v>
      </c>
      <c r="F1636" s="5" t="s">
        <v>1919</v>
      </c>
      <c r="G1636" s="5" t="s">
        <v>1920</v>
      </c>
      <c r="H1636" s="5" t="s">
        <v>269</v>
      </c>
      <c r="I1636" s="5" t="s">
        <v>1887</v>
      </c>
      <c r="J1636" s="5" t="s">
        <v>30</v>
      </c>
      <c r="K1636" s="5" t="s">
        <v>30</v>
      </c>
      <c r="L1636" s="3" t="s">
        <v>307</v>
      </c>
      <c r="M1636" s="3" t="s">
        <v>31</v>
      </c>
      <c r="N1636" s="5" t="s">
        <v>387</v>
      </c>
      <c r="O1636" s="5" t="s">
        <v>271</v>
      </c>
      <c r="P1636" s="5" t="s">
        <v>34</v>
      </c>
      <c r="Q1636" s="155">
        <v>4774</v>
      </c>
      <c r="R1636" s="166">
        <v>1</v>
      </c>
      <c r="S1636" s="169">
        <v>183600</v>
      </c>
      <c r="T1636" s="153">
        <v>11.39</v>
      </c>
      <c r="U1636" s="155">
        <v>8776.4539999999997</v>
      </c>
      <c r="V1636" s="167">
        <v>1.03E-4</v>
      </c>
      <c r="W1636" s="167">
        <v>3.15142007505083E-2</v>
      </c>
      <c r="X1636" s="167">
        <v>3.8921757448624299E-3</v>
      </c>
    </row>
    <row r="1637" spans="1:24">
      <c r="A1637" s="5">
        <v>811</v>
      </c>
      <c r="B1637" s="5">
        <v>9732</v>
      </c>
      <c r="C1637" s="5" t="s">
        <v>389</v>
      </c>
      <c r="D1637" s="5" t="s">
        <v>390</v>
      </c>
      <c r="E1637" s="5" t="s">
        <v>266</v>
      </c>
      <c r="F1637" s="5" t="s">
        <v>1921</v>
      </c>
      <c r="G1637" s="5" t="s">
        <v>1922</v>
      </c>
      <c r="H1637" s="5" t="s">
        <v>269</v>
      </c>
      <c r="I1637" s="5" t="s">
        <v>1887</v>
      </c>
      <c r="J1637" s="5" t="s">
        <v>30</v>
      </c>
      <c r="K1637" s="5" t="s">
        <v>30</v>
      </c>
      <c r="L1637" s="3" t="s">
        <v>307</v>
      </c>
      <c r="M1637" s="3" t="s">
        <v>31</v>
      </c>
      <c r="N1637" s="5" t="s">
        <v>393</v>
      </c>
      <c r="O1637" s="5" t="s">
        <v>271</v>
      </c>
      <c r="P1637" s="5" t="s">
        <v>34</v>
      </c>
      <c r="Q1637" s="155">
        <v>49222</v>
      </c>
      <c r="R1637" s="166">
        <v>1</v>
      </c>
      <c r="S1637" s="169">
        <v>821.5</v>
      </c>
      <c r="U1637" s="155">
        <v>404.35899999999998</v>
      </c>
      <c r="V1637" s="167">
        <v>4.86E-4</v>
      </c>
      <c r="W1637" s="167">
        <v>1.4519580250500401E-3</v>
      </c>
      <c r="X1637" s="167">
        <v>1.79324738469433E-4</v>
      </c>
    </row>
    <row r="1638" spans="1:24">
      <c r="A1638" s="5">
        <v>811</v>
      </c>
      <c r="B1638" s="5">
        <v>9732</v>
      </c>
      <c r="C1638" s="5" t="s">
        <v>409</v>
      </c>
      <c r="D1638" s="5" t="s">
        <v>410</v>
      </c>
      <c r="E1638" s="5" t="s">
        <v>266</v>
      </c>
      <c r="F1638" s="5" t="s">
        <v>1923</v>
      </c>
      <c r="G1638" s="5" t="s">
        <v>1924</v>
      </c>
      <c r="H1638" s="5" t="s">
        <v>269</v>
      </c>
      <c r="I1638" s="5" t="s">
        <v>1887</v>
      </c>
      <c r="J1638" s="5" t="s">
        <v>30</v>
      </c>
      <c r="K1638" s="5" t="s">
        <v>30</v>
      </c>
      <c r="L1638" s="3" t="s">
        <v>307</v>
      </c>
      <c r="M1638" s="3" t="s">
        <v>31</v>
      </c>
      <c r="N1638" s="5" t="s">
        <v>367</v>
      </c>
      <c r="O1638" s="5" t="s">
        <v>271</v>
      </c>
      <c r="P1638" s="5" t="s">
        <v>34</v>
      </c>
      <c r="Q1638" s="155">
        <v>99647</v>
      </c>
      <c r="R1638" s="166">
        <v>1</v>
      </c>
      <c r="S1638" s="169">
        <v>3920</v>
      </c>
      <c r="U1638" s="155">
        <v>3906.1619999999998</v>
      </c>
      <c r="V1638" s="167">
        <v>4.5100000000000001E-4</v>
      </c>
      <c r="W1638" s="167">
        <v>1.40261194405985E-2</v>
      </c>
      <c r="X1638" s="167">
        <v>1.7323022821818001E-3</v>
      </c>
    </row>
    <row r="1639" spans="1:24">
      <c r="A1639" s="5">
        <v>811</v>
      </c>
      <c r="B1639" s="5">
        <v>9732</v>
      </c>
      <c r="C1639" s="5" t="s">
        <v>1925</v>
      </c>
      <c r="D1639" s="5" t="s">
        <v>1926</v>
      </c>
      <c r="E1639" s="5" t="s">
        <v>266</v>
      </c>
      <c r="F1639" s="5" t="s">
        <v>1927</v>
      </c>
      <c r="G1639" s="5" t="s">
        <v>1928</v>
      </c>
      <c r="H1639" s="5" t="s">
        <v>269</v>
      </c>
      <c r="I1639" s="5" t="s">
        <v>1887</v>
      </c>
      <c r="J1639" s="5" t="s">
        <v>30</v>
      </c>
      <c r="K1639" s="5" t="s">
        <v>30</v>
      </c>
      <c r="L1639" s="3" t="s">
        <v>307</v>
      </c>
      <c r="M1639" s="3" t="s">
        <v>31</v>
      </c>
      <c r="N1639" s="5" t="s">
        <v>282</v>
      </c>
      <c r="O1639" s="5" t="s">
        <v>271</v>
      </c>
      <c r="P1639" s="5" t="s">
        <v>34</v>
      </c>
      <c r="Q1639" s="155">
        <v>74649</v>
      </c>
      <c r="R1639" s="166">
        <v>1</v>
      </c>
      <c r="S1639" s="169">
        <v>735</v>
      </c>
      <c r="U1639" s="155">
        <v>548.66999999999996</v>
      </c>
      <c r="V1639" s="167">
        <v>3.7599999999999998E-4</v>
      </c>
      <c r="W1639" s="167">
        <v>1.97014672441451E-3</v>
      </c>
      <c r="X1639" s="167">
        <v>2.43323870254353E-4</v>
      </c>
    </row>
    <row r="1640" spans="1:24">
      <c r="A1640" s="5">
        <v>811</v>
      </c>
      <c r="B1640" s="5">
        <v>9732</v>
      </c>
      <c r="C1640" s="5" t="s">
        <v>422</v>
      </c>
      <c r="D1640" s="5" t="s">
        <v>423</v>
      </c>
      <c r="E1640" s="5" t="s">
        <v>266</v>
      </c>
      <c r="F1640" s="5" t="s">
        <v>2304</v>
      </c>
      <c r="G1640" s="5" t="s">
        <v>2305</v>
      </c>
      <c r="H1640" s="5" t="s">
        <v>269</v>
      </c>
      <c r="I1640" s="5" t="s">
        <v>1887</v>
      </c>
      <c r="J1640" s="5" t="s">
        <v>30</v>
      </c>
      <c r="K1640" s="5" t="s">
        <v>30</v>
      </c>
      <c r="L1640" s="3" t="s">
        <v>307</v>
      </c>
      <c r="M1640" s="3" t="s">
        <v>31</v>
      </c>
      <c r="N1640" s="5" t="s">
        <v>317</v>
      </c>
      <c r="O1640" s="5" t="s">
        <v>271</v>
      </c>
      <c r="P1640" s="5" t="s">
        <v>34</v>
      </c>
      <c r="Q1640" s="155">
        <v>51211</v>
      </c>
      <c r="R1640" s="166">
        <v>1</v>
      </c>
      <c r="S1640" s="169">
        <v>997.2</v>
      </c>
      <c r="U1640" s="155">
        <v>510.67599999999999</v>
      </c>
      <c r="V1640" s="167">
        <v>1.067E-3</v>
      </c>
      <c r="W1640" s="167">
        <v>1.8337189108804299E-3</v>
      </c>
      <c r="X1640" s="167">
        <v>2.26474290886442E-4</v>
      </c>
    </row>
    <row r="1641" spans="1:24">
      <c r="A1641" s="5">
        <v>811</v>
      </c>
      <c r="B1641" s="5">
        <v>9732</v>
      </c>
      <c r="C1641" s="5" t="s">
        <v>430</v>
      </c>
      <c r="D1641" s="5" t="s">
        <v>431</v>
      </c>
      <c r="E1641" s="5" t="s">
        <v>266</v>
      </c>
      <c r="F1641" s="5" t="s">
        <v>1929</v>
      </c>
      <c r="G1641" s="5" t="s">
        <v>1930</v>
      </c>
      <c r="H1641" s="5" t="s">
        <v>269</v>
      </c>
      <c r="I1641" s="5" t="s">
        <v>1887</v>
      </c>
      <c r="J1641" s="5" t="s">
        <v>30</v>
      </c>
      <c r="K1641" s="5" t="s">
        <v>30</v>
      </c>
      <c r="L1641" s="3" t="s">
        <v>307</v>
      </c>
      <c r="M1641" s="3" t="s">
        <v>31</v>
      </c>
      <c r="N1641" s="5" t="s">
        <v>401</v>
      </c>
      <c r="O1641" s="5" t="s">
        <v>271</v>
      </c>
      <c r="P1641" s="5" t="s">
        <v>34</v>
      </c>
      <c r="Q1641" s="155">
        <v>4714</v>
      </c>
      <c r="R1641" s="166">
        <v>1</v>
      </c>
      <c r="S1641" s="169">
        <v>18340</v>
      </c>
      <c r="U1641" s="155">
        <v>864.548</v>
      </c>
      <c r="V1641" s="167">
        <v>1.36E-4</v>
      </c>
      <c r="W1641" s="167">
        <v>3.1043890801065498E-3</v>
      </c>
      <c r="X1641" s="167">
        <v>3.83408989993554E-4</v>
      </c>
    </row>
    <row r="1642" spans="1:24">
      <c r="A1642" s="5">
        <v>811</v>
      </c>
      <c r="B1642" s="5">
        <v>9732</v>
      </c>
      <c r="C1642" s="5" t="s">
        <v>435</v>
      </c>
      <c r="D1642" s="5" t="s">
        <v>436</v>
      </c>
      <c r="E1642" s="5" t="s">
        <v>266</v>
      </c>
      <c r="F1642" s="5" t="s">
        <v>1931</v>
      </c>
      <c r="G1642" s="5" t="s">
        <v>1932</v>
      </c>
      <c r="H1642" s="5" t="s">
        <v>269</v>
      </c>
      <c r="I1642" s="5" t="s">
        <v>1887</v>
      </c>
      <c r="J1642" s="5" t="s">
        <v>30</v>
      </c>
      <c r="K1642" s="5" t="s">
        <v>30</v>
      </c>
      <c r="L1642" s="3" t="s">
        <v>307</v>
      </c>
      <c r="M1642" s="3" t="s">
        <v>31</v>
      </c>
      <c r="N1642" s="5" t="s">
        <v>401</v>
      </c>
      <c r="O1642" s="5" t="s">
        <v>271</v>
      </c>
      <c r="P1642" s="5" t="s">
        <v>34</v>
      </c>
      <c r="Q1642" s="155">
        <v>4660</v>
      </c>
      <c r="R1642" s="166">
        <v>1</v>
      </c>
      <c r="S1642" s="169">
        <v>10900</v>
      </c>
      <c r="U1642" s="155">
        <v>507.94</v>
      </c>
      <c r="V1642" s="167">
        <v>5.7000000000000003E-5</v>
      </c>
      <c r="W1642" s="167">
        <v>1.8238942417390599E-3</v>
      </c>
      <c r="X1642" s="167">
        <v>2.2526089064075401E-4</v>
      </c>
    </row>
    <row r="1643" spans="1:24">
      <c r="A1643" s="5">
        <v>811</v>
      </c>
      <c r="B1643" s="5">
        <v>9732</v>
      </c>
      <c r="C1643" s="5" t="s">
        <v>445</v>
      </c>
      <c r="D1643" s="5" t="s">
        <v>446</v>
      </c>
      <c r="E1643" s="5" t="s">
        <v>266</v>
      </c>
      <c r="F1643" s="5" t="s">
        <v>1933</v>
      </c>
      <c r="G1643" s="5" t="s">
        <v>1934</v>
      </c>
      <c r="H1643" s="5" t="s">
        <v>269</v>
      </c>
      <c r="I1643" s="5" t="s">
        <v>1887</v>
      </c>
      <c r="J1643" s="5" t="s">
        <v>30</v>
      </c>
      <c r="K1643" s="5" t="s">
        <v>30</v>
      </c>
      <c r="L1643" s="3" t="s">
        <v>307</v>
      </c>
      <c r="M1643" s="3" t="s">
        <v>31</v>
      </c>
      <c r="N1643" s="5" t="s">
        <v>331</v>
      </c>
      <c r="O1643" s="5" t="s">
        <v>271</v>
      </c>
      <c r="P1643" s="5" t="s">
        <v>34</v>
      </c>
      <c r="Q1643" s="155">
        <v>51398</v>
      </c>
      <c r="R1643" s="166">
        <v>1</v>
      </c>
      <c r="S1643" s="169">
        <v>4725</v>
      </c>
      <c r="U1643" s="155">
        <v>2428.5549999999998</v>
      </c>
      <c r="V1643" s="167">
        <v>7.8700000000000005E-4</v>
      </c>
      <c r="W1643" s="167">
        <v>8.7203771945381803E-3</v>
      </c>
      <c r="X1643" s="167">
        <v>1.0770141648629801E-3</v>
      </c>
    </row>
    <row r="1644" spans="1:24">
      <c r="A1644" s="5">
        <v>811</v>
      </c>
      <c r="B1644" s="5">
        <v>9732</v>
      </c>
      <c r="C1644" s="5" t="s">
        <v>451</v>
      </c>
      <c r="D1644" s="5" t="s">
        <v>452</v>
      </c>
      <c r="E1644" s="5" t="s">
        <v>266</v>
      </c>
      <c r="F1644" s="5" t="s">
        <v>1935</v>
      </c>
      <c r="G1644" s="5" t="s">
        <v>1936</v>
      </c>
      <c r="H1644" s="5" t="s">
        <v>269</v>
      </c>
      <c r="I1644" s="5" t="s">
        <v>1887</v>
      </c>
      <c r="J1644" s="5" t="s">
        <v>30</v>
      </c>
      <c r="K1644" s="5" t="s">
        <v>30</v>
      </c>
      <c r="L1644" s="3" t="s">
        <v>307</v>
      </c>
      <c r="M1644" s="3" t="s">
        <v>31</v>
      </c>
      <c r="N1644" s="5" t="s">
        <v>455</v>
      </c>
      <c r="O1644" s="5" t="s">
        <v>271</v>
      </c>
      <c r="P1644" s="5" t="s">
        <v>34</v>
      </c>
      <c r="Q1644" s="155">
        <v>5973</v>
      </c>
      <c r="R1644" s="166">
        <v>1</v>
      </c>
      <c r="S1644" s="169">
        <v>10820</v>
      </c>
      <c r="U1644" s="155">
        <v>646.279</v>
      </c>
      <c r="V1644" s="167">
        <v>2.3699999999999999E-4</v>
      </c>
      <c r="W1644" s="167">
        <v>2.32063593554196E-3</v>
      </c>
      <c r="X1644" s="167">
        <v>2.8661120021667802E-4</v>
      </c>
    </row>
    <row r="1645" spans="1:24">
      <c r="A1645" s="5">
        <v>811</v>
      </c>
      <c r="B1645" s="5">
        <v>9732</v>
      </c>
      <c r="C1645" s="5" t="s">
        <v>464</v>
      </c>
      <c r="D1645" s="5" t="s">
        <v>465</v>
      </c>
      <c r="E1645" s="5" t="s">
        <v>266</v>
      </c>
      <c r="F1645" s="5" t="s">
        <v>1937</v>
      </c>
      <c r="G1645" s="5" t="s">
        <v>1938</v>
      </c>
      <c r="H1645" s="5" t="s">
        <v>269</v>
      </c>
      <c r="I1645" s="5" t="s">
        <v>1887</v>
      </c>
      <c r="J1645" s="5" t="s">
        <v>30</v>
      </c>
      <c r="K1645" s="5" t="s">
        <v>30</v>
      </c>
      <c r="L1645" s="3" t="s">
        <v>307</v>
      </c>
      <c r="M1645" s="3" t="s">
        <v>31</v>
      </c>
      <c r="N1645" s="5" t="s">
        <v>367</v>
      </c>
      <c r="O1645" s="5" t="s">
        <v>271</v>
      </c>
      <c r="P1645" s="5" t="s">
        <v>34</v>
      </c>
      <c r="Q1645" s="155">
        <v>120834</v>
      </c>
      <c r="R1645" s="166">
        <v>1</v>
      </c>
      <c r="S1645" s="169">
        <v>2500</v>
      </c>
      <c r="U1645" s="155">
        <v>3020.85</v>
      </c>
      <c r="V1645" s="167">
        <v>2.4499999999999999E-4</v>
      </c>
      <c r="W1645" s="167">
        <v>1.0847168799774499E-2</v>
      </c>
      <c r="X1645" s="167">
        <v>1.3396845326064501E-3</v>
      </c>
    </row>
    <row r="1646" spans="1:24">
      <c r="A1646" s="5">
        <v>811</v>
      </c>
      <c r="B1646" s="5">
        <v>9732</v>
      </c>
      <c r="C1646" s="5" t="s">
        <v>1939</v>
      </c>
      <c r="D1646" s="5" t="s">
        <v>1940</v>
      </c>
      <c r="E1646" s="5" t="s">
        <v>266</v>
      </c>
      <c r="F1646" s="5" t="s">
        <v>1941</v>
      </c>
      <c r="G1646" s="5" t="s">
        <v>1942</v>
      </c>
      <c r="H1646" s="5" t="s">
        <v>269</v>
      </c>
      <c r="I1646" s="5" t="s">
        <v>1887</v>
      </c>
      <c r="J1646" s="5" t="s">
        <v>30</v>
      </c>
      <c r="K1646" s="5" t="s">
        <v>30</v>
      </c>
      <c r="L1646" s="3" t="s">
        <v>307</v>
      </c>
      <c r="M1646" s="3" t="s">
        <v>31</v>
      </c>
      <c r="N1646" s="5" t="s">
        <v>920</v>
      </c>
      <c r="O1646" s="5" t="s">
        <v>271</v>
      </c>
      <c r="P1646" s="5" t="s">
        <v>34</v>
      </c>
      <c r="Q1646" s="155">
        <v>8463</v>
      </c>
      <c r="R1646" s="166">
        <v>1</v>
      </c>
      <c r="S1646" s="169">
        <v>950</v>
      </c>
      <c r="U1646" s="155">
        <v>80.397999999999996</v>
      </c>
      <c r="V1646" s="167">
        <v>1.6200000000000001E-4</v>
      </c>
      <c r="W1646" s="167">
        <v>2.8869228884210302E-4</v>
      </c>
      <c r="X1646" s="167">
        <v>3.5655072875104602E-5</v>
      </c>
    </row>
    <row r="1647" spans="1:24">
      <c r="A1647" s="5">
        <v>811</v>
      </c>
      <c r="B1647" s="5">
        <v>9732</v>
      </c>
      <c r="C1647" s="5" t="s">
        <v>484</v>
      </c>
      <c r="D1647" s="5" t="s">
        <v>485</v>
      </c>
      <c r="E1647" s="5" t="s">
        <v>266</v>
      </c>
      <c r="F1647" s="5" t="s">
        <v>1943</v>
      </c>
      <c r="G1647" s="5" t="s">
        <v>1944</v>
      </c>
      <c r="H1647" s="5" t="s">
        <v>269</v>
      </c>
      <c r="I1647" s="5" t="s">
        <v>1887</v>
      </c>
      <c r="J1647" s="5" t="s">
        <v>30</v>
      </c>
      <c r="K1647" s="5" t="s">
        <v>128</v>
      </c>
      <c r="L1647" s="3" t="s">
        <v>307</v>
      </c>
      <c r="M1647" s="3" t="s">
        <v>31</v>
      </c>
      <c r="N1647" s="5" t="s">
        <v>488</v>
      </c>
      <c r="O1647" s="5" t="s">
        <v>271</v>
      </c>
      <c r="P1647" s="5" t="s">
        <v>34</v>
      </c>
      <c r="Q1647" s="155">
        <v>65678.899999999994</v>
      </c>
      <c r="R1647" s="166">
        <v>1</v>
      </c>
      <c r="S1647" s="169">
        <v>14480</v>
      </c>
      <c r="U1647" s="155">
        <v>9510.3050000000003</v>
      </c>
      <c r="V1647" s="167">
        <v>4.9700000000000005E-4</v>
      </c>
      <c r="W1647" s="167">
        <v>3.4149289317619798E-2</v>
      </c>
      <c r="X1647" s="167">
        <v>4.2176235608382103E-3</v>
      </c>
    </row>
    <row r="1648" spans="1:24">
      <c r="A1648" s="5">
        <v>811</v>
      </c>
      <c r="B1648" s="5">
        <v>9732</v>
      </c>
      <c r="C1648" s="5" t="s">
        <v>497</v>
      </c>
      <c r="D1648" s="5" t="s">
        <v>498</v>
      </c>
      <c r="E1648" s="5" t="s">
        <v>266</v>
      </c>
      <c r="F1648" s="5" t="s">
        <v>1945</v>
      </c>
      <c r="G1648" s="5" t="s">
        <v>1946</v>
      </c>
      <c r="H1648" s="5" t="s">
        <v>269</v>
      </c>
      <c r="I1648" s="5" t="s">
        <v>1887</v>
      </c>
      <c r="J1648" s="5" t="s">
        <v>30</v>
      </c>
      <c r="K1648" s="5" t="s">
        <v>30</v>
      </c>
      <c r="L1648" s="3" t="s">
        <v>307</v>
      </c>
      <c r="M1648" s="3" t="s">
        <v>31</v>
      </c>
      <c r="N1648" s="5" t="s">
        <v>488</v>
      </c>
      <c r="O1648" s="5" t="s">
        <v>271</v>
      </c>
      <c r="P1648" s="5" t="s">
        <v>34</v>
      </c>
      <c r="Q1648" s="155">
        <v>373227</v>
      </c>
      <c r="R1648" s="166">
        <v>1</v>
      </c>
      <c r="S1648" s="169">
        <v>1608</v>
      </c>
      <c r="U1648" s="155">
        <v>6001.49</v>
      </c>
      <c r="V1648" s="167">
        <v>6.4599999999999998E-4</v>
      </c>
      <c r="W1648" s="167">
        <v>2.1549953428904201E-2</v>
      </c>
      <c r="X1648" s="167">
        <v>2.6615368323292502E-3</v>
      </c>
    </row>
    <row r="1649" spans="1:24">
      <c r="A1649" s="5">
        <v>811</v>
      </c>
      <c r="B1649" s="5">
        <v>9732</v>
      </c>
      <c r="C1649" s="5" t="s">
        <v>505</v>
      </c>
      <c r="D1649" s="5" t="s">
        <v>506</v>
      </c>
      <c r="E1649" s="5" t="s">
        <v>266</v>
      </c>
      <c r="F1649" s="5" t="s">
        <v>1947</v>
      </c>
      <c r="G1649" s="5" t="s">
        <v>1948</v>
      </c>
      <c r="H1649" s="5" t="s">
        <v>269</v>
      </c>
      <c r="I1649" s="5" t="s">
        <v>1887</v>
      </c>
      <c r="J1649" s="5" t="s">
        <v>30</v>
      </c>
      <c r="K1649" s="5" t="s">
        <v>30</v>
      </c>
      <c r="L1649" s="3" t="s">
        <v>307</v>
      </c>
      <c r="M1649" s="3" t="s">
        <v>31</v>
      </c>
      <c r="N1649" s="5" t="s">
        <v>331</v>
      </c>
      <c r="O1649" s="5" t="s">
        <v>271</v>
      </c>
      <c r="P1649" s="5" t="s">
        <v>34</v>
      </c>
      <c r="Q1649" s="155">
        <v>9366.01</v>
      </c>
      <c r="R1649" s="166">
        <v>1</v>
      </c>
      <c r="S1649" s="169">
        <v>23380</v>
      </c>
      <c r="U1649" s="155">
        <v>2189.7730000000001</v>
      </c>
      <c r="V1649" s="167">
        <v>2.2599999999999999E-4</v>
      </c>
      <c r="W1649" s="167">
        <v>7.8629653445546205E-3</v>
      </c>
      <c r="X1649" s="167">
        <v>9.7111912305996402E-4</v>
      </c>
    </row>
    <row r="1650" spans="1:24">
      <c r="A1650" s="5">
        <v>811</v>
      </c>
      <c r="B1650" s="5">
        <v>9732</v>
      </c>
      <c r="C1650" s="5" t="s">
        <v>1949</v>
      </c>
      <c r="D1650" s="5" t="s">
        <v>1950</v>
      </c>
      <c r="E1650" s="5" t="s">
        <v>643</v>
      </c>
      <c r="F1650" s="5" t="s">
        <v>1949</v>
      </c>
      <c r="G1650" s="5" t="s">
        <v>1951</v>
      </c>
      <c r="H1650" s="5" t="s">
        <v>269</v>
      </c>
      <c r="I1650" s="5" t="s">
        <v>1887</v>
      </c>
      <c r="J1650" s="5" t="s">
        <v>30</v>
      </c>
      <c r="K1650" s="5" t="s">
        <v>1952</v>
      </c>
      <c r="L1650" s="3" t="s">
        <v>307</v>
      </c>
      <c r="M1650" s="3" t="s">
        <v>31</v>
      </c>
      <c r="N1650" s="5" t="s">
        <v>331</v>
      </c>
      <c r="O1650" s="5" t="s">
        <v>271</v>
      </c>
      <c r="P1650" s="5" t="s">
        <v>34</v>
      </c>
      <c r="Q1650" s="155">
        <v>3640</v>
      </c>
      <c r="R1650" s="166">
        <v>1</v>
      </c>
      <c r="S1650" s="169">
        <v>12990</v>
      </c>
      <c r="U1650" s="155">
        <v>472.83600000000001</v>
      </c>
      <c r="V1650" s="167">
        <v>1.6699999999999999E-4</v>
      </c>
      <c r="W1650" s="167">
        <v>1.69784395339396E-3</v>
      </c>
      <c r="X1650" s="167">
        <v>2.0969299225698199E-4</v>
      </c>
    </row>
    <row r="1651" spans="1:24">
      <c r="A1651" s="5">
        <v>811</v>
      </c>
      <c r="B1651" s="5">
        <v>9732</v>
      </c>
      <c r="C1651" s="5" t="s">
        <v>1953</v>
      </c>
      <c r="D1651" s="5" t="s">
        <v>1954</v>
      </c>
      <c r="E1651" s="5" t="s">
        <v>266</v>
      </c>
      <c r="F1651" s="5" t="s">
        <v>1955</v>
      </c>
      <c r="G1651" s="5" t="s">
        <v>1956</v>
      </c>
      <c r="H1651" s="5" t="s">
        <v>269</v>
      </c>
      <c r="I1651" s="5" t="s">
        <v>1887</v>
      </c>
      <c r="J1651" s="5" t="s">
        <v>30</v>
      </c>
      <c r="K1651" s="5" t="s">
        <v>330</v>
      </c>
      <c r="L1651" s="3" t="s">
        <v>307</v>
      </c>
      <c r="M1651" s="3" t="s">
        <v>31</v>
      </c>
      <c r="N1651" s="5" t="s">
        <v>1957</v>
      </c>
      <c r="O1651" s="5" t="s">
        <v>271</v>
      </c>
      <c r="P1651" s="5" t="s">
        <v>34</v>
      </c>
      <c r="Q1651" s="155">
        <v>3477</v>
      </c>
      <c r="R1651" s="166">
        <v>1</v>
      </c>
      <c r="S1651" s="169">
        <v>5134</v>
      </c>
      <c r="U1651" s="155">
        <v>178.50899999999999</v>
      </c>
      <c r="V1651" s="167">
        <v>1.4100000000000001E-4</v>
      </c>
      <c r="W1651" s="167">
        <v>6.4098489093113598E-4</v>
      </c>
      <c r="X1651" s="167">
        <v>7.9165131461098902E-5</v>
      </c>
    </row>
    <row r="1652" spans="1:24">
      <c r="A1652" s="5">
        <v>811</v>
      </c>
      <c r="B1652" s="5">
        <v>9732</v>
      </c>
      <c r="C1652" s="5" t="s">
        <v>523</v>
      </c>
      <c r="D1652" s="5" t="s">
        <v>524</v>
      </c>
      <c r="E1652" s="5" t="s">
        <v>266</v>
      </c>
      <c r="F1652" s="5" t="s">
        <v>2440</v>
      </c>
      <c r="G1652" s="5" t="s">
        <v>2441</v>
      </c>
      <c r="H1652" s="5" t="s">
        <v>269</v>
      </c>
      <c r="I1652" s="5" t="s">
        <v>1887</v>
      </c>
      <c r="J1652" s="5" t="s">
        <v>30</v>
      </c>
      <c r="K1652" s="5" t="s">
        <v>30</v>
      </c>
      <c r="L1652" s="3" t="s">
        <v>307</v>
      </c>
      <c r="M1652" s="3" t="s">
        <v>31</v>
      </c>
      <c r="N1652" s="5" t="s">
        <v>367</v>
      </c>
      <c r="O1652" s="5" t="s">
        <v>271</v>
      </c>
      <c r="P1652" s="5" t="s">
        <v>34</v>
      </c>
      <c r="Q1652" s="155">
        <v>24000</v>
      </c>
      <c r="R1652" s="166">
        <v>1</v>
      </c>
      <c r="S1652" s="169">
        <v>398</v>
      </c>
      <c r="U1652" s="155">
        <v>95.52</v>
      </c>
      <c r="V1652" s="167">
        <v>6.7999999999999999E-5</v>
      </c>
      <c r="W1652" s="167">
        <v>3.4299007357348302E-4</v>
      </c>
      <c r="X1652" s="167">
        <v>4.2361145556571201E-5</v>
      </c>
    </row>
    <row r="1653" spans="1:24">
      <c r="A1653" s="5">
        <v>811</v>
      </c>
      <c r="B1653" s="5">
        <v>9732</v>
      </c>
      <c r="C1653" s="5" t="s">
        <v>548</v>
      </c>
      <c r="D1653" s="5" t="s">
        <v>549</v>
      </c>
      <c r="E1653" s="5" t="s">
        <v>266</v>
      </c>
      <c r="F1653" s="5" t="s">
        <v>1958</v>
      </c>
      <c r="G1653" s="5" t="s">
        <v>1959</v>
      </c>
      <c r="H1653" s="5" t="s">
        <v>269</v>
      </c>
      <c r="I1653" s="5" t="s">
        <v>1887</v>
      </c>
      <c r="J1653" s="5" t="s">
        <v>30</v>
      </c>
      <c r="K1653" s="5" t="s">
        <v>30</v>
      </c>
      <c r="L1653" s="3" t="s">
        <v>307</v>
      </c>
      <c r="M1653" s="3" t="s">
        <v>31</v>
      </c>
      <c r="N1653" s="5" t="s">
        <v>297</v>
      </c>
      <c r="O1653" s="5" t="s">
        <v>271</v>
      </c>
      <c r="P1653" s="5" t="s">
        <v>34</v>
      </c>
      <c r="Q1653" s="155">
        <v>123053</v>
      </c>
      <c r="R1653" s="166">
        <v>1</v>
      </c>
      <c r="S1653" s="169">
        <v>99.1</v>
      </c>
      <c r="U1653" s="155">
        <v>121.946</v>
      </c>
      <c r="V1653" s="167">
        <v>3.8000000000000002E-5</v>
      </c>
      <c r="W1653" s="167">
        <v>4.3787797221238301E-4</v>
      </c>
      <c r="X1653" s="167">
        <v>5.40803187790536E-5</v>
      </c>
    </row>
    <row r="1654" spans="1:24">
      <c r="A1654" s="5">
        <v>811</v>
      </c>
      <c r="B1654" s="5">
        <v>9732</v>
      </c>
      <c r="C1654" s="5" t="s">
        <v>556</v>
      </c>
      <c r="D1654" s="5" t="s">
        <v>557</v>
      </c>
      <c r="E1654" s="5" t="s">
        <v>266</v>
      </c>
      <c r="F1654" s="5" t="s">
        <v>1960</v>
      </c>
      <c r="G1654" s="5" t="s">
        <v>1961</v>
      </c>
      <c r="H1654" s="5" t="s">
        <v>269</v>
      </c>
      <c r="I1654" s="5" t="s">
        <v>1887</v>
      </c>
      <c r="J1654" s="5" t="s">
        <v>30</v>
      </c>
      <c r="K1654" s="5" t="s">
        <v>30</v>
      </c>
      <c r="L1654" s="3" t="s">
        <v>307</v>
      </c>
      <c r="M1654" s="3" t="s">
        <v>31</v>
      </c>
      <c r="N1654" s="5" t="s">
        <v>560</v>
      </c>
      <c r="O1654" s="5" t="s">
        <v>271</v>
      </c>
      <c r="P1654" s="5" t="s">
        <v>34</v>
      </c>
      <c r="Q1654" s="155">
        <v>1158866</v>
      </c>
      <c r="R1654" s="166">
        <v>1</v>
      </c>
      <c r="S1654" s="169">
        <v>709.9</v>
      </c>
      <c r="U1654" s="155">
        <v>8226.7900000000009</v>
      </c>
      <c r="V1654" s="167">
        <v>4.1800000000000002E-4</v>
      </c>
      <c r="W1654" s="167">
        <v>2.95404859310954E-2</v>
      </c>
      <c r="X1654" s="167">
        <v>3.6484111954070298E-3</v>
      </c>
    </row>
    <row r="1655" spans="1:24">
      <c r="A1655" s="5">
        <v>811</v>
      </c>
      <c r="B1655" s="5">
        <v>9732</v>
      </c>
      <c r="C1655" s="5" t="s">
        <v>568</v>
      </c>
      <c r="D1655" s="5" t="s">
        <v>569</v>
      </c>
      <c r="E1655" s="5" t="s">
        <v>266</v>
      </c>
      <c r="F1655" s="5" t="s">
        <v>1962</v>
      </c>
      <c r="G1655" s="5" t="s">
        <v>1963</v>
      </c>
      <c r="H1655" s="5" t="s">
        <v>269</v>
      </c>
      <c r="I1655" s="5" t="s">
        <v>1887</v>
      </c>
      <c r="J1655" s="5" t="s">
        <v>30</v>
      </c>
      <c r="K1655" s="5" t="s">
        <v>30</v>
      </c>
      <c r="L1655" s="3" t="s">
        <v>307</v>
      </c>
      <c r="M1655" s="3" t="s">
        <v>31</v>
      </c>
      <c r="N1655" s="5" t="s">
        <v>367</v>
      </c>
      <c r="O1655" s="5" t="s">
        <v>271</v>
      </c>
      <c r="P1655" s="5" t="s">
        <v>34</v>
      </c>
      <c r="Q1655" s="155">
        <v>7939</v>
      </c>
      <c r="R1655" s="166">
        <v>1</v>
      </c>
      <c r="S1655" s="169">
        <v>76490</v>
      </c>
      <c r="U1655" s="155">
        <v>6072.5410000000002</v>
      </c>
      <c r="V1655" s="167">
        <v>3.1599999999999998E-4</v>
      </c>
      <c r="W1655" s="167">
        <v>2.18050808068153E-2</v>
      </c>
      <c r="X1655" s="167">
        <v>2.6930464555628298E-3</v>
      </c>
    </row>
    <row r="1656" spans="1:24">
      <c r="A1656" s="5">
        <v>811</v>
      </c>
      <c r="B1656" s="5">
        <v>9732</v>
      </c>
      <c r="C1656" s="5" t="s">
        <v>1964</v>
      </c>
      <c r="D1656" s="5" t="s">
        <v>1965</v>
      </c>
      <c r="E1656" s="5" t="s">
        <v>266</v>
      </c>
      <c r="F1656" s="5" t="s">
        <v>1966</v>
      </c>
      <c r="G1656" s="5" t="s">
        <v>1967</v>
      </c>
      <c r="H1656" s="5" t="s">
        <v>269</v>
      </c>
      <c r="I1656" s="5" t="s">
        <v>1887</v>
      </c>
      <c r="J1656" s="5" t="s">
        <v>30</v>
      </c>
      <c r="K1656" s="5" t="s">
        <v>30</v>
      </c>
      <c r="L1656" s="3" t="s">
        <v>307</v>
      </c>
      <c r="M1656" s="3" t="s">
        <v>31</v>
      </c>
      <c r="N1656" s="5" t="s">
        <v>270</v>
      </c>
      <c r="O1656" s="5" t="s">
        <v>271</v>
      </c>
      <c r="P1656" s="5" t="s">
        <v>34</v>
      </c>
      <c r="Q1656" s="155">
        <v>6123</v>
      </c>
      <c r="R1656" s="166">
        <v>1</v>
      </c>
      <c r="S1656" s="169">
        <v>25050</v>
      </c>
      <c r="U1656" s="155">
        <v>1533.8119999999999</v>
      </c>
      <c r="V1656" s="167">
        <v>6.0999999999999999E-5</v>
      </c>
      <c r="W1656" s="167">
        <v>5.5075598747158097E-3</v>
      </c>
      <c r="X1656" s="167">
        <v>6.8021369564324596E-4</v>
      </c>
    </row>
    <row r="1657" spans="1:24">
      <c r="A1657" s="5">
        <v>811</v>
      </c>
      <c r="B1657" s="5">
        <v>9732</v>
      </c>
      <c r="C1657" s="5" t="s">
        <v>1968</v>
      </c>
      <c r="D1657" s="5" t="s">
        <v>1969</v>
      </c>
      <c r="E1657" s="5" t="s">
        <v>266</v>
      </c>
      <c r="F1657" s="5" t="s">
        <v>1970</v>
      </c>
      <c r="G1657" s="5" t="s">
        <v>1971</v>
      </c>
      <c r="H1657" s="5" t="s">
        <v>269</v>
      </c>
      <c r="I1657" s="5" t="s">
        <v>1887</v>
      </c>
      <c r="J1657" s="5" t="s">
        <v>30</v>
      </c>
      <c r="K1657" s="5" t="s">
        <v>30</v>
      </c>
      <c r="L1657" s="3" t="s">
        <v>307</v>
      </c>
      <c r="M1657" s="3" t="s">
        <v>31</v>
      </c>
      <c r="N1657" s="5" t="s">
        <v>1916</v>
      </c>
      <c r="O1657" s="5" t="s">
        <v>271</v>
      </c>
      <c r="P1657" s="5" t="s">
        <v>34</v>
      </c>
      <c r="Q1657" s="155">
        <v>3164.88</v>
      </c>
      <c r="R1657" s="166">
        <v>1</v>
      </c>
      <c r="S1657" s="169">
        <v>75000</v>
      </c>
      <c r="U1657" s="155">
        <v>2373.66</v>
      </c>
      <c r="V1657" s="167">
        <v>3.4499999999999998E-4</v>
      </c>
      <c r="W1657" s="167">
        <v>8.5232602390958295E-3</v>
      </c>
      <c r="X1657" s="167">
        <v>1.0526691453288399E-3</v>
      </c>
    </row>
    <row r="1658" spans="1:24">
      <c r="A1658" s="5">
        <v>811</v>
      </c>
      <c r="B1658" s="5">
        <v>9732</v>
      </c>
      <c r="C1658" s="5" t="s">
        <v>605</v>
      </c>
      <c r="D1658" s="5" t="s">
        <v>606</v>
      </c>
      <c r="E1658" s="5" t="s">
        <v>266</v>
      </c>
      <c r="F1658" s="5" t="s">
        <v>2308</v>
      </c>
      <c r="G1658" s="5" t="s">
        <v>2309</v>
      </c>
      <c r="H1658" s="5" t="s">
        <v>269</v>
      </c>
      <c r="I1658" s="5" t="s">
        <v>1887</v>
      </c>
      <c r="J1658" s="5" t="s">
        <v>30</v>
      </c>
      <c r="K1658" s="5" t="s">
        <v>30</v>
      </c>
      <c r="L1658" s="3" t="s">
        <v>307</v>
      </c>
      <c r="M1658" s="3" t="s">
        <v>31</v>
      </c>
      <c r="N1658" s="5" t="s">
        <v>355</v>
      </c>
      <c r="O1658" s="5" t="s">
        <v>271</v>
      </c>
      <c r="P1658" s="5" t="s">
        <v>34</v>
      </c>
      <c r="Q1658" s="155">
        <v>20100</v>
      </c>
      <c r="R1658" s="166">
        <v>1</v>
      </c>
      <c r="S1658" s="169">
        <v>4080</v>
      </c>
      <c r="U1658" s="155">
        <v>820.08</v>
      </c>
      <c r="V1658" s="167">
        <v>5.2899999999999996E-4</v>
      </c>
      <c r="W1658" s="167">
        <v>2.94471628492611E-3</v>
      </c>
      <c r="X1658" s="167">
        <v>3.6368852855980902E-4</v>
      </c>
    </row>
    <row r="1659" spans="1:24">
      <c r="A1659" s="5">
        <v>811</v>
      </c>
      <c r="B1659" s="5">
        <v>9732</v>
      </c>
      <c r="C1659" s="5" t="s">
        <v>610</v>
      </c>
      <c r="D1659" s="5" t="s">
        <v>611</v>
      </c>
      <c r="E1659" s="5" t="s">
        <v>266</v>
      </c>
      <c r="F1659" s="5" t="s">
        <v>1972</v>
      </c>
      <c r="G1659" s="5" t="s">
        <v>1973</v>
      </c>
      <c r="H1659" s="5" t="s">
        <v>269</v>
      </c>
      <c r="I1659" s="5" t="s">
        <v>1887</v>
      </c>
      <c r="J1659" s="5" t="s">
        <v>30</v>
      </c>
      <c r="K1659" s="5" t="s">
        <v>30</v>
      </c>
      <c r="L1659" s="3" t="s">
        <v>307</v>
      </c>
      <c r="M1659" s="3" t="s">
        <v>31</v>
      </c>
      <c r="N1659" s="5" t="s">
        <v>367</v>
      </c>
      <c r="O1659" s="5" t="s">
        <v>271</v>
      </c>
      <c r="P1659" s="5" t="s">
        <v>34</v>
      </c>
      <c r="Q1659" s="155">
        <v>10558</v>
      </c>
      <c r="R1659" s="166">
        <v>1</v>
      </c>
      <c r="S1659" s="169">
        <v>3854</v>
      </c>
      <c r="U1659" s="155">
        <v>406.90499999999997</v>
      </c>
      <c r="V1659" s="167">
        <v>4.8000000000000001E-5</v>
      </c>
      <c r="W1659" s="167">
        <v>1.4611022366440699E-3</v>
      </c>
      <c r="X1659" s="167">
        <v>1.8045409849521801E-4</v>
      </c>
    </row>
    <row r="1660" spans="1:24">
      <c r="A1660" s="5">
        <v>811</v>
      </c>
      <c r="B1660" s="5">
        <v>9732</v>
      </c>
      <c r="C1660" s="5" t="s">
        <v>623</v>
      </c>
      <c r="D1660" s="5" t="s">
        <v>624</v>
      </c>
      <c r="E1660" s="5" t="s">
        <v>266</v>
      </c>
      <c r="F1660" s="5" t="s">
        <v>2310</v>
      </c>
      <c r="G1660" s="5" t="s">
        <v>2311</v>
      </c>
      <c r="H1660" s="5" t="s">
        <v>269</v>
      </c>
      <c r="I1660" s="5" t="s">
        <v>1887</v>
      </c>
      <c r="J1660" s="5" t="s">
        <v>30</v>
      </c>
      <c r="K1660" s="5" t="s">
        <v>330</v>
      </c>
      <c r="L1660" s="3" t="s">
        <v>307</v>
      </c>
      <c r="M1660" s="3" t="s">
        <v>31</v>
      </c>
      <c r="N1660" s="5" t="s">
        <v>331</v>
      </c>
      <c r="O1660" s="5" t="s">
        <v>271</v>
      </c>
      <c r="P1660" s="5" t="s">
        <v>34</v>
      </c>
      <c r="Q1660" s="155">
        <v>47511</v>
      </c>
      <c r="R1660" s="166">
        <v>1</v>
      </c>
      <c r="S1660" s="169">
        <v>800</v>
      </c>
      <c r="U1660" s="155">
        <v>380.08800000000002</v>
      </c>
      <c r="V1660" s="167">
        <v>2.3699999999999999E-4</v>
      </c>
      <c r="W1660" s="167">
        <v>1.36480748622695E-3</v>
      </c>
      <c r="X1660" s="167">
        <v>1.6856117140186399E-4</v>
      </c>
    </row>
    <row r="1661" spans="1:24">
      <c r="A1661" s="5">
        <v>811</v>
      </c>
      <c r="B1661" s="5">
        <v>9732</v>
      </c>
      <c r="C1661" s="5" t="s">
        <v>634</v>
      </c>
      <c r="D1661" s="5" t="s">
        <v>635</v>
      </c>
      <c r="E1661" s="5" t="s">
        <v>266</v>
      </c>
      <c r="F1661" s="5" t="s">
        <v>1978</v>
      </c>
      <c r="G1661" s="5" t="s">
        <v>1979</v>
      </c>
      <c r="H1661" s="5" t="s">
        <v>269</v>
      </c>
      <c r="I1661" s="5" t="s">
        <v>1887</v>
      </c>
      <c r="J1661" s="5" t="s">
        <v>30</v>
      </c>
      <c r="K1661" s="5" t="s">
        <v>30</v>
      </c>
      <c r="L1661" s="3" t="s">
        <v>307</v>
      </c>
      <c r="M1661" s="3" t="s">
        <v>31</v>
      </c>
      <c r="N1661" s="5" t="s">
        <v>401</v>
      </c>
      <c r="O1661" s="5" t="s">
        <v>271</v>
      </c>
      <c r="P1661" s="5" t="s">
        <v>34</v>
      </c>
      <c r="Q1661" s="155">
        <v>180516</v>
      </c>
      <c r="R1661" s="166">
        <v>1</v>
      </c>
      <c r="S1661" s="169">
        <v>138.4</v>
      </c>
      <c r="U1661" s="155">
        <v>249.834</v>
      </c>
      <c r="V1661" s="167">
        <v>1.2E-4</v>
      </c>
      <c r="W1661" s="167">
        <v>8.9709622520653398E-4</v>
      </c>
      <c r="X1661" s="167">
        <v>1.1079627867447E-4</v>
      </c>
    </row>
    <row r="1662" spans="1:24">
      <c r="A1662" s="5">
        <v>811</v>
      </c>
      <c r="B1662" s="5">
        <v>9732</v>
      </c>
      <c r="C1662" s="5" t="s">
        <v>648</v>
      </c>
      <c r="D1662" s="5" t="s">
        <v>649</v>
      </c>
      <c r="E1662" s="5" t="s">
        <v>266</v>
      </c>
      <c r="F1662" s="5" t="s">
        <v>1984</v>
      </c>
      <c r="G1662" s="5" t="s">
        <v>1985</v>
      </c>
      <c r="H1662" s="5" t="s">
        <v>269</v>
      </c>
      <c r="I1662" s="5" t="s">
        <v>1887</v>
      </c>
      <c r="J1662" s="5" t="s">
        <v>30</v>
      </c>
      <c r="K1662" s="5" t="s">
        <v>30</v>
      </c>
      <c r="L1662" s="3" t="s">
        <v>307</v>
      </c>
      <c r="M1662" s="3" t="s">
        <v>31</v>
      </c>
      <c r="N1662" s="5" t="s">
        <v>297</v>
      </c>
      <c r="O1662" s="5" t="s">
        <v>271</v>
      </c>
      <c r="P1662" s="5" t="s">
        <v>34</v>
      </c>
      <c r="Q1662" s="155">
        <v>4328</v>
      </c>
      <c r="R1662" s="166">
        <v>1</v>
      </c>
      <c r="S1662" s="169">
        <v>16060</v>
      </c>
      <c r="U1662" s="155">
        <v>695.077</v>
      </c>
      <c r="V1662" s="167">
        <v>2.6200000000000003E-4</v>
      </c>
      <c r="W1662" s="167">
        <v>2.4958589067338899E-3</v>
      </c>
      <c r="X1662" s="167">
        <v>3.0825219323487999E-4</v>
      </c>
    </row>
    <row r="1663" spans="1:24">
      <c r="A1663" s="5">
        <v>811</v>
      </c>
      <c r="B1663" s="5">
        <v>9732</v>
      </c>
      <c r="C1663" s="5" t="s">
        <v>1988</v>
      </c>
      <c r="D1663" s="5" t="s">
        <v>1989</v>
      </c>
      <c r="E1663" s="5" t="s">
        <v>266</v>
      </c>
      <c r="F1663" s="5" t="s">
        <v>1990</v>
      </c>
      <c r="G1663" s="5" t="s">
        <v>1991</v>
      </c>
      <c r="H1663" s="5" t="s">
        <v>269</v>
      </c>
      <c r="I1663" s="5" t="s">
        <v>1887</v>
      </c>
      <c r="J1663" s="5" t="s">
        <v>30</v>
      </c>
      <c r="K1663" s="5" t="s">
        <v>30</v>
      </c>
      <c r="L1663" s="3" t="s">
        <v>307</v>
      </c>
      <c r="M1663" s="3" t="s">
        <v>31</v>
      </c>
      <c r="N1663" s="5" t="s">
        <v>270</v>
      </c>
      <c r="O1663" s="5" t="s">
        <v>271</v>
      </c>
      <c r="P1663" s="5" t="s">
        <v>34</v>
      </c>
      <c r="Q1663" s="155">
        <v>146334</v>
      </c>
      <c r="R1663" s="166">
        <v>1</v>
      </c>
      <c r="S1663" s="169">
        <v>3382</v>
      </c>
      <c r="U1663" s="155">
        <v>4949.0159999999996</v>
      </c>
      <c r="V1663" s="167">
        <v>1.18E-4</v>
      </c>
      <c r="W1663" s="167">
        <v>1.7770763408684401E-2</v>
      </c>
      <c r="X1663" s="167">
        <v>2.19478624428876E-3</v>
      </c>
    </row>
    <row r="1664" spans="1:24">
      <c r="A1664" s="5">
        <v>811</v>
      </c>
      <c r="B1664" s="5">
        <v>9732</v>
      </c>
      <c r="C1664" s="5" t="s">
        <v>681</v>
      </c>
      <c r="D1664" s="5" t="s">
        <v>682</v>
      </c>
      <c r="E1664" s="5" t="s">
        <v>266</v>
      </c>
      <c r="F1664" s="5" t="s">
        <v>1992</v>
      </c>
      <c r="G1664" s="5" t="s">
        <v>1993</v>
      </c>
      <c r="H1664" s="5" t="s">
        <v>269</v>
      </c>
      <c r="I1664" s="5" t="s">
        <v>1887</v>
      </c>
      <c r="J1664" s="5" t="s">
        <v>30</v>
      </c>
      <c r="K1664" s="5" t="s">
        <v>30</v>
      </c>
      <c r="L1664" s="3" t="s">
        <v>307</v>
      </c>
      <c r="M1664" s="3" t="s">
        <v>31</v>
      </c>
      <c r="N1664" s="5" t="s">
        <v>685</v>
      </c>
      <c r="O1664" s="5" t="s">
        <v>271</v>
      </c>
      <c r="P1664" s="5" t="s">
        <v>34</v>
      </c>
      <c r="Q1664" s="155">
        <v>3320</v>
      </c>
      <c r="R1664" s="166">
        <v>1</v>
      </c>
      <c r="S1664" s="169">
        <v>85090</v>
      </c>
      <c r="U1664" s="155">
        <v>2824.9879999999998</v>
      </c>
      <c r="V1664" s="167">
        <v>1.7899999999999999E-4</v>
      </c>
      <c r="W1664" s="167">
        <v>1.01438739736621E-2</v>
      </c>
      <c r="X1664" s="167">
        <v>1.2528237841663199E-3</v>
      </c>
    </row>
    <row r="1665" spans="1:24">
      <c r="A1665" s="5">
        <v>811</v>
      </c>
      <c r="B1665" s="5">
        <v>9732</v>
      </c>
      <c r="C1665" s="5" t="s">
        <v>1994</v>
      </c>
      <c r="D1665" s="5" t="s">
        <v>1995</v>
      </c>
      <c r="E1665" s="5" t="s">
        <v>266</v>
      </c>
      <c r="F1665" s="5" t="s">
        <v>1996</v>
      </c>
      <c r="G1665" s="5" t="s">
        <v>1997</v>
      </c>
      <c r="H1665" s="5" t="s">
        <v>269</v>
      </c>
      <c r="I1665" s="5" t="s">
        <v>1887</v>
      </c>
      <c r="J1665" s="5" t="s">
        <v>30</v>
      </c>
      <c r="K1665" s="5" t="s">
        <v>30</v>
      </c>
      <c r="L1665" s="3" t="s">
        <v>307</v>
      </c>
      <c r="M1665" s="3" t="s">
        <v>31</v>
      </c>
      <c r="N1665" s="5" t="s">
        <v>355</v>
      </c>
      <c r="O1665" s="5" t="s">
        <v>271</v>
      </c>
      <c r="P1665" s="5" t="s">
        <v>34</v>
      </c>
      <c r="Q1665" s="155">
        <v>13747</v>
      </c>
      <c r="R1665" s="166">
        <v>1</v>
      </c>
      <c r="S1665" s="169">
        <v>2429</v>
      </c>
      <c r="U1665" s="155">
        <v>333.91500000000002</v>
      </c>
      <c r="V1665" s="167">
        <v>1.4200000000000001E-4</v>
      </c>
      <c r="W1665" s="167">
        <v>1.1990096682470901E-3</v>
      </c>
      <c r="X1665" s="167">
        <v>1.4808423623218799E-4</v>
      </c>
    </row>
    <row r="1666" spans="1:24">
      <c r="A1666" s="5">
        <v>811</v>
      </c>
      <c r="B1666" s="5">
        <v>9732</v>
      </c>
      <c r="C1666" s="5" t="s">
        <v>689</v>
      </c>
      <c r="D1666" s="5" t="s">
        <v>690</v>
      </c>
      <c r="E1666" s="5" t="s">
        <v>266</v>
      </c>
      <c r="F1666" s="5" t="s">
        <v>1998</v>
      </c>
      <c r="G1666" s="5" t="s">
        <v>1999</v>
      </c>
      <c r="H1666" s="5" t="s">
        <v>269</v>
      </c>
      <c r="I1666" s="5" t="s">
        <v>1887</v>
      </c>
      <c r="J1666" s="5" t="s">
        <v>30</v>
      </c>
      <c r="K1666" s="5" t="s">
        <v>30</v>
      </c>
      <c r="L1666" s="3" t="s">
        <v>307</v>
      </c>
      <c r="M1666" s="3" t="s">
        <v>31</v>
      </c>
      <c r="N1666" s="5" t="s">
        <v>693</v>
      </c>
      <c r="O1666" s="5" t="s">
        <v>271</v>
      </c>
      <c r="P1666" s="5" t="s">
        <v>34</v>
      </c>
      <c r="Q1666" s="155">
        <v>11672</v>
      </c>
      <c r="R1666" s="166">
        <v>1</v>
      </c>
      <c r="S1666" s="169">
        <v>17390</v>
      </c>
      <c r="U1666" s="155">
        <v>2029.761</v>
      </c>
      <c r="V1666" s="167">
        <v>4.3399999999999998E-4</v>
      </c>
      <c r="W1666" s="167">
        <v>7.2883983053661202E-3</v>
      </c>
      <c r="X1666" s="167">
        <v>9.0015695868742105E-4</v>
      </c>
    </row>
    <row r="1667" spans="1:24">
      <c r="A1667" s="5">
        <v>811</v>
      </c>
      <c r="B1667" s="5">
        <v>9732</v>
      </c>
      <c r="C1667" s="5" t="s">
        <v>2000</v>
      </c>
      <c r="D1667" s="5" t="s">
        <v>2001</v>
      </c>
      <c r="E1667" s="5" t="s">
        <v>266</v>
      </c>
      <c r="F1667" s="5" t="s">
        <v>2002</v>
      </c>
      <c r="G1667" s="5" t="s">
        <v>2003</v>
      </c>
      <c r="H1667" s="5" t="s">
        <v>269</v>
      </c>
      <c r="I1667" s="5" t="s">
        <v>1887</v>
      </c>
      <c r="J1667" s="5" t="s">
        <v>30</v>
      </c>
      <c r="K1667" s="5" t="s">
        <v>30</v>
      </c>
      <c r="L1667" s="3" t="s">
        <v>307</v>
      </c>
      <c r="M1667" s="3" t="s">
        <v>31</v>
      </c>
      <c r="N1667" s="5" t="s">
        <v>455</v>
      </c>
      <c r="O1667" s="5" t="s">
        <v>271</v>
      </c>
      <c r="P1667" s="5" t="s">
        <v>34</v>
      </c>
      <c r="Q1667" s="155">
        <v>2410</v>
      </c>
      <c r="R1667" s="166">
        <v>1</v>
      </c>
      <c r="S1667" s="169">
        <v>11980</v>
      </c>
      <c r="U1667" s="155">
        <v>288.71800000000002</v>
      </c>
      <c r="V1667" s="167">
        <v>9.6000000000000002E-5</v>
      </c>
      <c r="W1667" s="167">
        <v>1.0367190961263499E-3</v>
      </c>
      <c r="X1667" s="167">
        <v>1.2804046506283601E-4</v>
      </c>
    </row>
    <row r="1668" spans="1:24">
      <c r="A1668" s="5">
        <v>811</v>
      </c>
      <c r="B1668" s="5">
        <v>9732</v>
      </c>
      <c r="C1668" s="5" t="s">
        <v>694</v>
      </c>
      <c r="D1668" s="5" t="s">
        <v>695</v>
      </c>
      <c r="E1668" s="5" t="s">
        <v>266</v>
      </c>
      <c r="F1668" s="5" t="s">
        <v>2004</v>
      </c>
      <c r="G1668" s="5" t="s">
        <v>2005</v>
      </c>
      <c r="H1668" s="5" t="s">
        <v>269</v>
      </c>
      <c r="I1668" s="5" t="s">
        <v>1887</v>
      </c>
      <c r="J1668" s="5" t="s">
        <v>30</v>
      </c>
      <c r="K1668" s="5" t="s">
        <v>30</v>
      </c>
      <c r="L1668" s="3" t="s">
        <v>307</v>
      </c>
      <c r="M1668" s="3" t="s">
        <v>31</v>
      </c>
      <c r="N1668" s="5" t="s">
        <v>317</v>
      </c>
      <c r="O1668" s="5" t="s">
        <v>271</v>
      </c>
      <c r="P1668" s="5" t="s">
        <v>34</v>
      </c>
      <c r="Q1668" s="155">
        <v>1454</v>
      </c>
      <c r="R1668" s="166">
        <v>1</v>
      </c>
      <c r="S1668" s="169">
        <v>37470</v>
      </c>
      <c r="U1668" s="155">
        <v>544.81399999999996</v>
      </c>
      <c r="V1668" s="167">
        <v>6.6000000000000005E-5</v>
      </c>
      <c r="W1668" s="167">
        <v>1.9562994697010999E-3</v>
      </c>
      <c r="X1668" s="167">
        <v>2.41613658741925E-4</v>
      </c>
    </row>
    <row r="1669" spans="1:24">
      <c r="A1669" s="5">
        <v>811</v>
      </c>
      <c r="B1669" s="5">
        <v>9732</v>
      </c>
      <c r="C1669" s="5" t="s">
        <v>2006</v>
      </c>
      <c r="D1669" s="5" t="s">
        <v>2007</v>
      </c>
      <c r="E1669" s="5" t="s">
        <v>266</v>
      </c>
      <c r="F1669" s="5" t="s">
        <v>2008</v>
      </c>
      <c r="G1669" s="5" t="s">
        <v>2009</v>
      </c>
      <c r="H1669" s="5" t="s">
        <v>269</v>
      </c>
      <c r="I1669" s="5" t="s">
        <v>1887</v>
      </c>
      <c r="J1669" s="5" t="s">
        <v>30</v>
      </c>
      <c r="K1669" s="5" t="s">
        <v>30</v>
      </c>
      <c r="L1669" s="3" t="s">
        <v>307</v>
      </c>
      <c r="M1669" s="3" t="s">
        <v>31</v>
      </c>
      <c r="N1669" s="5" t="s">
        <v>393</v>
      </c>
      <c r="O1669" s="5" t="s">
        <v>271</v>
      </c>
      <c r="P1669" s="5" t="s">
        <v>34</v>
      </c>
      <c r="Q1669" s="155">
        <v>1379</v>
      </c>
      <c r="R1669" s="166">
        <v>1</v>
      </c>
      <c r="S1669" s="169">
        <v>47200</v>
      </c>
      <c r="U1669" s="155">
        <v>650.88800000000003</v>
      </c>
      <c r="V1669" s="167">
        <v>2.2100000000000001E-4</v>
      </c>
      <c r="W1669" s="167">
        <v>2.3371872174214499E-3</v>
      </c>
      <c r="X1669" s="167">
        <v>2.8865537383820699E-4</v>
      </c>
    </row>
    <row r="1670" spans="1:24">
      <c r="A1670" s="5">
        <v>811</v>
      </c>
      <c r="B1670" s="5">
        <v>9732</v>
      </c>
      <c r="C1670" s="5" t="s">
        <v>2010</v>
      </c>
      <c r="D1670" s="5" t="s">
        <v>2011</v>
      </c>
      <c r="E1670" s="5" t="s">
        <v>266</v>
      </c>
      <c r="F1670" s="5" t="s">
        <v>2012</v>
      </c>
      <c r="G1670" s="5" t="s">
        <v>2013</v>
      </c>
      <c r="H1670" s="5" t="s">
        <v>269</v>
      </c>
      <c r="I1670" s="5" t="s">
        <v>1887</v>
      </c>
      <c r="J1670" s="5" t="s">
        <v>30</v>
      </c>
      <c r="K1670" s="5" t="s">
        <v>30</v>
      </c>
      <c r="L1670" s="3" t="s">
        <v>307</v>
      </c>
      <c r="M1670" s="3" t="s">
        <v>31</v>
      </c>
      <c r="N1670" s="5" t="s">
        <v>317</v>
      </c>
      <c r="O1670" s="5" t="s">
        <v>271</v>
      </c>
      <c r="P1670" s="5" t="s">
        <v>34</v>
      </c>
      <c r="Q1670" s="155">
        <v>2314</v>
      </c>
      <c r="R1670" s="166">
        <v>1</v>
      </c>
      <c r="S1670" s="169">
        <v>14200</v>
      </c>
      <c r="T1670" s="153">
        <v>2.8220000000000001</v>
      </c>
      <c r="U1670" s="155">
        <v>331.41</v>
      </c>
      <c r="V1670" s="167">
        <v>7.1000000000000005E-5</v>
      </c>
      <c r="W1670" s="167">
        <v>1.19001748973216E-3</v>
      </c>
      <c r="X1670" s="167">
        <v>1.46973653121216E-4</v>
      </c>
    </row>
    <row r="1671" spans="1:24">
      <c r="A1671" s="5">
        <v>811</v>
      </c>
      <c r="B1671" s="5">
        <v>9732</v>
      </c>
      <c r="C1671" s="5" t="s">
        <v>2014</v>
      </c>
      <c r="D1671" s="5" t="s">
        <v>2015</v>
      </c>
      <c r="E1671" s="5" t="s">
        <v>266</v>
      </c>
      <c r="F1671" s="5" t="s">
        <v>2016</v>
      </c>
      <c r="G1671" s="5" t="s">
        <v>2017</v>
      </c>
      <c r="H1671" s="5" t="s">
        <v>269</v>
      </c>
      <c r="I1671" s="5" t="s">
        <v>1887</v>
      </c>
      <c r="J1671" s="5" t="s">
        <v>30</v>
      </c>
      <c r="K1671" s="5" t="s">
        <v>30</v>
      </c>
      <c r="L1671" s="3" t="s">
        <v>307</v>
      </c>
      <c r="M1671" s="3" t="s">
        <v>31</v>
      </c>
      <c r="N1671" s="5" t="s">
        <v>920</v>
      </c>
      <c r="O1671" s="5" t="s">
        <v>271</v>
      </c>
      <c r="P1671" s="5" t="s">
        <v>34</v>
      </c>
      <c r="Q1671" s="155">
        <v>14949</v>
      </c>
      <c r="R1671" s="166">
        <v>1</v>
      </c>
      <c r="S1671" s="169">
        <v>2265</v>
      </c>
      <c r="U1671" s="155">
        <v>338.59500000000003</v>
      </c>
      <c r="V1671" s="167">
        <v>3.1599999999999998E-4</v>
      </c>
      <c r="W1671" s="167">
        <v>1.21581524825275E-3</v>
      </c>
      <c r="X1671" s="167">
        <v>1.5015981705983499E-4</v>
      </c>
    </row>
    <row r="1672" spans="1:24">
      <c r="A1672" s="5">
        <v>811</v>
      </c>
      <c r="B1672" s="5">
        <v>9732</v>
      </c>
      <c r="C1672" s="5" t="s">
        <v>701</v>
      </c>
      <c r="D1672" s="5" t="s">
        <v>702</v>
      </c>
      <c r="E1672" s="5" t="s">
        <v>266</v>
      </c>
      <c r="F1672" s="5" t="s">
        <v>2018</v>
      </c>
      <c r="G1672" s="5" t="s">
        <v>2019</v>
      </c>
      <c r="H1672" s="5" t="s">
        <v>269</v>
      </c>
      <c r="I1672" s="5" t="s">
        <v>1887</v>
      </c>
      <c r="J1672" s="5" t="s">
        <v>30</v>
      </c>
      <c r="K1672" s="5" t="s">
        <v>30</v>
      </c>
      <c r="L1672" s="3" t="s">
        <v>307</v>
      </c>
      <c r="M1672" s="3" t="s">
        <v>31</v>
      </c>
      <c r="N1672" s="5" t="s">
        <v>705</v>
      </c>
      <c r="O1672" s="5" t="s">
        <v>271</v>
      </c>
      <c r="P1672" s="5" t="s">
        <v>34</v>
      </c>
      <c r="Q1672" s="155">
        <v>37577</v>
      </c>
      <c r="R1672" s="166">
        <v>1</v>
      </c>
      <c r="S1672" s="169">
        <v>13180</v>
      </c>
      <c r="U1672" s="155">
        <v>4952.6490000000003</v>
      </c>
      <c r="V1672" s="167">
        <v>1.4300000000000001E-4</v>
      </c>
      <c r="W1672" s="167">
        <v>1.7783807660150801E-2</v>
      </c>
      <c r="X1672" s="167">
        <v>2.1963972805187299E-3</v>
      </c>
    </row>
    <row r="1673" spans="1:24">
      <c r="A1673" s="5">
        <v>811</v>
      </c>
      <c r="B1673" s="5">
        <v>9732</v>
      </c>
      <c r="C1673" s="5" t="s">
        <v>1474</v>
      </c>
      <c r="D1673" s="5" t="s">
        <v>1475</v>
      </c>
      <c r="E1673" s="5" t="s">
        <v>266</v>
      </c>
      <c r="F1673" s="5" t="s">
        <v>2020</v>
      </c>
      <c r="G1673" s="5" t="s">
        <v>2021</v>
      </c>
      <c r="H1673" s="5" t="s">
        <v>269</v>
      </c>
      <c r="I1673" s="5" t="s">
        <v>1887</v>
      </c>
      <c r="J1673" s="5" t="s">
        <v>30</v>
      </c>
      <c r="K1673" s="5" t="s">
        <v>30</v>
      </c>
      <c r="L1673" s="3" t="s">
        <v>307</v>
      </c>
      <c r="M1673" s="3" t="s">
        <v>31</v>
      </c>
      <c r="N1673" s="5" t="s">
        <v>705</v>
      </c>
      <c r="O1673" s="5" t="s">
        <v>271</v>
      </c>
      <c r="P1673" s="5" t="s">
        <v>34</v>
      </c>
      <c r="Q1673" s="155">
        <v>47643</v>
      </c>
      <c r="R1673" s="166">
        <v>1</v>
      </c>
      <c r="S1673" s="169">
        <v>12430</v>
      </c>
      <c r="U1673" s="155">
        <v>5922.0249999999996</v>
      </c>
      <c r="V1673" s="167">
        <v>2.1000000000000001E-4</v>
      </c>
      <c r="W1673" s="167">
        <v>2.1264612187552299E-2</v>
      </c>
      <c r="X1673" s="167">
        <v>2.6262956321036301E-3</v>
      </c>
    </row>
    <row r="1674" spans="1:24">
      <c r="A1674" s="5">
        <v>811</v>
      </c>
      <c r="B1674" s="5">
        <v>9732</v>
      </c>
      <c r="C1674" s="5" t="s">
        <v>2022</v>
      </c>
      <c r="D1674" s="5" t="s">
        <v>2023</v>
      </c>
      <c r="E1674" s="5" t="s">
        <v>266</v>
      </c>
      <c r="F1674" s="5" t="s">
        <v>2024</v>
      </c>
      <c r="G1674" s="5" t="s">
        <v>2025</v>
      </c>
      <c r="H1674" s="5" t="s">
        <v>269</v>
      </c>
      <c r="I1674" s="5" t="s">
        <v>1887</v>
      </c>
      <c r="J1674" s="5" t="s">
        <v>30</v>
      </c>
      <c r="K1674" s="5" t="s">
        <v>30</v>
      </c>
      <c r="L1674" s="3" t="s">
        <v>307</v>
      </c>
      <c r="M1674" s="3" t="s">
        <v>31</v>
      </c>
      <c r="N1674" s="5" t="s">
        <v>920</v>
      </c>
      <c r="O1674" s="5" t="s">
        <v>271</v>
      </c>
      <c r="P1674" s="5" t="s">
        <v>34</v>
      </c>
      <c r="Q1674" s="155">
        <v>33910</v>
      </c>
      <c r="R1674" s="166">
        <v>1</v>
      </c>
      <c r="S1674" s="169">
        <v>8801</v>
      </c>
      <c r="U1674" s="155">
        <v>2984.4189999999999</v>
      </c>
      <c r="V1674" s="167">
        <v>4.5899999999999999E-4</v>
      </c>
      <c r="W1674" s="167">
        <v>1.0716353922561799E-2</v>
      </c>
      <c r="X1674" s="167">
        <v>1.32352818150033E-3</v>
      </c>
    </row>
    <row r="1675" spans="1:24">
      <c r="A1675" s="5">
        <v>811</v>
      </c>
      <c r="B1675" s="5">
        <v>9732</v>
      </c>
      <c r="C1675" s="5" t="s">
        <v>723</v>
      </c>
      <c r="D1675" s="5" t="s">
        <v>724</v>
      </c>
      <c r="E1675" s="5" t="s">
        <v>266</v>
      </c>
      <c r="F1675" s="5" t="s">
        <v>2026</v>
      </c>
      <c r="G1675" s="5" t="s">
        <v>2027</v>
      </c>
      <c r="H1675" s="5" t="s">
        <v>269</v>
      </c>
      <c r="I1675" s="5" t="s">
        <v>1887</v>
      </c>
      <c r="J1675" s="5" t="s">
        <v>30</v>
      </c>
      <c r="K1675" s="5" t="s">
        <v>30</v>
      </c>
      <c r="L1675" s="3" t="s">
        <v>307</v>
      </c>
      <c r="M1675" s="3" t="s">
        <v>31</v>
      </c>
      <c r="N1675" s="5" t="s">
        <v>455</v>
      </c>
      <c r="O1675" s="5" t="s">
        <v>271</v>
      </c>
      <c r="P1675" s="5" t="s">
        <v>34</v>
      </c>
      <c r="Q1675" s="155">
        <v>912</v>
      </c>
      <c r="R1675" s="166">
        <v>1</v>
      </c>
      <c r="S1675" s="169">
        <v>5627</v>
      </c>
      <c r="U1675" s="155">
        <v>51.317999999999998</v>
      </c>
      <c r="V1675" s="167">
        <v>6.3E-5</v>
      </c>
      <c r="W1675" s="167">
        <v>1.8427184791940601E-4</v>
      </c>
      <c r="X1675" s="167">
        <v>2.2758578667787398E-5</v>
      </c>
    </row>
    <row r="1676" spans="1:24">
      <c r="A1676" s="5">
        <v>811</v>
      </c>
      <c r="B1676" s="5">
        <v>9732</v>
      </c>
      <c r="C1676" s="5" t="s">
        <v>2028</v>
      </c>
      <c r="D1676" s="5" t="s">
        <v>2029</v>
      </c>
      <c r="E1676" s="5" t="s">
        <v>266</v>
      </c>
      <c r="F1676" s="5" t="s">
        <v>2030</v>
      </c>
      <c r="G1676" s="5" t="s">
        <v>2031</v>
      </c>
      <c r="H1676" s="5" t="s">
        <v>269</v>
      </c>
      <c r="I1676" s="5" t="s">
        <v>1887</v>
      </c>
      <c r="J1676" s="5" t="s">
        <v>30</v>
      </c>
      <c r="K1676" s="5" t="s">
        <v>30</v>
      </c>
      <c r="L1676" s="3" t="s">
        <v>307</v>
      </c>
      <c r="M1676" s="3" t="s">
        <v>31</v>
      </c>
      <c r="N1676" s="5" t="s">
        <v>920</v>
      </c>
      <c r="O1676" s="5" t="s">
        <v>271</v>
      </c>
      <c r="P1676" s="5" t="s">
        <v>34</v>
      </c>
      <c r="Q1676" s="155">
        <v>9723</v>
      </c>
      <c r="R1676" s="166">
        <v>1</v>
      </c>
      <c r="S1676" s="169">
        <v>26390</v>
      </c>
      <c r="U1676" s="155">
        <v>2565.9</v>
      </c>
      <c r="V1676" s="167">
        <v>4.2400000000000001E-4</v>
      </c>
      <c r="W1676" s="167">
        <v>9.2135482295349399E-3</v>
      </c>
      <c r="X1676" s="167">
        <v>1.1379234785936199E-3</v>
      </c>
    </row>
    <row r="1677" spans="1:24">
      <c r="A1677" s="5">
        <v>811</v>
      </c>
      <c r="B1677" s="5">
        <v>9732</v>
      </c>
      <c r="C1677" s="5" t="s">
        <v>2032</v>
      </c>
      <c r="D1677" s="5" t="s">
        <v>2033</v>
      </c>
      <c r="E1677" s="5" t="s">
        <v>266</v>
      </c>
      <c r="F1677" s="5" t="s">
        <v>2034</v>
      </c>
      <c r="G1677" s="5" t="s">
        <v>2035</v>
      </c>
      <c r="H1677" s="5" t="s">
        <v>269</v>
      </c>
      <c r="I1677" s="5" t="s">
        <v>1887</v>
      </c>
      <c r="J1677" s="5" t="s">
        <v>30</v>
      </c>
      <c r="K1677" s="5" t="s">
        <v>30</v>
      </c>
      <c r="L1677" s="3" t="s">
        <v>307</v>
      </c>
      <c r="M1677" s="3" t="s">
        <v>31</v>
      </c>
      <c r="N1677" s="5" t="s">
        <v>1916</v>
      </c>
      <c r="O1677" s="5" t="s">
        <v>271</v>
      </c>
      <c r="P1677" s="5" t="s">
        <v>34</v>
      </c>
      <c r="Q1677" s="155">
        <v>3080</v>
      </c>
      <c r="R1677" s="166">
        <v>1</v>
      </c>
      <c r="S1677" s="169">
        <v>1738</v>
      </c>
      <c r="U1677" s="155">
        <v>53.53</v>
      </c>
      <c r="V1677" s="167">
        <v>8.3999999999999995E-5</v>
      </c>
      <c r="W1677" s="167">
        <v>1.9221519927154501E-4</v>
      </c>
      <c r="X1677" s="167">
        <v>2.3739625901397399E-5</v>
      </c>
    </row>
    <row r="1678" spans="1:24">
      <c r="A1678" s="5">
        <v>811</v>
      </c>
      <c r="B1678" s="5">
        <v>9732</v>
      </c>
      <c r="C1678" s="5" t="s">
        <v>2036</v>
      </c>
      <c r="D1678" s="5" t="s">
        <v>2037</v>
      </c>
      <c r="E1678" s="5" t="s">
        <v>266</v>
      </c>
      <c r="F1678" s="5" t="s">
        <v>2038</v>
      </c>
      <c r="G1678" s="5" t="s">
        <v>2039</v>
      </c>
      <c r="H1678" s="5" t="s">
        <v>269</v>
      </c>
      <c r="I1678" s="5" t="s">
        <v>1887</v>
      </c>
      <c r="J1678" s="5" t="s">
        <v>30</v>
      </c>
      <c r="K1678" s="5" t="s">
        <v>330</v>
      </c>
      <c r="L1678" s="3" t="s">
        <v>307</v>
      </c>
      <c r="M1678" s="3" t="s">
        <v>31</v>
      </c>
      <c r="N1678" s="5" t="s">
        <v>1118</v>
      </c>
      <c r="O1678" s="5" t="s">
        <v>271</v>
      </c>
      <c r="P1678" s="5" t="s">
        <v>34</v>
      </c>
      <c r="Q1678" s="155">
        <v>24707</v>
      </c>
      <c r="R1678" s="166">
        <v>1</v>
      </c>
      <c r="S1678" s="169">
        <v>37300</v>
      </c>
      <c r="U1678" s="155">
        <v>9215.7109999999993</v>
      </c>
      <c r="V1678" s="167">
        <v>2.2000000000000001E-4</v>
      </c>
      <c r="W1678" s="167">
        <v>3.3091471879417501E-2</v>
      </c>
      <c r="X1678" s="167">
        <v>4.0869773354092797E-3</v>
      </c>
    </row>
    <row r="1679" spans="1:24">
      <c r="A1679" s="5">
        <v>811</v>
      </c>
      <c r="B1679" s="5">
        <v>9732</v>
      </c>
      <c r="C1679" s="5" t="s">
        <v>2040</v>
      </c>
      <c r="D1679" s="5" t="s">
        <v>2041</v>
      </c>
      <c r="E1679" s="5" t="s">
        <v>266</v>
      </c>
      <c r="F1679" s="5" t="s">
        <v>2042</v>
      </c>
      <c r="G1679" s="5" t="s">
        <v>2043</v>
      </c>
      <c r="H1679" s="5" t="s">
        <v>269</v>
      </c>
      <c r="I1679" s="5" t="s">
        <v>1887</v>
      </c>
      <c r="J1679" s="5" t="s">
        <v>30</v>
      </c>
      <c r="K1679" s="5" t="s">
        <v>128</v>
      </c>
      <c r="L1679" s="3" t="s">
        <v>307</v>
      </c>
      <c r="M1679" s="3" t="s">
        <v>31</v>
      </c>
      <c r="N1679" s="5" t="s">
        <v>2044</v>
      </c>
      <c r="O1679" s="5" t="s">
        <v>271</v>
      </c>
      <c r="P1679" s="5" t="s">
        <v>34</v>
      </c>
      <c r="Q1679" s="155">
        <v>57510</v>
      </c>
      <c r="R1679" s="166">
        <v>1</v>
      </c>
      <c r="S1679" s="169">
        <v>10090</v>
      </c>
      <c r="U1679" s="155">
        <v>5802.759</v>
      </c>
      <c r="V1679" s="167">
        <v>4.6E-5</v>
      </c>
      <c r="W1679" s="167">
        <v>2.08363561174538E-2</v>
      </c>
      <c r="X1679" s="167">
        <v>2.5734036707360099E-3</v>
      </c>
    </row>
    <row r="1680" spans="1:24">
      <c r="A1680" s="5">
        <v>811</v>
      </c>
      <c r="B1680" s="5">
        <v>9732</v>
      </c>
      <c r="C1680" s="5" t="s">
        <v>2045</v>
      </c>
      <c r="D1680" s="5" t="s">
        <v>2046</v>
      </c>
      <c r="E1680" s="5" t="s">
        <v>266</v>
      </c>
      <c r="F1680" s="5" t="s">
        <v>2045</v>
      </c>
      <c r="G1680" s="5" t="s">
        <v>2047</v>
      </c>
      <c r="H1680" s="5" t="s">
        <v>269</v>
      </c>
      <c r="I1680" s="5" t="s">
        <v>1887</v>
      </c>
      <c r="J1680" s="5" t="s">
        <v>30</v>
      </c>
      <c r="K1680" s="5" t="s">
        <v>30</v>
      </c>
      <c r="L1680" s="3" t="s">
        <v>307</v>
      </c>
      <c r="M1680" s="3" t="s">
        <v>31</v>
      </c>
      <c r="N1680" s="5" t="s">
        <v>2048</v>
      </c>
      <c r="O1680" s="5" t="s">
        <v>271</v>
      </c>
      <c r="P1680" s="5" t="s">
        <v>34</v>
      </c>
      <c r="Q1680" s="155">
        <v>60756</v>
      </c>
      <c r="R1680" s="166">
        <v>1</v>
      </c>
      <c r="S1680" s="169">
        <v>1347</v>
      </c>
      <c r="U1680" s="155">
        <v>818.38300000000004</v>
      </c>
      <c r="V1680" s="167">
        <v>4.9200000000000003E-4</v>
      </c>
      <c r="W1680" s="167">
        <v>2.93862390219966E-3</v>
      </c>
      <c r="X1680" s="167">
        <v>3.62936086050984E-4</v>
      </c>
    </row>
    <row r="1681" spans="1:24">
      <c r="A1681" s="5">
        <v>811</v>
      </c>
      <c r="B1681" s="5">
        <v>9732</v>
      </c>
      <c r="C1681" s="5" t="s">
        <v>2049</v>
      </c>
      <c r="D1681" s="5" t="s">
        <v>2050</v>
      </c>
      <c r="E1681" s="5" t="s">
        <v>266</v>
      </c>
      <c r="F1681" s="5" t="s">
        <v>2051</v>
      </c>
      <c r="G1681" s="5" t="s">
        <v>2052</v>
      </c>
      <c r="H1681" s="5" t="s">
        <v>269</v>
      </c>
      <c r="I1681" s="5" t="s">
        <v>1887</v>
      </c>
      <c r="J1681" s="5" t="s">
        <v>30</v>
      </c>
      <c r="K1681" s="5" t="s">
        <v>128</v>
      </c>
      <c r="L1681" s="3" t="s">
        <v>307</v>
      </c>
      <c r="M1681" s="3" t="s">
        <v>31</v>
      </c>
      <c r="N1681" s="5" t="s">
        <v>1957</v>
      </c>
      <c r="O1681" s="5" t="s">
        <v>271</v>
      </c>
      <c r="P1681" s="5" t="s">
        <v>34</v>
      </c>
      <c r="Q1681" s="155">
        <v>4417</v>
      </c>
      <c r="R1681" s="166">
        <v>1</v>
      </c>
      <c r="S1681" s="169">
        <v>23140</v>
      </c>
      <c r="T1681" s="153">
        <v>14.638</v>
      </c>
      <c r="U1681" s="155">
        <v>1036.732</v>
      </c>
      <c r="V1681" s="167">
        <v>4.7199999999999998E-4</v>
      </c>
      <c r="W1681" s="167">
        <v>3.7226616509647499E-3</v>
      </c>
      <c r="X1681" s="167">
        <v>4.5976902599951901E-4</v>
      </c>
    </row>
    <row r="1682" spans="1:24">
      <c r="A1682" s="5">
        <v>811</v>
      </c>
      <c r="B1682" s="5">
        <v>9732</v>
      </c>
      <c r="C1682" s="5" t="s">
        <v>2053</v>
      </c>
      <c r="D1682" s="5" t="s">
        <v>2054</v>
      </c>
      <c r="E1682" s="5" t="s">
        <v>266</v>
      </c>
      <c r="F1682" s="5" t="s">
        <v>2055</v>
      </c>
      <c r="G1682" s="5" t="s">
        <v>2056</v>
      </c>
      <c r="H1682" s="5" t="s">
        <v>269</v>
      </c>
      <c r="I1682" s="5" t="s">
        <v>1887</v>
      </c>
      <c r="J1682" s="5" t="s">
        <v>30</v>
      </c>
      <c r="K1682" s="5" t="s">
        <v>30</v>
      </c>
      <c r="L1682" s="3" t="s">
        <v>307</v>
      </c>
      <c r="M1682" s="3" t="s">
        <v>31</v>
      </c>
      <c r="N1682" s="5" t="s">
        <v>455</v>
      </c>
      <c r="O1682" s="5" t="s">
        <v>271</v>
      </c>
      <c r="P1682" s="5" t="s">
        <v>34</v>
      </c>
      <c r="Q1682" s="155">
        <v>4995</v>
      </c>
      <c r="R1682" s="166">
        <v>1</v>
      </c>
      <c r="S1682" s="169">
        <v>659.5</v>
      </c>
      <c r="U1682" s="155">
        <v>32.942</v>
      </c>
      <c r="V1682" s="167">
        <v>3.8999999999999999E-5</v>
      </c>
      <c r="W1682" s="167">
        <v>1.18287139639966E-4</v>
      </c>
      <c r="X1682" s="167">
        <v>1.46091071603142E-5</v>
      </c>
    </row>
    <row r="1683" spans="1:24">
      <c r="A1683" s="5">
        <v>811</v>
      </c>
      <c r="B1683" s="5">
        <v>9732</v>
      </c>
      <c r="C1683" s="5" t="s">
        <v>769</v>
      </c>
      <c r="D1683" s="5" t="s">
        <v>770</v>
      </c>
      <c r="E1683" s="5" t="s">
        <v>266</v>
      </c>
      <c r="F1683" s="5" t="s">
        <v>769</v>
      </c>
      <c r="G1683" s="5" t="s">
        <v>2057</v>
      </c>
      <c r="H1683" s="5" t="s">
        <v>269</v>
      </c>
      <c r="I1683" s="5" t="s">
        <v>1887</v>
      </c>
      <c r="J1683" s="5" t="s">
        <v>30</v>
      </c>
      <c r="K1683" s="5" t="s">
        <v>30</v>
      </c>
      <c r="L1683" s="3" t="s">
        <v>307</v>
      </c>
      <c r="M1683" s="3" t="s">
        <v>31</v>
      </c>
      <c r="N1683" s="5" t="s">
        <v>393</v>
      </c>
      <c r="O1683" s="5" t="s">
        <v>271</v>
      </c>
      <c r="P1683" s="5" t="s">
        <v>34</v>
      </c>
      <c r="Q1683" s="155">
        <v>128847</v>
      </c>
      <c r="R1683" s="166">
        <v>1</v>
      </c>
      <c r="S1683" s="169">
        <v>175</v>
      </c>
      <c r="U1683" s="155">
        <v>225.482</v>
      </c>
      <c r="V1683" s="167">
        <v>4.9200000000000003E-4</v>
      </c>
      <c r="W1683" s="167">
        <v>8.09654245362379E-4</v>
      </c>
      <c r="X1683" s="167">
        <v>9.9996717050598595E-5</v>
      </c>
    </row>
    <row r="1684" spans="1:24">
      <c r="A1684" s="5">
        <v>811</v>
      </c>
      <c r="B1684" s="5">
        <v>9732</v>
      </c>
      <c r="C1684" s="5" t="s">
        <v>278</v>
      </c>
      <c r="D1684" s="5" t="s">
        <v>279</v>
      </c>
      <c r="E1684" s="5" t="s">
        <v>266</v>
      </c>
      <c r="F1684" s="5" t="s">
        <v>2058</v>
      </c>
      <c r="G1684" s="5" t="s">
        <v>2059</v>
      </c>
      <c r="H1684" s="5" t="s">
        <v>269</v>
      </c>
      <c r="I1684" s="5" t="s">
        <v>1887</v>
      </c>
      <c r="J1684" s="5" t="s">
        <v>30</v>
      </c>
      <c r="K1684" s="5" t="s">
        <v>30</v>
      </c>
      <c r="L1684" s="3" t="s">
        <v>307</v>
      </c>
      <c r="M1684" s="3" t="s">
        <v>31</v>
      </c>
      <c r="N1684" s="5" t="s">
        <v>282</v>
      </c>
      <c r="O1684" s="5" t="s">
        <v>271</v>
      </c>
      <c r="P1684" s="5" t="s">
        <v>34</v>
      </c>
      <c r="Q1684" s="155">
        <v>156231.67000000001</v>
      </c>
      <c r="R1684" s="166">
        <v>1</v>
      </c>
      <c r="S1684" s="169">
        <v>1560</v>
      </c>
      <c r="U1684" s="155">
        <v>2437.2139999999999</v>
      </c>
      <c r="V1684" s="167">
        <v>4.8000000000000001E-4</v>
      </c>
      <c r="W1684" s="167">
        <v>8.7514680382098694E-3</v>
      </c>
      <c r="X1684" s="167">
        <v>1.08085405369863E-3</v>
      </c>
    </row>
    <row r="1685" spans="1:24">
      <c r="A1685" s="5">
        <v>811</v>
      </c>
      <c r="B1685" s="5">
        <v>9732</v>
      </c>
      <c r="C1685" s="5" t="s">
        <v>2060</v>
      </c>
      <c r="D1685" s="5" t="s">
        <v>2061</v>
      </c>
      <c r="E1685" s="5" t="s">
        <v>266</v>
      </c>
      <c r="F1685" s="5" t="s">
        <v>2062</v>
      </c>
      <c r="G1685" s="5" t="s">
        <v>2063</v>
      </c>
      <c r="H1685" s="5" t="s">
        <v>269</v>
      </c>
      <c r="I1685" s="5" t="s">
        <v>1887</v>
      </c>
      <c r="J1685" s="5" t="s">
        <v>30</v>
      </c>
      <c r="K1685" s="5" t="s">
        <v>30</v>
      </c>
      <c r="L1685" s="3" t="s">
        <v>307</v>
      </c>
      <c r="M1685" s="3" t="s">
        <v>31</v>
      </c>
      <c r="N1685" s="5" t="s">
        <v>317</v>
      </c>
      <c r="O1685" s="5" t="s">
        <v>271</v>
      </c>
      <c r="P1685" s="5" t="s">
        <v>34</v>
      </c>
      <c r="Q1685" s="155">
        <v>11707</v>
      </c>
      <c r="R1685" s="166">
        <v>1</v>
      </c>
      <c r="S1685" s="169">
        <v>1650</v>
      </c>
      <c r="U1685" s="155">
        <v>193.166</v>
      </c>
      <c r="V1685" s="167">
        <v>3.4999999999999997E-5</v>
      </c>
      <c r="W1685" s="167">
        <v>6.9361232262205399E-4</v>
      </c>
      <c r="X1685" s="167">
        <v>8.5664906428055496E-5</v>
      </c>
    </row>
    <row r="1686" spans="1:24">
      <c r="A1686" s="5">
        <v>811</v>
      </c>
      <c r="B1686" s="5">
        <v>9732</v>
      </c>
      <c r="C1686" s="5" t="s">
        <v>1486</v>
      </c>
      <c r="D1686" s="5" t="s">
        <v>1487</v>
      </c>
      <c r="E1686" s="5" t="s">
        <v>984</v>
      </c>
      <c r="F1686" s="5" t="s">
        <v>2064</v>
      </c>
      <c r="G1686" s="5" t="s">
        <v>2065</v>
      </c>
      <c r="H1686" s="5" t="s">
        <v>269</v>
      </c>
      <c r="I1686" s="5" t="s">
        <v>1887</v>
      </c>
      <c r="J1686" s="5" t="s">
        <v>30</v>
      </c>
      <c r="K1686" s="5" t="s">
        <v>30</v>
      </c>
      <c r="L1686" s="3" t="s">
        <v>307</v>
      </c>
      <c r="M1686" s="3" t="s">
        <v>31</v>
      </c>
      <c r="N1686" s="5" t="s">
        <v>685</v>
      </c>
      <c r="O1686" s="5" t="s">
        <v>271</v>
      </c>
      <c r="P1686" s="5" t="s">
        <v>34</v>
      </c>
      <c r="Q1686" s="155">
        <v>593248</v>
      </c>
      <c r="R1686" s="166">
        <v>1</v>
      </c>
      <c r="S1686" s="169">
        <v>245.5</v>
      </c>
      <c r="U1686" s="155">
        <v>1456.424</v>
      </c>
      <c r="V1686" s="167">
        <v>2.2800000000000001E-4</v>
      </c>
      <c r="W1686" s="167">
        <v>5.22967881109479E-3</v>
      </c>
      <c r="X1686" s="167">
        <v>6.4589386807265903E-4</v>
      </c>
    </row>
    <row r="1687" spans="1:24">
      <c r="A1687" s="5">
        <v>811</v>
      </c>
      <c r="B1687" s="5">
        <v>9732</v>
      </c>
      <c r="C1687" s="5" t="s">
        <v>2066</v>
      </c>
      <c r="D1687" s="5" t="s">
        <v>2067</v>
      </c>
      <c r="E1687" s="5" t="s">
        <v>266</v>
      </c>
      <c r="F1687" s="5" t="s">
        <v>2068</v>
      </c>
      <c r="G1687" s="5" t="s">
        <v>2069</v>
      </c>
      <c r="H1687" s="5" t="s">
        <v>269</v>
      </c>
      <c r="I1687" s="5" t="s">
        <v>1887</v>
      </c>
      <c r="J1687" s="5" t="s">
        <v>30</v>
      </c>
      <c r="K1687" s="5" t="s">
        <v>30</v>
      </c>
      <c r="L1687" s="3" t="s">
        <v>307</v>
      </c>
      <c r="M1687" s="3" t="s">
        <v>31</v>
      </c>
      <c r="N1687" s="5" t="s">
        <v>367</v>
      </c>
      <c r="O1687" s="5" t="s">
        <v>271</v>
      </c>
      <c r="P1687" s="5" t="s">
        <v>34</v>
      </c>
      <c r="Q1687" s="155">
        <v>468</v>
      </c>
      <c r="R1687" s="166">
        <v>1</v>
      </c>
      <c r="S1687" s="169">
        <v>45400</v>
      </c>
      <c r="U1687" s="155">
        <v>212.47200000000001</v>
      </c>
      <c r="V1687" s="167">
        <v>7.2999999999999999E-5</v>
      </c>
      <c r="W1687" s="167">
        <v>7.62937467674886E-4</v>
      </c>
      <c r="X1687" s="167">
        <v>9.4226940103599299E-5</v>
      </c>
    </row>
    <row r="1688" spans="1:24">
      <c r="A1688" s="5">
        <v>811</v>
      </c>
      <c r="B1688" s="5">
        <v>9732</v>
      </c>
      <c r="C1688" s="5" t="s">
        <v>793</v>
      </c>
      <c r="D1688" s="5" t="s">
        <v>794</v>
      </c>
      <c r="E1688" s="5" t="s">
        <v>266</v>
      </c>
      <c r="F1688" s="5" t="s">
        <v>2070</v>
      </c>
      <c r="G1688" s="5" t="s">
        <v>2071</v>
      </c>
      <c r="H1688" s="5" t="s">
        <v>269</v>
      </c>
      <c r="I1688" s="5" t="s">
        <v>1887</v>
      </c>
      <c r="J1688" s="5" t="s">
        <v>30</v>
      </c>
      <c r="K1688" s="5" t="s">
        <v>30</v>
      </c>
      <c r="L1688" s="3" t="s">
        <v>307</v>
      </c>
      <c r="M1688" s="3" t="s">
        <v>31</v>
      </c>
      <c r="N1688" s="5" t="s">
        <v>705</v>
      </c>
      <c r="O1688" s="5" t="s">
        <v>271</v>
      </c>
      <c r="P1688" s="5" t="s">
        <v>34</v>
      </c>
      <c r="Q1688" s="155">
        <v>29975</v>
      </c>
      <c r="R1688" s="166">
        <v>1</v>
      </c>
      <c r="S1688" s="169">
        <v>20570</v>
      </c>
      <c r="U1688" s="155">
        <v>6165.8580000000002</v>
      </c>
      <c r="V1688" s="167">
        <v>3.7399999999999998E-4</v>
      </c>
      <c r="W1688" s="167">
        <v>2.2140158266003102E-2</v>
      </c>
      <c r="X1688" s="167">
        <v>2.7344303500688501E-3</v>
      </c>
    </row>
    <row r="1689" spans="1:24">
      <c r="A1689" s="5">
        <v>811</v>
      </c>
      <c r="B1689" s="5">
        <v>9732</v>
      </c>
      <c r="C1689" s="5" t="s">
        <v>807</v>
      </c>
      <c r="D1689" s="5" t="s">
        <v>808</v>
      </c>
      <c r="E1689" s="5" t="s">
        <v>266</v>
      </c>
      <c r="F1689" s="5" t="s">
        <v>2072</v>
      </c>
      <c r="G1689" s="5" t="s">
        <v>2073</v>
      </c>
      <c r="H1689" s="5" t="s">
        <v>269</v>
      </c>
      <c r="I1689" s="5" t="s">
        <v>1887</v>
      </c>
      <c r="J1689" s="5" t="s">
        <v>30</v>
      </c>
      <c r="K1689" s="5" t="s">
        <v>30</v>
      </c>
      <c r="L1689" s="3" t="s">
        <v>307</v>
      </c>
      <c r="M1689" s="3" t="s">
        <v>31</v>
      </c>
      <c r="N1689" s="5" t="s">
        <v>270</v>
      </c>
      <c r="O1689" s="5" t="s">
        <v>271</v>
      </c>
      <c r="P1689" s="5" t="s">
        <v>34</v>
      </c>
      <c r="Q1689" s="155">
        <v>277436</v>
      </c>
      <c r="R1689" s="166">
        <v>1</v>
      </c>
      <c r="S1689" s="169">
        <v>7020</v>
      </c>
      <c r="U1689" s="155">
        <v>19476.007000000001</v>
      </c>
      <c r="V1689" s="167">
        <v>1.7200000000000001E-4</v>
      </c>
      <c r="W1689" s="167">
        <v>6.9933805930126505E-2</v>
      </c>
      <c r="X1689" s="167">
        <v>8.6372066149500593E-3</v>
      </c>
    </row>
    <row r="1690" spans="1:24">
      <c r="A1690" s="5">
        <v>811</v>
      </c>
      <c r="B1690" s="5">
        <v>9732</v>
      </c>
      <c r="C1690" s="5" t="s">
        <v>2463</v>
      </c>
      <c r="D1690" s="5" t="s">
        <v>2464</v>
      </c>
      <c r="E1690" s="5" t="s">
        <v>266</v>
      </c>
      <c r="F1690" s="5" t="s">
        <v>2465</v>
      </c>
      <c r="G1690" s="5" t="s">
        <v>2466</v>
      </c>
      <c r="H1690" s="5" t="s">
        <v>269</v>
      </c>
      <c r="I1690" s="5" t="s">
        <v>1887</v>
      </c>
      <c r="J1690" s="5" t="s">
        <v>30</v>
      </c>
      <c r="K1690" s="5" t="s">
        <v>30</v>
      </c>
      <c r="L1690" s="3" t="s">
        <v>307</v>
      </c>
      <c r="M1690" s="3" t="s">
        <v>31</v>
      </c>
      <c r="N1690" s="5" t="s">
        <v>705</v>
      </c>
      <c r="O1690" s="5" t="s">
        <v>271</v>
      </c>
      <c r="P1690" s="5" t="s">
        <v>34</v>
      </c>
      <c r="Q1690" s="155">
        <v>7803</v>
      </c>
      <c r="R1690" s="166">
        <v>1</v>
      </c>
      <c r="S1690" s="169">
        <v>1901</v>
      </c>
      <c r="U1690" s="155">
        <v>148.33500000000001</v>
      </c>
      <c r="V1690" s="167">
        <v>1.7200000000000001E-4</v>
      </c>
      <c r="W1690" s="167">
        <v>5.3263654578334198E-4</v>
      </c>
      <c r="X1690" s="167">
        <v>6.5783519650003804E-5</v>
      </c>
    </row>
    <row r="1691" spans="1:24">
      <c r="A1691" s="5">
        <v>811</v>
      </c>
      <c r="B1691" s="5">
        <v>9732</v>
      </c>
      <c r="C1691" s="5" t="s">
        <v>2074</v>
      </c>
      <c r="D1691" s="5" t="s">
        <v>2075</v>
      </c>
      <c r="E1691" s="5" t="s">
        <v>266</v>
      </c>
      <c r="F1691" s="5" t="s">
        <v>2076</v>
      </c>
      <c r="G1691" s="5" t="s">
        <v>2077</v>
      </c>
      <c r="H1691" s="5" t="s">
        <v>269</v>
      </c>
      <c r="I1691" s="5" t="s">
        <v>1887</v>
      </c>
      <c r="J1691" s="5" t="s">
        <v>30</v>
      </c>
      <c r="K1691" s="5" t="s">
        <v>30</v>
      </c>
      <c r="L1691" s="3" t="s">
        <v>307</v>
      </c>
      <c r="M1691" s="3" t="s">
        <v>31</v>
      </c>
      <c r="N1691" s="5" t="s">
        <v>455</v>
      </c>
      <c r="O1691" s="5" t="s">
        <v>271</v>
      </c>
      <c r="P1691" s="5" t="s">
        <v>34</v>
      </c>
      <c r="Q1691" s="155">
        <v>665</v>
      </c>
      <c r="R1691" s="166">
        <v>1</v>
      </c>
      <c r="S1691" s="169">
        <v>33850</v>
      </c>
      <c r="U1691" s="155">
        <v>225.102</v>
      </c>
      <c r="V1691" s="167">
        <v>4.6E-5</v>
      </c>
      <c r="W1691" s="167">
        <v>8.0829065155543301E-4</v>
      </c>
      <c r="X1691" s="167">
        <v>9.9828305775210104E-5</v>
      </c>
    </row>
    <row r="1692" spans="1:24">
      <c r="A1692" s="5">
        <v>811</v>
      </c>
      <c r="B1692" s="5">
        <v>9732</v>
      </c>
      <c r="C1692" s="5" t="s">
        <v>2467</v>
      </c>
      <c r="D1692" s="5" t="s">
        <v>2468</v>
      </c>
      <c r="E1692" s="5" t="s">
        <v>266</v>
      </c>
      <c r="F1692" s="5" t="s">
        <v>2469</v>
      </c>
      <c r="G1692" s="5" t="s">
        <v>2470</v>
      </c>
      <c r="H1692" s="5" t="s">
        <v>269</v>
      </c>
      <c r="I1692" s="5" t="s">
        <v>1887</v>
      </c>
      <c r="J1692" s="5" t="s">
        <v>30</v>
      </c>
      <c r="K1692" s="5" t="s">
        <v>30</v>
      </c>
      <c r="L1692" s="3" t="s">
        <v>307</v>
      </c>
      <c r="M1692" s="3" t="s">
        <v>31</v>
      </c>
      <c r="N1692" s="5" t="s">
        <v>401</v>
      </c>
      <c r="O1692" s="5" t="s">
        <v>271</v>
      </c>
      <c r="P1692" s="5" t="s">
        <v>34</v>
      </c>
      <c r="Q1692" s="155">
        <v>1280</v>
      </c>
      <c r="R1692" s="166">
        <v>1</v>
      </c>
      <c r="S1692" s="169">
        <v>41030</v>
      </c>
      <c r="U1692" s="155">
        <v>525.18399999999997</v>
      </c>
      <c r="V1692" s="167">
        <v>1.21E-4</v>
      </c>
      <c r="W1692" s="167">
        <v>1.88581342964422E-3</v>
      </c>
      <c r="X1692" s="167">
        <v>2.3290824819914501E-4</v>
      </c>
    </row>
    <row r="1693" spans="1:24">
      <c r="A1693" s="5">
        <v>811</v>
      </c>
      <c r="B1693" s="5">
        <v>9732</v>
      </c>
      <c r="C1693" s="5" t="s">
        <v>826</v>
      </c>
      <c r="D1693" s="5" t="s">
        <v>827</v>
      </c>
      <c r="E1693" s="5" t="s">
        <v>266</v>
      </c>
      <c r="F1693" s="5" t="s">
        <v>2078</v>
      </c>
      <c r="G1693" s="5" t="s">
        <v>2079</v>
      </c>
      <c r="H1693" s="5" t="s">
        <v>269</v>
      </c>
      <c r="I1693" s="5" t="s">
        <v>1887</v>
      </c>
      <c r="J1693" s="5" t="s">
        <v>30</v>
      </c>
      <c r="K1693" s="5" t="s">
        <v>30</v>
      </c>
      <c r="L1693" s="3" t="s">
        <v>307</v>
      </c>
      <c r="M1693" s="3" t="s">
        <v>31</v>
      </c>
      <c r="N1693" s="5" t="s">
        <v>367</v>
      </c>
      <c r="O1693" s="5" t="s">
        <v>271</v>
      </c>
      <c r="P1693" s="5" t="s">
        <v>34</v>
      </c>
      <c r="Q1693" s="155">
        <v>48289.45</v>
      </c>
      <c r="R1693" s="166">
        <v>1</v>
      </c>
      <c r="S1693" s="169">
        <v>1559</v>
      </c>
      <c r="U1693" s="155">
        <v>752.83299999999997</v>
      </c>
      <c r="V1693" s="167">
        <v>6.7000000000000002E-5</v>
      </c>
      <c r="W1693" s="167">
        <v>2.7032462658056499E-3</v>
      </c>
      <c r="X1693" s="167">
        <v>3.3386566365605798E-4</v>
      </c>
    </row>
    <row r="1694" spans="1:24">
      <c r="A1694" s="5">
        <v>811</v>
      </c>
      <c r="B1694" s="5">
        <v>9732</v>
      </c>
      <c r="C1694" s="5" t="s">
        <v>2325</v>
      </c>
      <c r="D1694" s="5" t="s">
        <v>2326</v>
      </c>
      <c r="E1694" s="5" t="s">
        <v>266</v>
      </c>
      <c r="F1694" s="5" t="s">
        <v>2327</v>
      </c>
      <c r="G1694" s="5" t="s">
        <v>2328</v>
      </c>
      <c r="H1694" s="5" t="s">
        <v>269</v>
      </c>
      <c r="I1694" s="5" t="s">
        <v>1887</v>
      </c>
      <c r="J1694" s="5" t="s">
        <v>30</v>
      </c>
      <c r="K1694" s="5" t="s">
        <v>30</v>
      </c>
      <c r="L1694" s="3" t="s">
        <v>307</v>
      </c>
      <c r="M1694" s="3" t="s">
        <v>31</v>
      </c>
      <c r="N1694" s="5" t="s">
        <v>705</v>
      </c>
      <c r="O1694" s="5" t="s">
        <v>271</v>
      </c>
      <c r="P1694" s="5" t="s">
        <v>34</v>
      </c>
      <c r="Q1694" s="155">
        <v>125998</v>
      </c>
      <c r="R1694" s="166">
        <v>1</v>
      </c>
      <c r="S1694" s="169">
        <v>1546</v>
      </c>
      <c r="U1694" s="155">
        <v>1947.9290000000001</v>
      </c>
      <c r="V1694" s="167">
        <v>1.1900000000000001E-4</v>
      </c>
      <c r="W1694" s="167">
        <v>6.9945596572982298E-3</v>
      </c>
      <c r="X1694" s="167">
        <v>8.6386628236764904E-4</v>
      </c>
    </row>
    <row r="1695" spans="1:24">
      <c r="A1695" s="5">
        <v>811</v>
      </c>
      <c r="B1695" s="5">
        <v>9732</v>
      </c>
      <c r="C1695" s="5" t="s">
        <v>858</v>
      </c>
      <c r="D1695" s="5" t="s">
        <v>859</v>
      </c>
      <c r="E1695" s="5" t="s">
        <v>266</v>
      </c>
      <c r="F1695" s="5" t="s">
        <v>2080</v>
      </c>
      <c r="G1695" s="5" t="s">
        <v>2081</v>
      </c>
      <c r="H1695" s="5" t="s">
        <v>269</v>
      </c>
      <c r="I1695" s="5" t="s">
        <v>1887</v>
      </c>
      <c r="J1695" s="5" t="s">
        <v>30</v>
      </c>
      <c r="K1695" s="5" t="s">
        <v>30</v>
      </c>
      <c r="L1695" s="3" t="s">
        <v>307</v>
      </c>
      <c r="M1695" s="3" t="s">
        <v>31</v>
      </c>
      <c r="N1695" s="5" t="s">
        <v>367</v>
      </c>
      <c r="O1695" s="5" t="s">
        <v>271</v>
      </c>
      <c r="P1695" s="5" t="s">
        <v>34</v>
      </c>
      <c r="Q1695" s="155">
        <v>41592</v>
      </c>
      <c r="R1695" s="166">
        <v>1</v>
      </c>
      <c r="S1695" s="169">
        <v>1394</v>
      </c>
      <c r="U1695" s="155">
        <v>579.79200000000003</v>
      </c>
      <c r="V1695" s="167">
        <v>2.7500000000000002E-4</v>
      </c>
      <c r="W1695" s="167">
        <v>2.0818997631129798E-3</v>
      </c>
      <c r="X1695" s="167">
        <v>2.5712598029612002E-4</v>
      </c>
    </row>
    <row r="1696" spans="1:24">
      <c r="A1696" s="5">
        <v>811</v>
      </c>
      <c r="B1696" s="5">
        <v>9732</v>
      </c>
      <c r="C1696" s="5" t="s">
        <v>867</v>
      </c>
      <c r="D1696" s="5" t="s">
        <v>868</v>
      </c>
      <c r="E1696" s="5" t="s">
        <v>266</v>
      </c>
      <c r="F1696" s="5" t="s">
        <v>2082</v>
      </c>
      <c r="G1696" s="5" t="s">
        <v>2083</v>
      </c>
      <c r="H1696" s="5" t="s">
        <v>269</v>
      </c>
      <c r="I1696" s="5" t="s">
        <v>1887</v>
      </c>
      <c r="J1696" s="5" t="s">
        <v>30</v>
      </c>
      <c r="K1696" s="5" t="s">
        <v>30</v>
      </c>
      <c r="L1696" s="3" t="s">
        <v>307</v>
      </c>
      <c r="M1696" s="3" t="s">
        <v>31</v>
      </c>
      <c r="N1696" s="5" t="s">
        <v>367</v>
      </c>
      <c r="O1696" s="5" t="s">
        <v>271</v>
      </c>
      <c r="P1696" s="5" t="s">
        <v>34</v>
      </c>
      <c r="Q1696" s="155">
        <v>19122</v>
      </c>
      <c r="R1696" s="166">
        <v>1</v>
      </c>
      <c r="S1696" s="169">
        <v>27000</v>
      </c>
      <c r="U1696" s="155">
        <v>5162.9399999999996</v>
      </c>
      <c r="V1696" s="167">
        <v>5.22E-4</v>
      </c>
      <c r="W1696" s="167">
        <v>1.8538915101083301E-2</v>
      </c>
      <c r="X1696" s="167">
        <v>2.28965716959635E-3</v>
      </c>
    </row>
    <row r="1697" spans="1:24">
      <c r="A1697" s="5">
        <v>811</v>
      </c>
      <c r="B1697" s="5">
        <v>9732</v>
      </c>
      <c r="C1697" s="5" t="s">
        <v>876</v>
      </c>
      <c r="D1697" s="5" t="s">
        <v>877</v>
      </c>
      <c r="E1697" s="5" t="s">
        <v>266</v>
      </c>
      <c r="F1697" s="5" t="s">
        <v>2084</v>
      </c>
      <c r="G1697" s="5" t="s">
        <v>2085</v>
      </c>
      <c r="H1697" s="5" t="s">
        <v>269</v>
      </c>
      <c r="I1697" s="5" t="s">
        <v>1887</v>
      </c>
      <c r="J1697" s="5" t="s">
        <v>30</v>
      </c>
      <c r="K1697" s="5" t="s">
        <v>30</v>
      </c>
      <c r="L1697" s="3" t="s">
        <v>307</v>
      </c>
      <c r="M1697" s="3" t="s">
        <v>31</v>
      </c>
      <c r="N1697" s="5" t="s">
        <v>367</v>
      </c>
      <c r="O1697" s="5" t="s">
        <v>271</v>
      </c>
      <c r="P1697" s="5" t="s">
        <v>34</v>
      </c>
      <c r="Q1697" s="155">
        <v>89524</v>
      </c>
      <c r="R1697" s="166">
        <v>1</v>
      </c>
      <c r="S1697" s="169">
        <v>905</v>
      </c>
      <c r="T1697" s="153">
        <v>3.0489999999999999</v>
      </c>
      <c r="U1697" s="155">
        <v>813.24099999999999</v>
      </c>
      <c r="V1697" s="167">
        <v>6.0899999999999995E-4</v>
      </c>
      <c r="W1697" s="167">
        <v>2.9201602495770298E-3</v>
      </c>
      <c r="X1697" s="167">
        <v>3.6065572420813501E-4</v>
      </c>
    </row>
    <row r="1698" spans="1:24">
      <c r="A1698" s="5">
        <v>811</v>
      </c>
      <c r="B1698" s="5">
        <v>9732</v>
      </c>
      <c r="C1698" s="5" t="s">
        <v>2086</v>
      </c>
      <c r="D1698" s="5" t="s">
        <v>2087</v>
      </c>
      <c r="E1698" s="5" t="s">
        <v>266</v>
      </c>
      <c r="F1698" s="5" t="s">
        <v>2086</v>
      </c>
      <c r="G1698" s="5" t="s">
        <v>2088</v>
      </c>
      <c r="H1698" s="5" t="s">
        <v>269</v>
      </c>
      <c r="I1698" s="5" t="s">
        <v>1887</v>
      </c>
      <c r="J1698" s="5" t="s">
        <v>30</v>
      </c>
      <c r="K1698" s="5" t="s">
        <v>30</v>
      </c>
      <c r="L1698" s="3" t="s">
        <v>307</v>
      </c>
      <c r="M1698" s="3" t="s">
        <v>31</v>
      </c>
      <c r="N1698" s="5" t="s">
        <v>317</v>
      </c>
      <c r="O1698" s="5" t="s">
        <v>271</v>
      </c>
      <c r="P1698" s="5" t="s">
        <v>34</v>
      </c>
      <c r="Q1698" s="155">
        <v>33360</v>
      </c>
      <c r="R1698" s="166">
        <v>1</v>
      </c>
      <c r="S1698" s="169">
        <v>880.9</v>
      </c>
      <c r="U1698" s="155">
        <v>293.86799999999999</v>
      </c>
      <c r="V1698" s="167">
        <v>2.5599999999999999E-4</v>
      </c>
      <c r="W1698" s="167">
        <v>1.05521240848524E-3</v>
      </c>
      <c r="X1698" s="167">
        <v>1.30324490044948E-4</v>
      </c>
    </row>
    <row r="1699" spans="1:24">
      <c r="A1699" s="5">
        <v>811</v>
      </c>
      <c r="B1699" s="5">
        <v>9732</v>
      </c>
      <c r="C1699" s="5" t="s">
        <v>2089</v>
      </c>
      <c r="D1699" s="5" t="s">
        <v>2090</v>
      </c>
      <c r="E1699" s="5" t="s">
        <v>266</v>
      </c>
      <c r="F1699" s="5" t="s">
        <v>2091</v>
      </c>
      <c r="G1699" s="5" t="s">
        <v>2092</v>
      </c>
      <c r="H1699" s="5" t="s">
        <v>269</v>
      </c>
      <c r="I1699" s="5" t="s">
        <v>1887</v>
      </c>
      <c r="J1699" s="5" t="s">
        <v>30</v>
      </c>
      <c r="K1699" s="5" t="s">
        <v>30</v>
      </c>
      <c r="L1699" s="3" t="s">
        <v>307</v>
      </c>
      <c r="M1699" s="3" t="s">
        <v>31</v>
      </c>
      <c r="N1699" s="5" t="s">
        <v>993</v>
      </c>
      <c r="O1699" s="5" t="s">
        <v>271</v>
      </c>
      <c r="P1699" s="5" t="s">
        <v>34</v>
      </c>
      <c r="Q1699" s="155">
        <v>8150</v>
      </c>
      <c r="R1699" s="166">
        <v>1</v>
      </c>
      <c r="S1699" s="169">
        <v>8300</v>
      </c>
      <c r="U1699" s="155">
        <v>676.45</v>
      </c>
      <c r="V1699" s="167">
        <v>1.66E-4</v>
      </c>
      <c r="W1699" s="167">
        <v>2.4289744060802202E-3</v>
      </c>
      <c r="X1699" s="167">
        <v>2.9999159245961701E-4</v>
      </c>
    </row>
    <row r="1700" spans="1:24">
      <c r="A1700" s="5">
        <v>811</v>
      </c>
      <c r="B1700" s="5">
        <v>9732</v>
      </c>
      <c r="C1700" s="5" t="s">
        <v>882</v>
      </c>
      <c r="D1700" s="5" t="s">
        <v>883</v>
      </c>
      <c r="E1700" s="5" t="s">
        <v>266</v>
      </c>
      <c r="F1700" s="5" t="s">
        <v>2093</v>
      </c>
      <c r="G1700" s="5" t="s">
        <v>2094</v>
      </c>
      <c r="H1700" s="5" t="s">
        <v>269</v>
      </c>
      <c r="I1700" s="5" t="s">
        <v>1887</v>
      </c>
      <c r="J1700" s="5" t="s">
        <v>30</v>
      </c>
      <c r="K1700" s="5" t="s">
        <v>30</v>
      </c>
      <c r="L1700" s="3" t="s">
        <v>307</v>
      </c>
      <c r="M1700" s="3" t="s">
        <v>31</v>
      </c>
      <c r="N1700" s="5" t="s">
        <v>763</v>
      </c>
      <c r="O1700" s="5" t="s">
        <v>271</v>
      </c>
      <c r="P1700" s="5" t="s">
        <v>34</v>
      </c>
      <c r="Q1700" s="155">
        <v>152.68</v>
      </c>
      <c r="R1700" s="166">
        <v>1</v>
      </c>
      <c r="S1700" s="169">
        <v>30700</v>
      </c>
      <c r="U1700" s="155">
        <v>46.872999999999998</v>
      </c>
      <c r="V1700" s="167">
        <v>4.3999999999999999E-5</v>
      </c>
      <c r="W1700" s="167">
        <v>1.6830916458325201E-4</v>
      </c>
      <c r="X1700" s="167">
        <v>2.07871001779547E-5</v>
      </c>
    </row>
    <row r="1701" spans="1:24">
      <c r="A1701" s="5">
        <v>811</v>
      </c>
      <c r="B1701" s="5">
        <v>9732</v>
      </c>
      <c r="C1701" s="5" t="s">
        <v>886</v>
      </c>
      <c r="D1701" s="5" t="s">
        <v>887</v>
      </c>
      <c r="E1701" s="5" t="s">
        <v>266</v>
      </c>
      <c r="F1701" s="5" t="s">
        <v>2329</v>
      </c>
      <c r="G1701" s="5" t="s">
        <v>2330</v>
      </c>
      <c r="H1701" s="5" t="s">
        <v>269</v>
      </c>
      <c r="I1701" s="5" t="s">
        <v>1887</v>
      </c>
      <c r="J1701" s="5" t="s">
        <v>30</v>
      </c>
      <c r="K1701" s="5" t="s">
        <v>30</v>
      </c>
      <c r="L1701" s="3" t="s">
        <v>307</v>
      </c>
      <c r="M1701" s="3" t="s">
        <v>31</v>
      </c>
      <c r="N1701" s="5" t="s">
        <v>282</v>
      </c>
      <c r="O1701" s="5" t="s">
        <v>271</v>
      </c>
      <c r="P1701" s="5" t="s">
        <v>34</v>
      </c>
      <c r="Q1701" s="155">
        <v>68163</v>
      </c>
      <c r="R1701" s="166">
        <v>1</v>
      </c>
      <c r="S1701" s="169">
        <v>1490</v>
      </c>
      <c r="U1701" s="155">
        <v>1015.629</v>
      </c>
      <c r="V1701" s="167">
        <v>5.2800000000000004E-4</v>
      </c>
      <c r="W1701" s="167">
        <v>3.6468861237054099E-3</v>
      </c>
      <c r="X1701" s="167">
        <v>4.5041033492599698E-4</v>
      </c>
    </row>
    <row r="1702" spans="1:24">
      <c r="A1702" s="5">
        <v>811</v>
      </c>
      <c r="B1702" s="5">
        <v>9732</v>
      </c>
      <c r="C1702" s="5" t="s">
        <v>891</v>
      </c>
      <c r="D1702" s="5" t="s">
        <v>892</v>
      </c>
      <c r="E1702" s="5" t="s">
        <v>266</v>
      </c>
      <c r="F1702" s="5" t="s">
        <v>2095</v>
      </c>
      <c r="G1702" s="5" t="s">
        <v>2096</v>
      </c>
      <c r="H1702" s="5" t="s">
        <v>269</v>
      </c>
      <c r="I1702" s="5" t="s">
        <v>1887</v>
      </c>
      <c r="J1702" s="5" t="s">
        <v>30</v>
      </c>
      <c r="K1702" s="5" t="s">
        <v>30</v>
      </c>
      <c r="L1702" s="3" t="s">
        <v>307</v>
      </c>
      <c r="M1702" s="3" t="s">
        <v>31</v>
      </c>
      <c r="N1702" s="5" t="s">
        <v>282</v>
      </c>
      <c r="O1702" s="5" t="s">
        <v>271</v>
      </c>
      <c r="P1702" s="5" t="s">
        <v>34</v>
      </c>
      <c r="Q1702" s="155">
        <v>49627</v>
      </c>
      <c r="R1702" s="166">
        <v>1</v>
      </c>
      <c r="S1702" s="169">
        <v>5650</v>
      </c>
      <c r="U1702" s="155">
        <v>2803.9250000000002</v>
      </c>
      <c r="V1702" s="167">
        <v>6.7199999999999996E-4</v>
      </c>
      <c r="W1702" s="167">
        <v>1.00682434415784E-2</v>
      </c>
      <c r="X1702" s="167">
        <v>1.2434830007881301E-3</v>
      </c>
    </row>
    <row r="1703" spans="1:24">
      <c r="A1703" s="5">
        <v>811</v>
      </c>
      <c r="B1703" s="5">
        <v>9732</v>
      </c>
      <c r="C1703" s="5" t="s">
        <v>2097</v>
      </c>
      <c r="D1703" s="5" t="s">
        <v>2098</v>
      </c>
      <c r="E1703" s="5" t="s">
        <v>266</v>
      </c>
      <c r="F1703" s="5" t="s">
        <v>2099</v>
      </c>
      <c r="G1703" s="5" t="s">
        <v>2100</v>
      </c>
      <c r="H1703" s="5" t="s">
        <v>269</v>
      </c>
      <c r="I1703" s="5" t="s">
        <v>1887</v>
      </c>
      <c r="J1703" s="5" t="s">
        <v>30</v>
      </c>
      <c r="K1703" s="5" t="s">
        <v>30</v>
      </c>
      <c r="L1703" s="3" t="s">
        <v>307</v>
      </c>
      <c r="M1703" s="3" t="s">
        <v>31</v>
      </c>
      <c r="N1703" s="5" t="s">
        <v>270</v>
      </c>
      <c r="O1703" s="5" t="s">
        <v>271</v>
      </c>
      <c r="P1703" s="5" t="s">
        <v>34</v>
      </c>
      <c r="Q1703" s="155">
        <v>4701</v>
      </c>
      <c r="R1703" s="166">
        <v>1</v>
      </c>
      <c r="S1703" s="169">
        <v>22240</v>
      </c>
      <c r="U1703" s="155">
        <v>1045.502</v>
      </c>
      <c r="V1703" s="167">
        <v>1.8E-5</v>
      </c>
      <c r="W1703" s="167">
        <v>3.7541556228774401E-3</v>
      </c>
      <c r="X1703" s="167">
        <v>4.6365870337253501E-4</v>
      </c>
    </row>
    <row r="1704" spans="1:24">
      <c r="A1704" s="5">
        <v>811</v>
      </c>
      <c r="B1704" s="5">
        <v>9732</v>
      </c>
      <c r="C1704" s="5" t="s">
        <v>2101</v>
      </c>
      <c r="D1704" s="5" t="s">
        <v>2102</v>
      </c>
      <c r="E1704" s="5" t="s">
        <v>266</v>
      </c>
      <c r="F1704" s="5" t="s">
        <v>2103</v>
      </c>
      <c r="G1704" s="5" t="s">
        <v>2104</v>
      </c>
      <c r="H1704" s="5" t="s">
        <v>269</v>
      </c>
      <c r="I1704" s="5" t="s">
        <v>1887</v>
      </c>
      <c r="J1704" s="5" t="s">
        <v>30</v>
      </c>
      <c r="K1704" s="5" t="s">
        <v>30</v>
      </c>
      <c r="L1704" s="3" t="s">
        <v>307</v>
      </c>
      <c r="M1704" s="3" t="s">
        <v>31</v>
      </c>
      <c r="N1704" s="5" t="s">
        <v>763</v>
      </c>
      <c r="O1704" s="5" t="s">
        <v>271</v>
      </c>
      <c r="P1704" s="5" t="s">
        <v>34</v>
      </c>
      <c r="Q1704" s="155">
        <v>29974</v>
      </c>
      <c r="R1704" s="166">
        <v>1</v>
      </c>
      <c r="S1704" s="169">
        <v>1209</v>
      </c>
      <c r="U1704" s="155">
        <v>362.38600000000002</v>
      </c>
      <c r="V1704" s="167">
        <v>3.1E-4</v>
      </c>
      <c r="W1704" s="167">
        <v>1.3012425061283001E-3</v>
      </c>
      <c r="X1704" s="167">
        <v>1.6071054952757701E-4</v>
      </c>
    </row>
    <row r="1705" spans="1:24">
      <c r="A1705" s="5">
        <v>811</v>
      </c>
      <c r="B1705" s="5">
        <v>9732</v>
      </c>
      <c r="C1705" s="5" t="s">
        <v>916</v>
      </c>
      <c r="D1705" s="5" t="s">
        <v>917</v>
      </c>
      <c r="E1705" s="5" t="s">
        <v>266</v>
      </c>
      <c r="F1705" s="5" t="s">
        <v>2105</v>
      </c>
      <c r="G1705" s="5" t="s">
        <v>2106</v>
      </c>
      <c r="H1705" s="5" t="s">
        <v>269</v>
      </c>
      <c r="I1705" s="5" t="s">
        <v>1887</v>
      </c>
      <c r="J1705" s="5" t="s">
        <v>30</v>
      </c>
      <c r="K1705" s="5" t="s">
        <v>30</v>
      </c>
      <c r="L1705" s="3" t="s">
        <v>307</v>
      </c>
      <c r="M1705" s="3" t="s">
        <v>31</v>
      </c>
      <c r="N1705" s="5" t="s">
        <v>920</v>
      </c>
      <c r="O1705" s="5" t="s">
        <v>271</v>
      </c>
      <c r="P1705" s="5" t="s">
        <v>34</v>
      </c>
      <c r="Q1705" s="155">
        <v>31158</v>
      </c>
      <c r="R1705" s="166">
        <v>1</v>
      </c>
      <c r="S1705" s="169">
        <v>13960</v>
      </c>
      <c r="U1705" s="155">
        <v>4349.6570000000002</v>
      </c>
      <c r="V1705" s="167">
        <v>4.8500000000000003E-4</v>
      </c>
      <c r="W1705" s="167">
        <v>1.5618604541995399E-2</v>
      </c>
      <c r="X1705" s="167">
        <v>1.92898288134349E-3</v>
      </c>
    </row>
    <row r="1706" spans="1:24">
      <c r="A1706" s="5">
        <v>811</v>
      </c>
      <c r="B1706" s="5">
        <v>9732</v>
      </c>
      <c r="C1706" s="5" t="s">
        <v>1544</v>
      </c>
      <c r="D1706" s="5" t="s">
        <v>1545</v>
      </c>
      <c r="E1706" s="5" t="s">
        <v>266</v>
      </c>
      <c r="F1706" s="5" t="s">
        <v>2107</v>
      </c>
      <c r="G1706" s="5" t="s">
        <v>2108</v>
      </c>
      <c r="H1706" s="5" t="s">
        <v>269</v>
      </c>
      <c r="I1706" s="5" t="s">
        <v>1887</v>
      </c>
      <c r="J1706" s="5" t="s">
        <v>30</v>
      </c>
      <c r="K1706" s="5" t="s">
        <v>30</v>
      </c>
      <c r="L1706" s="3" t="s">
        <v>307</v>
      </c>
      <c r="M1706" s="3" t="s">
        <v>31</v>
      </c>
      <c r="N1706" s="5" t="s">
        <v>282</v>
      </c>
      <c r="O1706" s="5" t="s">
        <v>271</v>
      </c>
      <c r="P1706" s="5" t="s">
        <v>34</v>
      </c>
      <c r="Q1706" s="155">
        <v>16287</v>
      </c>
      <c r="R1706" s="166">
        <v>1</v>
      </c>
      <c r="S1706" s="169">
        <v>11560</v>
      </c>
      <c r="U1706" s="155">
        <v>1882.777</v>
      </c>
      <c r="V1706" s="167">
        <v>1.8599999999999999E-4</v>
      </c>
      <c r="W1706" s="167">
        <v>6.7606144299673003E-3</v>
      </c>
      <c r="X1706" s="167">
        <v>8.3497277030772203E-4</v>
      </c>
    </row>
    <row r="1707" spans="1:24">
      <c r="A1707" s="5">
        <v>811</v>
      </c>
      <c r="B1707" s="5">
        <v>9732</v>
      </c>
      <c r="C1707" s="5" t="s">
        <v>2109</v>
      </c>
      <c r="D1707" s="5" t="s">
        <v>2110</v>
      </c>
      <c r="E1707" s="5" t="s">
        <v>266</v>
      </c>
      <c r="F1707" s="5" t="s">
        <v>2111</v>
      </c>
      <c r="G1707" s="5" t="s">
        <v>2112</v>
      </c>
      <c r="H1707" s="5" t="s">
        <v>269</v>
      </c>
      <c r="I1707" s="5" t="s">
        <v>1887</v>
      </c>
      <c r="J1707" s="5" t="s">
        <v>30</v>
      </c>
      <c r="K1707" s="5" t="s">
        <v>128</v>
      </c>
      <c r="L1707" s="3" t="s">
        <v>307</v>
      </c>
      <c r="M1707" s="3" t="s">
        <v>31</v>
      </c>
      <c r="N1707" s="5" t="s">
        <v>2113</v>
      </c>
      <c r="O1707" s="5" t="s">
        <v>271</v>
      </c>
      <c r="P1707" s="5" t="s">
        <v>34</v>
      </c>
      <c r="Q1707" s="155">
        <v>71353.009999999995</v>
      </c>
      <c r="R1707" s="166">
        <v>1</v>
      </c>
      <c r="S1707" s="169">
        <v>408</v>
      </c>
      <c r="U1707" s="155">
        <v>291.12</v>
      </c>
      <c r="V1707" s="167">
        <v>6.4999999999999997E-4</v>
      </c>
      <c r="W1707" s="167">
        <v>1.0453451269925101E-3</v>
      </c>
      <c r="X1707" s="167">
        <v>1.2910582694136E-4</v>
      </c>
    </row>
    <row r="1708" spans="1:24">
      <c r="A1708" s="5">
        <v>811</v>
      </c>
      <c r="B1708" s="5">
        <v>9732</v>
      </c>
      <c r="C1708" s="5" t="s">
        <v>922</v>
      </c>
      <c r="D1708" s="5" t="s">
        <v>923</v>
      </c>
      <c r="E1708" s="5" t="s">
        <v>266</v>
      </c>
      <c r="F1708" s="5" t="s">
        <v>2114</v>
      </c>
      <c r="G1708" s="5" t="s">
        <v>2115</v>
      </c>
      <c r="H1708" s="5" t="s">
        <v>269</v>
      </c>
      <c r="I1708" s="5" t="s">
        <v>1887</v>
      </c>
      <c r="J1708" s="5" t="s">
        <v>30</v>
      </c>
      <c r="K1708" s="5" t="s">
        <v>30</v>
      </c>
      <c r="L1708" s="3" t="s">
        <v>307</v>
      </c>
      <c r="M1708" s="3" t="s">
        <v>31</v>
      </c>
      <c r="N1708" s="5" t="s">
        <v>289</v>
      </c>
      <c r="O1708" s="5" t="s">
        <v>271</v>
      </c>
      <c r="P1708" s="5" t="s">
        <v>34</v>
      </c>
      <c r="Q1708" s="155">
        <v>3221</v>
      </c>
      <c r="R1708" s="166">
        <v>1</v>
      </c>
      <c r="S1708" s="169">
        <v>55460</v>
      </c>
      <c r="U1708" s="155">
        <v>1786.367</v>
      </c>
      <c r="V1708" s="167">
        <v>1.0889999999999999E-3</v>
      </c>
      <c r="W1708" s="167">
        <v>6.4144264192128597E-3</v>
      </c>
      <c r="X1708" s="167">
        <v>7.9221666206027302E-4</v>
      </c>
    </row>
    <row r="1709" spans="1:24">
      <c r="A1709" s="5">
        <v>811</v>
      </c>
      <c r="B1709" s="5">
        <v>9732</v>
      </c>
      <c r="C1709" s="5" t="s">
        <v>2119</v>
      </c>
      <c r="D1709" s="5" t="s">
        <v>2120</v>
      </c>
      <c r="E1709" s="5" t="s">
        <v>266</v>
      </c>
      <c r="F1709" s="5" t="s">
        <v>2121</v>
      </c>
      <c r="G1709" s="5" t="s">
        <v>2122</v>
      </c>
      <c r="H1709" s="5" t="s">
        <v>269</v>
      </c>
      <c r="I1709" s="5" t="s">
        <v>1887</v>
      </c>
      <c r="J1709" s="5" t="s">
        <v>30</v>
      </c>
      <c r="K1709" s="5" t="s">
        <v>30</v>
      </c>
      <c r="L1709" s="3" t="s">
        <v>307</v>
      </c>
      <c r="M1709" s="3" t="s">
        <v>31</v>
      </c>
      <c r="N1709" s="5" t="s">
        <v>920</v>
      </c>
      <c r="O1709" s="5" t="s">
        <v>271</v>
      </c>
      <c r="P1709" s="5" t="s">
        <v>34</v>
      </c>
      <c r="Q1709" s="155">
        <v>20706</v>
      </c>
      <c r="R1709" s="166">
        <v>1</v>
      </c>
      <c r="S1709" s="169">
        <v>6542</v>
      </c>
      <c r="U1709" s="155">
        <v>1354.587</v>
      </c>
      <c r="V1709" s="167">
        <v>1.1820000000000001E-3</v>
      </c>
      <c r="W1709" s="167">
        <v>4.8640047126931396E-3</v>
      </c>
      <c r="X1709" s="167">
        <v>6.0073112167807004E-4</v>
      </c>
    </row>
    <row r="1710" spans="1:24">
      <c r="A1710" s="5">
        <v>811</v>
      </c>
      <c r="B1710" s="5">
        <v>9732</v>
      </c>
      <c r="C1710" s="5" t="s">
        <v>941</v>
      </c>
      <c r="D1710" s="5" t="s">
        <v>942</v>
      </c>
      <c r="E1710" s="5" t="s">
        <v>266</v>
      </c>
      <c r="F1710" s="5" t="s">
        <v>2123</v>
      </c>
      <c r="G1710" s="5" t="s">
        <v>2124</v>
      </c>
      <c r="H1710" s="5" t="s">
        <v>269</v>
      </c>
      <c r="I1710" s="5" t="s">
        <v>1887</v>
      </c>
      <c r="J1710" s="5" t="s">
        <v>30</v>
      </c>
      <c r="K1710" s="5" t="s">
        <v>30</v>
      </c>
      <c r="L1710" s="3" t="s">
        <v>307</v>
      </c>
      <c r="M1710" s="3" t="s">
        <v>31</v>
      </c>
      <c r="N1710" s="5" t="s">
        <v>367</v>
      </c>
      <c r="O1710" s="5" t="s">
        <v>271</v>
      </c>
      <c r="P1710" s="5" t="s">
        <v>34</v>
      </c>
      <c r="Q1710" s="155">
        <v>7673</v>
      </c>
      <c r="R1710" s="166">
        <v>1</v>
      </c>
      <c r="S1710" s="169">
        <v>41330</v>
      </c>
      <c r="U1710" s="155">
        <v>3171.2510000000002</v>
      </c>
      <c r="V1710" s="167">
        <v>1.6100000000000001E-4</v>
      </c>
      <c r="W1710" s="167">
        <v>1.13872234035906E-2</v>
      </c>
      <c r="X1710" s="167">
        <v>1.4063842228989501E-3</v>
      </c>
    </row>
    <row r="1711" spans="1:24">
      <c r="A1711" s="5">
        <v>811</v>
      </c>
      <c r="B1711" s="5">
        <v>9732</v>
      </c>
      <c r="C1711" s="5" t="s">
        <v>2125</v>
      </c>
      <c r="D1711" s="5" t="s">
        <v>2126</v>
      </c>
      <c r="E1711" s="5" t="s">
        <v>266</v>
      </c>
      <c r="F1711" s="5" t="s">
        <v>2127</v>
      </c>
      <c r="G1711" s="5" t="s">
        <v>2128</v>
      </c>
      <c r="H1711" s="5" t="s">
        <v>269</v>
      </c>
      <c r="I1711" s="5" t="s">
        <v>1887</v>
      </c>
      <c r="J1711" s="5" t="s">
        <v>30</v>
      </c>
      <c r="K1711" s="5" t="s">
        <v>30</v>
      </c>
      <c r="L1711" s="3" t="s">
        <v>307</v>
      </c>
      <c r="M1711" s="3" t="s">
        <v>31</v>
      </c>
      <c r="N1711" s="5" t="s">
        <v>401</v>
      </c>
      <c r="O1711" s="5" t="s">
        <v>271</v>
      </c>
      <c r="P1711" s="5" t="s">
        <v>34</v>
      </c>
      <c r="Q1711" s="155">
        <v>468</v>
      </c>
      <c r="R1711" s="166">
        <v>1</v>
      </c>
      <c r="S1711" s="169">
        <v>25360</v>
      </c>
      <c r="U1711" s="155">
        <v>118.685</v>
      </c>
      <c r="V1711" s="167">
        <v>6.0999999999999999E-5</v>
      </c>
      <c r="W1711" s="167">
        <v>4.26169475335575E-4</v>
      </c>
      <c r="X1711" s="167">
        <v>5.26342555292352E-5</v>
      </c>
    </row>
    <row r="1712" spans="1:24">
      <c r="A1712" s="5">
        <v>811</v>
      </c>
      <c r="B1712" s="5">
        <v>9732</v>
      </c>
      <c r="C1712" s="5" t="s">
        <v>2331</v>
      </c>
      <c r="D1712" s="5" t="s">
        <v>2332</v>
      </c>
      <c r="E1712" s="5" t="s">
        <v>266</v>
      </c>
      <c r="F1712" s="5" t="s">
        <v>2333</v>
      </c>
      <c r="G1712" s="5" t="s">
        <v>2334</v>
      </c>
      <c r="H1712" s="5" t="s">
        <v>269</v>
      </c>
      <c r="I1712" s="5" t="s">
        <v>1887</v>
      </c>
      <c r="J1712" s="5" t="s">
        <v>30</v>
      </c>
      <c r="K1712" s="5" t="s">
        <v>30</v>
      </c>
      <c r="L1712" s="3" t="s">
        <v>307</v>
      </c>
      <c r="M1712" s="3" t="s">
        <v>31</v>
      </c>
      <c r="N1712" s="5" t="s">
        <v>705</v>
      </c>
      <c r="O1712" s="5" t="s">
        <v>271</v>
      </c>
      <c r="P1712" s="5" t="s">
        <v>34</v>
      </c>
      <c r="Q1712" s="155">
        <v>3472</v>
      </c>
      <c r="R1712" s="166">
        <v>1</v>
      </c>
      <c r="S1712" s="169">
        <v>39940</v>
      </c>
      <c r="U1712" s="155">
        <v>1386.7170000000001</v>
      </c>
      <c r="V1712" s="167">
        <v>5.5000000000000002E-5</v>
      </c>
      <c r="W1712" s="167">
        <v>4.9793770650919701E-3</v>
      </c>
      <c r="X1712" s="167">
        <v>6.1498023671003601E-4</v>
      </c>
    </row>
    <row r="1713" spans="1:24">
      <c r="A1713" s="5">
        <v>811</v>
      </c>
      <c r="B1713" s="5">
        <v>9732</v>
      </c>
      <c r="C1713" s="5" t="s">
        <v>955</v>
      </c>
      <c r="D1713" s="5" t="s">
        <v>956</v>
      </c>
      <c r="E1713" s="5" t="s">
        <v>266</v>
      </c>
      <c r="F1713" s="5" t="s">
        <v>2129</v>
      </c>
      <c r="G1713" s="5" t="s">
        <v>2130</v>
      </c>
      <c r="H1713" s="5" t="s">
        <v>269</v>
      </c>
      <c r="I1713" s="5" t="s">
        <v>1887</v>
      </c>
      <c r="J1713" s="5" t="s">
        <v>30</v>
      </c>
      <c r="K1713" s="5" t="s">
        <v>30</v>
      </c>
      <c r="L1713" s="3" t="s">
        <v>307</v>
      </c>
      <c r="M1713" s="3" t="s">
        <v>31</v>
      </c>
      <c r="N1713" s="5" t="s">
        <v>367</v>
      </c>
      <c r="O1713" s="5" t="s">
        <v>271</v>
      </c>
      <c r="P1713" s="5" t="s">
        <v>34</v>
      </c>
      <c r="Q1713" s="155">
        <v>642843</v>
      </c>
      <c r="R1713" s="166">
        <v>1</v>
      </c>
      <c r="S1713" s="169">
        <v>236</v>
      </c>
      <c r="U1713" s="155">
        <v>1517.1089999999999</v>
      </c>
      <c r="V1713" s="167">
        <v>7.5699999999999997E-4</v>
      </c>
      <c r="W1713" s="167">
        <v>5.4475868107645396E-3</v>
      </c>
      <c r="X1713" s="167">
        <v>6.72806695011873E-4</v>
      </c>
    </row>
    <row r="1714" spans="1:24">
      <c r="A1714" s="5">
        <v>811</v>
      </c>
      <c r="B1714" s="5">
        <v>9732</v>
      </c>
      <c r="C1714" s="5" t="s">
        <v>955</v>
      </c>
      <c r="D1714" s="5" t="s">
        <v>956</v>
      </c>
      <c r="E1714" s="5" t="s">
        <v>266</v>
      </c>
      <c r="F1714" s="5" t="s">
        <v>2335</v>
      </c>
      <c r="G1714" s="5" t="s">
        <v>2130</v>
      </c>
      <c r="H1714" s="5" t="s">
        <v>269</v>
      </c>
      <c r="I1714" s="5" t="s">
        <v>1887</v>
      </c>
      <c r="J1714" s="5" t="s">
        <v>30</v>
      </c>
      <c r="K1714" s="5" t="s">
        <v>30</v>
      </c>
      <c r="L1714" s="3" t="s">
        <v>316</v>
      </c>
      <c r="M1714" s="3" t="s">
        <v>31</v>
      </c>
      <c r="N1714" s="5" t="s">
        <v>367</v>
      </c>
      <c r="O1714" s="5" t="s">
        <v>271</v>
      </c>
      <c r="P1714" s="5" t="s">
        <v>34</v>
      </c>
      <c r="Q1714" s="155">
        <v>136000</v>
      </c>
      <c r="R1714" s="166">
        <v>1</v>
      </c>
      <c r="S1714" s="169">
        <v>236</v>
      </c>
      <c r="U1714" s="155">
        <v>320.95999999999998</v>
      </c>
      <c r="V1714" s="167">
        <v>0</v>
      </c>
      <c r="W1714" s="167">
        <v>1.15249260902581E-3</v>
      </c>
      <c r="X1714" s="167">
        <v>1.4233912560549701E-4</v>
      </c>
    </row>
    <row r="1715" spans="1:24">
      <c r="A1715" s="5">
        <v>811</v>
      </c>
      <c r="B1715" s="5">
        <v>9732</v>
      </c>
      <c r="C1715" s="5" t="s">
        <v>976</v>
      </c>
      <c r="D1715" s="5" t="s">
        <v>977</v>
      </c>
      <c r="E1715" s="5" t="s">
        <v>266</v>
      </c>
      <c r="F1715" s="5" t="s">
        <v>2131</v>
      </c>
      <c r="G1715" s="5" t="s">
        <v>2132</v>
      </c>
      <c r="H1715" s="5" t="s">
        <v>269</v>
      </c>
      <c r="I1715" s="5" t="s">
        <v>1887</v>
      </c>
      <c r="J1715" s="5" t="s">
        <v>30</v>
      </c>
      <c r="K1715" s="5" t="s">
        <v>30</v>
      </c>
      <c r="L1715" s="3" t="s">
        <v>307</v>
      </c>
      <c r="M1715" s="3" t="s">
        <v>31</v>
      </c>
      <c r="N1715" s="5" t="s">
        <v>297</v>
      </c>
      <c r="O1715" s="5" t="s">
        <v>271</v>
      </c>
      <c r="P1715" s="5" t="s">
        <v>34</v>
      </c>
      <c r="Q1715" s="155">
        <v>24300</v>
      </c>
      <c r="R1715" s="166">
        <v>1</v>
      </c>
      <c r="S1715" s="169">
        <v>830</v>
      </c>
      <c r="U1715" s="155">
        <v>201.69</v>
      </c>
      <c r="V1715" s="167">
        <v>3.4E-5</v>
      </c>
      <c r="W1715" s="167">
        <v>7.2422181678219997E-4</v>
      </c>
      <c r="X1715" s="167">
        <v>8.9445345972622006E-5</v>
      </c>
    </row>
    <row r="1716" spans="1:24">
      <c r="A1716" s="5">
        <v>811</v>
      </c>
      <c r="B1716" s="5">
        <v>9732</v>
      </c>
      <c r="C1716" s="5" t="s">
        <v>982</v>
      </c>
      <c r="D1716" s="5" t="s">
        <v>983</v>
      </c>
      <c r="E1716" s="5" t="s">
        <v>984</v>
      </c>
      <c r="F1716" s="5" t="s">
        <v>2133</v>
      </c>
      <c r="G1716" s="5" t="s">
        <v>2134</v>
      </c>
      <c r="H1716" s="5" t="s">
        <v>269</v>
      </c>
      <c r="I1716" s="5" t="s">
        <v>1887</v>
      </c>
      <c r="J1716" s="5" t="s">
        <v>30</v>
      </c>
      <c r="K1716" s="5" t="s">
        <v>128</v>
      </c>
      <c r="L1716" s="3" t="s">
        <v>307</v>
      </c>
      <c r="M1716" s="3" t="s">
        <v>31</v>
      </c>
      <c r="N1716" s="5" t="s">
        <v>685</v>
      </c>
      <c r="O1716" s="5" t="s">
        <v>271</v>
      </c>
      <c r="P1716" s="5" t="s">
        <v>34</v>
      </c>
      <c r="Q1716" s="155">
        <v>49298.44</v>
      </c>
      <c r="R1716" s="166">
        <v>1</v>
      </c>
      <c r="S1716" s="169">
        <v>11640</v>
      </c>
      <c r="U1716" s="155">
        <v>5738.3379999999997</v>
      </c>
      <c r="V1716" s="167">
        <v>4.2099999999999999E-4</v>
      </c>
      <c r="W1716" s="167">
        <v>2.0605036803741501E-2</v>
      </c>
      <c r="X1716" s="167">
        <v>2.5448344733358498E-3</v>
      </c>
    </row>
    <row r="1717" spans="1:24">
      <c r="A1717" s="5">
        <v>811</v>
      </c>
      <c r="B1717" s="5">
        <v>9732</v>
      </c>
      <c r="C1717" s="5" t="s">
        <v>285</v>
      </c>
      <c r="D1717" s="5" t="s">
        <v>286</v>
      </c>
      <c r="E1717" s="5" t="s">
        <v>266</v>
      </c>
      <c r="F1717" s="5" t="s">
        <v>2135</v>
      </c>
      <c r="G1717" s="5" t="s">
        <v>2136</v>
      </c>
      <c r="H1717" s="5" t="s">
        <v>269</v>
      </c>
      <c r="I1717" s="5" t="s">
        <v>1887</v>
      </c>
      <c r="J1717" s="5" t="s">
        <v>30</v>
      </c>
      <c r="K1717" s="5" t="s">
        <v>30</v>
      </c>
      <c r="L1717" s="3" t="s">
        <v>307</v>
      </c>
      <c r="M1717" s="3" t="s">
        <v>31</v>
      </c>
      <c r="N1717" s="5" t="s">
        <v>289</v>
      </c>
      <c r="O1717" s="5" t="s">
        <v>271</v>
      </c>
      <c r="P1717" s="5" t="s">
        <v>34</v>
      </c>
      <c r="Q1717" s="155">
        <v>8252</v>
      </c>
      <c r="R1717" s="166">
        <v>1</v>
      </c>
      <c r="S1717" s="169">
        <v>5435</v>
      </c>
      <c r="U1717" s="155">
        <v>448.49599999999998</v>
      </c>
      <c r="V1717" s="167">
        <v>2.52E-4</v>
      </c>
      <c r="W1717" s="167">
        <v>1.6104454002871401E-3</v>
      </c>
      <c r="X1717" s="167">
        <v>1.98898794072122E-4</v>
      </c>
    </row>
    <row r="1718" spans="1:24">
      <c r="A1718" s="5">
        <v>811</v>
      </c>
      <c r="B1718" s="5">
        <v>9732</v>
      </c>
      <c r="C1718" s="5" t="s">
        <v>989</v>
      </c>
      <c r="D1718" s="5" t="s">
        <v>990</v>
      </c>
      <c r="E1718" s="5" t="s">
        <v>266</v>
      </c>
      <c r="F1718" s="5" t="s">
        <v>2137</v>
      </c>
      <c r="G1718" s="5" t="s">
        <v>2138</v>
      </c>
      <c r="H1718" s="5" t="s">
        <v>269</v>
      </c>
      <c r="I1718" s="5" t="s">
        <v>1887</v>
      </c>
      <c r="J1718" s="5" t="s">
        <v>30</v>
      </c>
      <c r="K1718" s="5" t="s">
        <v>30</v>
      </c>
      <c r="L1718" s="3" t="s">
        <v>307</v>
      </c>
      <c r="M1718" s="3" t="s">
        <v>31</v>
      </c>
      <c r="N1718" s="5" t="s">
        <v>993</v>
      </c>
      <c r="O1718" s="5" t="s">
        <v>271</v>
      </c>
      <c r="P1718" s="5" t="s">
        <v>34</v>
      </c>
      <c r="Q1718" s="155">
        <v>2408</v>
      </c>
      <c r="R1718" s="166">
        <v>1</v>
      </c>
      <c r="S1718" s="169">
        <v>16110</v>
      </c>
      <c r="U1718" s="155">
        <v>387.92899999999997</v>
      </c>
      <c r="V1718" s="167">
        <v>6.6000000000000005E-5</v>
      </c>
      <c r="W1718" s="167">
        <v>1.39296197291952E-3</v>
      </c>
      <c r="X1718" s="167">
        <v>1.72038404128832E-4</v>
      </c>
    </row>
    <row r="1719" spans="1:24">
      <c r="A1719" s="5">
        <v>811</v>
      </c>
      <c r="B1719" s="5">
        <v>9732</v>
      </c>
      <c r="C1719" s="5" t="s">
        <v>2139</v>
      </c>
      <c r="D1719" s="5" t="s">
        <v>2140</v>
      </c>
      <c r="E1719" s="5" t="s">
        <v>266</v>
      </c>
      <c r="F1719" s="5" t="s">
        <v>2141</v>
      </c>
      <c r="G1719" s="5" t="s">
        <v>2142</v>
      </c>
      <c r="H1719" s="5" t="s">
        <v>269</v>
      </c>
      <c r="I1719" s="5" t="s">
        <v>1887</v>
      </c>
      <c r="J1719" s="5" t="s">
        <v>30</v>
      </c>
      <c r="K1719" s="5" t="s">
        <v>330</v>
      </c>
      <c r="L1719" s="3" t="s">
        <v>307</v>
      </c>
      <c r="M1719" s="3" t="s">
        <v>31</v>
      </c>
      <c r="N1719" s="5" t="s">
        <v>1118</v>
      </c>
      <c r="O1719" s="5" t="s">
        <v>271</v>
      </c>
      <c r="P1719" s="5" t="s">
        <v>34</v>
      </c>
      <c r="Q1719" s="155">
        <v>4458</v>
      </c>
      <c r="R1719" s="166">
        <v>1</v>
      </c>
      <c r="S1719" s="169">
        <v>106610</v>
      </c>
      <c r="U1719" s="155">
        <v>4752.674</v>
      </c>
      <c r="V1719" s="167">
        <v>1.46E-4</v>
      </c>
      <c r="W1719" s="167">
        <v>1.70657447271018E-2</v>
      </c>
      <c r="X1719" s="167">
        <v>2.1077125902921102E-3</v>
      </c>
    </row>
    <row r="1720" spans="1:24">
      <c r="A1720" s="5">
        <v>811</v>
      </c>
      <c r="B1720" s="5">
        <v>9732</v>
      </c>
      <c r="C1720" s="5" t="s">
        <v>2143</v>
      </c>
      <c r="D1720" s="5" t="s">
        <v>2144</v>
      </c>
      <c r="E1720" s="5" t="s">
        <v>266</v>
      </c>
      <c r="F1720" s="5" t="s">
        <v>2145</v>
      </c>
      <c r="G1720" s="5" t="s">
        <v>2146</v>
      </c>
      <c r="H1720" s="5" t="s">
        <v>269</v>
      </c>
      <c r="I1720" s="5" t="s">
        <v>1887</v>
      </c>
      <c r="J1720" s="5" t="s">
        <v>30</v>
      </c>
      <c r="K1720" s="5" t="s">
        <v>30</v>
      </c>
      <c r="L1720" s="3" t="s">
        <v>307</v>
      </c>
      <c r="M1720" s="3" t="s">
        <v>31</v>
      </c>
      <c r="N1720" s="5" t="s">
        <v>393</v>
      </c>
      <c r="O1720" s="5" t="s">
        <v>271</v>
      </c>
      <c r="P1720" s="5" t="s">
        <v>34</v>
      </c>
      <c r="Q1720" s="155">
        <v>56400</v>
      </c>
      <c r="R1720" s="166">
        <v>1</v>
      </c>
      <c r="S1720" s="169">
        <v>125.6</v>
      </c>
      <c r="U1720" s="155">
        <v>70.837999999999994</v>
      </c>
      <c r="V1720" s="167">
        <v>1.1E-4</v>
      </c>
      <c r="W1720" s="167">
        <v>2.5436419627122901E-4</v>
      </c>
      <c r="X1720" s="167">
        <v>3.1415366136878299E-5</v>
      </c>
    </row>
    <row r="1721" spans="1:24">
      <c r="A1721" s="5">
        <v>811</v>
      </c>
      <c r="B1721" s="5">
        <v>9732</v>
      </c>
      <c r="C1721" s="5" t="s">
        <v>994</v>
      </c>
      <c r="D1721" s="5" t="s">
        <v>995</v>
      </c>
      <c r="E1721" s="5" t="s">
        <v>266</v>
      </c>
      <c r="F1721" s="5" t="s">
        <v>2147</v>
      </c>
      <c r="G1721" s="5" t="s">
        <v>2148</v>
      </c>
      <c r="H1721" s="5" t="s">
        <v>269</v>
      </c>
      <c r="I1721" s="5" t="s">
        <v>1887</v>
      </c>
      <c r="J1721" s="5" t="s">
        <v>30</v>
      </c>
      <c r="K1721" s="5" t="s">
        <v>30</v>
      </c>
      <c r="L1721" s="3" t="s">
        <v>307</v>
      </c>
      <c r="M1721" s="3" t="s">
        <v>31</v>
      </c>
      <c r="N1721" s="5" t="s">
        <v>488</v>
      </c>
      <c r="O1721" s="5" t="s">
        <v>271</v>
      </c>
      <c r="P1721" s="5" t="s">
        <v>34</v>
      </c>
      <c r="Q1721" s="155">
        <v>11700</v>
      </c>
      <c r="R1721" s="166">
        <v>1</v>
      </c>
      <c r="S1721" s="169">
        <v>11210</v>
      </c>
      <c r="U1721" s="155">
        <v>1311.57</v>
      </c>
      <c r="V1721" s="167">
        <v>3.0699999999999998E-4</v>
      </c>
      <c r="W1721" s="167">
        <v>4.7095424078389099E-3</v>
      </c>
      <c r="X1721" s="167">
        <v>5.8165418422981697E-4</v>
      </c>
    </row>
    <row r="1722" spans="1:24">
      <c r="A1722" s="5">
        <v>811</v>
      </c>
      <c r="B1722" s="5">
        <v>9732</v>
      </c>
      <c r="C1722" s="5" t="s">
        <v>2473</v>
      </c>
      <c r="D1722" s="5" t="s">
        <v>2474</v>
      </c>
      <c r="E1722" s="5" t="s">
        <v>266</v>
      </c>
      <c r="F1722" s="5" t="s">
        <v>2475</v>
      </c>
      <c r="G1722" s="5" t="s">
        <v>2476</v>
      </c>
      <c r="H1722" s="5" t="s">
        <v>269</v>
      </c>
      <c r="I1722" s="5" t="s">
        <v>1887</v>
      </c>
      <c r="J1722" s="5" t="s">
        <v>30</v>
      </c>
      <c r="K1722" s="5" t="s">
        <v>30</v>
      </c>
      <c r="L1722" s="3" t="s">
        <v>307</v>
      </c>
      <c r="M1722" s="3" t="s">
        <v>31</v>
      </c>
      <c r="N1722" s="5" t="s">
        <v>1957</v>
      </c>
      <c r="O1722" s="5" t="s">
        <v>271</v>
      </c>
      <c r="P1722" s="5" t="s">
        <v>34</v>
      </c>
      <c r="Q1722" s="155">
        <v>519</v>
      </c>
      <c r="R1722" s="166">
        <v>1</v>
      </c>
      <c r="S1722" s="169">
        <v>1309</v>
      </c>
      <c r="U1722" s="155">
        <v>6.7939999999999996</v>
      </c>
      <c r="V1722" s="167">
        <v>7.2000000000000002E-5</v>
      </c>
      <c r="W1722" s="167">
        <v>2.43946303678487E-5</v>
      </c>
      <c r="X1722" s="167">
        <v>3.0128699558117002E-6</v>
      </c>
    </row>
    <row r="1723" spans="1:24">
      <c r="A1723" s="5">
        <v>811</v>
      </c>
      <c r="B1723" s="5">
        <v>9732</v>
      </c>
      <c r="C1723" s="5" t="s">
        <v>2149</v>
      </c>
      <c r="D1723" s="5" t="s">
        <v>2150</v>
      </c>
      <c r="E1723" s="5" t="s">
        <v>984</v>
      </c>
      <c r="F1723" s="5" t="s">
        <v>2151</v>
      </c>
      <c r="G1723" s="5" t="s">
        <v>2152</v>
      </c>
      <c r="H1723" s="5" t="s">
        <v>269</v>
      </c>
      <c r="I1723" s="5" t="s">
        <v>1887</v>
      </c>
      <c r="J1723" s="5" t="s">
        <v>30</v>
      </c>
      <c r="K1723" s="5" t="s">
        <v>30</v>
      </c>
      <c r="L1723" s="3" t="s">
        <v>307</v>
      </c>
      <c r="M1723" s="3" t="s">
        <v>31</v>
      </c>
      <c r="N1723" s="5" t="s">
        <v>685</v>
      </c>
      <c r="O1723" s="5" t="s">
        <v>271</v>
      </c>
      <c r="P1723" s="5" t="s">
        <v>34</v>
      </c>
      <c r="Q1723" s="155">
        <v>196843</v>
      </c>
      <c r="R1723" s="166">
        <v>1</v>
      </c>
      <c r="S1723" s="169">
        <v>1803</v>
      </c>
      <c r="U1723" s="155">
        <v>3549.0790000000002</v>
      </c>
      <c r="V1723" s="167">
        <v>1.6799999999999999E-4</v>
      </c>
      <c r="W1723" s="167">
        <v>1.2743917156566399E-2</v>
      </c>
      <c r="X1723" s="167">
        <v>1.5739433039730201E-3</v>
      </c>
    </row>
    <row r="1724" spans="1:24">
      <c r="A1724" s="5">
        <v>811</v>
      </c>
      <c r="B1724" s="5">
        <v>9732</v>
      </c>
      <c r="C1724" s="5" t="s">
        <v>2153</v>
      </c>
      <c r="D1724" s="5" t="s">
        <v>2154</v>
      </c>
      <c r="E1724" s="5" t="s">
        <v>266</v>
      </c>
      <c r="F1724" s="5" t="s">
        <v>2155</v>
      </c>
      <c r="G1724" s="5" t="s">
        <v>2156</v>
      </c>
      <c r="H1724" s="5" t="s">
        <v>269</v>
      </c>
      <c r="I1724" s="5" t="s">
        <v>1887</v>
      </c>
      <c r="J1724" s="5" t="s">
        <v>30</v>
      </c>
      <c r="K1724" s="5" t="s">
        <v>128</v>
      </c>
      <c r="L1724" s="3" t="s">
        <v>307</v>
      </c>
      <c r="M1724" s="3" t="s">
        <v>31</v>
      </c>
      <c r="N1724" s="5" t="s">
        <v>993</v>
      </c>
      <c r="O1724" s="5" t="s">
        <v>271</v>
      </c>
      <c r="P1724" s="5" t="s">
        <v>34</v>
      </c>
      <c r="Q1724" s="155">
        <v>3426</v>
      </c>
      <c r="R1724" s="166">
        <v>1</v>
      </c>
      <c r="S1724" s="169">
        <v>35710</v>
      </c>
      <c r="U1724" s="155">
        <v>1223.425</v>
      </c>
      <c r="V1724" s="167">
        <v>4.6E-5</v>
      </c>
      <c r="W1724" s="167">
        <v>4.3930328053350997E-3</v>
      </c>
      <c r="X1724" s="167">
        <v>5.4256352133678703E-4</v>
      </c>
    </row>
    <row r="1725" spans="1:24">
      <c r="A1725" s="5">
        <v>811</v>
      </c>
      <c r="B1725" s="5">
        <v>9732</v>
      </c>
      <c r="C1725" s="5" t="s">
        <v>2477</v>
      </c>
      <c r="D1725" s="5" t="s">
        <v>2478</v>
      </c>
      <c r="E1725" s="5" t="s">
        <v>266</v>
      </c>
      <c r="F1725" s="5" t="s">
        <v>2477</v>
      </c>
      <c r="G1725" s="5" t="s">
        <v>2479</v>
      </c>
      <c r="H1725" s="5" t="s">
        <v>269</v>
      </c>
      <c r="I1725" s="5" t="s">
        <v>1887</v>
      </c>
      <c r="J1725" s="5" t="s">
        <v>30</v>
      </c>
      <c r="K1725" s="5" t="s">
        <v>30</v>
      </c>
      <c r="L1725" s="3" t="s">
        <v>307</v>
      </c>
      <c r="M1725" s="3" t="s">
        <v>31</v>
      </c>
      <c r="N1725" s="5" t="s">
        <v>1957</v>
      </c>
      <c r="O1725" s="5" t="s">
        <v>271</v>
      </c>
      <c r="P1725" s="5" t="s">
        <v>34</v>
      </c>
      <c r="Q1725" s="155">
        <v>5649</v>
      </c>
      <c r="R1725" s="166">
        <v>1</v>
      </c>
      <c r="S1725" s="169">
        <v>20990</v>
      </c>
      <c r="U1725" s="155">
        <v>1185.7249999999999</v>
      </c>
      <c r="V1725" s="167">
        <v>6.2000000000000003E-5</v>
      </c>
      <c r="W1725" s="167">
        <v>4.2576626809770297E-3</v>
      </c>
      <c r="X1725" s="167">
        <v>5.2584457235322398E-4</v>
      </c>
    </row>
    <row r="1726" spans="1:24">
      <c r="A1726" s="5">
        <v>811</v>
      </c>
      <c r="B1726" s="5">
        <v>9732</v>
      </c>
      <c r="C1726" s="5" t="s">
        <v>1031</v>
      </c>
      <c r="D1726" s="5" t="s">
        <v>1032</v>
      </c>
      <c r="E1726" s="5" t="s">
        <v>266</v>
      </c>
      <c r="F1726" s="5" t="s">
        <v>2338</v>
      </c>
      <c r="G1726" s="5" t="s">
        <v>2339</v>
      </c>
      <c r="H1726" s="5" t="s">
        <v>269</v>
      </c>
      <c r="I1726" s="5" t="s">
        <v>1887</v>
      </c>
      <c r="J1726" s="5" t="s">
        <v>30</v>
      </c>
      <c r="K1726" s="5" t="s">
        <v>330</v>
      </c>
      <c r="L1726" s="3" t="s">
        <v>307</v>
      </c>
      <c r="M1726" s="3" t="s">
        <v>31</v>
      </c>
      <c r="N1726" s="5" t="s">
        <v>331</v>
      </c>
      <c r="O1726" s="5" t="s">
        <v>271</v>
      </c>
      <c r="P1726" s="5" t="s">
        <v>34</v>
      </c>
      <c r="Q1726" s="155">
        <v>21090</v>
      </c>
      <c r="R1726" s="166">
        <v>1</v>
      </c>
      <c r="S1726" s="169">
        <v>6196</v>
      </c>
      <c r="U1726" s="155">
        <v>1306.7360000000001</v>
      </c>
      <c r="V1726" s="167">
        <v>2.8499999999999999E-4</v>
      </c>
      <c r="W1726" s="167">
        <v>4.6921860759751698E-3</v>
      </c>
      <c r="X1726" s="167">
        <v>5.79510582542608E-4</v>
      </c>
    </row>
    <row r="1727" spans="1:24">
      <c r="A1727" s="5">
        <v>811</v>
      </c>
      <c r="B1727" s="5">
        <v>9732</v>
      </c>
      <c r="C1727" s="5" t="s">
        <v>2480</v>
      </c>
      <c r="D1727" s="5" t="s">
        <v>2481</v>
      </c>
      <c r="E1727" s="5" t="s">
        <v>266</v>
      </c>
      <c r="F1727" s="5" t="s">
        <v>2482</v>
      </c>
      <c r="G1727" s="5" t="s">
        <v>2483</v>
      </c>
      <c r="H1727" s="5" t="s">
        <v>269</v>
      </c>
      <c r="I1727" s="5" t="s">
        <v>1887</v>
      </c>
      <c r="J1727" s="5" t="s">
        <v>30</v>
      </c>
      <c r="K1727" s="5" t="s">
        <v>30</v>
      </c>
      <c r="L1727" s="3" t="s">
        <v>307</v>
      </c>
      <c r="M1727" s="3" t="s">
        <v>31</v>
      </c>
      <c r="N1727" s="5" t="s">
        <v>355</v>
      </c>
      <c r="O1727" s="5" t="s">
        <v>271</v>
      </c>
      <c r="P1727" s="5" t="s">
        <v>34</v>
      </c>
      <c r="Q1727" s="155">
        <v>17591</v>
      </c>
      <c r="R1727" s="166">
        <v>1</v>
      </c>
      <c r="S1727" s="169">
        <v>163.4</v>
      </c>
      <c r="U1727" s="155">
        <v>28.744</v>
      </c>
      <c r="V1727" s="167">
        <v>8.0000000000000007E-5</v>
      </c>
      <c r="W1727" s="167">
        <v>1.03211910802279E-4</v>
      </c>
      <c r="X1727" s="167">
        <v>1.2747234143295E-5</v>
      </c>
    </row>
    <row r="1728" spans="1:24">
      <c r="A1728" s="5">
        <v>811</v>
      </c>
      <c r="B1728" s="5">
        <v>9732</v>
      </c>
      <c r="C1728" s="5" t="s">
        <v>1040</v>
      </c>
      <c r="D1728" s="5" t="s">
        <v>1041</v>
      </c>
      <c r="E1728" s="5" t="s">
        <v>266</v>
      </c>
      <c r="F1728" s="5" t="s">
        <v>2157</v>
      </c>
      <c r="G1728" s="5" t="s">
        <v>2158</v>
      </c>
      <c r="H1728" s="5" t="s">
        <v>269</v>
      </c>
      <c r="I1728" s="5" t="s">
        <v>1887</v>
      </c>
      <c r="J1728" s="5" t="s">
        <v>30</v>
      </c>
      <c r="K1728" s="5" t="s">
        <v>30</v>
      </c>
      <c r="L1728" s="3" t="s">
        <v>307</v>
      </c>
      <c r="M1728" s="3" t="s">
        <v>31</v>
      </c>
      <c r="N1728" s="5" t="s">
        <v>367</v>
      </c>
      <c r="O1728" s="5" t="s">
        <v>271</v>
      </c>
      <c r="P1728" s="5" t="s">
        <v>34</v>
      </c>
      <c r="Q1728" s="155">
        <v>123569</v>
      </c>
      <c r="R1728" s="166">
        <v>1</v>
      </c>
      <c r="S1728" s="169">
        <v>1180</v>
      </c>
      <c r="U1728" s="155">
        <v>1458.114</v>
      </c>
      <c r="V1728" s="167">
        <v>5.1699999999999999E-4</v>
      </c>
      <c r="W1728" s="167">
        <v>5.23574850017316E-3</v>
      </c>
      <c r="X1728" s="167">
        <v>6.4664350779212098E-4</v>
      </c>
    </row>
    <row r="1729" spans="1:24">
      <c r="A1729" s="5">
        <v>811</v>
      </c>
      <c r="B1729" s="5">
        <v>9732</v>
      </c>
      <c r="C1729" s="5" t="s">
        <v>1872</v>
      </c>
      <c r="D1729" s="5" t="s">
        <v>1873</v>
      </c>
      <c r="E1729" s="5" t="s">
        <v>266</v>
      </c>
      <c r="F1729" s="5" t="s">
        <v>2484</v>
      </c>
      <c r="G1729" s="5" t="s">
        <v>2485</v>
      </c>
      <c r="H1729" s="5" t="s">
        <v>269</v>
      </c>
      <c r="I1729" s="5" t="s">
        <v>1887</v>
      </c>
      <c r="J1729" s="5" t="s">
        <v>30</v>
      </c>
      <c r="K1729" s="5" t="s">
        <v>30</v>
      </c>
      <c r="L1729" s="3" t="s">
        <v>307</v>
      </c>
      <c r="M1729" s="3" t="s">
        <v>31</v>
      </c>
      <c r="N1729" s="5" t="s">
        <v>560</v>
      </c>
      <c r="O1729" s="5" t="s">
        <v>271</v>
      </c>
      <c r="P1729" s="5" t="s">
        <v>34</v>
      </c>
      <c r="Q1729" s="155">
        <v>12333</v>
      </c>
      <c r="R1729" s="166">
        <v>1</v>
      </c>
      <c r="S1729" s="169">
        <v>3750</v>
      </c>
      <c r="U1729" s="155">
        <v>462.488</v>
      </c>
      <c r="V1729" s="167">
        <v>7.2999999999999999E-5</v>
      </c>
      <c r="W1729" s="167">
        <v>1.6606849000399501E-3</v>
      </c>
      <c r="X1729" s="167">
        <v>2.0510364641535499E-4</v>
      </c>
    </row>
    <row r="1730" spans="1:24">
      <c r="A1730" s="5">
        <v>811</v>
      </c>
      <c r="B1730" s="5">
        <v>9732</v>
      </c>
      <c r="C1730" s="5" t="s">
        <v>2159</v>
      </c>
      <c r="D1730" s="5" t="s">
        <v>2160</v>
      </c>
      <c r="E1730" s="5" t="s">
        <v>266</v>
      </c>
      <c r="F1730" s="5" t="s">
        <v>2161</v>
      </c>
      <c r="G1730" s="5" t="s">
        <v>2162</v>
      </c>
      <c r="H1730" s="5" t="s">
        <v>269</v>
      </c>
      <c r="I1730" s="5" t="s">
        <v>1887</v>
      </c>
      <c r="J1730" s="5" t="s">
        <v>30</v>
      </c>
      <c r="K1730" s="5" t="s">
        <v>30</v>
      </c>
      <c r="L1730" s="3" t="s">
        <v>307</v>
      </c>
      <c r="M1730" s="3" t="s">
        <v>31</v>
      </c>
      <c r="N1730" s="5" t="s">
        <v>337</v>
      </c>
      <c r="O1730" s="5" t="s">
        <v>271</v>
      </c>
      <c r="P1730" s="5" t="s">
        <v>34</v>
      </c>
      <c r="Q1730" s="155">
        <v>374</v>
      </c>
      <c r="R1730" s="166">
        <v>1</v>
      </c>
      <c r="S1730" s="169">
        <v>44270</v>
      </c>
      <c r="U1730" s="155">
        <v>165.57</v>
      </c>
      <c r="V1730" s="167">
        <v>3.0000000000000001E-5</v>
      </c>
      <c r="W1730" s="167">
        <v>5.94522590908154E-4</v>
      </c>
      <c r="X1730" s="167">
        <v>7.34267838941833E-5</v>
      </c>
    </row>
    <row r="1731" spans="1:24">
      <c r="A1731" s="5">
        <v>811</v>
      </c>
      <c r="B1731" s="5">
        <v>9732</v>
      </c>
      <c r="C1731" s="5" t="s">
        <v>2163</v>
      </c>
      <c r="D1731" s="5" t="s">
        <v>2164</v>
      </c>
      <c r="E1731" s="5" t="s">
        <v>266</v>
      </c>
      <c r="F1731" s="5" t="s">
        <v>2165</v>
      </c>
      <c r="G1731" s="5" t="s">
        <v>2166</v>
      </c>
      <c r="H1731" s="5" t="s">
        <v>269</v>
      </c>
      <c r="I1731" s="5" t="s">
        <v>1887</v>
      </c>
      <c r="J1731" s="5" t="s">
        <v>30</v>
      </c>
      <c r="K1731" s="5" t="s">
        <v>30</v>
      </c>
      <c r="L1731" s="3" t="s">
        <v>307</v>
      </c>
      <c r="M1731" s="3" t="s">
        <v>31</v>
      </c>
      <c r="N1731" s="5" t="s">
        <v>2167</v>
      </c>
      <c r="O1731" s="5" t="s">
        <v>271</v>
      </c>
      <c r="P1731" s="5" t="s">
        <v>34</v>
      </c>
      <c r="Q1731" s="155">
        <v>16726</v>
      </c>
      <c r="R1731" s="166">
        <v>1</v>
      </c>
      <c r="S1731" s="169">
        <v>349.4</v>
      </c>
      <c r="U1731" s="155">
        <v>58.441000000000003</v>
      </c>
      <c r="V1731" s="167">
        <v>2.52E-4</v>
      </c>
      <c r="W1731" s="167">
        <v>2.0984674188904599E-4</v>
      </c>
      <c r="X1731" s="167">
        <v>2.5917217618339201E-5</v>
      </c>
    </row>
    <row r="1732" spans="1:24">
      <c r="A1732" s="5">
        <v>811</v>
      </c>
      <c r="B1732" s="5">
        <v>9732</v>
      </c>
      <c r="C1732" s="5" t="s">
        <v>2486</v>
      </c>
      <c r="D1732" s="5" t="s">
        <v>2487</v>
      </c>
      <c r="E1732" s="5" t="s">
        <v>266</v>
      </c>
      <c r="F1732" s="5" t="s">
        <v>2488</v>
      </c>
      <c r="G1732" s="5" t="s">
        <v>2489</v>
      </c>
      <c r="H1732" s="5" t="s">
        <v>269</v>
      </c>
      <c r="I1732" s="5" t="s">
        <v>1887</v>
      </c>
      <c r="J1732" s="5" t="s">
        <v>30</v>
      </c>
      <c r="K1732" s="5" t="s">
        <v>330</v>
      </c>
      <c r="L1732" s="3" t="s">
        <v>307</v>
      </c>
      <c r="M1732" s="3" t="s">
        <v>31</v>
      </c>
      <c r="N1732" s="5" t="s">
        <v>355</v>
      </c>
      <c r="O1732" s="5" t="s">
        <v>271</v>
      </c>
      <c r="P1732" s="5" t="s">
        <v>34</v>
      </c>
      <c r="Q1732" s="155">
        <v>3335</v>
      </c>
      <c r="R1732" s="166">
        <v>1</v>
      </c>
      <c r="S1732" s="169">
        <v>17410</v>
      </c>
      <c r="U1732" s="155">
        <v>580.62400000000002</v>
      </c>
      <c r="V1732" s="167">
        <v>2.52E-4</v>
      </c>
      <c r="W1732" s="167">
        <v>2.0848837623900001E-3</v>
      </c>
      <c r="X1732" s="167">
        <v>2.5749452048854499E-4</v>
      </c>
    </row>
    <row r="1733" spans="1:24">
      <c r="A1733" s="5">
        <v>811</v>
      </c>
      <c r="B1733" s="5">
        <v>9732</v>
      </c>
      <c r="C1733" s="5" t="s">
        <v>2168</v>
      </c>
      <c r="D1733" s="5" t="s">
        <v>2169</v>
      </c>
      <c r="E1733" s="5" t="s">
        <v>266</v>
      </c>
      <c r="F1733" s="5" t="s">
        <v>2170</v>
      </c>
      <c r="G1733" s="5" t="s">
        <v>2171</v>
      </c>
      <c r="H1733" s="5" t="s">
        <v>269</v>
      </c>
      <c r="I1733" s="5" t="s">
        <v>1887</v>
      </c>
      <c r="J1733" s="5" t="s">
        <v>30</v>
      </c>
      <c r="K1733" s="5" t="s">
        <v>30</v>
      </c>
      <c r="L1733" s="3" t="s">
        <v>307</v>
      </c>
      <c r="M1733" s="3" t="s">
        <v>31</v>
      </c>
      <c r="N1733" s="5" t="s">
        <v>317</v>
      </c>
      <c r="O1733" s="5" t="s">
        <v>271</v>
      </c>
      <c r="P1733" s="5" t="s">
        <v>34</v>
      </c>
      <c r="Q1733" s="155">
        <v>26829</v>
      </c>
      <c r="R1733" s="166">
        <v>1</v>
      </c>
      <c r="S1733" s="169">
        <v>1225</v>
      </c>
      <c r="U1733" s="155">
        <v>328.65499999999997</v>
      </c>
      <c r="V1733" s="167">
        <v>2.3499999999999999E-4</v>
      </c>
      <c r="W1733" s="167">
        <v>1.1801244595667001E-3</v>
      </c>
      <c r="X1733" s="167">
        <v>1.4575180991605201E-4</v>
      </c>
    </row>
    <row r="1734" spans="1:24">
      <c r="A1734" s="5">
        <v>811</v>
      </c>
      <c r="B1734" s="5">
        <v>9732</v>
      </c>
      <c r="C1734" s="5" t="s">
        <v>1049</v>
      </c>
      <c r="D1734" s="5" t="s">
        <v>1050</v>
      </c>
      <c r="E1734" s="5" t="s">
        <v>266</v>
      </c>
      <c r="F1734" s="5" t="s">
        <v>2172</v>
      </c>
      <c r="G1734" s="5" t="s">
        <v>2173</v>
      </c>
      <c r="H1734" s="5" t="s">
        <v>269</v>
      </c>
      <c r="I1734" s="5" t="s">
        <v>1887</v>
      </c>
      <c r="J1734" s="5" t="s">
        <v>30</v>
      </c>
      <c r="K1734" s="5" t="s">
        <v>30</v>
      </c>
      <c r="L1734" s="3" t="s">
        <v>307</v>
      </c>
      <c r="M1734" s="3" t="s">
        <v>31</v>
      </c>
      <c r="N1734" s="5" t="s">
        <v>367</v>
      </c>
      <c r="O1734" s="5" t="s">
        <v>271</v>
      </c>
      <c r="P1734" s="5" t="s">
        <v>34</v>
      </c>
      <c r="Q1734" s="155">
        <v>4418</v>
      </c>
      <c r="R1734" s="166">
        <v>1</v>
      </c>
      <c r="S1734" s="169">
        <v>36050</v>
      </c>
      <c r="U1734" s="155">
        <v>1592.6890000000001</v>
      </c>
      <c r="V1734" s="167">
        <v>3.6000000000000001E-5</v>
      </c>
      <c r="W1734" s="167">
        <v>5.7189752647579199E-3</v>
      </c>
      <c r="X1734" s="167">
        <v>7.0632464986756605E-4</v>
      </c>
    </row>
    <row r="1735" spans="1:24">
      <c r="A1735" s="5">
        <v>811</v>
      </c>
      <c r="B1735" s="5">
        <v>9732</v>
      </c>
      <c r="C1735" s="5" t="s">
        <v>2174</v>
      </c>
      <c r="D1735" s="5" t="s">
        <v>2175</v>
      </c>
      <c r="E1735" s="5" t="s">
        <v>266</v>
      </c>
      <c r="F1735" s="5" t="s">
        <v>2176</v>
      </c>
      <c r="G1735" s="5" t="s">
        <v>2177</v>
      </c>
      <c r="H1735" s="5" t="s">
        <v>269</v>
      </c>
      <c r="I1735" s="5" t="s">
        <v>1887</v>
      </c>
      <c r="J1735" s="5" t="s">
        <v>30</v>
      </c>
      <c r="K1735" s="5" t="s">
        <v>30</v>
      </c>
      <c r="L1735" s="3" t="s">
        <v>307</v>
      </c>
      <c r="M1735" s="3" t="s">
        <v>31</v>
      </c>
      <c r="N1735" s="5" t="s">
        <v>355</v>
      </c>
      <c r="O1735" s="5" t="s">
        <v>271</v>
      </c>
      <c r="P1735" s="5" t="s">
        <v>34</v>
      </c>
      <c r="Q1735" s="155">
        <v>1940</v>
      </c>
      <c r="R1735" s="166">
        <v>1</v>
      </c>
      <c r="S1735" s="169">
        <v>3492</v>
      </c>
      <c r="U1735" s="155">
        <v>67.745000000000005</v>
      </c>
      <c r="V1735" s="167">
        <v>1.5200000000000001E-4</v>
      </c>
      <c r="W1735" s="167">
        <v>2.4325579916479199E-4</v>
      </c>
      <c r="X1735" s="167">
        <v>3.0043418483048599E-5</v>
      </c>
    </row>
    <row r="1736" spans="1:24">
      <c r="A1736" s="5">
        <v>811</v>
      </c>
      <c r="B1736" s="5">
        <v>9732</v>
      </c>
      <c r="C1736" s="5" t="s">
        <v>1067</v>
      </c>
      <c r="D1736" s="5" t="s">
        <v>1068</v>
      </c>
      <c r="E1736" s="5" t="s">
        <v>266</v>
      </c>
      <c r="F1736" s="5" t="s">
        <v>2178</v>
      </c>
      <c r="G1736" s="5" t="s">
        <v>2179</v>
      </c>
      <c r="H1736" s="5" t="s">
        <v>269</v>
      </c>
      <c r="I1736" s="5" t="s">
        <v>1887</v>
      </c>
      <c r="J1736" s="5" t="s">
        <v>30</v>
      </c>
      <c r="K1736" s="5" t="s">
        <v>30</v>
      </c>
      <c r="L1736" s="3" t="s">
        <v>307</v>
      </c>
      <c r="M1736" s="3" t="s">
        <v>31</v>
      </c>
      <c r="N1736" s="5" t="s">
        <v>317</v>
      </c>
      <c r="O1736" s="5" t="s">
        <v>271</v>
      </c>
      <c r="P1736" s="5" t="s">
        <v>34</v>
      </c>
      <c r="Q1736" s="155">
        <v>24000</v>
      </c>
      <c r="R1736" s="166">
        <v>1</v>
      </c>
      <c r="S1736" s="169">
        <v>4000</v>
      </c>
      <c r="U1736" s="155">
        <v>960</v>
      </c>
      <c r="V1736" s="167">
        <v>3.0499999999999999E-4</v>
      </c>
      <c r="W1736" s="167">
        <v>3.4471364178239499E-3</v>
      </c>
      <c r="X1736" s="167">
        <v>4.2574015634744901E-4</v>
      </c>
    </row>
    <row r="1737" spans="1:24">
      <c r="A1737" s="5">
        <v>811</v>
      </c>
      <c r="B1737" s="5">
        <v>9732</v>
      </c>
      <c r="C1737" s="5" t="s">
        <v>1071</v>
      </c>
      <c r="D1737" s="5" t="s">
        <v>1072</v>
      </c>
      <c r="E1737" s="5" t="s">
        <v>266</v>
      </c>
      <c r="F1737" s="5" t="s">
        <v>2184</v>
      </c>
      <c r="G1737" s="5" t="s">
        <v>2185</v>
      </c>
      <c r="H1737" s="5" t="s">
        <v>269</v>
      </c>
      <c r="I1737" s="5" t="s">
        <v>1887</v>
      </c>
      <c r="J1737" s="5" t="s">
        <v>30</v>
      </c>
      <c r="K1737" s="5" t="s">
        <v>30</v>
      </c>
      <c r="L1737" s="3" t="s">
        <v>307</v>
      </c>
      <c r="M1737" s="3" t="s">
        <v>31</v>
      </c>
      <c r="N1737" s="5" t="s">
        <v>270</v>
      </c>
      <c r="O1737" s="5" t="s">
        <v>271</v>
      </c>
      <c r="P1737" s="5" t="s">
        <v>34</v>
      </c>
      <c r="Q1737" s="155">
        <v>289610</v>
      </c>
      <c r="R1737" s="166">
        <v>1</v>
      </c>
      <c r="S1737" s="169">
        <v>7205</v>
      </c>
      <c r="U1737" s="155">
        <v>20866.400000000001</v>
      </c>
      <c r="V1737" s="167">
        <v>2.1699999999999999E-4</v>
      </c>
      <c r="W1737" s="167">
        <v>7.4926384450468606E-2</v>
      </c>
      <c r="X1737" s="167">
        <v>9.2538173034150996E-3</v>
      </c>
    </row>
    <row r="1738" spans="1:24">
      <c r="A1738" s="5">
        <v>811</v>
      </c>
      <c r="B1738" s="5">
        <v>9732</v>
      </c>
      <c r="C1738" s="5" t="s">
        <v>2186</v>
      </c>
      <c r="D1738" s="5" t="s">
        <v>2187</v>
      </c>
      <c r="E1738" s="5" t="s">
        <v>266</v>
      </c>
      <c r="F1738" s="5" t="s">
        <v>2188</v>
      </c>
      <c r="G1738" s="5" t="s">
        <v>2189</v>
      </c>
      <c r="H1738" s="5" t="s">
        <v>269</v>
      </c>
      <c r="I1738" s="5" t="s">
        <v>1887</v>
      </c>
      <c r="J1738" s="5" t="s">
        <v>30</v>
      </c>
      <c r="K1738" s="5" t="s">
        <v>30</v>
      </c>
      <c r="L1738" s="3" t="s">
        <v>307</v>
      </c>
      <c r="M1738" s="3" t="s">
        <v>31</v>
      </c>
      <c r="N1738" s="5" t="s">
        <v>455</v>
      </c>
      <c r="O1738" s="5" t="s">
        <v>271</v>
      </c>
      <c r="P1738" s="5" t="s">
        <v>34</v>
      </c>
      <c r="Q1738" s="155">
        <v>4854</v>
      </c>
      <c r="R1738" s="166">
        <v>1</v>
      </c>
      <c r="S1738" s="169">
        <v>31330</v>
      </c>
      <c r="U1738" s="155">
        <v>1520.758</v>
      </c>
      <c r="V1738" s="167">
        <v>3.5E-4</v>
      </c>
      <c r="W1738" s="167">
        <v>5.4606885145045804E-3</v>
      </c>
      <c r="X1738" s="167">
        <v>6.7442482691110997E-4</v>
      </c>
    </row>
    <row r="1739" spans="1:24">
      <c r="A1739" s="5">
        <v>811</v>
      </c>
      <c r="B1739" s="5">
        <v>9732</v>
      </c>
      <c r="C1739" s="5" t="s">
        <v>1081</v>
      </c>
      <c r="D1739" s="5" t="s">
        <v>1082</v>
      </c>
      <c r="E1739" s="5" t="s">
        <v>266</v>
      </c>
      <c r="F1739" s="5" t="s">
        <v>2190</v>
      </c>
      <c r="G1739" s="5" t="s">
        <v>2191</v>
      </c>
      <c r="H1739" s="5" t="s">
        <v>269</v>
      </c>
      <c r="I1739" s="5" t="s">
        <v>1887</v>
      </c>
      <c r="J1739" s="5" t="s">
        <v>30</v>
      </c>
      <c r="K1739" s="5" t="s">
        <v>30</v>
      </c>
      <c r="L1739" s="3" t="s">
        <v>307</v>
      </c>
      <c r="M1739" s="3" t="s">
        <v>31</v>
      </c>
      <c r="N1739" s="5" t="s">
        <v>920</v>
      </c>
      <c r="O1739" s="5" t="s">
        <v>271</v>
      </c>
      <c r="P1739" s="5" t="s">
        <v>34</v>
      </c>
      <c r="Q1739" s="155">
        <v>6423</v>
      </c>
      <c r="R1739" s="166">
        <v>1</v>
      </c>
      <c r="S1739" s="169">
        <v>53730</v>
      </c>
      <c r="T1739" s="153">
        <v>10.534000000000001</v>
      </c>
      <c r="U1739" s="155">
        <v>3461.6120000000001</v>
      </c>
      <c r="V1739" s="167">
        <v>4.0400000000000001E-4</v>
      </c>
      <c r="W1739" s="167">
        <v>1.2429841124650599E-2</v>
      </c>
      <c r="X1739" s="167">
        <v>1.53515320032599E-3</v>
      </c>
    </row>
    <row r="1740" spans="1:24">
      <c r="A1740" s="5">
        <v>811</v>
      </c>
      <c r="B1740" s="5">
        <v>9732</v>
      </c>
      <c r="C1740" s="5" t="s">
        <v>293</v>
      </c>
      <c r="D1740" s="5" t="s">
        <v>294</v>
      </c>
      <c r="E1740" s="5" t="s">
        <v>266</v>
      </c>
      <c r="F1740" s="5" t="s">
        <v>2192</v>
      </c>
      <c r="G1740" s="5" t="s">
        <v>2193</v>
      </c>
      <c r="H1740" s="5" t="s">
        <v>269</v>
      </c>
      <c r="I1740" s="5" t="s">
        <v>1887</v>
      </c>
      <c r="J1740" s="5" t="s">
        <v>30</v>
      </c>
      <c r="K1740" s="5" t="s">
        <v>30</v>
      </c>
      <c r="L1740" s="3" t="s">
        <v>307</v>
      </c>
      <c r="M1740" s="3" t="s">
        <v>31</v>
      </c>
      <c r="N1740" s="5" t="s">
        <v>297</v>
      </c>
      <c r="O1740" s="5" t="s">
        <v>271</v>
      </c>
      <c r="P1740" s="5" t="s">
        <v>34</v>
      </c>
      <c r="Q1740" s="155">
        <v>8388</v>
      </c>
      <c r="R1740" s="166">
        <v>1</v>
      </c>
      <c r="S1740" s="169">
        <v>71500</v>
      </c>
      <c r="T1740" s="153">
        <v>93.566000000000003</v>
      </c>
      <c r="U1740" s="155">
        <v>6090.9859999999999</v>
      </c>
      <c r="V1740" s="167">
        <v>6.0499999999999996E-4</v>
      </c>
      <c r="W1740" s="167">
        <v>2.1871313762778299E-2</v>
      </c>
      <c r="X1740" s="167">
        <v>2.7012265870137498E-3</v>
      </c>
    </row>
    <row r="1741" spans="1:24">
      <c r="A1741" s="5">
        <v>811</v>
      </c>
      <c r="B1741" s="5">
        <v>9732</v>
      </c>
      <c r="C1741" s="5" t="s">
        <v>601</v>
      </c>
      <c r="D1741" s="5" t="s">
        <v>602</v>
      </c>
      <c r="E1741" s="5" t="s">
        <v>266</v>
      </c>
      <c r="F1741" s="5" t="s">
        <v>2194</v>
      </c>
      <c r="G1741" s="5" t="s">
        <v>2195</v>
      </c>
      <c r="H1741" s="5" t="s">
        <v>269</v>
      </c>
      <c r="I1741" s="5" t="s">
        <v>1887</v>
      </c>
      <c r="J1741" s="5" t="s">
        <v>30</v>
      </c>
      <c r="K1741" s="5" t="s">
        <v>30</v>
      </c>
      <c r="L1741" s="3" t="s">
        <v>307</v>
      </c>
      <c r="M1741" s="3" t="s">
        <v>31</v>
      </c>
      <c r="N1741" s="5" t="s">
        <v>297</v>
      </c>
      <c r="O1741" s="5" t="s">
        <v>271</v>
      </c>
      <c r="P1741" s="5" t="s">
        <v>34</v>
      </c>
      <c r="Q1741" s="155">
        <v>2133</v>
      </c>
      <c r="R1741" s="166">
        <v>1</v>
      </c>
      <c r="S1741" s="169">
        <v>5900</v>
      </c>
      <c r="U1741" s="155">
        <v>125.84699999999999</v>
      </c>
      <c r="V1741" s="167">
        <v>1.7100000000000001E-4</v>
      </c>
      <c r="W1741" s="167">
        <v>4.5188726747280301E-4</v>
      </c>
      <c r="X1741" s="167">
        <v>5.5810543183184903E-5</v>
      </c>
    </row>
    <row r="1742" spans="1:24">
      <c r="A1742" s="5">
        <v>811</v>
      </c>
      <c r="B1742" s="5">
        <v>9732</v>
      </c>
      <c r="C1742" s="5" t="s">
        <v>2340</v>
      </c>
      <c r="D1742" s="5" t="s">
        <v>2341</v>
      </c>
      <c r="E1742" s="5" t="s">
        <v>266</v>
      </c>
      <c r="F1742" s="5" t="s">
        <v>2342</v>
      </c>
      <c r="G1742" s="5" t="s">
        <v>2343</v>
      </c>
      <c r="H1742" s="5" t="s">
        <v>269</v>
      </c>
      <c r="I1742" s="5" t="s">
        <v>1887</v>
      </c>
      <c r="J1742" s="5" t="s">
        <v>30</v>
      </c>
      <c r="K1742" s="5" t="s">
        <v>30</v>
      </c>
      <c r="L1742" s="3" t="s">
        <v>307</v>
      </c>
      <c r="M1742" s="3" t="s">
        <v>31</v>
      </c>
      <c r="N1742" s="5" t="s">
        <v>270</v>
      </c>
      <c r="O1742" s="5" t="s">
        <v>271</v>
      </c>
      <c r="P1742" s="5" t="s">
        <v>34</v>
      </c>
      <c r="Q1742" s="155">
        <v>169</v>
      </c>
      <c r="R1742" s="166">
        <v>1</v>
      </c>
      <c r="S1742" s="169">
        <v>26610</v>
      </c>
      <c r="U1742" s="155">
        <v>44.970999999999997</v>
      </c>
      <c r="V1742" s="167">
        <v>5.0000000000000004E-6</v>
      </c>
      <c r="W1742" s="167">
        <v>1.6148002826283199E-4</v>
      </c>
      <c r="X1742" s="167">
        <v>1.9943664580297398E-5</v>
      </c>
    </row>
    <row r="1743" spans="1:24">
      <c r="A1743" s="5">
        <v>811</v>
      </c>
      <c r="B1743" s="5">
        <v>9732</v>
      </c>
      <c r="C1743" s="5" t="s">
        <v>2200</v>
      </c>
      <c r="D1743" s="5" t="s">
        <v>2201</v>
      </c>
      <c r="E1743" s="5" t="s">
        <v>266</v>
      </c>
      <c r="F1743" s="5" t="s">
        <v>2202</v>
      </c>
      <c r="G1743" s="5" t="s">
        <v>2203</v>
      </c>
      <c r="H1743" s="5" t="s">
        <v>269</v>
      </c>
      <c r="I1743" s="5" t="s">
        <v>1887</v>
      </c>
      <c r="J1743" s="5" t="s">
        <v>30</v>
      </c>
      <c r="K1743" s="5" t="s">
        <v>30</v>
      </c>
      <c r="L1743" s="3" t="s">
        <v>307</v>
      </c>
      <c r="M1743" s="3" t="s">
        <v>31</v>
      </c>
      <c r="N1743" s="5" t="s">
        <v>337</v>
      </c>
      <c r="O1743" s="5" t="s">
        <v>271</v>
      </c>
      <c r="P1743" s="5" t="s">
        <v>34</v>
      </c>
      <c r="Q1743" s="155">
        <v>930</v>
      </c>
      <c r="R1743" s="166">
        <v>1</v>
      </c>
      <c r="S1743" s="169">
        <v>18290</v>
      </c>
      <c r="U1743" s="155">
        <v>170.09700000000001</v>
      </c>
      <c r="V1743" s="167">
        <v>9.7E-5</v>
      </c>
      <c r="W1743" s="167">
        <v>6.1077871173187501E-4</v>
      </c>
      <c r="X1743" s="167">
        <v>7.54345035148251E-5</v>
      </c>
    </row>
    <row r="1744" spans="1:24">
      <c r="A1744" s="5">
        <v>811</v>
      </c>
      <c r="B1744" s="5">
        <v>9732</v>
      </c>
      <c r="C1744" s="5" t="s">
        <v>2204</v>
      </c>
      <c r="D1744" s="5" t="s">
        <v>2205</v>
      </c>
      <c r="E1744" s="5" t="s">
        <v>266</v>
      </c>
      <c r="F1744" s="5" t="s">
        <v>2206</v>
      </c>
      <c r="G1744" s="5" t="s">
        <v>2207</v>
      </c>
      <c r="H1744" s="5" t="s">
        <v>269</v>
      </c>
      <c r="I1744" s="5" t="s">
        <v>1887</v>
      </c>
      <c r="J1744" s="5" t="s">
        <v>30</v>
      </c>
      <c r="K1744" s="5" t="s">
        <v>30</v>
      </c>
      <c r="L1744" s="3" t="s">
        <v>307</v>
      </c>
      <c r="M1744" s="3" t="s">
        <v>31</v>
      </c>
      <c r="N1744" s="5" t="s">
        <v>693</v>
      </c>
      <c r="O1744" s="5" t="s">
        <v>271</v>
      </c>
      <c r="P1744" s="5" t="s">
        <v>34</v>
      </c>
      <c r="Q1744" s="155">
        <v>5737</v>
      </c>
      <c r="R1744" s="166">
        <v>1</v>
      </c>
      <c r="S1744" s="169">
        <v>23500</v>
      </c>
      <c r="U1744" s="155">
        <v>1348.1949999999999</v>
      </c>
      <c r="V1744" s="167">
        <v>6.2399999999999999E-4</v>
      </c>
      <c r="W1744" s="167">
        <v>4.8410542529460001E-3</v>
      </c>
      <c r="X1744" s="167">
        <v>5.9789661467380198E-4</v>
      </c>
    </row>
    <row r="1745" spans="1:24">
      <c r="A1745" s="5">
        <v>811</v>
      </c>
      <c r="B1745" s="5">
        <v>9732</v>
      </c>
      <c r="C1745" s="5" t="s">
        <v>1114</v>
      </c>
      <c r="D1745" s="5" t="s">
        <v>1115</v>
      </c>
      <c r="E1745" s="5" t="s">
        <v>266</v>
      </c>
      <c r="F1745" s="5" t="s">
        <v>2208</v>
      </c>
      <c r="G1745" s="5" t="s">
        <v>2209</v>
      </c>
      <c r="H1745" s="5" t="s">
        <v>269</v>
      </c>
      <c r="I1745" s="5" t="s">
        <v>1887</v>
      </c>
      <c r="J1745" s="5" t="s">
        <v>30</v>
      </c>
      <c r="K1745" s="5" t="s">
        <v>330</v>
      </c>
      <c r="L1745" s="3" t="s">
        <v>307</v>
      </c>
      <c r="M1745" s="3" t="s">
        <v>31</v>
      </c>
      <c r="N1745" s="5" t="s">
        <v>1118</v>
      </c>
      <c r="O1745" s="5" t="s">
        <v>271</v>
      </c>
      <c r="P1745" s="5" t="s">
        <v>34</v>
      </c>
      <c r="Q1745" s="155">
        <v>7887</v>
      </c>
      <c r="R1745" s="166">
        <v>1</v>
      </c>
      <c r="S1745" s="169">
        <v>21750</v>
      </c>
      <c r="U1745" s="155">
        <v>1715.422</v>
      </c>
      <c r="V1745" s="167">
        <v>6.0499999999999996E-4</v>
      </c>
      <c r="W1745" s="167">
        <v>6.15968267885896E-3</v>
      </c>
      <c r="X1745" s="167">
        <v>7.6075442015826299E-4</v>
      </c>
    </row>
    <row r="1746" spans="1:24">
      <c r="A1746" s="5">
        <v>811</v>
      </c>
      <c r="B1746" s="5">
        <v>9732</v>
      </c>
      <c r="C1746" s="5" t="s">
        <v>1119</v>
      </c>
      <c r="D1746" s="5" t="s">
        <v>1120</v>
      </c>
      <c r="E1746" s="5" t="s">
        <v>266</v>
      </c>
      <c r="F1746" s="5" t="s">
        <v>2210</v>
      </c>
      <c r="G1746" s="5" t="s">
        <v>2211</v>
      </c>
      <c r="H1746" s="5" t="s">
        <v>269</v>
      </c>
      <c r="I1746" s="5" t="s">
        <v>1887</v>
      </c>
      <c r="J1746" s="5" t="s">
        <v>30</v>
      </c>
      <c r="K1746" s="5" t="s">
        <v>30</v>
      </c>
      <c r="L1746" s="3" t="s">
        <v>307</v>
      </c>
      <c r="M1746" s="3" t="s">
        <v>31</v>
      </c>
      <c r="N1746" s="5" t="s">
        <v>317</v>
      </c>
      <c r="O1746" s="5" t="s">
        <v>271</v>
      </c>
      <c r="P1746" s="5" t="s">
        <v>34</v>
      </c>
      <c r="Q1746" s="155">
        <v>11482</v>
      </c>
      <c r="R1746" s="166">
        <v>1</v>
      </c>
      <c r="S1746" s="169">
        <v>15670</v>
      </c>
      <c r="U1746" s="155">
        <v>1799.229</v>
      </c>
      <c r="V1746" s="167">
        <v>5.0100000000000003E-4</v>
      </c>
      <c r="W1746" s="167">
        <v>6.4606137382911804E-3</v>
      </c>
      <c r="X1746" s="167">
        <v>7.9792104798013304E-4</v>
      </c>
    </row>
    <row r="1747" spans="1:24">
      <c r="A1747" s="5">
        <v>811</v>
      </c>
      <c r="B1747" s="5">
        <v>9732</v>
      </c>
      <c r="C1747" s="5" t="s">
        <v>1128</v>
      </c>
      <c r="D1747" s="5" t="s">
        <v>1129</v>
      </c>
      <c r="E1747" s="5" t="s">
        <v>266</v>
      </c>
      <c r="F1747" s="5" t="s">
        <v>2212</v>
      </c>
      <c r="G1747" s="5" t="s">
        <v>2213</v>
      </c>
      <c r="H1747" s="5" t="s">
        <v>269</v>
      </c>
      <c r="I1747" s="5" t="s">
        <v>1887</v>
      </c>
      <c r="J1747" s="5" t="s">
        <v>30</v>
      </c>
      <c r="K1747" s="5" t="s">
        <v>30</v>
      </c>
      <c r="L1747" s="3" t="s">
        <v>307</v>
      </c>
      <c r="M1747" s="3" t="s">
        <v>31</v>
      </c>
      <c r="N1747" s="5" t="s">
        <v>381</v>
      </c>
      <c r="O1747" s="5" t="s">
        <v>271</v>
      </c>
      <c r="P1747" s="5" t="s">
        <v>34</v>
      </c>
      <c r="Q1747" s="155">
        <v>3700</v>
      </c>
      <c r="R1747" s="166">
        <v>1</v>
      </c>
      <c r="S1747" s="169">
        <v>65150</v>
      </c>
      <c r="U1747" s="155">
        <v>2410.5500000000002</v>
      </c>
      <c r="V1747" s="167">
        <v>2.24E-4</v>
      </c>
      <c r="W1747" s="167">
        <v>8.6557236374849196E-3</v>
      </c>
      <c r="X1747" s="167">
        <v>1.06902909779515E-3</v>
      </c>
    </row>
    <row r="1748" spans="1:24">
      <c r="A1748" s="5">
        <v>811</v>
      </c>
      <c r="B1748" s="5">
        <v>9732</v>
      </c>
      <c r="C1748" s="5" t="s">
        <v>2490</v>
      </c>
      <c r="D1748" s="5" t="s">
        <v>2491</v>
      </c>
      <c r="E1748" s="5" t="s">
        <v>266</v>
      </c>
      <c r="F1748" s="5" t="s">
        <v>2492</v>
      </c>
      <c r="G1748" s="5" t="s">
        <v>2493</v>
      </c>
      <c r="H1748" s="5" t="s">
        <v>269</v>
      </c>
      <c r="I1748" s="5" t="s">
        <v>1887</v>
      </c>
      <c r="J1748" s="5" t="s">
        <v>30</v>
      </c>
      <c r="K1748" s="5" t="s">
        <v>30</v>
      </c>
      <c r="L1748" s="3" t="s">
        <v>307</v>
      </c>
      <c r="M1748" s="3" t="s">
        <v>31</v>
      </c>
      <c r="N1748" s="5" t="s">
        <v>317</v>
      </c>
      <c r="O1748" s="5" t="s">
        <v>271</v>
      </c>
      <c r="P1748" s="5" t="s">
        <v>34</v>
      </c>
      <c r="Q1748" s="155">
        <v>167.7</v>
      </c>
      <c r="R1748" s="166">
        <v>1</v>
      </c>
      <c r="S1748" s="169">
        <v>295.10000000000002</v>
      </c>
      <c r="U1748" s="155">
        <v>0.495</v>
      </c>
      <c r="V1748" s="167">
        <v>1.9999999999999999E-6</v>
      </c>
      <c r="W1748" s="167">
        <v>1.7770085184594199E-6</v>
      </c>
      <c r="X1748" s="167">
        <v>2.1947024799130001E-7</v>
      </c>
    </row>
    <row r="1749" spans="1:24">
      <c r="A1749" s="5">
        <v>811</v>
      </c>
      <c r="B1749" s="5">
        <v>9732</v>
      </c>
      <c r="C1749" s="5" t="s">
        <v>2214</v>
      </c>
      <c r="D1749" s="5" t="s">
        <v>2215</v>
      </c>
      <c r="E1749" s="5" t="s">
        <v>266</v>
      </c>
      <c r="F1749" s="5" t="s">
        <v>2216</v>
      </c>
      <c r="G1749" s="5" t="s">
        <v>2217</v>
      </c>
      <c r="H1749" s="5" t="s">
        <v>269</v>
      </c>
      <c r="I1749" s="5" t="s">
        <v>1887</v>
      </c>
      <c r="J1749" s="5" t="s">
        <v>30</v>
      </c>
      <c r="K1749" s="5" t="s">
        <v>30</v>
      </c>
      <c r="L1749" s="3" t="s">
        <v>307</v>
      </c>
      <c r="M1749" s="3" t="s">
        <v>31</v>
      </c>
      <c r="N1749" s="5" t="s">
        <v>1916</v>
      </c>
      <c r="O1749" s="5" t="s">
        <v>271</v>
      </c>
      <c r="P1749" s="5" t="s">
        <v>34</v>
      </c>
      <c r="Q1749" s="155">
        <v>728</v>
      </c>
      <c r="R1749" s="166">
        <v>1</v>
      </c>
      <c r="S1749" s="169">
        <v>19960</v>
      </c>
      <c r="U1749" s="155">
        <v>145.309</v>
      </c>
      <c r="V1749" s="167">
        <v>2.61E-4</v>
      </c>
      <c r="W1749" s="167">
        <v>5.2177005865655895E-4</v>
      </c>
      <c r="X1749" s="167">
        <v>6.4441449198604395E-5</v>
      </c>
    </row>
    <row r="1750" spans="1:24">
      <c r="A1750" s="5">
        <v>811</v>
      </c>
      <c r="B1750" s="5">
        <v>9732</v>
      </c>
      <c r="C1750" s="5" t="s">
        <v>2218</v>
      </c>
      <c r="D1750" s="5" t="s">
        <v>2219</v>
      </c>
      <c r="E1750" s="5" t="s">
        <v>266</v>
      </c>
      <c r="F1750" s="5" t="s">
        <v>2220</v>
      </c>
      <c r="G1750" s="5" t="s">
        <v>2221</v>
      </c>
      <c r="H1750" s="5" t="s">
        <v>269</v>
      </c>
      <c r="I1750" s="5" t="s">
        <v>1887</v>
      </c>
      <c r="J1750" s="5" t="s">
        <v>30</v>
      </c>
      <c r="K1750" s="5" t="s">
        <v>30</v>
      </c>
      <c r="L1750" s="3" t="s">
        <v>307</v>
      </c>
      <c r="M1750" s="3" t="s">
        <v>31</v>
      </c>
      <c r="N1750" s="5" t="s">
        <v>2222</v>
      </c>
      <c r="O1750" s="5" t="s">
        <v>271</v>
      </c>
      <c r="P1750" s="5" t="s">
        <v>34</v>
      </c>
      <c r="Q1750" s="155">
        <v>17897</v>
      </c>
      <c r="R1750" s="166">
        <v>1</v>
      </c>
      <c r="S1750" s="169">
        <v>2260</v>
      </c>
      <c r="U1750" s="155">
        <v>404.47199999999998</v>
      </c>
      <c r="V1750" s="167">
        <v>3.1E-4</v>
      </c>
      <c r="W1750" s="167">
        <v>1.4523654693931001E-3</v>
      </c>
      <c r="X1750" s="167">
        <v>1.79375060068955E-4</v>
      </c>
    </row>
    <row r="1751" spans="1:24">
      <c r="A1751" s="5">
        <v>811</v>
      </c>
      <c r="B1751" s="5">
        <v>9732</v>
      </c>
      <c r="C1751" s="5" t="s">
        <v>2223</v>
      </c>
      <c r="D1751" s="5" t="s">
        <v>2224</v>
      </c>
      <c r="E1751" s="5" t="s">
        <v>266</v>
      </c>
      <c r="F1751" s="5" t="s">
        <v>2225</v>
      </c>
      <c r="G1751" s="5" t="s">
        <v>2226</v>
      </c>
      <c r="H1751" s="5" t="s">
        <v>269</v>
      </c>
      <c r="I1751" s="5" t="s">
        <v>1887</v>
      </c>
      <c r="J1751" s="5" t="s">
        <v>30</v>
      </c>
      <c r="K1751" s="5" t="s">
        <v>330</v>
      </c>
      <c r="L1751" s="3" t="s">
        <v>307</v>
      </c>
      <c r="M1751" s="3" t="s">
        <v>31</v>
      </c>
      <c r="N1751" s="5" t="s">
        <v>1118</v>
      </c>
      <c r="O1751" s="5" t="s">
        <v>271</v>
      </c>
      <c r="P1751" s="5" t="s">
        <v>34</v>
      </c>
      <c r="Q1751" s="155">
        <v>12157</v>
      </c>
      <c r="R1751" s="166">
        <v>1</v>
      </c>
      <c r="S1751" s="169">
        <v>34250</v>
      </c>
      <c r="U1751" s="155">
        <v>4163.7730000000001</v>
      </c>
      <c r="V1751" s="167">
        <v>2.5399999999999999E-4</v>
      </c>
      <c r="W1751" s="167">
        <v>1.4951137312795701E-2</v>
      </c>
      <c r="X1751" s="167">
        <v>1.84654703660959E-3</v>
      </c>
    </row>
    <row r="1752" spans="1:24">
      <c r="A1752" s="5">
        <v>811</v>
      </c>
      <c r="B1752" s="5">
        <v>9732</v>
      </c>
      <c r="C1752" s="5" t="s">
        <v>1137</v>
      </c>
      <c r="D1752" s="5" t="s">
        <v>1138</v>
      </c>
      <c r="E1752" s="5" t="s">
        <v>266</v>
      </c>
      <c r="F1752" s="5" t="s">
        <v>2227</v>
      </c>
      <c r="G1752" s="5" t="s">
        <v>2228</v>
      </c>
      <c r="H1752" s="5" t="s">
        <v>269</v>
      </c>
      <c r="I1752" s="5" t="s">
        <v>1887</v>
      </c>
      <c r="J1752" s="5" t="s">
        <v>30</v>
      </c>
      <c r="K1752" s="5" t="s">
        <v>30</v>
      </c>
      <c r="L1752" s="3" t="s">
        <v>307</v>
      </c>
      <c r="M1752" s="3" t="s">
        <v>31</v>
      </c>
      <c r="N1752" s="5" t="s">
        <v>355</v>
      </c>
      <c r="O1752" s="5" t="s">
        <v>271</v>
      </c>
      <c r="P1752" s="5" t="s">
        <v>34</v>
      </c>
      <c r="Q1752" s="155">
        <v>35336</v>
      </c>
      <c r="R1752" s="166">
        <v>1</v>
      </c>
      <c r="S1752" s="169">
        <v>3548</v>
      </c>
      <c r="U1752" s="155">
        <v>1253.721</v>
      </c>
      <c r="V1752" s="167">
        <v>3.7399999999999998E-4</v>
      </c>
      <c r="W1752" s="167">
        <v>4.5018211271758901E-3</v>
      </c>
      <c r="X1752" s="167">
        <v>5.5599947267012998E-4</v>
      </c>
    </row>
    <row r="1753" spans="1:24">
      <c r="A1753" s="5">
        <v>811</v>
      </c>
      <c r="B1753" s="5">
        <v>9732</v>
      </c>
      <c r="C1753" s="5" t="s">
        <v>1156</v>
      </c>
      <c r="D1753" s="5" t="s">
        <v>1157</v>
      </c>
      <c r="E1753" s="5" t="s">
        <v>266</v>
      </c>
      <c r="F1753" s="5" t="s">
        <v>2229</v>
      </c>
      <c r="G1753" s="5" t="s">
        <v>2230</v>
      </c>
      <c r="H1753" s="5" t="s">
        <v>269</v>
      </c>
      <c r="I1753" s="5" t="s">
        <v>1887</v>
      </c>
      <c r="J1753" s="5" t="s">
        <v>30</v>
      </c>
      <c r="K1753" s="5" t="s">
        <v>30</v>
      </c>
      <c r="L1753" s="3" t="s">
        <v>307</v>
      </c>
      <c r="M1753" s="3" t="s">
        <v>31</v>
      </c>
      <c r="N1753" s="5" t="s">
        <v>367</v>
      </c>
      <c r="O1753" s="5" t="s">
        <v>271</v>
      </c>
      <c r="P1753" s="5" t="s">
        <v>34</v>
      </c>
      <c r="Q1753" s="155">
        <v>67514</v>
      </c>
      <c r="R1753" s="166">
        <v>1</v>
      </c>
      <c r="S1753" s="169">
        <v>2721</v>
      </c>
      <c r="U1753" s="155">
        <v>1837.056</v>
      </c>
      <c r="V1753" s="167">
        <v>3.3599999999999998E-4</v>
      </c>
      <c r="W1753" s="167">
        <v>6.5964400337018801E-3</v>
      </c>
      <c r="X1753" s="167">
        <v>8.1469633657771997E-4</v>
      </c>
    </row>
    <row r="1754" spans="1:24">
      <c r="A1754" s="5">
        <v>811</v>
      </c>
      <c r="B1754" s="5">
        <v>9732</v>
      </c>
      <c r="C1754" s="5" t="s">
        <v>2500</v>
      </c>
      <c r="D1754" s="5" t="s">
        <v>2501</v>
      </c>
      <c r="E1754" s="5" t="s">
        <v>266</v>
      </c>
      <c r="F1754" s="5" t="s">
        <v>2502</v>
      </c>
      <c r="G1754" s="5" t="s">
        <v>2503</v>
      </c>
      <c r="H1754" s="5" t="s">
        <v>269</v>
      </c>
      <c r="I1754" s="5" t="s">
        <v>1887</v>
      </c>
      <c r="J1754" s="5" t="s">
        <v>30</v>
      </c>
      <c r="K1754" s="5" t="s">
        <v>30</v>
      </c>
      <c r="L1754" s="3" t="s">
        <v>307</v>
      </c>
      <c r="M1754" s="3" t="s">
        <v>31</v>
      </c>
      <c r="N1754" s="5" t="s">
        <v>455</v>
      </c>
      <c r="O1754" s="5" t="s">
        <v>271</v>
      </c>
      <c r="P1754" s="5" t="s">
        <v>34</v>
      </c>
      <c r="Q1754" s="155">
        <v>680</v>
      </c>
      <c r="R1754" s="166">
        <v>1</v>
      </c>
      <c r="S1754" s="169">
        <v>4249</v>
      </c>
      <c r="U1754" s="155">
        <v>28.893000000000001</v>
      </c>
      <c r="V1754" s="167">
        <v>1.4E-5</v>
      </c>
      <c r="W1754" s="167">
        <v>1.03748752028616E-4</v>
      </c>
      <c r="X1754" s="167">
        <v>1.28135369639356E-5</v>
      </c>
    </row>
    <row r="1755" spans="1:24">
      <c r="A1755" s="5">
        <v>811</v>
      </c>
      <c r="B1755" s="5">
        <v>9732</v>
      </c>
      <c r="C1755" s="5" t="s">
        <v>2231</v>
      </c>
      <c r="D1755" s="5" t="s">
        <v>2232</v>
      </c>
      <c r="E1755" s="5" t="s">
        <v>266</v>
      </c>
      <c r="F1755" s="5" t="s">
        <v>2233</v>
      </c>
      <c r="G1755" s="5" t="s">
        <v>2234</v>
      </c>
      <c r="H1755" s="5" t="s">
        <v>269</v>
      </c>
      <c r="I1755" s="5" t="s">
        <v>1887</v>
      </c>
      <c r="J1755" s="5" t="s">
        <v>30</v>
      </c>
      <c r="K1755" s="5" t="s">
        <v>30</v>
      </c>
      <c r="L1755" s="3" t="s">
        <v>307</v>
      </c>
      <c r="M1755" s="3" t="s">
        <v>31</v>
      </c>
      <c r="N1755" s="5" t="s">
        <v>455</v>
      </c>
      <c r="O1755" s="5" t="s">
        <v>271</v>
      </c>
      <c r="P1755" s="5" t="s">
        <v>34</v>
      </c>
      <c r="Q1755" s="155">
        <v>685</v>
      </c>
      <c r="R1755" s="166">
        <v>1</v>
      </c>
      <c r="S1755" s="169">
        <v>35170</v>
      </c>
      <c r="U1755" s="155">
        <v>240.91499999999999</v>
      </c>
      <c r="V1755" s="167">
        <v>5.0000000000000002E-5</v>
      </c>
      <c r="W1755" s="167">
        <v>8.6506786097067503E-4</v>
      </c>
      <c r="X1755" s="167">
        <v>1.06840600933716E-4</v>
      </c>
    </row>
    <row r="1756" spans="1:24">
      <c r="A1756" s="5">
        <v>811</v>
      </c>
      <c r="B1756" s="5">
        <v>9732</v>
      </c>
      <c r="C1756" s="5" t="s">
        <v>1169</v>
      </c>
      <c r="D1756" s="5" t="s">
        <v>1170</v>
      </c>
      <c r="E1756" s="5" t="s">
        <v>266</v>
      </c>
      <c r="F1756" s="5" t="s">
        <v>2235</v>
      </c>
      <c r="G1756" s="5" t="s">
        <v>2236</v>
      </c>
      <c r="H1756" s="5" t="s">
        <v>269</v>
      </c>
      <c r="I1756" s="5" t="s">
        <v>1887</v>
      </c>
      <c r="J1756" s="5" t="s">
        <v>30</v>
      </c>
      <c r="K1756" s="5" t="s">
        <v>30</v>
      </c>
      <c r="L1756" s="3" t="s">
        <v>307</v>
      </c>
      <c r="M1756" s="3" t="s">
        <v>31</v>
      </c>
      <c r="N1756" s="5" t="s">
        <v>367</v>
      </c>
      <c r="O1756" s="5" t="s">
        <v>271</v>
      </c>
      <c r="P1756" s="5" t="s">
        <v>34</v>
      </c>
      <c r="Q1756" s="155">
        <v>12000</v>
      </c>
      <c r="R1756" s="166">
        <v>1</v>
      </c>
      <c r="S1756" s="169">
        <v>542.9</v>
      </c>
      <c r="U1756" s="155">
        <v>65.147999999999996</v>
      </c>
      <c r="V1756" s="167">
        <v>6.7999999999999999E-5</v>
      </c>
      <c r="W1756" s="167">
        <v>2.3393129515457799E-4</v>
      </c>
      <c r="X1756" s="167">
        <v>2.8891791360128799E-5</v>
      </c>
    </row>
    <row r="1757" spans="1:24">
      <c r="A1757" s="5">
        <v>811</v>
      </c>
      <c r="B1757" s="5">
        <v>9732</v>
      </c>
      <c r="C1757" s="5" t="s">
        <v>2237</v>
      </c>
      <c r="D1757" s="5" t="s">
        <v>2238</v>
      </c>
      <c r="E1757" s="5" t="s">
        <v>984</v>
      </c>
      <c r="F1757" s="5" t="s">
        <v>2239</v>
      </c>
      <c r="G1757" s="5" t="s">
        <v>2240</v>
      </c>
      <c r="H1757" s="5" t="s">
        <v>269</v>
      </c>
      <c r="I1757" s="5" t="s">
        <v>1887</v>
      </c>
      <c r="J1757" s="5" t="s">
        <v>30</v>
      </c>
      <c r="K1757" s="5" t="s">
        <v>30</v>
      </c>
      <c r="L1757" s="3" t="s">
        <v>307</v>
      </c>
      <c r="M1757" s="3" t="s">
        <v>31</v>
      </c>
      <c r="N1757" s="5" t="s">
        <v>685</v>
      </c>
      <c r="O1757" s="5" t="s">
        <v>271</v>
      </c>
      <c r="P1757" s="5" t="s">
        <v>34</v>
      </c>
      <c r="Q1757" s="155">
        <v>663015.75</v>
      </c>
      <c r="R1757" s="166">
        <v>1</v>
      </c>
      <c r="S1757" s="169">
        <v>477.4</v>
      </c>
      <c r="U1757" s="155">
        <v>3165.2370000000001</v>
      </c>
      <c r="V1757" s="167">
        <v>5.9000000000000003E-4</v>
      </c>
      <c r="W1757" s="167">
        <v>1.13656295733576E-2</v>
      </c>
      <c r="X1757" s="167">
        <v>1.4037172670419099E-3</v>
      </c>
    </row>
    <row r="1758" spans="1:24">
      <c r="A1758" s="5">
        <v>811</v>
      </c>
      <c r="B1758" s="5">
        <v>9732</v>
      </c>
      <c r="C1758" s="5" t="s">
        <v>1174</v>
      </c>
      <c r="D1758" s="5" t="s">
        <v>1175</v>
      </c>
      <c r="E1758" s="5" t="s">
        <v>266</v>
      </c>
      <c r="F1758" s="5" t="s">
        <v>2241</v>
      </c>
      <c r="G1758" s="5" t="s">
        <v>2242</v>
      </c>
      <c r="H1758" s="5" t="s">
        <v>269</v>
      </c>
      <c r="I1758" s="5" t="s">
        <v>1887</v>
      </c>
      <c r="J1758" s="5" t="s">
        <v>30</v>
      </c>
      <c r="K1758" s="5" t="s">
        <v>30</v>
      </c>
      <c r="L1758" s="3" t="s">
        <v>307</v>
      </c>
      <c r="M1758" s="3" t="s">
        <v>31</v>
      </c>
      <c r="N1758" s="5" t="s">
        <v>455</v>
      </c>
      <c r="O1758" s="5" t="s">
        <v>271</v>
      </c>
      <c r="P1758" s="5" t="s">
        <v>34</v>
      </c>
      <c r="Q1758" s="155">
        <v>43591</v>
      </c>
      <c r="R1758" s="166">
        <v>1</v>
      </c>
      <c r="S1758" s="169">
        <v>3976</v>
      </c>
      <c r="U1758" s="155">
        <v>1733.1780000000001</v>
      </c>
      <c r="V1758" s="167">
        <v>1.5799999999999999E-4</v>
      </c>
      <c r="W1758" s="167">
        <v>6.2234391186594797E-3</v>
      </c>
      <c r="X1758" s="167">
        <v>7.6862868835040103E-4</v>
      </c>
    </row>
    <row r="1759" spans="1:24">
      <c r="A1759" s="5">
        <v>811</v>
      </c>
      <c r="B1759" s="5">
        <v>9732</v>
      </c>
      <c r="C1759" s="5" t="s">
        <v>1187</v>
      </c>
      <c r="D1759" s="5" t="s">
        <v>1188</v>
      </c>
      <c r="E1759" s="5" t="s">
        <v>266</v>
      </c>
      <c r="F1759" s="5" t="s">
        <v>2243</v>
      </c>
      <c r="G1759" s="5" t="s">
        <v>2244</v>
      </c>
      <c r="H1759" s="5" t="s">
        <v>269</v>
      </c>
      <c r="I1759" s="5" t="s">
        <v>1887</v>
      </c>
      <c r="J1759" s="5" t="s">
        <v>30</v>
      </c>
      <c r="K1759" s="5" t="s">
        <v>30</v>
      </c>
      <c r="L1759" s="3" t="s">
        <v>307</v>
      </c>
      <c r="M1759" s="3" t="s">
        <v>31</v>
      </c>
      <c r="N1759" s="5" t="s">
        <v>763</v>
      </c>
      <c r="O1759" s="5" t="s">
        <v>271</v>
      </c>
      <c r="P1759" s="5" t="s">
        <v>34</v>
      </c>
      <c r="Q1759" s="155">
        <v>11373</v>
      </c>
      <c r="R1759" s="166">
        <v>1</v>
      </c>
      <c r="S1759" s="169">
        <v>11100</v>
      </c>
      <c r="U1759" s="155">
        <v>1262.403</v>
      </c>
      <c r="V1759" s="167">
        <v>9.7E-5</v>
      </c>
      <c r="W1759" s="167">
        <v>4.5329951617398001E-3</v>
      </c>
      <c r="X1759" s="167">
        <v>5.5984963603488498E-4</v>
      </c>
    </row>
    <row r="1760" spans="1:24">
      <c r="A1760" s="5">
        <v>811</v>
      </c>
      <c r="B1760" s="5">
        <v>9732</v>
      </c>
      <c r="C1760" s="5" t="s">
        <v>1193</v>
      </c>
      <c r="D1760" s="5" t="s">
        <v>1194</v>
      </c>
      <c r="E1760" s="5" t="s">
        <v>266</v>
      </c>
      <c r="F1760" s="5" t="s">
        <v>2370</v>
      </c>
      <c r="G1760" s="5" t="s">
        <v>2371</v>
      </c>
      <c r="H1760" s="5" t="s">
        <v>269</v>
      </c>
      <c r="I1760" s="5" t="s">
        <v>1887</v>
      </c>
      <c r="J1760" s="5" t="s">
        <v>30</v>
      </c>
      <c r="K1760" s="5" t="s">
        <v>30</v>
      </c>
      <c r="L1760" s="3" t="s">
        <v>307</v>
      </c>
      <c r="M1760" s="3" t="s">
        <v>31</v>
      </c>
      <c r="N1760" s="5" t="s">
        <v>317</v>
      </c>
      <c r="O1760" s="5" t="s">
        <v>271</v>
      </c>
      <c r="P1760" s="5" t="s">
        <v>34</v>
      </c>
      <c r="Q1760" s="155">
        <v>4660</v>
      </c>
      <c r="R1760" s="166">
        <v>1</v>
      </c>
      <c r="S1760" s="169">
        <v>1840</v>
      </c>
      <c r="U1760" s="155">
        <v>85.744</v>
      </c>
      <c r="V1760" s="167">
        <v>7.9999999999999996E-6</v>
      </c>
      <c r="W1760" s="167">
        <v>3.0788673438530902E-4</v>
      </c>
      <c r="X1760" s="167">
        <v>3.8025691631099698E-5</v>
      </c>
    </row>
    <row r="1761" spans="1:24">
      <c r="A1761" s="5">
        <v>811</v>
      </c>
      <c r="B1761" s="5">
        <v>9732</v>
      </c>
      <c r="C1761" s="5" t="s">
        <v>2245</v>
      </c>
      <c r="D1761" s="5" t="s">
        <v>2246</v>
      </c>
      <c r="E1761" s="5" t="s">
        <v>266</v>
      </c>
      <c r="F1761" s="5" t="s">
        <v>2247</v>
      </c>
      <c r="G1761" s="5" t="s">
        <v>2248</v>
      </c>
      <c r="H1761" s="5" t="s">
        <v>269</v>
      </c>
      <c r="I1761" s="5" t="s">
        <v>1887</v>
      </c>
      <c r="J1761" s="5" t="s">
        <v>30</v>
      </c>
      <c r="K1761" s="5" t="s">
        <v>30</v>
      </c>
      <c r="L1761" s="3" t="s">
        <v>307</v>
      </c>
      <c r="M1761" s="3" t="s">
        <v>31</v>
      </c>
      <c r="N1761" s="5" t="s">
        <v>282</v>
      </c>
      <c r="O1761" s="5" t="s">
        <v>271</v>
      </c>
      <c r="P1761" s="5" t="s">
        <v>34</v>
      </c>
      <c r="Q1761" s="155">
        <v>12716</v>
      </c>
      <c r="R1761" s="166">
        <v>1</v>
      </c>
      <c r="S1761" s="169">
        <v>2007</v>
      </c>
      <c r="U1761" s="155">
        <v>255.21</v>
      </c>
      <c r="V1761" s="167">
        <v>3.1799999999999998E-4</v>
      </c>
      <c r="W1761" s="167">
        <v>9.1640010296793804E-4</v>
      </c>
      <c r="X1761" s="167">
        <v>1.13180412906512E-4</v>
      </c>
    </row>
    <row r="1762" spans="1:24">
      <c r="A1762" s="5">
        <v>811</v>
      </c>
      <c r="B1762" s="5">
        <v>9732</v>
      </c>
      <c r="C1762" s="5" t="s">
        <v>2516</v>
      </c>
      <c r="D1762" s="5" t="s">
        <v>2517</v>
      </c>
      <c r="E1762" s="5" t="s">
        <v>266</v>
      </c>
      <c r="F1762" s="5" t="s">
        <v>2518</v>
      </c>
      <c r="G1762" s="5" t="s">
        <v>2519</v>
      </c>
      <c r="H1762" s="5" t="s">
        <v>269</v>
      </c>
      <c r="I1762" s="5" t="s">
        <v>1887</v>
      </c>
      <c r="J1762" s="5" t="s">
        <v>30</v>
      </c>
      <c r="K1762" s="5" t="s">
        <v>30</v>
      </c>
      <c r="L1762" s="3" t="s">
        <v>307</v>
      </c>
      <c r="M1762" s="3" t="s">
        <v>31</v>
      </c>
      <c r="N1762" s="5" t="s">
        <v>355</v>
      </c>
      <c r="O1762" s="5" t="s">
        <v>271</v>
      </c>
      <c r="P1762" s="5" t="s">
        <v>34</v>
      </c>
      <c r="Q1762" s="155">
        <v>2072</v>
      </c>
      <c r="R1762" s="166">
        <v>1</v>
      </c>
      <c r="S1762" s="169">
        <v>1630</v>
      </c>
      <c r="U1762" s="155">
        <v>33.774000000000001</v>
      </c>
      <c r="V1762" s="167">
        <v>1.63E-4</v>
      </c>
      <c r="W1762" s="167">
        <v>1.2127313179272801E-4</v>
      </c>
      <c r="X1762" s="167">
        <v>1.49778934837669E-5</v>
      </c>
    </row>
    <row r="1763" spans="1:24">
      <c r="A1763" s="5">
        <v>811</v>
      </c>
      <c r="B1763" s="5">
        <v>9732</v>
      </c>
      <c r="C1763" s="5" t="s">
        <v>1211</v>
      </c>
      <c r="D1763" s="5" t="s">
        <v>1212</v>
      </c>
      <c r="E1763" s="5" t="s">
        <v>266</v>
      </c>
      <c r="F1763" s="5" t="s">
        <v>2249</v>
      </c>
      <c r="G1763" s="5" t="s">
        <v>2250</v>
      </c>
      <c r="H1763" s="5" t="s">
        <v>269</v>
      </c>
      <c r="I1763" s="5" t="s">
        <v>1887</v>
      </c>
      <c r="J1763" s="5" t="s">
        <v>30</v>
      </c>
      <c r="K1763" s="5" t="s">
        <v>30</v>
      </c>
      <c r="L1763" s="3" t="s">
        <v>307</v>
      </c>
      <c r="M1763" s="3" t="s">
        <v>31</v>
      </c>
      <c r="N1763" s="5" t="s">
        <v>355</v>
      </c>
      <c r="O1763" s="5" t="s">
        <v>271</v>
      </c>
      <c r="P1763" s="5" t="s">
        <v>34</v>
      </c>
      <c r="Q1763" s="155">
        <v>1455</v>
      </c>
      <c r="R1763" s="166">
        <v>1</v>
      </c>
      <c r="S1763" s="169">
        <v>13150</v>
      </c>
      <c r="U1763" s="155">
        <v>191.333</v>
      </c>
      <c r="V1763" s="167">
        <v>1.6899999999999999E-4</v>
      </c>
      <c r="W1763" s="167">
        <v>6.8703044652427203E-4</v>
      </c>
      <c r="X1763" s="167">
        <v>8.4852008817029606E-5</v>
      </c>
    </row>
    <row r="1764" spans="1:24">
      <c r="A1764" s="5">
        <v>811</v>
      </c>
      <c r="B1764" s="5">
        <v>9732</v>
      </c>
      <c r="C1764" s="5" t="s">
        <v>2251</v>
      </c>
      <c r="D1764" s="5" t="s">
        <v>2252</v>
      </c>
      <c r="E1764" s="5" t="s">
        <v>303</v>
      </c>
      <c r="F1764" s="5" t="s">
        <v>2253</v>
      </c>
      <c r="G1764" s="5" t="s">
        <v>2254</v>
      </c>
      <c r="H1764" s="5" t="s">
        <v>269</v>
      </c>
      <c r="I1764" s="5" t="s">
        <v>1887</v>
      </c>
      <c r="J1764" s="5" t="s">
        <v>127</v>
      </c>
      <c r="K1764" s="5" t="s">
        <v>128</v>
      </c>
      <c r="L1764" s="3" t="s">
        <v>307</v>
      </c>
      <c r="M1764" s="3" t="s">
        <v>2255</v>
      </c>
      <c r="N1764" s="5" t="s">
        <v>2256</v>
      </c>
      <c r="O1764" s="5" t="s">
        <v>271</v>
      </c>
      <c r="P1764" s="5" t="s">
        <v>132</v>
      </c>
      <c r="Q1764" s="155">
        <v>7032</v>
      </c>
      <c r="R1764" s="166">
        <v>3.19</v>
      </c>
      <c r="S1764" s="169">
        <v>4894</v>
      </c>
      <c r="T1764" s="153">
        <v>3.7970000000000002</v>
      </c>
      <c r="U1764" s="155">
        <v>1109.9390000000001</v>
      </c>
      <c r="V1764" s="167">
        <v>4.1E-5</v>
      </c>
      <c r="W1764" s="167">
        <v>3.9855335896159701E-3</v>
      </c>
      <c r="X1764" s="167">
        <v>4.9223514474145596E-4</v>
      </c>
    </row>
    <row r="1765" spans="1:24">
      <c r="A1765" s="5">
        <v>811</v>
      </c>
      <c r="B1765" s="5">
        <v>9732</v>
      </c>
      <c r="C1765" s="5" t="s">
        <v>2262</v>
      </c>
      <c r="D1765" s="5" t="s">
        <v>2263</v>
      </c>
      <c r="E1765" s="5" t="s">
        <v>303</v>
      </c>
      <c r="F1765" s="5" t="s">
        <v>2262</v>
      </c>
      <c r="G1765" s="5" t="s">
        <v>2264</v>
      </c>
      <c r="H1765" s="5" t="s">
        <v>269</v>
      </c>
      <c r="I1765" s="5" t="s">
        <v>1887</v>
      </c>
      <c r="J1765" s="5" t="s">
        <v>127</v>
      </c>
      <c r="K1765" s="5" t="s">
        <v>128</v>
      </c>
      <c r="L1765" s="3" t="s">
        <v>307</v>
      </c>
      <c r="M1765" s="3" t="s">
        <v>2255</v>
      </c>
      <c r="N1765" s="5" t="s">
        <v>2256</v>
      </c>
      <c r="O1765" s="5" t="s">
        <v>271</v>
      </c>
      <c r="P1765" s="5" t="s">
        <v>132</v>
      </c>
      <c r="Q1765" s="155">
        <v>3568</v>
      </c>
      <c r="R1765" s="166">
        <v>3.19</v>
      </c>
      <c r="S1765" s="169">
        <v>6748</v>
      </c>
      <c r="T1765" s="153">
        <v>1.873</v>
      </c>
      <c r="U1765" s="155">
        <v>774.02700000000004</v>
      </c>
      <c r="V1765" s="167">
        <v>2.3E-5</v>
      </c>
      <c r="W1765" s="167">
        <v>2.7793523738065401E-3</v>
      </c>
      <c r="X1765" s="167">
        <v>3.4326518325492202E-4</v>
      </c>
    </row>
    <row r="1766" spans="1:24">
      <c r="A1766" s="5">
        <v>811</v>
      </c>
      <c r="B1766" s="5">
        <v>9732</v>
      </c>
      <c r="C1766" s="5" t="s">
        <v>383</v>
      </c>
      <c r="D1766" s="5" t="s">
        <v>384</v>
      </c>
      <c r="E1766" s="5" t="s">
        <v>266</v>
      </c>
      <c r="F1766" s="5" t="s">
        <v>2396</v>
      </c>
      <c r="G1766" s="5" t="s">
        <v>1920</v>
      </c>
      <c r="H1766" s="5" t="s">
        <v>269</v>
      </c>
      <c r="I1766" s="5" t="s">
        <v>1887</v>
      </c>
      <c r="J1766" s="5" t="s">
        <v>30</v>
      </c>
      <c r="K1766" s="5" t="s">
        <v>30</v>
      </c>
      <c r="L1766" s="3" t="s">
        <v>307</v>
      </c>
      <c r="M1766" s="3" t="s">
        <v>2259</v>
      </c>
      <c r="N1766" s="5" t="s">
        <v>1245</v>
      </c>
      <c r="O1766" s="5" t="s">
        <v>271</v>
      </c>
      <c r="P1766" s="5" t="s">
        <v>132</v>
      </c>
      <c r="Q1766" s="155">
        <v>714</v>
      </c>
      <c r="R1766" s="166">
        <v>3.19</v>
      </c>
      <c r="S1766" s="169">
        <v>57771</v>
      </c>
      <c r="T1766" s="153">
        <v>0.53500000000000003</v>
      </c>
      <c r="U1766" s="155">
        <v>1317.5350000000001</v>
      </c>
      <c r="V1766" s="167">
        <v>1.5999999999999999E-5</v>
      </c>
      <c r="W1766" s="167">
        <v>4.73096206468193E-3</v>
      </c>
      <c r="X1766" s="167">
        <v>5.8429962872284704E-4</v>
      </c>
    </row>
    <row r="1767" spans="1:24">
      <c r="A1767" s="5">
        <v>811</v>
      </c>
      <c r="B1767" s="5">
        <v>9732</v>
      </c>
      <c r="C1767" s="5" t="s">
        <v>2265</v>
      </c>
      <c r="D1767" s="5" t="s">
        <v>2266</v>
      </c>
      <c r="E1767" s="5" t="s">
        <v>266</v>
      </c>
      <c r="F1767" s="5" t="s">
        <v>2267</v>
      </c>
      <c r="G1767" s="5" t="s">
        <v>2268</v>
      </c>
      <c r="H1767" s="5" t="s">
        <v>269</v>
      </c>
      <c r="I1767" s="5" t="s">
        <v>1887</v>
      </c>
      <c r="J1767" s="5" t="s">
        <v>127</v>
      </c>
      <c r="K1767" s="5" t="s">
        <v>128</v>
      </c>
      <c r="L1767" s="3" t="s">
        <v>307</v>
      </c>
      <c r="M1767" s="3" t="s">
        <v>2255</v>
      </c>
      <c r="N1767" s="5" t="s">
        <v>2269</v>
      </c>
      <c r="O1767" s="5" t="s">
        <v>271</v>
      </c>
      <c r="P1767" s="5" t="s">
        <v>132</v>
      </c>
      <c r="Q1767" s="155">
        <v>6550</v>
      </c>
      <c r="R1767" s="166">
        <v>3.19</v>
      </c>
      <c r="S1767" s="169">
        <v>1976</v>
      </c>
      <c r="U1767" s="155">
        <v>412.875</v>
      </c>
      <c r="V1767" s="167">
        <v>1.6899999999999999E-4</v>
      </c>
      <c r="W1767" s="167">
        <v>1.48253911624241E-3</v>
      </c>
      <c r="X1767" s="167">
        <v>1.8310167009250299E-4</v>
      </c>
    </row>
    <row r="1768" spans="1:24">
      <c r="A1768" s="5">
        <v>811</v>
      </c>
      <c r="B1768" s="5">
        <v>9732</v>
      </c>
      <c r="C1768" s="5" t="s">
        <v>2270</v>
      </c>
      <c r="D1768" s="5" t="s">
        <v>2271</v>
      </c>
      <c r="E1768" s="5" t="s">
        <v>266</v>
      </c>
      <c r="F1768" s="5" t="s">
        <v>2272</v>
      </c>
      <c r="G1768" s="5" t="s">
        <v>2273</v>
      </c>
      <c r="H1768" s="5" t="s">
        <v>269</v>
      </c>
      <c r="I1768" s="5" t="s">
        <v>1887</v>
      </c>
      <c r="J1768" s="5" t="s">
        <v>127</v>
      </c>
      <c r="K1768" s="5" t="s">
        <v>30</v>
      </c>
      <c r="L1768" s="3" t="s">
        <v>307</v>
      </c>
      <c r="M1768" s="3" t="s">
        <v>2259</v>
      </c>
      <c r="N1768" s="5" t="s">
        <v>308</v>
      </c>
      <c r="O1768" s="5" t="s">
        <v>271</v>
      </c>
      <c r="P1768" s="5" t="s">
        <v>132</v>
      </c>
      <c r="Q1768" s="155">
        <v>3226</v>
      </c>
      <c r="R1768" s="166">
        <v>3.19</v>
      </c>
      <c r="S1768" s="169">
        <v>4301</v>
      </c>
      <c r="T1768" s="153">
        <v>1.613</v>
      </c>
      <c r="U1768" s="155">
        <v>447.75900000000001</v>
      </c>
      <c r="V1768" s="167">
        <v>1.37E-4</v>
      </c>
      <c r="W1768" s="167">
        <v>1.60779756647174E-3</v>
      </c>
      <c r="X1768" s="167">
        <v>1.9857177214844E-4</v>
      </c>
    </row>
    <row r="1769" spans="1:24">
      <c r="A1769" s="5">
        <v>811</v>
      </c>
      <c r="B1769" s="5">
        <v>9732</v>
      </c>
      <c r="C1769" s="5" t="s">
        <v>2407</v>
      </c>
      <c r="D1769" s="5" t="s">
        <v>2408</v>
      </c>
      <c r="E1769" s="5" t="s">
        <v>303</v>
      </c>
      <c r="F1769" s="5" t="s">
        <v>2409</v>
      </c>
      <c r="G1769" s="5" t="s">
        <v>2410</v>
      </c>
      <c r="H1769" s="5" t="s">
        <v>269</v>
      </c>
      <c r="I1769" s="5" t="s">
        <v>1887</v>
      </c>
      <c r="J1769" s="5" t="s">
        <v>127</v>
      </c>
      <c r="K1769" s="5" t="s">
        <v>128</v>
      </c>
      <c r="L1769" s="3" t="s">
        <v>307</v>
      </c>
      <c r="M1769" s="3" t="s">
        <v>2255</v>
      </c>
      <c r="N1769" s="5" t="s">
        <v>1336</v>
      </c>
      <c r="O1769" s="5" t="s">
        <v>271</v>
      </c>
      <c r="P1769" s="5" t="s">
        <v>132</v>
      </c>
      <c r="Q1769" s="155">
        <v>3400</v>
      </c>
      <c r="R1769" s="166">
        <v>3.19</v>
      </c>
      <c r="S1769" s="169">
        <v>7118</v>
      </c>
      <c r="U1769" s="155">
        <v>772.01800000000003</v>
      </c>
      <c r="V1769" s="167">
        <v>4.8000000000000001E-5</v>
      </c>
      <c r="W1769" s="167">
        <v>2.7721378418893799E-3</v>
      </c>
      <c r="X1769" s="167">
        <v>3.4237414919821801E-4</v>
      </c>
    </row>
    <row r="1770" spans="1:24">
      <c r="A1770" s="5">
        <v>811</v>
      </c>
      <c r="B1770" s="5">
        <v>9732</v>
      </c>
      <c r="C1770" s="5" t="s">
        <v>2276</v>
      </c>
      <c r="D1770" s="5" t="s">
        <v>2277</v>
      </c>
      <c r="E1770" s="5" t="s">
        <v>266</v>
      </c>
      <c r="F1770" s="5" t="s">
        <v>2278</v>
      </c>
      <c r="G1770" s="5" t="s">
        <v>2279</v>
      </c>
      <c r="H1770" s="5" t="s">
        <v>269</v>
      </c>
      <c r="I1770" s="5" t="s">
        <v>1887</v>
      </c>
      <c r="J1770" s="5" t="s">
        <v>127</v>
      </c>
      <c r="K1770" s="5" t="s">
        <v>128</v>
      </c>
      <c r="L1770" s="3" t="s">
        <v>307</v>
      </c>
      <c r="M1770" s="3" t="s">
        <v>2259</v>
      </c>
      <c r="N1770" s="5" t="s">
        <v>308</v>
      </c>
      <c r="O1770" s="5" t="s">
        <v>271</v>
      </c>
      <c r="P1770" s="5" t="s">
        <v>132</v>
      </c>
      <c r="Q1770" s="155">
        <v>544</v>
      </c>
      <c r="R1770" s="166">
        <v>3.19</v>
      </c>
      <c r="S1770" s="169">
        <v>1470</v>
      </c>
      <c r="U1770" s="155">
        <v>25.51</v>
      </c>
      <c r="V1770" s="167">
        <v>6.9999999999999994E-5</v>
      </c>
      <c r="W1770" s="167">
        <v>9.1599721889910399E-5</v>
      </c>
      <c r="X1770" s="167">
        <v>1.1313065452573899E-5</v>
      </c>
    </row>
    <row r="1771" spans="1:24">
      <c r="A1771" s="5">
        <v>811</v>
      </c>
      <c r="B1771" s="5">
        <v>9732</v>
      </c>
      <c r="C1771" s="5" t="s">
        <v>2280</v>
      </c>
      <c r="D1771" s="5" t="s">
        <v>2281</v>
      </c>
      <c r="E1771" s="5" t="s">
        <v>303</v>
      </c>
      <c r="F1771" s="5" t="s">
        <v>2282</v>
      </c>
      <c r="G1771" s="5" t="s">
        <v>2283</v>
      </c>
      <c r="H1771" s="5" t="s">
        <v>269</v>
      </c>
      <c r="I1771" s="5" t="s">
        <v>1887</v>
      </c>
      <c r="J1771" s="5" t="s">
        <v>127</v>
      </c>
      <c r="K1771" s="5" t="s">
        <v>128</v>
      </c>
      <c r="L1771" s="3" t="s">
        <v>307</v>
      </c>
      <c r="M1771" s="3" t="s">
        <v>2255</v>
      </c>
      <c r="N1771" s="5" t="s">
        <v>2256</v>
      </c>
      <c r="O1771" s="5" t="s">
        <v>271</v>
      </c>
      <c r="P1771" s="5" t="s">
        <v>132</v>
      </c>
      <c r="Q1771" s="155">
        <v>2869</v>
      </c>
      <c r="R1771" s="166">
        <v>3.19</v>
      </c>
      <c r="S1771" s="169">
        <v>18511</v>
      </c>
      <c r="U1771" s="155">
        <v>1694.1469999999999</v>
      </c>
      <c r="V1771" s="167">
        <v>7.9999999999999996E-6</v>
      </c>
      <c r="W1771" s="167">
        <v>6.0832876081844704E-3</v>
      </c>
      <c r="X1771" s="167">
        <v>7.51319212092531E-4</v>
      </c>
    </row>
    <row r="1772" spans="1:24">
      <c r="A1772" s="5">
        <v>811</v>
      </c>
      <c r="B1772" s="5">
        <v>9732</v>
      </c>
      <c r="C1772" s="5" t="s">
        <v>2040</v>
      </c>
      <c r="D1772" s="5" t="s">
        <v>2041</v>
      </c>
      <c r="E1772" s="5" t="s">
        <v>266</v>
      </c>
      <c r="F1772" s="5" t="s">
        <v>2284</v>
      </c>
      <c r="G1772" s="5" t="s">
        <v>2285</v>
      </c>
      <c r="H1772" s="5" t="s">
        <v>269</v>
      </c>
      <c r="I1772" s="5" t="s">
        <v>1887</v>
      </c>
      <c r="J1772" s="5" t="s">
        <v>127</v>
      </c>
      <c r="K1772" s="5" t="s">
        <v>128</v>
      </c>
      <c r="L1772" s="3" t="s">
        <v>307</v>
      </c>
      <c r="M1772" s="3" t="s">
        <v>2255</v>
      </c>
      <c r="N1772" s="5" t="s">
        <v>2044</v>
      </c>
      <c r="O1772" s="5" t="s">
        <v>271</v>
      </c>
      <c r="P1772" s="5" t="s">
        <v>132</v>
      </c>
      <c r="Q1772" s="155">
        <v>53500</v>
      </c>
      <c r="R1772" s="166">
        <v>3.19</v>
      </c>
      <c r="S1772" s="169">
        <v>3121</v>
      </c>
      <c r="U1772" s="155">
        <v>5326.4549999999999</v>
      </c>
      <c r="V1772" s="167">
        <v>4.6999999999999997E-5</v>
      </c>
      <c r="W1772" s="167">
        <v>1.9126058126981999E-2</v>
      </c>
      <c r="X1772" s="167">
        <v>2.36217253694646E-3</v>
      </c>
    </row>
    <row r="1773" spans="1:24">
      <c r="A1773" s="5">
        <v>811</v>
      </c>
      <c r="B1773" s="5">
        <v>9732</v>
      </c>
      <c r="C1773" s="5" t="s">
        <v>2291</v>
      </c>
      <c r="D1773" s="5" t="s">
        <v>2292</v>
      </c>
      <c r="E1773" s="5" t="s">
        <v>266</v>
      </c>
      <c r="F1773" s="5" t="s">
        <v>2293</v>
      </c>
      <c r="G1773" s="5" t="s">
        <v>2294</v>
      </c>
      <c r="H1773" s="5" t="s">
        <v>269</v>
      </c>
      <c r="I1773" s="5" t="s">
        <v>1887</v>
      </c>
      <c r="J1773" s="5" t="s">
        <v>127</v>
      </c>
      <c r="K1773" s="5" t="s">
        <v>330</v>
      </c>
      <c r="L1773" s="3" t="s">
        <v>307</v>
      </c>
      <c r="M1773" s="3" t="s">
        <v>2259</v>
      </c>
      <c r="N1773" s="5" t="s">
        <v>1258</v>
      </c>
      <c r="O1773" s="5" t="s">
        <v>271</v>
      </c>
      <c r="P1773" s="5" t="s">
        <v>132</v>
      </c>
      <c r="Q1773" s="155">
        <v>3824</v>
      </c>
      <c r="R1773" s="166">
        <v>3.19</v>
      </c>
      <c r="S1773" s="169">
        <v>10389</v>
      </c>
      <c r="U1773" s="155">
        <v>1267.308</v>
      </c>
      <c r="V1773" s="167">
        <v>6.8999999999999997E-5</v>
      </c>
      <c r="W1773" s="167">
        <v>4.5506093049362296E-3</v>
      </c>
      <c r="X1773" s="167">
        <v>5.6202507882838703E-4</v>
      </c>
    </row>
    <row r="1774" spans="1:24">
      <c r="A1774" s="5">
        <v>9641</v>
      </c>
      <c r="B1774" s="5">
        <v>11365</v>
      </c>
      <c r="C1774" s="5" t="s">
        <v>311</v>
      </c>
      <c r="D1774" s="5" t="s">
        <v>312</v>
      </c>
      <c r="E1774" s="5" t="s">
        <v>266</v>
      </c>
      <c r="F1774" s="5" t="s">
        <v>1885</v>
      </c>
      <c r="G1774" s="5" t="s">
        <v>1886</v>
      </c>
      <c r="H1774" s="5" t="s">
        <v>269</v>
      </c>
      <c r="I1774" s="5" t="s">
        <v>1887</v>
      </c>
      <c r="J1774" s="5" t="s">
        <v>30</v>
      </c>
      <c r="K1774" s="5" t="s">
        <v>30</v>
      </c>
      <c r="L1774" s="3" t="s">
        <v>307</v>
      </c>
      <c r="M1774" s="3" t="s">
        <v>31</v>
      </c>
      <c r="N1774" s="5" t="s">
        <v>317</v>
      </c>
      <c r="O1774" s="5" t="s">
        <v>271</v>
      </c>
      <c r="P1774" s="5" t="s">
        <v>34</v>
      </c>
      <c r="Q1774" s="155">
        <v>2541</v>
      </c>
      <c r="R1774" s="166">
        <v>1</v>
      </c>
      <c r="S1774" s="169">
        <v>2036</v>
      </c>
      <c r="U1774" s="155">
        <v>51.734999999999999</v>
      </c>
      <c r="V1774" s="167">
        <v>9.0000000000000002E-6</v>
      </c>
      <c r="W1774" s="167">
        <v>6.3305688308920702E-4</v>
      </c>
      <c r="X1774" s="167">
        <v>9.2152139946922101E-5</v>
      </c>
    </row>
    <row r="1775" spans="1:24">
      <c r="A1775" s="5">
        <v>9641</v>
      </c>
      <c r="B1775" s="5">
        <v>11365</v>
      </c>
      <c r="C1775" s="5" t="s">
        <v>340</v>
      </c>
      <c r="D1775" s="5" t="s">
        <v>341</v>
      </c>
      <c r="E1775" s="5" t="s">
        <v>266</v>
      </c>
      <c r="F1775" s="5" t="s">
        <v>1888</v>
      </c>
      <c r="G1775" s="5" t="s">
        <v>1889</v>
      </c>
      <c r="H1775" s="5" t="s">
        <v>269</v>
      </c>
      <c r="I1775" s="5" t="s">
        <v>1887</v>
      </c>
      <c r="J1775" s="5" t="s">
        <v>30</v>
      </c>
      <c r="K1775" s="5" t="s">
        <v>30</v>
      </c>
      <c r="L1775" s="3" t="s">
        <v>307</v>
      </c>
      <c r="M1775" s="3" t="s">
        <v>31</v>
      </c>
      <c r="N1775" s="5" t="s">
        <v>297</v>
      </c>
      <c r="O1775" s="5" t="s">
        <v>271</v>
      </c>
      <c r="P1775" s="5" t="s">
        <v>34</v>
      </c>
      <c r="Q1775" s="155">
        <v>10594</v>
      </c>
      <c r="R1775" s="166">
        <v>1</v>
      </c>
      <c r="S1775" s="169">
        <v>7459</v>
      </c>
      <c r="U1775" s="155">
        <v>790.20600000000002</v>
      </c>
      <c r="V1775" s="167">
        <v>3.4999999999999997E-5</v>
      </c>
      <c r="W1775" s="167">
        <v>9.6694299647771802E-3</v>
      </c>
      <c r="X1775" s="167">
        <v>1.40754912729627E-3</v>
      </c>
    </row>
    <row r="1776" spans="1:24">
      <c r="A1776" s="5">
        <v>9641</v>
      </c>
      <c r="B1776" s="5">
        <v>11365</v>
      </c>
      <c r="C1776" s="5" t="s">
        <v>351</v>
      </c>
      <c r="D1776" s="5" t="s">
        <v>352</v>
      </c>
      <c r="E1776" s="5" t="s">
        <v>266</v>
      </c>
      <c r="F1776" s="5" t="s">
        <v>1890</v>
      </c>
      <c r="G1776" s="5" t="s">
        <v>1891</v>
      </c>
      <c r="H1776" s="5" t="s">
        <v>269</v>
      </c>
      <c r="I1776" s="5" t="s">
        <v>1887</v>
      </c>
      <c r="J1776" s="5" t="s">
        <v>30</v>
      </c>
      <c r="K1776" s="5" t="s">
        <v>30</v>
      </c>
      <c r="L1776" s="3" t="s">
        <v>307</v>
      </c>
      <c r="M1776" s="3" t="s">
        <v>31</v>
      </c>
      <c r="N1776" s="5" t="s">
        <v>355</v>
      </c>
      <c r="O1776" s="5" t="s">
        <v>271</v>
      </c>
      <c r="P1776" s="5" t="s">
        <v>34</v>
      </c>
      <c r="Q1776" s="155">
        <v>2072.23</v>
      </c>
      <c r="R1776" s="166">
        <v>1</v>
      </c>
      <c r="S1776" s="169">
        <v>277.60000000000002</v>
      </c>
      <c r="U1776" s="155">
        <v>5.7530000000000001</v>
      </c>
      <c r="V1776" s="167">
        <v>9.2E-5</v>
      </c>
      <c r="W1776" s="167">
        <v>7.0391094003466805E-5</v>
      </c>
      <c r="X1776" s="167">
        <v>1.0246614670660401E-5</v>
      </c>
    </row>
    <row r="1777" spans="1:24">
      <c r="A1777" s="5">
        <v>9641</v>
      </c>
      <c r="B1777" s="5">
        <v>11365</v>
      </c>
      <c r="C1777" s="5" t="s">
        <v>1892</v>
      </c>
      <c r="D1777" s="5" t="s">
        <v>1893</v>
      </c>
      <c r="E1777" s="5" t="s">
        <v>266</v>
      </c>
      <c r="F1777" s="5" t="s">
        <v>1894</v>
      </c>
      <c r="G1777" s="5" t="s">
        <v>1895</v>
      </c>
      <c r="H1777" s="5" t="s">
        <v>269</v>
      </c>
      <c r="I1777" s="5" t="s">
        <v>1887</v>
      </c>
      <c r="J1777" s="5" t="s">
        <v>30</v>
      </c>
      <c r="K1777" s="5" t="s">
        <v>30</v>
      </c>
      <c r="L1777" s="3" t="s">
        <v>307</v>
      </c>
      <c r="M1777" s="3" t="s">
        <v>31</v>
      </c>
      <c r="N1777" s="5" t="s">
        <v>282</v>
      </c>
      <c r="O1777" s="5" t="s">
        <v>271</v>
      </c>
      <c r="P1777" s="5" t="s">
        <v>34</v>
      </c>
      <c r="Q1777" s="155">
        <v>759</v>
      </c>
      <c r="R1777" s="166">
        <v>1</v>
      </c>
      <c r="S1777" s="169">
        <v>8600</v>
      </c>
      <c r="U1777" s="155">
        <v>65.274000000000001</v>
      </c>
      <c r="V1777" s="167">
        <v>5.1E-5</v>
      </c>
      <c r="W1777" s="167">
        <v>7.9873096901899004E-4</v>
      </c>
      <c r="X1777" s="167">
        <v>1.1626880617394199E-4</v>
      </c>
    </row>
    <row r="1778" spans="1:24">
      <c r="A1778" s="5">
        <v>9641</v>
      </c>
      <c r="B1778" s="5">
        <v>11365</v>
      </c>
      <c r="C1778" s="5" t="s">
        <v>1900</v>
      </c>
      <c r="D1778" s="5" t="s">
        <v>1901</v>
      </c>
      <c r="E1778" s="5" t="s">
        <v>266</v>
      </c>
      <c r="F1778" s="5" t="s">
        <v>1902</v>
      </c>
      <c r="G1778" s="5" t="s">
        <v>1903</v>
      </c>
      <c r="H1778" s="5" t="s">
        <v>269</v>
      </c>
      <c r="I1778" s="5" t="s">
        <v>1887</v>
      </c>
      <c r="J1778" s="5" t="s">
        <v>30</v>
      </c>
      <c r="K1778" s="5" t="s">
        <v>30</v>
      </c>
      <c r="L1778" s="3" t="s">
        <v>307</v>
      </c>
      <c r="M1778" s="3" t="s">
        <v>31</v>
      </c>
      <c r="N1778" s="5" t="s">
        <v>282</v>
      </c>
      <c r="O1778" s="5" t="s">
        <v>271</v>
      </c>
      <c r="P1778" s="5" t="s">
        <v>34</v>
      </c>
      <c r="Q1778" s="155">
        <v>933</v>
      </c>
      <c r="R1778" s="166">
        <v>1</v>
      </c>
      <c r="S1778" s="169">
        <v>1167</v>
      </c>
      <c r="U1778" s="155">
        <v>10.888</v>
      </c>
      <c r="V1778" s="167">
        <v>3.0000000000000001E-5</v>
      </c>
      <c r="W1778" s="167">
        <v>1.33233303475892E-4</v>
      </c>
      <c r="X1778" s="167">
        <v>1.9394361479157999E-5</v>
      </c>
    </row>
    <row r="1779" spans="1:24">
      <c r="A1779" s="5">
        <v>9641</v>
      </c>
      <c r="B1779" s="5">
        <v>11365</v>
      </c>
      <c r="C1779" s="5" t="s">
        <v>357</v>
      </c>
      <c r="D1779" s="5" t="s">
        <v>358</v>
      </c>
      <c r="E1779" s="5" t="s">
        <v>266</v>
      </c>
      <c r="F1779" s="5" t="s">
        <v>1904</v>
      </c>
      <c r="G1779" s="5" t="s">
        <v>1905</v>
      </c>
      <c r="H1779" s="5" t="s">
        <v>269</v>
      </c>
      <c r="I1779" s="5" t="s">
        <v>1887</v>
      </c>
      <c r="J1779" s="5" t="s">
        <v>30</v>
      </c>
      <c r="K1779" s="5" t="s">
        <v>30</v>
      </c>
      <c r="L1779" s="3" t="s">
        <v>307</v>
      </c>
      <c r="M1779" s="3" t="s">
        <v>31</v>
      </c>
      <c r="N1779" s="5" t="s">
        <v>337</v>
      </c>
      <c r="O1779" s="5" t="s">
        <v>271</v>
      </c>
      <c r="P1779" s="5" t="s">
        <v>34</v>
      </c>
      <c r="Q1779" s="155">
        <v>71551</v>
      </c>
      <c r="R1779" s="166">
        <v>1</v>
      </c>
      <c r="S1779" s="169">
        <v>1830</v>
      </c>
      <c r="U1779" s="155">
        <v>1309.383</v>
      </c>
      <c r="V1779" s="167">
        <v>5.3999999999999998E-5</v>
      </c>
      <c r="W1779" s="167">
        <v>1.60223824497699E-2</v>
      </c>
      <c r="X1779" s="167">
        <v>2.3323288463261999E-3</v>
      </c>
    </row>
    <row r="1780" spans="1:24">
      <c r="A1780" s="5">
        <v>9641</v>
      </c>
      <c r="B1780" s="5">
        <v>11365</v>
      </c>
      <c r="C1780" s="5" t="s">
        <v>1906</v>
      </c>
      <c r="D1780" s="5" t="s">
        <v>1907</v>
      </c>
      <c r="E1780" s="5" t="s">
        <v>266</v>
      </c>
      <c r="F1780" s="5" t="s">
        <v>1908</v>
      </c>
      <c r="G1780" s="5" t="s">
        <v>1909</v>
      </c>
      <c r="H1780" s="5" t="s">
        <v>269</v>
      </c>
      <c r="I1780" s="5" t="s">
        <v>1887</v>
      </c>
      <c r="J1780" s="5" t="s">
        <v>30</v>
      </c>
      <c r="K1780" s="5" t="s">
        <v>30</v>
      </c>
      <c r="L1780" s="3" t="s">
        <v>307</v>
      </c>
      <c r="M1780" s="3" t="s">
        <v>31</v>
      </c>
      <c r="N1780" s="5" t="s">
        <v>705</v>
      </c>
      <c r="O1780" s="5" t="s">
        <v>271</v>
      </c>
      <c r="P1780" s="5" t="s">
        <v>34</v>
      </c>
      <c r="Q1780" s="155">
        <v>2777</v>
      </c>
      <c r="R1780" s="166">
        <v>1</v>
      </c>
      <c r="S1780" s="169">
        <v>24170</v>
      </c>
      <c r="U1780" s="155">
        <v>671.20100000000002</v>
      </c>
      <c r="V1780" s="167">
        <v>1.8799999999999999E-4</v>
      </c>
      <c r="W1780" s="167">
        <v>8.2132080960783498E-3</v>
      </c>
      <c r="X1780" s="167">
        <v>1.1955713966644501E-3</v>
      </c>
    </row>
    <row r="1781" spans="1:24">
      <c r="A1781" s="5">
        <v>9641</v>
      </c>
      <c r="B1781" s="5">
        <v>11365</v>
      </c>
      <c r="C1781" s="5" t="s">
        <v>2297</v>
      </c>
      <c r="D1781" s="5" t="s">
        <v>2298</v>
      </c>
      <c r="E1781" s="5" t="s">
        <v>266</v>
      </c>
      <c r="F1781" s="5" t="s">
        <v>2297</v>
      </c>
      <c r="G1781" s="5" t="s">
        <v>2299</v>
      </c>
      <c r="H1781" s="5" t="s">
        <v>269</v>
      </c>
      <c r="I1781" s="5" t="s">
        <v>1887</v>
      </c>
      <c r="J1781" s="5" t="s">
        <v>30</v>
      </c>
      <c r="K1781" s="5" t="s">
        <v>30</v>
      </c>
      <c r="L1781" s="3" t="s">
        <v>307</v>
      </c>
      <c r="M1781" s="3" t="s">
        <v>31</v>
      </c>
      <c r="N1781" s="5" t="s">
        <v>355</v>
      </c>
      <c r="O1781" s="5" t="s">
        <v>271</v>
      </c>
      <c r="P1781" s="5" t="s">
        <v>34</v>
      </c>
      <c r="Q1781" s="155">
        <v>4600</v>
      </c>
      <c r="R1781" s="166">
        <v>1</v>
      </c>
      <c r="S1781" s="169">
        <v>504.4</v>
      </c>
      <c r="U1781" s="155">
        <v>23.202000000000002</v>
      </c>
      <c r="V1781" s="167">
        <v>8.1000000000000004E-5</v>
      </c>
      <c r="W1781" s="167">
        <v>2.8391818236305698E-4</v>
      </c>
      <c r="X1781" s="167">
        <v>4.1329095020532902E-5</v>
      </c>
    </row>
    <row r="1782" spans="1:24">
      <c r="A1782" s="5">
        <v>9641</v>
      </c>
      <c r="B1782" s="5">
        <v>11365</v>
      </c>
      <c r="C1782" s="5" t="s">
        <v>1910</v>
      </c>
      <c r="D1782" s="5" t="s">
        <v>1911</v>
      </c>
      <c r="E1782" s="5" t="s">
        <v>266</v>
      </c>
      <c r="F1782" s="5" t="s">
        <v>1912</v>
      </c>
      <c r="G1782" s="5" t="s">
        <v>1913</v>
      </c>
      <c r="H1782" s="5" t="s">
        <v>269</v>
      </c>
      <c r="I1782" s="5" t="s">
        <v>1887</v>
      </c>
      <c r="J1782" s="5" t="s">
        <v>30</v>
      </c>
      <c r="K1782" s="5" t="s">
        <v>30</v>
      </c>
      <c r="L1782" s="3" t="s">
        <v>307</v>
      </c>
      <c r="M1782" s="3" t="s">
        <v>31</v>
      </c>
      <c r="N1782" s="5" t="s">
        <v>355</v>
      </c>
      <c r="O1782" s="5" t="s">
        <v>271</v>
      </c>
      <c r="P1782" s="5" t="s">
        <v>34</v>
      </c>
      <c r="Q1782" s="155">
        <v>297</v>
      </c>
      <c r="R1782" s="166">
        <v>1</v>
      </c>
      <c r="S1782" s="169">
        <v>6666</v>
      </c>
      <c r="U1782" s="155">
        <v>19.797999999999998</v>
      </c>
      <c r="V1782" s="167">
        <v>2.5999999999999998E-5</v>
      </c>
      <c r="W1782" s="167">
        <v>2.4226019087626499E-4</v>
      </c>
      <c r="X1782" s="167">
        <v>3.5265069553081199E-5</v>
      </c>
    </row>
    <row r="1783" spans="1:24">
      <c r="A1783" s="5">
        <v>9641</v>
      </c>
      <c r="B1783" s="5">
        <v>11365</v>
      </c>
      <c r="C1783" s="5" t="s">
        <v>371</v>
      </c>
      <c r="D1783" s="5" t="s">
        <v>372</v>
      </c>
      <c r="E1783" s="5" t="s">
        <v>266</v>
      </c>
      <c r="F1783" s="5" t="s">
        <v>1914</v>
      </c>
      <c r="G1783" s="5" t="s">
        <v>1915</v>
      </c>
      <c r="H1783" s="5" t="s">
        <v>269</v>
      </c>
      <c r="I1783" s="5" t="s">
        <v>1887</v>
      </c>
      <c r="J1783" s="5" t="s">
        <v>30</v>
      </c>
      <c r="K1783" s="5" t="s">
        <v>30</v>
      </c>
      <c r="L1783" s="3" t="s">
        <v>307</v>
      </c>
      <c r="M1783" s="3" t="s">
        <v>31</v>
      </c>
      <c r="N1783" s="5" t="s">
        <v>1916</v>
      </c>
      <c r="O1783" s="5" t="s">
        <v>271</v>
      </c>
      <c r="P1783" s="5" t="s">
        <v>34</v>
      </c>
      <c r="Q1783" s="155">
        <v>30766</v>
      </c>
      <c r="R1783" s="166">
        <v>1</v>
      </c>
      <c r="S1783" s="169">
        <v>2200</v>
      </c>
      <c r="U1783" s="155">
        <v>676.85199999999998</v>
      </c>
      <c r="V1783" s="167">
        <v>2.0599999999999999E-4</v>
      </c>
      <c r="W1783" s="167">
        <v>8.2823582719373894E-3</v>
      </c>
      <c r="X1783" s="167">
        <v>1.2056373747042399E-3</v>
      </c>
    </row>
    <row r="1784" spans="1:24">
      <c r="A1784" s="5">
        <v>9641</v>
      </c>
      <c r="B1784" s="5">
        <v>11365</v>
      </c>
      <c r="C1784" s="5" t="s">
        <v>376</v>
      </c>
      <c r="D1784" s="5" t="s">
        <v>377</v>
      </c>
      <c r="E1784" s="5" t="s">
        <v>266</v>
      </c>
      <c r="F1784" s="5" t="s">
        <v>2436</v>
      </c>
      <c r="G1784" s="5" t="s">
        <v>2437</v>
      </c>
      <c r="H1784" s="5" t="s">
        <v>269</v>
      </c>
      <c r="I1784" s="5" t="s">
        <v>1887</v>
      </c>
      <c r="J1784" s="5" t="s">
        <v>30</v>
      </c>
      <c r="K1784" s="5" t="s">
        <v>30</v>
      </c>
      <c r="L1784" s="3" t="s">
        <v>307</v>
      </c>
      <c r="M1784" s="3" t="s">
        <v>31</v>
      </c>
      <c r="N1784" s="5" t="s">
        <v>381</v>
      </c>
      <c r="O1784" s="5" t="s">
        <v>271</v>
      </c>
      <c r="P1784" s="5" t="s">
        <v>34</v>
      </c>
      <c r="Q1784" s="155">
        <v>276</v>
      </c>
      <c r="R1784" s="166">
        <v>1</v>
      </c>
      <c r="S1784" s="169">
        <v>11280</v>
      </c>
      <c r="U1784" s="155">
        <v>31.132999999999999</v>
      </c>
      <c r="V1784" s="167">
        <v>1.5E-5</v>
      </c>
      <c r="W1784" s="167">
        <v>3.8095921059341201E-4</v>
      </c>
      <c r="X1784" s="167">
        <v>5.5455058504949803E-5</v>
      </c>
    </row>
    <row r="1785" spans="1:24">
      <c r="A1785" s="5">
        <v>9641</v>
      </c>
      <c r="B1785" s="5">
        <v>11365</v>
      </c>
      <c r="C1785" s="5" t="s">
        <v>363</v>
      </c>
      <c r="D1785" s="5" t="s">
        <v>364</v>
      </c>
      <c r="E1785" s="5" t="s">
        <v>266</v>
      </c>
      <c r="F1785" s="5" t="s">
        <v>1917</v>
      </c>
      <c r="G1785" s="5" t="s">
        <v>1918</v>
      </c>
      <c r="H1785" s="5" t="s">
        <v>269</v>
      </c>
      <c r="I1785" s="5" t="s">
        <v>1887</v>
      </c>
      <c r="J1785" s="5" t="s">
        <v>30</v>
      </c>
      <c r="K1785" s="5" t="s">
        <v>30</v>
      </c>
      <c r="L1785" s="3" t="s">
        <v>307</v>
      </c>
      <c r="M1785" s="3" t="s">
        <v>31</v>
      </c>
      <c r="N1785" s="5" t="s">
        <v>367</v>
      </c>
      <c r="O1785" s="5" t="s">
        <v>271</v>
      </c>
      <c r="P1785" s="5" t="s">
        <v>34</v>
      </c>
      <c r="Q1785" s="155">
        <v>11127.57</v>
      </c>
      <c r="R1785" s="166">
        <v>1</v>
      </c>
      <c r="S1785" s="169">
        <v>6231</v>
      </c>
      <c r="U1785" s="155">
        <v>693.35900000000004</v>
      </c>
      <c r="V1785" s="167">
        <v>8.5000000000000006E-5</v>
      </c>
      <c r="W1785" s="167">
        <v>8.4843462244051093E-3</v>
      </c>
      <c r="X1785" s="167">
        <v>1.2350401385958E-3</v>
      </c>
    </row>
    <row r="1786" spans="1:24">
      <c r="A1786" s="5">
        <v>9641</v>
      </c>
      <c r="B1786" s="5">
        <v>11365</v>
      </c>
      <c r="C1786" s="5" t="s">
        <v>383</v>
      </c>
      <c r="D1786" s="5" t="s">
        <v>384</v>
      </c>
      <c r="E1786" s="5" t="s">
        <v>266</v>
      </c>
      <c r="F1786" s="5" t="s">
        <v>1919</v>
      </c>
      <c r="G1786" s="5" t="s">
        <v>1920</v>
      </c>
      <c r="H1786" s="5" t="s">
        <v>269</v>
      </c>
      <c r="I1786" s="5" t="s">
        <v>1887</v>
      </c>
      <c r="J1786" s="5" t="s">
        <v>30</v>
      </c>
      <c r="K1786" s="5" t="s">
        <v>30</v>
      </c>
      <c r="L1786" s="3" t="s">
        <v>307</v>
      </c>
      <c r="M1786" s="3" t="s">
        <v>31</v>
      </c>
      <c r="N1786" s="5" t="s">
        <v>387</v>
      </c>
      <c r="O1786" s="5" t="s">
        <v>271</v>
      </c>
      <c r="P1786" s="5" t="s">
        <v>34</v>
      </c>
      <c r="Q1786" s="155">
        <v>2270</v>
      </c>
      <c r="R1786" s="166">
        <v>1</v>
      </c>
      <c r="S1786" s="169">
        <v>183600</v>
      </c>
      <c r="T1786" s="153">
        <v>5.4160000000000004</v>
      </c>
      <c r="U1786" s="155">
        <v>4173.1360000000004</v>
      </c>
      <c r="V1786" s="167">
        <v>4.8999999999999998E-5</v>
      </c>
      <c r="W1786" s="167">
        <v>5.1064936752339203E-2</v>
      </c>
      <c r="X1786" s="167">
        <v>7.4333655058279897E-3</v>
      </c>
    </row>
    <row r="1787" spans="1:24">
      <c r="A1787" s="5">
        <v>9641</v>
      </c>
      <c r="B1787" s="5">
        <v>11365</v>
      </c>
      <c r="C1787" s="5" t="s">
        <v>389</v>
      </c>
      <c r="D1787" s="5" t="s">
        <v>390</v>
      </c>
      <c r="E1787" s="5" t="s">
        <v>266</v>
      </c>
      <c r="F1787" s="5" t="s">
        <v>1921</v>
      </c>
      <c r="G1787" s="5" t="s">
        <v>1922</v>
      </c>
      <c r="H1787" s="5" t="s">
        <v>269</v>
      </c>
      <c r="I1787" s="5" t="s">
        <v>1887</v>
      </c>
      <c r="J1787" s="5" t="s">
        <v>30</v>
      </c>
      <c r="K1787" s="5" t="s">
        <v>30</v>
      </c>
      <c r="L1787" s="3" t="s">
        <v>307</v>
      </c>
      <c r="M1787" s="3" t="s">
        <v>31</v>
      </c>
      <c r="N1787" s="5" t="s">
        <v>393</v>
      </c>
      <c r="O1787" s="5" t="s">
        <v>271</v>
      </c>
      <c r="P1787" s="5" t="s">
        <v>34</v>
      </c>
      <c r="Q1787" s="155">
        <v>14247</v>
      </c>
      <c r="R1787" s="166">
        <v>1</v>
      </c>
      <c r="S1787" s="169">
        <v>821.5</v>
      </c>
      <c r="U1787" s="155">
        <v>117.039</v>
      </c>
      <c r="V1787" s="167">
        <v>1.4100000000000001E-4</v>
      </c>
      <c r="W1787" s="167">
        <v>1.4321591713356799E-3</v>
      </c>
      <c r="X1787" s="167">
        <v>2.0847499791672999E-4</v>
      </c>
    </row>
    <row r="1788" spans="1:24">
      <c r="A1788" s="5">
        <v>9641</v>
      </c>
      <c r="B1788" s="5">
        <v>11365</v>
      </c>
      <c r="C1788" s="5" t="s">
        <v>409</v>
      </c>
      <c r="D1788" s="5" t="s">
        <v>410</v>
      </c>
      <c r="E1788" s="5" t="s">
        <v>266</v>
      </c>
      <c r="F1788" s="5" t="s">
        <v>1923</v>
      </c>
      <c r="G1788" s="5" t="s">
        <v>1924</v>
      </c>
      <c r="H1788" s="5" t="s">
        <v>269</v>
      </c>
      <c r="I1788" s="5" t="s">
        <v>1887</v>
      </c>
      <c r="J1788" s="5" t="s">
        <v>30</v>
      </c>
      <c r="K1788" s="5" t="s">
        <v>30</v>
      </c>
      <c r="L1788" s="3" t="s">
        <v>307</v>
      </c>
      <c r="M1788" s="3" t="s">
        <v>31</v>
      </c>
      <c r="N1788" s="5" t="s">
        <v>367</v>
      </c>
      <c r="O1788" s="5" t="s">
        <v>271</v>
      </c>
      <c r="P1788" s="5" t="s">
        <v>34</v>
      </c>
      <c r="Q1788" s="155">
        <v>32598</v>
      </c>
      <c r="R1788" s="166">
        <v>1</v>
      </c>
      <c r="S1788" s="169">
        <v>3920</v>
      </c>
      <c r="U1788" s="155">
        <v>1277.8420000000001</v>
      </c>
      <c r="V1788" s="167">
        <v>1.4799999999999999E-4</v>
      </c>
      <c r="W1788" s="167">
        <v>1.563641969882E-2</v>
      </c>
      <c r="X1788" s="167">
        <v>2.2761454378680602E-3</v>
      </c>
    </row>
    <row r="1789" spans="1:24">
      <c r="A1789" s="5">
        <v>9641</v>
      </c>
      <c r="B1789" s="5">
        <v>11365</v>
      </c>
      <c r="C1789" s="5" t="s">
        <v>1925</v>
      </c>
      <c r="D1789" s="5" t="s">
        <v>1926</v>
      </c>
      <c r="E1789" s="5" t="s">
        <v>266</v>
      </c>
      <c r="F1789" s="5" t="s">
        <v>1927</v>
      </c>
      <c r="G1789" s="5" t="s">
        <v>1928</v>
      </c>
      <c r="H1789" s="5" t="s">
        <v>269</v>
      </c>
      <c r="I1789" s="5" t="s">
        <v>1887</v>
      </c>
      <c r="J1789" s="5" t="s">
        <v>30</v>
      </c>
      <c r="K1789" s="5" t="s">
        <v>30</v>
      </c>
      <c r="L1789" s="3" t="s">
        <v>307</v>
      </c>
      <c r="M1789" s="3" t="s">
        <v>31</v>
      </c>
      <c r="N1789" s="5" t="s">
        <v>282</v>
      </c>
      <c r="O1789" s="5" t="s">
        <v>271</v>
      </c>
      <c r="P1789" s="5" t="s">
        <v>34</v>
      </c>
      <c r="Q1789" s="155">
        <v>32539</v>
      </c>
      <c r="R1789" s="166">
        <v>1</v>
      </c>
      <c r="S1789" s="169">
        <v>735</v>
      </c>
      <c r="U1789" s="155">
        <v>239.16200000000001</v>
      </c>
      <c r="V1789" s="167">
        <v>1.64E-4</v>
      </c>
      <c r="W1789" s="167">
        <v>2.9265222976480802E-3</v>
      </c>
      <c r="X1789" s="167">
        <v>4.2600483390155502E-4</v>
      </c>
    </row>
    <row r="1790" spans="1:24">
      <c r="A1790" s="5">
        <v>9641</v>
      </c>
      <c r="B1790" s="5">
        <v>11365</v>
      </c>
      <c r="C1790" s="5" t="s">
        <v>422</v>
      </c>
      <c r="D1790" s="5" t="s">
        <v>423</v>
      </c>
      <c r="E1790" s="5" t="s">
        <v>266</v>
      </c>
      <c r="F1790" s="5" t="s">
        <v>2304</v>
      </c>
      <c r="G1790" s="5" t="s">
        <v>2305</v>
      </c>
      <c r="H1790" s="5" t="s">
        <v>269</v>
      </c>
      <c r="I1790" s="5" t="s">
        <v>1887</v>
      </c>
      <c r="J1790" s="5" t="s">
        <v>30</v>
      </c>
      <c r="K1790" s="5" t="s">
        <v>30</v>
      </c>
      <c r="L1790" s="3" t="s">
        <v>307</v>
      </c>
      <c r="M1790" s="3" t="s">
        <v>31</v>
      </c>
      <c r="N1790" s="5" t="s">
        <v>317</v>
      </c>
      <c r="O1790" s="5" t="s">
        <v>271</v>
      </c>
      <c r="P1790" s="5" t="s">
        <v>34</v>
      </c>
      <c r="Q1790" s="155">
        <v>4207</v>
      </c>
      <c r="R1790" s="166">
        <v>1</v>
      </c>
      <c r="S1790" s="169">
        <v>997.2</v>
      </c>
      <c r="U1790" s="155">
        <v>41.951999999999998</v>
      </c>
      <c r="V1790" s="167">
        <v>8.7999999999999998E-5</v>
      </c>
      <c r="W1790" s="167">
        <v>5.1335178713426998E-4</v>
      </c>
      <c r="X1790" s="167">
        <v>7.47270379545556E-5</v>
      </c>
    </row>
    <row r="1791" spans="1:24">
      <c r="A1791" s="5">
        <v>9641</v>
      </c>
      <c r="B1791" s="5">
        <v>11365</v>
      </c>
      <c r="C1791" s="5" t="s">
        <v>430</v>
      </c>
      <c r="D1791" s="5" t="s">
        <v>431</v>
      </c>
      <c r="E1791" s="5" t="s">
        <v>266</v>
      </c>
      <c r="F1791" s="5" t="s">
        <v>1929</v>
      </c>
      <c r="G1791" s="5" t="s">
        <v>1930</v>
      </c>
      <c r="H1791" s="5" t="s">
        <v>269</v>
      </c>
      <c r="I1791" s="5" t="s">
        <v>1887</v>
      </c>
      <c r="J1791" s="5" t="s">
        <v>30</v>
      </c>
      <c r="K1791" s="5" t="s">
        <v>30</v>
      </c>
      <c r="L1791" s="3" t="s">
        <v>307</v>
      </c>
      <c r="M1791" s="3" t="s">
        <v>31</v>
      </c>
      <c r="N1791" s="5" t="s">
        <v>401</v>
      </c>
      <c r="O1791" s="5" t="s">
        <v>271</v>
      </c>
      <c r="P1791" s="5" t="s">
        <v>34</v>
      </c>
      <c r="Q1791" s="155">
        <v>2441</v>
      </c>
      <c r="R1791" s="166">
        <v>1</v>
      </c>
      <c r="S1791" s="169">
        <v>18340</v>
      </c>
      <c r="U1791" s="155">
        <v>447.67899999999997</v>
      </c>
      <c r="V1791" s="167">
        <v>6.9999999999999994E-5</v>
      </c>
      <c r="W1791" s="167">
        <v>5.4780678520060001E-3</v>
      </c>
      <c r="X1791" s="167">
        <v>7.9742545863079604E-4</v>
      </c>
    </row>
    <row r="1792" spans="1:24">
      <c r="A1792" s="5">
        <v>9641</v>
      </c>
      <c r="B1792" s="5">
        <v>11365</v>
      </c>
      <c r="C1792" s="5" t="s">
        <v>435</v>
      </c>
      <c r="D1792" s="5" t="s">
        <v>436</v>
      </c>
      <c r="E1792" s="5" t="s">
        <v>266</v>
      </c>
      <c r="F1792" s="5" t="s">
        <v>1931</v>
      </c>
      <c r="G1792" s="5" t="s">
        <v>1932</v>
      </c>
      <c r="H1792" s="5" t="s">
        <v>269</v>
      </c>
      <c r="I1792" s="5" t="s">
        <v>1887</v>
      </c>
      <c r="J1792" s="5" t="s">
        <v>30</v>
      </c>
      <c r="K1792" s="5" t="s">
        <v>30</v>
      </c>
      <c r="L1792" s="3" t="s">
        <v>307</v>
      </c>
      <c r="M1792" s="3" t="s">
        <v>31</v>
      </c>
      <c r="N1792" s="5" t="s">
        <v>401</v>
      </c>
      <c r="O1792" s="5" t="s">
        <v>271</v>
      </c>
      <c r="P1792" s="5" t="s">
        <v>34</v>
      </c>
      <c r="Q1792" s="155">
        <v>4200</v>
      </c>
      <c r="R1792" s="166">
        <v>1</v>
      </c>
      <c r="S1792" s="169">
        <v>10900</v>
      </c>
      <c r="U1792" s="155">
        <v>457.8</v>
      </c>
      <c r="V1792" s="167">
        <v>5.1999999999999997E-5</v>
      </c>
      <c r="W1792" s="167">
        <v>5.6019094527207398E-3</v>
      </c>
      <c r="X1792" s="167">
        <v>8.1545269887597699E-4</v>
      </c>
    </row>
    <row r="1793" spans="1:24">
      <c r="A1793" s="5">
        <v>9641</v>
      </c>
      <c r="B1793" s="5">
        <v>11365</v>
      </c>
      <c r="C1793" s="5" t="s">
        <v>445</v>
      </c>
      <c r="D1793" s="5" t="s">
        <v>446</v>
      </c>
      <c r="E1793" s="5" t="s">
        <v>266</v>
      </c>
      <c r="F1793" s="5" t="s">
        <v>1933</v>
      </c>
      <c r="G1793" s="5" t="s">
        <v>1934</v>
      </c>
      <c r="H1793" s="5" t="s">
        <v>269</v>
      </c>
      <c r="I1793" s="5" t="s">
        <v>1887</v>
      </c>
      <c r="J1793" s="5" t="s">
        <v>30</v>
      </c>
      <c r="K1793" s="5" t="s">
        <v>30</v>
      </c>
      <c r="L1793" s="3" t="s">
        <v>307</v>
      </c>
      <c r="M1793" s="3" t="s">
        <v>31</v>
      </c>
      <c r="N1793" s="5" t="s">
        <v>331</v>
      </c>
      <c r="O1793" s="5" t="s">
        <v>271</v>
      </c>
      <c r="P1793" s="5" t="s">
        <v>34</v>
      </c>
      <c r="Q1793" s="155">
        <v>13641</v>
      </c>
      <c r="R1793" s="166">
        <v>1</v>
      </c>
      <c r="S1793" s="169">
        <v>4725</v>
      </c>
      <c r="U1793" s="155">
        <v>644.53700000000003</v>
      </c>
      <c r="V1793" s="167">
        <v>2.0900000000000001E-4</v>
      </c>
      <c r="W1793" s="167">
        <v>7.8869360275352299E-3</v>
      </c>
      <c r="X1793" s="167">
        <v>1.1480769769301E-3</v>
      </c>
    </row>
    <row r="1794" spans="1:24">
      <c r="A1794" s="5">
        <v>9641</v>
      </c>
      <c r="B1794" s="5">
        <v>11365</v>
      </c>
      <c r="C1794" s="5" t="s">
        <v>451</v>
      </c>
      <c r="D1794" s="5" t="s">
        <v>452</v>
      </c>
      <c r="E1794" s="5" t="s">
        <v>266</v>
      </c>
      <c r="F1794" s="5" t="s">
        <v>1935</v>
      </c>
      <c r="G1794" s="5" t="s">
        <v>1936</v>
      </c>
      <c r="H1794" s="5" t="s">
        <v>269</v>
      </c>
      <c r="I1794" s="5" t="s">
        <v>1887</v>
      </c>
      <c r="J1794" s="5" t="s">
        <v>30</v>
      </c>
      <c r="K1794" s="5" t="s">
        <v>30</v>
      </c>
      <c r="L1794" s="3" t="s">
        <v>307</v>
      </c>
      <c r="M1794" s="3" t="s">
        <v>31</v>
      </c>
      <c r="N1794" s="5" t="s">
        <v>455</v>
      </c>
      <c r="O1794" s="5" t="s">
        <v>271</v>
      </c>
      <c r="P1794" s="5" t="s">
        <v>34</v>
      </c>
      <c r="Q1794" s="155">
        <v>2060</v>
      </c>
      <c r="R1794" s="166">
        <v>1</v>
      </c>
      <c r="S1794" s="169">
        <v>10820</v>
      </c>
      <c r="U1794" s="155">
        <v>222.892</v>
      </c>
      <c r="V1794" s="167">
        <v>8.2000000000000001E-5</v>
      </c>
      <c r="W1794" s="167">
        <v>2.72743731266018E-3</v>
      </c>
      <c r="X1794" s="167">
        <v>3.9702464604164298E-4</v>
      </c>
    </row>
    <row r="1795" spans="1:24">
      <c r="A1795" s="5">
        <v>9641</v>
      </c>
      <c r="B1795" s="5">
        <v>11365</v>
      </c>
      <c r="C1795" s="5" t="s">
        <v>464</v>
      </c>
      <c r="D1795" s="5" t="s">
        <v>465</v>
      </c>
      <c r="E1795" s="5" t="s">
        <v>266</v>
      </c>
      <c r="F1795" s="5" t="s">
        <v>1937</v>
      </c>
      <c r="G1795" s="5" t="s">
        <v>1938</v>
      </c>
      <c r="H1795" s="5" t="s">
        <v>269</v>
      </c>
      <c r="I1795" s="5" t="s">
        <v>1887</v>
      </c>
      <c r="J1795" s="5" t="s">
        <v>30</v>
      </c>
      <c r="K1795" s="5" t="s">
        <v>30</v>
      </c>
      <c r="L1795" s="3" t="s">
        <v>307</v>
      </c>
      <c r="M1795" s="3" t="s">
        <v>31</v>
      </c>
      <c r="N1795" s="5" t="s">
        <v>367</v>
      </c>
      <c r="O1795" s="5" t="s">
        <v>271</v>
      </c>
      <c r="P1795" s="5" t="s">
        <v>34</v>
      </c>
      <c r="Q1795" s="155">
        <v>37137</v>
      </c>
      <c r="R1795" s="166">
        <v>1</v>
      </c>
      <c r="S1795" s="169">
        <v>2500</v>
      </c>
      <c r="U1795" s="155">
        <v>928.42499999999995</v>
      </c>
      <c r="V1795" s="167">
        <v>7.4999999999999993E-5</v>
      </c>
      <c r="W1795" s="167">
        <v>1.13607531315908E-2</v>
      </c>
      <c r="X1795" s="167">
        <v>1.65374982951929E-3</v>
      </c>
    </row>
    <row r="1796" spans="1:24">
      <c r="A1796" s="5">
        <v>9641</v>
      </c>
      <c r="B1796" s="5">
        <v>11365</v>
      </c>
      <c r="C1796" s="5" t="s">
        <v>1939</v>
      </c>
      <c r="D1796" s="5" t="s">
        <v>1940</v>
      </c>
      <c r="E1796" s="5" t="s">
        <v>266</v>
      </c>
      <c r="F1796" s="5" t="s">
        <v>1941</v>
      </c>
      <c r="G1796" s="5" t="s">
        <v>1942</v>
      </c>
      <c r="H1796" s="5" t="s">
        <v>269</v>
      </c>
      <c r="I1796" s="5" t="s">
        <v>1887</v>
      </c>
      <c r="J1796" s="5" t="s">
        <v>30</v>
      </c>
      <c r="K1796" s="5" t="s">
        <v>30</v>
      </c>
      <c r="L1796" s="3" t="s">
        <v>307</v>
      </c>
      <c r="M1796" s="3" t="s">
        <v>31</v>
      </c>
      <c r="N1796" s="5" t="s">
        <v>920</v>
      </c>
      <c r="O1796" s="5" t="s">
        <v>271</v>
      </c>
      <c r="P1796" s="5" t="s">
        <v>34</v>
      </c>
      <c r="Q1796" s="155">
        <v>5501</v>
      </c>
      <c r="R1796" s="166">
        <v>1</v>
      </c>
      <c r="S1796" s="169">
        <v>950</v>
      </c>
      <c r="U1796" s="155">
        <v>52.26</v>
      </c>
      <c r="V1796" s="167">
        <v>1.05E-4</v>
      </c>
      <c r="W1796" s="167">
        <v>6.3947790966461203E-4</v>
      </c>
      <c r="X1796" s="167">
        <v>9.3086829001549004E-5</v>
      </c>
    </row>
    <row r="1797" spans="1:24">
      <c r="A1797" s="5">
        <v>9641</v>
      </c>
      <c r="B1797" s="5">
        <v>11365</v>
      </c>
      <c r="C1797" s="5" t="s">
        <v>484</v>
      </c>
      <c r="D1797" s="5" t="s">
        <v>485</v>
      </c>
      <c r="E1797" s="5" t="s">
        <v>266</v>
      </c>
      <c r="F1797" s="5" t="s">
        <v>1943</v>
      </c>
      <c r="G1797" s="5" t="s">
        <v>1944</v>
      </c>
      <c r="H1797" s="5" t="s">
        <v>269</v>
      </c>
      <c r="I1797" s="5" t="s">
        <v>1887</v>
      </c>
      <c r="J1797" s="5" t="s">
        <v>30</v>
      </c>
      <c r="K1797" s="5" t="s">
        <v>128</v>
      </c>
      <c r="L1797" s="3" t="s">
        <v>307</v>
      </c>
      <c r="M1797" s="3" t="s">
        <v>31</v>
      </c>
      <c r="N1797" s="5" t="s">
        <v>488</v>
      </c>
      <c r="O1797" s="5" t="s">
        <v>271</v>
      </c>
      <c r="P1797" s="5" t="s">
        <v>34</v>
      </c>
      <c r="Q1797" s="155">
        <v>18014</v>
      </c>
      <c r="R1797" s="166">
        <v>1</v>
      </c>
      <c r="S1797" s="169">
        <v>14480</v>
      </c>
      <c r="U1797" s="155">
        <v>2608.4270000000001</v>
      </c>
      <c r="V1797" s="167">
        <v>1.36E-4</v>
      </c>
      <c r="W1797" s="167">
        <v>3.19182459336258E-2</v>
      </c>
      <c r="X1797" s="167">
        <v>4.6462407166044297E-3</v>
      </c>
    </row>
    <row r="1798" spans="1:24">
      <c r="A1798" s="5">
        <v>9641</v>
      </c>
      <c r="B1798" s="5">
        <v>11365</v>
      </c>
      <c r="C1798" s="5" t="s">
        <v>497</v>
      </c>
      <c r="D1798" s="5" t="s">
        <v>498</v>
      </c>
      <c r="E1798" s="5" t="s">
        <v>266</v>
      </c>
      <c r="F1798" s="5" t="s">
        <v>1945</v>
      </c>
      <c r="G1798" s="5" t="s">
        <v>1946</v>
      </c>
      <c r="H1798" s="5" t="s">
        <v>269</v>
      </c>
      <c r="I1798" s="5" t="s">
        <v>1887</v>
      </c>
      <c r="J1798" s="5" t="s">
        <v>30</v>
      </c>
      <c r="K1798" s="5" t="s">
        <v>30</v>
      </c>
      <c r="L1798" s="3" t="s">
        <v>307</v>
      </c>
      <c r="M1798" s="3" t="s">
        <v>31</v>
      </c>
      <c r="N1798" s="5" t="s">
        <v>488</v>
      </c>
      <c r="O1798" s="5" t="s">
        <v>271</v>
      </c>
      <c r="P1798" s="5" t="s">
        <v>34</v>
      </c>
      <c r="Q1798" s="155">
        <v>90402</v>
      </c>
      <c r="R1798" s="166">
        <v>1</v>
      </c>
      <c r="S1798" s="169">
        <v>1608</v>
      </c>
      <c r="U1798" s="155">
        <v>1453.664</v>
      </c>
      <c r="V1798" s="167">
        <v>1.5699999999999999E-4</v>
      </c>
      <c r="W1798" s="167">
        <v>1.7787887721680499E-2</v>
      </c>
      <c r="X1798" s="167">
        <v>2.5893280090241999E-3</v>
      </c>
    </row>
    <row r="1799" spans="1:24">
      <c r="A1799" s="5">
        <v>9641</v>
      </c>
      <c r="B1799" s="5">
        <v>11365</v>
      </c>
      <c r="C1799" s="5" t="s">
        <v>505</v>
      </c>
      <c r="D1799" s="5" t="s">
        <v>506</v>
      </c>
      <c r="E1799" s="5" t="s">
        <v>266</v>
      </c>
      <c r="F1799" s="5" t="s">
        <v>1947</v>
      </c>
      <c r="G1799" s="5" t="s">
        <v>1948</v>
      </c>
      <c r="H1799" s="5" t="s">
        <v>269</v>
      </c>
      <c r="I1799" s="5" t="s">
        <v>1887</v>
      </c>
      <c r="J1799" s="5" t="s">
        <v>30</v>
      </c>
      <c r="K1799" s="5" t="s">
        <v>30</v>
      </c>
      <c r="L1799" s="3" t="s">
        <v>307</v>
      </c>
      <c r="M1799" s="3" t="s">
        <v>31</v>
      </c>
      <c r="N1799" s="5" t="s">
        <v>331</v>
      </c>
      <c r="O1799" s="5" t="s">
        <v>271</v>
      </c>
      <c r="P1799" s="5" t="s">
        <v>34</v>
      </c>
      <c r="Q1799" s="155">
        <v>3816.51</v>
      </c>
      <c r="R1799" s="166">
        <v>1</v>
      </c>
      <c r="S1799" s="169">
        <v>23380</v>
      </c>
      <c r="U1799" s="155">
        <v>892.3</v>
      </c>
      <c r="V1799" s="167">
        <v>9.2E-5</v>
      </c>
      <c r="W1799" s="167">
        <v>1.09187068971937E-2</v>
      </c>
      <c r="X1799" s="167">
        <v>1.5894025211757E-3</v>
      </c>
    </row>
    <row r="1800" spans="1:24">
      <c r="A1800" s="5">
        <v>9641</v>
      </c>
      <c r="B1800" s="5">
        <v>11365</v>
      </c>
      <c r="C1800" s="5" t="s">
        <v>1949</v>
      </c>
      <c r="D1800" s="5" t="s">
        <v>1950</v>
      </c>
      <c r="E1800" s="5" t="s">
        <v>643</v>
      </c>
      <c r="F1800" s="5" t="s">
        <v>1949</v>
      </c>
      <c r="G1800" s="5" t="s">
        <v>1951</v>
      </c>
      <c r="H1800" s="5" t="s">
        <v>269</v>
      </c>
      <c r="I1800" s="5" t="s">
        <v>1887</v>
      </c>
      <c r="J1800" s="5" t="s">
        <v>30</v>
      </c>
      <c r="K1800" s="5" t="s">
        <v>1952</v>
      </c>
      <c r="L1800" s="3" t="s">
        <v>307</v>
      </c>
      <c r="M1800" s="3" t="s">
        <v>31</v>
      </c>
      <c r="N1800" s="5" t="s">
        <v>331</v>
      </c>
      <c r="O1800" s="5" t="s">
        <v>271</v>
      </c>
      <c r="P1800" s="5" t="s">
        <v>34</v>
      </c>
      <c r="Q1800" s="155">
        <v>1641</v>
      </c>
      <c r="R1800" s="166">
        <v>1</v>
      </c>
      <c r="S1800" s="169">
        <v>12990</v>
      </c>
      <c r="U1800" s="155">
        <v>213.166</v>
      </c>
      <c r="V1800" s="167">
        <v>7.4999999999999993E-5</v>
      </c>
      <c r="W1800" s="167">
        <v>2.60842304545156E-3</v>
      </c>
      <c r="X1800" s="167">
        <v>3.79700105861351E-4</v>
      </c>
    </row>
    <row r="1801" spans="1:24">
      <c r="A1801" s="5">
        <v>9641</v>
      </c>
      <c r="B1801" s="5">
        <v>11365</v>
      </c>
      <c r="C1801" s="5" t="s">
        <v>1953</v>
      </c>
      <c r="D1801" s="5" t="s">
        <v>1954</v>
      </c>
      <c r="E1801" s="5" t="s">
        <v>266</v>
      </c>
      <c r="F1801" s="5" t="s">
        <v>1955</v>
      </c>
      <c r="G1801" s="5" t="s">
        <v>1956</v>
      </c>
      <c r="H1801" s="5" t="s">
        <v>269</v>
      </c>
      <c r="I1801" s="5" t="s">
        <v>1887</v>
      </c>
      <c r="J1801" s="5" t="s">
        <v>30</v>
      </c>
      <c r="K1801" s="5" t="s">
        <v>330</v>
      </c>
      <c r="L1801" s="3" t="s">
        <v>307</v>
      </c>
      <c r="M1801" s="3" t="s">
        <v>31</v>
      </c>
      <c r="N1801" s="5" t="s">
        <v>1957</v>
      </c>
      <c r="O1801" s="5" t="s">
        <v>271</v>
      </c>
      <c r="P1801" s="5" t="s">
        <v>34</v>
      </c>
      <c r="Q1801" s="155">
        <v>1868</v>
      </c>
      <c r="R1801" s="166">
        <v>1</v>
      </c>
      <c r="S1801" s="169">
        <v>5134</v>
      </c>
      <c r="U1801" s="155">
        <v>95.903000000000006</v>
      </c>
      <c r="V1801" s="167">
        <v>7.6000000000000004E-5</v>
      </c>
      <c r="W1801" s="167">
        <v>1.17352685555573E-3</v>
      </c>
      <c r="X1801" s="167">
        <v>1.7082668858590399E-4</v>
      </c>
    </row>
    <row r="1802" spans="1:24">
      <c r="A1802" s="5">
        <v>9641</v>
      </c>
      <c r="B1802" s="5">
        <v>11365</v>
      </c>
      <c r="C1802" s="5" t="s">
        <v>523</v>
      </c>
      <c r="D1802" s="5" t="s">
        <v>524</v>
      </c>
      <c r="E1802" s="5" t="s">
        <v>266</v>
      </c>
      <c r="F1802" s="5" t="s">
        <v>2440</v>
      </c>
      <c r="G1802" s="5" t="s">
        <v>2441</v>
      </c>
      <c r="H1802" s="5" t="s">
        <v>269</v>
      </c>
      <c r="I1802" s="5" t="s">
        <v>1887</v>
      </c>
      <c r="J1802" s="5" t="s">
        <v>30</v>
      </c>
      <c r="K1802" s="5" t="s">
        <v>30</v>
      </c>
      <c r="L1802" s="3" t="s">
        <v>307</v>
      </c>
      <c r="M1802" s="3" t="s">
        <v>31</v>
      </c>
      <c r="N1802" s="5" t="s">
        <v>367</v>
      </c>
      <c r="O1802" s="5" t="s">
        <v>271</v>
      </c>
      <c r="P1802" s="5" t="s">
        <v>34</v>
      </c>
      <c r="Q1802" s="155">
        <v>19000</v>
      </c>
      <c r="R1802" s="166">
        <v>1</v>
      </c>
      <c r="S1802" s="169">
        <v>398</v>
      </c>
      <c r="U1802" s="155">
        <v>75.62</v>
      </c>
      <c r="V1802" s="167">
        <v>5.3000000000000001E-5</v>
      </c>
      <c r="W1802" s="167">
        <v>9.2533069640616497E-4</v>
      </c>
      <c r="X1802" s="167">
        <v>1.3469753842071101E-4</v>
      </c>
    </row>
    <row r="1803" spans="1:24">
      <c r="A1803" s="5">
        <v>9641</v>
      </c>
      <c r="B1803" s="5">
        <v>11365</v>
      </c>
      <c r="C1803" s="5" t="s">
        <v>548</v>
      </c>
      <c r="D1803" s="5" t="s">
        <v>549</v>
      </c>
      <c r="E1803" s="5" t="s">
        <v>266</v>
      </c>
      <c r="F1803" s="5" t="s">
        <v>1958</v>
      </c>
      <c r="G1803" s="5" t="s">
        <v>1959</v>
      </c>
      <c r="H1803" s="5" t="s">
        <v>269</v>
      </c>
      <c r="I1803" s="5" t="s">
        <v>1887</v>
      </c>
      <c r="J1803" s="5" t="s">
        <v>30</v>
      </c>
      <c r="K1803" s="5" t="s">
        <v>30</v>
      </c>
      <c r="L1803" s="3" t="s">
        <v>307</v>
      </c>
      <c r="M1803" s="3" t="s">
        <v>31</v>
      </c>
      <c r="N1803" s="5" t="s">
        <v>297</v>
      </c>
      <c r="O1803" s="5" t="s">
        <v>271</v>
      </c>
      <c r="P1803" s="5" t="s">
        <v>34</v>
      </c>
      <c r="Q1803" s="155">
        <v>82688</v>
      </c>
      <c r="R1803" s="166">
        <v>1</v>
      </c>
      <c r="S1803" s="169">
        <v>99.1</v>
      </c>
      <c r="U1803" s="155">
        <v>81.944000000000003</v>
      </c>
      <c r="V1803" s="167">
        <v>2.5999999999999998E-5</v>
      </c>
      <c r="W1803" s="167">
        <v>1.0027125221213E-3</v>
      </c>
      <c r="X1803" s="167">
        <v>1.45961772367354E-4</v>
      </c>
    </row>
    <row r="1804" spans="1:24">
      <c r="A1804" s="5">
        <v>9641</v>
      </c>
      <c r="B1804" s="5">
        <v>11365</v>
      </c>
      <c r="C1804" s="5" t="s">
        <v>556</v>
      </c>
      <c r="D1804" s="5" t="s">
        <v>557</v>
      </c>
      <c r="E1804" s="5" t="s">
        <v>266</v>
      </c>
      <c r="F1804" s="5" t="s">
        <v>1960</v>
      </c>
      <c r="G1804" s="5" t="s">
        <v>1961</v>
      </c>
      <c r="H1804" s="5" t="s">
        <v>269</v>
      </c>
      <c r="I1804" s="5" t="s">
        <v>1887</v>
      </c>
      <c r="J1804" s="5" t="s">
        <v>30</v>
      </c>
      <c r="K1804" s="5" t="s">
        <v>30</v>
      </c>
      <c r="L1804" s="3" t="s">
        <v>307</v>
      </c>
      <c r="M1804" s="3" t="s">
        <v>31</v>
      </c>
      <c r="N1804" s="5" t="s">
        <v>560</v>
      </c>
      <c r="O1804" s="5" t="s">
        <v>271</v>
      </c>
      <c r="P1804" s="5" t="s">
        <v>34</v>
      </c>
      <c r="Q1804" s="155">
        <v>322019</v>
      </c>
      <c r="R1804" s="166">
        <v>1</v>
      </c>
      <c r="S1804" s="169">
        <v>709.9</v>
      </c>
      <c r="U1804" s="155">
        <v>2286.0129999999999</v>
      </c>
      <c r="V1804" s="167">
        <v>1.16E-4</v>
      </c>
      <c r="W1804" s="167">
        <v>2.7972995122575998E-2</v>
      </c>
      <c r="X1804" s="167">
        <v>4.0719427118320198E-3</v>
      </c>
    </row>
    <row r="1805" spans="1:24">
      <c r="A1805" s="5">
        <v>9641</v>
      </c>
      <c r="B1805" s="5">
        <v>11365</v>
      </c>
      <c r="C1805" s="5" t="s">
        <v>568</v>
      </c>
      <c r="D1805" s="5" t="s">
        <v>569</v>
      </c>
      <c r="E1805" s="5" t="s">
        <v>266</v>
      </c>
      <c r="F1805" s="5" t="s">
        <v>1962</v>
      </c>
      <c r="G1805" s="5" t="s">
        <v>1963</v>
      </c>
      <c r="H1805" s="5" t="s">
        <v>269</v>
      </c>
      <c r="I1805" s="5" t="s">
        <v>1887</v>
      </c>
      <c r="J1805" s="5" t="s">
        <v>30</v>
      </c>
      <c r="K1805" s="5" t="s">
        <v>30</v>
      </c>
      <c r="L1805" s="3" t="s">
        <v>307</v>
      </c>
      <c r="M1805" s="3" t="s">
        <v>31</v>
      </c>
      <c r="N1805" s="5" t="s">
        <v>367</v>
      </c>
      <c r="O1805" s="5" t="s">
        <v>271</v>
      </c>
      <c r="P1805" s="5" t="s">
        <v>34</v>
      </c>
      <c r="Q1805" s="155">
        <v>3480</v>
      </c>
      <c r="R1805" s="166">
        <v>1</v>
      </c>
      <c r="S1805" s="169">
        <v>76490</v>
      </c>
      <c r="U1805" s="155">
        <v>2661.8519999999999</v>
      </c>
      <c r="V1805" s="167">
        <v>1.3799999999999999E-4</v>
      </c>
      <c r="W1805" s="167">
        <v>3.2571983137928397E-2</v>
      </c>
      <c r="X1805" s="167">
        <v>4.74140322719182E-3</v>
      </c>
    </row>
    <row r="1806" spans="1:24">
      <c r="A1806" s="5">
        <v>9641</v>
      </c>
      <c r="B1806" s="5">
        <v>11365</v>
      </c>
      <c r="C1806" s="5" t="s">
        <v>1964</v>
      </c>
      <c r="D1806" s="5" t="s">
        <v>1965</v>
      </c>
      <c r="E1806" s="5" t="s">
        <v>266</v>
      </c>
      <c r="F1806" s="5" t="s">
        <v>1966</v>
      </c>
      <c r="G1806" s="5" t="s">
        <v>1967</v>
      </c>
      <c r="H1806" s="5" t="s">
        <v>269</v>
      </c>
      <c r="I1806" s="5" t="s">
        <v>1887</v>
      </c>
      <c r="J1806" s="5" t="s">
        <v>30</v>
      </c>
      <c r="K1806" s="5" t="s">
        <v>30</v>
      </c>
      <c r="L1806" s="3" t="s">
        <v>307</v>
      </c>
      <c r="M1806" s="3" t="s">
        <v>31</v>
      </c>
      <c r="N1806" s="5" t="s">
        <v>270</v>
      </c>
      <c r="O1806" s="5" t="s">
        <v>271</v>
      </c>
      <c r="P1806" s="5" t="s">
        <v>34</v>
      </c>
      <c r="Q1806" s="155">
        <v>5070</v>
      </c>
      <c r="R1806" s="166">
        <v>1</v>
      </c>
      <c r="S1806" s="169">
        <v>25050</v>
      </c>
      <c r="U1806" s="155">
        <v>1270.0350000000001</v>
      </c>
      <c r="V1806" s="167">
        <v>5.1E-5</v>
      </c>
      <c r="W1806" s="167">
        <v>1.55408935600397E-2</v>
      </c>
      <c r="X1806" s="167">
        <v>2.2622399921733301E-3</v>
      </c>
    </row>
    <row r="1807" spans="1:24">
      <c r="A1807" s="5">
        <v>9641</v>
      </c>
      <c r="B1807" s="5">
        <v>11365</v>
      </c>
      <c r="C1807" s="5" t="s">
        <v>1968</v>
      </c>
      <c r="D1807" s="5" t="s">
        <v>1969</v>
      </c>
      <c r="E1807" s="5" t="s">
        <v>266</v>
      </c>
      <c r="F1807" s="5" t="s">
        <v>1970</v>
      </c>
      <c r="G1807" s="5" t="s">
        <v>1971</v>
      </c>
      <c r="H1807" s="5" t="s">
        <v>269</v>
      </c>
      <c r="I1807" s="5" t="s">
        <v>1887</v>
      </c>
      <c r="J1807" s="5" t="s">
        <v>30</v>
      </c>
      <c r="K1807" s="5" t="s">
        <v>30</v>
      </c>
      <c r="L1807" s="3" t="s">
        <v>307</v>
      </c>
      <c r="M1807" s="3" t="s">
        <v>31</v>
      </c>
      <c r="N1807" s="5" t="s">
        <v>1916</v>
      </c>
      <c r="O1807" s="5" t="s">
        <v>271</v>
      </c>
      <c r="P1807" s="5" t="s">
        <v>34</v>
      </c>
      <c r="Q1807" s="155">
        <v>1366.56</v>
      </c>
      <c r="R1807" s="166">
        <v>1</v>
      </c>
      <c r="S1807" s="169">
        <v>75000</v>
      </c>
      <c r="U1807" s="155">
        <v>1024.92</v>
      </c>
      <c r="V1807" s="167">
        <v>1.4899999999999999E-4</v>
      </c>
      <c r="W1807" s="167">
        <v>1.25415225781619E-2</v>
      </c>
      <c r="X1807" s="167">
        <v>1.8256307997640199E-3</v>
      </c>
    </row>
    <row r="1808" spans="1:24">
      <c r="A1808" s="5">
        <v>9641</v>
      </c>
      <c r="B1808" s="5">
        <v>11365</v>
      </c>
      <c r="C1808" s="5" t="s">
        <v>610</v>
      </c>
      <c r="D1808" s="5" t="s">
        <v>611</v>
      </c>
      <c r="E1808" s="5" t="s">
        <v>266</v>
      </c>
      <c r="F1808" s="5" t="s">
        <v>1972</v>
      </c>
      <c r="G1808" s="5" t="s">
        <v>1973</v>
      </c>
      <c r="H1808" s="5" t="s">
        <v>269</v>
      </c>
      <c r="I1808" s="5" t="s">
        <v>1887</v>
      </c>
      <c r="J1808" s="5" t="s">
        <v>30</v>
      </c>
      <c r="K1808" s="5" t="s">
        <v>30</v>
      </c>
      <c r="L1808" s="3" t="s">
        <v>307</v>
      </c>
      <c r="M1808" s="3" t="s">
        <v>31</v>
      </c>
      <c r="N1808" s="5" t="s">
        <v>367</v>
      </c>
      <c r="O1808" s="5" t="s">
        <v>271</v>
      </c>
      <c r="P1808" s="5" t="s">
        <v>34</v>
      </c>
      <c r="Q1808" s="155">
        <v>7585</v>
      </c>
      <c r="R1808" s="166">
        <v>1</v>
      </c>
      <c r="S1808" s="169">
        <v>3854</v>
      </c>
      <c r="U1808" s="155">
        <v>292.32600000000002</v>
      </c>
      <c r="V1808" s="167">
        <v>3.4E-5</v>
      </c>
      <c r="W1808" s="167">
        <v>3.5770712592509799E-3</v>
      </c>
      <c r="X1808" s="167">
        <v>5.20703241822519E-4</v>
      </c>
    </row>
    <row r="1809" spans="1:24">
      <c r="A1809" s="5">
        <v>9641</v>
      </c>
      <c r="B1809" s="5">
        <v>11365</v>
      </c>
      <c r="C1809" s="5" t="s">
        <v>623</v>
      </c>
      <c r="D1809" s="5" t="s">
        <v>624</v>
      </c>
      <c r="E1809" s="5" t="s">
        <v>266</v>
      </c>
      <c r="F1809" s="5" t="s">
        <v>2310</v>
      </c>
      <c r="G1809" s="5" t="s">
        <v>2311</v>
      </c>
      <c r="H1809" s="5" t="s">
        <v>269</v>
      </c>
      <c r="I1809" s="5" t="s">
        <v>1887</v>
      </c>
      <c r="J1809" s="5" t="s">
        <v>30</v>
      </c>
      <c r="K1809" s="5" t="s">
        <v>330</v>
      </c>
      <c r="L1809" s="3" t="s">
        <v>307</v>
      </c>
      <c r="M1809" s="3" t="s">
        <v>31</v>
      </c>
      <c r="N1809" s="5" t="s">
        <v>331</v>
      </c>
      <c r="O1809" s="5" t="s">
        <v>271</v>
      </c>
      <c r="P1809" s="5" t="s">
        <v>34</v>
      </c>
      <c r="Q1809" s="155">
        <v>17141</v>
      </c>
      <c r="R1809" s="166">
        <v>1</v>
      </c>
      <c r="S1809" s="169">
        <v>800</v>
      </c>
      <c r="U1809" s="155">
        <v>137.12799999999999</v>
      </c>
      <c r="V1809" s="167">
        <v>8.5000000000000006E-5</v>
      </c>
      <c r="W1809" s="167">
        <v>1.6779786794073599E-3</v>
      </c>
      <c r="X1809" s="167">
        <v>2.4425818630726298E-4</v>
      </c>
    </row>
    <row r="1810" spans="1:24">
      <c r="A1810" s="5">
        <v>9641</v>
      </c>
      <c r="B1810" s="5">
        <v>11365</v>
      </c>
      <c r="C1810" s="5" t="s">
        <v>634</v>
      </c>
      <c r="D1810" s="5" t="s">
        <v>635</v>
      </c>
      <c r="E1810" s="5" t="s">
        <v>266</v>
      </c>
      <c r="F1810" s="5" t="s">
        <v>1978</v>
      </c>
      <c r="G1810" s="5" t="s">
        <v>1979</v>
      </c>
      <c r="H1810" s="5" t="s">
        <v>269</v>
      </c>
      <c r="I1810" s="5" t="s">
        <v>1887</v>
      </c>
      <c r="J1810" s="5" t="s">
        <v>30</v>
      </c>
      <c r="K1810" s="5" t="s">
        <v>30</v>
      </c>
      <c r="L1810" s="3" t="s">
        <v>307</v>
      </c>
      <c r="M1810" s="3" t="s">
        <v>31</v>
      </c>
      <c r="N1810" s="5" t="s">
        <v>401</v>
      </c>
      <c r="O1810" s="5" t="s">
        <v>271</v>
      </c>
      <c r="P1810" s="5" t="s">
        <v>34</v>
      </c>
      <c r="Q1810" s="155">
        <v>146772</v>
      </c>
      <c r="R1810" s="166">
        <v>1</v>
      </c>
      <c r="S1810" s="169">
        <v>138.4</v>
      </c>
      <c r="U1810" s="155">
        <v>203.13200000000001</v>
      </c>
      <c r="V1810" s="167">
        <v>9.7E-5</v>
      </c>
      <c r="W1810" s="167">
        <v>2.4856478388062598E-3</v>
      </c>
      <c r="X1810" s="167">
        <v>3.6182809731516799E-4</v>
      </c>
    </row>
    <row r="1811" spans="1:24">
      <c r="A1811" s="5">
        <v>9641</v>
      </c>
      <c r="B1811" s="5">
        <v>11365</v>
      </c>
      <c r="C1811" s="5" t="s">
        <v>648</v>
      </c>
      <c r="D1811" s="5" t="s">
        <v>649</v>
      </c>
      <c r="E1811" s="5" t="s">
        <v>266</v>
      </c>
      <c r="F1811" s="5" t="s">
        <v>1984</v>
      </c>
      <c r="G1811" s="5" t="s">
        <v>1985</v>
      </c>
      <c r="H1811" s="5" t="s">
        <v>269</v>
      </c>
      <c r="I1811" s="5" t="s">
        <v>1887</v>
      </c>
      <c r="J1811" s="5" t="s">
        <v>30</v>
      </c>
      <c r="K1811" s="5" t="s">
        <v>30</v>
      </c>
      <c r="L1811" s="3" t="s">
        <v>307</v>
      </c>
      <c r="M1811" s="3" t="s">
        <v>31</v>
      </c>
      <c r="N1811" s="5" t="s">
        <v>297</v>
      </c>
      <c r="O1811" s="5" t="s">
        <v>271</v>
      </c>
      <c r="P1811" s="5" t="s">
        <v>34</v>
      </c>
      <c r="Q1811" s="155">
        <v>2561</v>
      </c>
      <c r="R1811" s="166">
        <v>1</v>
      </c>
      <c r="S1811" s="169">
        <v>16060</v>
      </c>
      <c r="U1811" s="155">
        <v>411.29700000000003</v>
      </c>
      <c r="V1811" s="167">
        <v>1.55E-4</v>
      </c>
      <c r="W1811" s="167">
        <v>5.0328665605327699E-3</v>
      </c>
      <c r="X1811" s="167">
        <v>7.3261887834974503E-4</v>
      </c>
    </row>
    <row r="1812" spans="1:24">
      <c r="A1812" s="5">
        <v>9641</v>
      </c>
      <c r="B1812" s="5">
        <v>11365</v>
      </c>
      <c r="C1812" s="5" t="s">
        <v>1988</v>
      </c>
      <c r="D1812" s="5" t="s">
        <v>1989</v>
      </c>
      <c r="E1812" s="5" t="s">
        <v>266</v>
      </c>
      <c r="F1812" s="5" t="s">
        <v>1990</v>
      </c>
      <c r="G1812" s="5" t="s">
        <v>1991</v>
      </c>
      <c r="H1812" s="5" t="s">
        <v>269</v>
      </c>
      <c r="I1812" s="5" t="s">
        <v>1887</v>
      </c>
      <c r="J1812" s="5" t="s">
        <v>30</v>
      </c>
      <c r="K1812" s="5" t="s">
        <v>30</v>
      </c>
      <c r="L1812" s="3" t="s">
        <v>307</v>
      </c>
      <c r="M1812" s="3" t="s">
        <v>31</v>
      </c>
      <c r="N1812" s="5" t="s">
        <v>270</v>
      </c>
      <c r="O1812" s="5" t="s">
        <v>271</v>
      </c>
      <c r="P1812" s="5" t="s">
        <v>34</v>
      </c>
      <c r="Q1812" s="155">
        <v>53729</v>
      </c>
      <c r="R1812" s="166">
        <v>1</v>
      </c>
      <c r="S1812" s="169">
        <v>3382</v>
      </c>
      <c r="U1812" s="155">
        <v>1817.115</v>
      </c>
      <c r="V1812" s="167">
        <v>4.3000000000000002E-5</v>
      </c>
      <c r="W1812" s="167">
        <v>2.22352827932734E-2</v>
      </c>
      <c r="X1812" s="167">
        <v>3.2367216066370198E-3</v>
      </c>
    </row>
    <row r="1813" spans="1:24">
      <c r="A1813" s="5">
        <v>9641</v>
      </c>
      <c r="B1813" s="5">
        <v>11365</v>
      </c>
      <c r="C1813" s="5" t="s">
        <v>681</v>
      </c>
      <c r="D1813" s="5" t="s">
        <v>682</v>
      </c>
      <c r="E1813" s="5" t="s">
        <v>266</v>
      </c>
      <c r="F1813" s="5" t="s">
        <v>1992</v>
      </c>
      <c r="G1813" s="5" t="s">
        <v>1993</v>
      </c>
      <c r="H1813" s="5" t="s">
        <v>269</v>
      </c>
      <c r="I1813" s="5" t="s">
        <v>1887</v>
      </c>
      <c r="J1813" s="5" t="s">
        <v>30</v>
      </c>
      <c r="K1813" s="5" t="s">
        <v>30</v>
      </c>
      <c r="L1813" s="3" t="s">
        <v>307</v>
      </c>
      <c r="M1813" s="3" t="s">
        <v>31</v>
      </c>
      <c r="N1813" s="5" t="s">
        <v>685</v>
      </c>
      <c r="O1813" s="5" t="s">
        <v>271</v>
      </c>
      <c r="P1813" s="5" t="s">
        <v>34</v>
      </c>
      <c r="Q1813" s="155">
        <v>753</v>
      </c>
      <c r="R1813" s="166">
        <v>1</v>
      </c>
      <c r="S1813" s="169">
        <v>85090</v>
      </c>
      <c r="U1813" s="155">
        <v>640.72799999999995</v>
      </c>
      <c r="V1813" s="167">
        <v>4.1E-5</v>
      </c>
      <c r="W1813" s="167">
        <v>7.8403201381608001E-3</v>
      </c>
      <c r="X1813" s="167">
        <v>1.1412912455430299E-3</v>
      </c>
    </row>
    <row r="1814" spans="1:24">
      <c r="A1814" s="5">
        <v>9641</v>
      </c>
      <c r="B1814" s="5">
        <v>11365</v>
      </c>
      <c r="C1814" s="5" t="s">
        <v>1994</v>
      </c>
      <c r="D1814" s="5" t="s">
        <v>1995</v>
      </c>
      <c r="E1814" s="5" t="s">
        <v>266</v>
      </c>
      <c r="F1814" s="5" t="s">
        <v>1996</v>
      </c>
      <c r="G1814" s="5" t="s">
        <v>1997</v>
      </c>
      <c r="H1814" s="5" t="s">
        <v>269</v>
      </c>
      <c r="I1814" s="5" t="s">
        <v>1887</v>
      </c>
      <c r="J1814" s="5" t="s">
        <v>30</v>
      </c>
      <c r="K1814" s="5" t="s">
        <v>30</v>
      </c>
      <c r="L1814" s="3" t="s">
        <v>307</v>
      </c>
      <c r="M1814" s="3" t="s">
        <v>31</v>
      </c>
      <c r="N1814" s="5" t="s">
        <v>355</v>
      </c>
      <c r="O1814" s="5" t="s">
        <v>271</v>
      </c>
      <c r="P1814" s="5" t="s">
        <v>34</v>
      </c>
      <c r="Q1814" s="155">
        <v>6033</v>
      </c>
      <c r="R1814" s="166">
        <v>1</v>
      </c>
      <c r="S1814" s="169">
        <v>2429</v>
      </c>
      <c r="U1814" s="155">
        <v>146.542</v>
      </c>
      <c r="V1814" s="167">
        <v>6.2000000000000003E-5</v>
      </c>
      <c r="W1814" s="167">
        <v>1.7931686461326701E-3</v>
      </c>
      <c r="X1814" s="167">
        <v>2.6102603484932902E-4</v>
      </c>
    </row>
    <row r="1815" spans="1:24">
      <c r="A1815" s="5">
        <v>9641</v>
      </c>
      <c r="B1815" s="5">
        <v>11365</v>
      </c>
      <c r="C1815" s="5" t="s">
        <v>689</v>
      </c>
      <c r="D1815" s="5" t="s">
        <v>690</v>
      </c>
      <c r="E1815" s="5" t="s">
        <v>266</v>
      </c>
      <c r="F1815" s="5" t="s">
        <v>1998</v>
      </c>
      <c r="G1815" s="5" t="s">
        <v>1999</v>
      </c>
      <c r="H1815" s="5" t="s">
        <v>269</v>
      </c>
      <c r="I1815" s="5" t="s">
        <v>1887</v>
      </c>
      <c r="J1815" s="5" t="s">
        <v>30</v>
      </c>
      <c r="K1815" s="5" t="s">
        <v>30</v>
      </c>
      <c r="L1815" s="3" t="s">
        <v>307</v>
      </c>
      <c r="M1815" s="3" t="s">
        <v>31</v>
      </c>
      <c r="N1815" s="5" t="s">
        <v>693</v>
      </c>
      <c r="O1815" s="5" t="s">
        <v>271</v>
      </c>
      <c r="P1815" s="5" t="s">
        <v>34</v>
      </c>
      <c r="Q1815" s="155">
        <v>3295</v>
      </c>
      <c r="R1815" s="166">
        <v>1</v>
      </c>
      <c r="S1815" s="169">
        <v>17390</v>
      </c>
      <c r="U1815" s="155">
        <v>573</v>
      </c>
      <c r="V1815" s="167">
        <v>1.22E-4</v>
      </c>
      <c r="W1815" s="167">
        <v>7.0115703743200298E-3</v>
      </c>
      <c r="X1815" s="167">
        <v>1.0206526958983901E-3</v>
      </c>
    </row>
    <row r="1816" spans="1:24">
      <c r="A1816" s="5">
        <v>9641</v>
      </c>
      <c r="B1816" s="5">
        <v>11365</v>
      </c>
      <c r="C1816" s="5" t="s">
        <v>2000</v>
      </c>
      <c r="D1816" s="5" t="s">
        <v>2001</v>
      </c>
      <c r="E1816" s="5" t="s">
        <v>266</v>
      </c>
      <c r="F1816" s="5" t="s">
        <v>2002</v>
      </c>
      <c r="G1816" s="5" t="s">
        <v>2003</v>
      </c>
      <c r="H1816" s="5" t="s">
        <v>269</v>
      </c>
      <c r="I1816" s="5" t="s">
        <v>1887</v>
      </c>
      <c r="J1816" s="5" t="s">
        <v>30</v>
      </c>
      <c r="K1816" s="5" t="s">
        <v>30</v>
      </c>
      <c r="L1816" s="3" t="s">
        <v>307</v>
      </c>
      <c r="M1816" s="3" t="s">
        <v>31</v>
      </c>
      <c r="N1816" s="5" t="s">
        <v>455</v>
      </c>
      <c r="O1816" s="5" t="s">
        <v>271</v>
      </c>
      <c r="P1816" s="5" t="s">
        <v>34</v>
      </c>
      <c r="Q1816" s="155">
        <v>117</v>
      </c>
      <c r="R1816" s="166">
        <v>1</v>
      </c>
      <c r="S1816" s="169">
        <v>11980</v>
      </c>
      <c r="U1816" s="155">
        <v>14.016999999999999</v>
      </c>
      <c r="V1816" s="167">
        <v>5.0000000000000004E-6</v>
      </c>
      <c r="W1816" s="167">
        <v>1.7151534302098199E-4</v>
      </c>
      <c r="X1816" s="167">
        <v>2.4966960024170001E-5</v>
      </c>
    </row>
    <row r="1817" spans="1:24">
      <c r="A1817" s="5">
        <v>9641</v>
      </c>
      <c r="B1817" s="5">
        <v>11365</v>
      </c>
      <c r="C1817" s="5" t="s">
        <v>694</v>
      </c>
      <c r="D1817" s="5" t="s">
        <v>695</v>
      </c>
      <c r="E1817" s="5" t="s">
        <v>266</v>
      </c>
      <c r="F1817" s="5" t="s">
        <v>2004</v>
      </c>
      <c r="G1817" s="5" t="s">
        <v>2005</v>
      </c>
      <c r="H1817" s="5" t="s">
        <v>269</v>
      </c>
      <c r="I1817" s="5" t="s">
        <v>1887</v>
      </c>
      <c r="J1817" s="5" t="s">
        <v>30</v>
      </c>
      <c r="K1817" s="5" t="s">
        <v>30</v>
      </c>
      <c r="L1817" s="3" t="s">
        <v>307</v>
      </c>
      <c r="M1817" s="3" t="s">
        <v>31</v>
      </c>
      <c r="N1817" s="5" t="s">
        <v>317</v>
      </c>
      <c r="O1817" s="5" t="s">
        <v>271</v>
      </c>
      <c r="P1817" s="5" t="s">
        <v>34</v>
      </c>
      <c r="Q1817" s="155">
        <v>657</v>
      </c>
      <c r="R1817" s="166">
        <v>1</v>
      </c>
      <c r="S1817" s="169">
        <v>37470</v>
      </c>
      <c r="U1817" s="155">
        <v>246.178</v>
      </c>
      <c r="V1817" s="167">
        <v>3.0000000000000001E-5</v>
      </c>
      <c r="W1817" s="167">
        <v>3.0123772500239001E-3</v>
      </c>
      <c r="X1817" s="167">
        <v>4.3850247478947202E-4</v>
      </c>
    </row>
    <row r="1818" spans="1:24">
      <c r="A1818" s="5">
        <v>9641</v>
      </c>
      <c r="B1818" s="5">
        <v>11365</v>
      </c>
      <c r="C1818" s="5" t="s">
        <v>2006</v>
      </c>
      <c r="D1818" s="5" t="s">
        <v>2007</v>
      </c>
      <c r="E1818" s="5" t="s">
        <v>266</v>
      </c>
      <c r="F1818" s="5" t="s">
        <v>2008</v>
      </c>
      <c r="G1818" s="5" t="s">
        <v>2009</v>
      </c>
      <c r="H1818" s="5" t="s">
        <v>269</v>
      </c>
      <c r="I1818" s="5" t="s">
        <v>1887</v>
      </c>
      <c r="J1818" s="5" t="s">
        <v>30</v>
      </c>
      <c r="K1818" s="5" t="s">
        <v>30</v>
      </c>
      <c r="L1818" s="3" t="s">
        <v>307</v>
      </c>
      <c r="M1818" s="3" t="s">
        <v>31</v>
      </c>
      <c r="N1818" s="5" t="s">
        <v>393</v>
      </c>
      <c r="O1818" s="5" t="s">
        <v>271</v>
      </c>
      <c r="P1818" s="5" t="s">
        <v>34</v>
      </c>
      <c r="Q1818" s="155">
        <v>1027</v>
      </c>
      <c r="R1818" s="166">
        <v>1</v>
      </c>
      <c r="S1818" s="169">
        <v>47200</v>
      </c>
      <c r="U1818" s="155">
        <v>484.74400000000003</v>
      </c>
      <c r="V1818" s="167">
        <v>1.64E-4</v>
      </c>
      <c r="W1818" s="167">
        <v>5.9316120483828396E-3</v>
      </c>
      <c r="X1818" s="167">
        <v>8.6344648987316897E-4</v>
      </c>
    </row>
    <row r="1819" spans="1:24">
      <c r="A1819" s="5">
        <v>9641</v>
      </c>
      <c r="B1819" s="5">
        <v>11365</v>
      </c>
      <c r="C1819" s="5" t="s">
        <v>2010</v>
      </c>
      <c r="D1819" s="5" t="s">
        <v>2011</v>
      </c>
      <c r="E1819" s="5" t="s">
        <v>266</v>
      </c>
      <c r="F1819" s="5" t="s">
        <v>2012</v>
      </c>
      <c r="G1819" s="5" t="s">
        <v>2013</v>
      </c>
      <c r="H1819" s="5" t="s">
        <v>269</v>
      </c>
      <c r="I1819" s="5" t="s">
        <v>1887</v>
      </c>
      <c r="J1819" s="5" t="s">
        <v>30</v>
      </c>
      <c r="K1819" s="5" t="s">
        <v>30</v>
      </c>
      <c r="L1819" s="3" t="s">
        <v>307</v>
      </c>
      <c r="M1819" s="3" t="s">
        <v>31</v>
      </c>
      <c r="N1819" s="5" t="s">
        <v>317</v>
      </c>
      <c r="O1819" s="5" t="s">
        <v>271</v>
      </c>
      <c r="P1819" s="5" t="s">
        <v>34</v>
      </c>
      <c r="Q1819" s="155">
        <v>2124</v>
      </c>
      <c r="R1819" s="166">
        <v>1</v>
      </c>
      <c r="S1819" s="169">
        <v>14200</v>
      </c>
      <c r="T1819" s="153">
        <v>2.5910000000000002</v>
      </c>
      <c r="U1819" s="155">
        <v>304.19900000000001</v>
      </c>
      <c r="V1819" s="167">
        <v>6.4999999999999994E-5</v>
      </c>
      <c r="W1819" s="167">
        <v>3.72235307322148E-3</v>
      </c>
      <c r="X1819" s="167">
        <v>5.4185146785146697E-4</v>
      </c>
    </row>
    <row r="1820" spans="1:24">
      <c r="A1820" s="5">
        <v>9641</v>
      </c>
      <c r="B1820" s="5">
        <v>11365</v>
      </c>
      <c r="C1820" s="5" t="s">
        <v>2014</v>
      </c>
      <c r="D1820" s="5" t="s">
        <v>2015</v>
      </c>
      <c r="E1820" s="5" t="s">
        <v>266</v>
      </c>
      <c r="F1820" s="5" t="s">
        <v>2016</v>
      </c>
      <c r="G1820" s="5" t="s">
        <v>2017</v>
      </c>
      <c r="H1820" s="5" t="s">
        <v>269</v>
      </c>
      <c r="I1820" s="5" t="s">
        <v>1887</v>
      </c>
      <c r="J1820" s="5" t="s">
        <v>30</v>
      </c>
      <c r="K1820" s="5" t="s">
        <v>30</v>
      </c>
      <c r="L1820" s="3" t="s">
        <v>307</v>
      </c>
      <c r="M1820" s="3" t="s">
        <v>31</v>
      </c>
      <c r="N1820" s="5" t="s">
        <v>920</v>
      </c>
      <c r="O1820" s="5" t="s">
        <v>271</v>
      </c>
      <c r="P1820" s="5" t="s">
        <v>34</v>
      </c>
      <c r="Q1820" s="155">
        <v>9519</v>
      </c>
      <c r="R1820" s="166">
        <v>1</v>
      </c>
      <c r="S1820" s="169">
        <v>2265</v>
      </c>
      <c r="U1820" s="155">
        <v>215.60499999999999</v>
      </c>
      <c r="V1820" s="167">
        <v>2.0100000000000001E-4</v>
      </c>
      <c r="W1820" s="167">
        <v>2.6382735872043802E-3</v>
      </c>
      <c r="X1820" s="167">
        <v>3.8404535725120102E-4</v>
      </c>
    </row>
    <row r="1821" spans="1:24">
      <c r="A1821" s="5">
        <v>9641</v>
      </c>
      <c r="B1821" s="5">
        <v>11365</v>
      </c>
      <c r="C1821" s="5" t="s">
        <v>701</v>
      </c>
      <c r="D1821" s="5" t="s">
        <v>702</v>
      </c>
      <c r="E1821" s="5" t="s">
        <v>266</v>
      </c>
      <c r="F1821" s="5" t="s">
        <v>2018</v>
      </c>
      <c r="G1821" s="5" t="s">
        <v>2019</v>
      </c>
      <c r="H1821" s="5" t="s">
        <v>269</v>
      </c>
      <c r="I1821" s="5" t="s">
        <v>1887</v>
      </c>
      <c r="J1821" s="5" t="s">
        <v>30</v>
      </c>
      <c r="K1821" s="5" t="s">
        <v>30</v>
      </c>
      <c r="L1821" s="3" t="s">
        <v>307</v>
      </c>
      <c r="M1821" s="3" t="s">
        <v>31</v>
      </c>
      <c r="N1821" s="5" t="s">
        <v>705</v>
      </c>
      <c r="O1821" s="5" t="s">
        <v>271</v>
      </c>
      <c r="P1821" s="5" t="s">
        <v>34</v>
      </c>
      <c r="Q1821" s="155">
        <v>11021</v>
      </c>
      <c r="R1821" s="166">
        <v>1</v>
      </c>
      <c r="S1821" s="169">
        <v>13180</v>
      </c>
      <c r="U1821" s="155">
        <v>1452.568</v>
      </c>
      <c r="V1821" s="167">
        <v>4.1999999999999998E-5</v>
      </c>
      <c r="W1821" s="167">
        <v>1.7774472017338901E-2</v>
      </c>
      <c r="X1821" s="167">
        <v>2.5873751262785898E-3</v>
      </c>
    </row>
    <row r="1822" spans="1:24">
      <c r="A1822" s="5">
        <v>9641</v>
      </c>
      <c r="B1822" s="5">
        <v>11365</v>
      </c>
      <c r="C1822" s="5" t="s">
        <v>1474</v>
      </c>
      <c r="D1822" s="5" t="s">
        <v>1475</v>
      </c>
      <c r="E1822" s="5" t="s">
        <v>266</v>
      </c>
      <c r="F1822" s="5" t="s">
        <v>2020</v>
      </c>
      <c r="G1822" s="5" t="s">
        <v>2021</v>
      </c>
      <c r="H1822" s="5" t="s">
        <v>269</v>
      </c>
      <c r="I1822" s="5" t="s">
        <v>1887</v>
      </c>
      <c r="J1822" s="5" t="s">
        <v>30</v>
      </c>
      <c r="K1822" s="5" t="s">
        <v>30</v>
      </c>
      <c r="L1822" s="3" t="s">
        <v>307</v>
      </c>
      <c r="M1822" s="3" t="s">
        <v>31</v>
      </c>
      <c r="N1822" s="5" t="s">
        <v>705</v>
      </c>
      <c r="O1822" s="5" t="s">
        <v>271</v>
      </c>
      <c r="P1822" s="5" t="s">
        <v>34</v>
      </c>
      <c r="Q1822" s="155">
        <v>12780</v>
      </c>
      <c r="R1822" s="166">
        <v>1</v>
      </c>
      <c r="S1822" s="169">
        <v>12430</v>
      </c>
      <c r="U1822" s="155">
        <v>1588.5540000000001</v>
      </c>
      <c r="V1822" s="167">
        <v>5.5999999999999999E-5</v>
      </c>
      <c r="W1822" s="167">
        <v>1.9438478961899E-2</v>
      </c>
      <c r="X1822" s="167">
        <v>2.8295994901927201E-3</v>
      </c>
    </row>
    <row r="1823" spans="1:24">
      <c r="A1823" s="5">
        <v>9641</v>
      </c>
      <c r="B1823" s="5">
        <v>11365</v>
      </c>
      <c r="C1823" s="5" t="s">
        <v>2022</v>
      </c>
      <c r="D1823" s="5" t="s">
        <v>2023</v>
      </c>
      <c r="E1823" s="5" t="s">
        <v>266</v>
      </c>
      <c r="F1823" s="5" t="s">
        <v>2024</v>
      </c>
      <c r="G1823" s="5" t="s">
        <v>2025</v>
      </c>
      <c r="H1823" s="5" t="s">
        <v>269</v>
      </c>
      <c r="I1823" s="5" t="s">
        <v>1887</v>
      </c>
      <c r="J1823" s="5" t="s">
        <v>30</v>
      </c>
      <c r="K1823" s="5" t="s">
        <v>30</v>
      </c>
      <c r="L1823" s="3" t="s">
        <v>307</v>
      </c>
      <c r="M1823" s="3" t="s">
        <v>31</v>
      </c>
      <c r="N1823" s="5" t="s">
        <v>920</v>
      </c>
      <c r="O1823" s="5" t="s">
        <v>271</v>
      </c>
      <c r="P1823" s="5" t="s">
        <v>34</v>
      </c>
      <c r="Q1823" s="155">
        <v>13150</v>
      </c>
      <c r="R1823" s="166">
        <v>1</v>
      </c>
      <c r="S1823" s="169">
        <v>8801</v>
      </c>
      <c r="U1823" s="155">
        <v>1157.3320000000001</v>
      </c>
      <c r="V1823" s="167">
        <v>1.7799999999999999E-4</v>
      </c>
      <c r="W1823" s="167">
        <v>1.4161787395765599E-2</v>
      </c>
      <c r="X1823" s="167">
        <v>2.0614877570318498E-3</v>
      </c>
    </row>
    <row r="1824" spans="1:24">
      <c r="A1824" s="5">
        <v>9641</v>
      </c>
      <c r="B1824" s="5">
        <v>11365</v>
      </c>
      <c r="C1824" s="5" t="s">
        <v>723</v>
      </c>
      <c r="D1824" s="5" t="s">
        <v>724</v>
      </c>
      <c r="E1824" s="5" t="s">
        <v>266</v>
      </c>
      <c r="F1824" s="5" t="s">
        <v>2026</v>
      </c>
      <c r="G1824" s="5" t="s">
        <v>2027</v>
      </c>
      <c r="H1824" s="5" t="s">
        <v>269</v>
      </c>
      <c r="I1824" s="5" t="s">
        <v>1887</v>
      </c>
      <c r="J1824" s="5" t="s">
        <v>30</v>
      </c>
      <c r="K1824" s="5" t="s">
        <v>30</v>
      </c>
      <c r="L1824" s="3" t="s">
        <v>307</v>
      </c>
      <c r="M1824" s="3" t="s">
        <v>31</v>
      </c>
      <c r="N1824" s="5" t="s">
        <v>455</v>
      </c>
      <c r="O1824" s="5" t="s">
        <v>271</v>
      </c>
      <c r="P1824" s="5" t="s">
        <v>34</v>
      </c>
      <c r="Q1824" s="155">
        <v>691</v>
      </c>
      <c r="R1824" s="166">
        <v>1</v>
      </c>
      <c r="S1824" s="169">
        <v>5627</v>
      </c>
      <c r="U1824" s="155">
        <v>38.883000000000003</v>
      </c>
      <c r="V1824" s="167">
        <v>4.8000000000000001E-5</v>
      </c>
      <c r="W1824" s="167">
        <v>4.7578994414389599E-4</v>
      </c>
      <c r="X1824" s="167">
        <v>6.92592762030016E-5</v>
      </c>
    </row>
    <row r="1825" spans="1:24">
      <c r="A1825" s="5">
        <v>9641</v>
      </c>
      <c r="B1825" s="5">
        <v>11365</v>
      </c>
      <c r="C1825" s="5" t="s">
        <v>2028</v>
      </c>
      <c r="D1825" s="5" t="s">
        <v>2029</v>
      </c>
      <c r="E1825" s="5" t="s">
        <v>266</v>
      </c>
      <c r="F1825" s="5" t="s">
        <v>2030</v>
      </c>
      <c r="G1825" s="5" t="s">
        <v>2031</v>
      </c>
      <c r="H1825" s="5" t="s">
        <v>269</v>
      </c>
      <c r="I1825" s="5" t="s">
        <v>1887</v>
      </c>
      <c r="J1825" s="5" t="s">
        <v>30</v>
      </c>
      <c r="K1825" s="5" t="s">
        <v>30</v>
      </c>
      <c r="L1825" s="3" t="s">
        <v>307</v>
      </c>
      <c r="M1825" s="3" t="s">
        <v>31</v>
      </c>
      <c r="N1825" s="5" t="s">
        <v>920</v>
      </c>
      <c r="O1825" s="5" t="s">
        <v>271</v>
      </c>
      <c r="P1825" s="5" t="s">
        <v>34</v>
      </c>
      <c r="Q1825" s="155">
        <v>3020</v>
      </c>
      <c r="R1825" s="166">
        <v>1</v>
      </c>
      <c r="S1825" s="169">
        <v>26390</v>
      </c>
      <c r="U1825" s="155">
        <v>796.97799999999995</v>
      </c>
      <c r="V1825" s="167">
        <v>1.3200000000000001E-4</v>
      </c>
      <c r="W1825" s="167">
        <v>9.7522905019887893E-3</v>
      </c>
      <c r="X1825" s="167">
        <v>1.41961088039489E-3</v>
      </c>
    </row>
    <row r="1826" spans="1:24">
      <c r="A1826" s="5">
        <v>9641</v>
      </c>
      <c r="B1826" s="5">
        <v>11365</v>
      </c>
      <c r="C1826" s="5" t="s">
        <v>2032</v>
      </c>
      <c r="D1826" s="5" t="s">
        <v>2033</v>
      </c>
      <c r="E1826" s="5" t="s">
        <v>266</v>
      </c>
      <c r="F1826" s="5" t="s">
        <v>2034</v>
      </c>
      <c r="G1826" s="5" t="s">
        <v>2035</v>
      </c>
      <c r="H1826" s="5" t="s">
        <v>269</v>
      </c>
      <c r="I1826" s="5" t="s">
        <v>1887</v>
      </c>
      <c r="J1826" s="5" t="s">
        <v>30</v>
      </c>
      <c r="K1826" s="5" t="s">
        <v>30</v>
      </c>
      <c r="L1826" s="3" t="s">
        <v>307</v>
      </c>
      <c r="M1826" s="3" t="s">
        <v>31</v>
      </c>
      <c r="N1826" s="5" t="s">
        <v>1916</v>
      </c>
      <c r="O1826" s="5" t="s">
        <v>271</v>
      </c>
      <c r="P1826" s="5" t="s">
        <v>34</v>
      </c>
      <c r="Q1826" s="155">
        <v>1146</v>
      </c>
      <c r="R1826" s="166">
        <v>1</v>
      </c>
      <c r="S1826" s="169">
        <v>1738</v>
      </c>
      <c r="U1826" s="155">
        <v>19.917000000000002</v>
      </c>
      <c r="V1826" s="167">
        <v>3.1000000000000001E-5</v>
      </c>
      <c r="W1826" s="167">
        <v>2.43721973539485E-4</v>
      </c>
      <c r="X1826" s="167">
        <v>3.5477856751438002E-5</v>
      </c>
    </row>
    <row r="1827" spans="1:24">
      <c r="A1827" s="5">
        <v>9641</v>
      </c>
      <c r="B1827" s="5">
        <v>11365</v>
      </c>
      <c r="C1827" s="5" t="s">
        <v>2036</v>
      </c>
      <c r="D1827" s="5" t="s">
        <v>2037</v>
      </c>
      <c r="E1827" s="5" t="s">
        <v>266</v>
      </c>
      <c r="F1827" s="5" t="s">
        <v>2038</v>
      </c>
      <c r="G1827" s="5" t="s">
        <v>2039</v>
      </c>
      <c r="H1827" s="5" t="s">
        <v>269</v>
      </c>
      <c r="I1827" s="5" t="s">
        <v>1887</v>
      </c>
      <c r="J1827" s="5" t="s">
        <v>30</v>
      </c>
      <c r="K1827" s="5" t="s">
        <v>330</v>
      </c>
      <c r="L1827" s="3" t="s">
        <v>307</v>
      </c>
      <c r="M1827" s="3" t="s">
        <v>31</v>
      </c>
      <c r="N1827" s="5" t="s">
        <v>1118</v>
      </c>
      <c r="O1827" s="5" t="s">
        <v>271</v>
      </c>
      <c r="P1827" s="5" t="s">
        <v>34</v>
      </c>
      <c r="Q1827" s="155">
        <v>4819</v>
      </c>
      <c r="R1827" s="166">
        <v>1</v>
      </c>
      <c r="S1827" s="169">
        <v>37300</v>
      </c>
      <c r="U1827" s="155">
        <v>1797.4870000000001</v>
      </c>
      <c r="V1827" s="167">
        <v>4.3000000000000002E-5</v>
      </c>
      <c r="W1827" s="167">
        <v>2.1995105758939801E-2</v>
      </c>
      <c r="X1827" s="167">
        <v>3.2017597757633999E-3</v>
      </c>
    </row>
    <row r="1828" spans="1:24">
      <c r="A1828" s="5">
        <v>9641</v>
      </c>
      <c r="B1828" s="5">
        <v>11365</v>
      </c>
      <c r="C1828" s="5" t="s">
        <v>2040</v>
      </c>
      <c r="D1828" s="5" t="s">
        <v>2041</v>
      </c>
      <c r="E1828" s="5" t="s">
        <v>266</v>
      </c>
      <c r="F1828" s="5" t="s">
        <v>2042</v>
      </c>
      <c r="G1828" s="5" t="s">
        <v>2043</v>
      </c>
      <c r="H1828" s="5" t="s">
        <v>269</v>
      </c>
      <c r="I1828" s="5" t="s">
        <v>1887</v>
      </c>
      <c r="J1828" s="5" t="s">
        <v>30</v>
      </c>
      <c r="K1828" s="5" t="s">
        <v>128</v>
      </c>
      <c r="L1828" s="3" t="s">
        <v>307</v>
      </c>
      <c r="M1828" s="3" t="s">
        <v>31</v>
      </c>
      <c r="N1828" s="5" t="s">
        <v>2044</v>
      </c>
      <c r="O1828" s="5" t="s">
        <v>271</v>
      </c>
      <c r="P1828" s="5" t="s">
        <v>34</v>
      </c>
      <c r="Q1828" s="155">
        <v>9646</v>
      </c>
      <c r="R1828" s="166">
        <v>1</v>
      </c>
      <c r="S1828" s="169">
        <v>10090</v>
      </c>
      <c r="U1828" s="155">
        <v>973.28099999999995</v>
      </c>
      <c r="V1828" s="167">
        <v>7.9999999999999996E-6</v>
      </c>
      <c r="W1828" s="167">
        <v>1.19096423652627E-2</v>
      </c>
      <c r="X1828" s="167">
        <v>1.73364994407119E-3</v>
      </c>
    </row>
    <row r="1829" spans="1:24">
      <c r="A1829" s="5">
        <v>9641</v>
      </c>
      <c r="B1829" s="5">
        <v>11365</v>
      </c>
      <c r="C1829" s="5" t="s">
        <v>2045</v>
      </c>
      <c r="D1829" s="5" t="s">
        <v>2046</v>
      </c>
      <c r="E1829" s="5" t="s">
        <v>266</v>
      </c>
      <c r="F1829" s="5" t="s">
        <v>2045</v>
      </c>
      <c r="G1829" s="5" t="s">
        <v>2047</v>
      </c>
      <c r="H1829" s="5" t="s">
        <v>269</v>
      </c>
      <c r="I1829" s="5" t="s">
        <v>1887</v>
      </c>
      <c r="J1829" s="5" t="s">
        <v>30</v>
      </c>
      <c r="K1829" s="5" t="s">
        <v>30</v>
      </c>
      <c r="L1829" s="3" t="s">
        <v>307</v>
      </c>
      <c r="M1829" s="3" t="s">
        <v>31</v>
      </c>
      <c r="N1829" s="5" t="s">
        <v>2048</v>
      </c>
      <c r="O1829" s="5" t="s">
        <v>271</v>
      </c>
      <c r="P1829" s="5" t="s">
        <v>34</v>
      </c>
      <c r="Q1829" s="155">
        <v>15217</v>
      </c>
      <c r="R1829" s="166">
        <v>1</v>
      </c>
      <c r="S1829" s="169">
        <v>1347</v>
      </c>
      <c r="U1829" s="155">
        <v>204.97300000000001</v>
      </c>
      <c r="V1829" s="167">
        <v>1.2300000000000001E-4</v>
      </c>
      <c r="W1829" s="167">
        <v>2.5081697908113398E-3</v>
      </c>
      <c r="X1829" s="167">
        <v>3.6510654847570699E-4</v>
      </c>
    </row>
    <row r="1830" spans="1:24">
      <c r="A1830" s="5">
        <v>9641</v>
      </c>
      <c r="B1830" s="5">
        <v>11365</v>
      </c>
      <c r="C1830" s="5" t="s">
        <v>2049</v>
      </c>
      <c r="D1830" s="5" t="s">
        <v>2050</v>
      </c>
      <c r="E1830" s="5" t="s">
        <v>266</v>
      </c>
      <c r="F1830" s="5" t="s">
        <v>2051</v>
      </c>
      <c r="G1830" s="5" t="s">
        <v>2052</v>
      </c>
      <c r="H1830" s="5" t="s">
        <v>269</v>
      </c>
      <c r="I1830" s="5" t="s">
        <v>1887</v>
      </c>
      <c r="J1830" s="5" t="s">
        <v>30</v>
      </c>
      <c r="K1830" s="5" t="s">
        <v>128</v>
      </c>
      <c r="L1830" s="3" t="s">
        <v>307</v>
      </c>
      <c r="M1830" s="3" t="s">
        <v>31</v>
      </c>
      <c r="N1830" s="5" t="s">
        <v>1957</v>
      </c>
      <c r="O1830" s="5" t="s">
        <v>271</v>
      </c>
      <c r="P1830" s="5" t="s">
        <v>34</v>
      </c>
      <c r="Q1830" s="155">
        <v>2096</v>
      </c>
      <c r="R1830" s="166">
        <v>1</v>
      </c>
      <c r="S1830" s="169">
        <v>23140</v>
      </c>
      <c r="T1830" s="153">
        <v>6.9459999999999997</v>
      </c>
      <c r="U1830" s="155">
        <v>491.96</v>
      </c>
      <c r="V1830" s="167">
        <v>2.24E-4</v>
      </c>
      <c r="W1830" s="167">
        <v>6.0199170101746099E-3</v>
      </c>
      <c r="X1830" s="167">
        <v>8.7630077108299302E-4</v>
      </c>
    </row>
    <row r="1831" spans="1:24">
      <c r="A1831" s="5">
        <v>9641</v>
      </c>
      <c r="B1831" s="5">
        <v>11365</v>
      </c>
      <c r="C1831" s="5" t="s">
        <v>2053</v>
      </c>
      <c r="D1831" s="5" t="s">
        <v>2054</v>
      </c>
      <c r="E1831" s="5" t="s">
        <v>266</v>
      </c>
      <c r="F1831" s="5" t="s">
        <v>2055</v>
      </c>
      <c r="G1831" s="5" t="s">
        <v>2056</v>
      </c>
      <c r="H1831" s="5" t="s">
        <v>269</v>
      </c>
      <c r="I1831" s="5" t="s">
        <v>1887</v>
      </c>
      <c r="J1831" s="5" t="s">
        <v>30</v>
      </c>
      <c r="K1831" s="5" t="s">
        <v>30</v>
      </c>
      <c r="L1831" s="3" t="s">
        <v>307</v>
      </c>
      <c r="M1831" s="3" t="s">
        <v>31</v>
      </c>
      <c r="N1831" s="5" t="s">
        <v>455</v>
      </c>
      <c r="O1831" s="5" t="s">
        <v>271</v>
      </c>
      <c r="P1831" s="5" t="s">
        <v>34</v>
      </c>
      <c r="Q1831" s="155">
        <v>4061</v>
      </c>
      <c r="R1831" s="166">
        <v>1</v>
      </c>
      <c r="S1831" s="169">
        <v>659.5</v>
      </c>
      <c r="U1831" s="155">
        <v>26.782</v>
      </c>
      <c r="V1831" s="167">
        <v>3.1999999999999999E-5</v>
      </c>
      <c r="W1831" s="167">
        <v>3.27723878388063E-4</v>
      </c>
      <c r="X1831" s="167">
        <v>4.7705755220276498E-5</v>
      </c>
    </row>
    <row r="1832" spans="1:24">
      <c r="A1832" s="5">
        <v>9641</v>
      </c>
      <c r="B1832" s="5">
        <v>11365</v>
      </c>
      <c r="C1832" s="5" t="s">
        <v>769</v>
      </c>
      <c r="D1832" s="5" t="s">
        <v>770</v>
      </c>
      <c r="E1832" s="5" t="s">
        <v>266</v>
      </c>
      <c r="F1832" s="5" t="s">
        <v>769</v>
      </c>
      <c r="G1832" s="5" t="s">
        <v>2057</v>
      </c>
      <c r="H1832" s="5" t="s">
        <v>269</v>
      </c>
      <c r="I1832" s="5" t="s">
        <v>1887</v>
      </c>
      <c r="J1832" s="5" t="s">
        <v>30</v>
      </c>
      <c r="K1832" s="5" t="s">
        <v>30</v>
      </c>
      <c r="L1832" s="3" t="s">
        <v>307</v>
      </c>
      <c r="M1832" s="3" t="s">
        <v>31</v>
      </c>
      <c r="N1832" s="5" t="s">
        <v>393</v>
      </c>
      <c r="O1832" s="5" t="s">
        <v>271</v>
      </c>
      <c r="P1832" s="5" t="s">
        <v>34</v>
      </c>
      <c r="Q1832" s="155">
        <v>45704</v>
      </c>
      <c r="R1832" s="166">
        <v>1</v>
      </c>
      <c r="S1832" s="169">
        <v>175</v>
      </c>
      <c r="U1832" s="155">
        <v>79.981999999999999</v>
      </c>
      <c r="V1832" s="167">
        <v>1.74E-4</v>
      </c>
      <c r="W1832" s="167">
        <v>9.7870668817717408E-4</v>
      </c>
      <c r="X1832" s="167">
        <v>1.42467317084968E-4</v>
      </c>
    </row>
    <row r="1833" spans="1:24">
      <c r="A1833" s="5">
        <v>9641</v>
      </c>
      <c r="B1833" s="5">
        <v>11365</v>
      </c>
      <c r="C1833" s="5" t="s">
        <v>278</v>
      </c>
      <c r="D1833" s="5" t="s">
        <v>279</v>
      </c>
      <c r="E1833" s="5" t="s">
        <v>266</v>
      </c>
      <c r="F1833" s="5" t="s">
        <v>2058</v>
      </c>
      <c r="G1833" s="5" t="s">
        <v>2059</v>
      </c>
      <c r="H1833" s="5" t="s">
        <v>269</v>
      </c>
      <c r="I1833" s="5" t="s">
        <v>1887</v>
      </c>
      <c r="J1833" s="5" t="s">
        <v>30</v>
      </c>
      <c r="K1833" s="5" t="s">
        <v>30</v>
      </c>
      <c r="L1833" s="3" t="s">
        <v>307</v>
      </c>
      <c r="M1833" s="3" t="s">
        <v>31</v>
      </c>
      <c r="N1833" s="5" t="s">
        <v>282</v>
      </c>
      <c r="O1833" s="5" t="s">
        <v>271</v>
      </c>
      <c r="P1833" s="5" t="s">
        <v>34</v>
      </c>
      <c r="Q1833" s="155">
        <v>51676.11</v>
      </c>
      <c r="R1833" s="166">
        <v>1</v>
      </c>
      <c r="S1833" s="169">
        <v>1560</v>
      </c>
      <c r="U1833" s="155">
        <v>806.14700000000005</v>
      </c>
      <c r="V1833" s="167">
        <v>1.5899999999999999E-4</v>
      </c>
      <c r="W1833" s="167">
        <v>9.8644916334334892E-3</v>
      </c>
      <c r="X1833" s="167">
        <v>1.4359436533941099E-3</v>
      </c>
    </row>
    <row r="1834" spans="1:24">
      <c r="A1834" s="5">
        <v>9641</v>
      </c>
      <c r="B1834" s="5">
        <v>11365</v>
      </c>
      <c r="C1834" s="5" t="s">
        <v>2060</v>
      </c>
      <c r="D1834" s="5" t="s">
        <v>2061</v>
      </c>
      <c r="E1834" s="5" t="s">
        <v>266</v>
      </c>
      <c r="F1834" s="5" t="s">
        <v>2062</v>
      </c>
      <c r="G1834" s="5" t="s">
        <v>2063</v>
      </c>
      <c r="H1834" s="5" t="s">
        <v>269</v>
      </c>
      <c r="I1834" s="5" t="s">
        <v>1887</v>
      </c>
      <c r="J1834" s="5" t="s">
        <v>30</v>
      </c>
      <c r="K1834" s="5" t="s">
        <v>30</v>
      </c>
      <c r="L1834" s="3" t="s">
        <v>307</v>
      </c>
      <c r="M1834" s="3" t="s">
        <v>31</v>
      </c>
      <c r="N1834" s="5" t="s">
        <v>317</v>
      </c>
      <c r="O1834" s="5" t="s">
        <v>271</v>
      </c>
      <c r="P1834" s="5" t="s">
        <v>34</v>
      </c>
      <c r="Q1834" s="155">
        <v>5866</v>
      </c>
      <c r="R1834" s="166">
        <v>1</v>
      </c>
      <c r="S1834" s="169">
        <v>1650</v>
      </c>
      <c r="U1834" s="155">
        <v>96.789000000000001</v>
      </c>
      <c r="V1834" s="167">
        <v>1.8E-5</v>
      </c>
      <c r="W1834" s="167">
        <v>1.18436700310045E-3</v>
      </c>
      <c r="X1834" s="167">
        <v>1.7240465546419201E-4</v>
      </c>
    </row>
    <row r="1835" spans="1:24">
      <c r="A1835" s="5">
        <v>9641</v>
      </c>
      <c r="B1835" s="5">
        <v>11365</v>
      </c>
      <c r="C1835" s="5" t="s">
        <v>1486</v>
      </c>
      <c r="D1835" s="5" t="s">
        <v>1487</v>
      </c>
      <c r="E1835" s="5" t="s">
        <v>984</v>
      </c>
      <c r="F1835" s="5" t="s">
        <v>2064</v>
      </c>
      <c r="G1835" s="5" t="s">
        <v>2065</v>
      </c>
      <c r="H1835" s="5" t="s">
        <v>269</v>
      </c>
      <c r="I1835" s="5" t="s">
        <v>1887</v>
      </c>
      <c r="J1835" s="5" t="s">
        <v>30</v>
      </c>
      <c r="K1835" s="5" t="s">
        <v>30</v>
      </c>
      <c r="L1835" s="3" t="s">
        <v>307</v>
      </c>
      <c r="M1835" s="3" t="s">
        <v>31</v>
      </c>
      <c r="N1835" s="5" t="s">
        <v>685</v>
      </c>
      <c r="O1835" s="5" t="s">
        <v>271</v>
      </c>
      <c r="P1835" s="5" t="s">
        <v>34</v>
      </c>
      <c r="Q1835" s="155">
        <v>185849</v>
      </c>
      <c r="R1835" s="166">
        <v>1</v>
      </c>
      <c r="S1835" s="169">
        <v>245.5</v>
      </c>
      <c r="U1835" s="155">
        <v>456.25900000000001</v>
      </c>
      <c r="V1835" s="167">
        <v>7.1000000000000005E-5</v>
      </c>
      <c r="W1835" s="167">
        <v>5.5830564822022697E-3</v>
      </c>
      <c r="X1835" s="167">
        <v>8.12708330045873E-4</v>
      </c>
    </row>
    <row r="1836" spans="1:24">
      <c r="A1836" s="5">
        <v>9641</v>
      </c>
      <c r="B1836" s="5">
        <v>11365</v>
      </c>
      <c r="C1836" s="5" t="s">
        <v>2066</v>
      </c>
      <c r="D1836" s="5" t="s">
        <v>2067</v>
      </c>
      <c r="E1836" s="5" t="s">
        <v>266</v>
      </c>
      <c r="F1836" s="5" t="s">
        <v>2068</v>
      </c>
      <c r="G1836" s="5" t="s">
        <v>2069</v>
      </c>
      <c r="H1836" s="5" t="s">
        <v>269</v>
      </c>
      <c r="I1836" s="5" t="s">
        <v>1887</v>
      </c>
      <c r="J1836" s="5" t="s">
        <v>30</v>
      </c>
      <c r="K1836" s="5" t="s">
        <v>30</v>
      </c>
      <c r="L1836" s="3" t="s">
        <v>307</v>
      </c>
      <c r="M1836" s="3" t="s">
        <v>31</v>
      </c>
      <c r="N1836" s="5" t="s">
        <v>367</v>
      </c>
      <c r="O1836" s="5" t="s">
        <v>271</v>
      </c>
      <c r="P1836" s="5" t="s">
        <v>34</v>
      </c>
      <c r="Q1836" s="155">
        <v>346</v>
      </c>
      <c r="R1836" s="166">
        <v>1</v>
      </c>
      <c r="S1836" s="169">
        <v>45400</v>
      </c>
      <c r="U1836" s="155">
        <v>157.084</v>
      </c>
      <c r="V1836" s="167">
        <v>5.3999999999999998E-5</v>
      </c>
      <c r="W1836" s="167">
        <v>1.9221720062716999E-3</v>
      </c>
      <c r="X1836" s="167">
        <v>2.7980465650990398E-4</v>
      </c>
    </row>
    <row r="1837" spans="1:24">
      <c r="A1837" s="5">
        <v>9641</v>
      </c>
      <c r="B1837" s="5">
        <v>11365</v>
      </c>
      <c r="C1837" s="5" t="s">
        <v>793</v>
      </c>
      <c r="D1837" s="5" t="s">
        <v>794</v>
      </c>
      <c r="E1837" s="5" t="s">
        <v>266</v>
      </c>
      <c r="F1837" s="5" t="s">
        <v>2070</v>
      </c>
      <c r="G1837" s="5" t="s">
        <v>2071</v>
      </c>
      <c r="H1837" s="5" t="s">
        <v>269</v>
      </c>
      <c r="I1837" s="5" t="s">
        <v>1887</v>
      </c>
      <c r="J1837" s="5" t="s">
        <v>30</v>
      </c>
      <c r="K1837" s="5" t="s">
        <v>30</v>
      </c>
      <c r="L1837" s="3" t="s">
        <v>307</v>
      </c>
      <c r="M1837" s="3" t="s">
        <v>31</v>
      </c>
      <c r="N1837" s="5" t="s">
        <v>705</v>
      </c>
      <c r="O1837" s="5" t="s">
        <v>271</v>
      </c>
      <c r="P1837" s="5" t="s">
        <v>34</v>
      </c>
      <c r="Q1837" s="155">
        <v>7548</v>
      </c>
      <c r="R1837" s="166">
        <v>1</v>
      </c>
      <c r="S1837" s="169">
        <v>20570</v>
      </c>
      <c r="U1837" s="155">
        <v>1552.624</v>
      </c>
      <c r="V1837" s="167">
        <v>9.3999999999999994E-5</v>
      </c>
      <c r="W1837" s="167">
        <v>1.8998813502309499E-2</v>
      </c>
      <c r="X1837" s="167">
        <v>2.7655987439024398E-3</v>
      </c>
    </row>
    <row r="1838" spans="1:24">
      <c r="A1838" s="5">
        <v>9641</v>
      </c>
      <c r="B1838" s="5">
        <v>11365</v>
      </c>
      <c r="C1838" s="5" t="s">
        <v>807</v>
      </c>
      <c r="D1838" s="5" t="s">
        <v>808</v>
      </c>
      <c r="E1838" s="5" t="s">
        <v>266</v>
      </c>
      <c r="F1838" s="5" t="s">
        <v>2072</v>
      </c>
      <c r="G1838" s="5" t="s">
        <v>2073</v>
      </c>
      <c r="H1838" s="5" t="s">
        <v>269</v>
      </c>
      <c r="I1838" s="5" t="s">
        <v>1887</v>
      </c>
      <c r="J1838" s="5" t="s">
        <v>30</v>
      </c>
      <c r="K1838" s="5" t="s">
        <v>30</v>
      </c>
      <c r="L1838" s="3" t="s">
        <v>307</v>
      </c>
      <c r="M1838" s="3" t="s">
        <v>31</v>
      </c>
      <c r="N1838" s="5" t="s">
        <v>270</v>
      </c>
      <c r="O1838" s="5" t="s">
        <v>271</v>
      </c>
      <c r="P1838" s="5" t="s">
        <v>34</v>
      </c>
      <c r="Q1838" s="155">
        <v>61797</v>
      </c>
      <c r="R1838" s="166">
        <v>1</v>
      </c>
      <c r="S1838" s="169">
        <v>7020</v>
      </c>
      <c r="U1838" s="155">
        <v>4338.1490000000003</v>
      </c>
      <c r="V1838" s="167">
        <v>3.8000000000000002E-5</v>
      </c>
      <c r="W1838" s="167">
        <v>5.3084141833059803E-2</v>
      </c>
      <c r="X1838" s="167">
        <v>7.7272949680148601E-3</v>
      </c>
    </row>
    <row r="1839" spans="1:24">
      <c r="A1839" s="5">
        <v>9641</v>
      </c>
      <c r="B1839" s="5">
        <v>11365</v>
      </c>
      <c r="C1839" s="5" t="s">
        <v>2463</v>
      </c>
      <c r="D1839" s="5" t="s">
        <v>2464</v>
      </c>
      <c r="E1839" s="5" t="s">
        <v>266</v>
      </c>
      <c r="F1839" s="5" t="s">
        <v>2465</v>
      </c>
      <c r="G1839" s="5" t="s">
        <v>2466</v>
      </c>
      <c r="H1839" s="5" t="s">
        <v>269</v>
      </c>
      <c r="I1839" s="5" t="s">
        <v>1887</v>
      </c>
      <c r="J1839" s="5" t="s">
        <v>30</v>
      </c>
      <c r="K1839" s="5" t="s">
        <v>30</v>
      </c>
      <c r="L1839" s="3" t="s">
        <v>307</v>
      </c>
      <c r="M1839" s="3" t="s">
        <v>31</v>
      </c>
      <c r="N1839" s="5" t="s">
        <v>705</v>
      </c>
      <c r="O1839" s="5" t="s">
        <v>271</v>
      </c>
      <c r="P1839" s="5" t="s">
        <v>34</v>
      </c>
      <c r="Q1839" s="155">
        <v>2681</v>
      </c>
      <c r="R1839" s="166">
        <v>1</v>
      </c>
      <c r="S1839" s="169">
        <v>1901</v>
      </c>
      <c r="U1839" s="155">
        <v>50.966000000000001</v>
      </c>
      <c r="V1839" s="167">
        <v>5.8999999999999998E-5</v>
      </c>
      <c r="W1839" s="167">
        <v>6.23647559643008E-4</v>
      </c>
      <c r="X1839" s="167">
        <v>9.0782453724115895E-5</v>
      </c>
    </row>
    <row r="1840" spans="1:24">
      <c r="A1840" s="5">
        <v>9641</v>
      </c>
      <c r="B1840" s="5">
        <v>11365</v>
      </c>
      <c r="C1840" s="5" t="s">
        <v>2074</v>
      </c>
      <c r="D1840" s="5" t="s">
        <v>2075</v>
      </c>
      <c r="E1840" s="5" t="s">
        <v>266</v>
      </c>
      <c r="F1840" s="5" t="s">
        <v>2076</v>
      </c>
      <c r="G1840" s="5" t="s">
        <v>2077</v>
      </c>
      <c r="H1840" s="5" t="s">
        <v>269</v>
      </c>
      <c r="I1840" s="5" t="s">
        <v>1887</v>
      </c>
      <c r="J1840" s="5" t="s">
        <v>30</v>
      </c>
      <c r="K1840" s="5" t="s">
        <v>30</v>
      </c>
      <c r="L1840" s="3" t="s">
        <v>307</v>
      </c>
      <c r="M1840" s="3" t="s">
        <v>31</v>
      </c>
      <c r="N1840" s="5" t="s">
        <v>455</v>
      </c>
      <c r="O1840" s="5" t="s">
        <v>271</v>
      </c>
      <c r="P1840" s="5" t="s">
        <v>34</v>
      </c>
      <c r="Q1840" s="155">
        <v>270</v>
      </c>
      <c r="R1840" s="166">
        <v>1</v>
      </c>
      <c r="S1840" s="169">
        <v>33850</v>
      </c>
      <c r="U1840" s="155">
        <v>91.394999999999996</v>
      </c>
      <c r="V1840" s="167">
        <v>1.9000000000000001E-5</v>
      </c>
      <c r="W1840" s="167">
        <v>1.1183628537165E-3</v>
      </c>
      <c r="X1840" s="167">
        <v>1.6279663480508899E-4</v>
      </c>
    </row>
    <row r="1841" spans="1:24">
      <c r="A1841" s="5">
        <v>9641</v>
      </c>
      <c r="B1841" s="5">
        <v>11365</v>
      </c>
      <c r="C1841" s="5" t="s">
        <v>826</v>
      </c>
      <c r="D1841" s="5" t="s">
        <v>827</v>
      </c>
      <c r="E1841" s="5" t="s">
        <v>266</v>
      </c>
      <c r="F1841" s="5" t="s">
        <v>2078</v>
      </c>
      <c r="G1841" s="5" t="s">
        <v>2079</v>
      </c>
      <c r="H1841" s="5" t="s">
        <v>269</v>
      </c>
      <c r="I1841" s="5" t="s">
        <v>1887</v>
      </c>
      <c r="J1841" s="5" t="s">
        <v>30</v>
      </c>
      <c r="K1841" s="5" t="s">
        <v>30</v>
      </c>
      <c r="L1841" s="3" t="s">
        <v>307</v>
      </c>
      <c r="M1841" s="3" t="s">
        <v>31</v>
      </c>
      <c r="N1841" s="5" t="s">
        <v>367</v>
      </c>
      <c r="O1841" s="5" t="s">
        <v>271</v>
      </c>
      <c r="P1841" s="5" t="s">
        <v>34</v>
      </c>
      <c r="Q1841" s="155">
        <v>39040.42</v>
      </c>
      <c r="R1841" s="166">
        <v>1</v>
      </c>
      <c r="S1841" s="169">
        <v>1559</v>
      </c>
      <c r="U1841" s="155">
        <v>608.64</v>
      </c>
      <c r="V1841" s="167">
        <v>5.3999999999999998E-5</v>
      </c>
      <c r="W1841" s="167">
        <v>7.4476780193668997E-3</v>
      </c>
      <c r="X1841" s="167">
        <v>1.08413554208778E-3</v>
      </c>
    </row>
    <row r="1842" spans="1:24">
      <c r="A1842" s="5">
        <v>9641</v>
      </c>
      <c r="B1842" s="5">
        <v>11365</v>
      </c>
      <c r="C1842" s="5" t="s">
        <v>858</v>
      </c>
      <c r="D1842" s="5" t="s">
        <v>859</v>
      </c>
      <c r="E1842" s="5" t="s">
        <v>266</v>
      </c>
      <c r="F1842" s="5" t="s">
        <v>2080</v>
      </c>
      <c r="G1842" s="5" t="s">
        <v>2081</v>
      </c>
      <c r="H1842" s="5" t="s">
        <v>269</v>
      </c>
      <c r="I1842" s="5" t="s">
        <v>1887</v>
      </c>
      <c r="J1842" s="5" t="s">
        <v>30</v>
      </c>
      <c r="K1842" s="5" t="s">
        <v>30</v>
      </c>
      <c r="L1842" s="3" t="s">
        <v>307</v>
      </c>
      <c r="M1842" s="3" t="s">
        <v>31</v>
      </c>
      <c r="N1842" s="5" t="s">
        <v>367</v>
      </c>
      <c r="O1842" s="5" t="s">
        <v>271</v>
      </c>
      <c r="P1842" s="5" t="s">
        <v>34</v>
      </c>
      <c r="Q1842" s="155">
        <v>13857</v>
      </c>
      <c r="R1842" s="166">
        <v>1</v>
      </c>
      <c r="S1842" s="169">
        <v>1394</v>
      </c>
      <c r="U1842" s="155">
        <v>193.167</v>
      </c>
      <c r="V1842" s="167">
        <v>9.2E-5</v>
      </c>
      <c r="W1842" s="167">
        <v>2.36369962964556E-3</v>
      </c>
      <c r="X1842" s="167">
        <v>3.44076472244741E-4</v>
      </c>
    </row>
    <row r="1843" spans="1:24">
      <c r="A1843" s="5">
        <v>9641</v>
      </c>
      <c r="B1843" s="5">
        <v>11365</v>
      </c>
      <c r="C1843" s="5" t="s">
        <v>867</v>
      </c>
      <c r="D1843" s="5" t="s">
        <v>868</v>
      </c>
      <c r="E1843" s="5" t="s">
        <v>266</v>
      </c>
      <c r="F1843" s="5" t="s">
        <v>2082</v>
      </c>
      <c r="G1843" s="5" t="s">
        <v>2083</v>
      </c>
      <c r="H1843" s="5" t="s">
        <v>269</v>
      </c>
      <c r="I1843" s="5" t="s">
        <v>1887</v>
      </c>
      <c r="J1843" s="5" t="s">
        <v>30</v>
      </c>
      <c r="K1843" s="5" t="s">
        <v>30</v>
      </c>
      <c r="L1843" s="3" t="s">
        <v>307</v>
      </c>
      <c r="M1843" s="3" t="s">
        <v>31</v>
      </c>
      <c r="N1843" s="5" t="s">
        <v>367</v>
      </c>
      <c r="O1843" s="5" t="s">
        <v>271</v>
      </c>
      <c r="P1843" s="5" t="s">
        <v>34</v>
      </c>
      <c r="Q1843" s="155">
        <v>4211</v>
      </c>
      <c r="R1843" s="166">
        <v>1</v>
      </c>
      <c r="S1843" s="169">
        <v>27000</v>
      </c>
      <c r="U1843" s="155">
        <v>1136.97</v>
      </c>
      <c r="V1843" s="167">
        <v>1.15E-4</v>
      </c>
      <c r="W1843" s="167">
        <v>1.39126321329399E-2</v>
      </c>
      <c r="X1843" s="167">
        <v>2.0252189930996499E-3</v>
      </c>
    </row>
    <row r="1844" spans="1:24">
      <c r="A1844" s="5">
        <v>9641</v>
      </c>
      <c r="B1844" s="5">
        <v>11365</v>
      </c>
      <c r="C1844" s="5" t="s">
        <v>876</v>
      </c>
      <c r="D1844" s="5" t="s">
        <v>877</v>
      </c>
      <c r="E1844" s="5" t="s">
        <v>266</v>
      </c>
      <c r="F1844" s="5" t="s">
        <v>2084</v>
      </c>
      <c r="G1844" s="5" t="s">
        <v>2085</v>
      </c>
      <c r="H1844" s="5" t="s">
        <v>269</v>
      </c>
      <c r="I1844" s="5" t="s">
        <v>1887</v>
      </c>
      <c r="J1844" s="5" t="s">
        <v>30</v>
      </c>
      <c r="K1844" s="5" t="s">
        <v>30</v>
      </c>
      <c r="L1844" s="3" t="s">
        <v>307</v>
      </c>
      <c r="M1844" s="3" t="s">
        <v>31</v>
      </c>
      <c r="N1844" s="5" t="s">
        <v>367</v>
      </c>
      <c r="O1844" s="5" t="s">
        <v>271</v>
      </c>
      <c r="P1844" s="5" t="s">
        <v>34</v>
      </c>
      <c r="Q1844" s="155">
        <v>13119</v>
      </c>
      <c r="R1844" s="166">
        <v>1</v>
      </c>
      <c r="S1844" s="169">
        <v>905</v>
      </c>
      <c r="T1844" s="153">
        <v>0.44700000000000001</v>
      </c>
      <c r="U1844" s="155">
        <v>119.17400000000001</v>
      </c>
      <c r="V1844" s="167">
        <v>8.8999999999999995E-5</v>
      </c>
      <c r="W1844" s="167">
        <v>1.4582803073360899E-3</v>
      </c>
      <c r="X1844" s="167">
        <v>2.1227737120194801E-4</v>
      </c>
    </row>
    <row r="1845" spans="1:24">
      <c r="A1845" s="5">
        <v>9641</v>
      </c>
      <c r="B1845" s="5">
        <v>11365</v>
      </c>
      <c r="C1845" s="5" t="s">
        <v>2086</v>
      </c>
      <c r="D1845" s="5" t="s">
        <v>2087</v>
      </c>
      <c r="E1845" s="5" t="s">
        <v>266</v>
      </c>
      <c r="F1845" s="5" t="s">
        <v>2086</v>
      </c>
      <c r="G1845" s="5" t="s">
        <v>2088</v>
      </c>
      <c r="H1845" s="5" t="s">
        <v>269</v>
      </c>
      <c r="I1845" s="5" t="s">
        <v>1887</v>
      </c>
      <c r="J1845" s="5" t="s">
        <v>30</v>
      </c>
      <c r="K1845" s="5" t="s">
        <v>30</v>
      </c>
      <c r="L1845" s="3" t="s">
        <v>307</v>
      </c>
      <c r="M1845" s="3" t="s">
        <v>31</v>
      </c>
      <c r="N1845" s="5" t="s">
        <v>317</v>
      </c>
      <c r="O1845" s="5" t="s">
        <v>271</v>
      </c>
      <c r="P1845" s="5" t="s">
        <v>34</v>
      </c>
      <c r="Q1845" s="155">
        <v>9120</v>
      </c>
      <c r="R1845" s="166">
        <v>1</v>
      </c>
      <c r="S1845" s="169">
        <v>880.9</v>
      </c>
      <c r="U1845" s="155">
        <v>80.337999999999994</v>
      </c>
      <c r="V1845" s="167">
        <v>6.9999999999999994E-5</v>
      </c>
      <c r="W1845" s="167">
        <v>9.8306389201711399E-4</v>
      </c>
      <c r="X1845" s="167">
        <v>1.4310158182287899E-4</v>
      </c>
    </row>
    <row r="1846" spans="1:24">
      <c r="A1846" s="5">
        <v>9641</v>
      </c>
      <c r="B1846" s="5">
        <v>11365</v>
      </c>
      <c r="C1846" s="5" t="s">
        <v>2089</v>
      </c>
      <c r="D1846" s="5" t="s">
        <v>2090</v>
      </c>
      <c r="E1846" s="5" t="s">
        <v>266</v>
      </c>
      <c r="F1846" s="5" t="s">
        <v>2091</v>
      </c>
      <c r="G1846" s="5" t="s">
        <v>2092</v>
      </c>
      <c r="H1846" s="5" t="s">
        <v>269</v>
      </c>
      <c r="I1846" s="5" t="s">
        <v>1887</v>
      </c>
      <c r="J1846" s="5" t="s">
        <v>30</v>
      </c>
      <c r="K1846" s="5" t="s">
        <v>30</v>
      </c>
      <c r="L1846" s="3" t="s">
        <v>307</v>
      </c>
      <c r="M1846" s="3" t="s">
        <v>31</v>
      </c>
      <c r="N1846" s="5" t="s">
        <v>993</v>
      </c>
      <c r="O1846" s="5" t="s">
        <v>271</v>
      </c>
      <c r="P1846" s="5" t="s">
        <v>34</v>
      </c>
      <c r="Q1846" s="155">
        <v>5819</v>
      </c>
      <c r="R1846" s="166">
        <v>1</v>
      </c>
      <c r="S1846" s="169">
        <v>8300</v>
      </c>
      <c r="U1846" s="155">
        <v>482.97699999999998</v>
      </c>
      <c r="V1846" s="167">
        <v>1.1900000000000001E-4</v>
      </c>
      <c r="W1846" s="167">
        <v>5.9099899994467103E-3</v>
      </c>
      <c r="X1846" s="167">
        <v>8.6029903482966999E-4</v>
      </c>
    </row>
    <row r="1847" spans="1:24">
      <c r="A1847" s="5">
        <v>9641</v>
      </c>
      <c r="B1847" s="5">
        <v>11365</v>
      </c>
      <c r="C1847" s="5" t="s">
        <v>882</v>
      </c>
      <c r="D1847" s="5" t="s">
        <v>883</v>
      </c>
      <c r="E1847" s="5" t="s">
        <v>266</v>
      </c>
      <c r="F1847" s="5" t="s">
        <v>2093</v>
      </c>
      <c r="G1847" s="5" t="s">
        <v>2094</v>
      </c>
      <c r="H1847" s="5" t="s">
        <v>269</v>
      </c>
      <c r="I1847" s="5" t="s">
        <v>1887</v>
      </c>
      <c r="J1847" s="5" t="s">
        <v>30</v>
      </c>
      <c r="K1847" s="5" t="s">
        <v>30</v>
      </c>
      <c r="L1847" s="3" t="s">
        <v>307</v>
      </c>
      <c r="M1847" s="3" t="s">
        <v>31</v>
      </c>
      <c r="N1847" s="5" t="s">
        <v>763</v>
      </c>
      <c r="O1847" s="5" t="s">
        <v>271</v>
      </c>
      <c r="P1847" s="5" t="s">
        <v>34</v>
      </c>
      <c r="Q1847" s="155">
        <v>99.22</v>
      </c>
      <c r="R1847" s="166">
        <v>1</v>
      </c>
      <c r="S1847" s="169">
        <v>30700</v>
      </c>
      <c r="U1847" s="155">
        <v>30.460999999999999</v>
      </c>
      <c r="V1847" s="167">
        <v>2.9E-5</v>
      </c>
      <c r="W1847" s="167">
        <v>3.7273304272821797E-4</v>
      </c>
      <c r="X1847" s="167">
        <v>5.4257600594625701E-5</v>
      </c>
    </row>
    <row r="1848" spans="1:24">
      <c r="A1848" s="5">
        <v>9641</v>
      </c>
      <c r="B1848" s="5">
        <v>11365</v>
      </c>
      <c r="C1848" s="5" t="s">
        <v>886</v>
      </c>
      <c r="D1848" s="5" t="s">
        <v>887</v>
      </c>
      <c r="E1848" s="5" t="s">
        <v>266</v>
      </c>
      <c r="F1848" s="5" t="s">
        <v>2329</v>
      </c>
      <c r="G1848" s="5" t="s">
        <v>2330</v>
      </c>
      <c r="H1848" s="5" t="s">
        <v>269</v>
      </c>
      <c r="I1848" s="5" t="s">
        <v>1887</v>
      </c>
      <c r="J1848" s="5" t="s">
        <v>30</v>
      </c>
      <c r="K1848" s="5" t="s">
        <v>30</v>
      </c>
      <c r="L1848" s="3" t="s">
        <v>307</v>
      </c>
      <c r="M1848" s="3" t="s">
        <v>31</v>
      </c>
      <c r="N1848" s="5" t="s">
        <v>282</v>
      </c>
      <c r="O1848" s="5" t="s">
        <v>271</v>
      </c>
      <c r="P1848" s="5" t="s">
        <v>34</v>
      </c>
      <c r="Q1848" s="155">
        <v>32591</v>
      </c>
      <c r="R1848" s="166">
        <v>1</v>
      </c>
      <c r="S1848" s="169">
        <v>1490</v>
      </c>
      <c r="U1848" s="155">
        <v>485.60599999999999</v>
      </c>
      <c r="V1848" s="167">
        <v>2.5300000000000002E-4</v>
      </c>
      <c r="W1848" s="167">
        <v>5.9421587625752802E-3</v>
      </c>
      <c r="X1848" s="167">
        <v>8.6498174256246802E-4</v>
      </c>
    </row>
    <row r="1849" spans="1:24">
      <c r="A1849" s="5">
        <v>9641</v>
      </c>
      <c r="B1849" s="5">
        <v>11365</v>
      </c>
      <c r="C1849" s="5" t="s">
        <v>891</v>
      </c>
      <c r="D1849" s="5" t="s">
        <v>892</v>
      </c>
      <c r="E1849" s="5" t="s">
        <v>266</v>
      </c>
      <c r="F1849" s="5" t="s">
        <v>2095</v>
      </c>
      <c r="G1849" s="5" t="s">
        <v>2096</v>
      </c>
      <c r="H1849" s="5" t="s">
        <v>269</v>
      </c>
      <c r="I1849" s="5" t="s">
        <v>1887</v>
      </c>
      <c r="J1849" s="5" t="s">
        <v>30</v>
      </c>
      <c r="K1849" s="5" t="s">
        <v>30</v>
      </c>
      <c r="L1849" s="3" t="s">
        <v>307</v>
      </c>
      <c r="M1849" s="3" t="s">
        <v>31</v>
      </c>
      <c r="N1849" s="5" t="s">
        <v>282</v>
      </c>
      <c r="O1849" s="5" t="s">
        <v>271</v>
      </c>
      <c r="P1849" s="5" t="s">
        <v>34</v>
      </c>
      <c r="Q1849" s="155">
        <v>3138</v>
      </c>
      <c r="R1849" s="166">
        <v>1</v>
      </c>
      <c r="S1849" s="169">
        <v>5650</v>
      </c>
      <c r="U1849" s="155">
        <v>177.297</v>
      </c>
      <c r="V1849" s="167">
        <v>4.1999999999999998E-5</v>
      </c>
      <c r="W1849" s="167">
        <v>2.1695101359524402E-3</v>
      </c>
      <c r="X1849" s="167">
        <v>3.1580890596901302E-4</v>
      </c>
    </row>
    <row r="1850" spans="1:24">
      <c r="A1850" s="5">
        <v>9641</v>
      </c>
      <c r="B1850" s="5">
        <v>11365</v>
      </c>
      <c r="C1850" s="5" t="s">
        <v>2097</v>
      </c>
      <c r="D1850" s="5" t="s">
        <v>2098</v>
      </c>
      <c r="E1850" s="5" t="s">
        <v>266</v>
      </c>
      <c r="F1850" s="5" t="s">
        <v>2099</v>
      </c>
      <c r="G1850" s="5" t="s">
        <v>2100</v>
      </c>
      <c r="H1850" s="5" t="s">
        <v>269</v>
      </c>
      <c r="I1850" s="5" t="s">
        <v>1887</v>
      </c>
      <c r="J1850" s="5" t="s">
        <v>30</v>
      </c>
      <c r="K1850" s="5" t="s">
        <v>30</v>
      </c>
      <c r="L1850" s="3" t="s">
        <v>307</v>
      </c>
      <c r="M1850" s="3" t="s">
        <v>31</v>
      </c>
      <c r="N1850" s="5" t="s">
        <v>270</v>
      </c>
      <c r="O1850" s="5" t="s">
        <v>271</v>
      </c>
      <c r="P1850" s="5" t="s">
        <v>34</v>
      </c>
      <c r="Q1850" s="155">
        <v>3358</v>
      </c>
      <c r="R1850" s="166">
        <v>1</v>
      </c>
      <c r="S1850" s="169">
        <v>22240</v>
      </c>
      <c r="U1850" s="155">
        <v>746.81899999999996</v>
      </c>
      <c r="V1850" s="167">
        <v>1.2999999999999999E-5</v>
      </c>
      <c r="W1850" s="167">
        <v>9.1385179902868895E-3</v>
      </c>
      <c r="X1850" s="167">
        <v>1.3302659069733499E-3</v>
      </c>
    </row>
    <row r="1851" spans="1:24">
      <c r="A1851" s="5">
        <v>9641</v>
      </c>
      <c r="B1851" s="5">
        <v>11365</v>
      </c>
      <c r="C1851" s="5" t="s">
        <v>2101</v>
      </c>
      <c r="D1851" s="5" t="s">
        <v>2102</v>
      </c>
      <c r="E1851" s="5" t="s">
        <v>266</v>
      </c>
      <c r="F1851" s="5" t="s">
        <v>2103</v>
      </c>
      <c r="G1851" s="5" t="s">
        <v>2104</v>
      </c>
      <c r="H1851" s="5" t="s">
        <v>269</v>
      </c>
      <c r="I1851" s="5" t="s">
        <v>1887</v>
      </c>
      <c r="J1851" s="5" t="s">
        <v>30</v>
      </c>
      <c r="K1851" s="5" t="s">
        <v>30</v>
      </c>
      <c r="L1851" s="3" t="s">
        <v>307</v>
      </c>
      <c r="M1851" s="3" t="s">
        <v>31</v>
      </c>
      <c r="N1851" s="5" t="s">
        <v>763</v>
      </c>
      <c r="O1851" s="5" t="s">
        <v>271</v>
      </c>
      <c r="P1851" s="5" t="s">
        <v>34</v>
      </c>
      <c r="Q1851" s="155">
        <v>8574</v>
      </c>
      <c r="R1851" s="166">
        <v>1</v>
      </c>
      <c r="S1851" s="169">
        <v>1209</v>
      </c>
      <c r="U1851" s="155">
        <v>103.66</v>
      </c>
      <c r="V1851" s="167">
        <v>8.8999999999999995E-5</v>
      </c>
      <c r="W1851" s="167">
        <v>1.26844043079908E-3</v>
      </c>
      <c r="X1851" s="167">
        <v>1.84642965293941E-4</v>
      </c>
    </row>
    <row r="1852" spans="1:24">
      <c r="A1852" s="5">
        <v>9641</v>
      </c>
      <c r="B1852" s="5">
        <v>11365</v>
      </c>
      <c r="C1852" s="5" t="s">
        <v>916</v>
      </c>
      <c r="D1852" s="5" t="s">
        <v>917</v>
      </c>
      <c r="E1852" s="5" t="s">
        <v>266</v>
      </c>
      <c r="F1852" s="5" t="s">
        <v>2105</v>
      </c>
      <c r="G1852" s="5" t="s">
        <v>2106</v>
      </c>
      <c r="H1852" s="5" t="s">
        <v>269</v>
      </c>
      <c r="I1852" s="5" t="s">
        <v>1887</v>
      </c>
      <c r="J1852" s="5" t="s">
        <v>30</v>
      </c>
      <c r="K1852" s="5" t="s">
        <v>30</v>
      </c>
      <c r="L1852" s="3" t="s">
        <v>307</v>
      </c>
      <c r="M1852" s="3" t="s">
        <v>31</v>
      </c>
      <c r="N1852" s="5" t="s">
        <v>920</v>
      </c>
      <c r="O1852" s="5" t="s">
        <v>271</v>
      </c>
      <c r="P1852" s="5" t="s">
        <v>34</v>
      </c>
      <c r="Q1852" s="155">
        <v>9930</v>
      </c>
      <c r="R1852" s="166">
        <v>1</v>
      </c>
      <c r="S1852" s="169">
        <v>13960</v>
      </c>
      <c r="U1852" s="155">
        <v>1386.2280000000001</v>
      </c>
      <c r="V1852" s="167">
        <v>1.54E-4</v>
      </c>
      <c r="W1852" s="167">
        <v>1.6962699294072001E-2</v>
      </c>
      <c r="X1852" s="167">
        <v>2.4692078721219898E-3</v>
      </c>
    </row>
    <row r="1853" spans="1:24">
      <c r="A1853" s="5">
        <v>9641</v>
      </c>
      <c r="B1853" s="5">
        <v>11365</v>
      </c>
      <c r="C1853" s="5" t="s">
        <v>1544</v>
      </c>
      <c r="D1853" s="5" t="s">
        <v>1545</v>
      </c>
      <c r="E1853" s="5" t="s">
        <v>266</v>
      </c>
      <c r="F1853" s="5" t="s">
        <v>2107</v>
      </c>
      <c r="G1853" s="5" t="s">
        <v>2108</v>
      </c>
      <c r="H1853" s="5" t="s">
        <v>269</v>
      </c>
      <c r="I1853" s="5" t="s">
        <v>1887</v>
      </c>
      <c r="J1853" s="5" t="s">
        <v>30</v>
      </c>
      <c r="K1853" s="5" t="s">
        <v>30</v>
      </c>
      <c r="L1853" s="3" t="s">
        <v>307</v>
      </c>
      <c r="M1853" s="3" t="s">
        <v>31</v>
      </c>
      <c r="N1853" s="5" t="s">
        <v>282</v>
      </c>
      <c r="O1853" s="5" t="s">
        <v>271</v>
      </c>
      <c r="P1853" s="5" t="s">
        <v>34</v>
      </c>
      <c r="Q1853" s="155">
        <v>7714</v>
      </c>
      <c r="R1853" s="166">
        <v>1</v>
      </c>
      <c r="S1853" s="169">
        <v>11560</v>
      </c>
      <c r="U1853" s="155">
        <v>891.73800000000006</v>
      </c>
      <c r="V1853" s="167">
        <v>8.7999999999999998E-5</v>
      </c>
      <c r="W1853" s="167">
        <v>1.0911834365037299E-2</v>
      </c>
      <c r="X1853" s="167">
        <v>1.58840210784479E-3</v>
      </c>
    </row>
    <row r="1854" spans="1:24">
      <c r="A1854" s="5">
        <v>9641</v>
      </c>
      <c r="B1854" s="5">
        <v>11365</v>
      </c>
      <c r="C1854" s="5" t="s">
        <v>2109</v>
      </c>
      <c r="D1854" s="5" t="s">
        <v>2110</v>
      </c>
      <c r="E1854" s="5" t="s">
        <v>266</v>
      </c>
      <c r="F1854" s="5" t="s">
        <v>2111</v>
      </c>
      <c r="G1854" s="5" t="s">
        <v>2112</v>
      </c>
      <c r="H1854" s="5" t="s">
        <v>269</v>
      </c>
      <c r="I1854" s="5" t="s">
        <v>1887</v>
      </c>
      <c r="J1854" s="5" t="s">
        <v>30</v>
      </c>
      <c r="K1854" s="5" t="s">
        <v>128</v>
      </c>
      <c r="L1854" s="3" t="s">
        <v>307</v>
      </c>
      <c r="M1854" s="3" t="s">
        <v>31</v>
      </c>
      <c r="N1854" s="5" t="s">
        <v>2113</v>
      </c>
      <c r="O1854" s="5" t="s">
        <v>271</v>
      </c>
      <c r="P1854" s="5" t="s">
        <v>34</v>
      </c>
      <c r="Q1854" s="155">
        <v>26829</v>
      </c>
      <c r="R1854" s="166">
        <v>1</v>
      </c>
      <c r="S1854" s="169">
        <v>408</v>
      </c>
      <c r="U1854" s="155">
        <v>109.462</v>
      </c>
      <c r="V1854" s="167">
        <v>2.4399999999999999E-4</v>
      </c>
      <c r="W1854" s="167">
        <v>1.3394451837587199E-3</v>
      </c>
      <c r="X1854" s="167">
        <v>1.9497890840809501E-4</v>
      </c>
    </row>
    <row r="1855" spans="1:24">
      <c r="A1855" s="5">
        <v>9641</v>
      </c>
      <c r="B1855" s="5">
        <v>11365</v>
      </c>
      <c r="C1855" s="5" t="s">
        <v>922</v>
      </c>
      <c r="D1855" s="5" t="s">
        <v>923</v>
      </c>
      <c r="E1855" s="5" t="s">
        <v>266</v>
      </c>
      <c r="F1855" s="5" t="s">
        <v>2114</v>
      </c>
      <c r="G1855" s="5" t="s">
        <v>2115</v>
      </c>
      <c r="H1855" s="5" t="s">
        <v>269</v>
      </c>
      <c r="I1855" s="5" t="s">
        <v>1887</v>
      </c>
      <c r="J1855" s="5" t="s">
        <v>30</v>
      </c>
      <c r="K1855" s="5" t="s">
        <v>30</v>
      </c>
      <c r="L1855" s="3" t="s">
        <v>307</v>
      </c>
      <c r="M1855" s="3" t="s">
        <v>31</v>
      </c>
      <c r="N1855" s="5" t="s">
        <v>289</v>
      </c>
      <c r="O1855" s="5" t="s">
        <v>271</v>
      </c>
      <c r="P1855" s="5" t="s">
        <v>34</v>
      </c>
      <c r="Q1855" s="155">
        <v>1076</v>
      </c>
      <c r="R1855" s="166">
        <v>1</v>
      </c>
      <c r="S1855" s="169">
        <v>55460</v>
      </c>
      <c r="U1855" s="155">
        <v>596.75</v>
      </c>
      <c r="V1855" s="167">
        <v>3.6400000000000001E-4</v>
      </c>
      <c r="W1855" s="167">
        <v>7.3021782987053698E-3</v>
      </c>
      <c r="X1855" s="167">
        <v>1.06295559605321E-3</v>
      </c>
    </row>
    <row r="1856" spans="1:24">
      <c r="A1856" s="5">
        <v>9641</v>
      </c>
      <c r="B1856" s="5">
        <v>11365</v>
      </c>
      <c r="C1856" s="5" t="s">
        <v>2119</v>
      </c>
      <c r="D1856" s="5" t="s">
        <v>2120</v>
      </c>
      <c r="E1856" s="5" t="s">
        <v>266</v>
      </c>
      <c r="F1856" s="5" t="s">
        <v>2121</v>
      </c>
      <c r="G1856" s="5" t="s">
        <v>2122</v>
      </c>
      <c r="H1856" s="5" t="s">
        <v>269</v>
      </c>
      <c r="I1856" s="5" t="s">
        <v>1887</v>
      </c>
      <c r="J1856" s="5" t="s">
        <v>30</v>
      </c>
      <c r="K1856" s="5" t="s">
        <v>30</v>
      </c>
      <c r="L1856" s="3" t="s">
        <v>307</v>
      </c>
      <c r="M1856" s="3" t="s">
        <v>31</v>
      </c>
      <c r="N1856" s="5" t="s">
        <v>920</v>
      </c>
      <c r="O1856" s="5" t="s">
        <v>271</v>
      </c>
      <c r="P1856" s="5" t="s">
        <v>34</v>
      </c>
      <c r="Q1856" s="155">
        <v>5798</v>
      </c>
      <c r="R1856" s="166">
        <v>1</v>
      </c>
      <c r="S1856" s="169">
        <v>6542</v>
      </c>
      <c r="U1856" s="155">
        <v>379.30500000000001</v>
      </c>
      <c r="V1856" s="167">
        <v>3.3100000000000002E-4</v>
      </c>
      <c r="W1856" s="167">
        <v>4.6414005270199897E-3</v>
      </c>
      <c r="X1856" s="167">
        <v>6.7563437400520803E-4</v>
      </c>
    </row>
    <row r="1857" spans="1:24">
      <c r="A1857" s="5">
        <v>9641</v>
      </c>
      <c r="B1857" s="5">
        <v>11365</v>
      </c>
      <c r="C1857" s="5" t="s">
        <v>941</v>
      </c>
      <c r="D1857" s="5" t="s">
        <v>942</v>
      </c>
      <c r="E1857" s="5" t="s">
        <v>266</v>
      </c>
      <c r="F1857" s="5" t="s">
        <v>2123</v>
      </c>
      <c r="G1857" s="5" t="s">
        <v>2124</v>
      </c>
      <c r="H1857" s="5" t="s">
        <v>269</v>
      </c>
      <c r="I1857" s="5" t="s">
        <v>1887</v>
      </c>
      <c r="J1857" s="5" t="s">
        <v>30</v>
      </c>
      <c r="K1857" s="5" t="s">
        <v>30</v>
      </c>
      <c r="L1857" s="3" t="s">
        <v>307</v>
      </c>
      <c r="M1857" s="3" t="s">
        <v>31</v>
      </c>
      <c r="N1857" s="5" t="s">
        <v>367</v>
      </c>
      <c r="O1857" s="5" t="s">
        <v>271</v>
      </c>
      <c r="P1857" s="5" t="s">
        <v>34</v>
      </c>
      <c r="Q1857" s="155">
        <v>3415</v>
      </c>
      <c r="R1857" s="166">
        <v>1</v>
      </c>
      <c r="S1857" s="169">
        <v>41330</v>
      </c>
      <c r="U1857" s="155">
        <v>1411.4190000000001</v>
      </c>
      <c r="V1857" s="167">
        <v>7.2000000000000002E-5</v>
      </c>
      <c r="W1857" s="167">
        <v>1.7270957271307098E-2</v>
      </c>
      <c r="X1857" s="167">
        <v>2.5140800360882098E-3</v>
      </c>
    </row>
    <row r="1858" spans="1:24">
      <c r="A1858" s="5">
        <v>9641</v>
      </c>
      <c r="B1858" s="5">
        <v>11365</v>
      </c>
      <c r="C1858" s="5" t="s">
        <v>2125</v>
      </c>
      <c r="D1858" s="5" t="s">
        <v>2126</v>
      </c>
      <c r="E1858" s="5" t="s">
        <v>266</v>
      </c>
      <c r="F1858" s="5" t="s">
        <v>2127</v>
      </c>
      <c r="G1858" s="5" t="s">
        <v>2128</v>
      </c>
      <c r="H1858" s="5" t="s">
        <v>269</v>
      </c>
      <c r="I1858" s="5" t="s">
        <v>1887</v>
      </c>
      <c r="J1858" s="5" t="s">
        <v>30</v>
      </c>
      <c r="K1858" s="5" t="s">
        <v>30</v>
      </c>
      <c r="L1858" s="3" t="s">
        <v>307</v>
      </c>
      <c r="M1858" s="3" t="s">
        <v>31</v>
      </c>
      <c r="N1858" s="5" t="s">
        <v>401</v>
      </c>
      <c r="O1858" s="5" t="s">
        <v>271</v>
      </c>
      <c r="P1858" s="5" t="s">
        <v>34</v>
      </c>
      <c r="Q1858" s="155">
        <v>346</v>
      </c>
      <c r="R1858" s="166">
        <v>1</v>
      </c>
      <c r="S1858" s="169">
        <v>25360</v>
      </c>
      <c r="U1858" s="155">
        <v>87.745999999999995</v>
      </c>
      <c r="V1858" s="167">
        <v>4.5000000000000003E-5</v>
      </c>
      <c r="W1858" s="167">
        <v>1.0737066537235801E-3</v>
      </c>
      <c r="X1858" s="167">
        <v>1.5629616936324101E-4</v>
      </c>
    </row>
    <row r="1859" spans="1:24">
      <c r="A1859" s="5">
        <v>9641</v>
      </c>
      <c r="B1859" s="5">
        <v>11365</v>
      </c>
      <c r="C1859" s="5" t="s">
        <v>955</v>
      </c>
      <c r="D1859" s="5" t="s">
        <v>956</v>
      </c>
      <c r="E1859" s="5" t="s">
        <v>266</v>
      </c>
      <c r="F1859" s="5" t="s">
        <v>2129</v>
      </c>
      <c r="G1859" s="5" t="s">
        <v>2130</v>
      </c>
      <c r="H1859" s="5" t="s">
        <v>269</v>
      </c>
      <c r="I1859" s="5" t="s">
        <v>1887</v>
      </c>
      <c r="J1859" s="5" t="s">
        <v>30</v>
      </c>
      <c r="K1859" s="5" t="s">
        <v>30</v>
      </c>
      <c r="L1859" s="3" t="s">
        <v>307</v>
      </c>
      <c r="M1859" s="3" t="s">
        <v>31</v>
      </c>
      <c r="N1859" s="5" t="s">
        <v>367</v>
      </c>
      <c r="O1859" s="5" t="s">
        <v>271</v>
      </c>
      <c r="P1859" s="5" t="s">
        <v>34</v>
      </c>
      <c r="Q1859" s="155">
        <v>306677</v>
      </c>
      <c r="R1859" s="166">
        <v>1</v>
      </c>
      <c r="S1859" s="169">
        <v>236</v>
      </c>
      <c r="U1859" s="155">
        <v>723.75800000000004</v>
      </c>
      <c r="V1859" s="167">
        <v>3.6099999999999999E-4</v>
      </c>
      <c r="W1859" s="167">
        <v>8.8563241877405198E-3</v>
      </c>
      <c r="X1859" s="167">
        <v>1.28918782460971E-3</v>
      </c>
    </row>
    <row r="1860" spans="1:24">
      <c r="A1860" s="5">
        <v>9641</v>
      </c>
      <c r="B1860" s="5">
        <v>11365</v>
      </c>
      <c r="C1860" s="5" t="s">
        <v>976</v>
      </c>
      <c r="D1860" s="5" t="s">
        <v>977</v>
      </c>
      <c r="E1860" s="5" t="s">
        <v>266</v>
      </c>
      <c r="F1860" s="5" t="s">
        <v>2131</v>
      </c>
      <c r="G1860" s="5" t="s">
        <v>2132</v>
      </c>
      <c r="H1860" s="5" t="s">
        <v>269</v>
      </c>
      <c r="I1860" s="5" t="s">
        <v>1887</v>
      </c>
      <c r="J1860" s="5" t="s">
        <v>30</v>
      </c>
      <c r="K1860" s="5" t="s">
        <v>30</v>
      </c>
      <c r="L1860" s="3" t="s">
        <v>307</v>
      </c>
      <c r="M1860" s="3" t="s">
        <v>31</v>
      </c>
      <c r="N1860" s="5" t="s">
        <v>297</v>
      </c>
      <c r="O1860" s="5" t="s">
        <v>271</v>
      </c>
      <c r="P1860" s="5" t="s">
        <v>34</v>
      </c>
      <c r="Q1860" s="155">
        <v>19800</v>
      </c>
      <c r="R1860" s="166">
        <v>1</v>
      </c>
      <c r="S1860" s="169">
        <v>830</v>
      </c>
      <c r="U1860" s="155">
        <v>164.34</v>
      </c>
      <c r="V1860" s="167">
        <v>2.8E-5</v>
      </c>
      <c r="W1860" s="167">
        <v>2.01096068034104E-3</v>
      </c>
      <c r="X1860" s="167">
        <v>2.9272935022559699E-4</v>
      </c>
    </row>
    <row r="1861" spans="1:24">
      <c r="A1861" s="5">
        <v>9641</v>
      </c>
      <c r="B1861" s="5">
        <v>11365</v>
      </c>
      <c r="C1861" s="5" t="s">
        <v>982</v>
      </c>
      <c r="D1861" s="5" t="s">
        <v>983</v>
      </c>
      <c r="E1861" s="5" t="s">
        <v>984</v>
      </c>
      <c r="F1861" s="5" t="s">
        <v>2133</v>
      </c>
      <c r="G1861" s="5" t="s">
        <v>2134</v>
      </c>
      <c r="H1861" s="5" t="s">
        <v>269</v>
      </c>
      <c r="I1861" s="5" t="s">
        <v>1887</v>
      </c>
      <c r="J1861" s="5" t="s">
        <v>30</v>
      </c>
      <c r="K1861" s="5" t="s">
        <v>128</v>
      </c>
      <c r="L1861" s="3" t="s">
        <v>307</v>
      </c>
      <c r="M1861" s="3" t="s">
        <v>31</v>
      </c>
      <c r="N1861" s="5" t="s">
        <v>685</v>
      </c>
      <c r="O1861" s="5" t="s">
        <v>271</v>
      </c>
      <c r="P1861" s="5" t="s">
        <v>34</v>
      </c>
      <c r="Q1861" s="155">
        <v>9242.2000000000007</v>
      </c>
      <c r="R1861" s="166">
        <v>1</v>
      </c>
      <c r="S1861" s="169">
        <v>11640</v>
      </c>
      <c r="U1861" s="155">
        <v>1075.7919999999999</v>
      </c>
      <c r="V1861" s="167">
        <v>7.8999999999999996E-5</v>
      </c>
      <c r="W1861" s="167">
        <v>1.3164023202521E-2</v>
      </c>
      <c r="X1861" s="167">
        <v>1.91624629765269E-3</v>
      </c>
    </row>
    <row r="1862" spans="1:24">
      <c r="A1862" s="5">
        <v>9641</v>
      </c>
      <c r="B1862" s="5">
        <v>11365</v>
      </c>
      <c r="C1862" s="5" t="s">
        <v>285</v>
      </c>
      <c r="D1862" s="5" t="s">
        <v>286</v>
      </c>
      <c r="E1862" s="5" t="s">
        <v>266</v>
      </c>
      <c r="F1862" s="5" t="s">
        <v>2135</v>
      </c>
      <c r="G1862" s="5" t="s">
        <v>2136</v>
      </c>
      <c r="H1862" s="5" t="s">
        <v>269</v>
      </c>
      <c r="I1862" s="5" t="s">
        <v>1887</v>
      </c>
      <c r="J1862" s="5" t="s">
        <v>30</v>
      </c>
      <c r="K1862" s="5" t="s">
        <v>30</v>
      </c>
      <c r="L1862" s="3" t="s">
        <v>307</v>
      </c>
      <c r="M1862" s="3" t="s">
        <v>31</v>
      </c>
      <c r="N1862" s="5" t="s">
        <v>289</v>
      </c>
      <c r="O1862" s="5" t="s">
        <v>271</v>
      </c>
      <c r="P1862" s="5" t="s">
        <v>34</v>
      </c>
      <c r="Q1862" s="155">
        <v>3169</v>
      </c>
      <c r="R1862" s="166">
        <v>1</v>
      </c>
      <c r="S1862" s="169">
        <v>5435</v>
      </c>
      <c r="U1862" s="155">
        <v>172.23500000000001</v>
      </c>
      <c r="V1862" s="167">
        <v>9.7E-5</v>
      </c>
      <c r="W1862" s="167">
        <v>2.1075703688854799E-3</v>
      </c>
      <c r="X1862" s="167">
        <v>3.0679252492094499E-4</v>
      </c>
    </row>
    <row r="1863" spans="1:24">
      <c r="A1863" s="5">
        <v>9641</v>
      </c>
      <c r="B1863" s="5">
        <v>11365</v>
      </c>
      <c r="C1863" s="5" t="s">
        <v>989</v>
      </c>
      <c r="D1863" s="5" t="s">
        <v>990</v>
      </c>
      <c r="E1863" s="5" t="s">
        <v>266</v>
      </c>
      <c r="F1863" s="5" t="s">
        <v>2137</v>
      </c>
      <c r="G1863" s="5" t="s">
        <v>2138</v>
      </c>
      <c r="H1863" s="5" t="s">
        <v>269</v>
      </c>
      <c r="I1863" s="5" t="s">
        <v>1887</v>
      </c>
      <c r="J1863" s="5" t="s">
        <v>30</v>
      </c>
      <c r="K1863" s="5" t="s">
        <v>30</v>
      </c>
      <c r="L1863" s="3" t="s">
        <v>307</v>
      </c>
      <c r="M1863" s="3" t="s">
        <v>31</v>
      </c>
      <c r="N1863" s="5" t="s">
        <v>993</v>
      </c>
      <c r="O1863" s="5" t="s">
        <v>271</v>
      </c>
      <c r="P1863" s="5" t="s">
        <v>34</v>
      </c>
      <c r="Q1863" s="155">
        <v>787</v>
      </c>
      <c r="R1863" s="166">
        <v>1</v>
      </c>
      <c r="S1863" s="169">
        <v>16110</v>
      </c>
      <c r="U1863" s="155">
        <v>126.786</v>
      </c>
      <c r="V1863" s="167">
        <v>2.0999999999999999E-5</v>
      </c>
      <c r="W1863" s="167">
        <v>1.5514242273914701E-3</v>
      </c>
      <c r="X1863" s="167">
        <v>2.25836044656793E-4</v>
      </c>
    </row>
    <row r="1864" spans="1:24">
      <c r="A1864" s="5">
        <v>9641</v>
      </c>
      <c r="B1864" s="5">
        <v>11365</v>
      </c>
      <c r="C1864" s="5" t="s">
        <v>2139</v>
      </c>
      <c r="D1864" s="5" t="s">
        <v>2140</v>
      </c>
      <c r="E1864" s="5" t="s">
        <v>266</v>
      </c>
      <c r="F1864" s="5" t="s">
        <v>2141</v>
      </c>
      <c r="G1864" s="5" t="s">
        <v>2142</v>
      </c>
      <c r="H1864" s="5" t="s">
        <v>269</v>
      </c>
      <c r="I1864" s="5" t="s">
        <v>1887</v>
      </c>
      <c r="J1864" s="5" t="s">
        <v>30</v>
      </c>
      <c r="K1864" s="5" t="s">
        <v>330</v>
      </c>
      <c r="L1864" s="3" t="s">
        <v>307</v>
      </c>
      <c r="M1864" s="3" t="s">
        <v>31</v>
      </c>
      <c r="N1864" s="5" t="s">
        <v>1118</v>
      </c>
      <c r="O1864" s="5" t="s">
        <v>271</v>
      </c>
      <c r="P1864" s="5" t="s">
        <v>34</v>
      </c>
      <c r="Q1864" s="155">
        <v>2203</v>
      </c>
      <c r="R1864" s="166">
        <v>1</v>
      </c>
      <c r="S1864" s="169">
        <v>106610</v>
      </c>
      <c r="U1864" s="155">
        <v>2348.6179999999999</v>
      </c>
      <c r="V1864" s="167">
        <v>7.2000000000000002E-5</v>
      </c>
      <c r="W1864" s="167">
        <v>2.87390717684642E-2</v>
      </c>
      <c r="X1864" s="167">
        <v>4.1834581287997098E-3</v>
      </c>
    </row>
    <row r="1865" spans="1:24">
      <c r="A1865" s="5">
        <v>9641</v>
      </c>
      <c r="B1865" s="5">
        <v>11365</v>
      </c>
      <c r="C1865" s="5" t="s">
        <v>2143</v>
      </c>
      <c r="D1865" s="5" t="s">
        <v>2144</v>
      </c>
      <c r="E1865" s="5" t="s">
        <v>266</v>
      </c>
      <c r="F1865" s="5" t="s">
        <v>2145</v>
      </c>
      <c r="G1865" s="5" t="s">
        <v>2146</v>
      </c>
      <c r="H1865" s="5" t="s">
        <v>269</v>
      </c>
      <c r="I1865" s="5" t="s">
        <v>1887</v>
      </c>
      <c r="J1865" s="5" t="s">
        <v>30</v>
      </c>
      <c r="K1865" s="5" t="s">
        <v>30</v>
      </c>
      <c r="L1865" s="3" t="s">
        <v>307</v>
      </c>
      <c r="M1865" s="3" t="s">
        <v>31</v>
      </c>
      <c r="N1865" s="5" t="s">
        <v>393</v>
      </c>
      <c r="O1865" s="5" t="s">
        <v>271</v>
      </c>
      <c r="P1865" s="5" t="s">
        <v>34</v>
      </c>
      <c r="Q1865" s="155">
        <v>32270</v>
      </c>
      <c r="R1865" s="166">
        <v>1</v>
      </c>
      <c r="S1865" s="169">
        <v>125.6</v>
      </c>
      <c r="U1865" s="155">
        <v>40.530999999999999</v>
      </c>
      <c r="V1865" s="167">
        <v>6.3E-5</v>
      </c>
      <c r="W1865" s="167">
        <v>4.9596256936950301E-4</v>
      </c>
      <c r="X1865" s="167">
        <v>7.2195743102809303E-5</v>
      </c>
    </row>
    <row r="1866" spans="1:24">
      <c r="A1866" s="5">
        <v>9641</v>
      </c>
      <c r="B1866" s="5">
        <v>11365</v>
      </c>
      <c r="C1866" s="5" t="s">
        <v>994</v>
      </c>
      <c r="D1866" s="5" t="s">
        <v>995</v>
      </c>
      <c r="E1866" s="5" t="s">
        <v>266</v>
      </c>
      <c r="F1866" s="5" t="s">
        <v>2147</v>
      </c>
      <c r="G1866" s="5" t="s">
        <v>2148</v>
      </c>
      <c r="H1866" s="5" t="s">
        <v>269</v>
      </c>
      <c r="I1866" s="5" t="s">
        <v>1887</v>
      </c>
      <c r="J1866" s="5" t="s">
        <v>30</v>
      </c>
      <c r="K1866" s="5" t="s">
        <v>30</v>
      </c>
      <c r="L1866" s="3" t="s">
        <v>307</v>
      </c>
      <c r="M1866" s="3" t="s">
        <v>31</v>
      </c>
      <c r="N1866" s="5" t="s">
        <v>488</v>
      </c>
      <c r="O1866" s="5" t="s">
        <v>271</v>
      </c>
      <c r="P1866" s="5" t="s">
        <v>34</v>
      </c>
      <c r="Q1866" s="155">
        <v>3621</v>
      </c>
      <c r="R1866" s="166">
        <v>1</v>
      </c>
      <c r="S1866" s="169">
        <v>11210</v>
      </c>
      <c r="U1866" s="155">
        <v>405.91399999999999</v>
      </c>
      <c r="V1866" s="167">
        <v>9.5000000000000005E-5</v>
      </c>
      <c r="W1866" s="167">
        <v>4.9670031318974003E-3</v>
      </c>
      <c r="X1866" s="167">
        <v>7.2303134197643801E-4</v>
      </c>
    </row>
    <row r="1867" spans="1:24">
      <c r="A1867" s="5">
        <v>9641</v>
      </c>
      <c r="B1867" s="5">
        <v>11365</v>
      </c>
      <c r="C1867" s="5" t="s">
        <v>2149</v>
      </c>
      <c r="D1867" s="5" t="s">
        <v>2150</v>
      </c>
      <c r="E1867" s="5" t="s">
        <v>984</v>
      </c>
      <c r="F1867" s="5" t="s">
        <v>2151</v>
      </c>
      <c r="G1867" s="5" t="s">
        <v>2152</v>
      </c>
      <c r="H1867" s="5" t="s">
        <v>269</v>
      </c>
      <c r="I1867" s="5" t="s">
        <v>1887</v>
      </c>
      <c r="J1867" s="5" t="s">
        <v>30</v>
      </c>
      <c r="K1867" s="5" t="s">
        <v>30</v>
      </c>
      <c r="L1867" s="3" t="s">
        <v>307</v>
      </c>
      <c r="M1867" s="3" t="s">
        <v>31</v>
      </c>
      <c r="N1867" s="5" t="s">
        <v>685</v>
      </c>
      <c r="O1867" s="5" t="s">
        <v>271</v>
      </c>
      <c r="P1867" s="5" t="s">
        <v>34</v>
      </c>
      <c r="Q1867" s="155">
        <v>53110</v>
      </c>
      <c r="R1867" s="166">
        <v>1</v>
      </c>
      <c r="S1867" s="169">
        <v>1803</v>
      </c>
      <c r="U1867" s="155">
        <v>957.57299999999998</v>
      </c>
      <c r="V1867" s="167">
        <v>4.5000000000000003E-5</v>
      </c>
      <c r="W1867" s="167">
        <v>1.1717428835611599E-2</v>
      </c>
      <c r="X1867" s="167">
        <v>1.7056700127928699E-3</v>
      </c>
    </row>
    <row r="1868" spans="1:24">
      <c r="A1868" s="5">
        <v>9641</v>
      </c>
      <c r="B1868" s="5">
        <v>11365</v>
      </c>
      <c r="C1868" s="5" t="s">
        <v>2153</v>
      </c>
      <c r="D1868" s="5" t="s">
        <v>2154</v>
      </c>
      <c r="E1868" s="5" t="s">
        <v>266</v>
      </c>
      <c r="F1868" s="5" t="s">
        <v>2155</v>
      </c>
      <c r="G1868" s="5" t="s">
        <v>2156</v>
      </c>
      <c r="H1868" s="5" t="s">
        <v>269</v>
      </c>
      <c r="I1868" s="5" t="s">
        <v>1887</v>
      </c>
      <c r="J1868" s="5" t="s">
        <v>30</v>
      </c>
      <c r="K1868" s="5" t="s">
        <v>128</v>
      </c>
      <c r="L1868" s="3" t="s">
        <v>307</v>
      </c>
      <c r="M1868" s="3" t="s">
        <v>31</v>
      </c>
      <c r="N1868" s="5" t="s">
        <v>993</v>
      </c>
      <c r="O1868" s="5" t="s">
        <v>271</v>
      </c>
      <c r="P1868" s="5" t="s">
        <v>34</v>
      </c>
      <c r="Q1868" s="155">
        <v>1261</v>
      </c>
      <c r="R1868" s="166">
        <v>1</v>
      </c>
      <c r="S1868" s="169">
        <v>35710</v>
      </c>
      <c r="U1868" s="155">
        <v>450.303</v>
      </c>
      <c r="V1868" s="167">
        <v>1.7E-5</v>
      </c>
      <c r="W1868" s="167">
        <v>5.51017298488303E-3</v>
      </c>
      <c r="X1868" s="167">
        <v>8.0209890390393001E-4</v>
      </c>
    </row>
    <row r="1869" spans="1:24">
      <c r="A1869" s="5">
        <v>9641</v>
      </c>
      <c r="B1869" s="5">
        <v>11365</v>
      </c>
      <c r="C1869" s="5" t="s">
        <v>2480</v>
      </c>
      <c r="D1869" s="5" t="s">
        <v>2481</v>
      </c>
      <c r="E1869" s="5" t="s">
        <v>266</v>
      </c>
      <c r="F1869" s="5" t="s">
        <v>2482</v>
      </c>
      <c r="G1869" s="5" t="s">
        <v>2483</v>
      </c>
      <c r="H1869" s="5" t="s">
        <v>269</v>
      </c>
      <c r="I1869" s="5" t="s">
        <v>1887</v>
      </c>
      <c r="J1869" s="5" t="s">
        <v>30</v>
      </c>
      <c r="K1869" s="5" t="s">
        <v>30</v>
      </c>
      <c r="L1869" s="3" t="s">
        <v>307</v>
      </c>
      <c r="M1869" s="3" t="s">
        <v>31</v>
      </c>
      <c r="N1869" s="5" t="s">
        <v>355</v>
      </c>
      <c r="O1869" s="5" t="s">
        <v>271</v>
      </c>
      <c r="P1869" s="5" t="s">
        <v>34</v>
      </c>
      <c r="Q1869" s="155">
        <v>16563</v>
      </c>
      <c r="R1869" s="166">
        <v>1</v>
      </c>
      <c r="S1869" s="169">
        <v>163.4</v>
      </c>
      <c r="U1869" s="155">
        <v>27.064</v>
      </c>
      <c r="V1869" s="167">
        <v>7.4999999999999993E-5</v>
      </c>
      <c r="W1869" s="167">
        <v>3.3117027636016998E-4</v>
      </c>
      <c r="X1869" s="167">
        <v>4.8207436754309599E-5</v>
      </c>
    </row>
    <row r="1870" spans="1:24">
      <c r="A1870" s="5">
        <v>9641</v>
      </c>
      <c r="B1870" s="5">
        <v>11365</v>
      </c>
      <c r="C1870" s="5" t="s">
        <v>1040</v>
      </c>
      <c r="D1870" s="5" t="s">
        <v>1041</v>
      </c>
      <c r="E1870" s="5" t="s">
        <v>266</v>
      </c>
      <c r="F1870" s="5" t="s">
        <v>2157</v>
      </c>
      <c r="G1870" s="5" t="s">
        <v>2158</v>
      </c>
      <c r="H1870" s="5" t="s">
        <v>269</v>
      </c>
      <c r="I1870" s="5" t="s">
        <v>1887</v>
      </c>
      <c r="J1870" s="5" t="s">
        <v>30</v>
      </c>
      <c r="K1870" s="5" t="s">
        <v>30</v>
      </c>
      <c r="L1870" s="3" t="s">
        <v>307</v>
      </c>
      <c r="M1870" s="3" t="s">
        <v>31</v>
      </c>
      <c r="N1870" s="5" t="s">
        <v>367</v>
      </c>
      <c r="O1870" s="5" t="s">
        <v>271</v>
      </c>
      <c r="P1870" s="5" t="s">
        <v>34</v>
      </c>
      <c r="Q1870" s="155">
        <v>45957</v>
      </c>
      <c r="R1870" s="166">
        <v>1</v>
      </c>
      <c r="S1870" s="169">
        <v>1180</v>
      </c>
      <c r="U1870" s="155">
        <v>542.29300000000001</v>
      </c>
      <c r="V1870" s="167">
        <v>1.92E-4</v>
      </c>
      <c r="W1870" s="167">
        <v>6.6358104894724901E-3</v>
      </c>
      <c r="X1870" s="167">
        <v>9.6595448722252197E-4</v>
      </c>
    </row>
    <row r="1871" spans="1:24">
      <c r="A1871" s="5">
        <v>9641</v>
      </c>
      <c r="B1871" s="5">
        <v>11365</v>
      </c>
      <c r="C1871" s="5" t="s">
        <v>2159</v>
      </c>
      <c r="D1871" s="5" t="s">
        <v>2160</v>
      </c>
      <c r="E1871" s="5" t="s">
        <v>266</v>
      </c>
      <c r="F1871" s="5" t="s">
        <v>2161</v>
      </c>
      <c r="G1871" s="5" t="s">
        <v>2162</v>
      </c>
      <c r="H1871" s="5" t="s">
        <v>269</v>
      </c>
      <c r="I1871" s="5" t="s">
        <v>1887</v>
      </c>
      <c r="J1871" s="5" t="s">
        <v>30</v>
      </c>
      <c r="K1871" s="5" t="s">
        <v>30</v>
      </c>
      <c r="L1871" s="3" t="s">
        <v>307</v>
      </c>
      <c r="M1871" s="3" t="s">
        <v>31</v>
      </c>
      <c r="N1871" s="5" t="s">
        <v>337</v>
      </c>
      <c r="O1871" s="5" t="s">
        <v>271</v>
      </c>
      <c r="P1871" s="5" t="s">
        <v>34</v>
      </c>
      <c r="Q1871" s="155">
        <v>243</v>
      </c>
      <c r="R1871" s="166">
        <v>1</v>
      </c>
      <c r="S1871" s="169">
        <v>44270</v>
      </c>
      <c r="U1871" s="155">
        <v>107.57599999999999</v>
      </c>
      <c r="V1871" s="167">
        <v>2.0000000000000002E-5</v>
      </c>
      <c r="W1871" s="167">
        <v>1.31636428894022E-3</v>
      </c>
      <c r="X1871" s="167">
        <v>1.9161909366437801E-4</v>
      </c>
    </row>
    <row r="1872" spans="1:24">
      <c r="A1872" s="5">
        <v>9641</v>
      </c>
      <c r="B1872" s="5">
        <v>11365</v>
      </c>
      <c r="C1872" s="5" t="s">
        <v>2163</v>
      </c>
      <c r="D1872" s="5" t="s">
        <v>2164</v>
      </c>
      <c r="E1872" s="5" t="s">
        <v>266</v>
      </c>
      <c r="F1872" s="5" t="s">
        <v>2165</v>
      </c>
      <c r="G1872" s="5" t="s">
        <v>2166</v>
      </c>
      <c r="H1872" s="5" t="s">
        <v>269</v>
      </c>
      <c r="I1872" s="5" t="s">
        <v>1887</v>
      </c>
      <c r="J1872" s="5" t="s">
        <v>30</v>
      </c>
      <c r="K1872" s="5" t="s">
        <v>30</v>
      </c>
      <c r="L1872" s="3" t="s">
        <v>307</v>
      </c>
      <c r="M1872" s="3" t="s">
        <v>31</v>
      </c>
      <c r="N1872" s="5" t="s">
        <v>2167</v>
      </c>
      <c r="O1872" s="5" t="s">
        <v>271</v>
      </c>
      <c r="P1872" s="5" t="s">
        <v>34</v>
      </c>
      <c r="Q1872" s="155">
        <v>11240</v>
      </c>
      <c r="R1872" s="166">
        <v>1</v>
      </c>
      <c r="S1872" s="169">
        <v>349.4</v>
      </c>
      <c r="U1872" s="155">
        <v>39.273000000000003</v>
      </c>
      <c r="V1872" s="167">
        <v>1.6899999999999999E-4</v>
      </c>
      <c r="W1872" s="167">
        <v>4.8056209064338703E-4</v>
      </c>
      <c r="X1872" s="167">
        <v>6.9953942865375198E-5</v>
      </c>
    </row>
    <row r="1873" spans="1:24">
      <c r="A1873" s="5">
        <v>9641</v>
      </c>
      <c r="B1873" s="5">
        <v>11365</v>
      </c>
      <c r="C1873" s="5" t="s">
        <v>2486</v>
      </c>
      <c r="D1873" s="5" t="s">
        <v>2487</v>
      </c>
      <c r="E1873" s="5" t="s">
        <v>266</v>
      </c>
      <c r="F1873" s="5" t="s">
        <v>2488</v>
      </c>
      <c r="G1873" s="5" t="s">
        <v>2489</v>
      </c>
      <c r="H1873" s="5" t="s">
        <v>269</v>
      </c>
      <c r="I1873" s="5" t="s">
        <v>1887</v>
      </c>
      <c r="J1873" s="5" t="s">
        <v>30</v>
      </c>
      <c r="K1873" s="5" t="s">
        <v>330</v>
      </c>
      <c r="L1873" s="3" t="s">
        <v>307</v>
      </c>
      <c r="M1873" s="3" t="s">
        <v>31</v>
      </c>
      <c r="N1873" s="5" t="s">
        <v>355</v>
      </c>
      <c r="O1873" s="5" t="s">
        <v>271</v>
      </c>
      <c r="P1873" s="5" t="s">
        <v>34</v>
      </c>
      <c r="Q1873" s="155">
        <v>865</v>
      </c>
      <c r="R1873" s="166">
        <v>1</v>
      </c>
      <c r="S1873" s="169">
        <v>17410</v>
      </c>
      <c r="U1873" s="155">
        <v>150.596</v>
      </c>
      <c r="V1873" s="167">
        <v>6.4999999999999994E-5</v>
      </c>
      <c r="W1873" s="167">
        <v>1.8427871491844901E-3</v>
      </c>
      <c r="X1873" s="167">
        <v>2.6824884745800802E-4</v>
      </c>
    </row>
    <row r="1874" spans="1:24">
      <c r="A1874" s="5">
        <v>9641</v>
      </c>
      <c r="B1874" s="5">
        <v>11365</v>
      </c>
      <c r="C1874" s="5" t="s">
        <v>1049</v>
      </c>
      <c r="D1874" s="5" t="s">
        <v>1050</v>
      </c>
      <c r="E1874" s="5" t="s">
        <v>266</v>
      </c>
      <c r="F1874" s="5" t="s">
        <v>2172</v>
      </c>
      <c r="G1874" s="5" t="s">
        <v>2173</v>
      </c>
      <c r="H1874" s="5" t="s">
        <v>269</v>
      </c>
      <c r="I1874" s="5" t="s">
        <v>1887</v>
      </c>
      <c r="J1874" s="5" t="s">
        <v>30</v>
      </c>
      <c r="K1874" s="5" t="s">
        <v>30</v>
      </c>
      <c r="L1874" s="3" t="s">
        <v>307</v>
      </c>
      <c r="M1874" s="3" t="s">
        <v>31</v>
      </c>
      <c r="N1874" s="5" t="s">
        <v>367</v>
      </c>
      <c r="O1874" s="5" t="s">
        <v>271</v>
      </c>
      <c r="P1874" s="5" t="s">
        <v>34</v>
      </c>
      <c r="Q1874" s="155">
        <v>2672</v>
      </c>
      <c r="R1874" s="166">
        <v>1</v>
      </c>
      <c r="S1874" s="169">
        <v>36050</v>
      </c>
      <c r="U1874" s="155">
        <v>963.25599999999997</v>
      </c>
      <c r="V1874" s="167">
        <v>2.1999999999999999E-5</v>
      </c>
      <c r="W1874" s="167">
        <v>1.1786965687614601E-2</v>
      </c>
      <c r="X1874" s="167">
        <v>1.71579227808755E-3</v>
      </c>
    </row>
    <row r="1875" spans="1:24">
      <c r="A1875" s="5">
        <v>9641</v>
      </c>
      <c r="B1875" s="5">
        <v>11365</v>
      </c>
      <c r="C1875" s="5" t="s">
        <v>2174</v>
      </c>
      <c r="D1875" s="5" t="s">
        <v>2175</v>
      </c>
      <c r="E1875" s="5" t="s">
        <v>266</v>
      </c>
      <c r="F1875" s="5" t="s">
        <v>2176</v>
      </c>
      <c r="G1875" s="5" t="s">
        <v>2177</v>
      </c>
      <c r="H1875" s="5" t="s">
        <v>269</v>
      </c>
      <c r="I1875" s="5" t="s">
        <v>1887</v>
      </c>
      <c r="J1875" s="5" t="s">
        <v>30</v>
      </c>
      <c r="K1875" s="5" t="s">
        <v>30</v>
      </c>
      <c r="L1875" s="3" t="s">
        <v>307</v>
      </c>
      <c r="M1875" s="3" t="s">
        <v>31</v>
      </c>
      <c r="N1875" s="5" t="s">
        <v>355</v>
      </c>
      <c r="O1875" s="5" t="s">
        <v>271</v>
      </c>
      <c r="P1875" s="5" t="s">
        <v>34</v>
      </c>
      <c r="Q1875" s="155">
        <v>725</v>
      </c>
      <c r="R1875" s="166">
        <v>1</v>
      </c>
      <c r="S1875" s="169">
        <v>3492</v>
      </c>
      <c r="U1875" s="155">
        <v>25.317</v>
      </c>
      <c r="V1875" s="167">
        <v>5.7000000000000003E-5</v>
      </c>
      <c r="W1875" s="167">
        <v>3.0979366888276801E-4</v>
      </c>
      <c r="X1875" s="167">
        <v>4.5095709867721999E-5</v>
      </c>
    </row>
    <row r="1876" spans="1:24">
      <c r="A1876" s="5">
        <v>9641</v>
      </c>
      <c r="B1876" s="5">
        <v>11365</v>
      </c>
      <c r="C1876" s="5" t="s">
        <v>1067</v>
      </c>
      <c r="D1876" s="5" t="s">
        <v>1068</v>
      </c>
      <c r="E1876" s="5" t="s">
        <v>266</v>
      </c>
      <c r="F1876" s="5" t="s">
        <v>2178</v>
      </c>
      <c r="G1876" s="5" t="s">
        <v>2179</v>
      </c>
      <c r="H1876" s="5" t="s">
        <v>269</v>
      </c>
      <c r="I1876" s="5" t="s">
        <v>1887</v>
      </c>
      <c r="J1876" s="5" t="s">
        <v>30</v>
      </c>
      <c r="K1876" s="5" t="s">
        <v>30</v>
      </c>
      <c r="L1876" s="3" t="s">
        <v>307</v>
      </c>
      <c r="M1876" s="3" t="s">
        <v>31</v>
      </c>
      <c r="N1876" s="5" t="s">
        <v>317</v>
      </c>
      <c r="O1876" s="5" t="s">
        <v>271</v>
      </c>
      <c r="P1876" s="5" t="s">
        <v>34</v>
      </c>
      <c r="Q1876" s="155">
        <v>9600</v>
      </c>
      <c r="R1876" s="166">
        <v>1</v>
      </c>
      <c r="S1876" s="169">
        <v>4000</v>
      </c>
      <c r="U1876" s="155">
        <v>384</v>
      </c>
      <c r="V1876" s="167">
        <v>1.22E-4</v>
      </c>
      <c r="W1876" s="167">
        <v>4.6988493443529096E-3</v>
      </c>
      <c r="X1876" s="167">
        <v>6.83997021337648E-4</v>
      </c>
    </row>
    <row r="1877" spans="1:24">
      <c r="A1877" s="5">
        <v>9641</v>
      </c>
      <c r="B1877" s="5">
        <v>11365</v>
      </c>
      <c r="C1877" s="5" t="s">
        <v>1071</v>
      </c>
      <c r="D1877" s="5" t="s">
        <v>1072</v>
      </c>
      <c r="E1877" s="5" t="s">
        <v>266</v>
      </c>
      <c r="F1877" s="5" t="s">
        <v>2184</v>
      </c>
      <c r="G1877" s="5" t="s">
        <v>2185</v>
      </c>
      <c r="H1877" s="5" t="s">
        <v>269</v>
      </c>
      <c r="I1877" s="5" t="s">
        <v>1887</v>
      </c>
      <c r="J1877" s="5" t="s">
        <v>30</v>
      </c>
      <c r="K1877" s="5" t="s">
        <v>30</v>
      </c>
      <c r="L1877" s="3" t="s">
        <v>307</v>
      </c>
      <c r="M1877" s="3" t="s">
        <v>31</v>
      </c>
      <c r="N1877" s="5" t="s">
        <v>270</v>
      </c>
      <c r="O1877" s="5" t="s">
        <v>271</v>
      </c>
      <c r="P1877" s="5" t="s">
        <v>34</v>
      </c>
      <c r="Q1877" s="155">
        <v>58297</v>
      </c>
      <c r="R1877" s="166">
        <v>1</v>
      </c>
      <c r="S1877" s="169">
        <v>7205</v>
      </c>
      <c r="U1877" s="155">
        <v>4200.299</v>
      </c>
      <c r="V1877" s="167">
        <v>4.3999999999999999E-5</v>
      </c>
      <c r="W1877" s="167">
        <v>5.1397321607835403E-2</v>
      </c>
      <c r="X1877" s="167">
        <v>7.4817497451248596E-3</v>
      </c>
    </row>
    <row r="1878" spans="1:24">
      <c r="A1878" s="5">
        <v>9641</v>
      </c>
      <c r="B1878" s="5">
        <v>11365</v>
      </c>
      <c r="C1878" s="5" t="s">
        <v>2186</v>
      </c>
      <c r="D1878" s="5" t="s">
        <v>2187</v>
      </c>
      <c r="E1878" s="5" t="s">
        <v>266</v>
      </c>
      <c r="F1878" s="5" t="s">
        <v>2188</v>
      </c>
      <c r="G1878" s="5" t="s">
        <v>2189</v>
      </c>
      <c r="H1878" s="5" t="s">
        <v>269</v>
      </c>
      <c r="I1878" s="5" t="s">
        <v>1887</v>
      </c>
      <c r="J1878" s="5" t="s">
        <v>30</v>
      </c>
      <c r="K1878" s="5" t="s">
        <v>30</v>
      </c>
      <c r="L1878" s="3" t="s">
        <v>307</v>
      </c>
      <c r="M1878" s="3" t="s">
        <v>31</v>
      </c>
      <c r="N1878" s="5" t="s">
        <v>455</v>
      </c>
      <c r="O1878" s="5" t="s">
        <v>271</v>
      </c>
      <c r="P1878" s="5" t="s">
        <v>34</v>
      </c>
      <c r="Q1878" s="155">
        <v>1379</v>
      </c>
      <c r="R1878" s="166">
        <v>1</v>
      </c>
      <c r="S1878" s="169">
        <v>31330</v>
      </c>
      <c r="U1878" s="155">
        <v>432.041</v>
      </c>
      <c r="V1878" s="167">
        <v>9.8999999999999994E-5</v>
      </c>
      <c r="W1878" s="167">
        <v>5.2867035414811796E-3</v>
      </c>
      <c r="X1878" s="167">
        <v>7.69569145564147E-4</v>
      </c>
    </row>
    <row r="1879" spans="1:24">
      <c r="A1879" s="5">
        <v>9641</v>
      </c>
      <c r="B1879" s="5">
        <v>11365</v>
      </c>
      <c r="C1879" s="5" t="s">
        <v>1081</v>
      </c>
      <c r="D1879" s="5" t="s">
        <v>1082</v>
      </c>
      <c r="E1879" s="5" t="s">
        <v>266</v>
      </c>
      <c r="F1879" s="5" t="s">
        <v>2190</v>
      </c>
      <c r="G1879" s="5" t="s">
        <v>2191</v>
      </c>
      <c r="H1879" s="5" t="s">
        <v>269</v>
      </c>
      <c r="I1879" s="5" t="s">
        <v>1887</v>
      </c>
      <c r="J1879" s="5" t="s">
        <v>30</v>
      </c>
      <c r="K1879" s="5" t="s">
        <v>30</v>
      </c>
      <c r="L1879" s="3" t="s">
        <v>307</v>
      </c>
      <c r="M1879" s="3" t="s">
        <v>31</v>
      </c>
      <c r="N1879" s="5" t="s">
        <v>920</v>
      </c>
      <c r="O1879" s="5" t="s">
        <v>271</v>
      </c>
      <c r="P1879" s="5" t="s">
        <v>34</v>
      </c>
      <c r="Q1879" s="155">
        <v>2301</v>
      </c>
      <c r="R1879" s="166">
        <v>1</v>
      </c>
      <c r="S1879" s="169">
        <v>53730</v>
      </c>
      <c r="T1879" s="153">
        <v>3.774</v>
      </c>
      <c r="U1879" s="155">
        <v>1240.1010000000001</v>
      </c>
      <c r="V1879" s="167">
        <v>1.45E-4</v>
      </c>
      <c r="W1879" s="167">
        <v>1.5174602835547999E-2</v>
      </c>
      <c r="X1879" s="167">
        <v>2.2089201799948398E-3</v>
      </c>
    </row>
    <row r="1880" spans="1:24">
      <c r="A1880" s="5">
        <v>9641</v>
      </c>
      <c r="B1880" s="5">
        <v>11365</v>
      </c>
      <c r="C1880" s="5" t="s">
        <v>293</v>
      </c>
      <c r="D1880" s="5" t="s">
        <v>294</v>
      </c>
      <c r="E1880" s="5" t="s">
        <v>266</v>
      </c>
      <c r="F1880" s="5" t="s">
        <v>2192</v>
      </c>
      <c r="G1880" s="5" t="s">
        <v>2193</v>
      </c>
      <c r="H1880" s="5" t="s">
        <v>269</v>
      </c>
      <c r="I1880" s="5" t="s">
        <v>1887</v>
      </c>
      <c r="J1880" s="5" t="s">
        <v>30</v>
      </c>
      <c r="K1880" s="5" t="s">
        <v>30</v>
      </c>
      <c r="L1880" s="3" t="s">
        <v>307</v>
      </c>
      <c r="M1880" s="3" t="s">
        <v>31</v>
      </c>
      <c r="N1880" s="5" t="s">
        <v>297</v>
      </c>
      <c r="O1880" s="5" t="s">
        <v>271</v>
      </c>
      <c r="P1880" s="5" t="s">
        <v>34</v>
      </c>
      <c r="Q1880" s="155">
        <v>2065</v>
      </c>
      <c r="R1880" s="166">
        <v>1</v>
      </c>
      <c r="S1880" s="169">
        <v>71500</v>
      </c>
      <c r="T1880" s="153">
        <v>23.035</v>
      </c>
      <c r="U1880" s="155">
        <v>1499.51</v>
      </c>
      <c r="V1880" s="167">
        <v>1.4899999999999999E-4</v>
      </c>
      <c r="W1880" s="167">
        <v>1.8348880163390299E-2</v>
      </c>
      <c r="X1880" s="167">
        <v>2.6709899502787202E-3</v>
      </c>
    </row>
    <row r="1881" spans="1:24">
      <c r="A1881" s="5">
        <v>9641</v>
      </c>
      <c r="B1881" s="5">
        <v>11365</v>
      </c>
      <c r="C1881" s="5" t="s">
        <v>601</v>
      </c>
      <c r="D1881" s="5" t="s">
        <v>602</v>
      </c>
      <c r="E1881" s="5" t="s">
        <v>266</v>
      </c>
      <c r="F1881" s="5" t="s">
        <v>2194</v>
      </c>
      <c r="G1881" s="5" t="s">
        <v>2195</v>
      </c>
      <c r="H1881" s="5" t="s">
        <v>269</v>
      </c>
      <c r="I1881" s="5" t="s">
        <v>1887</v>
      </c>
      <c r="J1881" s="5" t="s">
        <v>30</v>
      </c>
      <c r="K1881" s="5" t="s">
        <v>30</v>
      </c>
      <c r="L1881" s="3" t="s">
        <v>307</v>
      </c>
      <c r="M1881" s="3" t="s">
        <v>31</v>
      </c>
      <c r="N1881" s="5" t="s">
        <v>297</v>
      </c>
      <c r="O1881" s="5" t="s">
        <v>271</v>
      </c>
      <c r="P1881" s="5" t="s">
        <v>34</v>
      </c>
      <c r="Q1881" s="155">
        <v>1011</v>
      </c>
      <c r="R1881" s="166">
        <v>1</v>
      </c>
      <c r="S1881" s="169">
        <v>5900</v>
      </c>
      <c r="U1881" s="155">
        <v>59.649000000000001</v>
      </c>
      <c r="V1881" s="167">
        <v>8.1000000000000004E-5</v>
      </c>
      <c r="W1881" s="167">
        <v>7.2990016807632002E-4</v>
      </c>
      <c r="X1881" s="167">
        <v>1.06249318556691E-4</v>
      </c>
    </row>
    <row r="1882" spans="1:24">
      <c r="A1882" s="5">
        <v>9641</v>
      </c>
      <c r="B1882" s="5">
        <v>11365</v>
      </c>
      <c r="C1882" s="5" t="s">
        <v>2340</v>
      </c>
      <c r="D1882" s="5" t="s">
        <v>2341</v>
      </c>
      <c r="E1882" s="5" t="s">
        <v>266</v>
      </c>
      <c r="F1882" s="5" t="s">
        <v>2342</v>
      </c>
      <c r="G1882" s="5" t="s">
        <v>2343</v>
      </c>
      <c r="H1882" s="5" t="s">
        <v>269</v>
      </c>
      <c r="I1882" s="5" t="s">
        <v>1887</v>
      </c>
      <c r="J1882" s="5" t="s">
        <v>30</v>
      </c>
      <c r="K1882" s="5" t="s">
        <v>30</v>
      </c>
      <c r="L1882" s="3" t="s">
        <v>307</v>
      </c>
      <c r="M1882" s="3" t="s">
        <v>31</v>
      </c>
      <c r="N1882" s="5" t="s">
        <v>270</v>
      </c>
      <c r="O1882" s="5" t="s">
        <v>271</v>
      </c>
      <c r="P1882" s="5" t="s">
        <v>34</v>
      </c>
      <c r="Q1882" s="155">
        <v>102</v>
      </c>
      <c r="R1882" s="166">
        <v>1</v>
      </c>
      <c r="S1882" s="169">
        <v>26610</v>
      </c>
      <c r="U1882" s="155">
        <v>27.141999999999999</v>
      </c>
      <c r="V1882" s="167">
        <v>3.0000000000000001E-6</v>
      </c>
      <c r="W1882" s="167">
        <v>3.3212788717264501E-4</v>
      </c>
      <c r="X1882" s="167">
        <v>4.8346833209767499E-5</v>
      </c>
    </row>
    <row r="1883" spans="1:24">
      <c r="A1883" s="5">
        <v>9641</v>
      </c>
      <c r="B1883" s="5">
        <v>11365</v>
      </c>
      <c r="C1883" s="5" t="s">
        <v>2200</v>
      </c>
      <c r="D1883" s="5" t="s">
        <v>2201</v>
      </c>
      <c r="E1883" s="5" t="s">
        <v>266</v>
      </c>
      <c r="F1883" s="5" t="s">
        <v>2202</v>
      </c>
      <c r="G1883" s="5" t="s">
        <v>2203</v>
      </c>
      <c r="H1883" s="5" t="s">
        <v>269</v>
      </c>
      <c r="I1883" s="5" t="s">
        <v>1887</v>
      </c>
      <c r="J1883" s="5" t="s">
        <v>30</v>
      </c>
      <c r="K1883" s="5" t="s">
        <v>30</v>
      </c>
      <c r="L1883" s="3" t="s">
        <v>307</v>
      </c>
      <c r="M1883" s="3" t="s">
        <v>31</v>
      </c>
      <c r="N1883" s="5" t="s">
        <v>337</v>
      </c>
      <c r="O1883" s="5" t="s">
        <v>271</v>
      </c>
      <c r="P1883" s="5" t="s">
        <v>34</v>
      </c>
      <c r="Q1883" s="155">
        <v>625</v>
      </c>
      <c r="R1883" s="166">
        <v>1</v>
      </c>
      <c r="S1883" s="169">
        <v>18290</v>
      </c>
      <c r="U1883" s="155">
        <v>114.313</v>
      </c>
      <c r="V1883" s="167">
        <v>6.4999999999999994E-5</v>
      </c>
      <c r="W1883" s="167">
        <v>1.3987948324904701E-3</v>
      </c>
      <c r="X1883" s="167">
        <v>2.0361825391057299E-4</v>
      </c>
    </row>
    <row r="1884" spans="1:24">
      <c r="A1884" s="5">
        <v>9641</v>
      </c>
      <c r="B1884" s="5">
        <v>11365</v>
      </c>
      <c r="C1884" s="5" t="s">
        <v>2204</v>
      </c>
      <c r="D1884" s="5" t="s">
        <v>2205</v>
      </c>
      <c r="E1884" s="5" t="s">
        <v>266</v>
      </c>
      <c r="F1884" s="5" t="s">
        <v>2206</v>
      </c>
      <c r="G1884" s="5" t="s">
        <v>2207</v>
      </c>
      <c r="H1884" s="5" t="s">
        <v>269</v>
      </c>
      <c r="I1884" s="5" t="s">
        <v>1887</v>
      </c>
      <c r="J1884" s="5" t="s">
        <v>30</v>
      </c>
      <c r="K1884" s="5" t="s">
        <v>30</v>
      </c>
      <c r="L1884" s="3" t="s">
        <v>307</v>
      </c>
      <c r="M1884" s="3" t="s">
        <v>31</v>
      </c>
      <c r="N1884" s="5" t="s">
        <v>693</v>
      </c>
      <c r="O1884" s="5" t="s">
        <v>271</v>
      </c>
      <c r="P1884" s="5" t="s">
        <v>34</v>
      </c>
      <c r="Q1884" s="155">
        <v>2615</v>
      </c>
      <c r="R1884" s="166">
        <v>1</v>
      </c>
      <c r="S1884" s="169">
        <v>23500</v>
      </c>
      <c r="U1884" s="155">
        <v>614.52499999999998</v>
      </c>
      <c r="V1884" s="167">
        <v>2.8400000000000002E-4</v>
      </c>
      <c r="W1884" s="167">
        <v>7.5196885243189399E-3</v>
      </c>
      <c r="X1884" s="167">
        <v>1.09461788942062E-3</v>
      </c>
    </row>
    <row r="1885" spans="1:24">
      <c r="A1885" s="5">
        <v>9641</v>
      </c>
      <c r="B1885" s="5">
        <v>11365</v>
      </c>
      <c r="C1885" s="5" t="s">
        <v>1114</v>
      </c>
      <c r="D1885" s="5" t="s">
        <v>1115</v>
      </c>
      <c r="E1885" s="5" t="s">
        <v>266</v>
      </c>
      <c r="F1885" s="5" t="s">
        <v>2208</v>
      </c>
      <c r="G1885" s="5" t="s">
        <v>2209</v>
      </c>
      <c r="H1885" s="5" t="s">
        <v>269</v>
      </c>
      <c r="I1885" s="5" t="s">
        <v>1887</v>
      </c>
      <c r="J1885" s="5" t="s">
        <v>30</v>
      </c>
      <c r="K1885" s="5" t="s">
        <v>330</v>
      </c>
      <c r="L1885" s="3" t="s">
        <v>307</v>
      </c>
      <c r="M1885" s="3" t="s">
        <v>31</v>
      </c>
      <c r="N1885" s="5" t="s">
        <v>1118</v>
      </c>
      <c r="O1885" s="5" t="s">
        <v>271</v>
      </c>
      <c r="P1885" s="5" t="s">
        <v>34</v>
      </c>
      <c r="Q1885" s="155">
        <v>2978</v>
      </c>
      <c r="R1885" s="166">
        <v>1</v>
      </c>
      <c r="S1885" s="169">
        <v>21750</v>
      </c>
      <c r="U1885" s="155">
        <v>647.71500000000003</v>
      </c>
      <c r="V1885" s="167">
        <v>2.2900000000000001E-4</v>
      </c>
      <c r="W1885" s="167">
        <v>7.9258208413477797E-3</v>
      </c>
      <c r="X1885" s="167">
        <v>1.1537373194680099E-3</v>
      </c>
    </row>
    <row r="1886" spans="1:24">
      <c r="A1886" s="5">
        <v>9641</v>
      </c>
      <c r="B1886" s="5">
        <v>11365</v>
      </c>
      <c r="C1886" s="5" t="s">
        <v>1119</v>
      </c>
      <c r="D1886" s="5" t="s">
        <v>1120</v>
      </c>
      <c r="E1886" s="5" t="s">
        <v>266</v>
      </c>
      <c r="F1886" s="5" t="s">
        <v>2210</v>
      </c>
      <c r="G1886" s="5" t="s">
        <v>2211</v>
      </c>
      <c r="H1886" s="5" t="s">
        <v>269</v>
      </c>
      <c r="I1886" s="5" t="s">
        <v>1887</v>
      </c>
      <c r="J1886" s="5" t="s">
        <v>30</v>
      </c>
      <c r="K1886" s="5" t="s">
        <v>30</v>
      </c>
      <c r="L1886" s="3" t="s">
        <v>307</v>
      </c>
      <c r="M1886" s="3" t="s">
        <v>31</v>
      </c>
      <c r="N1886" s="5" t="s">
        <v>317</v>
      </c>
      <c r="O1886" s="5" t="s">
        <v>271</v>
      </c>
      <c r="P1886" s="5" t="s">
        <v>34</v>
      </c>
      <c r="Q1886" s="155">
        <v>2997</v>
      </c>
      <c r="R1886" s="166">
        <v>1</v>
      </c>
      <c r="S1886" s="169">
        <v>15670</v>
      </c>
      <c r="U1886" s="155">
        <v>469.63</v>
      </c>
      <c r="V1886" s="167">
        <v>1.3100000000000001E-4</v>
      </c>
      <c r="W1886" s="167">
        <v>5.7466670513112604E-3</v>
      </c>
      <c r="X1886" s="167">
        <v>8.3652461648723296E-4</v>
      </c>
    </row>
    <row r="1887" spans="1:24">
      <c r="A1887" s="5">
        <v>9641</v>
      </c>
      <c r="B1887" s="5">
        <v>11365</v>
      </c>
      <c r="C1887" s="5" t="s">
        <v>1128</v>
      </c>
      <c r="D1887" s="5" t="s">
        <v>1129</v>
      </c>
      <c r="E1887" s="5" t="s">
        <v>266</v>
      </c>
      <c r="F1887" s="5" t="s">
        <v>2212</v>
      </c>
      <c r="G1887" s="5" t="s">
        <v>2213</v>
      </c>
      <c r="H1887" s="5" t="s">
        <v>269</v>
      </c>
      <c r="I1887" s="5" t="s">
        <v>1887</v>
      </c>
      <c r="J1887" s="5" t="s">
        <v>30</v>
      </c>
      <c r="K1887" s="5" t="s">
        <v>30</v>
      </c>
      <c r="L1887" s="3" t="s">
        <v>307</v>
      </c>
      <c r="M1887" s="3" t="s">
        <v>31</v>
      </c>
      <c r="N1887" s="5" t="s">
        <v>381</v>
      </c>
      <c r="O1887" s="5" t="s">
        <v>271</v>
      </c>
      <c r="P1887" s="5" t="s">
        <v>34</v>
      </c>
      <c r="Q1887" s="155">
        <v>856</v>
      </c>
      <c r="R1887" s="166">
        <v>1</v>
      </c>
      <c r="S1887" s="169">
        <v>65150</v>
      </c>
      <c r="U1887" s="155">
        <v>557.68399999999997</v>
      </c>
      <c r="V1887" s="167">
        <v>5.1999999999999997E-5</v>
      </c>
      <c r="W1887" s="167">
        <v>6.8241486920732003E-3</v>
      </c>
      <c r="X1887" s="167">
        <v>9.9337029908246098E-4</v>
      </c>
    </row>
    <row r="1888" spans="1:24">
      <c r="A1888" s="5">
        <v>9641</v>
      </c>
      <c r="B1888" s="5">
        <v>11365</v>
      </c>
      <c r="C1888" s="5" t="s">
        <v>2490</v>
      </c>
      <c r="D1888" s="5" t="s">
        <v>2491</v>
      </c>
      <c r="E1888" s="5" t="s">
        <v>266</v>
      </c>
      <c r="F1888" s="5" t="s">
        <v>2492</v>
      </c>
      <c r="G1888" s="5" t="s">
        <v>2493</v>
      </c>
      <c r="H1888" s="5" t="s">
        <v>269</v>
      </c>
      <c r="I1888" s="5" t="s">
        <v>1887</v>
      </c>
      <c r="J1888" s="5" t="s">
        <v>30</v>
      </c>
      <c r="K1888" s="5" t="s">
        <v>30</v>
      </c>
      <c r="L1888" s="3" t="s">
        <v>307</v>
      </c>
      <c r="M1888" s="3" t="s">
        <v>31</v>
      </c>
      <c r="N1888" s="5" t="s">
        <v>317</v>
      </c>
      <c r="O1888" s="5" t="s">
        <v>271</v>
      </c>
      <c r="P1888" s="5" t="s">
        <v>34</v>
      </c>
      <c r="Q1888" s="155">
        <v>133.1</v>
      </c>
      <c r="R1888" s="166">
        <v>1</v>
      </c>
      <c r="S1888" s="169">
        <v>295.10000000000002</v>
      </c>
      <c r="U1888" s="155">
        <v>0.39300000000000002</v>
      </c>
      <c r="V1888" s="167">
        <v>1.9999999999999999E-6</v>
      </c>
      <c r="W1888" s="167">
        <v>4.8062633272426602E-6</v>
      </c>
      <c r="X1888" s="167">
        <v>6.9963294387151295E-7</v>
      </c>
    </row>
    <row r="1889" spans="1:24">
      <c r="A1889" s="5">
        <v>9641</v>
      </c>
      <c r="B1889" s="5">
        <v>11365</v>
      </c>
      <c r="C1889" s="5" t="s">
        <v>2214</v>
      </c>
      <c r="D1889" s="5" t="s">
        <v>2215</v>
      </c>
      <c r="E1889" s="5" t="s">
        <v>266</v>
      </c>
      <c r="F1889" s="5" t="s">
        <v>2216</v>
      </c>
      <c r="G1889" s="5" t="s">
        <v>2217</v>
      </c>
      <c r="H1889" s="5" t="s">
        <v>269</v>
      </c>
      <c r="I1889" s="5" t="s">
        <v>1887</v>
      </c>
      <c r="J1889" s="5" t="s">
        <v>30</v>
      </c>
      <c r="K1889" s="5" t="s">
        <v>30</v>
      </c>
      <c r="L1889" s="3" t="s">
        <v>307</v>
      </c>
      <c r="M1889" s="3" t="s">
        <v>31</v>
      </c>
      <c r="N1889" s="5" t="s">
        <v>1916</v>
      </c>
      <c r="O1889" s="5" t="s">
        <v>271</v>
      </c>
      <c r="P1889" s="5" t="s">
        <v>34</v>
      </c>
      <c r="Q1889" s="155">
        <v>490</v>
      </c>
      <c r="R1889" s="166">
        <v>1</v>
      </c>
      <c r="S1889" s="169">
        <v>19960</v>
      </c>
      <c r="U1889" s="155">
        <v>97.804000000000002</v>
      </c>
      <c r="V1889" s="167">
        <v>1.76E-4</v>
      </c>
      <c r="W1889" s="167">
        <v>1.19678713873722E-3</v>
      </c>
      <c r="X1889" s="167">
        <v>1.7421261634090399E-4</v>
      </c>
    </row>
    <row r="1890" spans="1:24">
      <c r="A1890" s="5">
        <v>9641</v>
      </c>
      <c r="B1890" s="5">
        <v>11365</v>
      </c>
      <c r="C1890" s="5" t="s">
        <v>2218</v>
      </c>
      <c r="D1890" s="5" t="s">
        <v>2219</v>
      </c>
      <c r="E1890" s="5" t="s">
        <v>266</v>
      </c>
      <c r="F1890" s="5" t="s">
        <v>2220</v>
      </c>
      <c r="G1890" s="5" t="s">
        <v>2221</v>
      </c>
      <c r="H1890" s="5" t="s">
        <v>269</v>
      </c>
      <c r="I1890" s="5" t="s">
        <v>1887</v>
      </c>
      <c r="J1890" s="5" t="s">
        <v>30</v>
      </c>
      <c r="K1890" s="5" t="s">
        <v>30</v>
      </c>
      <c r="L1890" s="3" t="s">
        <v>307</v>
      </c>
      <c r="M1890" s="3" t="s">
        <v>31</v>
      </c>
      <c r="N1890" s="5" t="s">
        <v>2222</v>
      </c>
      <c r="O1890" s="5" t="s">
        <v>271</v>
      </c>
      <c r="P1890" s="5" t="s">
        <v>34</v>
      </c>
      <c r="Q1890" s="155">
        <v>5130</v>
      </c>
      <c r="R1890" s="166">
        <v>1</v>
      </c>
      <c r="S1890" s="169">
        <v>2260</v>
      </c>
      <c r="U1890" s="155">
        <v>115.938</v>
      </c>
      <c r="V1890" s="167">
        <v>8.8999999999999995E-5</v>
      </c>
      <c r="W1890" s="167">
        <v>1.4186854043895501E-3</v>
      </c>
      <c r="X1890" s="167">
        <v>2.0651366317667801E-4</v>
      </c>
    </row>
    <row r="1891" spans="1:24">
      <c r="A1891" s="5">
        <v>9641</v>
      </c>
      <c r="B1891" s="5">
        <v>11365</v>
      </c>
      <c r="C1891" s="5" t="s">
        <v>2223</v>
      </c>
      <c r="D1891" s="5" t="s">
        <v>2224</v>
      </c>
      <c r="E1891" s="5" t="s">
        <v>266</v>
      </c>
      <c r="F1891" s="5" t="s">
        <v>2225</v>
      </c>
      <c r="G1891" s="5" t="s">
        <v>2226</v>
      </c>
      <c r="H1891" s="5" t="s">
        <v>269</v>
      </c>
      <c r="I1891" s="5" t="s">
        <v>1887</v>
      </c>
      <c r="J1891" s="5" t="s">
        <v>30</v>
      </c>
      <c r="K1891" s="5" t="s">
        <v>330</v>
      </c>
      <c r="L1891" s="3" t="s">
        <v>307</v>
      </c>
      <c r="M1891" s="3" t="s">
        <v>31</v>
      </c>
      <c r="N1891" s="5" t="s">
        <v>1118</v>
      </c>
      <c r="O1891" s="5" t="s">
        <v>271</v>
      </c>
      <c r="P1891" s="5" t="s">
        <v>34</v>
      </c>
      <c r="Q1891" s="155">
        <v>3116</v>
      </c>
      <c r="R1891" s="166">
        <v>1</v>
      </c>
      <c r="S1891" s="169">
        <v>34250</v>
      </c>
      <c r="U1891" s="155">
        <v>1067.23</v>
      </c>
      <c r="V1891" s="167">
        <v>6.4999999999999994E-5</v>
      </c>
      <c r="W1891" s="167">
        <v>1.3059252567119199E-2</v>
      </c>
      <c r="X1891" s="167">
        <v>1.90099515906817E-3</v>
      </c>
    </row>
    <row r="1892" spans="1:24">
      <c r="A1892" s="5">
        <v>9641</v>
      </c>
      <c r="B1892" s="5">
        <v>11365</v>
      </c>
      <c r="C1892" s="5" t="s">
        <v>1137</v>
      </c>
      <c r="D1892" s="5" t="s">
        <v>1138</v>
      </c>
      <c r="E1892" s="5" t="s">
        <v>266</v>
      </c>
      <c r="F1892" s="5" t="s">
        <v>2227</v>
      </c>
      <c r="G1892" s="5" t="s">
        <v>2228</v>
      </c>
      <c r="H1892" s="5" t="s">
        <v>269</v>
      </c>
      <c r="I1892" s="5" t="s">
        <v>1887</v>
      </c>
      <c r="J1892" s="5" t="s">
        <v>30</v>
      </c>
      <c r="K1892" s="5" t="s">
        <v>30</v>
      </c>
      <c r="L1892" s="3" t="s">
        <v>307</v>
      </c>
      <c r="M1892" s="3" t="s">
        <v>31</v>
      </c>
      <c r="N1892" s="5" t="s">
        <v>355</v>
      </c>
      <c r="O1892" s="5" t="s">
        <v>271</v>
      </c>
      <c r="P1892" s="5" t="s">
        <v>34</v>
      </c>
      <c r="Q1892" s="155">
        <v>10368</v>
      </c>
      <c r="R1892" s="166">
        <v>1</v>
      </c>
      <c r="S1892" s="169">
        <v>3548</v>
      </c>
      <c r="U1892" s="155">
        <v>367.85700000000003</v>
      </c>
      <c r="V1892" s="167">
        <v>1.1E-4</v>
      </c>
      <c r="W1892" s="167">
        <v>4.5013097179163204E-3</v>
      </c>
      <c r="X1892" s="167">
        <v>6.5524178656061296E-4</v>
      </c>
    </row>
    <row r="1893" spans="1:24">
      <c r="A1893" s="5">
        <v>9641</v>
      </c>
      <c r="B1893" s="5">
        <v>11365</v>
      </c>
      <c r="C1893" s="5" t="s">
        <v>1156</v>
      </c>
      <c r="D1893" s="5" t="s">
        <v>1157</v>
      </c>
      <c r="E1893" s="5" t="s">
        <v>266</v>
      </c>
      <c r="F1893" s="5" t="s">
        <v>2229</v>
      </c>
      <c r="G1893" s="5" t="s">
        <v>2230</v>
      </c>
      <c r="H1893" s="5" t="s">
        <v>269</v>
      </c>
      <c r="I1893" s="5" t="s">
        <v>1887</v>
      </c>
      <c r="J1893" s="5" t="s">
        <v>30</v>
      </c>
      <c r="K1893" s="5" t="s">
        <v>30</v>
      </c>
      <c r="L1893" s="3" t="s">
        <v>307</v>
      </c>
      <c r="M1893" s="3" t="s">
        <v>31</v>
      </c>
      <c r="N1893" s="5" t="s">
        <v>367</v>
      </c>
      <c r="O1893" s="5" t="s">
        <v>271</v>
      </c>
      <c r="P1893" s="5" t="s">
        <v>34</v>
      </c>
      <c r="Q1893" s="155">
        <v>40532</v>
      </c>
      <c r="R1893" s="166">
        <v>1</v>
      </c>
      <c r="S1893" s="169">
        <v>2721</v>
      </c>
      <c r="U1893" s="155">
        <v>1102.876</v>
      </c>
      <c r="V1893" s="167">
        <v>2.02E-4</v>
      </c>
      <c r="W1893" s="167">
        <v>1.3495434515168599E-2</v>
      </c>
      <c r="X1893" s="167">
        <v>1.9644888213166999E-3</v>
      </c>
    </row>
    <row r="1894" spans="1:24">
      <c r="A1894" s="5">
        <v>9641</v>
      </c>
      <c r="B1894" s="5">
        <v>11365</v>
      </c>
      <c r="C1894" s="5" t="s">
        <v>2500</v>
      </c>
      <c r="D1894" s="5" t="s">
        <v>2501</v>
      </c>
      <c r="E1894" s="5" t="s">
        <v>266</v>
      </c>
      <c r="F1894" s="5" t="s">
        <v>2502</v>
      </c>
      <c r="G1894" s="5" t="s">
        <v>2503</v>
      </c>
      <c r="H1894" s="5" t="s">
        <v>269</v>
      </c>
      <c r="I1894" s="5" t="s">
        <v>1887</v>
      </c>
      <c r="J1894" s="5" t="s">
        <v>30</v>
      </c>
      <c r="K1894" s="5" t="s">
        <v>30</v>
      </c>
      <c r="L1894" s="3" t="s">
        <v>307</v>
      </c>
      <c r="M1894" s="3" t="s">
        <v>31</v>
      </c>
      <c r="N1894" s="5" t="s">
        <v>455</v>
      </c>
      <c r="O1894" s="5" t="s">
        <v>271</v>
      </c>
      <c r="P1894" s="5" t="s">
        <v>34</v>
      </c>
      <c r="Q1894" s="155">
        <v>380</v>
      </c>
      <c r="R1894" s="166">
        <v>1</v>
      </c>
      <c r="S1894" s="169">
        <v>4249</v>
      </c>
      <c r="U1894" s="155">
        <v>16.146000000000001</v>
      </c>
      <c r="V1894" s="167">
        <v>7.9999999999999996E-6</v>
      </c>
      <c r="W1894" s="167">
        <v>1.97574378343206E-4</v>
      </c>
      <c r="X1894" s="167">
        <v>2.8760293505005001E-5</v>
      </c>
    </row>
    <row r="1895" spans="1:24">
      <c r="A1895" s="5">
        <v>9641</v>
      </c>
      <c r="B1895" s="5">
        <v>11365</v>
      </c>
      <c r="C1895" s="5" t="s">
        <v>2231</v>
      </c>
      <c r="D1895" s="5" t="s">
        <v>2232</v>
      </c>
      <c r="E1895" s="5" t="s">
        <v>266</v>
      </c>
      <c r="F1895" s="5" t="s">
        <v>2233</v>
      </c>
      <c r="G1895" s="5" t="s">
        <v>2234</v>
      </c>
      <c r="H1895" s="5" t="s">
        <v>269</v>
      </c>
      <c r="I1895" s="5" t="s">
        <v>1887</v>
      </c>
      <c r="J1895" s="5" t="s">
        <v>30</v>
      </c>
      <c r="K1895" s="5" t="s">
        <v>30</v>
      </c>
      <c r="L1895" s="3" t="s">
        <v>307</v>
      </c>
      <c r="M1895" s="3" t="s">
        <v>31</v>
      </c>
      <c r="N1895" s="5" t="s">
        <v>455</v>
      </c>
      <c r="O1895" s="5" t="s">
        <v>271</v>
      </c>
      <c r="P1895" s="5" t="s">
        <v>34</v>
      </c>
      <c r="Q1895" s="155">
        <v>250</v>
      </c>
      <c r="R1895" s="166">
        <v>1</v>
      </c>
      <c r="S1895" s="169">
        <v>35170</v>
      </c>
      <c r="U1895" s="155">
        <v>87.924999999999997</v>
      </c>
      <c r="V1895" s="167">
        <v>1.8E-5</v>
      </c>
      <c r="W1895" s="167">
        <v>1.07590189740164E-3</v>
      </c>
      <c r="X1895" s="167">
        <v>1.5661572422164799E-4</v>
      </c>
    </row>
    <row r="1896" spans="1:24">
      <c r="A1896" s="5">
        <v>9641</v>
      </c>
      <c r="B1896" s="5">
        <v>11365</v>
      </c>
      <c r="C1896" s="5" t="s">
        <v>1169</v>
      </c>
      <c r="D1896" s="5" t="s">
        <v>1170</v>
      </c>
      <c r="E1896" s="5" t="s">
        <v>266</v>
      </c>
      <c r="F1896" s="5" t="s">
        <v>2235</v>
      </c>
      <c r="G1896" s="5" t="s">
        <v>2236</v>
      </c>
      <c r="H1896" s="5" t="s">
        <v>269</v>
      </c>
      <c r="I1896" s="5" t="s">
        <v>1887</v>
      </c>
      <c r="J1896" s="5" t="s">
        <v>30</v>
      </c>
      <c r="K1896" s="5" t="s">
        <v>30</v>
      </c>
      <c r="L1896" s="3" t="s">
        <v>307</v>
      </c>
      <c r="M1896" s="3" t="s">
        <v>31</v>
      </c>
      <c r="N1896" s="5" t="s">
        <v>367</v>
      </c>
      <c r="O1896" s="5" t="s">
        <v>271</v>
      </c>
      <c r="P1896" s="5" t="s">
        <v>34</v>
      </c>
      <c r="Q1896" s="155">
        <v>9000</v>
      </c>
      <c r="R1896" s="166">
        <v>1</v>
      </c>
      <c r="S1896" s="169">
        <v>542.9</v>
      </c>
      <c r="U1896" s="155">
        <v>48.860999999999997</v>
      </c>
      <c r="V1896" s="167">
        <v>5.1E-5</v>
      </c>
      <c r="W1896" s="167">
        <v>5.9789186930840502E-4</v>
      </c>
      <c r="X1896" s="167">
        <v>8.70332772384865E-5</v>
      </c>
    </row>
    <row r="1897" spans="1:24">
      <c r="A1897" s="5">
        <v>9641</v>
      </c>
      <c r="B1897" s="5">
        <v>11365</v>
      </c>
      <c r="C1897" s="5" t="s">
        <v>2237</v>
      </c>
      <c r="D1897" s="5" t="s">
        <v>2238</v>
      </c>
      <c r="E1897" s="5" t="s">
        <v>984</v>
      </c>
      <c r="F1897" s="5" t="s">
        <v>2239</v>
      </c>
      <c r="G1897" s="5" t="s">
        <v>2240</v>
      </c>
      <c r="H1897" s="5" t="s">
        <v>269</v>
      </c>
      <c r="I1897" s="5" t="s">
        <v>1887</v>
      </c>
      <c r="J1897" s="5" t="s">
        <v>30</v>
      </c>
      <c r="K1897" s="5" t="s">
        <v>30</v>
      </c>
      <c r="L1897" s="3" t="s">
        <v>307</v>
      </c>
      <c r="M1897" s="3" t="s">
        <v>31</v>
      </c>
      <c r="N1897" s="5" t="s">
        <v>685</v>
      </c>
      <c r="O1897" s="5" t="s">
        <v>271</v>
      </c>
      <c r="P1897" s="5" t="s">
        <v>34</v>
      </c>
      <c r="Q1897" s="155">
        <v>169993</v>
      </c>
      <c r="R1897" s="166">
        <v>1</v>
      </c>
      <c r="S1897" s="169">
        <v>477.4</v>
      </c>
      <c r="U1897" s="155">
        <v>811.54700000000003</v>
      </c>
      <c r="V1897" s="167">
        <v>1.5100000000000001E-4</v>
      </c>
      <c r="W1897" s="167">
        <v>9.9305602206837193E-3</v>
      </c>
      <c r="X1897" s="167">
        <v>1.44556105407487E-3</v>
      </c>
    </row>
    <row r="1898" spans="1:24">
      <c r="A1898" s="5">
        <v>9641</v>
      </c>
      <c r="B1898" s="5">
        <v>11365</v>
      </c>
      <c r="C1898" s="5" t="s">
        <v>1174</v>
      </c>
      <c r="D1898" s="5" t="s">
        <v>1175</v>
      </c>
      <c r="E1898" s="5" t="s">
        <v>266</v>
      </c>
      <c r="F1898" s="5" t="s">
        <v>2241</v>
      </c>
      <c r="G1898" s="5" t="s">
        <v>2242</v>
      </c>
      <c r="H1898" s="5" t="s">
        <v>269</v>
      </c>
      <c r="I1898" s="5" t="s">
        <v>1887</v>
      </c>
      <c r="J1898" s="5" t="s">
        <v>30</v>
      </c>
      <c r="K1898" s="5" t="s">
        <v>30</v>
      </c>
      <c r="L1898" s="3" t="s">
        <v>307</v>
      </c>
      <c r="M1898" s="3" t="s">
        <v>31</v>
      </c>
      <c r="N1898" s="5" t="s">
        <v>455</v>
      </c>
      <c r="O1898" s="5" t="s">
        <v>271</v>
      </c>
      <c r="P1898" s="5" t="s">
        <v>34</v>
      </c>
      <c r="Q1898" s="155">
        <v>21027</v>
      </c>
      <c r="R1898" s="166">
        <v>1</v>
      </c>
      <c r="S1898" s="169">
        <v>3976</v>
      </c>
      <c r="U1898" s="155">
        <v>836.03399999999999</v>
      </c>
      <c r="V1898" s="167">
        <v>7.6000000000000004E-5</v>
      </c>
      <c r="W1898" s="167">
        <v>1.0230196763825699E-2</v>
      </c>
      <c r="X1898" s="167">
        <v>1.4891782224438299E-3</v>
      </c>
    </row>
    <row r="1899" spans="1:24">
      <c r="A1899" s="5">
        <v>9641</v>
      </c>
      <c r="B1899" s="5">
        <v>11365</v>
      </c>
      <c r="C1899" s="5" t="s">
        <v>1187</v>
      </c>
      <c r="D1899" s="5" t="s">
        <v>1188</v>
      </c>
      <c r="E1899" s="5" t="s">
        <v>266</v>
      </c>
      <c r="F1899" s="5" t="s">
        <v>2243</v>
      </c>
      <c r="G1899" s="5" t="s">
        <v>2244</v>
      </c>
      <c r="H1899" s="5" t="s">
        <v>269</v>
      </c>
      <c r="I1899" s="5" t="s">
        <v>1887</v>
      </c>
      <c r="J1899" s="5" t="s">
        <v>30</v>
      </c>
      <c r="K1899" s="5" t="s">
        <v>30</v>
      </c>
      <c r="L1899" s="3" t="s">
        <v>307</v>
      </c>
      <c r="M1899" s="3" t="s">
        <v>31</v>
      </c>
      <c r="N1899" s="5" t="s">
        <v>763</v>
      </c>
      <c r="O1899" s="5" t="s">
        <v>271</v>
      </c>
      <c r="P1899" s="5" t="s">
        <v>34</v>
      </c>
      <c r="Q1899" s="155">
        <v>4366</v>
      </c>
      <c r="R1899" s="166">
        <v>1</v>
      </c>
      <c r="S1899" s="169">
        <v>11100</v>
      </c>
      <c r="U1899" s="155">
        <v>484.62599999999998</v>
      </c>
      <c r="V1899" s="167">
        <v>3.6999999999999998E-5</v>
      </c>
      <c r="W1899" s="167">
        <v>5.9301681311363904E-3</v>
      </c>
      <c r="X1899" s="167">
        <v>8.6323630328848696E-4</v>
      </c>
    </row>
    <row r="1900" spans="1:24">
      <c r="A1900" s="5">
        <v>9641</v>
      </c>
      <c r="B1900" s="5">
        <v>11365</v>
      </c>
      <c r="C1900" s="5" t="s">
        <v>1193</v>
      </c>
      <c r="D1900" s="5" t="s">
        <v>1194</v>
      </c>
      <c r="E1900" s="5" t="s">
        <v>266</v>
      </c>
      <c r="F1900" s="5" t="s">
        <v>2370</v>
      </c>
      <c r="G1900" s="5" t="s">
        <v>2371</v>
      </c>
      <c r="H1900" s="5" t="s">
        <v>269</v>
      </c>
      <c r="I1900" s="5" t="s">
        <v>1887</v>
      </c>
      <c r="J1900" s="5" t="s">
        <v>30</v>
      </c>
      <c r="K1900" s="5" t="s">
        <v>30</v>
      </c>
      <c r="L1900" s="3" t="s">
        <v>307</v>
      </c>
      <c r="M1900" s="3" t="s">
        <v>31</v>
      </c>
      <c r="N1900" s="5" t="s">
        <v>317</v>
      </c>
      <c r="O1900" s="5" t="s">
        <v>271</v>
      </c>
      <c r="P1900" s="5" t="s">
        <v>34</v>
      </c>
      <c r="Q1900" s="155">
        <v>3123</v>
      </c>
      <c r="R1900" s="166">
        <v>1</v>
      </c>
      <c r="S1900" s="169">
        <v>1840</v>
      </c>
      <c r="U1900" s="155">
        <v>57.463000000000001</v>
      </c>
      <c r="V1900" s="167">
        <v>5.0000000000000004E-6</v>
      </c>
      <c r="W1900" s="167">
        <v>7.0315343657401097E-4</v>
      </c>
      <c r="X1900" s="167">
        <v>1.02355879261796E-4</v>
      </c>
    </row>
    <row r="1901" spans="1:24">
      <c r="A1901" s="5">
        <v>9641</v>
      </c>
      <c r="B1901" s="5">
        <v>11365</v>
      </c>
      <c r="C1901" s="5" t="s">
        <v>2245</v>
      </c>
      <c r="D1901" s="5" t="s">
        <v>2246</v>
      </c>
      <c r="E1901" s="5" t="s">
        <v>266</v>
      </c>
      <c r="F1901" s="5" t="s">
        <v>2247</v>
      </c>
      <c r="G1901" s="5" t="s">
        <v>2248</v>
      </c>
      <c r="H1901" s="5" t="s">
        <v>269</v>
      </c>
      <c r="I1901" s="5" t="s">
        <v>1887</v>
      </c>
      <c r="J1901" s="5" t="s">
        <v>30</v>
      </c>
      <c r="K1901" s="5" t="s">
        <v>30</v>
      </c>
      <c r="L1901" s="3" t="s">
        <v>307</v>
      </c>
      <c r="M1901" s="3" t="s">
        <v>31</v>
      </c>
      <c r="N1901" s="5" t="s">
        <v>282</v>
      </c>
      <c r="O1901" s="5" t="s">
        <v>271</v>
      </c>
      <c r="P1901" s="5" t="s">
        <v>34</v>
      </c>
      <c r="Q1901" s="155">
        <v>3296</v>
      </c>
      <c r="R1901" s="166">
        <v>1</v>
      </c>
      <c r="S1901" s="169">
        <v>2007</v>
      </c>
      <c r="U1901" s="155">
        <v>66.150999999999996</v>
      </c>
      <c r="V1901" s="167">
        <v>8.2000000000000001E-5</v>
      </c>
      <c r="W1901" s="167">
        <v>8.0945902942831602E-4</v>
      </c>
      <c r="X1901" s="167">
        <v>1.17830456873283E-4</v>
      </c>
    </row>
    <row r="1902" spans="1:24">
      <c r="A1902" s="5">
        <v>9641</v>
      </c>
      <c r="B1902" s="5">
        <v>11365</v>
      </c>
      <c r="C1902" s="5" t="s">
        <v>2516</v>
      </c>
      <c r="D1902" s="5" t="s">
        <v>2517</v>
      </c>
      <c r="E1902" s="5" t="s">
        <v>266</v>
      </c>
      <c r="F1902" s="5" t="s">
        <v>2518</v>
      </c>
      <c r="G1902" s="5" t="s">
        <v>2519</v>
      </c>
      <c r="H1902" s="5" t="s">
        <v>269</v>
      </c>
      <c r="I1902" s="5" t="s">
        <v>1887</v>
      </c>
      <c r="J1902" s="5" t="s">
        <v>30</v>
      </c>
      <c r="K1902" s="5" t="s">
        <v>30</v>
      </c>
      <c r="L1902" s="3" t="s">
        <v>307</v>
      </c>
      <c r="M1902" s="3" t="s">
        <v>31</v>
      </c>
      <c r="N1902" s="5" t="s">
        <v>355</v>
      </c>
      <c r="O1902" s="5" t="s">
        <v>271</v>
      </c>
      <c r="P1902" s="5" t="s">
        <v>34</v>
      </c>
      <c r="Q1902" s="155">
        <v>1346</v>
      </c>
      <c r="R1902" s="166">
        <v>1</v>
      </c>
      <c r="S1902" s="169">
        <v>1630</v>
      </c>
      <c r="U1902" s="155">
        <v>21.94</v>
      </c>
      <c r="V1902" s="167">
        <v>1.06E-4</v>
      </c>
      <c r="W1902" s="167">
        <v>2.6846826782612999E-4</v>
      </c>
      <c r="X1902" s="167">
        <v>3.9080098564436803E-5</v>
      </c>
    </row>
    <row r="1903" spans="1:24">
      <c r="A1903" s="5">
        <v>9641</v>
      </c>
      <c r="B1903" s="5">
        <v>11365</v>
      </c>
      <c r="C1903" s="5" t="s">
        <v>1211</v>
      </c>
      <c r="D1903" s="5" t="s">
        <v>1212</v>
      </c>
      <c r="E1903" s="5" t="s">
        <v>266</v>
      </c>
      <c r="F1903" s="5" t="s">
        <v>2249</v>
      </c>
      <c r="G1903" s="5" t="s">
        <v>2250</v>
      </c>
      <c r="H1903" s="5" t="s">
        <v>269</v>
      </c>
      <c r="I1903" s="5" t="s">
        <v>1887</v>
      </c>
      <c r="J1903" s="5" t="s">
        <v>30</v>
      </c>
      <c r="K1903" s="5" t="s">
        <v>30</v>
      </c>
      <c r="L1903" s="3" t="s">
        <v>307</v>
      </c>
      <c r="M1903" s="3" t="s">
        <v>31</v>
      </c>
      <c r="N1903" s="5" t="s">
        <v>355</v>
      </c>
      <c r="O1903" s="5" t="s">
        <v>271</v>
      </c>
      <c r="P1903" s="5" t="s">
        <v>34</v>
      </c>
      <c r="Q1903" s="155">
        <v>862</v>
      </c>
      <c r="R1903" s="166">
        <v>1</v>
      </c>
      <c r="S1903" s="169">
        <v>13150</v>
      </c>
      <c r="U1903" s="155">
        <v>113.35299999999999</v>
      </c>
      <c r="V1903" s="167">
        <v>1E-4</v>
      </c>
      <c r="W1903" s="167">
        <v>1.38705382742301E-3</v>
      </c>
      <c r="X1903" s="167">
        <v>2.0190915197835E-4</v>
      </c>
    </row>
    <row r="1904" spans="1:24">
      <c r="A1904" s="5">
        <v>9641</v>
      </c>
      <c r="B1904" s="5">
        <v>11365</v>
      </c>
      <c r="C1904" s="5" t="s">
        <v>2251</v>
      </c>
      <c r="D1904" s="5" t="s">
        <v>2252</v>
      </c>
      <c r="E1904" s="5" t="s">
        <v>303</v>
      </c>
      <c r="F1904" s="5" t="s">
        <v>2253</v>
      </c>
      <c r="G1904" s="5" t="s">
        <v>2254</v>
      </c>
      <c r="H1904" s="5" t="s">
        <v>269</v>
      </c>
      <c r="I1904" s="5" t="s">
        <v>1887</v>
      </c>
      <c r="J1904" s="5" t="s">
        <v>127</v>
      </c>
      <c r="K1904" s="5" t="s">
        <v>128</v>
      </c>
      <c r="L1904" s="3" t="s">
        <v>307</v>
      </c>
      <c r="M1904" s="3" t="s">
        <v>2255</v>
      </c>
      <c r="N1904" s="5" t="s">
        <v>2256</v>
      </c>
      <c r="O1904" s="5" t="s">
        <v>271</v>
      </c>
      <c r="P1904" s="5" t="s">
        <v>132</v>
      </c>
      <c r="Q1904" s="155">
        <v>840</v>
      </c>
      <c r="R1904" s="166">
        <v>3.19</v>
      </c>
      <c r="S1904" s="169">
        <v>4894</v>
      </c>
      <c r="T1904" s="153">
        <v>0.45400000000000001</v>
      </c>
      <c r="U1904" s="155">
        <v>132.58699999999999</v>
      </c>
      <c r="V1904" s="167">
        <v>5.0000000000000004E-6</v>
      </c>
      <c r="W1904" s="167">
        <v>1.6224075418509801E-3</v>
      </c>
      <c r="X1904" s="167">
        <v>2.36168867034537E-4</v>
      </c>
    </row>
    <row r="1905" spans="1:24">
      <c r="A1905" s="5">
        <v>9641</v>
      </c>
      <c r="B1905" s="5">
        <v>11365</v>
      </c>
      <c r="C1905" s="5" t="s">
        <v>2265</v>
      </c>
      <c r="D1905" s="5" t="s">
        <v>2266</v>
      </c>
      <c r="E1905" s="5" t="s">
        <v>266</v>
      </c>
      <c r="F1905" s="5" t="s">
        <v>2267</v>
      </c>
      <c r="G1905" s="5" t="s">
        <v>2268</v>
      </c>
      <c r="H1905" s="5" t="s">
        <v>269</v>
      </c>
      <c r="I1905" s="5" t="s">
        <v>1887</v>
      </c>
      <c r="J1905" s="5" t="s">
        <v>127</v>
      </c>
      <c r="K1905" s="5" t="s">
        <v>128</v>
      </c>
      <c r="L1905" s="3" t="s">
        <v>307</v>
      </c>
      <c r="M1905" s="3" t="s">
        <v>2255</v>
      </c>
      <c r="N1905" s="5" t="s">
        <v>2269</v>
      </c>
      <c r="O1905" s="5" t="s">
        <v>271</v>
      </c>
      <c r="P1905" s="5" t="s">
        <v>132</v>
      </c>
      <c r="Q1905" s="155">
        <v>900</v>
      </c>
      <c r="R1905" s="166">
        <v>3.19</v>
      </c>
      <c r="S1905" s="169">
        <v>1976</v>
      </c>
      <c r="U1905" s="155">
        <v>56.731000000000002</v>
      </c>
      <c r="V1905" s="167">
        <v>2.3E-5</v>
      </c>
      <c r="W1905" s="167">
        <v>6.9419331823049801E-4</v>
      </c>
      <c r="X1905" s="167">
        <v>1.01051582441732E-4</v>
      </c>
    </row>
    <row r="1906" spans="1:24">
      <c r="A1906" s="5">
        <v>9641</v>
      </c>
      <c r="B1906" s="5">
        <v>11365</v>
      </c>
      <c r="C1906" s="5" t="s">
        <v>2270</v>
      </c>
      <c r="D1906" s="5" t="s">
        <v>2271</v>
      </c>
      <c r="E1906" s="5" t="s">
        <v>266</v>
      </c>
      <c r="F1906" s="5" t="s">
        <v>2272</v>
      </c>
      <c r="G1906" s="5" t="s">
        <v>2273</v>
      </c>
      <c r="H1906" s="5" t="s">
        <v>269</v>
      </c>
      <c r="I1906" s="5" t="s">
        <v>1887</v>
      </c>
      <c r="J1906" s="5" t="s">
        <v>127</v>
      </c>
      <c r="K1906" s="5" t="s">
        <v>30</v>
      </c>
      <c r="L1906" s="3" t="s">
        <v>307</v>
      </c>
      <c r="M1906" s="3" t="s">
        <v>2259</v>
      </c>
      <c r="N1906" s="5" t="s">
        <v>308</v>
      </c>
      <c r="O1906" s="5" t="s">
        <v>271</v>
      </c>
      <c r="P1906" s="5" t="s">
        <v>132</v>
      </c>
      <c r="Q1906" s="155">
        <v>2311</v>
      </c>
      <c r="R1906" s="166">
        <v>3.19</v>
      </c>
      <c r="S1906" s="169">
        <v>4301</v>
      </c>
      <c r="T1906" s="153">
        <v>1.155</v>
      </c>
      <c r="U1906" s="155">
        <v>320.76</v>
      </c>
      <c r="V1906" s="167">
        <v>9.7999999999999997E-5</v>
      </c>
      <c r="W1906" s="167">
        <v>3.9250031376135298E-3</v>
      </c>
      <c r="X1906" s="167">
        <v>5.7135061333580303E-4</v>
      </c>
    </row>
    <row r="1907" spans="1:24">
      <c r="A1907" s="5">
        <v>9641</v>
      </c>
      <c r="B1907" s="5">
        <v>11365</v>
      </c>
      <c r="C1907" s="5" t="s">
        <v>2276</v>
      </c>
      <c r="D1907" s="5" t="s">
        <v>2277</v>
      </c>
      <c r="E1907" s="5" t="s">
        <v>266</v>
      </c>
      <c r="F1907" s="5" t="s">
        <v>2278</v>
      </c>
      <c r="G1907" s="5" t="s">
        <v>2279</v>
      </c>
      <c r="H1907" s="5" t="s">
        <v>269</v>
      </c>
      <c r="I1907" s="5" t="s">
        <v>1887</v>
      </c>
      <c r="J1907" s="5" t="s">
        <v>127</v>
      </c>
      <c r="K1907" s="5" t="s">
        <v>128</v>
      </c>
      <c r="L1907" s="3" t="s">
        <v>307</v>
      </c>
      <c r="M1907" s="3" t="s">
        <v>2259</v>
      </c>
      <c r="N1907" s="5" t="s">
        <v>308</v>
      </c>
      <c r="O1907" s="5" t="s">
        <v>271</v>
      </c>
      <c r="P1907" s="5" t="s">
        <v>132</v>
      </c>
      <c r="Q1907" s="155">
        <v>184</v>
      </c>
      <c r="R1907" s="166">
        <v>3.19</v>
      </c>
      <c r="S1907" s="169">
        <v>1470</v>
      </c>
      <c r="U1907" s="155">
        <v>8.6280000000000001</v>
      </c>
      <c r="V1907" s="167">
        <v>2.4000000000000001E-5</v>
      </c>
      <c r="W1907" s="167">
        <v>1.05581089021022E-4</v>
      </c>
      <c r="X1907" s="167">
        <v>1.53691138207601E-5</v>
      </c>
    </row>
    <row r="1908" spans="1:24">
      <c r="A1908" s="5">
        <v>9641</v>
      </c>
      <c r="B1908" s="5">
        <v>11365</v>
      </c>
      <c r="C1908" s="5" t="s">
        <v>2040</v>
      </c>
      <c r="D1908" s="5" t="s">
        <v>2041</v>
      </c>
      <c r="E1908" s="5" t="s">
        <v>266</v>
      </c>
      <c r="F1908" s="5" t="s">
        <v>2284</v>
      </c>
      <c r="G1908" s="5" t="s">
        <v>2285</v>
      </c>
      <c r="H1908" s="5" t="s">
        <v>269</v>
      </c>
      <c r="I1908" s="5" t="s">
        <v>1887</v>
      </c>
      <c r="J1908" s="5" t="s">
        <v>127</v>
      </c>
      <c r="K1908" s="5" t="s">
        <v>128</v>
      </c>
      <c r="L1908" s="3" t="s">
        <v>307</v>
      </c>
      <c r="M1908" s="3" t="s">
        <v>2255</v>
      </c>
      <c r="N1908" s="5" t="s">
        <v>2044</v>
      </c>
      <c r="O1908" s="5" t="s">
        <v>271</v>
      </c>
      <c r="P1908" s="5" t="s">
        <v>132</v>
      </c>
      <c r="Q1908" s="155">
        <v>4000</v>
      </c>
      <c r="R1908" s="166">
        <v>3.19</v>
      </c>
      <c r="S1908" s="169">
        <v>3121</v>
      </c>
      <c r="U1908" s="155">
        <v>398.24</v>
      </c>
      <c r="V1908" s="167">
        <v>3.9999999999999998E-6</v>
      </c>
      <c r="W1908" s="167">
        <v>4.8730934462379296E-3</v>
      </c>
      <c r="X1908" s="167">
        <v>7.0936119838202201E-4</v>
      </c>
    </row>
    <row r="1909" spans="1:24">
      <c r="A1909" s="5">
        <v>9641</v>
      </c>
      <c r="B1909" s="5">
        <v>11365</v>
      </c>
      <c r="C1909" s="5" t="s">
        <v>2291</v>
      </c>
      <c r="D1909" s="5" t="s">
        <v>2292</v>
      </c>
      <c r="E1909" s="5" t="s">
        <v>266</v>
      </c>
      <c r="F1909" s="5" t="s">
        <v>2293</v>
      </c>
      <c r="G1909" s="5" t="s">
        <v>2294</v>
      </c>
      <c r="H1909" s="5" t="s">
        <v>269</v>
      </c>
      <c r="I1909" s="5" t="s">
        <v>1887</v>
      </c>
      <c r="J1909" s="5" t="s">
        <v>127</v>
      </c>
      <c r="K1909" s="5" t="s">
        <v>330</v>
      </c>
      <c r="L1909" s="3" t="s">
        <v>307</v>
      </c>
      <c r="M1909" s="3" t="s">
        <v>2259</v>
      </c>
      <c r="N1909" s="5" t="s">
        <v>1258</v>
      </c>
      <c r="O1909" s="5" t="s">
        <v>271</v>
      </c>
      <c r="P1909" s="5" t="s">
        <v>132</v>
      </c>
      <c r="Q1909" s="155">
        <v>1913</v>
      </c>
      <c r="R1909" s="166">
        <v>3.19</v>
      </c>
      <c r="S1909" s="169">
        <v>10389</v>
      </c>
      <c r="U1909" s="155">
        <v>633.98599999999999</v>
      </c>
      <c r="V1909" s="167">
        <v>3.4E-5</v>
      </c>
      <c r="W1909" s="167">
        <v>7.7578199476292598E-3</v>
      </c>
      <c r="X1909" s="167">
        <v>1.1292819470003601E-3</v>
      </c>
    </row>
    <row r="1910" spans="1:24">
      <c r="A1910" s="5">
        <v>9641</v>
      </c>
      <c r="B1910" s="5">
        <v>11366</v>
      </c>
      <c r="C1910" s="5" t="s">
        <v>311</v>
      </c>
      <c r="D1910" s="5" t="s">
        <v>312</v>
      </c>
      <c r="E1910" s="5" t="s">
        <v>266</v>
      </c>
      <c r="F1910" s="5" t="s">
        <v>1885</v>
      </c>
      <c r="G1910" s="5" t="s">
        <v>1886</v>
      </c>
      <c r="H1910" s="5" t="s">
        <v>269</v>
      </c>
      <c r="I1910" s="5" t="s">
        <v>1887</v>
      </c>
      <c r="J1910" s="5" t="s">
        <v>30</v>
      </c>
      <c r="K1910" s="5" t="s">
        <v>30</v>
      </c>
      <c r="L1910" s="3" t="s">
        <v>307</v>
      </c>
      <c r="M1910" s="3" t="s">
        <v>31</v>
      </c>
      <c r="N1910" s="5" t="s">
        <v>317</v>
      </c>
      <c r="O1910" s="5" t="s">
        <v>271</v>
      </c>
      <c r="P1910" s="5" t="s">
        <v>34</v>
      </c>
      <c r="Q1910" s="155">
        <v>28545</v>
      </c>
      <c r="R1910" s="166">
        <v>1</v>
      </c>
      <c r="S1910" s="169">
        <v>2036</v>
      </c>
      <c r="U1910" s="155">
        <v>581.17600000000004</v>
      </c>
      <c r="V1910" s="167">
        <v>9.8999999999999994E-5</v>
      </c>
      <c r="W1910" s="167">
        <v>1.03113021039775E-2</v>
      </c>
      <c r="X1910" s="167">
        <v>2.7677427232778999E-3</v>
      </c>
    </row>
    <row r="1911" spans="1:24">
      <c r="A1911" s="5">
        <v>9641</v>
      </c>
      <c r="B1911" s="5">
        <v>11366</v>
      </c>
      <c r="C1911" s="5" t="s">
        <v>325</v>
      </c>
      <c r="D1911" s="5" t="s">
        <v>326</v>
      </c>
      <c r="E1911" s="5" t="s">
        <v>266</v>
      </c>
      <c r="F1911" s="5" t="s">
        <v>2295</v>
      </c>
      <c r="G1911" s="5" t="s">
        <v>2296</v>
      </c>
      <c r="H1911" s="5" t="s">
        <v>269</v>
      </c>
      <c r="I1911" s="5" t="s">
        <v>1887</v>
      </c>
      <c r="J1911" s="5" t="s">
        <v>30</v>
      </c>
      <c r="K1911" s="5" t="s">
        <v>330</v>
      </c>
      <c r="L1911" s="3" t="s">
        <v>307</v>
      </c>
      <c r="M1911" s="3" t="s">
        <v>31</v>
      </c>
      <c r="N1911" s="5" t="s">
        <v>331</v>
      </c>
      <c r="O1911" s="5" t="s">
        <v>271</v>
      </c>
      <c r="P1911" s="5" t="s">
        <v>34</v>
      </c>
      <c r="Q1911" s="155">
        <v>27030</v>
      </c>
      <c r="R1911" s="166">
        <v>1</v>
      </c>
      <c r="S1911" s="169">
        <v>473.4</v>
      </c>
      <c r="U1911" s="155">
        <v>127.96</v>
      </c>
      <c r="V1911" s="167">
        <v>1.4300000000000001E-4</v>
      </c>
      <c r="W1911" s="167">
        <v>2.27028295971342E-3</v>
      </c>
      <c r="X1911" s="167">
        <v>6.0938561184283599E-4</v>
      </c>
    </row>
    <row r="1912" spans="1:24">
      <c r="A1912" s="5">
        <v>9641</v>
      </c>
      <c r="B1912" s="5">
        <v>11366</v>
      </c>
      <c r="C1912" s="5" t="s">
        <v>340</v>
      </c>
      <c r="D1912" s="5" t="s">
        <v>341</v>
      </c>
      <c r="E1912" s="5" t="s">
        <v>266</v>
      </c>
      <c r="F1912" s="5" t="s">
        <v>1888</v>
      </c>
      <c r="G1912" s="5" t="s">
        <v>1889</v>
      </c>
      <c r="H1912" s="5" t="s">
        <v>269</v>
      </c>
      <c r="I1912" s="5" t="s">
        <v>1887</v>
      </c>
      <c r="J1912" s="5" t="s">
        <v>30</v>
      </c>
      <c r="K1912" s="5" t="s">
        <v>30</v>
      </c>
      <c r="L1912" s="3" t="s">
        <v>307</v>
      </c>
      <c r="M1912" s="3" t="s">
        <v>31</v>
      </c>
      <c r="N1912" s="5" t="s">
        <v>297</v>
      </c>
      <c r="O1912" s="5" t="s">
        <v>271</v>
      </c>
      <c r="P1912" s="5" t="s">
        <v>34</v>
      </c>
      <c r="Q1912" s="155">
        <v>9871</v>
      </c>
      <c r="R1912" s="166">
        <v>1</v>
      </c>
      <c r="S1912" s="169">
        <v>7459</v>
      </c>
      <c r="U1912" s="155">
        <v>736.27800000000002</v>
      </c>
      <c r="V1912" s="167">
        <v>3.3000000000000003E-5</v>
      </c>
      <c r="W1912" s="167">
        <v>1.3063136027024301E-2</v>
      </c>
      <c r="X1912" s="167">
        <v>3.5063854513620899E-3</v>
      </c>
    </row>
    <row r="1913" spans="1:24">
      <c r="A1913" s="5">
        <v>9641</v>
      </c>
      <c r="B1913" s="5">
        <v>11366</v>
      </c>
      <c r="C1913" s="5" t="s">
        <v>2427</v>
      </c>
      <c r="D1913" s="5" t="s">
        <v>2428</v>
      </c>
      <c r="E1913" s="5" t="s">
        <v>266</v>
      </c>
      <c r="F1913" s="5" t="s">
        <v>2429</v>
      </c>
      <c r="G1913" s="5" t="s">
        <v>2430</v>
      </c>
      <c r="H1913" s="5" t="s">
        <v>269</v>
      </c>
      <c r="I1913" s="5" t="s">
        <v>1887</v>
      </c>
      <c r="J1913" s="5" t="s">
        <v>30</v>
      </c>
      <c r="K1913" s="5" t="s">
        <v>30</v>
      </c>
      <c r="L1913" s="3" t="s">
        <v>307</v>
      </c>
      <c r="M1913" s="3" t="s">
        <v>31</v>
      </c>
      <c r="N1913" s="5" t="s">
        <v>393</v>
      </c>
      <c r="O1913" s="5" t="s">
        <v>271</v>
      </c>
      <c r="P1913" s="5" t="s">
        <v>34</v>
      </c>
      <c r="Q1913" s="155">
        <v>467</v>
      </c>
      <c r="R1913" s="166">
        <v>1</v>
      </c>
      <c r="S1913" s="169">
        <v>596</v>
      </c>
      <c r="U1913" s="155">
        <v>2.7829999999999999</v>
      </c>
      <c r="V1913" s="167">
        <v>7.9999999999999996E-6</v>
      </c>
      <c r="W1913" s="167">
        <v>4.9382017660121903E-5</v>
      </c>
      <c r="X1913" s="167">
        <v>1.3255039825364201E-5</v>
      </c>
    </row>
    <row r="1914" spans="1:24">
      <c r="A1914" s="5">
        <v>9641</v>
      </c>
      <c r="B1914" s="5">
        <v>11366</v>
      </c>
      <c r="C1914" s="5" t="s">
        <v>2431</v>
      </c>
      <c r="D1914" s="5" t="s">
        <v>2432</v>
      </c>
      <c r="E1914" s="5" t="s">
        <v>266</v>
      </c>
      <c r="F1914" s="5" t="s">
        <v>2433</v>
      </c>
      <c r="G1914" s="5" t="s">
        <v>2434</v>
      </c>
      <c r="H1914" s="5" t="s">
        <v>269</v>
      </c>
      <c r="I1914" s="5" t="s">
        <v>1887</v>
      </c>
      <c r="J1914" s="5" t="s">
        <v>30</v>
      </c>
      <c r="K1914" s="5" t="s">
        <v>30</v>
      </c>
      <c r="L1914" s="3" t="s">
        <v>307</v>
      </c>
      <c r="M1914" s="3" t="s">
        <v>31</v>
      </c>
      <c r="N1914" s="5" t="s">
        <v>317</v>
      </c>
      <c r="O1914" s="5" t="s">
        <v>271</v>
      </c>
      <c r="P1914" s="5" t="s">
        <v>34</v>
      </c>
      <c r="Q1914" s="155">
        <v>3000</v>
      </c>
      <c r="R1914" s="166">
        <v>1</v>
      </c>
      <c r="S1914" s="169">
        <v>1380</v>
      </c>
      <c r="U1914" s="155">
        <v>41.4</v>
      </c>
      <c r="V1914" s="167">
        <v>4.6E-5</v>
      </c>
      <c r="W1914" s="167">
        <v>7.3452406878441801E-4</v>
      </c>
      <c r="X1914" s="167">
        <v>1.97159740443096E-4</v>
      </c>
    </row>
    <row r="1915" spans="1:24">
      <c r="A1915" s="5">
        <v>9641</v>
      </c>
      <c r="B1915" s="5">
        <v>11366</v>
      </c>
      <c r="C1915" s="5" t="s">
        <v>351</v>
      </c>
      <c r="D1915" s="5" t="s">
        <v>352</v>
      </c>
      <c r="E1915" s="5" t="s">
        <v>266</v>
      </c>
      <c r="F1915" s="5" t="s">
        <v>1890</v>
      </c>
      <c r="G1915" s="5" t="s">
        <v>1891</v>
      </c>
      <c r="H1915" s="5" t="s">
        <v>269</v>
      </c>
      <c r="I1915" s="5" t="s">
        <v>1887</v>
      </c>
      <c r="J1915" s="5" t="s">
        <v>30</v>
      </c>
      <c r="K1915" s="5" t="s">
        <v>30</v>
      </c>
      <c r="L1915" s="3" t="s">
        <v>307</v>
      </c>
      <c r="M1915" s="3" t="s">
        <v>31</v>
      </c>
      <c r="N1915" s="5" t="s">
        <v>355</v>
      </c>
      <c r="O1915" s="5" t="s">
        <v>271</v>
      </c>
      <c r="P1915" s="5" t="s">
        <v>34</v>
      </c>
      <c r="Q1915" s="155">
        <v>3145.76</v>
      </c>
      <c r="R1915" s="166">
        <v>1</v>
      </c>
      <c r="S1915" s="169">
        <v>277.60000000000002</v>
      </c>
      <c r="U1915" s="155">
        <v>8.7330000000000005</v>
      </c>
      <c r="V1915" s="167">
        <v>1.3999999999999999E-4</v>
      </c>
      <c r="W1915" s="167">
        <v>1.5493542856287701E-4</v>
      </c>
      <c r="X1915" s="167">
        <v>4.15875124847164E-5</v>
      </c>
    </row>
    <row r="1916" spans="1:24">
      <c r="A1916" s="5">
        <v>9641</v>
      </c>
      <c r="B1916" s="5">
        <v>11366</v>
      </c>
      <c r="C1916" s="5" t="s">
        <v>1892</v>
      </c>
      <c r="D1916" s="5" t="s">
        <v>1893</v>
      </c>
      <c r="E1916" s="5" t="s">
        <v>266</v>
      </c>
      <c r="F1916" s="5" t="s">
        <v>1894</v>
      </c>
      <c r="G1916" s="5" t="s">
        <v>1895</v>
      </c>
      <c r="H1916" s="5" t="s">
        <v>269</v>
      </c>
      <c r="I1916" s="5" t="s">
        <v>1887</v>
      </c>
      <c r="J1916" s="5" t="s">
        <v>30</v>
      </c>
      <c r="K1916" s="5" t="s">
        <v>30</v>
      </c>
      <c r="L1916" s="3" t="s">
        <v>307</v>
      </c>
      <c r="M1916" s="3" t="s">
        <v>31</v>
      </c>
      <c r="N1916" s="5" t="s">
        <v>282</v>
      </c>
      <c r="O1916" s="5" t="s">
        <v>271</v>
      </c>
      <c r="P1916" s="5" t="s">
        <v>34</v>
      </c>
      <c r="Q1916" s="155">
        <v>170</v>
      </c>
      <c r="R1916" s="166">
        <v>1</v>
      </c>
      <c r="S1916" s="169">
        <v>8600</v>
      </c>
      <c r="U1916" s="155">
        <v>14.62</v>
      </c>
      <c r="V1916" s="167">
        <v>1.1E-5</v>
      </c>
      <c r="W1916" s="167">
        <v>2.5938990061903801E-4</v>
      </c>
      <c r="X1916" s="167">
        <v>6.96250097893253E-5</v>
      </c>
    </row>
    <row r="1917" spans="1:24">
      <c r="A1917" s="5">
        <v>9641</v>
      </c>
      <c r="B1917" s="5">
        <v>11366</v>
      </c>
      <c r="C1917" s="5" t="s">
        <v>1896</v>
      </c>
      <c r="D1917" s="5" t="s">
        <v>1897</v>
      </c>
      <c r="E1917" s="5" t="s">
        <v>266</v>
      </c>
      <c r="F1917" s="5" t="s">
        <v>1898</v>
      </c>
      <c r="G1917" s="5" t="s">
        <v>1899</v>
      </c>
      <c r="H1917" s="5" t="s">
        <v>269</v>
      </c>
      <c r="I1917" s="5" t="s">
        <v>1887</v>
      </c>
      <c r="J1917" s="5" t="s">
        <v>30</v>
      </c>
      <c r="K1917" s="5" t="s">
        <v>30</v>
      </c>
      <c r="L1917" s="3" t="s">
        <v>307</v>
      </c>
      <c r="M1917" s="3" t="s">
        <v>31</v>
      </c>
      <c r="N1917" s="5" t="s">
        <v>282</v>
      </c>
      <c r="O1917" s="5" t="s">
        <v>271</v>
      </c>
      <c r="P1917" s="5" t="s">
        <v>34</v>
      </c>
      <c r="Q1917" s="155">
        <v>527</v>
      </c>
      <c r="R1917" s="166">
        <v>1</v>
      </c>
      <c r="S1917" s="169">
        <v>30000</v>
      </c>
      <c r="U1917" s="155">
        <v>158.1</v>
      </c>
      <c r="V1917" s="167">
        <v>3.3000000000000003E-5</v>
      </c>
      <c r="W1917" s="167">
        <v>2.8050303206477402E-3</v>
      </c>
      <c r="X1917" s="167">
        <v>7.5292161748921496E-4</v>
      </c>
    </row>
    <row r="1918" spans="1:24">
      <c r="A1918" s="5">
        <v>9641</v>
      </c>
      <c r="B1918" s="5">
        <v>11366</v>
      </c>
      <c r="C1918" s="5" t="s">
        <v>1900</v>
      </c>
      <c r="D1918" s="5" t="s">
        <v>1901</v>
      </c>
      <c r="E1918" s="5" t="s">
        <v>266</v>
      </c>
      <c r="F1918" s="5" t="s">
        <v>1902</v>
      </c>
      <c r="G1918" s="5" t="s">
        <v>1903</v>
      </c>
      <c r="H1918" s="5" t="s">
        <v>269</v>
      </c>
      <c r="I1918" s="5" t="s">
        <v>1887</v>
      </c>
      <c r="J1918" s="5" t="s">
        <v>30</v>
      </c>
      <c r="K1918" s="5" t="s">
        <v>30</v>
      </c>
      <c r="L1918" s="3" t="s">
        <v>307</v>
      </c>
      <c r="M1918" s="3" t="s">
        <v>31</v>
      </c>
      <c r="N1918" s="5" t="s">
        <v>282</v>
      </c>
      <c r="O1918" s="5" t="s">
        <v>271</v>
      </c>
      <c r="P1918" s="5" t="s">
        <v>34</v>
      </c>
      <c r="Q1918" s="155">
        <v>7377</v>
      </c>
      <c r="R1918" s="166">
        <v>1</v>
      </c>
      <c r="S1918" s="169">
        <v>1167</v>
      </c>
      <c r="U1918" s="155">
        <v>86.09</v>
      </c>
      <c r="V1918" s="167">
        <v>2.3699999999999999E-4</v>
      </c>
      <c r="W1918" s="167">
        <v>1.52741246199957E-3</v>
      </c>
      <c r="X1918" s="167">
        <v>4.0998553669692201E-4</v>
      </c>
    </row>
    <row r="1919" spans="1:24">
      <c r="A1919" s="5">
        <v>9641</v>
      </c>
      <c r="B1919" s="5">
        <v>11366</v>
      </c>
      <c r="C1919" s="5" t="s">
        <v>357</v>
      </c>
      <c r="D1919" s="5" t="s">
        <v>358</v>
      </c>
      <c r="E1919" s="5" t="s">
        <v>266</v>
      </c>
      <c r="F1919" s="5" t="s">
        <v>1904</v>
      </c>
      <c r="G1919" s="5" t="s">
        <v>1905</v>
      </c>
      <c r="H1919" s="5" t="s">
        <v>269</v>
      </c>
      <c r="I1919" s="5" t="s">
        <v>1887</v>
      </c>
      <c r="J1919" s="5" t="s">
        <v>30</v>
      </c>
      <c r="K1919" s="5" t="s">
        <v>30</v>
      </c>
      <c r="L1919" s="3" t="s">
        <v>307</v>
      </c>
      <c r="M1919" s="3" t="s">
        <v>31</v>
      </c>
      <c r="N1919" s="5" t="s">
        <v>337</v>
      </c>
      <c r="O1919" s="5" t="s">
        <v>271</v>
      </c>
      <c r="P1919" s="5" t="s">
        <v>34</v>
      </c>
      <c r="Q1919" s="155">
        <v>39700</v>
      </c>
      <c r="R1919" s="166">
        <v>1</v>
      </c>
      <c r="S1919" s="169">
        <v>1830</v>
      </c>
      <c r="U1919" s="155">
        <v>726.51</v>
      </c>
      <c r="V1919" s="167">
        <v>3.0000000000000001E-5</v>
      </c>
      <c r="W1919" s="167">
        <v>1.28898328795306E-2</v>
      </c>
      <c r="X1919" s="167">
        <v>3.45986770602207E-3</v>
      </c>
    </row>
    <row r="1920" spans="1:24">
      <c r="A1920" s="5">
        <v>9641</v>
      </c>
      <c r="B1920" s="5">
        <v>11366</v>
      </c>
      <c r="C1920" s="5" t="s">
        <v>1906</v>
      </c>
      <c r="D1920" s="5" t="s">
        <v>1907</v>
      </c>
      <c r="E1920" s="5" t="s">
        <v>266</v>
      </c>
      <c r="F1920" s="5" t="s">
        <v>1908</v>
      </c>
      <c r="G1920" s="5" t="s">
        <v>1909</v>
      </c>
      <c r="H1920" s="5" t="s">
        <v>269</v>
      </c>
      <c r="I1920" s="5" t="s">
        <v>1887</v>
      </c>
      <c r="J1920" s="5" t="s">
        <v>30</v>
      </c>
      <c r="K1920" s="5" t="s">
        <v>30</v>
      </c>
      <c r="L1920" s="3" t="s">
        <v>307</v>
      </c>
      <c r="M1920" s="3" t="s">
        <v>31</v>
      </c>
      <c r="N1920" s="5" t="s">
        <v>705</v>
      </c>
      <c r="O1920" s="5" t="s">
        <v>271</v>
      </c>
      <c r="P1920" s="5" t="s">
        <v>34</v>
      </c>
      <c r="Q1920" s="155">
        <v>1820</v>
      </c>
      <c r="R1920" s="166">
        <v>1</v>
      </c>
      <c r="S1920" s="169">
        <v>24170</v>
      </c>
      <c r="U1920" s="155">
        <v>439.89400000000001</v>
      </c>
      <c r="V1920" s="167">
        <v>1.2300000000000001E-4</v>
      </c>
      <c r="W1920" s="167">
        <v>7.8046553312524801E-3</v>
      </c>
      <c r="X1920" s="167">
        <v>2.0949127261467499E-3</v>
      </c>
    </row>
    <row r="1921" spans="1:24">
      <c r="A1921" s="5">
        <v>9641</v>
      </c>
      <c r="B1921" s="5">
        <v>11366</v>
      </c>
      <c r="C1921" s="5" t="s">
        <v>2297</v>
      </c>
      <c r="D1921" s="5" t="s">
        <v>2298</v>
      </c>
      <c r="E1921" s="5" t="s">
        <v>266</v>
      </c>
      <c r="F1921" s="5" t="s">
        <v>2297</v>
      </c>
      <c r="G1921" s="5" t="s">
        <v>2299</v>
      </c>
      <c r="H1921" s="5" t="s">
        <v>269</v>
      </c>
      <c r="I1921" s="5" t="s">
        <v>1887</v>
      </c>
      <c r="J1921" s="5" t="s">
        <v>30</v>
      </c>
      <c r="K1921" s="5" t="s">
        <v>30</v>
      </c>
      <c r="L1921" s="3" t="s">
        <v>307</v>
      </c>
      <c r="M1921" s="3" t="s">
        <v>31</v>
      </c>
      <c r="N1921" s="5" t="s">
        <v>355</v>
      </c>
      <c r="O1921" s="5" t="s">
        <v>271</v>
      </c>
      <c r="P1921" s="5" t="s">
        <v>34</v>
      </c>
      <c r="Q1921" s="155">
        <v>2609</v>
      </c>
      <c r="R1921" s="166">
        <v>1</v>
      </c>
      <c r="S1921" s="169">
        <v>504.4</v>
      </c>
      <c r="U1921" s="155">
        <v>13.16</v>
      </c>
      <c r="V1921" s="167">
        <v>4.6E-5</v>
      </c>
      <c r="W1921" s="167">
        <v>2.33482775417703E-4</v>
      </c>
      <c r="X1921" s="167">
        <v>6.2671061923770402E-5</v>
      </c>
    </row>
    <row r="1922" spans="1:24">
      <c r="A1922" s="5">
        <v>9641</v>
      </c>
      <c r="B1922" s="5">
        <v>11366</v>
      </c>
      <c r="C1922" s="5" t="s">
        <v>1910</v>
      </c>
      <c r="D1922" s="5" t="s">
        <v>1911</v>
      </c>
      <c r="E1922" s="5" t="s">
        <v>266</v>
      </c>
      <c r="F1922" s="5" t="s">
        <v>1912</v>
      </c>
      <c r="G1922" s="5" t="s">
        <v>1913</v>
      </c>
      <c r="H1922" s="5" t="s">
        <v>269</v>
      </c>
      <c r="I1922" s="5" t="s">
        <v>1887</v>
      </c>
      <c r="J1922" s="5" t="s">
        <v>30</v>
      </c>
      <c r="K1922" s="5" t="s">
        <v>30</v>
      </c>
      <c r="L1922" s="3" t="s">
        <v>307</v>
      </c>
      <c r="M1922" s="3" t="s">
        <v>31</v>
      </c>
      <c r="N1922" s="5" t="s">
        <v>355</v>
      </c>
      <c r="O1922" s="5" t="s">
        <v>271</v>
      </c>
      <c r="P1922" s="5" t="s">
        <v>34</v>
      </c>
      <c r="Q1922" s="155">
        <v>425</v>
      </c>
      <c r="R1922" s="166">
        <v>1</v>
      </c>
      <c r="S1922" s="169">
        <v>6666</v>
      </c>
      <c r="U1922" s="155">
        <v>28.331</v>
      </c>
      <c r="V1922" s="167">
        <v>3.8000000000000002E-5</v>
      </c>
      <c r="W1922" s="167">
        <v>5.0264333649026501E-4</v>
      </c>
      <c r="X1922" s="167">
        <v>1.34918696295245E-4</v>
      </c>
    </row>
    <row r="1923" spans="1:24">
      <c r="A1923" s="5">
        <v>9641</v>
      </c>
      <c r="B1923" s="5">
        <v>11366</v>
      </c>
      <c r="C1923" s="5" t="s">
        <v>371</v>
      </c>
      <c r="D1923" s="5" t="s">
        <v>372</v>
      </c>
      <c r="E1923" s="5" t="s">
        <v>266</v>
      </c>
      <c r="F1923" s="5" t="s">
        <v>1914</v>
      </c>
      <c r="G1923" s="5" t="s">
        <v>1915</v>
      </c>
      <c r="H1923" s="5" t="s">
        <v>269</v>
      </c>
      <c r="I1923" s="5" t="s">
        <v>1887</v>
      </c>
      <c r="J1923" s="5" t="s">
        <v>30</v>
      </c>
      <c r="K1923" s="5" t="s">
        <v>30</v>
      </c>
      <c r="L1923" s="3" t="s">
        <v>307</v>
      </c>
      <c r="M1923" s="3" t="s">
        <v>31</v>
      </c>
      <c r="N1923" s="5" t="s">
        <v>1916</v>
      </c>
      <c r="O1923" s="5" t="s">
        <v>271</v>
      </c>
      <c r="P1923" s="5" t="s">
        <v>34</v>
      </c>
      <c r="Q1923" s="155">
        <v>32554</v>
      </c>
      <c r="R1923" s="166">
        <v>1</v>
      </c>
      <c r="S1923" s="169">
        <v>2200</v>
      </c>
      <c r="U1923" s="155">
        <v>716.18799999999999</v>
      </c>
      <c r="V1923" s="167">
        <v>2.1800000000000001E-4</v>
      </c>
      <c r="W1923" s="167">
        <v>1.27066986418979E-2</v>
      </c>
      <c r="X1923" s="167">
        <v>3.41071111566329E-3</v>
      </c>
    </row>
    <row r="1924" spans="1:24">
      <c r="A1924" s="5">
        <v>9641</v>
      </c>
      <c r="B1924" s="5">
        <v>11366</v>
      </c>
      <c r="C1924" s="5" t="s">
        <v>363</v>
      </c>
      <c r="D1924" s="5" t="s">
        <v>364</v>
      </c>
      <c r="E1924" s="5" t="s">
        <v>266</v>
      </c>
      <c r="F1924" s="5" t="s">
        <v>1917</v>
      </c>
      <c r="G1924" s="5" t="s">
        <v>1918</v>
      </c>
      <c r="H1924" s="5" t="s">
        <v>269</v>
      </c>
      <c r="I1924" s="5" t="s">
        <v>1887</v>
      </c>
      <c r="J1924" s="5" t="s">
        <v>30</v>
      </c>
      <c r="K1924" s="5" t="s">
        <v>30</v>
      </c>
      <c r="L1924" s="3" t="s">
        <v>307</v>
      </c>
      <c r="M1924" s="3" t="s">
        <v>31</v>
      </c>
      <c r="N1924" s="5" t="s">
        <v>367</v>
      </c>
      <c r="O1924" s="5" t="s">
        <v>271</v>
      </c>
      <c r="P1924" s="5" t="s">
        <v>34</v>
      </c>
      <c r="Q1924" s="155">
        <v>8335.2199999999993</v>
      </c>
      <c r="R1924" s="166">
        <v>1</v>
      </c>
      <c r="S1924" s="169">
        <v>6231</v>
      </c>
      <c r="U1924" s="155">
        <v>519.36800000000005</v>
      </c>
      <c r="V1924" s="167">
        <v>6.3E-5</v>
      </c>
      <c r="W1924" s="167">
        <v>9.2146853150650299E-3</v>
      </c>
      <c r="X1924" s="167">
        <v>2.4733906514317998E-3</v>
      </c>
    </row>
    <row r="1925" spans="1:24">
      <c r="A1925" s="5">
        <v>9641</v>
      </c>
      <c r="B1925" s="5">
        <v>11366</v>
      </c>
      <c r="C1925" s="5" t="s">
        <v>383</v>
      </c>
      <c r="D1925" s="5" t="s">
        <v>384</v>
      </c>
      <c r="E1925" s="5" t="s">
        <v>266</v>
      </c>
      <c r="F1925" s="5" t="s">
        <v>1919</v>
      </c>
      <c r="G1925" s="5" t="s">
        <v>1920</v>
      </c>
      <c r="H1925" s="5" t="s">
        <v>269</v>
      </c>
      <c r="I1925" s="5" t="s">
        <v>1887</v>
      </c>
      <c r="J1925" s="5" t="s">
        <v>30</v>
      </c>
      <c r="K1925" s="5" t="s">
        <v>30</v>
      </c>
      <c r="L1925" s="3" t="s">
        <v>307</v>
      </c>
      <c r="M1925" s="3" t="s">
        <v>31</v>
      </c>
      <c r="N1925" s="5" t="s">
        <v>387</v>
      </c>
      <c r="O1925" s="5" t="s">
        <v>271</v>
      </c>
      <c r="P1925" s="5" t="s">
        <v>34</v>
      </c>
      <c r="Q1925" s="155">
        <v>1201</v>
      </c>
      <c r="R1925" s="166">
        <v>1</v>
      </c>
      <c r="S1925" s="169">
        <v>183600</v>
      </c>
      <c r="T1925" s="153">
        <v>2.8650000000000002</v>
      </c>
      <c r="U1925" s="155">
        <v>2207.9009999999998</v>
      </c>
      <c r="V1925" s="167">
        <v>2.5999999999999998E-5</v>
      </c>
      <c r="W1925" s="167">
        <v>3.9172865676453297E-2</v>
      </c>
      <c r="X1925" s="167">
        <v>1.05147160690912E-2</v>
      </c>
    </row>
    <row r="1926" spans="1:24">
      <c r="A1926" s="5">
        <v>9641</v>
      </c>
      <c r="B1926" s="5">
        <v>11366</v>
      </c>
      <c r="C1926" s="5" t="s">
        <v>389</v>
      </c>
      <c r="D1926" s="5" t="s">
        <v>390</v>
      </c>
      <c r="E1926" s="5" t="s">
        <v>266</v>
      </c>
      <c r="F1926" s="5" t="s">
        <v>1921</v>
      </c>
      <c r="G1926" s="5" t="s">
        <v>1922</v>
      </c>
      <c r="H1926" s="5" t="s">
        <v>269</v>
      </c>
      <c r="I1926" s="5" t="s">
        <v>1887</v>
      </c>
      <c r="J1926" s="5" t="s">
        <v>30</v>
      </c>
      <c r="K1926" s="5" t="s">
        <v>30</v>
      </c>
      <c r="L1926" s="3" t="s">
        <v>307</v>
      </c>
      <c r="M1926" s="3" t="s">
        <v>31</v>
      </c>
      <c r="N1926" s="5" t="s">
        <v>393</v>
      </c>
      <c r="O1926" s="5" t="s">
        <v>271</v>
      </c>
      <c r="P1926" s="5" t="s">
        <v>34</v>
      </c>
      <c r="Q1926" s="155">
        <v>5219</v>
      </c>
      <c r="R1926" s="166">
        <v>1</v>
      </c>
      <c r="S1926" s="169">
        <v>821.5</v>
      </c>
      <c r="U1926" s="155">
        <v>42.874000000000002</v>
      </c>
      <c r="V1926" s="167">
        <v>5.1999999999999997E-5</v>
      </c>
      <c r="W1926" s="167">
        <v>7.60677472454324E-4</v>
      </c>
      <c r="X1926" s="167">
        <v>2.0417979396945E-4</v>
      </c>
    </row>
    <row r="1927" spans="1:24">
      <c r="A1927" s="5">
        <v>9641</v>
      </c>
      <c r="B1927" s="5">
        <v>11366</v>
      </c>
      <c r="C1927" s="5" t="s">
        <v>409</v>
      </c>
      <c r="D1927" s="5" t="s">
        <v>410</v>
      </c>
      <c r="E1927" s="5" t="s">
        <v>266</v>
      </c>
      <c r="F1927" s="5" t="s">
        <v>1923</v>
      </c>
      <c r="G1927" s="5" t="s">
        <v>1924</v>
      </c>
      <c r="H1927" s="5" t="s">
        <v>269</v>
      </c>
      <c r="I1927" s="5" t="s">
        <v>1887</v>
      </c>
      <c r="J1927" s="5" t="s">
        <v>30</v>
      </c>
      <c r="K1927" s="5" t="s">
        <v>30</v>
      </c>
      <c r="L1927" s="3" t="s">
        <v>307</v>
      </c>
      <c r="M1927" s="3" t="s">
        <v>31</v>
      </c>
      <c r="N1927" s="5" t="s">
        <v>367</v>
      </c>
      <c r="O1927" s="5" t="s">
        <v>271</v>
      </c>
      <c r="P1927" s="5" t="s">
        <v>34</v>
      </c>
      <c r="Q1927" s="155">
        <v>24423</v>
      </c>
      <c r="R1927" s="166">
        <v>1</v>
      </c>
      <c r="S1927" s="169">
        <v>3920</v>
      </c>
      <c r="U1927" s="155">
        <v>957.38199999999995</v>
      </c>
      <c r="V1927" s="167">
        <v>1.11E-4</v>
      </c>
      <c r="W1927" s="167">
        <v>1.6985986188679601E-2</v>
      </c>
      <c r="X1927" s="167">
        <v>4.5593504290095703E-3</v>
      </c>
    </row>
    <row r="1928" spans="1:24">
      <c r="A1928" s="5">
        <v>9641</v>
      </c>
      <c r="B1928" s="5">
        <v>11366</v>
      </c>
      <c r="C1928" s="5" t="s">
        <v>1925</v>
      </c>
      <c r="D1928" s="5" t="s">
        <v>1926</v>
      </c>
      <c r="E1928" s="5" t="s">
        <v>266</v>
      </c>
      <c r="F1928" s="5" t="s">
        <v>1927</v>
      </c>
      <c r="G1928" s="5" t="s">
        <v>1928</v>
      </c>
      <c r="H1928" s="5" t="s">
        <v>269</v>
      </c>
      <c r="I1928" s="5" t="s">
        <v>1887</v>
      </c>
      <c r="J1928" s="5" t="s">
        <v>30</v>
      </c>
      <c r="K1928" s="5" t="s">
        <v>30</v>
      </c>
      <c r="L1928" s="3" t="s">
        <v>307</v>
      </c>
      <c r="M1928" s="3" t="s">
        <v>31</v>
      </c>
      <c r="N1928" s="5" t="s">
        <v>282</v>
      </c>
      <c r="O1928" s="5" t="s">
        <v>271</v>
      </c>
      <c r="P1928" s="5" t="s">
        <v>34</v>
      </c>
      <c r="Q1928" s="155">
        <v>6557</v>
      </c>
      <c r="R1928" s="166">
        <v>1</v>
      </c>
      <c r="S1928" s="169">
        <v>735</v>
      </c>
      <c r="U1928" s="155">
        <v>48.194000000000003</v>
      </c>
      <c r="V1928" s="167">
        <v>3.3000000000000003E-5</v>
      </c>
      <c r="W1928" s="167">
        <v>8.5506319431866704E-4</v>
      </c>
      <c r="X1928" s="167">
        <v>2.29514653935448E-4</v>
      </c>
    </row>
    <row r="1929" spans="1:24">
      <c r="A1929" s="5">
        <v>9641</v>
      </c>
      <c r="B1929" s="5">
        <v>11366</v>
      </c>
      <c r="C1929" s="5" t="s">
        <v>430</v>
      </c>
      <c r="D1929" s="5" t="s">
        <v>431</v>
      </c>
      <c r="E1929" s="5" t="s">
        <v>266</v>
      </c>
      <c r="F1929" s="5" t="s">
        <v>1929</v>
      </c>
      <c r="G1929" s="5" t="s">
        <v>1930</v>
      </c>
      <c r="H1929" s="5" t="s">
        <v>269</v>
      </c>
      <c r="I1929" s="5" t="s">
        <v>1887</v>
      </c>
      <c r="J1929" s="5" t="s">
        <v>30</v>
      </c>
      <c r="K1929" s="5" t="s">
        <v>30</v>
      </c>
      <c r="L1929" s="3" t="s">
        <v>307</v>
      </c>
      <c r="M1929" s="3" t="s">
        <v>31</v>
      </c>
      <c r="N1929" s="5" t="s">
        <v>401</v>
      </c>
      <c r="O1929" s="5" t="s">
        <v>271</v>
      </c>
      <c r="P1929" s="5" t="s">
        <v>34</v>
      </c>
      <c r="Q1929" s="155">
        <v>2565</v>
      </c>
      <c r="R1929" s="166">
        <v>1</v>
      </c>
      <c r="S1929" s="169">
        <v>18340</v>
      </c>
      <c r="U1929" s="155">
        <v>470.42099999999999</v>
      </c>
      <c r="V1929" s="167">
        <v>7.3999999999999996E-5</v>
      </c>
      <c r="W1929" s="167">
        <v>8.3462692502810406E-3</v>
      </c>
      <c r="X1929" s="167">
        <v>2.24029184200439E-3</v>
      </c>
    </row>
    <row r="1930" spans="1:24">
      <c r="A1930" s="5">
        <v>9641</v>
      </c>
      <c r="B1930" s="5">
        <v>11366</v>
      </c>
      <c r="C1930" s="5" t="s">
        <v>435</v>
      </c>
      <c r="D1930" s="5" t="s">
        <v>436</v>
      </c>
      <c r="E1930" s="5" t="s">
        <v>266</v>
      </c>
      <c r="F1930" s="5" t="s">
        <v>1931</v>
      </c>
      <c r="G1930" s="5" t="s">
        <v>1932</v>
      </c>
      <c r="H1930" s="5" t="s">
        <v>269</v>
      </c>
      <c r="I1930" s="5" t="s">
        <v>1887</v>
      </c>
      <c r="J1930" s="5" t="s">
        <v>30</v>
      </c>
      <c r="K1930" s="5" t="s">
        <v>30</v>
      </c>
      <c r="L1930" s="3" t="s">
        <v>307</v>
      </c>
      <c r="M1930" s="3" t="s">
        <v>31</v>
      </c>
      <c r="N1930" s="5" t="s">
        <v>401</v>
      </c>
      <c r="O1930" s="5" t="s">
        <v>271</v>
      </c>
      <c r="P1930" s="5" t="s">
        <v>34</v>
      </c>
      <c r="Q1930" s="155">
        <v>4440</v>
      </c>
      <c r="R1930" s="166">
        <v>1</v>
      </c>
      <c r="S1930" s="169">
        <v>10900</v>
      </c>
      <c r="U1930" s="155">
        <v>483.96</v>
      </c>
      <c r="V1930" s="167">
        <v>5.5000000000000002E-5</v>
      </c>
      <c r="W1930" s="167">
        <v>8.5864799113262603E-3</v>
      </c>
      <c r="X1930" s="167">
        <v>2.3047687919043702E-3</v>
      </c>
    </row>
    <row r="1931" spans="1:24">
      <c r="A1931" s="5">
        <v>9641</v>
      </c>
      <c r="B1931" s="5">
        <v>11366</v>
      </c>
      <c r="C1931" s="5" t="s">
        <v>445</v>
      </c>
      <c r="D1931" s="5" t="s">
        <v>446</v>
      </c>
      <c r="E1931" s="5" t="s">
        <v>266</v>
      </c>
      <c r="F1931" s="5" t="s">
        <v>1933</v>
      </c>
      <c r="G1931" s="5" t="s">
        <v>1934</v>
      </c>
      <c r="H1931" s="5" t="s">
        <v>269</v>
      </c>
      <c r="I1931" s="5" t="s">
        <v>1887</v>
      </c>
      <c r="J1931" s="5" t="s">
        <v>30</v>
      </c>
      <c r="K1931" s="5" t="s">
        <v>30</v>
      </c>
      <c r="L1931" s="3" t="s">
        <v>307</v>
      </c>
      <c r="M1931" s="3" t="s">
        <v>31</v>
      </c>
      <c r="N1931" s="5" t="s">
        <v>331</v>
      </c>
      <c r="O1931" s="5" t="s">
        <v>271</v>
      </c>
      <c r="P1931" s="5" t="s">
        <v>34</v>
      </c>
      <c r="Q1931" s="155">
        <v>6793</v>
      </c>
      <c r="R1931" s="166">
        <v>1</v>
      </c>
      <c r="S1931" s="169">
        <v>4725</v>
      </c>
      <c r="U1931" s="155">
        <v>320.96899999999999</v>
      </c>
      <c r="V1931" s="167">
        <v>1.0399999999999999E-4</v>
      </c>
      <c r="W1931" s="167">
        <v>5.6946772817556297E-3</v>
      </c>
      <c r="X1931" s="167">
        <v>1.5285558942080999E-3</v>
      </c>
    </row>
    <row r="1932" spans="1:24">
      <c r="A1932" s="5">
        <v>9641</v>
      </c>
      <c r="B1932" s="5">
        <v>11366</v>
      </c>
      <c r="C1932" s="5" t="s">
        <v>451</v>
      </c>
      <c r="D1932" s="5" t="s">
        <v>452</v>
      </c>
      <c r="E1932" s="5" t="s">
        <v>266</v>
      </c>
      <c r="F1932" s="5" t="s">
        <v>1935</v>
      </c>
      <c r="G1932" s="5" t="s">
        <v>1936</v>
      </c>
      <c r="H1932" s="5" t="s">
        <v>269</v>
      </c>
      <c r="I1932" s="5" t="s">
        <v>1887</v>
      </c>
      <c r="J1932" s="5" t="s">
        <v>30</v>
      </c>
      <c r="K1932" s="5" t="s">
        <v>30</v>
      </c>
      <c r="L1932" s="3" t="s">
        <v>307</v>
      </c>
      <c r="M1932" s="3" t="s">
        <v>31</v>
      </c>
      <c r="N1932" s="5" t="s">
        <v>455</v>
      </c>
      <c r="O1932" s="5" t="s">
        <v>271</v>
      </c>
      <c r="P1932" s="5" t="s">
        <v>34</v>
      </c>
      <c r="Q1932" s="155">
        <v>604</v>
      </c>
      <c r="R1932" s="166">
        <v>1</v>
      </c>
      <c r="S1932" s="169">
        <v>10820</v>
      </c>
      <c r="U1932" s="155">
        <v>65.352999999999994</v>
      </c>
      <c r="V1932" s="167">
        <v>2.4000000000000001E-5</v>
      </c>
      <c r="W1932" s="167">
        <v>1.15949769474527E-3</v>
      </c>
      <c r="X1932" s="167">
        <v>3.11230460995884E-4</v>
      </c>
    </row>
    <row r="1933" spans="1:24">
      <c r="A1933" s="5">
        <v>9641</v>
      </c>
      <c r="B1933" s="5">
        <v>11366</v>
      </c>
      <c r="C1933" s="5" t="s">
        <v>456</v>
      </c>
      <c r="D1933" s="5" t="s">
        <v>457</v>
      </c>
      <c r="E1933" s="5" t="s">
        <v>266</v>
      </c>
      <c r="F1933" s="5" t="s">
        <v>2673</v>
      </c>
      <c r="G1933" s="5" t="s">
        <v>2674</v>
      </c>
      <c r="H1933" s="5" t="s">
        <v>269</v>
      </c>
      <c r="I1933" s="5" t="s">
        <v>1887</v>
      </c>
      <c r="J1933" s="5" t="s">
        <v>30</v>
      </c>
      <c r="K1933" s="5" t="s">
        <v>30</v>
      </c>
      <c r="L1933" s="3" t="s">
        <v>307</v>
      </c>
      <c r="M1933" s="3" t="s">
        <v>31</v>
      </c>
      <c r="N1933" s="5" t="s">
        <v>331</v>
      </c>
      <c r="O1933" s="5" t="s">
        <v>271</v>
      </c>
      <c r="P1933" s="5" t="s">
        <v>34</v>
      </c>
      <c r="Q1933" s="155">
        <v>1154</v>
      </c>
      <c r="R1933" s="166">
        <v>1</v>
      </c>
      <c r="S1933" s="169">
        <v>24600</v>
      </c>
      <c r="U1933" s="155">
        <v>283.88400000000001</v>
      </c>
      <c r="V1933" s="167">
        <v>4.5000000000000003E-5</v>
      </c>
      <c r="W1933" s="167">
        <v>5.0367060565892699E-3</v>
      </c>
      <c r="X1933" s="167">
        <v>1.3519443419311101E-3</v>
      </c>
    </row>
    <row r="1934" spans="1:24">
      <c r="A1934" s="5">
        <v>9641</v>
      </c>
      <c r="B1934" s="5">
        <v>11366</v>
      </c>
      <c r="C1934" s="5" t="s">
        <v>464</v>
      </c>
      <c r="D1934" s="5" t="s">
        <v>465</v>
      </c>
      <c r="E1934" s="5" t="s">
        <v>266</v>
      </c>
      <c r="F1934" s="5" t="s">
        <v>1937</v>
      </c>
      <c r="G1934" s="5" t="s">
        <v>1938</v>
      </c>
      <c r="H1934" s="5" t="s">
        <v>269</v>
      </c>
      <c r="I1934" s="5" t="s">
        <v>1887</v>
      </c>
      <c r="J1934" s="5" t="s">
        <v>30</v>
      </c>
      <c r="K1934" s="5" t="s">
        <v>30</v>
      </c>
      <c r="L1934" s="3" t="s">
        <v>307</v>
      </c>
      <c r="M1934" s="3" t="s">
        <v>31</v>
      </c>
      <c r="N1934" s="5" t="s">
        <v>367</v>
      </c>
      <c r="O1934" s="5" t="s">
        <v>271</v>
      </c>
      <c r="P1934" s="5" t="s">
        <v>34</v>
      </c>
      <c r="Q1934" s="155">
        <v>17603</v>
      </c>
      <c r="R1934" s="166">
        <v>1</v>
      </c>
      <c r="S1934" s="169">
        <v>2500</v>
      </c>
      <c r="U1934" s="155">
        <v>440.07499999999999</v>
      </c>
      <c r="V1934" s="167">
        <v>3.6000000000000001E-5</v>
      </c>
      <c r="W1934" s="167">
        <v>7.8078666562875097E-3</v>
      </c>
      <c r="X1934" s="167">
        <v>2.09577470472212E-3</v>
      </c>
    </row>
    <row r="1935" spans="1:24">
      <c r="A1935" s="5">
        <v>9641</v>
      </c>
      <c r="B1935" s="5">
        <v>11366</v>
      </c>
      <c r="C1935" s="5" t="s">
        <v>484</v>
      </c>
      <c r="D1935" s="5" t="s">
        <v>485</v>
      </c>
      <c r="E1935" s="5" t="s">
        <v>266</v>
      </c>
      <c r="F1935" s="5" t="s">
        <v>1943</v>
      </c>
      <c r="G1935" s="5" t="s">
        <v>1944</v>
      </c>
      <c r="H1935" s="5" t="s">
        <v>269</v>
      </c>
      <c r="I1935" s="5" t="s">
        <v>1887</v>
      </c>
      <c r="J1935" s="5" t="s">
        <v>30</v>
      </c>
      <c r="K1935" s="5" t="s">
        <v>128</v>
      </c>
      <c r="L1935" s="3" t="s">
        <v>307</v>
      </c>
      <c r="M1935" s="3" t="s">
        <v>31</v>
      </c>
      <c r="N1935" s="5" t="s">
        <v>488</v>
      </c>
      <c r="O1935" s="5" t="s">
        <v>271</v>
      </c>
      <c r="P1935" s="5" t="s">
        <v>34</v>
      </c>
      <c r="Q1935" s="155">
        <v>10740.5</v>
      </c>
      <c r="R1935" s="166">
        <v>1</v>
      </c>
      <c r="S1935" s="169">
        <v>14480</v>
      </c>
      <c r="U1935" s="155">
        <v>1555.2239999999999</v>
      </c>
      <c r="V1935" s="167">
        <v>8.1000000000000004E-5</v>
      </c>
      <c r="W1935" s="167">
        <v>2.7592989230937299E-2</v>
      </c>
      <c r="X1935" s="167">
        <v>7.4064647109847804E-3</v>
      </c>
    </row>
    <row r="1936" spans="1:24">
      <c r="A1936" s="5">
        <v>9641</v>
      </c>
      <c r="B1936" s="5">
        <v>11366</v>
      </c>
      <c r="C1936" s="5" t="s">
        <v>497</v>
      </c>
      <c r="D1936" s="5" t="s">
        <v>498</v>
      </c>
      <c r="E1936" s="5" t="s">
        <v>266</v>
      </c>
      <c r="F1936" s="5" t="s">
        <v>1945</v>
      </c>
      <c r="G1936" s="5" t="s">
        <v>1946</v>
      </c>
      <c r="H1936" s="5" t="s">
        <v>269</v>
      </c>
      <c r="I1936" s="5" t="s">
        <v>1887</v>
      </c>
      <c r="J1936" s="5" t="s">
        <v>30</v>
      </c>
      <c r="K1936" s="5" t="s">
        <v>30</v>
      </c>
      <c r="L1936" s="3" t="s">
        <v>307</v>
      </c>
      <c r="M1936" s="3" t="s">
        <v>31</v>
      </c>
      <c r="N1936" s="5" t="s">
        <v>488</v>
      </c>
      <c r="O1936" s="5" t="s">
        <v>271</v>
      </c>
      <c r="P1936" s="5" t="s">
        <v>34</v>
      </c>
      <c r="Q1936" s="155">
        <v>50418</v>
      </c>
      <c r="R1936" s="166">
        <v>1</v>
      </c>
      <c r="S1936" s="169">
        <v>1608</v>
      </c>
      <c r="U1936" s="155">
        <v>810.721</v>
      </c>
      <c r="V1936" s="167">
        <v>8.7000000000000001E-5</v>
      </c>
      <c r="W1936" s="167">
        <v>1.43839229652068E-2</v>
      </c>
      <c r="X1936" s="167">
        <v>3.8609089053636002E-3</v>
      </c>
    </row>
    <row r="1937" spans="1:24">
      <c r="A1937" s="5">
        <v>9641</v>
      </c>
      <c r="B1937" s="5">
        <v>11366</v>
      </c>
      <c r="C1937" s="5" t="s">
        <v>505</v>
      </c>
      <c r="D1937" s="5" t="s">
        <v>506</v>
      </c>
      <c r="E1937" s="5" t="s">
        <v>266</v>
      </c>
      <c r="F1937" s="5" t="s">
        <v>1947</v>
      </c>
      <c r="G1937" s="5" t="s">
        <v>1948</v>
      </c>
      <c r="H1937" s="5" t="s">
        <v>269</v>
      </c>
      <c r="I1937" s="5" t="s">
        <v>1887</v>
      </c>
      <c r="J1937" s="5" t="s">
        <v>30</v>
      </c>
      <c r="K1937" s="5" t="s">
        <v>30</v>
      </c>
      <c r="L1937" s="3" t="s">
        <v>307</v>
      </c>
      <c r="M1937" s="3" t="s">
        <v>31</v>
      </c>
      <c r="N1937" s="5" t="s">
        <v>331</v>
      </c>
      <c r="O1937" s="5" t="s">
        <v>271</v>
      </c>
      <c r="P1937" s="5" t="s">
        <v>34</v>
      </c>
      <c r="Q1937" s="155">
        <v>2548.5100000000002</v>
      </c>
      <c r="R1937" s="166">
        <v>1</v>
      </c>
      <c r="S1937" s="169">
        <v>23380</v>
      </c>
      <c r="U1937" s="155">
        <v>595.84199999999998</v>
      </c>
      <c r="V1937" s="167">
        <v>6.2000000000000003E-5</v>
      </c>
      <c r="W1937" s="167">
        <v>1.0571498171375201E-2</v>
      </c>
      <c r="X1937" s="167">
        <v>2.8375841230258302E-3</v>
      </c>
    </row>
    <row r="1938" spans="1:24">
      <c r="A1938" s="5">
        <v>9641</v>
      </c>
      <c r="B1938" s="5">
        <v>11366</v>
      </c>
      <c r="C1938" s="5" t="s">
        <v>515</v>
      </c>
      <c r="D1938" s="5" t="s">
        <v>516</v>
      </c>
      <c r="E1938" s="5" t="s">
        <v>266</v>
      </c>
      <c r="F1938" s="5" t="s">
        <v>2306</v>
      </c>
      <c r="G1938" s="5" t="s">
        <v>2307</v>
      </c>
      <c r="H1938" s="5" t="s">
        <v>269</v>
      </c>
      <c r="I1938" s="5" t="s">
        <v>1887</v>
      </c>
      <c r="J1938" s="5" t="s">
        <v>30</v>
      </c>
      <c r="K1938" s="5" t="s">
        <v>30</v>
      </c>
      <c r="L1938" s="3" t="s">
        <v>307</v>
      </c>
      <c r="M1938" s="3" t="s">
        <v>31</v>
      </c>
      <c r="N1938" s="5" t="s">
        <v>401</v>
      </c>
      <c r="O1938" s="5" t="s">
        <v>271</v>
      </c>
      <c r="P1938" s="5" t="s">
        <v>34</v>
      </c>
      <c r="Q1938" s="155">
        <v>680.24</v>
      </c>
      <c r="R1938" s="166">
        <v>1</v>
      </c>
      <c r="S1938" s="169">
        <v>16230</v>
      </c>
      <c r="U1938" s="155">
        <v>110.40300000000001</v>
      </c>
      <c r="V1938" s="167">
        <v>1.8E-5</v>
      </c>
      <c r="W1938" s="167">
        <v>1.9587832248514699E-3</v>
      </c>
      <c r="X1938" s="167">
        <v>5.2577336619496595E-4</v>
      </c>
    </row>
    <row r="1939" spans="1:24">
      <c r="A1939" s="5">
        <v>9641</v>
      </c>
      <c r="B1939" s="5">
        <v>11366</v>
      </c>
      <c r="C1939" s="5" t="s">
        <v>1949</v>
      </c>
      <c r="D1939" s="5" t="s">
        <v>1950</v>
      </c>
      <c r="E1939" s="5" t="s">
        <v>643</v>
      </c>
      <c r="F1939" s="5" t="s">
        <v>1949</v>
      </c>
      <c r="G1939" s="5" t="s">
        <v>1951</v>
      </c>
      <c r="H1939" s="5" t="s">
        <v>269</v>
      </c>
      <c r="I1939" s="5" t="s">
        <v>1887</v>
      </c>
      <c r="J1939" s="5" t="s">
        <v>30</v>
      </c>
      <c r="K1939" s="5" t="s">
        <v>1952</v>
      </c>
      <c r="L1939" s="3" t="s">
        <v>307</v>
      </c>
      <c r="M1939" s="3" t="s">
        <v>31</v>
      </c>
      <c r="N1939" s="5" t="s">
        <v>331</v>
      </c>
      <c r="O1939" s="5" t="s">
        <v>271</v>
      </c>
      <c r="P1939" s="5" t="s">
        <v>34</v>
      </c>
      <c r="Q1939" s="155">
        <v>962</v>
      </c>
      <c r="R1939" s="166">
        <v>1</v>
      </c>
      <c r="S1939" s="169">
        <v>12990</v>
      </c>
      <c r="U1939" s="155">
        <v>124.964</v>
      </c>
      <c r="V1939" s="167">
        <v>4.3999999999999999E-5</v>
      </c>
      <c r="W1939" s="167">
        <v>2.2171236431585101E-3</v>
      </c>
      <c r="X1939" s="167">
        <v>5.9511667567108703E-4</v>
      </c>
    </row>
    <row r="1940" spans="1:24">
      <c r="A1940" s="5">
        <v>9641</v>
      </c>
      <c r="B1940" s="5">
        <v>11366</v>
      </c>
      <c r="C1940" s="5" t="s">
        <v>1953</v>
      </c>
      <c r="D1940" s="5" t="s">
        <v>1954</v>
      </c>
      <c r="E1940" s="5" t="s">
        <v>266</v>
      </c>
      <c r="F1940" s="5" t="s">
        <v>1955</v>
      </c>
      <c r="G1940" s="5" t="s">
        <v>1956</v>
      </c>
      <c r="H1940" s="5" t="s">
        <v>269</v>
      </c>
      <c r="I1940" s="5" t="s">
        <v>1887</v>
      </c>
      <c r="J1940" s="5" t="s">
        <v>30</v>
      </c>
      <c r="K1940" s="5" t="s">
        <v>330</v>
      </c>
      <c r="L1940" s="3" t="s">
        <v>307</v>
      </c>
      <c r="M1940" s="3" t="s">
        <v>31</v>
      </c>
      <c r="N1940" s="5" t="s">
        <v>1957</v>
      </c>
      <c r="O1940" s="5" t="s">
        <v>271</v>
      </c>
      <c r="P1940" s="5" t="s">
        <v>34</v>
      </c>
      <c r="Q1940" s="155">
        <v>1900</v>
      </c>
      <c r="R1940" s="166">
        <v>1</v>
      </c>
      <c r="S1940" s="169">
        <v>5134</v>
      </c>
      <c r="U1940" s="155">
        <v>97.546000000000006</v>
      </c>
      <c r="V1940" s="167">
        <v>7.7000000000000001E-5</v>
      </c>
      <c r="W1940" s="167">
        <v>1.7306735462233099E-3</v>
      </c>
      <c r="X1940" s="167">
        <v>4.64544542059475E-4</v>
      </c>
    </row>
    <row r="1941" spans="1:24">
      <c r="A1941" s="5">
        <v>9641</v>
      </c>
      <c r="B1941" s="5">
        <v>11366</v>
      </c>
      <c r="C1941" s="5" t="s">
        <v>523</v>
      </c>
      <c r="D1941" s="5" t="s">
        <v>524</v>
      </c>
      <c r="E1941" s="5" t="s">
        <v>266</v>
      </c>
      <c r="F1941" s="5" t="s">
        <v>2440</v>
      </c>
      <c r="G1941" s="5" t="s">
        <v>2441</v>
      </c>
      <c r="H1941" s="5" t="s">
        <v>269</v>
      </c>
      <c r="I1941" s="5" t="s">
        <v>1887</v>
      </c>
      <c r="J1941" s="5" t="s">
        <v>30</v>
      </c>
      <c r="K1941" s="5" t="s">
        <v>30</v>
      </c>
      <c r="L1941" s="3" t="s">
        <v>307</v>
      </c>
      <c r="M1941" s="3" t="s">
        <v>31</v>
      </c>
      <c r="N1941" s="5" t="s">
        <v>367</v>
      </c>
      <c r="O1941" s="5" t="s">
        <v>271</v>
      </c>
      <c r="P1941" s="5" t="s">
        <v>34</v>
      </c>
      <c r="Q1941" s="155">
        <v>3637</v>
      </c>
      <c r="R1941" s="166">
        <v>1</v>
      </c>
      <c r="S1941" s="169">
        <v>398</v>
      </c>
      <c r="U1941" s="155">
        <v>14.475</v>
      </c>
      <c r="V1941" s="167">
        <v>1.0000000000000001E-5</v>
      </c>
      <c r="W1941" s="167">
        <v>2.5682190511865598E-4</v>
      </c>
      <c r="X1941" s="167">
        <v>6.8935712667785804E-5</v>
      </c>
    </row>
    <row r="1942" spans="1:24">
      <c r="A1942" s="5">
        <v>9641</v>
      </c>
      <c r="B1942" s="5">
        <v>11366</v>
      </c>
      <c r="C1942" s="5" t="s">
        <v>548</v>
      </c>
      <c r="D1942" s="5" t="s">
        <v>549</v>
      </c>
      <c r="E1942" s="5" t="s">
        <v>266</v>
      </c>
      <c r="F1942" s="5" t="s">
        <v>1958</v>
      </c>
      <c r="G1942" s="5" t="s">
        <v>1959</v>
      </c>
      <c r="H1942" s="5" t="s">
        <v>269</v>
      </c>
      <c r="I1942" s="5" t="s">
        <v>1887</v>
      </c>
      <c r="J1942" s="5" t="s">
        <v>30</v>
      </c>
      <c r="K1942" s="5" t="s">
        <v>30</v>
      </c>
      <c r="L1942" s="3" t="s">
        <v>307</v>
      </c>
      <c r="M1942" s="3" t="s">
        <v>31</v>
      </c>
      <c r="N1942" s="5" t="s">
        <v>297</v>
      </c>
      <c r="O1942" s="5" t="s">
        <v>271</v>
      </c>
      <c r="P1942" s="5" t="s">
        <v>34</v>
      </c>
      <c r="Q1942" s="155">
        <v>195999</v>
      </c>
      <c r="R1942" s="166">
        <v>1</v>
      </c>
      <c r="S1942" s="169">
        <v>99.1</v>
      </c>
      <c r="U1942" s="155">
        <v>194.23500000000001</v>
      </c>
      <c r="V1942" s="167">
        <v>6.0999999999999999E-5</v>
      </c>
      <c r="W1942" s="167">
        <v>3.44614224905937E-3</v>
      </c>
      <c r="X1942" s="167">
        <v>9.2500782510633996E-4</v>
      </c>
    </row>
    <row r="1943" spans="1:24">
      <c r="A1943" s="5">
        <v>9641</v>
      </c>
      <c r="B1943" s="5">
        <v>11366</v>
      </c>
      <c r="C1943" s="5" t="s">
        <v>556</v>
      </c>
      <c r="D1943" s="5" t="s">
        <v>557</v>
      </c>
      <c r="E1943" s="5" t="s">
        <v>266</v>
      </c>
      <c r="F1943" s="5" t="s">
        <v>1960</v>
      </c>
      <c r="G1943" s="5" t="s">
        <v>1961</v>
      </c>
      <c r="H1943" s="5" t="s">
        <v>269</v>
      </c>
      <c r="I1943" s="5" t="s">
        <v>1887</v>
      </c>
      <c r="J1943" s="5" t="s">
        <v>30</v>
      </c>
      <c r="K1943" s="5" t="s">
        <v>30</v>
      </c>
      <c r="L1943" s="3" t="s">
        <v>307</v>
      </c>
      <c r="M1943" s="3" t="s">
        <v>31</v>
      </c>
      <c r="N1943" s="5" t="s">
        <v>560</v>
      </c>
      <c r="O1943" s="5" t="s">
        <v>271</v>
      </c>
      <c r="P1943" s="5" t="s">
        <v>34</v>
      </c>
      <c r="Q1943" s="155">
        <v>158513</v>
      </c>
      <c r="R1943" s="166">
        <v>1</v>
      </c>
      <c r="S1943" s="169">
        <v>709.9</v>
      </c>
      <c r="U1943" s="155">
        <v>1125.2840000000001</v>
      </c>
      <c r="V1943" s="167">
        <v>5.7000000000000003E-5</v>
      </c>
      <c r="W1943" s="167">
        <v>1.9964928158559901E-2</v>
      </c>
      <c r="X1943" s="167">
        <v>5.3589531248730499E-3</v>
      </c>
    </row>
    <row r="1944" spans="1:24">
      <c r="A1944" s="5">
        <v>9641</v>
      </c>
      <c r="B1944" s="5">
        <v>11366</v>
      </c>
      <c r="C1944" s="5" t="s">
        <v>568</v>
      </c>
      <c r="D1944" s="5" t="s">
        <v>569</v>
      </c>
      <c r="E1944" s="5" t="s">
        <v>266</v>
      </c>
      <c r="F1944" s="5" t="s">
        <v>1962</v>
      </c>
      <c r="G1944" s="5" t="s">
        <v>1963</v>
      </c>
      <c r="H1944" s="5" t="s">
        <v>269</v>
      </c>
      <c r="I1944" s="5" t="s">
        <v>1887</v>
      </c>
      <c r="J1944" s="5" t="s">
        <v>30</v>
      </c>
      <c r="K1944" s="5" t="s">
        <v>30</v>
      </c>
      <c r="L1944" s="3" t="s">
        <v>307</v>
      </c>
      <c r="M1944" s="3" t="s">
        <v>31</v>
      </c>
      <c r="N1944" s="5" t="s">
        <v>367</v>
      </c>
      <c r="O1944" s="5" t="s">
        <v>271</v>
      </c>
      <c r="P1944" s="5" t="s">
        <v>34</v>
      </c>
      <c r="Q1944" s="155">
        <v>2708</v>
      </c>
      <c r="R1944" s="166">
        <v>1</v>
      </c>
      <c r="S1944" s="169">
        <v>76490</v>
      </c>
      <c r="U1944" s="155">
        <v>2071.3490000000002</v>
      </c>
      <c r="V1944" s="167">
        <v>1.08E-4</v>
      </c>
      <c r="W1944" s="167">
        <v>3.6750141117327301E-2</v>
      </c>
      <c r="X1944" s="167">
        <v>9.8644123342757298E-3</v>
      </c>
    </row>
    <row r="1945" spans="1:24">
      <c r="A1945" s="5">
        <v>9641</v>
      </c>
      <c r="B1945" s="5">
        <v>11366</v>
      </c>
      <c r="C1945" s="5" t="s">
        <v>1964</v>
      </c>
      <c r="D1945" s="5" t="s">
        <v>1965</v>
      </c>
      <c r="E1945" s="5" t="s">
        <v>266</v>
      </c>
      <c r="F1945" s="5" t="s">
        <v>1966</v>
      </c>
      <c r="G1945" s="5" t="s">
        <v>1967</v>
      </c>
      <c r="H1945" s="5" t="s">
        <v>269</v>
      </c>
      <c r="I1945" s="5" t="s">
        <v>1887</v>
      </c>
      <c r="J1945" s="5" t="s">
        <v>30</v>
      </c>
      <c r="K1945" s="5" t="s">
        <v>30</v>
      </c>
      <c r="L1945" s="3" t="s">
        <v>307</v>
      </c>
      <c r="M1945" s="3" t="s">
        <v>31</v>
      </c>
      <c r="N1945" s="5" t="s">
        <v>270</v>
      </c>
      <c r="O1945" s="5" t="s">
        <v>271</v>
      </c>
      <c r="P1945" s="5" t="s">
        <v>34</v>
      </c>
      <c r="Q1945" s="155">
        <v>8042</v>
      </c>
      <c r="R1945" s="166">
        <v>1</v>
      </c>
      <c r="S1945" s="169">
        <v>25050</v>
      </c>
      <c r="U1945" s="155">
        <v>2014.521</v>
      </c>
      <c r="V1945" s="167">
        <v>8.0000000000000007E-5</v>
      </c>
      <c r="W1945" s="167">
        <v>3.5741887960668003E-2</v>
      </c>
      <c r="X1945" s="167">
        <v>9.5937786830233504E-3</v>
      </c>
    </row>
    <row r="1946" spans="1:24">
      <c r="A1946" s="5">
        <v>9641</v>
      </c>
      <c r="B1946" s="5">
        <v>11366</v>
      </c>
      <c r="C1946" s="5" t="s">
        <v>1968</v>
      </c>
      <c r="D1946" s="5" t="s">
        <v>1969</v>
      </c>
      <c r="E1946" s="5" t="s">
        <v>266</v>
      </c>
      <c r="F1946" s="5" t="s">
        <v>1970</v>
      </c>
      <c r="G1946" s="5" t="s">
        <v>1971</v>
      </c>
      <c r="H1946" s="5" t="s">
        <v>269</v>
      </c>
      <c r="I1946" s="5" t="s">
        <v>1887</v>
      </c>
      <c r="J1946" s="5" t="s">
        <v>30</v>
      </c>
      <c r="K1946" s="5" t="s">
        <v>30</v>
      </c>
      <c r="L1946" s="3" t="s">
        <v>307</v>
      </c>
      <c r="M1946" s="3" t="s">
        <v>31</v>
      </c>
      <c r="N1946" s="5" t="s">
        <v>1916</v>
      </c>
      <c r="O1946" s="5" t="s">
        <v>271</v>
      </c>
      <c r="P1946" s="5" t="s">
        <v>34</v>
      </c>
      <c r="Q1946" s="155">
        <v>1123.28</v>
      </c>
      <c r="R1946" s="166">
        <v>1</v>
      </c>
      <c r="S1946" s="169">
        <v>75000</v>
      </c>
      <c r="U1946" s="155">
        <v>842.46</v>
      </c>
      <c r="V1946" s="167">
        <v>1.22E-4</v>
      </c>
      <c r="W1946" s="167">
        <v>1.4947032535944999E-2</v>
      </c>
      <c r="X1946" s="167">
        <v>4.01205784863988E-3</v>
      </c>
    </row>
    <row r="1947" spans="1:24">
      <c r="A1947" s="5">
        <v>9641</v>
      </c>
      <c r="B1947" s="5">
        <v>11366</v>
      </c>
      <c r="C1947" s="5" t="s">
        <v>610</v>
      </c>
      <c r="D1947" s="5" t="s">
        <v>611</v>
      </c>
      <c r="E1947" s="5" t="s">
        <v>266</v>
      </c>
      <c r="F1947" s="5" t="s">
        <v>1972</v>
      </c>
      <c r="G1947" s="5" t="s">
        <v>1973</v>
      </c>
      <c r="H1947" s="5" t="s">
        <v>269</v>
      </c>
      <c r="I1947" s="5" t="s">
        <v>1887</v>
      </c>
      <c r="J1947" s="5" t="s">
        <v>30</v>
      </c>
      <c r="K1947" s="5" t="s">
        <v>30</v>
      </c>
      <c r="L1947" s="3" t="s">
        <v>307</v>
      </c>
      <c r="M1947" s="3" t="s">
        <v>31</v>
      </c>
      <c r="N1947" s="5" t="s">
        <v>367</v>
      </c>
      <c r="O1947" s="5" t="s">
        <v>271</v>
      </c>
      <c r="P1947" s="5" t="s">
        <v>34</v>
      </c>
      <c r="Q1947" s="155">
        <v>3993</v>
      </c>
      <c r="R1947" s="166">
        <v>1</v>
      </c>
      <c r="S1947" s="169">
        <v>3854</v>
      </c>
      <c r="U1947" s="155">
        <v>153.88999999999999</v>
      </c>
      <c r="V1947" s="167">
        <v>1.8E-5</v>
      </c>
      <c r="W1947" s="167">
        <v>2.73033986812873E-3</v>
      </c>
      <c r="X1947" s="167">
        <v>7.32873329273695E-4</v>
      </c>
    </row>
    <row r="1948" spans="1:24">
      <c r="A1948" s="5">
        <v>9641</v>
      </c>
      <c r="B1948" s="5">
        <v>11366</v>
      </c>
      <c r="C1948" s="5" t="s">
        <v>623</v>
      </c>
      <c r="D1948" s="5" t="s">
        <v>624</v>
      </c>
      <c r="E1948" s="5" t="s">
        <v>266</v>
      </c>
      <c r="F1948" s="5" t="s">
        <v>2310</v>
      </c>
      <c r="G1948" s="5" t="s">
        <v>2311</v>
      </c>
      <c r="H1948" s="5" t="s">
        <v>269</v>
      </c>
      <c r="I1948" s="5" t="s">
        <v>1887</v>
      </c>
      <c r="J1948" s="5" t="s">
        <v>30</v>
      </c>
      <c r="K1948" s="5" t="s">
        <v>330</v>
      </c>
      <c r="L1948" s="3" t="s">
        <v>307</v>
      </c>
      <c r="M1948" s="3" t="s">
        <v>31</v>
      </c>
      <c r="N1948" s="5" t="s">
        <v>331</v>
      </c>
      <c r="O1948" s="5" t="s">
        <v>271</v>
      </c>
      <c r="P1948" s="5" t="s">
        <v>34</v>
      </c>
      <c r="Q1948" s="155">
        <v>26021</v>
      </c>
      <c r="R1948" s="166">
        <v>1</v>
      </c>
      <c r="S1948" s="169">
        <v>800</v>
      </c>
      <c r="U1948" s="155">
        <v>208.16800000000001</v>
      </c>
      <c r="V1948" s="167">
        <v>1.2999999999999999E-4</v>
      </c>
      <c r="W1948" s="167">
        <v>3.6933431485679899E-3</v>
      </c>
      <c r="X1948" s="167">
        <v>9.9136108329851398E-4</v>
      </c>
    </row>
    <row r="1949" spans="1:24">
      <c r="A1949" s="5">
        <v>9641</v>
      </c>
      <c r="B1949" s="5">
        <v>11366</v>
      </c>
      <c r="C1949" s="5" t="s">
        <v>634</v>
      </c>
      <c r="D1949" s="5" t="s">
        <v>635</v>
      </c>
      <c r="E1949" s="5" t="s">
        <v>266</v>
      </c>
      <c r="F1949" s="5" t="s">
        <v>1978</v>
      </c>
      <c r="G1949" s="5" t="s">
        <v>1979</v>
      </c>
      <c r="H1949" s="5" t="s">
        <v>269</v>
      </c>
      <c r="I1949" s="5" t="s">
        <v>1887</v>
      </c>
      <c r="J1949" s="5" t="s">
        <v>30</v>
      </c>
      <c r="K1949" s="5" t="s">
        <v>30</v>
      </c>
      <c r="L1949" s="3" t="s">
        <v>307</v>
      </c>
      <c r="M1949" s="3" t="s">
        <v>31</v>
      </c>
      <c r="N1949" s="5" t="s">
        <v>401</v>
      </c>
      <c r="O1949" s="5" t="s">
        <v>271</v>
      </c>
      <c r="P1949" s="5" t="s">
        <v>34</v>
      </c>
      <c r="Q1949" s="155">
        <v>100377</v>
      </c>
      <c r="R1949" s="166">
        <v>1</v>
      </c>
      <c r="S1949" s="169">
        <v>138.4</v>
      </c>
      <c r="U1949" s="155">
        <v>138.922</v>
      </c>
      <c r="V1949" s="167">
        <v>6.7000000000000002E-5</v>
      </c>
      <c r="W1949" s="167">
        <v>2.4647676877798301E-3</v>
      </c>
      <c r="X1949" s="167">
        <v>6.6158888214434895E-4</v>
      </c>
    </row>
    <row r="1950" spans="1:24">
      <c r="A1950" s="5">
        <v>9641</v>
      </c>
      <c r="B1950" s="5">
        <v>11366</v>
      </c>
      <c r="C1950" s="5" t="s">
        <v>648</v>
      </c>
      <c r="D1950" s="5" t="s">
        <v>649</v>
      </c>
      <c r="E1950" s="5" t="s">
        <v>266</v>
      </c>
      <c r="F1950" s="5" t="s">
        <v>1984</v>
      </c>
      <c r="G1950" s="5" t="s">
        <v>1985</v>
      </c>
      <c r="H1950" s="5" t="s">
        <v>269</v>
      </c>
      <c r="I1950" s="5" t="s">
        <v>1887</v>
      </c>
      <c r="J1950" s="5" t="s">
        <v>30</v>
      </c>
      <c r="K1950" s="5" t="s">
        <v>30</v>
      </c>
      <c r="L1950" s="3" t="s">
        <v>307</v>
      </c>
      <c r="M1950" s="3" t="s">
        <v>31</v>
      </c>
      <c r="N1950" s="5" t="s">
        <v>297</v>
      </c>
      <c r="O1950" s="5" t="s">
        <v>271</v>
      </c>
      <c r="P1950" s="5" t="s">
        <v>34</v>
      </c>
      <c r="Q1950" s="155">
        <v>496</v>
      </c>
      <c r="R1950" s="166">
        <v>1</v>
      </c>
      <c r="S1950" s="169">
        <v>16060</v>
      </c>
      <c r="U1950" s="155">
        <v>79.658000000000001</v>
      </c>
      <c r="V1950" s="167">
        <v>3.0000000000000001E-5</v>
      </c>
      <c r="W1950" s="167">
        <v>1.4132952768502801E-3</v>
      </c>
      <c r="X1950" s="167">
        <v>3.7935438986280202E-4</v>
      </c>
    </row>
    <row r="1951" spans="1:24">
      <c r="A1951" s="5">
        <v>9641</v>
      </c>
      <c r="B1951" s="5">
        <v>11366</v>
      </c>
      <c r="C1951" s="5" t="s">
        <v>1443</v>
      </c>
      <c r="D1951" s="5" t="s">
        <v>1444</v>
      </c>
      <c r="E1951" s="5" t="s">
        <v>266</v>
      </c>
      <c r="F1951" s="5" t="s">
        <v>1986</v>
      </c>
      <c r="G1951" s="5" t="s">
        <v>1987</v>
      </c>
      <c r="H1951" s="5" t="s">
        <v>269</v>
      </c>
      <c r="I1951" s="5" t="s">
        <v>1887</v>
      </c>
      <c r="J1951" s="5" t="s">
        <v>30</v>
      </c>
      <c r="K1951" s="5" t="s">
        <v>30</v>
      </c>
      <c r="L1951" s="3" t="s">
        <v>307</v>
      </c>
      <c r="M1951" s="3" t="s">
        <v>31</v>
      </c>
      <c r="N1951" s="5" t="s">
        <v>488</v>
      </c>
      <c r="O1951" s="5" t="s">
        <v>271</v>
      </c>
      <c r="P1951" s="5" t="s">
        <v>34</v>
      </c>
      <c r="Q1951" s="155">
        <v>7310</v>
      </c>
      <c r="R1951" s="166">
        <v>1</v>
      </c>
      <c r="S1951" s="169">
        <v>3663</v>
      </c>
      <c r="U1951" s="155">
        <v>267.76499999999999</v>
      </c>
      <c r="V1951" s="167">
        <v>3.6999999999999998E-5</v>
      </c>
      <c r="W1951" s="167">
        <v>4.7507260298376899E-3</v>
      </c>
      <c r="X1951" s="167">
        <v>1.2751820542914901E-3</v>
      </c>
    </row>
    <row r="1952" spans="1:24">
      <c r="A1952" s="5">
        <v>9641</v>
      </c>
      <c r="B1952" s="5">
        <v>11366</v>
      </c>
      <c r="C1952" s="5" t="s">
        <v>1988</v>
      </c>
      <c r="D1952" s="5" t="s">
        <v>1989</v>
      </c>
      <c r="E1952" s="5" t="s">
        <v>266</v>
      </c>
      <c r="F1952" s="5" t="s">
        <v>1990</v>
      </c>
      <c r="G1952" s="5" t="s">
        <v>1991</v>
      </c>
      <c r="H1952" s="5" t="s">
        <v>269</v>
      </c>
      <c r="I1952" s="5" t="s">
        <v>1887</v>
      </c>
      <c r="J1952" s="5" t="s">
        <v>30</v>
      </c>
      <c r="K1952" s="5" t="s">
        <v>30</v>
      </c>
      <c r="L1952" s="3" t="s">
        <v>307</v>
      </c>
      <c r="M1952" s="3" t="s">
        <v>31</v>
      </c>
      <c r="N1952" s="5" t="s">
        <v>270</v>
      </c>
      <c r="O1952" s="5" t="s">
        <v>271</v>
      </c>
      <c r="P1952" s="5" t="s">
        <v>34</v>
      </c>
      <c r="Q1952" s="155">
        <v>30093</v>
      </c>
      <c r="R1952" s="166">
        <v>1</v>
      </c>
      <c r="S1952" s="169">
        <v>3382</v>
      </c>
      <c r="U1952" s="155">
        <v>1017.745</v>
      </c>
      <c r="V1952" s="167">
        <v>2.4000000000000001E-5</v>
      </c>
      <c r="W1952" s="167">
        <v>1.8056965926600398E-2</v>
      </c>
      <c r="X1952" s="167">
        <v>4.8468210458645303E-3</v>
      </c>
    </row>
    <row r="1953" spans="1:24">
      <c r="A1953" s="5">
        <v>9641</v>
      </c>
      <c r="B1953" s="5">
        <v>11366</v>
      </c>
      <c r="C1953" s="5" t="s">
        <v>681</v>
      </c>
      <c r="D1953" s="5" t="s">
        <v>682</v>
      </c>
      <c r="E1953" s="5" t="s">
        <v>266</v>
      </c>
      <c r="F1953" s="5" t="s">
        <v>1992</v>
      </c>
      <c r="G1953" s="5" t="s">
        <v>1993</v>
      </c>
      <c r="H1953" s="5" t="s">
        <v>269</v>
      </c>
      <c r="I1953" s="5" t="s">
        <v>1887</v>
      </c>
      <c r="J1953" s="5" t="s">
        <v>30</v>
      </c>
      <c r="K1953" s="5" t="s">
        <v>30</v>
      </c>
      <c r="L1953" s="3" t="s">
        <v>307</v>
      </c>
      <c r="M1953" s="3" t="s">
        <v>31</v>
      </c>
      <c r="N1953" s="5" t="s">
        <v>685</v>
      </c>
      <c r="O1953" s="5" t="s">
        <v>271</v>
      </c>
      <c r="P1953" s="5" t="s">
        <v>34</v>
      </c>
      <c r="Q1953" s="155">
        <v>154</v>
      </c>
      <c r="R1953" s="166">
        <v>1</v>
      </c>
      <c r="S1953" s="169">
        <v>85090</v>
      </c>
      <c r="U1953" s="155">
        <v>131.03899999999999</v>
      </c>
      <c r="V1953" s="167">
        <v>7.9999999999999996E-6</v>
      </c>
      <c r="W1953" s="167">
        <v>2.3249035178698999E-3</v>
      </c>
      <c r="X1953" s="167">
        <v>6.2404677207793995E-4</v>
      </c>
    </row>
    <row r="1954" spans="1:24">
      <c r="A1954" s="5">
        <v>9641</v>
      </c>
      <c r="B1954" s="5">
        <v>11366</v>
      </c>
      <c r="C1954" s="5" t="s">
        <v>1994</v>
      </c>
      <c r="D1954" s="5" t="s">
        <v>1995</v>
      </c>
      <c r="E1954" s="5" t="s">
        <v>266</v>
      </c>
      <c r="F1954" s="5" t="s">
        <v>1996</v>
      </c>
      <c r="G1954" s="5" t="s">
        <v>1997</v>
      </c>
      <c r="H1954" s="5" t="s">
        <v>269</v>
      </c>
      <c r="I1954" s="5" t="s">
        <v>1887</v>
      </c>
      <c r="J1954" s="5" t="s">
        <v>30</v>
      </c>
      <c r="K1954" s="5" t="s">
        <v>30</v>
      </c>
      <c r="L1954" s="3" t="s">
        <v>307</v>
      </c>
      <c r="M1954" s="3" t="s">
        <v>31</v>
      </c>
      <c r="N1954" s="5" t="s">
        <v>355</v>
      </c>
      <c r="O1954" s="5" t="s">
        <v>271</v>
      </c>
      <c r="P1954" s="5" t="s">
        <v>34</v>
      </c>
      <c r="Q1954" s="155">
        <v>5471</v>
      </c>
      <c r="R1954" s="166">
        <v>1</v>
      </c>
      <c r="S1954" s="169">
        <v>2429</v>
      </c>
      <c r="U1954" s="155">
        <v>132.89099999999999</v>
      </c>
      <c r="V1954" s="167">
        <v>5.5999999999999999E-5</v>
      </c>
      <c r="W1954" s="167">
        <v>2.3577617601440101E-3</v>
      </c>
      <c r="X1954" s="167">
        <v>6.3286652733647196E-4</v>
      </c>
    </row>
    <row r="1955" spans="1:24">
      <c r="A1955" s="5">
        <v>9641</v>
      </c>
      <c r="B1955" s="5">
        <v>11366</v>
      </c>
      <c r="C1955" s="5" t="s">
        <v>689</v>
      </c>
      <c r="D1955" s="5" t="s">
        <v>690</v>
      </c>
      <c r="E1955" s="5" t="s">
        <v>266</v>
      </c>
      <c r="F1955" s="5" t="s">
        <v>1998</v>
      </c>
      <c r="G1955" s="5" t="s">
        <v>1999</v>
      </c>
      <c r="H1955" s="5" t="s">
        <v>269</v>
      </c>
      <c r="I1955" s="5" t="s">
        <v>1887</v>
      </c>
      <c r="J1955" s="5" t="s">
        <v>30</v>
      </c>
      <c r="K1955" s="5" t="s">
        <v>30</v>
      </c>
      <c r="L1955" s="3" t="s">
        <v>307</v>
      </c>
      <c r="M1955" s="3" t="s">
        <v>31</v>
      </c>
      <c r="N1955" s="5" t="s">
        <v>693</v>
      </c>
      <c r="O1955" s="5" t="s">
        <v>271</v>
      </c>
      <c r="P1955" s="5" t="s">
        <v>34</v>
      </c>
      <c r="Q1955" s="155">
        <v>1808</v>
      </c>
      <c r="R1955" s="166">
        <v>1</v>
      </c>
      <c r="S1955" s="169">
        <v>17390</v>
      </c>
      <c r="U1955" s="155">
        <v>314.411</v>
      </c>
      <c r="V1955" s="167">
        <v>6.7000000000000002E-5</v>
      </c>
      <c r="W1955" s="167">
        <v>5.5783235240432702E-3</v>
      </c>
      <c r="X1955" s="167">
        <v>1.49732441025127E-3</v>
      </c>
    </row>
    <row r="1956" spans="1:24">
      <c r="A1956" s="5">
        <v>9641</v>
      </c>
      <c r="B1956" s="5">
        <v>11366</v>
      </c>
      <c r="C1956" s="5" t="s">
        <v>694</v>
      </c>
      <c r="D1956" s="5" t="s">
        <v>695</v>
      </c>
      <c r="E1956" s="5" t="s">
        <v>266</v>
      </c>
      <c r="F1956" s="5" t="s">
        <v>2004</v>
      </c>
      <c r="G1956" s="5" t="s">
        <v>2005</v>
      </c>
      <c r="H1956" s="5" t="s">
        <v>269</v>
      </c>
      <c r="I1956" s="5" t="s">
        <v>1887</v>
      </c>
      <c r="J1956" s="5" t="s">
        <v>30</v>
      </c>
      <c r="K1956" s="5" t="s">
        <v>30</v>
      </c>
      <c r="L1956" s="3" t="s">
        <v>307</v>
      </c>
      <c r="M1956" s="3" t="s">
        <v>31</v>
      </c>
      <c r="N1956" s="5" t="s">
        <v>317</v>
      </c>
      <c r="O1956" s="5" t="s">
        <v>271</v>
      </c>
      <c r="P1956" s="5" t="s">
        <v>34</v>
      </c>
      <c r="Q1956" s="155">
        <v>906</v>
      </c>
      <c r="R1956" s="166">
        <v>1</v>
      </c>
      <c r="S1956" s="169">
        <v>37470</v>
      </c>
      <c r="U1956" s="155">
        <v>339.47800000000001</v>
      </c>
      <c r="V1956" s="167">
        <v>4.1E-5</v>
      </c>
      <c r="W1956" s="167">
        <v>6.0230654282031502E-3</v>
      </c>
      <c r="X1956" s="167">
        <v>1.6167012994707599E-3</v>
      </c>
    </row>
    <row r="1957" spans="1:24">
      <c r="A1957" s="5">
        <v>9641</v>
      </c>
      <c r="B1957" s="5">
        <v>11366</v>
      </c>
      <c r="C1957" s="5" t="s">
        <v>2006</v>
      </c>
      <c r="D1957" s="5" t="s">
        <v>2007</v>
      </c>
      <c r="E1957" s="5" t="s">
        <v>266</v>
      </c>
      <c r="F1957" s="5" t="s">
        <v>2008</v>
      </c>
      <c r="G1957" s="5" t="s">
        <v>2009</v>
      </c>
      <c r="H1957" s="5" t="s">
        <v>269</v>
      </c>
      <c r="I1957" s="5" t="s">
        <v>1887</v>
      </c>
      <c r="J1957" s="5" t="s">
        <v>30</v>
      </c>
      <c r="K1957" s="5" t="s">
        <v>30</v>
      </c>
      <c r="L1957" s="3" t="s">
        <v>307</v>
      </c>
      <c r="M1957" s="3" t="s">
        <v>31</v>
      </c>
      <c r="N1957" s="5" t="s">
        <v>393</v>
      </c>
      <c r="O1957" s="5" t="s">
        <v>271</v>
      </c>
      <c r="P1957" s="5" t="s">
        <v>34</v>
      </c>
      <c r="Q1957" s="155">
        <v>162</v>
      </c>
      <c r="R1957" s="166">
        <v>1</v>
      </c>
      <c r="S1957" s="169">
        <v>47200</v>
      </c>
      <c r="U1957" s="155">
        <v>76.463999999999999</v>
      </c>
      <c r="V1957" s="167">
        <v>2.5999999999999998E-5</v>
      </c>
      <c r="W1957" s="167">
        <v>1.3566340192157399E-3</v>
      </c>
      <c r="X1957" s="167">
        <v>3.6414546843577098E-4</v>
      </c>
    </row>
    <row r="1958" spans="1:24">
      <c r="A1958" s="5">
        <v>9641</v>
      </c>
      <c r="B1958" s="5">
        <v>11366</v>
      </c>
      <c r="C1958" s="5" t="s">
        <v>2010</v>
      </c>
      <c r="D1958" s="5" t="s">
        <v>2011</v>
      </c>
      <c r="E1958" s="5" t="s">
        <v>266</v>
      </c>
      <c r="F1958" s="5" t="s">
        <v>2012</v>
      </c>
      <c r="G1958" s="5" t="s">
        <v>2013</v>
      </c>
      <c r="H1958" s="5" t="s">
        <v>269</v>
      </c>
      <c r="I1958" s="5" t="s">
        <v>1887</v>
      </c>
      <c r="J1958" s="5" t="s">
        <v>30</v>
      </c>
      <c r="K1958" s="5" t="s">
        <v>30</v>
      </c>
      <c r="L1958" s="3" t="s">
        <v>307</v>
      </c>
      <c r="M1958" s="3" t="s">
        <v>31</v>
      </c>
      <c r="N1958" s="5" t="s">
        <v>317</v>
      </c>
      <c r="O1958" s="5" t="s">
        <v>271</v>
      </c>
      <c r="P1958" s="5" t="s">
        <v>34</v>
      </c>
      <c r="Q1958" s="155">
        <v>1165</v>
      </c>
      <c r="R1958" s="166">
        <v>1</v>
      </c>
      <c r="S1958" s="169">
        <v>14200</v>
      </c>
      <c r="T1958" s="153">
        <v>1.421</v>
      </c>
      <c r="U1958" s="155">
        <v>166.851</v>
      </c>
      <c r="V1958" s="167">
        <v>3.6000000000000001E-5</v>
      </c>
      <c r="W1958" s="167">
        <v>2.96029078924023E-3</v>
      </c>
      <c r="X1958" s="167">
        <v>7.9459637668318904E-4</v>
      </c>
    </row>
    <row r="1959" spans="1:24">
      <c r="A1959" s="5">
        <v>9641</v>
      </c>
      <c r="B1959" s="5">
        <v>11366</v>
      </c>
      <c r="C1959" s="5" t="s">
        <v>2014</v>
      </c>
      <c r="D1959" s="5" t="s">
        <v>2015</v>
      </c>
      <c r="E1959" s="5" t="s">
        <v>266</v>
      </c>
      <c r="F1959" s="5" t="s">
        <v>2016</v>
      </c>
      <c r="G1959" s="5" t="s">
        <v>2017</v>
      </c>
      <c r="H1959" s="5" t="s">
        <v>269</v>
      </c>
      <c r="I1959" s="5" t="s">
        <v>1887</v>
      </c>
      <c r="J1959" s="5" t="s">
        <v>30</v>
      </c>
      <c r="K1959" s="5" t="s">
        <v>30</v>
      </c>
      <c r="L1959" s="3" t="s">
        <v>307</v>
      </c>
      <c r="M1959" s="3" t="s">
        <v>31</v>
      </c>
      <c r="N1959" s="5" t="s">
        <v>920</v>
      </c>
      <c r="O1959" s="5" t="s">
        <v>271</v>
      </c>
      <c r="P1959" s="5" t="s">
        <v>34</v>
      </c>
      <c r="Q1959" s="155">
        <v>5446</v>
      </c>
      <c r="R1959" s="166">
        <v>1</v>
      </c>
      <c r="S1959" s="169">
        <v>2265</v>
      </c>
      <c r="U1959" s="155">
        <v>123.352</v>
      </c>
      <c r="V1959" s="167">
        <v>1.15E-4</v>
      </c>
      <c r="W1959" s="167">
        <v>2.1885251082195299E-3</v>
      </c>
      <c r="X1959" s="167">
        <v>5.8744030403774805E-4</v>
      </c>
    </row>
    <row r="1960" spans="1:24">
      <c r="A1960" s="5">
        <v>9641</v>
      </c>
      <c r="B1960" s="5">
        <v>11366</v>
      </c>
      <c r="C1960" s="5" t="s">
        <v>701</v>
      </c>
      <c r="D1960" s="5" t="s">
        <v>702</v>
      </c>
      <c r="E1960" s="5" t="s">
        <v>266</v>
      </c>
      <c r="F1960" s="5" t="s">
        <v>2018</v>
      </c>
      <c r="G1960" s="5" t="s">
        <v>2019</v>
      </c>
      <c r="H1960" s="5" t="s">
        <v>269</v>
      </c>
      <c r="I1960" s="5" t="s">
        <v>1887</v>
      </c>
      <c r="J1960" s="5" t="s">
        <v>30</v>
      </c>
      <c r="K1960" s="5" t="s">
        <v>30</v>
      </c>
      <c r="L1960" s="3" t="s">
        <v>307</v>
      </c>
      <c r="M1960" s="3" t="s">
        <v>31</v>
      </c>
      <c r="N1960" s="5" t="s">
        <v>705</v>
      </c>
      <c r="O1960" s="5" t="s">
        <v>271</v>
      </c>
      <c r="P1960" s="5" t="s">
        <v>34</v>
      </c>
      <c r="Q1960" s="155">
        <v>1964</v>
      </c>
      <c r="R1960" s="166">
        <v>1</v>
      </c>
      <c r="S1960" s="169">
        <v>13180</v>
      </c>
      <c r="U1960" s="155">
        <v>258.85500000000002</v>
      </c>
      <c r="V1960" s="167">
        <v>6.9999999999999999E-6</v>
      </c>
      <c r="W1960" s="167">
        <v>4.59264190169093E-3</v>
      </c>
      <c r="X1960" s="167">
        <v>1.2327493730518301E-3</v>
      </c>
    </row>
    <row r="1961" spans="1:24">
      <c r="A1961" s="5">
        <v>9641</v>
      </c>
      <c r="B1961" s="5">
        <v>11366</v>
      </c>
      <c r="C1961" s="5" t="s">
        <v>1474</v>
      </c>
      <c r="D1961" s="5" t="s">
        <v>1475</v>
      </c>
      <c r="E1961" s="5" t="s">
        <v>266</v>
      </c>
      <c r="F1961" s="5" t="s">
        <v>2020</v>
      </c>
      <c r="G1961" s="5" t="s">
        <v>2021</v>
      </c>
      <c r="H1961" s="5" t="s">
        <v>269</v>
      </c>
      <c r="I1961" s="5" t="s">
        <v>1887</v>
      </c>
      <c r="J1961" s="5" t="s">
        <v>30</v>
      </c>
      <c r="K1961" s="5" t="s">
        <v>30</v>
      </c>
      <c r="L1961" s="3" t="s">
        <v>307</v>
      </c>
      <c r="M1961" s="3" t="s">
        <v>31</v>
      </c>
      <c r="N1961" s="5" t="s">
        <v>705</v>
      </c>
      <c r="O1961" s="5" t="s">
        <v>271</v>
      </c>
      <c r="P1961" s="5" t="s">
        <v>34</v>
      </c>
      <c r="Q1961" s="155">
        <v>13090</v>
      </c>
      <c r="R1961" s="166">
        <v>1</v>
      </c>
      <c r="S1961" s="169">
        <v>12430</v>
      </c>
      <c r="U1961" s="155">
        <v>1627.087</v>
      </c>
      <c r="V1961" s="167">
        <v>5.8E-5</v>
      </c>
      <c r="W1961" s="167">
        <v>2.8867984625754399E-2</v>
      </c>
      <c r="X1961" s="167">
        <v>7.7486968743559403E-3</v>
      </c>
    </row>
    <row r="1962" spans="1:24">
      <c r="A1962" s="5">
        <v>9641</v>
      </c>
      <c r="B1962" s="5">
        <v>11366</v>
      </c>
      <c r="C1962" s="5" t="s">
        <v>2022</v>
      </c>
      <c r="D1962" s="5" t="s">
        <v>2023</v>
      </c>
      <c r="E1962" s="5" t="s">
        <v>266</v>
      </c>
      <c r="F1962" s="5" t="s">
        <v>2024</v>
      </c>
      <c r="G1962" s="5" t="s">
        <v>2025</v>
      </c>
      <c r="H1962" s="5" t="s">
        <v>269</v>
      </c>
      <c r="I1962" s="5" t="s">
        <v>1887</v>
      </c>
      <c r="J1962" s="5" t="s">
        <v>30</v>
      </c>
      <c r="K1962" s="5" t="s">
        <v>30</v>
      </c>
      <c r="L1962" s="3" t="s">
        <v>307</v>
      </c>
      <c r="M1962" s="3" t="s">
        <v>31</v>
      </c>
      <c r="N1962" s="5" t="s">
        <v>920</v>
      </c>
      <c r="O1962" s="5" t="s">
        <v>271</v>
      </c>
      <c r="P1962" s="5" t="s">
        <v>34</v>
      </c>
      <c r="Q1962" s="155">
        <v>811</v>
      </c>
      <c r="R1962" s="166">
        <v>1</v>
      </c>
      <c r="S1962" s="169">
        <v>8801</v>
      </c>
      <c r="U1962" s="155">
        <v>71.376000000000005</v>
      </c>
      <c r="V1962" s="167">
        <v>1.1E-5</v>
      </c>
      <c r="W1962" s="167">
        <v>1.2663640273237701E-3</v>
      </c>
      <c r="X1962" s="167">
        <v>3.3991534592845102E-4</v>
      </c>
    </row>
    <row r="1963" spans="1:24">
      <c r="A1963" s="5">
        <v>9641</v>
      </c>
      <c r="B1963" s="5">
        <v>11366</v>
      </c>
      <c r="C1963" s="5" t="s">
        <v>1478</v>
      </c>
      <c r="D1963" s="5" t="s">
        <v>1479</v>
      </c>
      <c r="E1963" s="5" t="s">
        <v>266</v>
      </c>
      <c r="F1963" s="5" t="s">
        <v>2312</v>
      </c>
      <c r="G1963" s="5" t="s">
        <v>2313</v>
      </c>
      <c r="H1963" s="5" t="s">
        <v>269</v>
      </c>
      <c r="I1963" s="5" t="s">
        <v>1887</v>
      </c>
      <c r="J1963" s="5" t="s">
        <v>30</v>
      </c>
      <c r="K1963" s="5" t="s">
        <v>30</v>
      </c>
      <c r="L1963" s="3" t="s">
        <v>307</v>
      </c>
      <c r="M1963" s="3" t="s">
        <v>31</v>
      </c>
      <c r="N1963" s="5" t="s">
        <v>367</v>
      </c>
      <c r="O1963" s="5" t="s">
        <v>271</v>
      </c>
      <c r="P1963" s="5" t="s">
        <v>34</v>
      </c>
      <c r="Q1963" s="155">
        <v>554</v>
      </c>
      <c r="R1963" s="166">
        <v>1</v>
      </c>
      <c r="S1963" s="169">
        <v>16580</v>
      </c>
      <c r="U1963" s="155">
        <v>91.852999999999994</v>
      </c>
      <c r="V1963" s="167">
        <v>3.1000000000000001E-5</v>
      </c>
      <c r="W1963" s="167">
        <v>1.62967116412727E-3</v>
      </c>
      <c r="X1963" s="167">
        <v>4.3743364905477801E-4</v>
      </c>
    </row>
    <row r="1964" spans="1:24">
      <c r="A1964" s="5">
        <v>9641</v>
      </c>
      <c r="B1964" s="5">
        <v>11366</v>
      </c>
      <c r="C1964" s="5" t="s">
        <v>723</v>
      </c>
      <c r="D1964" s="5" t="s">
        <v>724</v>
      </c>
      <c r="E1964" s="5" t="s">
        <v>266</v>
      </c>
      <c r="F1964" s="5" t="s">
        <v>2026</v>
      </c>
      <c r="G1964" s="5" t="s">
        <v>2027</v>
      </c>
      <c r="H1964" s="5" t="s">
        <v>269</v>
      </c>
      <c r="I1964" s="5" t="s">
        <v>1887</v>
      </c>
      <c r="J1964" s="5" t="s">
        <v>30</v>
      </c>
      <c r="K1964" s="5" t="s">
        <v>30</v>
      </c>
      <c r="L1964" s="3" t="s">
        <v>307</v>
      </c>
      <c r="M1964" s="3" t="s">
        <v>31</v>
      </c>
      <c r="N1964" s="5" t="s">
        <v>455</v>
      </c>
      <c r="O1964" s="5" t="s">
        <v>271</v>
      </c>
      <c r="P1964" s="5" t="s">
        <v>34</v>
      </c>
      <c r="Q1964" s="155">
        <v>870</v>
      </c>
      <c r="R1964" s="166">
        <v>1</v>
      </c>
      <c r="S1964" s="169">
        <v>5627</v>
      </c>
      <c r="U1964" s="155">
        <v>48.954999999999998</v>
      </c>
      <c r="V1964" s="167">
        <v>6.0000000000000002E-5</v>
      </c>
      <c r="W1964" s="167">
        <v>8.6856406606121504E-4</v>
      </c>
      <c r="X1964" s="167">
        <v>2.33138535686419E-4</v>
      </c>
    </row>
    <row r="1965" spans="1:24">
      <c r="A1965" s="5">
        <v>9641</v>
      </c>
      <c r="B1965" s="5">
        <v>11366</v>
      </c>
      <c r="C1965" s="5" t="s">
        <v>728</v>
      </c>
      <c r="D1965" s="5" t="s">
        <v>729</v>
      </c>
      <c r="E1965" s="5" t="s">
        <v>266</v>
      </c>
      <c r="F1965" s="5" t="s">
        <v>2319</v>
      </c>
      <c r="G1965" s="5" t="s">
        <v>2320</v>
      </c>
      <c r="H1965" s="5" t="s">
        <v>269</v>
      </c>
      <c r="I1965" s="5" t="s">
        <v>1887</v>
      </c>
      <c r="J1965" s="5" t="s">
        <v>30</v>
      </c>
      <c r="K1965" s="5" t="s">
        <v>30</v>
      </c>
      <c r="L1965" s="3" t="s">
        <v>307</v>
      </c>
      <c r="M1965" s="3" t="s">
        <v>31</v>
      </c>
      <c r="N1965" s="5" t="s">
        <v>337</v>
      </c>
      <c r="O1965" s="5" t="s">
        <v>271</v>
      </c>
      <c r="P1965" s="5" t="s">
        <v>34</v>
      </c>
      <c r="Q1965" s="155">
        <v>36</v>
      </c>
      <c r="R1965" s="166">
        <v>1</v>
      </c>
      <c r="S1965" s="169">
        <v>92000</v>
      </c>
      <c r="U1965" s="155">
        <v>33.119999999999997</v>
      </c>
      <c r="V1965" s="167">
        <v>5.0000000000000004E-6</v>
      </c>
      <c r="W1965" s="167">
        <v>5.8761925502753398E-4</v>
      </c>
      <c r="X1965" s="167">
        <v>1.5772779235447701E-4</v>
      </c>
    </row>
    <row r="1966" spans="1:24">
      <c r="A1966" s="5">
        <v>9641</v>
      </c>
      <c r="B1966" s="5">
        <v>11366</v>
      </c>
      <c r="C1966" s="5" t="s">
        <v>2028</v>
      </c>
      <c r="D1966" s="5" t="s">
        <v>2029</v>
      </c>
      <c r="E1966" s="5" t="s">
        <v>266</v>
      </c>
      <c r="F1966" s="5" t="s">
        <v>2030</v>
      </c>
      <c r="G1966" s="5" t="s">
        <v>2031</v>
      </c>
      <c r="H1966" s="5" t="s">
        <v>269</v>
      </c>
      <c r="I1966" s="5" t="s">
        <v>1887</v>
      </c>
      <c r="J1966" s="5" t="s">
        <v>30</v>
      </c>
      <c r="K1966" s="5" t="s">
        <v>30</v>
      </c>
      <c r="L1966" s="3" t="s">
        <v>307</v>
      </c>
      <c r="M1966" s="3" t="s">
        <v>31</v>
      </c>
      <c r="N1966" s="5" t="s">
        <v>920</v>
      </c>
      <c r="O1966" s="5" t="s">
        <v>271</v>
      </c>
      <c r="P1966" s="5" t="s">
        <v>34</v>
      </c>
      <c r="Q1966" s="155">
        <v>485</v>
      </c>
      <c r="R1966" s="166">
        <v>1</v>
      </c>
      <c r="S1966" s="169">
        <v>26390</v>
      </c>
      <c r="U1966" s="155">
        <v>127.992</v>
      </c>
      <c r="V1966" s="167">
        <v>2.0999999999999999E-5</v>
      </c>
      <c r="W1966" s="167">
        <v>2.2708414818797301E-3</v>
      </c>
      <c r="X1966" s="167">
        <v>6.0953552944257401E-4</v>
      </c>
    </row>
    <row r="1967" spans="1:24">
      <c r="A1967" s="5">
        <v>9641</v>
      </c>
      <c r="B1967" s="5">
        <v>11366</v>
      </c>
      <c r="C1967" s="5" t="s">
        <v>2036</v>
      </c>
      <c r="D1967" s="5" t="s">
        <v>2037</v>
      </c>
      <c r="E1967" s="5" t="s">
        <v>266</v>
      </c>
      <c r="F1967" s="5" t="s">
        <v>2038</v>
      </c>
      <c r="G1967" s="5" t="s">
        <v>2039</v>
      </c>
      <c r="H1967" s="5" t="s">
        <v>269</v>
      </c>
      <c r="I1967" s="5" t="s">
        <v>1887</v>
      </c>
      <c r="J1967" s="5" t="s">
        <v>30</v>
      </c>
      <c r="K1967" s="5" t="s">
        <v>330</v>
      </c>
      <c r="L1967" s="3" t="s">
        <v>307</v>
      </c>
      <c r="M1967" s="3" t="s">
        <v>31</v>
      </c>
      <c r="N1967" s="5" t="s">
        <v>1118</v>
      </c>
      <c r="O1967" s="5" t="s">
        <v>271</v>
      </c>
      <c r="P1967" s="5" t="s">
        <v>34</v>
      </c>
      <c r="Q1967" s="155">
        <v>2420</v>
      </c>
      <c r="R1967" s="166">
        <v>1</v>
      </c>
      <c r="S1967" s="169">
        <v>37300</v>
      </c>
      <c r="U1967" s="155">
        <v>902.66</v>
      </c>
      <c r="V1967" s="167">
        <v>2.1999999999999999E-5</v>
      </c>
      <c r="W1967" s="167">
        <v>1.6015108597317501E-2</v>
      </c>
      <c r="X1967" s="167">
        <v>4.2987490654194504E-3</v>
      </c>
    </row>
    <row r="1968" spans="1:24">
      <c r="A1968" s="5">
        <v>9641</v>
      </c>
      <c r="B1968" s="5">
        <v>11366</v>
      </c>
      <c r="C1968" s="5" t="s">
        <v>2040</v>
      </c>
      <c r="D1968" s="5" t="s">
        <v>2041</v>
      </c>
      <c r="E1968" s="5" t="s">
        <v>266</v>
      </c>
      <c r="F1968" s="5" t="s">
        <v>2042</v>
      </c>
      <c r="G1968" s="5" t="s">
        <v>2043</v>
      </c>
      <c r="H1968" s="5" t="s">
        <v>269</v>
      </c>
      <c r="I1968" s="5" t="s">
        <v>1887</v>
      </c>
      <c r="J1968" s="5" t="s">
        <v>30</v>
      </c>
      <c r="K1968" s="5" t="s">
        <v>128</v>
      </c>
      <c r="L1968" s="3" t="s">
        <v>307</v>
      </c>
      <c r="M1968" s="3" t="s">
        <v>31</v>
      </c>
      <c r="N1968" s="5" t="s">
        <v>2044</v>
      </c>
      <c r="O1968" s="5" t="s">
        <v>271</v>
      </c>
      <c r="P1968" s="5" t="s">
        <v>34</v>
      </c>
      <c r="Q1968" s="155">
        <v>6554</v>
      </c>
      <c r="R1968" s="166">
        <v>1</v>
      </c>
      <c r="S1968" s="169">
        <v>10090</v>
      </c>
      <c r="U1968" s="155">
        <v>661.29899999999998</v>
      </c>
      <c r="V1968" s="167">
        <v>5.0000000000000004E-6</v>
      </c>
      <c r="W1968" s="167">
        <v>1.17328439215807E-2</v>
      </c>
      <c r="X1968" s="167">
        <v>3.14931063602374E-3</v>
      </c>
    </row>
    <row r="1969" spans="1:24">
      <c r="A1969" s="5">
        <v>9641</v>
      </c>
      <c r="B1969" s="5">
        <v>11366</v>
      </c>
      <c r="C1969" s="5" t="s">
        <v>2045</v>
      </c>
      <c r="D1969" s="5" t="s">
        <v>2046</v>
      </c>
      <c r="E1969" s="5" t="s">
        <v>266</v>
      </c>
      <c r="F1969" s="5" t="s">
        <v>2045</v>
      </c>
      <c r="G1969" s="5" t="s">
        <v>2047</v>
      </c>
      <c r="H1969" s="5" t="s">
        <v>269</v>
      </c>
      <c r="I1969" s="5" t="s">
        <v>1887</v>
      </c>
      <c r="J1969" s="5" t="s">
        <v>30</v>
      </c>
      <c r="K1969" s="5" t="s">
        <v>30</v>
      </c>
      <c r="L1969" s="3" t="s">
        <v>307</v>
      </c>
      <c r="M1969" s="3" t="s">
        <v>31</v>
      </c>
      <c r="N1969" s="5" t="s">
        <v>2048</v>
      </c>
      <c r="O1969" s="5" t="s">
        <v>271</v>
      </c>
      <c r="P1969" s="5" t="s">
        <v>34</v>
      </c>
      <c r="Q1969" s="155">
        <v>5709</v>
      </c>
      <c r="R1969" s="166">
        <v>1</v>
      </c>
      <c r="S1969" s="169">
        <v>1347</v>
      </c>
      <c r="U1969" s="155">
        <v>76.900000000000006</v>
      </c>
      <c r="V1969" s="167">
        <v>4.6E-5</v>
      </c>
      <c r="W1969" s="167">
        <v>1.3643736673927E-3</v>
      </c>
      <c r="X1969" s="167">
        <v>3.6622293204865698E-4</v>
      </c>
    </row>
    <row r="1970" spans="1:24">
      <c r="A1970" s="5">
        <v>9641</v>
      </c>
      <c r="B1970" s="5">
        <v>11366</v>
      </c>
      <c r="C1970" s="5" t="s">
        <v>2049</v>
      </c>
      <c r="D1970" s="5" t="s">
        <v>2050</v>
      </c>
      <c r="E1970" s="5" t="s">
        <v>266</v>
      </c>
      <c r="F1970" s="5" t="s">
        <v>2051</v>
      </c>
      <c r="G1970" s="5" t="s">
        <v>2052</v>
      </c>
      <c r="H1970" s="5" t="s">
        <v>269</v>
      </c>
      <c r="I1970" s="5" t="s">
        <v>1887</v>
      </c>
      <c r="J1970" s="5" t="s">
        <v>30</v>
      </c>
      <c r="K1970" s="5" t="s">
        <v>128</v>
      </c>
      <c r="L1970" s="3" t="s">
        <v>307</v>
      </c>
      <c r="M1970" s="3" t="s">
        <v>31</v>
      </c>
      <c r="N1970" s="5" t="s">
        <v>1957</v>
      </c>
      <c r="O1970" s="5" t="s">
        <v>271</v>
      </c>
      <c r="P1970" s="5" t="s">
        <v>34</v>
      </c>
      <c r="Q1970" s="155">
        <v>217</v>
      </c>
      <c r="R1970" s="166">
        <v>1</v>
      </c>
      <c r="S1970" s="169">
        <v>23140</v>
      </c>
      <c r="T1970" s="153">
        <v>0.71899999999999997</v>
      </c>
      <c r="U1970" s="155">
        <v>50.933</v>
      </c>
      <c r="V1970" s="167">
        <v>2.3E-5</v>
      </c>
      <c r="W1970" s="167">
        <v>9.0365852605584396E-4</v>
      </c>
      <c r="X1970" s="167">
        <v>2.4255853282140999E-4</v>
      </c>
    </row>
    <row r="1971" spans="1:24">
      <c r="A1971" s="5">
        <v>9641</v>
      </c>
      <c r="B1971" s="5">
        <v>11366</v>
      </c>
      <c r="C1971" s="5" t="s">
        <v>2053</v>
      </c>
      <c r="D1971" s="5" t="s">
        <v>2054</v>
      </c>
      <c r="E1971" s="5" t="s">
        <v>266</v>
      </c>
      <c r="F1971" s="5" t="s">
        <v>2055</v>
      </c>
      <c r="G1971" s="5" t="s">
        <v>2056</v>
      </c>
      <c r="H1971" s="5" t="s">
        <v>269</v>
      </c>
      <c r="I1971" s="5" t="s">
        <v>1887</v>
      </c>
      <c r="J1971" s="5" t="s">
        <v>30</v>
      </c>
      <c r="K1971" s="5" t="s">
        <v>30</v>
      </c>
      <c r="L1971" s="3" t="s">
        <v>307</v>
      </c>
      <c r="M1971" s="3" t="s">
        <v>31</v>
      </c>
      <c r="N1971" s="5" t="s">
        <v>455</v>
      </c>
      <c r="O1971" s="5" t="s">
        <v>271</v>
      </c>
      <c r="P1971" s="5" t="s">
        <v>34</v>
      </c>
      <c r="Q1971" s="155">
        <v>2538</v>
      </c>
      <c r="R1971" s="166">
        <v>1</v>
      </c>
      <c r="S1971" s="169">
        <v>659.5</v>
      </c>
      <c r="U1971" s="155">
        <v>16.738</v>
      </c>
      <c r="V1971" s="167">
        <v>2.0000000000000002E-5</v>
      </c>
      <c r="W1971" s="167">
        <v>2.96969677800994E-4</v>
      </c>
      <c r="X1971" s="167">
        <v>7.9712111669275198E-5</v>
      </c>
    </row>
    <row r="1972" spans="1:24">
      <c r="A1972" s="5">
        <v>9641</v>
      </c>
      <c r="B1972" s="5">
        <v>11366</v>
      </c>
      <c r="C1972" s="5" t="s">
        <v>769</v>
      </c>
      <c r="D1972" s="5" t="s">
        <v>770</v>
      </c>
      <c r="E1972" s="5" t="s">
        <v>266</v>
      </c>
      <c r="F1972" s="5" t="s">
        <v>769</v>
      </c>
      <c r="G1972" s="5" t="s">
        <v>2057</v>
      </c>
      <c r="H1972" s="5" t="s">
        <v>269</v>
      </c>
      <c r="I1972" s="5" t="s">
        <v>1887</v>
      </c>
      <c r="J1972" s="5" t="s">
        <v>30</v>
      </c>
      <c r="K1972" s="5" t="s">
        <v>30</v>
      </c>
      <c r="L1972" s="3" t="s">
        <v>307</v>
      </c>
      <c r="M1972" s="3" t="s">
        <v>31</v>
      </c>
      <c r="N1972" s="5" t="s">
        <v>393</v>
      </c>
      <c r="O1972" s="5" t="s">
        <v>271</v>
      </c>
      <c r="P1972" s="5" t="s">
        <v>34</v>
      </c>
      <c r="Q1972" s="155">
        <v>38703</v>
      </c>
      <c r="R1972" s="166">
        <v>1</v>
      </c>
      <c r="S1972" s="169">
        <v>175</v>
      </c>
      <c r="U1972" s="155">
        <v>67.73</v>
      </c>
      <c r="V1972" s="167">
        <v>1.4799999999999999E-4</v>
      </c>
      <c r="W1972" s="167">
        <v>1.20167871521222E-3</v>
      </c>
      <c r="X1972" s="167">
        <v>3.2255262101801998E-4</v>
      </c>
    </row>
    <row r="1973" spans="1:24">
      <c r="A1973" s="5">
        <v>9641</v>
      </c>
      <c r="B1973" s="5">
        <v>11366</v>
      </c>
      <c r="C1973" s="5" t="s">
        <v>278</v>
      </c>
      <c r="D1973" s="5" t="s">
        <v>279</v>
      </c>
      <c r="E1973" s="5" t="s">
        <v>266</v>
      </c>
      <c r="F1973" s="5" t="s">
        <v>2058</v>
      </c>
      <c r="G1973" s="5" t="s">
        <v>2059</v>
      </c>
      <c r="H1973" s="5" t="s">
        <v>269</v>
      </c>
      <c r="I1973" s="5" t="s">
        <v>1887</v>
      </c>
      <c r="J1973" s="5" t="s">
        <v>30</v>
      </c>
      <c r="K1973" s="5" t="s">
        <v>30</v>
      </c>
      <c r="L1973" s="3" t="s">
        <v>307</v>
      </c>
      <c r="M1973" s="3" t="s">
        <v>31</v>
      </c>
      <c r="N1973" s="5" t="s">
        <v>282</v>
      </c>
      <c r="O1973" s="5" t="s">
        <v>271</v>
      </c>
      <c r="P1973" s="5" t="s">
        <v>34</v>
      </c>
      <c r="Q1973" s="155">
        <v>30742.9</v>
      </c>
      <c r="R1973" s="166">
        <v>1</v>
      </c>
      <c r="S1973" s="169">
        <v>1560</v>
      </c>
      <c r="U1973" s="155">
        <v>479.589</v>
      </c>
      <c r="V1973" s="167">
        <v>9.3999999999999994E-5</v>
      </c>
      <c r="W1973" s="167">
        <v>8.5089333311600696E-3</v>
      </c>
      <c r="X1973" s="167">
        <v>2.2839538666111501E-3</v>
      </c>
    </row>
    <row r="1974" spans="1:24">
      <c r="A1974" s="5">
        <v>9641</v>
      </c>
      <c r="B1974" s="5">
        <v>11366</v>
      </c>
      <c r="C1974" s="5" t="s">
        <v>2060</v>
      </c>
      <c r="D1974" s="5" t="s">
        <v>2061</v>
      </c>
      <c r="E1974" s="5" t="s">
        <v>266</v>
      </c>
      <c r="F1974" s="5" t="s">
        <v>2062</v>
      </c>
      <c r="G1974" s="5" t="s">
        <v>2063</v>
      </c>
      <c r="H1974" s="5" t="s">
        <v>269</v>
      </c>
      <c r="I1974" s="5" t="s">
        <v>1887</v>
      </c>
      <c r="J1974" s="5" t="s">
        <v>30</v>
      </c>
      <c r="K1974" s="5" t="s">
        <v>30</v>
      </c>
      <c r="L1974" s="3" t="s">
        <v>307</v>
      </c>
      <c r="M1974" s="3" t="s">
        <v>31</v>
      </c>
      <c r="N1974" s="5" t="s">
        <v>317</v>
      </c>
      <c r="O1974" s="5" t="s">
        <v>271</v>
      </c>
      <c r="P1974" s="5" t="s">
        <v>34</v>
      </c>
      <c r="Q1974" s="155">
        <v>1232</v>
      </c>
      <c r="R1974" s="166">
        <v>1</v>
      </c>
      <c r="S1974" s="169">
        <v>1650</v>
      </c>
      <c r="U1974" s="155">
        <v>20.327999999999999</v>
      </c>
      <c r="V1974" s="167">
        <v>3.9999999999999998E-6</v>
      </c>
      <c r="W1974" s="167">
        <v>3.60661963049508E-4</v>
      </c>
      <c r="X1974" s="167">
        <v>9.6808289945102906E-5</v>
      </c>
    </row>
    <row r="1975" spans="1:24">
      <c r="A1975" s="5">
        <v>9641</v>
      </c>
      <c r="B1975" s="5">
        <v>11366</v>
      </c>
      <c r="C1975" s="5" t="s">
        <v>1486</v>
      </c>
      <c r="D1975" s="5" t="s">
        <v>1487</v>
      </c>
      <c r="E1975" s="5" t="s">
        <v>984</v>
      </c>
      <c r="F1975" s="5" t="s">
        <v>2064</v>
      </c>
      <c r="G1975" s="5" t="s">
        <v>2065</v>
      </c>
      <c r="H1975" s="5" t="s">
        <v>269</v>
      </c>
      <c r="I1975" s="5" t="s">
        <v>1887</v>
      </c>
      <c r="J1975" s="5" t="s">
        <v>30</v>
      </c>
      <c r="K1975" s="5" t="s">
        <v>30</v>
      </c>
      <c r="L1975" s="3" t="s">
        <v>307</v>
      </c>
      <c r="M1975" s="3" t="s">
        <v>31</v>
      </c>
      <c r="N1975" s="5" t="s">
        <v>685</v>
      </c>
      <c r="O1975" s="5" t="s">
        <v>271</v>
      </c>
      <c r="P1975" s="5" t="s">
        <v>34</v>
      </c>
      <c r="Q1975" s="155">
        <v>134690.1</v>
      </c>
      <c r="R1975" s="166">
        <v>1</v>
      </c>
      <c r="S1975" s="169">
        <v>245.5</v>
      </c>
      <c r="U1975" s="155">
        <v>330.66399999999999</v>
      </c>
      <c r="V1975" s="167">
        <v>5.1999999999999997E-5</v>
      </c>
      <c r="W1975" s="167">
        <v>5.8666862386470096E-3</v>
      </c>
      <c r="X1975" s="167">
        <v>1.5747262550387701E-3</v>
      </c>
    </row>
    <row r="1976" spans="1:24">
      <c r="A1976" s="5">
        <v>9641</v>
      </c>
      <c r="B1976" s="5">
        <v>11366</v>
      </c>
      <c r="C1976" s="5" t="s">
        <v>2066</v>
      </c>
      <c r="D1976" s="5" t="s">
        <v>2067</v>
      </c>
      <c r="E1976" s="5" t="s">
        <v>266</v>
      </c>
      <c r="F1976" s="5" t="s">
        <v>2068</v>
      </c>
      <c r="G1976" s="5" t="s">
        <v>2069</v>
      </c>
      <c r="H1976" s="5" t="s">
        <v>269</v>
      </c>
      <c r="I1976" s="5" t="s">
        <v>1887</v>
      </c>
      <c r="J1976" s="5" t="s">
        <v>30</v>
      </c>
      <c r="K1976" s="5" t="s">
        <v>30</v>
      </c>
      <c r="L1976" s="3" t="s">
        <v>307</v>
      </c>
      <c r="M1976" s="3" t="s">
        <v>31</v>
      </c>
      <c r="N1976" s="5" t="s">
        <v>367</v>
      </c>
      <c r="O1976" s="5" t="s">
        <v>271</v>
      </c>
      <c r="P1976" s="5" t="s">
        <v>34</v>
      </c>
      <c r="Q1976" s="155">
        <v>298</v>
      </c>
      <c r="R1976" s="166">
        <v>1</v>
      </c>
      <c r="S1976" s="169">
        <v>45400</v>
      </c>
      <c r="U1976" s="155">
        <v>135.292</v>
      </c>
      <c r="V1976" s="167">
        <v>4.6999999999999997E-5</v>
      </c>
      <c r="W1976" s="167">
        <v>2.4003678819802302E-3</v>
      </c>
      <c r="X1976" s="167">
        <v>6.4430279236781104E-4</v>
      </c>
    </row>
    <row r="1977" spans="1:24">
      <c r="A1977" s="5">
        <v>9641</v>
      </c>
      <c r="B1977" s="5">
        <v>11366</v>
      </c>
      <c r="C1977" s="5" t="s">
        <v>793</v>
      </c>
      <c r="D1977" s="5" t="s">
        <v>794</v>
      </c>
      <c r="E1977" s="5" t="s">
        <v>266</v>
      </c>
      <c r="F1977" s="5" t="s">
        <v>2070</v>
      </c>
      <c r="G1977" s="5" t="s">
        <v>2071</v>
      </c>
      <c r="H1977" s="5" t="s">
        <v>269</v>
      </c>
      <c r="I1977" s="5" t="s">
        <v>1887</v>
      </c>
      <c r="J1977" s="5" t="s">
        <v>30</v>
      </c>
      <c r="K1977" s="5" t="s">
        <v>30</v>
      </c>
      <c r="L1977" s="3" t="s">
        <v>307</v>
      </c>
      <c r="M1977" s="3" t="s">
        <v>31</v>
      </c>
      <c r="N1977" s="5" t="s">
        <v>705</v>
      </c>
      <c r="O1977" s="5" t="s">
        <v>271</v>
      </c>
      <c r="P1977" s="5" t="s">
        <v>34</v>
      </c>
      <c r="Q1977" s="155">
        <v>5359</v>
      </c>
      <c r="R1977" s="166">
        <v>1</v>
      </c>
      <c r="S1977" s="169">
        <v>20570</v>
      </c>
      <c r="U1977" s="155">
        <v>1102.346</v>
      </c>
      <c r="V1977" s="167">
        <v>6.7000000000000002E-5</v>
      </c>
      <c r="W1977" s="167">
        <v>1.9557968345059198E-2</v>
      </c>
      <c r="X1977" s="167">
        <v>5.2497176421837603E-3</v>
      </c>
    </row>
    <row r="1978" spans="1:24">
      <c r="A1978" s="5">
        <v>9641</v>
      </c>
      <c r="B1978" s="5">
        <v>11366</v>
      </c>
      <c r="C1978" s="5" t="s">
        <v>807</v>
      </c>
      <c r="D1978" s="5" t="s">
        <v>808</v>
      </c>
      <c r="E1978" s="5" t="s">
        <v>266</v>
      </c>
      <c r="F1978" s="5" t="s">
        <v>2072</v>
      </c>
      <c r="G1978" s="5" t="s">
        <v>2073</v>
      </c>
      <c r="H1978" s="5" t="s">
        <v>269</v>
      </c>
      <c r="I1978" s="5" t="s">
        <v>1887</v>
      </c>
      <c r="J1978" s="5" t="s">
        <v>30</v>
      </c>
      <c r="K1978" s="5" t="s">
        <v>30</v>
      </c>
      <c r="L1978" s="3" t="s">
        <v>307</v>
      </c>
      <c r="M1978" s="3" t="s">
        <v>31</v>
      </c>
      <c r="N1978" s="5" t="s">
        <v>270</v>
      </c>
      <c r="O1978" s="5" t="s">
        <v>271</v>
      </c>
      <c r="P1978" s="5" t="s">
        <v>34</v>
      </c>
      <c r="Q1978" s="155">
        <v>38352</v>
      </c>
      <c r="R1978" s="166">
        <v>1</v>
      </c>
      <c r="S1978" s="169">
        <v>7020</v>
      </c>
      <c r="U1978" s="155">
        <v>2692.31</v>
      </c>
      <c r="V1978" s="167">
        <v>2.4000000000000001E-5</v>
      </c>
      <c r="W1978" s="167">
        <v>4.7767313754555701E-2</v>
      </c>
      <c r="X1978" s="167">
        <v>1.2821623663194399E-2</v>
      </c>
    </row>
    <row r="1979" spans="1:24">
      <c r="A1979" s="5">
        <v>9641</v>
      </c>
      <c r="B1979" s="5">
        <v>11366</v>
      </c>
      <c r="C1979" s="5" t="s">
        <v>2074</v>
      </c>
      <c r="D1979" s="5" t="s">
        <v>2075</v>
      </c>
      <c r="E1979" s="5" t="s">
        <v>266</v>
      </c>
      <c r="F1979" s="5" t="s">
        <v>2076</v>
      </c>
      <c r="G1979" s="5" t="s">
        <v>2077</v>
      </c>
      <c r="H1979" s="5" t="s">
        <v>269</v>
      </c>
      <c r="I1979" s="5" t="s">
        <v>1887</v>
      </c>
      <c r="J1979" s="5" t="s">
        <v>30</v>
      </c>
      <c r="K1979" s="5" t="s">
        <v>30</v>
      </c>
      <c r="L1979" s="3" t="s">
        <v>307</v>
      </c>
      <c r="M1979" s="3" t="s">
        <v>31</v>
      </c>
      <c r="N1979" s="5" t="s">
        <v>455</v>
      </c>
      <c r="O1979" s="5" t="s">
        <v>271</v>
      </c>
      <c r="P1979" s="5" t="s">
        <v>34</v>
      </c>
      <c r="Q1979" s="155">
        <v>347</v>
      </c>
      <c r="R1979" s="166">
        <v>1</v>
      </c>
      <c r="S1979" s="169">
        <v>33850</v>
      </c>
      <c r="U1979" s="155">
        <v>117.46</v>
      </c>
      <c r="V1979" s="167">
        <v>2.4000000000000001E-5</v>
      </c>
      <c r="W1979" s="167">
        <v>2.08398139752134E-3</v>
      </c>
      <c r="X1979" s="167">
        <v>5.5937885344386205E-4</v>
      </c>
    </row>
    <row r="1980" spans="1:24">
      <c r="A1980" s="5">
        <v>9641</v>
      </c>
      <c r="B1980" s="5">
        <v>11366</v>
      </c>
      <c r="C1980" s="5" t="s">
        <v>826</v>
      </c>
      <c r="D1980" s="5" t="s">
        <v>827</v>
      </c>
      <c r="E1980" s="5" t="s">
        <v>266</v>
      </c>
      <c r="F1980" s="5" t="s">
        <v>2078</v>
      </c>
      <c r="G1980" s="5" t="s">
        <v>2079</v>
      </c>
      <c r="H1980" s="5" t="s">
        <v>269</v>
      </c>
      <c r="I1980" s="5" t="s">
        <v>1887</v>
      </c>
      <c r="J1980" s="5" t="s">
        <v>30</v>
      </c>
      <c r="K1980" s="5" t="s">
        <v>30</v>
      </c>
      <c r="L1980" s="3" t="s">
        <v>307</v>
      </c>
      <c r="M1980" s="3" t="s">
        <v>31</v>
      </c>
      <c r="N1980" s="5" t="s">
        <v>367</v>
      </c>
      <c r="O1980" s="5" t="s">
        <v>271</v>
      </c>
      <c r="P1980" s="5" t="s">
        <v>34</v>
      </c>
      <c r="Q1980" s="155">
        <v>13984.21</v>
      </c>
      <c r="R1980" s="166">
        <v>1</v>
      </c>
      <c r="S1980" s="169">
        <v>1559</v>
      </c>
      <c r="U1980" s="155">
        <v>218.01400000000001</v>
      </c>
      <c r="V1980" s="167">
        <v>1.9000000000000001E-5</v>
      </c>
      <c r="W1980" s="167">
        <v>3.8680291866550298E-3</v>
      </c>
      <c r="X1980" s="167">
        <v>1.03825002185334E-3</v>
      </c>
    </row>
    <row r="1981" spans="1:24">
      <c r="A1981" s="5">
        <v>9641</v>
      </c>
      <c r="B1981" s="5">
        <v>11366</v>
      </c>
      <c r="C1981" s="5" t="s">
        <v>858</v>
      </c>
      <c r="D1981" s="5" t="s">
        <v>859</v>
      </c>
      <c r="E1981" s="5" t="s">
        <v>266</v>
      </c>
      <c r="F1981" s="5" t="s">
        <v>2080</v>
      </c>
      <c r="G1981" s="5" t="s">
        <v>2081</v>
      </c>
      <c r="H1981" s="5" t="s">
        <v>269</v>
      </c>
      <c r="I1981" s="5" t="s">
        <v>1887</v>
      </c>
      <c r="J1981" s="5" t="s">
        <v>30</v>
      </c>
      <c r="K1981" s="5" t="s">
        <v>30</v>
      </c>
      <c r="L1981" s="3" t="s">
        <v>307</v>
      </c>
      <c r="M1981" s="3" t="s">
        <v>31</v>
      </c>
      <c r="N1981" s="5" t="s">
        <v>367</v>
      </c>
      <c r="O1981" s="5" t="s">
        <v>271</v>
      </c>
      <c r="P1981" s="5" t="s">
        <v>34</v>
      </c>
      <c r="Q1981" s="155">
        <v>28635</v>
      </c>
      <c r="R1981" s="166">
        <v>1</v>
      </c>
      <c r="S1981" s="169">
        <v>1394</v>
      </c>
      <c r="U1981" s="155">
        <v>399.17200000000003</v>
      </c>
      <c r="V1981" s="167">
        <v>1.9000000000000001E-4</v>
      </c>
      <c r="W1981" s="167">
        <v>7.0821586505412301E-3</v>
      </c>
      <c r="X1981" s="167">
        <v>1.9009813573955901E-3</v>
      </c>
    </row>
    <row r="1982" spans="1:24">
      <c r="A1982" s="5">
        <v>9641</v>
      </c>
      <c r="B1982" s="5">
        <v>11366</v>
      </c>
      <c r="C1982" s="5" t="s">
        <v>867</v>
      </c>
      <c r="D1982" s="5" t="s">
        <v>868</v>
      </c>
      <c r="E1982" s="5" t="s">
        <v>266</v>
      </c>
      <c r="F1982" s="5" t="s">
        <v>2082</v>
      </c>
      <c r="G1982" s="5" t="s">
        <v>2083</v>
      </c>
      <c r="H1982" s="5" t="s">
        <v>269</v>
      </c>
      <c r="I1982" s="5" t="s">
        <v>1887</v>
      </c>
      <c r="J1982" s="5" t="s">
        <v>30</v>
      </c>
      <c r="K1982" s="5" t="s">
        <v>30</v>
      </c>
      <c r="L1982" s="3" t="s">
        <v>307</v>
      </c>
      <c r="M1982" s="3" t="s">
        <v>31</v>
      </c>
      <c r="N1982" s="5" t="s">
        <v>367</v>
      </c>
      <c r="O1982" s="5" t="s">
        <v>271</v>
      </c>
      <c r="P1982" s="5" t="s">
        <v>34</v>
      </c>
      <c r="Q1982" s="155">
        <v>500</v>
      </c>
      <c r="R1982" s="166">
        <v>1</v>
      </c>
      <c r="S1982" s="169">
        <v>27000</v>
      </c>
      <c r="U1982" s="155">
        <v>135</v>
      </c>
      <c r="V1982" s="167">
        <v>1.4E-5</v>
      </c>
      <c r="W1982" s="167">
        <v>2.3951871808187601E-3</v>
      </c>
      <c r="X1982" s="167">
        <v>6.4291219709705302E-4</v>
      </c>
    </row>
    <row r="1983" spans="1:24">
      <c r="A1983" s="5">
        <v>9641</v>
      </c>
      <c r="B1983" s="5">
        <v>11366</v>
      </c>
      <c r="C1983" s="5" t="s">
        <v>876</v>
      </c>
      <c r="D1983" s="5" t="s">
        <v>877</v>
      </c>
      <c r="E1983" s="5" t="s">
        <v>266</v>
      </c>
      <c r="F1983" s="5" t="s">
        <v>2084</v>
      </c>
      <c r="G1983" s="5" t="s">
        <v>2085</v>
      </c>
      <c r="H1983" s="5" t="s">
        <v>269</v>
      </c>
      <c r="I1983" s="5" t="s">
        <v>1887</v>
      </c>
      <c r="J1983" s="5" t="s">
        <v>30</v>
      </c>
      <c r="K1983" s="5" t="s">
        <v>30</v>
      </c>
      <c r="L1983" s="3" t="s">
        <v>307</v>
      </c>
      <c r="M1983" s="3" t="s">
        <v>31</v>
      </c>
      <c r="N1983" s="5" t="s">
        <v>367</v>
      </c>
      <c r="O1983" s="5" t="s">
        <v>271</v>
      </c>
      <c r="P1983" s="5" t="s">
        <v>34</v>
      </c>
      <c r="Q1983" s="155">
        <v>41203.1</v>
      </c>
      <c r="R1983" s="166">
        <v>1</v>
      </c>
      <c r="S1983" s="169">
        <v>905</v>
      </c>
      <c r="T1983" s="153">
        <v>1.403</v>
      </c>
      <c r="U1983" s="155">
        <v>374.291</v>
      </c>
      <c r="V1983" s="167">
        <v>2.7999999999999998E-4</v>
      </c>
      <c r="W1983" s="167">
        <v>6.6407259192482401E-3</v>
      </c>
      <c r="X1983" s="167">
        <v>1.7824927109053E-3</v>
      </c>
    </row>
    <row r="1984" spans="1:24">
      <c r="A1984" s="5">
        <v>9641</v>
      </c>
      <c r="B1984" s="5">
        <v>11366</v>
      </c>
      <c r="C1984" s="5" t="s">
        <v>2086</v>
      </c>
      <c r="D1984" s="5" t="s">
        <v>2087</v>
      </c>
      <c r="E1984" s="5" t="s">
        <v>266</v>
      </c>
      <c r="F1984" s="5" t="s">
        <v>2086</v>
      </c>
      <c r="G1984" s="5" t="s">
        <v>2088</v>
      </c>
      <c r="H1984" s="5" t="s">
        <v>269</v>
      </c>
      <c r="I1984" s="5" t="s">
        <v>1887</v>
      </c>
      <c r="J1984" s="5" t="s">
        <v>30</v>
      </c>
      <c r="K1984" s="5" t="s">
        <v>30</v>
      </c>
      <c r="L1984" s="3" t="s">
        <v>307</v>
      </c>
      <c r="M1984" s="3" t="s">
        <v>31</v>
      </c>
      <c r="N1984" s="5" t="s">
        <v>317</v>
      </c>
      <c r="O1984" s="5" t="s">
        <v>271</v>
      </c>
      <c r="P1984" s="5" t="s">
        <v>34</v>
      </c>
      <c r="Q1984" s="155">
        <v>4000</v>
      </c>
      <c r="R1984" s="166">
        <v>1</v>
      </c>
      <c r="S1984" s="169">
        <v>880.9</v>
      </c>
      <c r="U1984" s="155">
        <v>35.235999999999997</v>
      </c>
      <c r="V1984" s="167">
        <v>3.1000000000000001E-5</v>
      </c>
      <c r="W1984" s="167">
        <v>6.2516159632096001E-4</v>
      </c>
      <c r="X1984" s="167">
        <v>1.6780484575490201E-4</v>
      </c>
    </row>
    <row r="1985" spans="1:24">
      <c r="A1985" s="5">
        <v>9641</v>
      </c>
      <c r="B1985" s="5">
        <v>11366</v>
      </c>
      <c r="C1985" s="5" t="s">
        <v>2089</v>
      </c>
      <c r="D1985" s="5" t="s">
        <v>2090</v>
      </c>
      <c r="E1985" s="5" t="s">
        <v>266</v>
      </c>
      <c r="F1985" s="5" t="s">
        <v>2091</v>
      </c>
      <c r="G1985" s="5" t="s">
        <v>2092</v>
      </c>
      <c r="H1985" s="5" t="s">
        <v>269</v>
      </c>
      <c r="I1985" s="5" t="s">
        <v>1887</v>
      </c>
      <c r="J1985" s="5" t="s">
        <v>30</v>
      </c>
      <c r="K1985" s="5" t="s">
        <v>30</v>
      </c>
      <c r="L1985" s="3" t="s">
        <v>307</v>
      </c>
      <c r="M1985" s="3" t="s">
        <v>31</v>
      </c>
      <c r="N1985" s="5" t="s">
        <v>993</v>
      </c>
      <c r="O1985" s="5" t="s">
        <v>271</v>
      </c>
      <c r="P1985" s="5" t="s">
        <v>34</v>
      </c>
      <c r="Q1985" s="155">
        <v>112</v>
      </c>
      <c r="R1985" s="166">
        <v>1</v>
      </c>
      <c r="S1985" s="169">
        <v>8300</v>
      </c>
      <c r="U1985" s="155">
        <v>9.2959999999999994</v>
      </c>
      <c r="V1985" s="167">
        <v>1.9999999999999999E-6</v>
      </c>
      <c r="W1985" s="167">
        <v>1.64930815058453E-4</v>
      </c>
      <c r="X1985" s="167">
        <v>4.4270457660846003E-5</v>
      </c>
    </row>
    <row r="1986" spans="1:24">
      <c r="A1986" s="5">
        <v>9641</v>
      </c>
      <c r="B1986" s="5">
        <v>11366</v>
      </c>
      <c r="C1986" s="5" t="s">
        <v>882</v>
      </c>
      <c r="D1986" s="5" t="s">
        <v>883</v>
      </c>
      <c r="E1986" s="5" t="s">
        <v>266</v>
      </c>
      <c r="F1986" s="5" t="s">
        <v>2093</v>
      </c>
      <c r="G1986" s="5" t="s">
        <v>2094</v>
      </c>
      <c r="H1986" s="5" t="s">
        <v>269</v>
      </c>
      <c r="I1986" s="5" t="s">
        <v>1887</v>
      </c>
      <c r="J1986" s="5" t="s">
        <v>30</v>
      </c>
      <c r="K1986" s="5" t="s">
        <v>30</v>
      </c>
      <c r="L1986" s="3" t="s">
        <v>307</v>
      </c>
      <c r="M1986" s="3" t="s">
        <v>31</v>
      </c>
      <c r="N1986" s="5" t="s">
        <v>763</v>
      </c>
      <c r="O1986" s="5" t="s">
        <v>271</v>
      </c>
      <c r="P1986" s="5" t="s">
        <v>34</v>
      </c>
      <c r="Q1986" s="155">
        <v>178.75</v>
      </c>
      <c r="R1986" s="166">
        <v>1</v>
      </c>
      <c r="S1986" s="169">
        <v>30700</v>
      </c>
      <c r="U1986" s="155">
        <v>54.875999999999998</v>
      </c>
      <c r="V1986" s="167">
        <v>5.1999999999999997E-5</v>
      </c>
      <c r="W1986" s="167">
        <v>9.7362141134374198E-4</v>
      </c>
      <c r="X1986" s="167">
        <v>2.6133785522923801E-4</v>
      </c>
    </row>
    <row r="1987" spans="1:24">
      <c r="A1987" s="5">
        <v>9641</v>
      </c>
      <c r="B1987" s="5">
        <v>11366</v>
      </c>
      <c r="C1987" s="5" t="s">
        <v>891</v>
      </c>
      <c r="D1987" s="5" t="s">
        <v>892</v>
      </c>
      <c r="E1987" s="5" t="s">
        <v>266</v>
      </c>
      <c r="F1987" s="5" t="s">
        <v>2095</v>
      </c>
      <c r="G1987" s="5" t="s">
        <v>2096</v>
      </c>
      <c r="H1987" s="5" t="s">
        <v>269</v>
      </c>
      <c r="I1987" s="5" t="s">
        <v>1887</v>
      </c>
      <c r="J1987" s="5" t="s">
        <v>30</v>
      </c>
      <c r="K1987" s="5" t="s">
        <v>30</v>
      </c>
      <c r="L1987" s="3" t="s">
        <v>307</v>
      </c>
      <c r="M1987" s="3" t="s">
        <v>31</v>
      </c>
      <c r="N1987" s="5" t="s">
        <v>282</v>
      </c>
      <c r="O1987" s="5" t="s">
        <v>271</v>
      </c>
      <c r="P1987" s="5" t="s">
        <v>34</v>
      </c>
      <c r="Q1987" s="155">
        <v>2926</v>
      </c>
      <c r="R1987" s="166">
        <v>1</v>
      </c>
      <c r="S1987" s="169">
        <v>5650</v>
      </c>
      <c r="U1987" s="155">
        <v>165.31899999999999</v>
      </c>
      <c r="V1987" s="167">
        <v>4.0000000000000003E-5</v>
      </c>
      <c r="W1987" s="167">
        <v>2.9331107373761199E-3</v>
      </c>
      <c r="X1987" s="167">
        <v>7.8730075193990899E-4</v>
      </c>
    </row>
    <row r="1988" spans="1:24">
      <c r="A1988" s="5">
        <v>9641</v>
      </c>
      <c r="B1988" s="5">
        <v>11366</v>
      </c>
      <c r="C1988" s="5" t="s">
        <v>2097</v>
      </c>
      <c r="D1988" s="5" t="s">
        <v>2098</v>
      </c>
      <c r="E1988" s="5" t="s">
        <v>266</v>
      </c>
      <c r="F1988" s="5" t="s">
        <v>2099</v>
      </c>
      <c r="G1988" s="5" t="s">
        <v>2100</v>
      </c>
      <c r="H1988" s="5" t="s">
        <v>269</v>
      </c>
      <c r="I1988" s="5" t="s">
        <v>1887</v>
      </c>
      <c r="J1988" s="5" t="s">
        <v>30</v>
      </c>
      <c r="K1988" s="5" t="s">
        <v>30</v>
      </c>
      <c r="L1988" s="3" t="s">
        <v>307</v>
      </c>
      <c r="M1988" s="3" t="s">
        <v>31</v>
      </c>
      <c r="N1988" s="5" t="s">
        <v>270</v>
      </c>
      <c r="O1988" s="5" t="s">
        <v>271</v>
      </c>
      <c r="P1988" s="5" t="s">
        <v>34</v>
      </c>
      <c r="Q1988" s="155">
        <v>1587</v>
      </c>
      <c r="R1988" s="166">
        <v>1</v>
      </c>
      <c r="S1988" s="169">
        <v>22240</v>
      </c>
      <c r="U1988" s="155">
        <v>352.94900000000001</v>
      </c>
      <c r="V1988" s="167">
        <v>6.0000000000000002E-6</v>
      </c>
      <c r="W1988" s="167">
        <v>6.2620625277434302E-3</v>
      </c>
      <c r="X1988" s="167">
        <v>1.68085250719088E-3</v>
      </c>
    </row>
    <row r="1989" spans="1:24">
      <c r="A1989" s="5">
        <v>9641</v>
      </c>
      <c r="B1989" s="5">
        <v>11366</v>
      </c>
      <c r="C1989" s="5" t="s">
        <v>2101</v>
      </c>
      <c r="D1989" s="5" t="s">
        <v>2102</v>
      </c>
      <c r="E1989" s="5" t="s">
        <v>266</v>
      </c>
      <c r="F1989" s="5" t="s">
        <v>2103</v>
      </c>
      <c r="G1989" s="5" t="s">
        <v>2104</v>
      </c>
      <c r="H1989" s="5" t="s">
        <v>269</v>
      </c>
      <c r="I1989" s="5" t="s">
        <v>1887</v>
      </c>
      <c r="J1989" s="5" t="s">
        <v>30</v>
      </c>
      <c r="K1989" s="5" t="s">
        <v>30</v>
      </c>
      <c r="L1989" s="3" t="s">
        <v>307</v>
      </c>
      <c r="M1989" s="3" t="s">
        <v>31</v>
      </c>
      <c r="N1989" s="5" t="s">
        <v>763</v>
      </c>
      <c r="O1989" s="5" t="s">
        <v>271</v>
      </c>
      <c r="P1989" s="5" t="s">
        <v>34</v>
      </c>
      <c r="Q1989" s="155">
        <v>3674</v>
      </c>
      <c r="R1989" s="166">
        <v>1</v>
      </c>
      <c r="S1989" s="169">
        <v>1209</v>
      </c>
      <c r="U1989" s="155">
        <v>44.418999999999997</v>
      </c>
      <c r="V1989" s="167">
        <v>3.8000000000000002E-5</v>
      </c>
      <c r="W1989" s="167">
        <v>7.88081518675162E-4</v>
      </c>
      <c r="X1989" s="167">
        <v>2.11535542908941E-4</v>
      </c>
    </row>
    <row r="1990" spans="1:24">
      <c r="A1990" s="5">
        <v>9641</v>
      </c>
      <c r="B1990" s="5">
        <v>11366</v>
      </c>
      <c r="C1990" s="5" t="s">
        <v>916</v>
      </c>
      <c r="D1990" s="5" t="s">
        <v>917</v>
      </c>
      <c r="E1990" s="5" t="s">
        <v>266</v>
      </c>
      <c r="F1990" s="5" t="s">
        <v>2105</v>
      </c>
      <c r="G1990" s="5" t="s">
        <v>2106</v>
      </c>
      <c r="H1990" s="5" t="s">
        <v>269</v>
      </c>
      <c r="I1990" s="5" t="s">
        <v>1887</v>
      </c>
      <c r="J1990" s="5" t="s">
        <v>30</v>
      </c>
      <c r="K1990" s="5" t="s">
        <v>30</v>
      </c>
      <c r="L1990" s="3" t="s">
        <v>307</v>
      </c>
      <c r="M1990" s="3" t="s">
        <v>31</v>
      </c>
      <c r="N1990" s="5" t="s">
        <v>920</v>
      </c>
      <c r="O1990" s="5" t="s">
        <v>271</v>
      </c>
      <c r="P1990" s="5" t="s">
        <v>34</v>
      </c>
      <c r="Q1990" s="155">
        <v>1664</v>
      </c>
      <c r="R1990" s="166">
        <v>1</v>
      </c>
      <c r="S1990" s="169">
        <v>13960</v>
      </c>
      <c r="U1990" s="155">
        <v>232.29400000000001</v>
      </c>
      <c r="V1990" s="167">
        <v>2.5999999999999998E-5</v>
      </c>
      <c r="W1990" s="167">
        <v>4.1213968078221003E-3</v>
      </c>
      <c r="X1990" s="167">
        <v>1.1062585413136399E-3</v>
      </c>
    </row>
    <row r="1991" spans="1:24">
      <c r="A1991" s="5">
        <v>9641</v>
      </c>
      <c r="B1991" s="5">
        <v>11366</v>
      </c>
      <c r="C1991" s="5" t="s">
        <v>1544</v>
      </c>
      <c r="D1991" s="5" t="s">
        <v>1545</v>
      </c>
      <c r="E1991" s="5" t="s">
        <v>266</v>
      </c>
      <c r="F1991" s="5" t="s">
        <v>2107</v>
      </c>
      <c r="G1991" s="5" t="s">
        <v>2108</v>
      </c>
      <c r="H1991" s="5" t="s">
        <v>269</v>
      </c>
      <c r="I1991" s="5" t="s">
        <v>1887</v>
      </c>
      <c r="J1991" s="5" t="s">
        <v>30</v>
      </c>
      <c r="K1991" s="5" t="s">
        <v>30</v>
      </c>
      <c r="L1991" s="3" t="s">
        <v>307</v>
      </c>
      <c r="M1991" s="3" t="s">
        <v>31</v>
      </c>
      <c r="N1991" s="5" t="s">
        <v>282</v>
      </c>
      <c r="O1991" s="5" t="s">
        <v>271</v>
      </c>
      <c r="P1991" s="5" t="s">
        <v>34</v>
      </c>
      <c r="Q1991" s="155">
        <v>11432</v>
      </c>
      <c r="R1991" s="166">
        <v>1</v>
      </c>
      <c r="S1991" s="169">
        <v>11560</v>
      </c>
      <c r="U1991" s="155">
        <v>1321.539</v>
      </c>
      <c r="V1991" s="167">
        <v>1.3100000000000001E-4</v>
      </c>
      <c r="W1991" s="167">
        <v>2.3446916672514601E-2</v>
      </c>
      <c r="X1991" s="167">
        <v>6.2935827453472698E-3</v>
      </c>
    </row>
    <row r="1992" spans="1:24">
      <c r="A1992" s="5">
        <v>9641</v>
      </c>
      <c r="B1992" s="5">
        <v>11366</v>
      </c>
      <c r="C1992" s="5" t="s">
        <v>2109</v>
      </c>
      <c r="D1992" s="5" t="s">
        <v>2110</v>
      </c>
      <c r="E1992" s="5" t="s">
        <v>266</v>
      </c>
      <c r="F1992" s="5" t="s">
        <v>2111</v>
      </c>
      <c r="G1992" s="5" t="s">
        <v>2112</v>
      </c>
      <c r="H1992" s="5" t="s">
        <v>269</v>
      </c>
      <c r="I1992" s="5" t="s">
        <v>1887</v>
      </c>
      <c r="J1992" s="5" t="s">
        <v>30</v>
      </c>
      <c r="K1992" s="5" t="s">
        <v>128</v>
      </c>
      <c r="L1992" s="3" t="s">
        <v>307</v>
      </c>
      <c r="M1992" s="3" t="s">
        <v>31</v>
      </c>
      <c r="N1992" s="5" t="s">
        <v>2113</v>
      </c>
      <c r="O1992" s="5" t="s">
        <v>271</v>
      </c>
      <c r="P1992" s="5" t="s">
        <v>34</v>
      </c>
      <c r="Q1992" s="155">
        <v>19895</v>
      </c>
      <c r="R1992" s="166">
        <v>1</v>
      </c>
      <c r="S1992" s="169">
        <v>408</v>
      </c>
      <c r="U1992" s="155">
        <v>81.171999999999997</v>
      </c>
      <c r="V1992" s="167">
        <v>1.8100000000000001E-4</v>
      </c>
      <c r="W1992" s="167">
        <v>1.4401568575299799E-3</v>
      </c>
      <c r="X1992" s="167">
        <v>3.8656453109543097E-4</v>
      </c>
    </row>
    <row r="1993" spans="1:24">
      <c r="A1993" s="5">
        <v>9641</v>
      </c>
      <c r="B1993" s="5">
        <v>11366</v>
      </c>
      <c r="C1993" s="5" t="s">
        <v>922</v>
      </c>
      <c r="D1993" s="5" t="s">
        <v>923</v>
      </c>
      <c r="E1993" s="5" t="s">
        <v>266</v>
      </c>
      <c r="F1993" s="5" t="s">
        <v>2114</v>
      </c>
      <c r="G1993" s="5" t="s">
        <v>2115</v>
      </c>
      <c r="H1993" s="5" t="s">
        <v>269</v>
      </c>
      <c r="I1993" s="5" t="s">
        <v>1887</v>
      </c>
      <c r="J1993" s="5" t="s">
        <v>30</v>
      </c>
      <c r="K1993" s="5" t="s">
        <v>30</v>
      </c>
      <c r="L1993" s="3" t="s">
        <v>307</v>
      </c>
      <c r="M1993" s="3" t="s">
        <v>31</v>
      </c>
      <c r="N1993" s="5" t="s">
        <v>289</v>
      </c>
      <c r="O1993" s="5" t="s">
        <v>271</v>
      </c>
      <c r="P1993" s="5" t="s">
        <v>34</v>
      </c>
      <c r="Q1993" s="155">
        <v>566</v>
      </c>
      <c r="R1993" s="166">
        <v>1</v>
      </c>
      <c r="S1993" s="169">
        <v>55460</v>
      </c>
      <c r="U1993" s="155">
        <v>313.904</v>
      </c>
      <c r="V1993" s="167">
        <v>1.9100000000000001E-4</v>
      </c>
      <c r="W1993" s="167">
        <v>5.5693176202433903E-3</v>
      </c>
      <c r="X1993" s="167">
        <v>1.49490706039018E-3</v>
      </c>
    </row>
    <row r="1994" spans="1:24">
      <c r="A1994" s="5">
        <v>9641</v>
      </c>
      <c r="B1994" s="5">
        <v>11366</v>
      </c>
      <c r="C1994" s="5" t="s">
        <v>2119</v>
      </c>
      <c r="D1994" s="5" t="s">
        <v>2120</v>
      </c>
      <c r="E1994" s="5" t="s">
        <v>266</v>
      </c>
      <c r="F1994" s="5" t="s">
        <v>2121</v>
      </c>
      <c r="G1994" s="5" t="s">
        <v>2122</v>
      </c>
      <c r="H1994" s="5" t="s">
        <v>269</v>
      </c>
      <c r="I1994" s="5" t="s">
        <v>1887</v>
      </c>
      <c r="J1994" s="5" t="s">
        <v>30</v>
      </c>
      <c r="K1994" s="5" t="s">
        <v>30</v>
      </c>
      <c r="L1994" s="3" t="s">
        <v>307</v>
      </c>
      <c r="M1994" s="3" t="s">
        <v>31</v>
      </c>
      <c r="N1994" s="5" t="s">
        <v>920</v>
      </c>
      <c r="O1994" s="5" t="s">
        <v>271</v>
      </c>
      <c r="P1994" s="5" t="s">
        <v>34</v>
      </c>
      <c r="Q1994" s="155">
        <v>1656</v>
      </c>
      <c r="R1994" s="166">
        <v>1</v>
      </c>
      <c r="S1994" s="169">
        <v>6542</v>
      </c>
      <c r="U1994" s="155">
        <v>108.336</v>
      </c>
      <c r="V1994" s="167">
        <v>9.5000000000000005E-5</v>
      </c>
      <c r="W1994" s="167">
        <v>1.9221025831950699E-3</v>
      </c>
      <c r="X1994" s="167">
        <v>5.1592760879149401E-4</v>
      </c>
    </row>
    <row r="1995" spans="1:24">
      <c r="A1995" s="5">
        <v>9641</v>
      </c>
      <c r="B1995" s="5">
        <v>11366</v>
      </c>
      <c r="C1995" s="5" t="s">
        <v>941</v>
      </c>
      <c r="D1995" s="5" t="s">
        <v>942</v>
      </c>
      <c r="E1995" s="5" t="s">
        <v>266</v>
      </c>
      <c r="F1995" s="5" t="s">
        <v>2123</v>
      </c>
      <c r="G1995" s="5" t="s">
        <v>2124</v>
      </c>
      <c r="H1995" s="5" t="s">
        <v>269</v>
      </c>
      <c r="I1995" s="5" t="s">
        <v>1887</v>
      </c>
      <c r="J1995" s="5" t="s">
        <v>30</v>
      </c>
      <c r="K1995" s="5" t="s">
        <v>30</v>
      </c>
      <c r="L1995" s="3" t="s">
        <v>307</v>
      </c>
      <c r="M1995" s="3" t="s">
        <v>31</v>
      </c>
      <c r="N1995" s="5" t="s">
        <v>367</v>
      </c>
      <c r="O1995" s="5" t="s">
        <v>271</v>
      </c>
      <c r="P1995" s="5" t="s">
        <v>34</v>
      </c>
      <c r="Q1995" s="155">
        <v>2557</v>
      </c>
      <c r="R1995" s="166">
        <v>1</v>
      </c>
      <c r="S1995" s="169">
        <v>41330</v>
      </c>
      <c r="U1995" s="155">
        <v>1056.808</v>
      </c>
      <c r="V1995" s="167">
        <v>5.3999999999999998E-5</v>
      </c>
      <c r="W1995" s="167">
        <v>1.8750023805225401E-2</v>
      </c>
      <c r="X1995" s="167">
        <v>5.0328504998589799E-3</v>
      </c>
    </row>
    <row r="1996" spans="1:24">
      <c r="A1996" s="5">
        <v>9641</v>
      </c>
      <c r="B1996" s="5">
        <v>11366</v>
      </c>
      <c r="C1996" s="5" t="s">
        <v>2125</v>
      </c>
      <c r="D1996" s="5" t="s">
        <v>2126</v>
      </c>
      <c r="E1996" s="5" t="s">
        <v>266</v>
      </c>
      <c r="F1996" s="5" t="s">
        <v>2127</v>
      </c>
      <c r="G1996" s="5" t="s">
        <v>2128</v>
      </c>
      <c r="H1996" s="5" t="s">
        <v>269</v>
      </c>
      <c r="I1996" s="5" t="s">
        <v>1887</v>
      </c>
      <c r="J1996" s="5" t="s">
        <v>30</v>
      </c>
      <c r="K1996" s="5" t="s">
        <v>30</v>
      </c>
      <c r="L1996" s="3" t="s">
        <v>307</v>
      </c>
      <c r="M1996" s="3" t="s">
        <v>31</v>
      </c>
      <c r="N1996" s="5" t="s">
        <v>401</v>
      </c>
      <c r="O1996" s="5" t="s">
        <v>271</v>
      </c>
      <c r="P1996" s="5" t="s">
        <v>34</v>
      </c>
      <c r="Q1996" s="155">
        <v>298</v>
      </c>
      <c r="R1996" s="166">
        <v>1</v>
      </c>
      <c r="S1996" s="169">
        <v>25360</v>
      </c>
      <c r="U1996" s="155">
        <v>75.572999999999993</v>
      </c>
      <c r="V1996" s="167">
        <v>3.8999999999999999E-5</v>
      </c>
      <c r="W1996" s="167">
        <v>1.3408222353968899E-3</v>
      </c>
      <c r="X1996" s="167">
        <v>3.5990129547241599E-4</v>
      </c>
    </row>
    <row r="1997" spans="1:24">
      <c r="A1997" s="5">
        <v>9641</v>
      </c>
      <c r="B1997" s="5">
        <v>11366</v>
      </c>
      <c r="C1997" s="5" t="s">
        <v>2331</v>
      </c>
      <c r="D1997" s="5" t="s">
        <v>2332</v>
      </c>
      <c r="E1997" s="5" t="s">
        <v>266</v>
      </c>
      <c r="F1997" s="5" t="s">
        <v>2333</v>
      </c>
      <c r="G1997" s="5" t="s">
        <v>2334</v>
      </c>
      <c r="H1997" s="5" t="s">
        <v>269</v>
      </c>
      <c r="I1997" s="5" t="s">
        <v>1887</v>
      </c>
      <c r="J1997" s="5" t="s">
        <v>30</v>
      </c>
      <c r="K1997" s="5" t="s">
        <v>30</v>
      </c>
      <c r="L1997" s="3" t="s">
        <v>307</v>
      </c>
      <c r="M1997" s="3" t="s">
        <v>31</v>
      </c>
      <c r="N1997" s="5" t="s">
        <v>705</v>
      </c>
      <c r="O1997" s="5" t="s">
        <v>271</v>
      </c>
      <c r="P1997" s="5" t="s">
        <v>34</v>
      </c>
      <c r="Q1997" s="155">
        <v>2698</v>
      </c>
      <c r="R1997" s="166">
        <v>1</v>
      </c>
      <c r="S1997" s="169">
        <v>39940</v>
      </c>
      <c r="U1997" s="155">
        <v>1077.5809999999999</v>
      </c>
      <c r="V1997" s="167">
        <v>4.3000000000000002E-5</v>
      </c>
      <c r="W1997" s="167">
        <v>1.9118582789120701E-2</v>
      </c>
      <c r="X1997" s="167">
        <v>5.1317784951294696E-3</v>
      </c>
    </row>
    <row r="1998" spans="1:24">
      <c r="A1998" s="5">
        <v>9641</v>
      </c>
      <c r="B1998" s="5">
        <v>11366</v>
      </c>
      <c r="C1998" s="5" t="s">
        <v>955</v>
      </c>
      <c r="D1998" s="5" t="s">
        <v>956</v>
      </c>
      <c r="E1998" s="5" t="s">
        <v>266</v>
      </c>
      <c r="F1998" s="5" t="s">
        <v>2129</v>
      </c>
      <c r="G1998" s="5" t="s">
        <v>2130</v>
      </c>
      <c r="H1998" s="5" t="s">
        <v>269</v>
      </c>
      <c r="I1998" s="5" t="s">
        <v>1887</v>
      </c>
      <c r="J1998" s="5" t="s">
        <v>30</v>
      </c>
      <c r="K1998" s="5" t="s">
        <v>30</v>
      </c>
      <c r="L1998" s="3" t="s">
        <v>307</v>
      </c>
      <c r="M1998" s="3" t="s">
        <v>31</v>
      </c>
      <c r="N1998" s="5" t="s">
        <v>367</v>
      </c>
      <c r="O1998" s="5" t="s">
        <v>271</v>
      </c>
      <c r="P1998" s="5" t="s">
        <v>34</v>
      </c>
      <c r="Q1998" s="155">
        <v>190375</v>
      </c>
      <c r="R1998" s="166">
        <v>1</v>
      </c>
      <c r="S1998" s="169">
        <v>236</v>
      </c>
      <c r="U1998" s="155">
        <v>449.28500000000003</v>
      </c>
      <c r="V1998" s="167">
        <v>2.24E-4</v>
      </c>
      <c r="W1998" s="167">
        <v>7.9712716484011403E-3</v>
      </c>
      <c r="X1998" s="167">
        <v>2.13963560350185E-3</v>
      </c>
    </row>
    <row r="1999" spans="1:24">
      <c r="A1999" s="5">
        <v>9641</v>
      </c>
      <c r="B1999" s="5">
        <v>11366</v>
      </c>
      <c r="C1999" s="5" t="s">
        <v>976</v>
      </c>
      <c r="D1999" s="5" t="s">
        <v>977</v>
      </c>
      <c r="E1999" s="5" t="s">
        <v>266</v>
      </c>
      <c r="F1999" s="5" t="s">
        <v>2131</v>
      </c>
      <c r="G1999" s="5" t="s">
        <v>2132</v>
      </c>
      <c r="H1999" s="5" t="s">
        <v>269</v>
      </c>
      <c r="I1999" s="5" t="s">
        <v>1887</v>
      </c>
      <c r="J1999" s="5" t="s">
        <v>30</v>
      </c>
      <c r="K1999" s="5" t="s">
        <v>30</v>
      </c>
      <c r="L1999" s="3" t="s">
        <v>307</v>
      </c>
      <c r="M1999" s="3" t="s">
        <v>31</v>
      </c>
      <c r="N1999" s="5" t="s">
        <v>297</v>
      </c>
      <c r="O1999" s="5" t="s">
        <v>271</v>
      </c>
      <c r="P1999" s="5" t="s">
        <v>34</v>
      </c>
      <c r="Q1999" s="155">
        <v>12823</v>
      </c>
      <c r="R1999" s="166">
        <v>1</v>
      </c>
      <c r="S1999" s="169">
        <v>830</v>
      </c>
      <c r="U1999" s="155">
        <v>106.431</v>
      </c>
      <c r="V1999" s="167">
        <v>1.8E-5</v>
      </c>
      <c r="W1999" s="167">
        <v>1.8883105727629801E-3</v>
      </c>
      <c r="X1999" s="167">
        <v>5.0685721302234595E-4</v>
      </c>
    </row>
    <row r="2000" spans="1:24">
      <c r="A2000" s="5">
        <v>9641</v>
      </c>
      <c r="B2000" s="5">
        <v>11366</v>
      </c>
      <c r="C2000" s="5" t="s">
        <v>982</v>
      </c>
      <c r="D2000" s="5" t="s">
        <v>983</v>
      </c>
      <c r="E2000" s="5" t="s">
        <v>984</v>
      </c>
      <c r="F2000" s="5" t="s">
        <v>2133</v>
      </c>
      <c r="G2000" s="5" t="s">
        <v>2134</v>
      </c>
      <c r="H2000" s="5" t="s">
        <v>269</v>
      </c>
      <c r="I2000" s="5" t="s">
        <v>1887</v>
      </c>
      <c r="J2000" s="5" t="s">
        <v>30</v>
      </c>
      <c r="K2000" s="5" t="s">
        <v>128</v>
      </c>
      <c r="L2000" s="3" t="s">
        <v>307</v>
      </c>
      <c r="M2000" s="3" t="s">
        <v>31</v>
      </c>
      <c r="N2000" s="5" t="s">
        <v>685</v>
      </c>
      <c r="O2000" s="5" t="s">
        <v>271</v>
      </c>
      <c r="P2000" s="5" t="s">
        <v>34</v>
      </c>
      <c r="Q2000" s="155">
        <v>6523.44</v>
      </c>
      <c r="R2000" s="166">
        <v>1</v>
      </c>
      <c r="S2000" s="169">
        <v>11640</v>
      </c>
      <c r="U2000" s="155">
        <v>759.32799999999997</v>
      </c>
      <c r="V2000" s="167">
        <v>5.5999999999999999E-5</v>
      </c>
      <c r="W2000" s="167">
        <v>1.3472101392849E-2</v>
      </c>
      <c r="X2000" s="167">
        <v>3.6161592611021099E-3</v>
      </c>
    </row>
    <row r="2001" spans="1:24">
      <c r="A2001" s="5">
        <v>9641</v>
      </c>
      <c r="B2001" s="5">
        <v>11366</v>
      </c>
      <c r="C2001" s="5" t="s">
        <v>285</v>
      </c>
      <c r="D2001" s="5" t="s">
        <v>286</v>
      </c>
      <c r="E2001" s="5" t="s">
        <v>266</v>
      </c>
      <c r="F2001" s="5" t="s">
        <v>2135</v>
      </c>
      <c r="G2001" s="5" t="s">
        <v>2136</v>
      </c>
      <c r="H2001" s="5" t="s">
        <v>269</v>
      </c>
      <c r="I2001" s="5" t="s">
        <v>1887</v>
      </c>
      <c r="J2001" s="5" t="s">
        <v>30</v>
      </c>
      <c r="K2001" s="5" t="s">
        <v>30</v>
      </c>
      <c r="L2001" s="3" t="s">
        <v>307</v>
      </c>
      <c r="M2001" s="3" t="s">
        <v>31</v>
      </c>
      <c r="N2001" s="5" t="s">
        <v>289</v>
      </c>
      <c r="O2001" s="5" t="s">
        <v>271</v>
      </c>
      <c r="P2001" s="5" t="s">
        <v>34</v>
      </c>
      <c r="Q2001" s="155">
        <v>12277</v>
      </c>
      <c r="R2001" s="166">
        <v>1</v>
      </c>
      <c r="S2001" s="169">
        <v>5435</v>
      </c>
      <c r="U2001" s="155">
        <v>667.255</v>
      </c>
      <c r="V2001" s="167">
        <v>3.7500000000000001E-4</v>
      </c>
      <c r="W2001" s="167">
        <v>1.18385222413175E-2</v>
      </c>
      <c r="X2001" s="167">
        <v>3.1776766365065501E-3</v>
      </c>
    </row>
    <row r="2002" spans="1:24">
      <c r="A2002" s="5">
        <v>9641</v>
      </c>
      <c r="B2002" s="5">
        <v>11366</v>
      </c>
      <c r="C2002" s="5" t="s">
        <v>989</v>
      </c>
      <c r="D2002" s="5" t="s">
        <v>990</v>
      </c>
      <c r="E2002" s="5" t="s">
        <v>266</v>
      </c>
      <c r="F2002" s="5" t="s">
        <v>2137</v>
      </c>
      <c r="G2002" s="5" t="s">
        <v>2138</v>
      </c>
      <c r="H2002" s="5" t="s">
        <v>269</v>
      </c>
      <c r="I2002" s="5" t="s">
        <v>1887</v>
      </c>
      <c r="J2002" s="5" t="s">
        <v>30</v>
      </c>
      <c r="K2002" s="5" t="s">
        <v>30</v>
      </c>
      <c r="L2002" s="3" t="s">
        <v>307</v>
      </c>
      <c r="M2002" s="3" t="s">
        <v>31</v>
      </c>
      <c r="N2002" s="5" t="s">
        <v>993</v>
      </c>
      <c r="O2002" s="5" t="s">
        <v>271</v>
      </c>
      <c r="P2002" s="5" t="s">
        <v>34</v>
      </c>
      <c r="Q2002" s="155">
        <v>286</v>
      </c>
      <c r="R2002" s="166">
        <v>1</v>
      </c>
      <c r="S2002" s="169">
        <v>16110</v>
      </c>
      <c r="U2002" s="155">
        <v>46.075000000000003</v>
      </c>
      <c r="V2002" s="167">
        <v>7.9999999999999996E-6</v>
      </c>
      <c r="W2002" s="167">
        <v>8.1746141689890202E-4</v>
      </c>
      <c r="X2002" s="167">
        <v>2.1942164678791001E-4</v>
      </c>
    </row>
    <row r="2003" spans="1:24">
      <c r="A2003" s="5">
        <v>9641</v>
      </c>
      <c r="B2003" s="5">
        <v>11366</v>
      </c>
      <c r="C2003" s="5" t="s">
        <v>2139</v>
      </c>
      <c r="D2003" s="5" t="s">
        <v>2140</v>
      </c>
      <c r="E2003" s="5" t="s">
        <v>266</v>
      </c>
      <c r="F2003" s="5" t="s">
        <v>2141</v>
      </c>
      <c r="G2003" s="5" t="s">
        <v>2142</v>
      </c>
      <c r="H2003" s="5" t="s">
        <v>269</v>
      </c>
      <c r="I2003" s="5" t="s">
        <v>1887</v>
      </c>
      <c r="J2003" s="5" t="s">
        <v>30</v>
      </c>
      <c r="K2003" s="5" t="s">
        <v>330</v>
      </c>
      <c r="L2003" s="3" t="s">
        <v>307</v>
      </c>
      <c r="M2003" s="3" t="s">
        <v>31</v>
      </c>
      <c r="N2003" s="5" t="s">
        <v>1118</v>
      </c>
      <c r="O2003" s="5" t="s">
        <v>271</v>
      </c>
      <c r="P2003" s="5" t="s">
        <v>34</v>
      </c>
      <c r="Q2003" s="155">
        <v>862</v>
      </c>
      <c r="R2003" s="166">
        <v>1</v>
      </c>
      <c r="S2003" s="169">
        <v>106610</v>
      </c>
      <c r="U2003" s="155">
        <v>918.97799999999995</v>
      </c>
      <c r="V2003" s="167">
        <v>2.8E-5</v>
      </c>
      <c r="W2003" s="167">
        <v>1.63046281784585E-2</v>
      </c>
      <c r="X2003" s="167">
        <v>4.3764614344169997E-3</v>
      </c>
    </row>
    <row r="2004" spans="1:24">
      <c r="A2004" s="5">
        <v>9641</v>
      </c>
      <c r="B2004" s="5">
        <v>11366</v>
      </c>
      <c r="C2004" s="5" t="s">
        <v>2143</v>
      </c>
      <c r="D2004" s="5" t="s">
        <v>2144</v>
      </c>
      <c r="E2004" s="5" t="s">
        <v>266</v>
      </c>
      <c r="F2004" s="5" t="s">
        <v>2145</v>
      </c>
      <c r="G2004" s="5" t="s">
        <v>2146</v>
      </c>
      <c r="H2004" s="5" t="s">
        <v>269</v>
      </c>
      <c r="I2004" s="5" t="s">
        <v>1887</v>
      </c>
      <c r="J2004" s="5" t="s">
        <v>30</v>
      </c>
      <c r="K2004" s="5" t="s">
        <v>30</v>
      </c>
      <c r="L2004" s="3" t="s">
        <v>307</v>
      </c>
      <c r="M2004" s="3" t="s">
        <v>31</v>
      </c>
      <c r="N2004" s="5" t="s">
        <v>393</v>
      </c>
      <c r="O2004" s="5" t="s">
        <v>271</v>
      </c>
      <c r="P2004" s="5" t="s">
        <v>34</v>
      </c>
      <c r="Q2004" s="155">
        <v>36034</v>
      </c>
      <c r="R2004" s="166">
        <v>1</v>
      </c>
      <c r="S2004" s="169">
        <v>125.6</v>
      </c>
      <c r="U2004" s="155">
        <v>45.259</v>
      </c>
      <c r="V2004" s="167">
        <v>7.1000000000000005E-5</v>
      </c>
      <c r="W2004" s="167">
        <v>8.0298568623163302E-4</v>
      </c>
      <c r="X2004" s="167">
        <v>2.15536095010409E-4</v>
      </c>
    </row>
    <row r="2005" spans="1:24">
      <c r="A2005" s="5">
        <v>9641</v>
      </c>
      <c r="B2005" s="5">
        <v>11366</v>
      </c>
      <c r="C2005" s="5" t="s">
        <v>994</v>
      </c>
      <c r="D2005" s="5" t="s">
        <v>995</v>
      </c>
      <c r="E2005" s="5" t="s">
        <v>266</v>
      </c>
      <c r="F2005" s="5" t="s">
        <v>2147</v>
      </c>
      <c r="G2005" s="5" t="s">
        <v>2148</v>
      </c>
      <c r="H2005" s="5" t="s">
        <v>269</v>
      </c>
      <c r="I2005" s="5" t="s">
        <v>1887</v>
      </c>
      <c r="J2005" s="5" t="s">
        <v>30</v>
      </c>
      <c r="K2005" s="5" t="s">
        <v>30</v>
      </c>
      <c r="L2005" s="3" t="s">
        <v>307</v>
      </c>
      <c r="M2005" s="3" t="s">
        <v>31</v>
      </c>
      <c r="N2005" s="5" t="s">
        <v>488</v>
      </c>
      <c r="O2005" s="5" t="s">
        <v>271</v>
      </c>
      <c r="P2005" s="5" t="s">
        <v>34</v>
      </c>
      <c r="Q2005" s="155">
        <v>1209</v>
      </c>
      <c r="R2005" s="166">
        <v>1</v>
      </c>
      <c r="S2005" s="169">
        <v>11210</v>
      </c>
      <c r="U2005" s="155">
        <v>135.529</v>
      </c>
      <c r="V2005" s="167">
        <v>3.1999999999999999E-5</v>
      </c>
      <c r="W2005" s="167">
        <v>2.4045709919293802E-3</v>
      </c>
      <c r="X2005" s="167">
        <v>6.4543098421590203E-4</v>
      </c>
    </row>
    <row r="2006" spans="1:24">
      <c r="A2006" s="5">
        <v>9641</v>
      </c>
      <c r="B2006" s="5">
        <v>11366</v>
      </c>
      <c r="C2006" s="5" t="s">
        <v>2473</v>
      </c>
      <c r="D2006" s="5" t="s">
        <v>2474</v>
      </c>
      <c r="E2006" s="5" t="s">
        <v>266</v>
      </c>
      <c r="F2006" s="5" t="s">
        <v>2475</v>
      </c>
      <c r="G2006" s="5" t="s">
        <v>2476</v>
      </c>
      <c r="H2006" s="5" t="s">
        <v>269</v>
      </c>
      <c r="I2006" s="5" t="s">
        <v>1887</v>
      </c>
      <c r="J2006" s="5" t="s">
        <v>30</v>
      </c>
      <c r="K2006" s="5" t="s">
        <v>30</v>
      </c>
      <c r="L2006" s="3" t="s">
        <v>307</v>
      </c>
      <c r="M2006" s="3" t="s">
        <v>31</v>
      </c>
      <c r="N2006" s="5" t="s">
        <v>1957</v>
      </c>
      <c r="O2006" s="5" t="s">
        <v>271</v>
      </c>
      <c r="P2006" s="5" t="s">
        <v>34</v>
      </c>
      <c r="Q2006" s="155">
        <v>391</v>
      </c>
      <c r="R2006" s="166">
        <v>1</v>
      </c>
      <c r="S2006" s="169">
        <v>1309</v>
      </c>
      <c r="U2006" s="155">
        <v>5.1180000000000003</v>
      </c>
      <c r="V2006" s="167">
        <v>5.3999999999999998E-5</v>
      </c>
      <c r="W2006" s="167">
        <v>9.0807578348109204E-5</v>
      </c>
      <c r="X2006" s="167">
        <v>2.4374420578223399E-5</v>
      </c>
    </row>
    <row r="2007" spans="1:24">
      <c r="A2007" s="5">
        <v>9641</v>
      </c>
      <c r="B2007" s="5">
        <v>11366</v>
      </c>
      <c r="C2007" s="5" t="s">
        <v>2149</v>
      </c>
      <c r="D2007" s="5" t="s">
        <v>2150</v>
      </c>
      <c r="E2007" s="5" t="s">
        <v>984</v>
      </c>
      <c r="F2007" s="5" t="s">
        <v>2151</v>
      </c>
      <c r="G2007" s="5" t="s">
        <v>2152</v>
      </c>
      <c r="H2007" s="5" t="s">
        <v>269</v>
      </c>
      <c r="I2007" s="5" t="s">
        <v>1887</v>
      </c>
      <c r="J2007" s="5" t="s">
        <v>30</v>
      </c>
      <c r="K2007" s="5" t="s">
        <v>30</v>
      </c>
      <c r="L2007" s="3" t="s">
        <v>307</v>
      </c>
      <c r="M2007" s="3" t="s">
        <v>31</v>
      </c>
      <c r="N2007" s="5" t="s">
        <v>685</v>
      </c>
      <c r="O2007" s="5" t="s">
        <v>271</v>
      </c>
      <c r="P2007" s="5" t="s">
        <v>34</v>
      </c>
      <c r="Q2007" s="155">
        <v>12290</v>
      </c>
      <c r="R2007" s="166">
        <v>1</v>
      </c>
      <c r="S2007" s="169">
        <v>1803</v>
      </c>
      <c r="U2007" s="155">
        <v>221.589</v>
      </c>
      <c r="V2007" s="167">
        <v>1.0000000000000001E-5</v>
      </c>
      <c r="W2007" s="167">
        <v>3.9314549159577203E-3</v>
      </c>
      <c r="X2007" s="167">
        <v>1.05527465162133E-3</v>
      </c>
    </row>
    <row r="2008" spans="1:24">
      <c r="A2008" s="5">
        <v>9641</v>
      </c>
      <c r="B2008" s="5">
        <v>11366</v>
      </c>
      <c r="C2008" s="5" t="s">
        <v>2153</v>
      </c>
      <c r="D2008" s="5" t="s">
        <v>2154</v>
      </c>
      <c r="E2008" s="5" t="s">
        <v>266</v>
      </c>
      <c r="F2008" s="5" t="s">
        <v>2155</v>
      </c>
      <c r="G2008" s="5" t="s">
        <v>2156</v>
      </c>
      <c r="H2008" s="5" t="s">
        <v>269</v>
      </c>
      <c r="I2008" s="5" t="s">
        <v>1887</v>
      </c>
      <c r="J2008" s="5" t="s">
        <v>30</v>
      </c>
      <c r="K2008" s="5" t="s">
        <v>128</v>
      </c>
      <c r="L2008" s="3" t="s">
        <v>307</v>
      </c>
      <c r="M2008" s="3" t="s">
        <v>31</v>
      </c>
      <c r="N2008" s="5" t="s">
        <v>993</v>
      </c>
      <c r="O2008" s="5" t="s">
        <v>271</v>
      </c>
      <c r="P2008" s="5" t="s">
        <v>34</v>
      </c>
      <c r="Q2008" s="155">
        <v>719</v>
      </c>
      <c r="R2008" s="166">
        <v>1</v>
      </c>
      <c r="S2008" s="169">
        <v>35710</v>
      </c>
      <c r="U2008" s="155">
        <v>256.755</v>
      </c>
      <c r="V2008" s="167">
        <v>1.0000000000000001E-5</v>
      </c>
      <c r="W2008" s="167">
        <v>4.5553781117955699E-3</v>
      </c>
      <c r="X2008" s="167">
        <v>1.22274708795877E-3</v>
      </c>
    </row>
    <row r="2009" spans="1:24">
      <c r="A2009" s="5">
        <v>9641</v>
      </c>
      <c r="B2009" s="5">
        <v>11366</v>
      </c>
      <c r="C2009" s="5" t="s">
        <v>1040</v>
      </c>
      <c r="D2009" s="5" t="s">
        <v>1041</v>
      </c>
      <c r="E2009" s="5" t="s">
        <v>266</v>
      </c>
      <c r="F2009" s="5" t="s">
        <v>2157</v>
      </c>
      <c r="G2009" s="5" t="s">
        <v>2158</v>
      </c>
      <c r="H2009" s="5" t="s">
        <v>269</v>
      </c>
      <c r="I2009" s="5" t="s">
        <v>1887</v>
      </c>
      <c r="J2009" s="5" t="s">
        <v>30</v>
      </c>
      <c r="K2009" s="5" t="s">
        <v>30</v>
      </c>
      <c r="L2009" s="3" t="s">
        <v>307</v>
      </c>
      <c r="M2009" s="3" t="s">
        <v>31</v>
      </c>
      <c r="N2009" s="5" t="s">
        <v>367</v>
      </c>
      <c r="O2009" s="5" t="s">
        <v>271</v>
      </c>
      <c r="P2009" s="5" t="s">
        <v>34</v>
      </c>
      <c r="Q2009" s="155">
        <v>50626</v>
      </c>
      <c r="R2009" s="166">
        <v>1</v>
      </c>
      <c r="S2009" s="169">
        <v>1180</v>
      </c>
      <c r="U2009" s="155">
        <v>597.38699999999994</v>
      </c>
      <c r="V2009" s="167">
        <v>2.12E-4</v>
      </c>
      <c r="W2009" s="167">
        <v>1.05989126322247E-2</v>
      </c>
      <c r="X2009" s="167">
        <v>2.8449426674427999E-3</v>
      </c>
    </row>
    <row r="2010" spans="1:24">
      <c r="A2010" s="5">
        <v>9641</v>
      </c>
      <c r="B2010" s="5">
        <v>11366</v>
      </c>
      <c r="C2010" s="5" t="s">
        <v>2159</v>
      </c>
      <c r="D2010" s="5" t="s">
        <v>2160</v>
      </c>
      <c r="E2010" s="5" t="s">
        <v>266</v>
      </c>
      <c r="F2010" s="5" t="s">
        <v>2161</v>
      </c>
      <c r="G2010" s="5" t="s">
        <v>2162</v>
      </c>
      <c r="H2010" s="5" t="s">
        <v>269</v>
      </c>
      <c r="I2010" s="5" t="s">
        <v>1887</v>
      </c>
      <c r="J2010" s="5" t="s">
        <v>30</v>
      </c>
      <c r="K2010" s="5" t="s">
        <v>30</v>
      </c>
      <c r="L2010" s="3" t="s">
        <v>307</v>
      </c>
      <c r="M2010" s="3" t="s">
        <v>31</v>
      </c>
      <c r="N2010" s="5" t="s">
        <v>337</v>
      </c>
      <c r="O2010" s="5" t="s">
        <v>271</v>
      </c>
      <c r="P2010" s="5" t="s">
        <v>34</v>
      </c>
      <c r="Q2010" s="155">
        <v>126</v>
      </c>
      <c r="R2010" s="166">
        <v>1</v>
      </c>
      <c r="S2010" s="169">
        <v>44270</v>
      </c>
      <c r="U2010" s="155">
        <v>55.78</v>
      </c>
      <c r="V2010" s="167">
        <v>1.0000000000000001E-5</v>
      </c>
      <c r="W2010" s="167">
        <v>9.8965940728523195E-4</v>
      </c>
      <c r="X2010" s="167">
        <v>2.65642747677874E-4</v>
      </c>
    </row>
    <row r="2011" spans="1:24">
      <c r="A2011" s="5">
        <v>9641</v>
      </c>
      <c r="B2011" s="5">
        <v>11366</v>
      </c>
      <c r="C2011" s="5" t="s">
        <v>2163</v>
      </c>
      <c r="D2011" s="5" t="s">
        <v>2164</v>
      </c>
      <c r="E2011" s="5" t="s">
        <v>266</v>
      </c>
      <c r="F2011" s="5" t="s">
        <v>2165</v>
      </c>
      <c r="G2011" s="5" t="s">
        <v>2166</v>
      </c>
      <c r="H2011" s="5" t="s">
        <v>269</v>
      </c>
      <c r="I2011" s="5" t="s">
        <v>1887</v>
      </c>
      <c r="J2011" s="5" t="s">
        <v>30</v>
      </c>
      <c r="K2011" s="5" t="s">
        <v>30</v>
      </c>
      <c r="L2011" s="3" t="s">
        <v>307</v>
      </c>
      <c r="M2011" s="3" t="s">
        <v>31</v>
      </c>
      <c r="N2011" s="5" t="s">
        <v>2167</v>
      </c>
      <c r="O2011" s="5" t="s">
        <v>271</v>
      </c>
      <c r="P2011" s="5" t="s">
        <v>34</v>
      </c>
      <c r="Q2011" s="155">
        <v>3195</v>
      </c>
      <c r="R2011" s="166">
        <v>1</v>
      </c>
      <c r="S2011" s="169">
        <v>349.4</v>
      </c>
      <c r="U2011" s="155">
        <v>11.163</v>
      </c>
      <c r="V2011" s="167">
        <v>4.8000000000000001E-5</v>
      </c>
      <c r="W2011" s="167">
        <v>1.9806122156481101E-4</v>
      </c>
      <c r="X2011" s="167">
        <v>5.3163266794218098E-5</v>
      </c>
    </row>
    <row r="2012" spans="1:24">
      <c r="A2012" s="5">
        <v>9641</v>
      </c>
      <c r="B2012" s="5">
        <v>11366</v>
      </c>
      <c r="C2012" s="5" t="s">
        <v>2168</v>
      </c>
      <c r="D2012" s="5" t="s">
        <v>2169</v>
      </c>
      <c r="E2012" s="5" t="s">
        <v>266</v>
      </c>
      <c r="F2012" s="5" t="s">
        <v>2170</v>
      </c>
      <c r="G2012" s="5" t="s">
        <v>2171</v>
      </c>
      <c r="H2012" s="5" t="s">
        <v>269</v>
      </c>
      <c r="I2012" s="5" t="s">
        <v>1887</v>
      </c>
      <c r="J2012" s="5" t="s">
        <v>30</v>
      </c>
      <c r="K2012" s="5" t="s">
        <v>30</v>
      </c>
      <c r="L2012" s="3" t="s">
        <v>307</v>
      </c>
      <c r="M2012" s="3" t="s">
        <v>31</v>
      </c>
      <c r="N2012" s="5" t="s">
        <v>317</v>
      </c>
      <c r="O2012" s="5" t="s">
        <v>271</v>
      </c>
      <c r="P2012" s="5" t="s">
        <v>34</v>
      </c>
      <c r="Q2012" s="155">
        <v>2503</v>
      </c>
      <c r="R2012" s="166">
        <v>1</v>
      </c>
      <c r="S2012" s="169">
        <v>1225</v>
      </c>
      <c r="U2012" s="155">
        <v>30.661999999999999</v>
      </c>
      <c r="V2012" s="167">
        <v>2.1999999999999999E-5</v>
      </c>
      <c r="W2012" s="167">
        <v>5.4400467067755197E-4</v>
      </c>
      <c r="X2012" s="167">
        <v>1.4602083747659701E-4</v>
      </c>
    </row>
    <row r="2013" spans="1:24">
      <c r="A2013" s="5">
        <v>9641</v>
      </c>
      <c r="B2013" s="5">
        <v>11366</v>
      </c>
      <c r="C2013" s="5" t="s">
        <v>1049</v>
      </c>
      <c r="D2013" s="5" t="s">
        <v>1050</v>
      </c>
      <c r="E2013" s="5" t="s">
        <v>266</v>
      </c>
      <c r="F2013" s="5" t="s">
        <v>2172</v>
      </c>
      <c r="G2013" s="5" t="s">
        <v>2173</v>
      </c>
      <c r="H2013" s="5" t="s">
        <v>269</v>
      </c>
      <c r="I2013" s="5" t="s">
        <v>1887</v>
      </c>
      <c r="J2013" s="5" t="s">
        <v>30</v>
      </c>
      <c r="K2013" s="5" t="s">
        <v>30</v>
      </c>
      <c r="L2013" s="3" t="s">
        <v>307</v>
      </c>
      <c r="M2013" s="3" t="s">
        <v>31</v>
      </c>
      <c r="N2013" s="5" t="s">
        <v>367</v>
      </c>
      <c r="O2013" s="5" t="s">
        <v>271</v>
      </c>
      <c r="P2013" s="5" t="s">
        <v>34</v>
      </c>
      <c r="Q2013" s="155">
        <v>2753</v>
      </c>
      <c r="R2013" s="166">
        <v>1</v>
      </c>
      <c r="S2013" s="169">
        <v>36050</v>
      </c>
      <c r="U2013" s="155">
        <v>992.45699999999999</v>
      </c>
      <c r="V2013" s="167">
        <v>2.3E-5</v>
      </c>
      <c r="W2013" s="167">
        <v>1.7608289528298099E-2</v>
      </c>
      <c r="X2013" s="167">
        <v>4.7263880662092696E-3</v>
      </c>
    </row>
    <row r="2014" spans="1:24">
      <c r="A2014" s="5">
        <v>9641</v>
      </c>
      <c r="B2014" s="5">
        <v>11366</v>
      </c>
      <c r="C2014" s="5" t="s">
        <v>2174</v>
      </c>
      <c r="D2014" s="5" t="s">
        <v>2175</v>
      </c>
      <c r="E2014" s="5" t="s">
        <v>266</v>
      </c>
      <c r="F2014" s="5" t="s">
        <v>2176</v>
      </c>
      <c r="G2014" s="5" t="s">
        <v>2177</v>
      </c>
      <c r="H2014" s="5" t="s">
        <v>269</v>
      </c>
      <c r="I2014" s="5" t="s">
        <v>1887</v>
      </c>
      <c r="J2014" s="5" t="s">
        <v>30</v>
      </c>
      <c r="K2014" s="5" t="s">
        <v>30</v>
      </c>
      <c r="L2014" s="3" t="s">
        <v>307</v>
      </c>
      <c r="M2014" s="3" t="s">
        <v>31</v>
      </c>
      <c r="N2014" s="5" t="s">
        <v>355</v>
      </c>
      <c r="O2014" s="5" t="s">
        <v>271</v>
      </c>
      <c r="P2014" s="5" t="s">
        <v>34</v>
      </c>
      <c r="Q2014" s="155">
        <v>718</v>
      </c>
      <c r="R2014" s="166">
        <v>1</v>
      </c>
      <c r="S2014" s="169">
        <v>3492</v>
      </c>
      <c r="U2014" s="155">
        <v>25.073</v>
      </c>
      <c r="V2014" s="167">
        <v>5.5999999999999999E-5</v>
      </c>
      <c r="W2014" s="167">
        <v>4.4484055038747502E-4</v>
      </c>
      <c r="X2014" s="167">
        <v>1.1940336767738999E-4</v>
      </c>
    </row>
    <row r="2015" spans="1:24">
      <c r="A2015" s="5">
        <v>9641</v>
      </c>
      <c r="B2015" s="5">
        <v>11366</v>
      </c>
      <c r="C2015" s="5" t="s">
        <v>1067</v>
      </c>
      <c r="D2015" s="5" t="s">
        <v>1068</v>
      </c>
      <c r="E2015" s="5" t="s">
        <v>266</v>
      </c>
      <c r="F2015" s="5" t="s">
        <v>2178</v>
      </c>
      <c r="G2015" s="5" t="s">
        <v>2179</v>
      </c>
      <c r="H2015" s="5" t="s">
        <v>269</v>
      </c>
      <c r="I2015" s="5" t="s">
        <v>1887</v>
      </c>
      <c r="J2015" s="5" t="s">
        <v>30</v>
      </c>
      <c r="K2015" s="5" t="s">
        <v>30</v>
      </c>
      <c r="L2015" s="3" t="s">
        <v>307</v>
      </c>
      <c r="M2015" s="3" t="s">
        <v>31</v>
      </c>
      <c r="N2015" s="5" t="s">
        <v>317</v>
      </c>
      <c r="O2015" s="5" t="s">
        <v>271</v>
      </c>
      <c r="P2015" s="5" t="s">
        <v>34</v>
      </c>
      <c r="Q2015" s="155">
        <v>6700</v>
      </c>
      <c r="R2015" s="166">
        <v>1</v>
      </c>
      <c r="S2015" s="169">
        <v>4000</v>
      </c>
      <c r="U2015" s="155">
        <v>268</v>
      </c>
      <c r="V2015" s="167">
        <v>8.5000000000000006E-5</v>
      </c>
      <c r="W2015" s="167">
        <v>4.7548901071068602E-3</v>
      </c>
      <c r="X2015" s="167">
        <v>1.27629976905193E-3</v>
      </c>
    </row>
    <row r="2016" spans="1:24">
      <c r="A2016" s="5">
        <v>9641</v>
      </c>
      <c r="B2016" s="5">
        <v>11366</v>
      </c>
      <c r="C2016" s="5" t="s">
        <v>2180</v>
      </c>
      <c r="D2016" s="5" t="s">
        <v>2181</v>
      </c>
      <c r="E2016" s="5" t="s">
        <v>266</v>
      </c>
      <c r="F2016" s="5" t="s">
        <v>2182</v>
      </c>
      <c r="G2016" s="5" t="s">
        <v>2183</v>
      </c>
      <c r="H2016" s="5" t="s">
        <v>269</v>
      </c>
      <c r="I2016" s="5" t="s">
        <v>1887</v>
      </c>
      <c r="J2016" s="5" t="s">
        <v>30</v>
      </c>
      <c r="K2016" s="5" t="s">
        <v>30</v>
      </c>
      <c r="L2016" s="3" t="s">
        <v>307</v>
      </c>
      <c r="M2016" s="3" t="s">
        <v>31</v>
      </c>
      <c r="N2016" s="5" t="s">
        <v>337</v>
      </c>
      <c r="O2016" s="5" t="s">
        <v>271</v>
      </c>
      <c r="P2016" s="5" t="s">
        <v>34</v>
      </c>
      <c r="Q2016" s="155">
        <v>4250</v>
      </c>
      <c r="R2016" s="166">
        <v>1</v>
      </c>
      <c r="S2016" s="169">
        <v>1019</v>
      </c>
      <c r="U2016" s="155">
        <v>43.307000000000002</v>
      </c>
      <c r="V2016" s="167">
        <v>4.0000000000000003E-5</v>
      </c>
      <c r="W2016" s="167">
        <v>7.6836717654302396E-4</v>
      </c>
      <c r="X2016" s="167">
        <v>2.0624385167244901E-4</v>
      </c>
    </row>
    <row r="2017" spans="1:24">
      <c r="A2017" s="5">
        <v>9641</v>
      </c>
      <c r="B2017" s="5">
        <v>11366</v>
      </c>
      <c r="C2017" s="5" t="s">
        <v>1071</v>
      </c>
      <c r="D2017" s="5" t="s">
        <v>1072</v>
      </c>
      <c r="E2017" s="5" t="s">
        <v>266</v>
      </c>
      <c r="F2017" s="5" t="s">
        <v>2184</v>
      </c>
      <c r="G2017" s="5" t="s">
        <v>2185</v>
      </c>
      <c r="H2017" s="5" t="s">
        <v>269</v>
      </c>
      <c r="I2017" s="5" t="s">
        <v>1887</v>
      </c>
      <c r="J2017" s="5" t="s">
        <v>30</v>
      </c>
      <c r="K2017" s="5" t="s">
        <v>30</v>
      </c>
      <c r="L2017" s="3" t="s">
        <v>307</v>
      </c>
      <c r="M2017" s="3" t="s">
        <v>31</v>
      </c>
      <c r="N2017" s="5" t="s">
        <v>270</v>
      </c>
      <c r="O2017" s="5" t="s">
        <v>271</v>
      </c>
      <c r="P2017" s="5" t="s">
        <v>34</v>
      </c>
      <c r="Q2017" s="155">
        <v>37636</v>
      </c>
      <c r="R2017" s="166">
        <v>1</v>
      </c>
      <c r="S2017" s="169">
        <v>7205</v>
      </c>
      <c r="U2017" s="155">
        <v>2711.674</v>
      </c>
      <c r="V2017" s="167">
        <v>2.8E-5</v>
      </c>
      <c r="W2017" s="167">
        <v>4.8110861661645E-2</v>
      </c>
      <c r="X2017" s="167">
        <v>1.29138382264334E-2</v>
      </c>
    </row>
    <row r="2018" spans="1:24">
      <c r="A2018" s="5">
        <v>9641</v>
      </c>
      <c r="B2018" s="5">
        <v>11366</v>
      </c>
      <c r="C2018" s="5" t="s">
        <v>2186</v>
      </c>
      <c r="D2018" s="5" t="s">
        <v>2187</v>
      </c>
      <c r="E2018" s="5" t="s">
        <v>266</v>
      </c>
      <c r="F2018" s="5" t="s">
        <v>2188</v>
      </c>
      <c r="G2018" s="5" t="s">
        <v>2189</v>
      </c>
      <c r="H2018" s="5" t="s">
        <v>269</v>
      </c>
      <c r="I2018" s="5" t="s">
        <v>1887</v>
      </c>
      <c r="J2018" s="5" t="s">
        <v>30</v>
      </c>
      <c r="K2018" s="5" t="s">
        <v>30</v>
      </c>
      <c r="L2018" s="3" t="s">
        <v>307</v>
      </c>
      <c r="M2018" s="3" t="s">
        <v>31</v>
      </c>
      <c r="N2018" s="5" t="s">
        <v>455</v>
      </c>
      <c r="O2018" s="5" t="s">
        <v>271</v>
      </c>
      <c r="P2018" s="5" t="s">
        <v>34</v>
      </c>
      <c r="Q2018" s="155">
        <v>606</v>
      </c>
      <c r="R2018" s="166">
        <v>1</v>
      </c>
      <c r="S2018" s="169">
        <v>31330</v>
      </c>
      <c r="U2018" s="155">
        <v>189.86</v>
      </c>
      <c r="V2018" s="167">
        <v>4.3999999999999999E-5</v>
      </c>
      <c r="W2018" s="167">
        <v>3.3685167341689802E-3</v>
      </c>
      <c r="X2018" s="167">
        <v>9.0417171228449696E-4</v>
      </c>
    </row>
    <row r="2019" spans="1:24">
      <c r="A2019" s="5">
        <v>9641</v>
      </c>
      <c r="B2019" s="5">
        <v>11366</v>
      </c>
      <c r="C2019" s="5" t="s">
        <v>1081</v>
      </c>
      <c r="D2019" s="5" t="s">
        <v>1082</v>
      </c>
      <c r="E2019" s="5" t="s">
        <v>266</v>
      </c>
      <c r="F2019" s="5" t="s">
        <v>2190</v>
      </c>
      <c r="G2019" s="5" t="s">
        <v>2191</v>
      </c>
      <c r="H2019" s="5" t="s">
        <v>269</v>
      </c>
      <c r="I2019" s="5" t="s">
        <v>1887</v>
      </c>
      <c r="J2019" s="5" t="s">
        <v>30</v>
      </c>
      <c r="K2019" s="5" t="s">
        <v>30</v>
      </c>
      <c r="L2019" s="3" t="s">
        <v>307</v>
      </c>
      <c r="M2019" s="3" t="s">
        <v>31</v>
      </c>
      <c r="N2019" s="5" t="s">
        <v>920</v>
      </c>
      <c r="O2019" s="5" t="s">
        <v>271</v>
      </c>
      <c r="P2019" s="5" t="s">
        <v>34</v>
      </c>
      <c r="Q2019" s="155">
        <v>377</v>
      </c>
      <c r="R2019" s="166">
        <v>1</v>
      </c>
      <c r="S2019" s="169">
        <v>53730</v>
      </c>
      <c r="T2019" s="153">
        <v>0.61799999999999999</v>
      </c>
      <c r="U2019" s="155">
        <v>203.18</v>
      </c>
      <c r="V2019" s="167">
        <v>2.4000000000000001E-5</v>
      </c>
      <c r="W2019" s="167">
        <v>3.60485215977691E-3</v>
      </c>
      <c r="X2019" s="167">
        <v>9.6760847787269704E-4</v>
      </c>
    </row>
    <row r="2020" spans="1:24">
      <c r="A2020" s="5">
        <v>9641</v>
      </c>
      <c r="B2020" s="5">
        <v>11366</v>
      </c>
      <c r="C2020" s="5" t="s">
        <v>293</v>
      </c>
      <c r="D2020" s="5" t="s">
        <v>294</v>
      </c>
      <c r="E2020" s="5" t="s">
        <v>266</v>
      </c>
      <c r="F2020" s="5" t="s">
        <v>2192</v>
      </c>
      <c r="G2020" s="5" t="s">
        <v>2193</v>
      </c>
      <c r="H2020" s="5" t="s">
        <v>269</v>
      </c>
      <c r="I2020" s="5" t="s">
        <v>1887</v>
      </c>
      <c r="J2020" s="5" t="s">
        <v>30</v>
      </c>
      <c r="K2020" s="5" t="s">
        <v>30</v>
      </c>
      <c r="L2020" s="3" t="s">
        <v>307</v>
      </c>
      <c r="M2020" s="3" t="s">
        <v>31</v>
      </c>
      <c r="N2020" s="5" t="s">
        <v>297</v>
      </c>
      <c r="O2020" s="5" t="s">
        <v>271</v>
      </c>
      <c r="P2020" s="5" t="s">
        <v>34</v>
      </c>
      <c r="Q2020" s="155">
        <v>1341</v>
      </c>
      <c r="R2020" s="166">
        <v>1</v>
      </c>
      <c r="S2020" s="169">
        <v>71500</v>
      </c>
      <c r="T2020" s="153">
        <v>14.959</v>
      </c>
      <c r="U2020" s="155">
        <v>973.774</v>
      </c>
      <c r="V2020" s="167">
        <v>9.7E-5</v>
      </c>
      <c r="W2020" s="167">
        <v>1.7276814961391499E-2</v>
      </c>
      <c r="X2020" s="167">
        <v>4.6374142090517398E-3</v>
      </c>
    </row>
    <row r="2021" spans="1:24">
      <c r="A2021" s="5">
        <v>9641</v>
      </c>
      <c r="B2021" s="5">
        <v>11366</v>
      </c>
      <c r="C2021" s="5" t="s">
        <v>601</v>
      </c>
      <c r="D2021" s="5" t="s">
        <v>602</v>
      </c>
      <c r="E2021" s="5" t="s">
        <v>266</v>
      </c>
      <c r="F2021" s="5" t="s">
        <v>2194</v>
      </c>
      <c r="G2021" s="5" t="s">
        <v>2195</v>
      </c>
      <c r="H2021" s="5" t="s">
        <v>269</v>
      </c>
      <c r="I2021" s="5" t="s">
        <v>1887</v>
      </c>
      <c r="J2021" s="5" t="s">
        <v>30</v>
      </c>
      <c r="K2021" s="5" t="s">
        <v>30</v>
      </c>
      <c r="L2021" s="3" t="s">
        <v>307</v>
      </c>
      <c r="M2021" s="3" t="s">
        <v>31</v>
      </c>
      <c r="N2021" s="5" t="s">
        <v>297</v>
      </c>
      <c r="O2021" s="5" t="s">
        <v>271</v>
      </c>
      <c r="P2021" s="5" t="s">
        <v>34</v>
      </c>
      <c r="Q2021" s="155">
        <v>1235</v>
      </c>
      <c r="R2021" s="166">
        <v>1</v>
      </c>
      <c r="S2021" s="169">
        <v>5900</v>
      </c>
      <c r="U2021" s="155">
        <v>72.864999999999995</v>
      </c>
      <c r="V2021" s="167">
        <v>9.8999999999999994E-5</v>
      </c>
      <c r="W2021" s="167">
        <v>1.2927801031878401E-3</v>
      </c>
      <c r="X2021" s="167">
        <v>3.4700590549241998E-4</v>
      </c>
    </row>
    <row r="2022" spans="1:24">
      <c r="A2022" s="5">
        <v>9641</v>
      </c>
      <c r="B2022" s="5">
        <v>11366</v>
      </c>
      <c r="C2022" s="5" t="s">
        <v>2340</v>
      </c>
      <c r="D2022" s="5" t="s">
        <v>2341</v>
      </c>
      <c r="E2022" s="5" t="s">
        <v>266</v>
      </c>
      <c r="F2022" s="5" t="s">
        <v>2342</v>
      </c>
      <c r="G2022" s="5" t="s">
        <v>2343</v>
      </c>
      <c r="H2022" s="5" t="s">
        <v>269</v>
      </c>
      <c r="I2022" s="5" t="s">
        <v>1887</v>
      </c>
      <c r="J2022" s="5" t="s">
        <v>30</v>
      </c>
      <c r="K2022" s="5" t="s">
        <v>30</v>
      </c>
      <c r="L2022" s="3" t="s">
        <v>307</v>
      </c>
      <c r="M2022" s="3" t="s">
        <v>31</v>
      </c>
      <c r="N2022" s="5" t="s">
        <v>270</v>
      </c>
      <c r="O2022" s="5" t="s">
        <v>271</v>
      </c>
      <c r="P2022" s="5" t="s">
        <v>34</v>
      </c>
      <c r="Q2022" s="155">
        <v>1133</v>
      </c>
      <c r="R2022" s="166">
        <v>1</v>
      </c>
      <c r="S2022" s="169">
        <v>26610</v>
      </c>
      <c r="U2022" s="155">
        <v>301.49099999999999</v>
      </c>
      <c r="V2022" s="167">
        <v>3.1999999999999999E-5</v>
      </c>
      <c r="W2022" s="167">
        <v>5.3490970139880101E-3</v>
      </c>
      <c r="X2022" s="167">
        <v>1.43579580806405E-3</v>
      </c>
    </row>
    <row r="2023" spans="1:24">
      <c r="A2023" s="5">
        <v>9641</v>
      </c>
      <c r="B2023" s="5">
        <v>11366</v>
      </c>
      <c r="C2023" s="5" t="s">
        <v>2196</v>
      </c>
      <c r="D2023" s="5" t="s">
        <v>2197</v>
      </c>
      <c r="E2023" s="5" t="s">
        <v>266</v>
      </c>
      <c r="F2023" s="5" t="s">
        <v>2198</v>
      </c>
      <c r="G2023" s="5" t="s">
        <v>2199</v>
      </c>
      <c r="H2023" s="5" t="s">
        <v>269</v>
      </c>
      <c r="I2023" s="5" t="s">
        <v>1887</v>
      </c>
      <c r="J2023" s="5" t="s">
        <v>30</v>
      </c>
      <c r="K2023" s="5" t="s">
        <v>30</v>
      </c>
      <c r="L2023" s="3" t="s">
        <v>307</v>
      </c>
      <c r="M2023" s="3" t="s">
        <v>31</v>
      </c>
      <c r="N2023" s="5" t="s">
        <v>1957</v>
      </c>
      <c r="O2023" s="5" t="s">
        <v>271</v>
      </c>
      <c r="P2023" s="5" t="s">
        <v>34</v>
      </c>
      <c r="Q2023" s="155">
        <v>150</v>
      </c>
      <c r="R2023" s="166">
        <v>1</v>
      </c>
      <c r="S2023" s="169">
        <v>6610</v>
      </c>
      <c r="U2023" s="155">
        <v>9.9149999999999991</v>
      </c>
      <c r="V2023" s="167">
        <v>1.8E-5</v>
      </c>
      <c r="W2023" s="167">
        <v>1.75913191835689E-4</v>
      </c>
      <c r="X2023" s="167">
        <v>4.7218329142350203E-5</v>
      </c>
    </row>
    <row r="2024" spans="1:24">
      <c r="A2024" s="5">
        <v>9641</v>
      </c>
      <c r="B2024" s="5">
        <v>11366</v>
      </c>
      <c r="C2024" s="5" t="s">
        <v>2200</v>
      </c>
      <c r="D2024" s="5" t="s">
        <v>2201</v>
      </c>
      <c r="E2024" s="5" t="s">
        <v>266</v>
      </c>
      <c r="F2024" s="5" t="s">
        <v>2202</v>
      </c>
      <c r="G2024" s="5" t="s">
        <v>2203</v>
      </c>
      <c r="H2024" s="5" t="s">
        <v>269</v>
      </c>
      <c r="I2024" s="5" t="s">
        <v>1887</v>
      </c>
      <c r="J2024" s="5" t="s">
        <v>30</v>
      </c>
      <c r="K2024" s="5" t="s">
        <v>30</v>
      </c>
      <c r="L2024" s="3" t="s">
        <v>307</v>
      </c>
      <c r="M2024" s="3" t="s">
        <v>31</v>
      </c>
      <c r="N2024" s="5" t="s">
        <v>337</v>
      </c>
      <c r="O2024" s="5" t="s">
        <v>271</v>
      </c>
      <c r="P2024" s="5" t="s">
        <v>34</v>
      </c>
      <c r="Q2024" s="155">
        <v>733</v>
      </c>
      <c r="R2024" s="166">
        <v>1</v>
      </c>
      <c r="S2024" s="169">
        <v>18290</v>
      </c>
      <c r="U2024" s="155">
        <v>134.066</v>
      </c>
      <c r="V2024" s="167">
        <v>7.7000000000000001E-5</v>
      </c>
      <c r="W2024" s="167">
        <v>2.3786107113147599E-3</v>
      </c>
      <c r="X2024" s="167">
        <v>6.3846276846188398E-4</v>
      </c>
    </row>
    <row r="2025" spans="1:24">
      <c r="A2025" s="5">
        <v>9641</v>
      </c>
      <c r="B2025" s="5">
        <v>11366</v>
      </c>
      <c r="C2025" s="5" t="s">
        <v>2204</v>
      </c>
      <c r="D2025" s="5" t="s">
        <v>2205</v>
      </c>
      <c r="E2025" s="5" t="s">
        <v>266</v>
      </c>
      <c r="F2025" s="5" t="s">
        <v>2206</v>
      </c>
      <c r="G2025" s="5" t="s">
        <v>2207</v>
      </c>
      <c r="H2025" s="5" t="s">
        <v>269</v>
      </c>
      <c r="I2025" s="5" t="s">
        <v>1887</v>
      </c>
      <c r="J2025" s="5" t="s">
        <v>30</v>
      </c>
      <c r="K2025" s="5" t="s">
        <v>30</v>
      </c>
      <c r="L2025" s="3" t="s">
        <v>307</v>
      </c>
      <c r="M2025" s="3" t="s">
        <v>31</v>
      </c>
      <c r="N2025" s="5" t="s">
        <v>693</v>
      </c>
      <c r="O2025" s="5" t="s">
        <v>271</v>
      </c>
      <c r="P2025" s="5" t="s">
        <v>34</v>
      </c>
      <c r="Q2025" s="155">
        <v>276</v>
      </c>
      <c r="R2025" s="166">
        <v>1</v>
      </c>
      <c r="S2025" s="169">
        <v>23500</v>
      </c>
      <c r="U2025" s="155">
        <v>64.86</v>
      </c>
      <c r="V2025" s="167">
        <v>3.0000000000000001E-5</v>
      </c>
      <c r="W2025" s="167">
        <v>1.1507543744289201E-3</v>
      </c>
      <c r="X2025" s="167">
        <v>3.0888359336085099E-4</v>
      </c>
    </row>
    <row r="2026" spans="1:24">
      <c r="A2026" s="5">
        <v>9641</v>
      </c>
      <c r="B2026" s="5">
        <v>11366</v>
      </c>
      <c r="C2026" s="5" t="s">
        <v>1114</v>
      </c>
      <c r="D2026" s="5" t="s">
        <v>1115</v>
      </c>
      <c r="E2026" s="5" t="s">
        <v>266</v>
      </c>
      <c r="F2026" s="5" t="s">
        <v>2208</v>
      </c>
      <c r="G2026" s="5" t="s">
        <v>2209</v>
      </c>
      <c r="H2026" s="5" t="s">
        <v>269</v>
      </c>
      <c r="I2026" s="5" t="s">
        <v>1887</v>
      </c>
      <c r="J2026" s="5" t="s">
        <v>30</v>
      </c>
      <c r="K2026" s="5" t="s">
        <v>330</v>
      </c>
      <c r="L2026" s="3" t="s">
        <v>307</v>
      </c>
      <c r="M2026" s="3" t="s">
        <v>31</v>
      </c>
      <c r="N2026" s="5" t="s">
        <v>1118</v>
      </c>
      <c r="O2026" s="5" t="s">
        <v>271</v>
      </c>
      <c r="P2026" s="5" t="s">
        <v>34</v>
      </c>
      <c r="Q2026" s="155">
        <v>1818</v>
      </c>
      <c r="R2026" s="166">
        <v>1</v>
      </c>
      <c r="S2026" s="169">
        <v>21750</v>
      </c>
      <c r="U2026" s="155">
        <v>395.41500000000002</v>
      </c>
      <c r="V2026" s="167">
        <v>1.3999999999999999E-4</v>
      </c>
      <c r="W2026" s="167">
        <v>7.0155032526181297E-3</v>
      </c>
      <c r="X2026" s="167">
        <v>1.8830898252972701E-3</v>
      </c>
    </row>
    <row r="2027" spans="1:24">
      <c r="A2027" s="5">
        <v>9641</v>
      </c>
      <c r="B2027" s="5">
        <v>11366</v>
      </c>
      <c r="C2027" s="5" t="s">
        <v>1119</v>
      </c>
      <c r="D2027" s="5" t="s">
        <v>1120</v>
      </c>
      <c r="E2027" s="5" t="s">
        <v>266</v>
      </c>
      <c r="F2027" s="5" t="s">
        <v>2210</v>
      </c>
      <c r="G2027" s="5" t="s">
        <v>2211</v>
      </c>
      <c r="H2027" s="5" t="s">
        <v>269</v>
      </c>
      <c r="I2027" s="5" t="s">
        <v>1887</v>
      </c>
      <c r="J2027" s="5" t="s">
        <v>30</v>
      </c>
      <c r="K2027" s="5" t="s">
        <v>30</v>
      </c>
      <c r="L2027" s="3" t="s">
        <v>307</v>
      </c>
      <c r="M2027" s="3" t="s">
        <v>31</v>
      </c>
      <c r="N2027" s="5" t="s">
        <v>317</v>
      </c>
      <c r="O2027" s="5" t="s">
        <v>271</v>
      </c>
      <c r="P2027" s="5" t="s">
        <v>34</v>
      </c>
      <c r="Q2027" s="155">
        <v>1426</v>
      </c>
      <c r="R2027" s="166">
        <v>1</v>
      </c>
      <c r="S2027" s="169">
        <v>15670</v>
      </c>
      <c r="U2027" s="155">
        <v>223.45400000000001</v>
      </c>
      <c r="V2027" s="167">
        <v>6.2000000000000003E-5</v>
      </c>
      <c r="W2027" s="167">
        <v>3.9645528543711898E-3</v>
      </c>
      <c r="X2027" s="167">
        <v>1.0641587457226999E-3</v>
      </c>
    </row>
    <row r="2028" spans="1:24">
      <c r="A2028" s="5">
        <v>9641</v>
      </c>
      <c r="B2028" s="5">
        <v>11366</v>
      </c>
      <c r="C2028" s="5" t="s">
        <v>1128</v>
      </c>
      <c r="D2028" s="5" t="s">
        <v>1129</v>
      </c>
      <c r="E2028" s="5" t="s">
        <v>266</v>
      </c>
      <c r="F2028" s="5" t="s">
        <v>2212</v>
      </c>
      <c r="G2028" s="5" t="s">
        <v>2213</v>
      </c>
      <c r="H2028" s="5" t="s">
        <v>269</v>
      </c>
      <c r="I2028" s="5" t="s">
        <v>1887</v>
      </c>
      <c r="J2028" s="5" t="s">
        <v>30</v>
      </c>
      <c r="K2028" s="5" t="s">
        <v>30</v>
      </c>
      <c r="L2028" s="3" t="s">
        <v>307</v>
      </c>
      <c r="M2028" s="3" t="s">
        <v>31</v>
      </c>
      <c r="N2028" s="5" t="s">
        <v>381</v>
      </c>
      <c r="O2028" s="5" t="s">
        <v>271</v>
      </c>
      <c r="P2028" s="5" t="s">
        <v>34</v>
      </c>
      <c r="Q2028" s="155">
        <v>521</v>
      </c>
      <c r="R2028" s="166">
        <v>1</v>
      </c>
      <c r="S2028" s="169">
        <v>65150</v>
      </c>
      <c r="U2028" s="155">
        <v>339.43200000000002</v>
      </c>
      <c r="V2028" s="167">
        <v>3.1999999999999999E-5</v>
      </c>
      <c r="W2028" s="167">
        <v>6.0222368708598602E-3</v>
      </c>
      <c r="X2028" s="167">
        <v>1.6164788994736899E-3</v>
      </c>
    </row>
    <row r="2029" spans="1:24">
      <c r="A2029" s="5">
        <v>9641</v>
      </c>
      <c r="B2029" s="5">
        <v>11366</v>
      </c>
      <c r="C2029" s="5" t="s">
        <v>2490</v>
      </c>
      <c r="D2029" s="5" t="s">
        <v>2491</v>
      </c>
      <c r="E2029" s="5" t="s">
        <v>266</v>
      </c>
      <c r="F2029" s="5" t="s">
        <v>2492</v>
      </c>
      <c r="G2029" s="5" t="s">
        <v>2493</v>
      </c>
      <c r="H2029" s="5" t="s">
        <v>269</v>
      </c>
      <c r="I2029" s="5" t="s">
        <v>1887</v>
      </c>
      <c r="J2029" s="5" t="s">
        <v>30</v>
      </c>
      <c r="K2029" s="5" t="s">
        <v>30</v>
      </c>
      <c r="L2029" s="3" t="s">
        <v>307</v>
      </c>
      <c r="M2029" s="3" t="s">
        <v>31</v>
      </c>
      <c r="N2029" s="5" t="s">
        <v>317</v>
      </c>
      <c r="O2029" s="5" t="s">
        <v>271</v>
      </c>
      <c r="P2029" s="5" t="s">
        <v>34</v>
      </c>
      <c r="Q2029" s="155">
        <v>90.4</v>
      </c>
      <c r="R2029" s="166">
        <v>1</v>
      </c>
      <c r="S2029" s="169">
        <v>295.10000000000002</v>
      </c>
      <c r="U2029" s="155">
        <v>0.26700000000000002</v>
      </c>
      <c r="V2029" s="167">
        <v>9.9999999999999995E-7</v>
      </c>
      <c r="W2029" s="167">
        <v>4.7330743874214201E-6</v>
      </c>
      <c r="X2029" s="167">
        <v>1.2704440295145201E-6</v>
      </c>
    </row>
    <row r="2030" spans="1:24">
      <c r="A2030" s="5">
        <v>9641</v>
      </c>
      <c r="B2030" s="5">
        <v>11366</v>
      </c>
      <c r="C2030" s="5" t="s">
        <v>2214</v>
      </c>
      <c r="D2030" s="5" t="s">
        <v>2215</v>
      </c>
      <c r="E2030" s="5" t="s">
        <v>266</v>
      </c>
      <c r="F2030" s="5" t="s">
        <v>2216</v>
      </c>
      <c r="G2030" s="5" t="s">
        <v>2217</v>
      </c>
      <c r="H2030" s="5" t="s">
        <v>269</v>
      </c>
      <c r="I2030" s="5" t="s">
        <v>1887</v>
      </c>
      <c r="J2030" s="5" t="s">
        <v>30</v>
      </c>
      <c r="K2030" s="5" t="s">
        <v>30</v>
      </c>
      <c r="L2030" s="3" t="s">
        <v>307</v>
      </c>
      <c r="M2030" s="3" t="s">
        <v>31</v>
      </c>
      <c r="N2030" s="5" t="s">
        <v>1916</v>
      </c>
      <c r="O2030" s="5" t="s">
        <v>271</v>
      </c>
      <c r="P2030" s="5" t="s">
        <v>34</v>
      </c>
      <c r="Q2030" s="155">
        <v>15</v>
      </c>
      <c r="R2030" s="166">
        <v>1</v>
      </c>
      <c r="S2030" s="169">
        <v>19960</v>
      </c>
      <c r="U2030" s="155">
        <v>2.9940000000000002</v>
      </c>
      <c r="V2030" s="167">
        <v>5.0000000000000004E-6</v>
      </c>
      <c r="W2030" s="167">
        <v>5.3119929032380401E-5</v>
      </c>
      <c r="X2030" s="167">
        <v>1.4258363837841301E-5</v>
      </c>
    </row>
    <row r="2031" spans="1:24">
      <c r="A2031" s="5">
        <v>9641</v>
      </c>
      <c r="B2031" s="5">
        <v>11366</v>
      </c>
      <c r="C2031" s="5" t="s">
        <v>2218</v>
      </c>
      <c r="D2031" s="5" t="s">
        <v>2219</v>
      </c>
      <c r="E2031" s="5" t="s">
        <v>266</v>
      </c>
      <c r="F2031" s="5" t="s">
        <v>2220</v>
      </c>
      <c r="G2031" s="5" t="s">
        <v>2221</v>
      </c>
      <c r="H2031" s="5" t="s">
        <v>269</v>
      </c>
      <c r="I2031" s="5" t="s">
        <v>1887</v>
      </c>
      <c r="J2031" s="5" t="s">
        <v>30</v>
      </c>
      <c r="K2031" s="5" t="s">
        <v>30</v>
      </c>
      <c r="L2031" s="3" t="s">
        <v>307</v>
      </c>
      <c r="M2031" s="3" t="s">
        <v>31</v>
      </c>
      <c r="N2031" s="5" t="s">
        <v>2222</v>
      </c>
      <c r="O2031" s="5" t="s">
        <v>271</v>
      </c>
      <c r="P2031" s="5" t="s">
        <v>34</v>
      </c>
      <c r="Q2031" s="155">
        <v>6288</v>
      </c>
      <c r="R2031" s="166">
        <v>1</v>
      </c>
      <c r="S2031" s="169">
        <v>2260</v>
      </c>
      <c r="U2031" s="155">
        <v>142.10900000000001</v>
      </c>
      <c r="V2031" s="167">
        <v>1.0900000000000001E-4</v>
      </c>
      <c r="W2031" s="167">
        <v>2.5213124151224901E-3</v>
      </c>
      <c r="X2031" s="167">
        <v>6.7676652470241203E-4</v>
      </c>
    </row>
    <row r="2032" spans="1:24">
      <c r="A2032" s="5">
        <v>9641</v>
      </c>
      <c r="B2032" s="5">
        <v>11366</v>
      </c>
      <c r="C2032" s="5" t="s">
        <v>2223</v>
      </c>
      <c r="D2032" s="5" t="s">
        <v>2224</v>
      </c>
      <c r="E2032" s="5" t="s">
        <v>266</v>
      </c>
      <c r="F2032" s="5" t="s">
        <v>2225</v>
      </c>
      <c r="G2032" s="5" t="s">
        <v>2226</v>
      </c>
      <c r="H2032" s="5" t="s">
        <v>269</v>
      </c>
      <c r="I2032" s="5" t="s">
        <v>1887</v>
      </c>
      <c r="J2032" s="5" t="s">
        <v>30</v>
      </c>
      <c r="K2032" s="5" t="s">
        <v>330</v>
      </c>
      <c r="L2032" s="3" t="s">
        <v>307</v>
      </c>
      <c r="M2032" s="3" t="s">
        <v>31</v>
      </c>
      <c r="N2032" s="5" t="s">
        <v>1118</v>
      </c>
      <c r="O2032" s="5" t="s">
        <v>271</v>
      </c>
      <c r="P2032" s="5" t="s">
        <v>34</v>
      </c>
      <c r="Q2032" s="155">
        <v>1257</v>
      </c>
      <c r="R2032" s="166">
        <v>1</v>
      </c>
      <c r="S2032" s="169">
        <v>34250</v>
      </c>
      <c r="U2032" s="155">
        <v>430.52199999999999</v>
      </c>
      <c r="V2032" s="167">
        <v>2.5999999999999998E-5</v>
      </c>
      <c r="W2032" s="167">
        <v>7.6383849855855002E-3</v>
      </c>
      <c r="X2032" s="167">
        <v>2.05028271388678E-3</v>
      </c>
    </row>
    <row r="2033" spans="1:24">
      <c r="A2033" s="5">
        <v>9641</v>
      </c>
      <c r="B2033" s="5">
        <v>11366</v>
      </c>
      <c r="C2033" s="5" t="s">
        <v>2354</v>
      </c>
      <c r="D2033" s="5" t="s">
        <v>2355</v>
      </c>
      <c r="E2033" s="5" t="s">
        <v>266</v>
      </c>
      <c r="F2033" s="5" t="s">
        <v>2356</v>
      </c>
      <c r="G2033" s="5" t="s">
        <v>2357</v>
      </c>
      <c r="H2033" s="5" t="s">
        <v>269</v>
      </c>
      <c r="I2033" s="5" t="s">
        <v>1887</v>
      </c>
      <c r="J2033" s="5" t="s">
        <v>30</v>
      </c>
      <c r="K2033" s="5" t="s">
        <v>30</v>
      </c>
      <c r="L2033" s="3" t="s">
        <v>307</v>
      </c>
      <c r="M2033" s="3" t="s">
        <v>31</v>
      </c>
      <c r="N2033" s="5" t="s">
        <v>317</v>
      </c>
      <c r="O2033" s="5" t="s">
        <v>271</v>
      </c>
      <c r="P2033" s="5" t="s">
        <v>34</v>
      </c>
      <c r="Q2033" s="155">
        <v>8</v>
      </c>
      <c r="R2033" s="166">
        <v>1</v>
      </c>
      <c r="S2033" s="169">
        <v>466.3</v>
      </c>
      <c r="U2033" s="155">
        <v>3.6999999999999998E-2</v>
      </c>
      <c r="V2033" s="167">
        <v>0</v>
      </c>
      <c r="W2033" s="167">
        <v>6.6185231550565103E-7</v>
      </c>
      <c r="X2033" s="167">
        <v>1.77653308151915E-7</v>
      </c>
    </row>
    <row r="2034" spans="1:24">
      <c r="A2034" s="5">
        <v>9641</v>
      </c>
      <c r="B2034" s="5">
        <v>11366</v>
      </c>
      <c r="C2034" s="5" t="s">
        <v>1137</v>
      </c>
      <c r="D2034" s="5" t="s">
        <v>1138</v>
      </c>
      <c r="E2034" s="5" t="s">
        <v>266</v>
      </c>
      <c r="F2034" s="5" t="s">
        <v>2227</v>
      </c>
      <c r="G2034" s="5" t="s">
        <v>2228</v>
      </c>
      <c r="H2034" s="5" t="s">
        <v>269</v>
      </c>
      <c r="I2034" s="5" t="s">
        <v>1887</v>
      </c>
      <c r="J2034" s="5" t="s">
        <v>30</v>
      </c>
      <c r="K2034" s="5" t="s">
        <v>30</v>
      </c>
      <c r="L2034" s="3" t="s">
        <v>307</v>
      </c>
      <c r="M2034" s="3" t="s">
        <v>31</v>
      </c>
      <c r="N2034" s="5" t="s">
        <v>355</v>
      </c>
      <c r="O2034" s="5" t="s">
        <v>271</v>
      </c>
      <c r="P2034" s="5" t="s">
        <v>34</v>
      </c>
      <c r="Q2034" s="155">
        <v>7171</v>
      </c>
      <c r="R2034" s="166">
        <v>1</v>
      </c>
      <c r="S2034" s="169">
        <v>3548</v>
      </c>
      <c r="U2034" s="155">
        <v>254.42699999999999</v>
      </c>
      <c r="V2034" s="167">
        <v>7.6000000000000004E-5</v>
      </c>
      <c r="W2034" s="167">
        <v>4.5140776331048004E-3</v>
      </c>
      <c r="X2034" s="167">
        <v>1.21166128150954E-3</v>
      </c>
    </row>
    <row r="2035" spans="1:24">
      <c r="A2035" s="5">
        <v>9641</v>
      </c>
      <c r="B2035" s="5">
        <v>11366</v>
      </c>
      <c r="C2035" s="5" t="s">
        <v>2496</v>
      </c>
      <c r="D2035" s="5" t="s">
        <v>2497</v>
      </c>
      <c r="E2035" s="5" t="s">
        <v>266</v>
      </c>
      <c r="F2035" s="5" t="s">
        <v>2498</v>
      </c>
      <c r="G2035" s="5" t="s">
        <v>2499</v>
      </c>
      <c r="H2035" s="5" t="s">
        <v>269</v>
      </c>
      <c r="I2035" s="5" t="s">
        <v>1887</v>
      </c>
      <c r="J2035" s="5" t="s">
        <v>30</v>
      </c>
      <c r="K2035" s="5" t="s">
        <v>30</v>
      </c>
      <c r="L2035" s="3" t="s">
        <v>307</v>
      </c>
      <c r="M2035" s="3" t="s">
        <v>31</v>
      </c>
      <c r="N2035" s="5" t="s">
        <v>337</v>
      </c>
      <c r="O2035" s="5" t="s">
        <v>271</v>
      </c>
      <c r="P2035" s="5" t="s">
        <v>34</v>
      </c>
      <c r="Q2035" s="155">
        <v>3000</v>
      </c>
      <c r="R2035" s="166">
        <v>1</v>
      </c>
      <c r="S2035" s="169">
        <v>207.8</v>
      </c>
      <c r="U2035" s="155">
        <v>6.234</v>
      </c>
      <c r="V2035" s="167">
        <v>3.4999999999999997E-5</v>
      </c>
      <c r="W2035" s="167">
        <v>1.1060442137203E-4</v>
      </c>
      <c r="X2035" s="167">
        <v>2.96882565681706E-5</v>
      </c>
    </row>
    <row r="2036" spans="1:24">
      <c r="A2036" s="5">
        <v>9641</v>
      </c>
      <c r="B2036" s="5">
        <v>11366</v>
      </c>
      <c r="C2036" s="5" t="s">
        <v>1156</v>
      </c>
      <c r="D2036" s="5" t="s">
        <v>1157</v>
      </c>
      <c r="E2036" s="5" t="s">
        <v>266</v>
      </c>
      <c r="F2036" s="5" t="s">
        <v>2229</v>
      </c>
      <c r="G2036" s="5" t="s">
        <v>2230</v>
      </c>
      <c r="H2036" s="5" t="s">
        <v>269</v>
      </c>
      <c r="I2036" s="5" t="s">
        <v>1887</v>
      </c>
      <c r="J2036" s="5" t="s">
        <v>30</v>
      </c>
      <c r="K2036" s="5" t="s">
        <v>30</v>
      </c>
      <c r="L2036" s="3" t="s">
        <v>307</v>
      </c>
      <c r="M2036" s="3" t="s">
        <v>31</v>
      </c>
      <c r="N2036" s="5" t="s">
        <v>367</v>
      </c>
      <c r="O2036" s="5" t="s">
        <v>271</v>
      </c>
      <c r="P2036" s="5" t="s">
        <v>34</v>
      </c>
      <c r="Q2036" s="155">
        <v>28836</v>
      </c>
      <c r="R2036" s="166">
        <v>1</v>
      </c>
      <c r="S2036" s="169">
        <v>2721</v>
      </c>
      <c r="U2036" s="155">
        <v>784.62800000000004</v>
      </c>
      <c r="V2036" s="167">
        <v>1.4300000000000001E-4</v>
      </c>
      <c r="W2036" s="167">
        <v>1.3920962025400699E-2</v>
      </c>
      <c r="X2036" s="167">
        <v>3.7366416926111101E-3</v>
      </c>
    </row>
    <row r="2037" spans="1:24">
      <c r="A2037" s="5">
        <v>9641</v>
      </c>
      <c r="B2037" s="5">
        <v>11366</v>
      </c>
      <c r="C2037" s="5" t="s">
        <v>2500</v>
      </c>
      <c r="D2037" s="5" t="s">
        <v>2501</v>
      </c>
      <c r="E2037" s="5" t="s">
        <v>266</v>
      </c>
      <c r="F2037" s="5" t="s">
        <v>2502</v>
      </c>
      <c r="G2037" s="5" t="s">
        <v>2503</v>
      </c>
      <c r="H2037" s="5" t="s">
        <v>269</v>
      </c>
      <c r="I2037" s="5" t="s">
        <v>1887</v>
      </c>
      <c r="J2037" s="5" t="s">
        <v>30</v>
      </c>
      <c r="K2037" s="5" t="s">
        <v>30</v>
      </c>
      <c r="L2037" s="3" t="s">
        <v>307</v>
      </c>
      <c r="M2037" s="3" t="s">
        <v>31</v>
      </c>
      <c r="N2037" s="5" t="s">
        <v>455</v>
      </c>
      <c r="O2037" s="5" t="s">
        <v>271</v>
      </c>
      <c r="P2037" s="5" t="s">
        <v>34</v>
      </c>
      <c r="Q2037" s="155">
        <v>220</v>
      </c>
      <c r="R2037" s="166">
        <v>1</v>
      </c>
      <c r="S2037" s="169">
        <v>4249</v>
      </c>
      <c r="U2037" s="155">
        <v>9.3480000000000008</v>
      </c>
      <c r="V2037" s="167">
        <v>5.0000000000000004E-6</v>
      </c>
      <c r="W2037" s="167">
        <v>1.6584985725079699E-4</v>
      </c>
      <c r="X2037" s="167">
        <v>4.45171454520284E-5</v>
      </c>
    </row>
    <row r="2038" spans="1:24">
      <c r="A2038" s="5">
        <v>9641</v>
      </c>
      <c r="B2038" s="5">
        <v>11366</v>
      </c>
      <c r="C2038" s="5" t="s">
        <v>2231</v>
      </c>
      <c r="D2038" s="5" t="s">
        <v>2232</v>
      </c>
      <c r="E2038" s="5" t="s">
        <v>266</v>
      </c>
      <c r="F2038" s="5" t="s">
        <v>2233</v>
      </c>
      <c r="G2038" s="5" t="s">
        <v>2234</v>
      </c>
      <c r="H2038" s="5" t="s">
        <v>269</v>
      </c>
      <c r="I2038" s="5" t="s">
        <v>1887</v>
      </c>
      <c r="J2038" s="5" t="s">
        <v>30</v>
      </c>
      <c r="K2038" s="5" t="s">
        <v>30</v>
      </c>
      <c r="L2038" s="3" t="s">
        <v>307</v>
      </c>
      <c r="M2038" s="3" t="s">
        <v>31</v>
      </c>
      <c r="N2038" s="5" t="s">
        <v>455</v>
      </c>
      <c r="O2038" s="5" t="s">
        <v>271</v>
      </c>
      <c r="P2038" s="5" t="s">
        <v>34</v>
      </c>
      <c r="Q2038" s="155">
        <v>340</v>
      </c>
      <c r="R2038" s="166">
        <v>1</v>
      </c>
      <c r="S2038" s="169">
        <v>35170</v>
      </c>
      <c r="U2038" s="155">
        <v>119.578</v>
      </c>
      <c r="V2038" s="167">
        <v>2.5000000000000001E-5</v>
      </c>
      <c r="W2038" s="167">
        <v>2.1215680941329301E-3</v>
      </c>
      <c r="X2038" s="167">
        <v>5.6946781262571405E-4</v>
      </c>
    </row>
    <row r="2039" spans="1:24">
      <c r="A2039" s="5">
        <v>9641</v>
      </c>
      <c r="B2039" s="5">
        <v>11366</v>
      </c>
      <c r="C2039" s="5" t="s">
        <v>1169</v>
      </c>
      <c r="D2039" s="5" t="s">
        <v>1170</v>
      </c>
      <c r="E2039" s="5" t="s">
        <v>266</v>
      </c>
      <c r="F2039" s="5" t="s">
        <v>2235</v>
      </c>
      <c r="G2039" s="5" t="s">
        <v>2236</v>
      </c>
      <c r="H2039" s="5" t="s">
        <v>269</v>
      </c>
      <c r="I2039" s="5" t="s">
        <v>1887</v>
      </c>
      <c r="J2039" s="5" t="s">
        <v>30</v>
      </c>
      <c r="K2039" s="5" t="s">
        <v>30</v>
      </c>
      <c r="L2039" s="3" t="s">
        <v>307</v>
      </c>
      <c r="M2039" s="3" t="s">
        <v>31</v>
      </c>
      <c r="N2039" s="5" t="s">
        <v>367</v>
      </c>
      <c r="O2039" s="5" t="s">
        <v>271</v>
      </c>
      <c r="P2039" s="5" t="s">
        <v>34</v>
      </c>
      <c r="Q2039" s="155">
        <v>1054</v>
      </c>
      <c r="R2039" s="166">
        <v>1</v>
      </c>
      <c r="S2039" s="169">
        <v>542.9</v>
      </c>
      <c r="U2039" s="155">
        <v>5.7220000000000004</v>
      </c>
      <c r="V2039" s="167">
        <v>6.0000000000000002E-6</v>
      </c>
      <c r="W2039" s="167">
        <v>1.0152339740531099E-4</v>
      </c>
      <c r="X2039" s="167">
        <v>2.7250743075659701E-5</v>
      </c>
    </row>
    <row r="2040" spans="1:24">
      <c r="A2040" s="5">
        <v>9641</v>
      </c>
      <c r="B2040" s="5">
        <v>11366</v>
      </c>
      <c r="C2040" s="5" t="s">
        <v>2237</v>
      </c>
      <c r="D2040" s="5" t="s">
        <v>2238</v>
      </c>
      <c r="E2040" s="5" t="s">
        <v>984</v>
      </c>
      <c r="F2040" s="5" t="s">
        <v>2239</v>
      </c>
      <c r="G2040" s="5" t="s">
        <v>2240</v>
      </c>
      <c r="H2040" s="5" t="s">
        <v>269</v>
      </c>
      <c r="I2040" s="5" t="s">
        <v>1887</v>
      </c>
      <c r="J2040" s="5" t="s">
        <v>30</v>
      </c>
      <c r="K2040" s="5" t="s">
        <v>30</v>
      </c>
      <c r="L2040" s="3" t="s">
        <v>307</v>
      </c>
      <c r="M2040" s="3" t="s">
        <v>31</v>
      </c>
      <c r="N2040" s="5" t="s">
        <v>685</v>
      </c>
      <c r="O2040" s="5" t="s">
        <v>271</v>
      </c>
      <c r="P2040" s="5" t="s">
        <v>34</v>
      </c>
      <c r="Q2040" s="155">
        <v>134655.51999999999</v>
      </c>
      <c r="R2040" s="166">
        <v>1</v>
      </c>
      <c r="S2040" s="169">
        <v>477.4</v>
      </c>
      <c r="U2040" s="155">
        <v>642.84500000000003</v>
      </c>
      <c r="V2040" s="167">
        <v>1.2E-4</v>
      </c>
      <c r="W2040" s="167">
        <v>1.1405445829834999E-2</v>
      </c>
      <c r="X2040" s="167">
        <v>3.0614309796130799E-3</v>
      </c>
    </row>
    <row r="2041" spans="1:24">
      <c r="A2041" s="5">
        <v>9641</v>
      </c>
      <c r="B2041" s="5">
        <v>11366</v>
      </c>
      <c r="C2041" s="5" t="s">
        <v>1174</v>
      </c>
      <c r="D2041" s="5" t="s">
        <v>1175</v>
      </c>
      <c r="E2041" s="5" t="s">
        <v>266</v>
      </c>
      <c r="F2041" s="5" t="s">
        <v>2241</v>
      </c>
      <c r="G2041" s="5" t="s">
        <v>2242</v>
      </c>
      <c r="H2041" s="5" t="s">
        <v>269</v>
      </c>
      <c r="I2041" s="5" t="s">
        <v>1887</v>
      </c>
      <c r="J2041" s="5" t="s">
        <v>30</v>
      </c>
      <c r="K2041" s="5" t="s">
        <v>30</v>
      </c>
      <c r="L2041" s="3" t="s">
        <v>307</v>
      </c>
      <c r="M2041" s="3" t="s">
        <v>31</v>
      </c>
      <c r="N2041" s="5" t="s">
        <v>455</v>
      </c>
      <c r="O2041" s="5" t="s">
        <v>271</v>
      </c>
      <c r="P2041" s="5" t="s">
        <v>34</v>
      </c>
      <c r="Q2041" s="155">
        <v>21670</v>
      </c>
      <c r="R2041" s="166">
        <v>1</v>
      </c>
      <c r="S2041" s="169">
        <v>3976</v>
      </c>
      <c r="U2041" s="155">
        <v>861.59900000000005</v>
      </c>
      <c r="V2041" s="167">
        <v>7.8999999999999996E-5</v>
      </c>
      <c r="W2041" s="167">
        <v>1.52866026581014E-2</v>
      </c>
      <c r="X2041" s="167">
        <v>4.1032047014004699E-3</v>
      </c>
    </row>
    <row r="2042" spans="1:24">
      <c r="A2042" s="5">
        <v>9641</v>
      </c>
      <c r="B2042" s="5">
        <v>11366</v>
      </c>
      <c r="C2042" s="5" t="s">
        <v>1187</v>
      </c>
      <c r="D2042" s="5" t="s">
        <v>1188</v>
      </c>
      <c r="E2042" s="5" t="s">
        <v>266</v>
      </c>
      <c r="F2042" s="5" t="s">
        <v>2243</v>
      </c>
      <c r="G2042" s="5" t="s">
        <v>2244</v>
      </c>
      <c r="H2042" s="5" t="s">
        <v>269</v>
      </c>
      <c r="I2042" s="5" t="s">
        <v>1887</v>
      </c>
      <c r="J2042" s="5" t="s">
        <v>30</v>
      </c>
      <c r="K2042" s="5" t="s">
        <v>30</v>
      </c>
      <c r="L2042" s="3" t="s">
        <v>307</v>
      </c>
      <c r="M2042" s="3" t="s">
        <v>31</v>
      </c>
      <c r="N2042" s="5" t="s">
        <v>763</v>
      </c>
      <c r="O2042" s="5" t="s">
        <v>271</v>
      </c>
      <c r="P2042" s="5" t="s">
        <v>34</v>
      </c>
      <c r="Q2042" s="155">
        <v>1064</v>
      </c>
      <c r="R2042" s="166">
        <v>1</v>
      </c>
      <c r="S2042" s="169">
        <v>11100</v>
      </c>
      <c r="U2042" s="155">
        <v>118.104</v>
      </c>
      <c r="V2042" s="167">
        <v>9.0000000000000002E-6</v>
      </c>
      <c r="W2042" s="167">
        <v>2.0954161985438399E-3</v>
      </c>
      <c r="X2042" s="167">
        <v>5.6244816389592798E-4</v>
      </c>
    </row>
    <row r="2043" spans="1:24">
      <c r="A2043" s="5">
        <v>9641</v>
      </c>
      <c r="B2043" s="5">
        <v>11366</v>
      </c>
      <c r="C2043" s="5" t="s">
        <v>1193</v>
      </c>
      <c r="D2043" s="5" t="s">
        <v>1194</v>
      </c>
      <c r="E2043" s="5" t="s">
        <v>266</v>
      </c>
      <c r="F2043" s="5" t="s">
        <v>2370</v>
      </c>
      <c r="G2043" s="5" t="s">
        <v>2371</v>
      </c>
      <c r="H2043" s="5" t="s">
        <v>269</v>
      </c>
      <c r="I2043" s="5" t="s">
        <v>1887</v>
      </c>
      <c r="J2043" s="5" t="s">
        <v>30</v>
      </c>
      <c r="K2043" s="5" t="s">
        <v>30</v>
      </c>
      <c r="L2043" s="3" t="s">
        <v>307</v>
      </c>
      <c r="M2043" s="3" t="s">
        <v>31</v>
      </c>
      <c r="N2043" s="5" t="s">
        <v>317</v>
      </c>
      <c r="O2043" s="5" t="s">
        <v>271</v>
      </c>
      <c r="P2043" s="5" t="s">
        <v>34</v>
      </c>
      <c r="Q2043" s="155">
        <v>28033</v>
      </c>
      <c r="R2043" s="166">
        <v>1</v>
      </c>
      <c r="S2043" s="169">
        <v>1840</v>
      </c>
      <c r="U2043" s="155">
        <v>515.80700000000002</v>
      </c>
      <c r="V2043" s="167">
        <v>4.8000000000000001E-5</v>
      </c>
      <c r="W2043" s="167">
        <v>9.1515169867704797E-3</v>
      </c>
      <c r="X2043" s="167">
        <v>2.45643511281836E-3</v>
      </c>
    </row>
    <row r="2044" spans="1:24">
      <c r="A2044" s="5">
        <v>9641</v>
      </c>
      <c r="B2044" s="5">
        <v>11366</v>
      </c>
      <c r="C2044" s="5" t="s">
        <v>2245</v>
      </c>
      <c r="D2044" s="5" t="s">
        <v>2246</v>
      </c>
      <c r="E2044" s="5" t="s">
        <v>266</v>
      </c>
      <c r="F2044" s="5" t="s">
        <v>2247</v>
      </c>
      <c r="G2044" s="5" t="s">
        <v>2248</v>
      </c>
      <c r="H2044" s="5" t="s">
        <v>269</v>
      </c>
      <c r="I2044" s="5" t="s">
        <v>1887</v>
      </c>
      <c r="J2044" s="5" t="s">
        <v>30</v>
      </c>
      <c r="K2044" s="5" t="s">
        <v>30</v>
      </c>
      <c r="L2044" s="3" t="s">
        <v>307</v>
      </c>
      <c r="M2044" s="3" t="s">
        <v>31</v>
      </c>
      <c r="N2044" s="5" t="s">
        <v>282</v>
      </c>
      <c r="O2044" s="5" t="s">
        <v>271</v>
      </c>
      <c r="P2044" s="5" t="s">
        <v>34</v>
      </c>
      <c r="Q2044" s="155">
        <v>1245</v>
      </c>
      <c r="R2044" s="166">
        <v>1</v>
      </c>
      <c r="S2044" s="169">
        <v>2007</v>
      </c>
      <c r="U2044" s="155">
        <v>24.986999999999998</v>
      </c>
      <c r="V2044" s="167">
        <v>3.1000000000000001E-5</v>
      </c>
      <c r="W2044" s="167">
        <v>4.4332519529774299E-4</v>
      </c>
      <c r="X2044" s="167">
        <v>1.18996618560694E-4</v>
      </c>
    </row>
    <row r="2045" spans="1:24">
      <c r="A2045" s="5">
        <v>9641</v>
      </c>
      <c r="B2045" s="5">
        <v>11366</v>
      </c>
      <c r="C2045" s="5" t="s">
        <v>2372</v>
      </c>
      <c r="D2045" s="5" t="s">
        <v>2373</v>
      </c>
      <c r="E2045" s="5" t="s">
        <v>266</v>
      </c>
      <c r="F2045" s="5" t="s">
        <v>2374</v>
      </c>
      <c r="G2045" s="5" t="s">
        <v>2375</v>
      </c>
      <c r="H2045" s="5" t="s">
        <v>269</v>
      </c>
      <c r="I2045" s="5" t="s">
        <v>1887</v>
      </c>
      <c r="J2045" s="5" t="s">
        <v>30</v>
      </c>
      <c r="K2045" s="5" t="s">
        <v>30</v>
      </c>
      <c r="L2045" s="3" t="s">
        <v>307</v>
      </c>
      <c r="M2045" s="3" t="s">
        <v>31</v>
      </c>
      <c r="N2045" s="5" t="s">
        <v>1916</v>
      </c>
      <c r="O2045" s="5" t="s">
        <v>271</v>
      </c>
      <c r="P2045" s="5" t="s">
        <v>34</v>
      </c>
      <c r="Q2045" s="155">
        <v>10445</v>
      </c>
      <c r="R2045" s="166">
        <v>1</v>
      </c>
      <c r="S2045" s="169">
        <v>3129</v>
      </c>
      <c r="U2045" s="155">
        <v>326.82400000000001</v>
      </c>
      <c r="V2045" s="167">
        <v>2.9E-5</v>
      </c>
      <c r="W2045" s="167">
        <v>5.7985538884686499E-3</v>
      </c>
      <c r="X2045" s="167">
        <v>1.55643828184931E-3</v>
      </c>
    </row>
    <row r="2046" spans="1:24">
      <c r="A2046" s="5">
        <v>9641</v>
      </c>
      <c r="B2046" s="5">
        <v>11366</v>
      </c>
      <c r="C2046" s="5" t="s">
        <v>1211</v>
      </c>
      <c r="D2046" s="5" t="s">
        <v>1212</v>
      </c>
      <c r="E2046" s="5" t="s">
        <v>266</v>
      </c>
      <c r="F2046" s="5" t="s">
        <v>2249</v>
      </c>
      <c r="G2046" s="5" t="s">
        <v>2250</v>
      </c>
      <c r="H2046" s="5" t="s">
        <v>269</v>
      </c>
      <c r="I2046" s="5" t="s">
        <v>1887</v>
      </c>
      <c r="J2046" s="5" t="s">
        <v>30</v>
      </c>
      <c r="K2046" s="5" t="s">
        <v>30</v>
      </c>
      <c r="L2046" s="3" t="s">
        <v>307</v>
      </c>
      <c r="M2046" s="3" t="s">
        <v>31</v>
      </c>
      <c r="N2046" s="5" t="s">
        <v>355</v>
      </c>
      <c r="O2046" s="5" t="s">
        <v>271</v>
      </c>
      <c r="P2046" s="5" t="s">
        <v>34</v>
      </c>
      <c r="Q2046" s="155">
        <v>614</v>
      </c>
      <c r="R2046" s="166">
        <v>1</v>
      </c>
      <c r="S2046" s="169">
        <v>13150</v>
      </c>
      <c r="U2046" s="155">
        <v>80.741</v>
      </c>
      <c r="V2046" s="167">
        <v>7.2000000000000002E-5</v>
      </c>
      <c r="W2046" s="167">
        <v>1.4325170975295299E-3</v>
      </c>
      <c r="X2046" s="167">
        <v>3.8451387930231998E-4</v>
      </c>
    </row>
    <row r="2047" spans="1:24">
      <c r="A2047" s="5">
        <v>9641</v>
      </c>
      <c r="B2047" s="5">
        <v>11366</v>
      </c>
      <c r="C2047" s="5" t="s">
        <v>1215</v>
      </c>
      <c r="D2047" s="5" t="s">
        <v>1216</v>
      </c>
      <c r="E2047" s="5" t="s">
        <v>266</v>
      </c>
      <c r="F2047" s="5" t="s">
        <v>2376</v>
      </c>
      <c r="G2047" s="5" t="s">
        <v>2377</v>
      </c>
      <c r="H2047" s="5" t="s">
        <v>269</v>
      </c>
      <c r="I2047" s="5" t="s">
        <v>1887</v>
      </c>
      <c r="J2047" s="5" t="s">
        <v>30</v>
      </c>
      <c r="K2047" s="5" t="s">
        <v>30</v>
      </c>
      <c r="L2047" s="3" t="s">
        <v>307</v>
      </c>
      <c r="M2047" s="3" t="s">
        <v>31</v>
      </c>
      <c r="N2047" s="5" t="s">
        <v>685</v>
      </c>
      <c r="O2047" s="5" t="s">
        <v>271</v>
      </c>
      <c r="P2047" s="5" t="s">
        <v>34</v>
      </c>
      <c r="Q2047" s="155">
        <v>20000</v>
      </c>
      <c r="R2047" s="166">
        <v>1</v>
      </c>
      <c r="S2047" s="169">
        <v>3787</v>
      </c>
      <c r="U2047" s="155">
        <v>757.4</v>
      </c>
      <c r="V2047" s="167">
        <v>2.24E-4</v>
      </c>
      <c r="W2047" s="167">
        <v>1.34378871907565E-2</v>
      </c>
      <c r="X2047" s="167">
        <v>3.60697554134302E-3</v>
      </c>
    </row>
    <row r="2048" spans="1:24">
      <c r="A2048" s="5">
        <v>9641</v>
      </c>
      <c r="B2048" s="5">
        <v>11366</v>
      </c>
      <c r="C2048" s="5" t="s">
        <v>2251</v>
      </c>
      <c r="D2048" s="5" t="s">
        <v>2252</v>
      </c>
      <c r="E2048" s="5" t="s">
        <v>303</v>
      </c>
      <c r="F2048" s="5" t="s">
        <v>2253</v>
      </c>
      <c r="G2048" s="5" t="s">
        <v>2254</v>
      </c>
      <c r="H2048" s="5" t="s">
        <v>269</v>
      </c>
      <c r="I2048" s="5" t="s">
        <v>1887</v>
      </c>
      <c r="J2048" s="5" t="s">
        <v>127</v>
      </c>
      <c r="K2048" s="5" t="s">
        <v>128</v>
      </c>
      <c r="L2048" s="3" t="s">
        <v>307</v>
      </c>
      <c r="M2048" s="3" t="s">
        <v>2255</v>
      </c>
      <c r="N2048" s="5" t="s">
        <v>2256</v>
      </c>
      <c r="O2048" s="5" t="s">
        <v>271</v>
      </c>
      <c r="P2048" s="5" t="s">
        <v>132</v>
      </c>
      <c r="Q2048" s="155">
        <v>1039</v>
      </c>
      <c r="R2048" s="166">
        <v>3.19</v>
      </c>
      <c r="S2048" s="169">
        <v>4894</v>
      </c>
      <c r="T2048" s="153">
        <v>0.56100000000000005</v>
      </c>
      <c r="U2048" s="155">
        <v>163.99700000000001</v>
      </c>
      <c r="V2048" s="167">
        <v>6.0000000000000002E-6</v>
      </c>
      <c r="W2048" s="167">
        <v>2.9096557657778202E-3</v>
      </c>
      <c r="X2048" s="167">
        <v>7.8100500710465398E-4</v>
      </c>
    </row>
    <row r="2049" spans="1:24">
      <c r="A2049" s="5">
        <v>9641</v>
      </c>
      <c r="B2049" s="5">
        <v>11366</v>
      </c>
      <c r="C2049" s="5" t="s">
        <v>2378</v>
      </c>
      <c r="D2049" s="5" t="s">
        <v>2379</v>
      </c>
      <c r="E2049" s="5" t="s">
        <v>303</v>
      </c>
      <c r="F2049" s="5" t="s">
        <v>2380</v>
      </c>
      <c r="G2049" s="5" t="s">
        <v>2381</v>
      </c>
      <c r="H2049" s="5" t="s">
        <v>269</v>
      </c>
      <c r="I2049" s="5" t="s">
        <v>1887</v>
      </c>
      <c r="J2049" s="5" t="s">
        <v>127</v>
      </c>
      <c r="K2049" s="5" t="s">
        <v>2382</v>
      </c>
      <c r="L2049" s="3" t="s">
        <v>307</v>
      </c>
      <c r="M2049" s="3" t="s">
        <v>2255</v>
      </c>
      <c r="N2049" s="5" t="s">
        <v>2383</v>
      </c>
      <c r="O2049" s="5" t="s">
        <v>271</v>
      </c>
      <c r="P2049" s="5" t="s">
        <v>132</v>
      </c>
      <c r="Q2049" s="155">
        <v>192</v>
      </c>
      <c r="R2049" s="166">
        <v>3.19</v>
      </c>
      <c r="S2049" s="169">
        <v>14658</v>
      </c>
      <c r="U2049" s="155">
        <v>89.777000000000001</v>
      </c>
      <c r="V2049" s="167">
        <v>0</v>
      </c>
      <c r="W2049" s="167">
        <v>1.5928406085923201E-3</v>
      </c>
      <c r="X2049" s="167">
        <v>4.2754765201500499E-4</v>
      </c>
    </row>
    <row r="2050" spans="1:24">
      <c r="A2050" s="5">
        <v>9641</v>
      </c>
      <c r="B2050" s="5">
        <v>11366</v>
      </c>
      <c r="C2050" s="5" t="s">
        <v>2262</v>
      </c>
      <c r="D2050" s="5" t="s">
        <v>2263</v>
      </c>
      <c r="E2050" s="5" t="s">
        <v>303</v>
      </c>
      <c r="F2050" s="5" t="s">
        <v>2262</v>
      </c>
      <c r="G2050" s="5" t="s">
        <v>2264</v>
      </c>
      <c r="H2050" s="5" t="s">
        <v>269</v>
      </c>
      <c r="I2050" s="5" t="s">
        <v>1887</v>
      </c>
      <c r="J2050" s="5" t="s">
        <v>127</v>
      </c>
      <c r="K2050" s="5" t="s">
        <v>128</v>
      </c>
      <c r="L2050" s="3" t="s">
        <v>307</v>
      </c>
      <c r="M2050" s="3" t="s">
        <v>2255</v>
      </c>
      <c r="N2050" s="5" t="s">
        <v>2256</v>
      </c>
      <c r="O2050" s="5" t="s">
        <v>271</v>
      </c>
      <c r="P2050" s="5" t="s">
        <v>132</v>
      </c>
      <c r="Q2050" s="155">
        <v>680</v>
      </c>
      <c r="R2050" s="166">
        <v>3.19</v>
      </c>
      <c r="S2050" s="169">
        <v>6748</v>
      </c>
      <c r="T2050" s="153">
        <v>0.35699999999999998</v>
      </c>
      <c r="U2050" s="155">
        <v>147.51599999999999</v>
      </c>
      <c r="V2050" s="167">
        <v>3.9999999999999998E-6</v>
      </c>
      <c r="W2050" s="167">
        <v>2.61725555866031E-3</v>
      </c>
      <c r="X2050" s="167">
        <v>7.0251942522821297E-4</v>
      </c>
    </row>
    <row r="2051" spans="1:24">
      <c r="A2051" s="5">
        <v>9641</v>
      </c>
      <c r="B2051" s="5">
        <v>11366</v>
      </c>
      <c r="C2051" s="5" t="s">
        <v>2384</v>
      </c>
      <c r="D2051" s="5" t="s">
        <v>2385</v>
      </c>
      <c r="E2051" s="5" t="s">
        <v>266</v>
      </c>
      <c r="F2051" s="5" t="s">
        <v>2386</v>
      </c>
      <c r="G2051" s="5" t="s">
        <v>2387</v>
      </c>
      <c r="H2051" s="5" t="s">
        <v>269</v>
      </c>
      <c r="I2051" s="5" t="s">
        <v>1887</v>
      </c>
      <c r="J2051" s="5" t="s">
        <v>127</v>
      </c>
      <c r="K2051" s="5" t="s">
        <v>128</v>
      </c>
      <c r="L2051" s="3" t="s">
        <v>307</v>
      </c>
      <c r="M2051" s="3" t="s">
        <v>2259</v>
      </c>
      <c r="N2051" s="5" t="s">
        <v>1239</v>
      </c>
      <c r="O2051" s="5" t="s">
        <v>271</v>
      </c>
      <c r="P2051" s="5" t="s">
        <v>132</v>
      </c>
      <c r="Q2051" s="155">
        <v>666</v>
      </c>
      <c r="R2051" s="166">
        <v>3.19</v>
      </c>
      <c r="S2051" s="169">
        <v>186</v>
      </c>
      <c r="U2051" s="155">
        <v>3.952</v>
      </c>
      <c r="V2051" s="167">
        <v>1.9000000000000001E-5</v>
      </c>
      <c r="W2051" s="167">
        <v>7.0110577852105295E-5</v>
      </c>
      <c r="X2051" s="167">
        <v>1.8818965802594598E-5</v>
      </c>
    </row>
    <row r="2052" spans="1:24">
      <c r="A2052" s="5">
        <v>9641</v>
      </c>
      <c r="B2052" s="5">
        <v>11366</v>
      </c>
      <c r="C2052" s="5" t="s">
        <v>2265</v>
      </c>
      <c r="D2052" s="5" t="s">
        <v>2266</v>
      </c>
      <c r="E2052" s="5" t="s">
        <v>266</v>
      </c>
      <c r="F2052" s="5" t="s">
        <v>2267</v>
      </c>
      <c r="G2052" s="5" t="s">
        <v>2268</v>
      </c>
      <c r="H2052" s="5" t="s">
        <v>269</v>
      </c>
      <c r="I2052" s="5" t="s">
        <v>1887</v>
      </c>
      <c r="J2052" s="5" t="s">
        <v>127</v>
      </c>
      <c r="K2052" s="5" t="s">
        <v>128</v>
      </c>
      <c r="L2052" s="3" t="s">
        <v>307</v>
      </c>
      <c r="M2052" s="3" t="s">
        <v>2255</v>
      </c>
      <c r="N2052" s="5" t="s">
        <v>2269</v>
      </c>
      <c r="O2052" s="5" t="s">
        <v>271</v>
      </c>
      <c r="P2052" s="5" t="s">
        <v>132</v>
      </c>
      <c r="Q2052" s="155">
        <v>646</v>
      </c>
      <c r="R2052" s="166">
        <v>3.19</v>
      </c>
      <c r="S2052" s="169">
        <v>1976</v>
      </c>
      <c r="U2052" s="155">
        <v>40.72</v>
      </c>
      <c r="V2052" s="167">
        <v>1.7E-5</v>
      </c>
      <c r="W2052" s="167">
        <v>7.2246336809310202E-4</v>
      </c>
      <c r="X2052" s="167">
        <v>1.93922427033071E-4</v>
      </c>
    </row>
    <row r="2053" spans="1:24">
      <c r="A2053" s="5">
        <v>9641</v>
      </c>
      <c r="B2053" s="5">
        <v>11366</v>
      </c>
      <c r="C2053" s="5" t="s">
        <v>2270</v>
      </c>
      <c r="D2053" s="5" t="s">
        <v>2271</v>
      </c>
      <c r="E2053" s="5" t="s">
        <v>266</v>
      </c>
      <c r="F2053" s="5" t="s">
        <v>2272</v>
      </c>
      <c r="G2053" s="5" t="s">
        <v>2273</v>
      </c>
      <c r="H2053" s="5" t="s">
        <v>269</v>
      </c>
      <c r="I2053" s="5" t="s">
        <v>1887</v>
      </c>
      <c r="J2053" s="5" t="s">
        <v>127</v>
      </c>
      <c r="K2053" s="5" t="s">
        <v>30</v>
      </c>
      <c r="L2053" s="3" t="s">
        <v>307</v>
      </c>
      <c r="M2053" s="3" t="s">
        <v>2259</v>
      </c>
      <c r="N2053" s="5" t="s">
        <v>308</v>
      </c>
      <c r="O2053" s="5" t="s">
        <v>271</v>
      </c>
      <c r="P2053" s="5" t="s">
        <v>132</v>
      </c>
      <c r="Q2053" s="155">
        <v>1989</v>
      </c>
      <c r="R2053" s="166">
        <v>3.19</v>
      </c>
      <c r="S2053" s="169">
        <v>4301</v>
      </c>
      <c r="T2053" s="153">
        <v>0.99399999999999999</v>
      </c>
      <c r="U2053" s="155">
        <v>276.06700000000001</v>
      </c>
      <c r="V2053" s="167">
        <v>8.5000000000000006E-5</v>
      </c>
      <c r="W2053" s="167">
        <v>4.8980164527627698E-3</v>
      </c>
      <c r="X2053" s="167">
        <v>1.31471750695776E-3</v>
      </c>
    </row>
    <row r="2054" spans="1:24">
      <c r="A2054" s="5">
        <v>9641</v>
      </c>
      <c r="B2054" s="5">
        <v>11366</v>
      </c>
      <c r="C2054" s="5" t="s">
        <v>2403</v>
      </c>
      <c r="D2054" s="5" t="s">
        <v>2404</v>
      </c>
      <c r="E2054" s="5" t="s">
        <v>303</v>
      </c>
      <c r="F2054" s="5" t="s">
        <v>2405</v>
      </c>
      <c r="G2054" s="5" t="s">
        <v>2406</v>
      </c>
      <c r="H2054" s="5" t="s">
        <v>269</v>
      </c>
      <c r="I2054" s="5" t="s">
        <v>1887</v>
      </c>
      <c r="J2054" s="5" t="s">
        <v>127</v>
      </c>
      <c r="K2054" s="5" t="s">
        <v>128</v>
      </c>
      <c r="L2054" s="3" t="s">
        <v>307</v>
      </c>
      <c r="M2054" s="3" t="s">
        <v>2255</v>
      </c>
      <c r="N2054" s="5" t="s">
        <v>2256</v>
      </c>
      <c r="O2054" s="5" t="s">
        <v>271</v>
      </c>
      <c r="P2054" s="5" t="s">
        <v>132</v>
      </c>
      <c r="Q2054" s="155">
        <v>1810</v>
      </c>
      <c r="R2054" s="166">
        <v>3.19</v>
      </c>
      <c r="S2054" s="169">
        <v>2027</v>
      </c>
      <c r="U2054" s="155">
        <v>117.03700000000001</v>
      </c>
      <c r="V2054" s="167">
        <v>3.0000000000000001E-6</v>
      </c>
      <c r="W2054" s="167">
        <v>2.0764845148717602E-3</v>
      </c>
      <c r="X2054" s="167">
        <v>5.5736655255388503E-4</v>
      </c>
    </row>
    <row r="2055" spans="1:24">
      <c r="A2055" s="5">
        <v>9641</v>
      </c>
      <c r="B2055" s="5">
        <v>11366</v>
      </c>
      <c r="C2055" s="5" t="s">
        <v>2411</v>
      </c>
      <c r="D2055" s="5" t="s">
        <v>2412</v>
      </c>
      <c r="E2055" s="5" t="s">
        <v>303</v>
      </c>
      <c r="F2055" s="5" t="s">
        <v>2413</v>
      </c>
      <c r="G2055" s="5" t="s">
        <v>2414</v>
      </c>
      <c r="H2055" s="5" t="s">
        <v>269</v>
      </c>
      <c r="I2055" s="5" t="s">
        <v>1887</v>
      </c>
      <c r="J2055" s="5" t="s">
        <v>127</v>
      </c>
      <c r="K2055" s="5" t="s">
        <v>2415</v>
      </c>
      <c r="L2055" s="3" t="s">
        <v>307</v>
      </c>
      <c r="M2055" s="3" t="s">
        <v>151</v>
      </c>
      <c r="N2055" s="5" t="s">
        <v>2256</v>
      </c>
      <c r="O2055" s="5" t="s">
        <v>271</v>
      </c>
      <c r="P2055" s="5" t="s">
        <v>2416</v>
      </c>
      <c r="Q2055" s="155">
        <v>785</v>
      </c>
      <c r="R2055" s="166">
        <v>3.7454999999999998</v>
      </c>
      <c r="S2055" s="169">
        <v>1938</v>
      </c>
      <c r="U2055" s="155">
        <v>56.981000000000002</v>
      </c>
      <c r="V2055" s="167">
        <v>3.8999999999999999E-5</v>
      </c>
      <c r="W2055" s="167">
        <v>1.0109715193495699E-3</v>
      </c>
      <c r="X2055" s="167">
        <v>2.71363309687302E-4</v>
      </c>
    </row>
    <row r="2056" spans="1:24">
      <c r="A2056" s="5">
        <v>9641</v>
      </c>
      <c r="B2056" s="5">
        <v>11366</v>
      </c>
      <c r="C2056" s="5" t="s">
        <v>1312</v>
      </c>
      <c r="D2056" s="5" t="s">
        <v>1313</v>
      </c>
      <c r="E2056" s="5" t="s">
        <v>303</v>
      </c>
      <c r="F2056" s="5" t="s">
        <v>2540</v>
      </c>
      <c r="G2056" s="5" t="s">
        <v>2541</v>
      </c>
      <c r="H2056" s="5" t="s">
        <v>269</v>
      </c>
      <c r="I2056" s="5" t="s">
        <v>1887</v>
      </c>
      <c r="J2056" s="5" t="s">
        <v>127</v>
      </c>
      <c r="K2056" s="5" t="s">
        <v>128</v>
      </c>
      <c r="L2056" s="3" t="s">
        <v>307</v>
      </c>
      <c r="M2056" s="3" t="s">
        <v>2259</v>
      </c>
      <c r="N2056" s="5" t="s">
        <v>1230</v>
      </c>
      <c r="O2056" s="5" t="s">
        <v>271</v>
      </c>
      <c r="P2056" s="5" t="s">
        <v>132</v>
      </c>
      <c r="Q2056" s="155">
        <v>1050</v>
      </c>
      <c r="R2056" s="166">
        <v>3.19</v>
      </c>
      <c r="S2056" s="169">
        <v>18650</v>
      </c>
      <c r="U2056" s="155">
        <v>624.68200000000002</v>
      </c>
      <c r="V2056" s="167">
        <v>0</v>
      </c>
      <c r="W2056" s="167">
        <v>1.10831831088254E-2</v>
      </c>
      <c r="X2056" s="167">
        <v>2.9749297509550502E-3</v>
      </c>
    </row>
    <row r="2057" spans="1:24">
      <c r="A2057" s="5">
        <v>9641</v>
      </c>
      <c r="B2057" s="5">
        <v>11366</v>
      </c>
      <c r="C2057" s="5" t="s">
        <v>2280</v>
      </c>
      <c r="D2057" s="5" t="s">
        <v>2281</v>
      </c>
      <c r="E2057" s="5" t="s">
        <v>303</v>
      </c>
      <c r="F2057" s="5" t="s">
        <v>2282</v>
      </c>
      <c r="G2057" s="5" t="s">
        <v>2283</v>
      </c>
      <c r="H2057" s="5" t="s">
        <v>269</v>
      </c>
      <c r="I2057" s="5" t="s">
        <v>1887</v>
      </c>
      <c r="J2057" s="5" t="s">
        <v>127</v>
      </c>
      <c r="K2057" s="5" t="s">
        <v>128</v>
      </c>
      <c r="L2057" s="3" t="s">
        <v>307</v>
      </c>
      <c r="M2057" s="3" t="s">
        <v>2255</v>
      </c>
      <c r="N2057" s="5" t="s">
        <v>2256</v>
      </c>
      <c r="O2057" s="5" t="s">
        <v>271</v>
      </c>
      <c r="P2057" s="5" t="s">
        <v>132</v>
      </c>
      <c r="Q2057" s="155">
        <v>364</v>
      </c>
      <c r="R2057" s="166">
        <v>3.19</v>
      </c>
      <c r="S2057" s="169">
        <v>18511</v>
      </c>
      <c r="U2057" s="155">
        <v>214.94200000000001</v>
      </c>
      <c r="V2057" s="167">
        <v>9.9999999999999995E-7</v>
      </c>
      <c r="W2057" s="167">
        <v>3.81353413098419E-3</v>
      </c>
      <c r="X2057" s="167">
        <v>1.02362254878867E-3</v>
      </c>
    </row>
    <row r="2058" spans="1:24">
      <c r="A2058" s="5">
        <v>9641</v>
      </c>
      <c r="B2058" s="5">
        <v>11366</v>
      </c>
      <c r="C2058" s="5" t="s">
        <v>2040</v>
      </c>
      <c r="D2058" s="5" t="s">
        <v>2041</v>
      </c>
      <c r="E2058" s="5" t="s">
        <v>266</v>
      </c>
      <c r="F2058" s="5" t="s">
        <v>2284</v>
      </c>
      <c r="G2058" s="5" t="s">
        <v>2285</v>
      </c>
      <c r="H2058" s="5" t="s">
        <v>269</v>
      </c>
      <c r="I2058" s="5" t="s">
        <v>1887</v>
      </c>
      <c r="J2058" s="5" t="s">
        <v>127</v>
      </c>
      <c r="K2058" s="5" t="s">
        <v>128</v>
      </c>
      <c r="L2058" s="3" t="s">
        <v>307</v>
      </c>
      <c r="M2058" s="3" t="s">
        <v>2255</v>
      </c>
      <c r="N2058" s="5" t="s">
        <v>2044</v>
      </c>
      <c r="O2058" s="5" t="s">
        <v>271</v>
      </c>
      <c r="P2058" s="5" t="s">
        <v>132</v>
      </c>
      <c r="Q2058" s="155">
        <v>6500</v>
      </c>
      <c r="R2058" s="166">
        <v>3.19</v>
      </c>
      <c r="S2058" s="169">
        <v>3121</v>
      </c>
      <c r="U2058" s="155">
        <v>647.13900000000001</v>
      </c>
      <c r="V2058" s="167">
        <v>6.0000000000000002E-6</v>
      </c>
      <c r="W2058" s="167">
        <v>1.14816287060991E-2</v>
      </c>
      <c r="X2058" s="167">
        <v>3.0818798617515499E-3</v>
      </c>
    </row>
    <row r="2059" spans="1:24">
      <c r="A2059" s="5">
        <v>9641</v>
      </c>
      <c r="B2059" s="5">
        <v>11366</v>
      </c>
      <c r="C2059" s="5" t="s">
        <v>2291</v>
      </c>
      <c r="D2059" s="5" t="s">
        <v>2292</v>
      </c>
      <c r="E2059" s="5" t="s">
        <v>266</v>
      </c>
      <c r="F2059" s="5" t="s">
        <v>2293</v>
      </c>
      <c r="G2059" s="5" t="s">
        <v>2294</v>
      </c>
      <c r="H2059" s="5" t="s">
        <v>269</v>
      </c>
      <c r="I2059" s="5" t="s">
        <v>1887</v>
      </c>
      <c r="J2059" s="5" t="s">
        <v>127</v>
      </c>
      <c r="K2059" s="5" t="s">
        <v>330</v>
      </c>
      <c r="L2059" s="3" t="s">
        <v>307</v>
      </c>
      <c r="M2059" s="3" t="s">
        <v>2259</v>
      </c>
      <c r="N2059" s="5" t="s">
        <v>1258</v>
      </c>
      <c r="O2059" s="5" t="s">
        <v>271</v>
      </c>
      <c r="P2059" s="5" t="s">
        <v>132</v>
      </c>
      <c r="Q2059" s="155">
        <v>1334</v>
      </c>
      <c r="R2059" s="166">
        <v>3.19</v>
      </c>
      <c r="S2059" s="169">
        <v>10389</v>
      </c>
      <c r="U2059" s="155">
        <v>442.1</v>
      </c>
      <c r="V2059" s="167">
        <v>2.4000000000000001E-5</v>
      </c>
      <c r="W2059" s="167">
        <v>7.8437898404014206E-3</v>
      </c>
      <c r="X2059" s="167">
        <v>2.1054171466199198E-3</v>
      </c>
    </row>
    <row r="2060" spans="1:24">
      <c r="A2060" s="5">
        <v>9641</v>
      </c>
      <c r="B2060" s="5">
        <v>11367</v>
      </c>
      <c r="C2060" s="5" t="s">
        <v>311</v>
      </c>
      <c r="D2060" s="5" t="s">
        <v>312</v>
      </c>
      <c r="E2060" s="5" t="s">
        <v>266</v>
      </c>
      <c r="F2060" s="5" t="s">
        <v>1885</v>
      </c>
      <c r="G2060" s="5" t="s">
        <v>1886</v>
      </c>
      <c r="H2060" s="5" t="s">
        <v>269</v>
      </c>
      <c r="I2060" s="5" t="s">
        <v>1887</v>
      </c>
      <c r="J2060" s="5" t="s">
        <v>30</v>
      </c>
      <c r="K2060" s="5" t="s">
        <v>30</v>
      </c>
      <c r="L2060" s="3" t="s">
        <v>307</v>
      </c>
      <c r="M2060" s="3" t="s">
        <v>31</v>
      </c>
      <c r="N2060" s="5" t="s">
        <v>317</v>
      </c>
      <c r="O2060" s="5" t="s">
        <v>271</v>
      </c>
      <c r="P2060" s="5" t="s">
        <v>34</v>
      </c>
      <c r="Q2060" s="155">
        <v>67698</v>
      </c>
      <c r="R2060" s="166">
        <v>1</v>
      </c>
      <c r="S2060" s="169">
        <v>2036</v>
      </c>
      <c r="U2060" s="155">
        <v>1378.3309999999999</v>
      </c>
      <c r="V2060" s="167">
        <v>2.3599999999999999E-4</v>
      </c>
      <c r="W2060" s="167">
        <v>3.4722035523905002E-3</v>
      </c>
      <c r="X2060" s="167">
        <v>1.0012485488665799E-3</v>
      </c>
    </row>
    <row r="2061" spans="1:24">
      <c r="A2061" s="5">
        <v>9641</v>
      </c>
      <c r="B2061" s="5">
        <v>11367</v>
      </c>
      <c r="C2061" s="5" t="s">
        <v>2423</v>
      </c>
      <c r="D2061" s="5" t="s">
        <v>2424</v>
      </c>
      <c r="E2061" s="5" t="s">
        <v>266</v>
      </c>
      <c r="F2061" s="5" t="s">
        <v>2425</v>
      </c>
      <c r="G2061" s="5" t="s">
        <v>2426</v>
      </c>
      <c r="H2061" s="5" t="s">
        <v>269</v>
      </c>
      <c r="I2061" s="5" t="s">
        <v>1887</v>
      </c>
      <c r="J2061" s="5" t="s">
        <v>30</v>
      </c>
      <c r="K2061" s="5" t="s">
        <v>30</v>
      </c>
      <c r="L2061" s="3" t="s">
        <v>307</v>
      </c>
      <c r="M2061" s="3" t="s">
        <v>31</v>
      </c>
      <c r="N2061" s="5" t="s">
        <v>920</v>
      </c>
      <c r="O2061" s="5" t="s">
        <v>271</v>
      </c>
      <c r="P2061" s="5" t="s">
        <v>34</v>
      </c>
      <c r="Q2061" s="155">
        <v>6759</v>
      </c>
      <c r="R2061" s="166">
        <v>1</v>
      </c>
      <c r="S2061" s="169">
        <v>464.3</v>
      </c>
      <c r="U2061" s="155">
        <v>31.382000000000001</v>
      </c>
      <c r="V2061" s="167">
        <v>5.5000000000000002E-5</v>
      </c>
      <c r="W2061" s="167">
        <v>7.9055610166991404E-5</v>
      </c>
      <c r="X2061" s="167">
        <v>2.2796565283440001E-5</v>
      </c>
    </row>
    <row r="2062" spans="1:24">
      <c r="A2062" s="5">
        <v>9641</v>
      </c>
      <c r="B2062" s="5">
        <v>11367</v>
      </c>
      <c r="C2062" s="5" t="s">
        <v>340</v>
      </c>
      <c r="D2062" s="5" t="s">
        <v>341</v>
      </c>
      <c r="E2062" s="5" t="s">
        <v>266</v>
      </c>
      <c r="F2062" s="5" t="s">
        <v>1888</v>
      </c>
      <c r="G2062" s="5" t="s">
        <v>1889</v>
      </c>
      <c r="H2062" s="5" t="s">
        <v>269</v>
      </c>
      <c r="I2062" s="5" t="s">
        <v>1887</v>
      </c>
      <c r="J2062" s="5" t="s">
        <v>30</v>
      </c>
      <c r="K2062" s="5" t="s">
        <v>30</v>
      </c>
      <c r="L2062" s="3" t="s">
        <v>307</v>
      </c>
      <c r="M2062" s="3" t="s">
        <v>31</v>
      </c>
      <c r="N2062" s="5" t="s">
        <v>297</v>
      </c>
      <c r="O2062" s="5" t="s">
        <v>271</v>
      </c>
      <c r="P2062" s="5" t="s">
        <v>34</v>
      </c>
      <c r="Q2062" s="155">
        <v>49065</v>
      </c>
      <c r="R2062" s="166">
        <v>1</v>
      </c>
      <c r="S2062" s="169">
        <v>7459</v>
      </c>
      <c r="U2062" s="155">
        <v>3659.7579999999998</v>
      </c>
      <c r="V2062" s="167">
        <v>1.63E-4</v>
      </c>
      <c r="W2062" s="167">
        <v>9.2194279620214405E-3</v>
      </c>
      <c r="X2062" s="167">
        <v>2.658524688738E-3</v>
      </c>
    </row>
    <row r="2063" spans="1:24">
      <c r="A2063" s="5">
        <v>9641</v>
      </c>
      <c r="B2063" s="5">
        <v>11367</v>
      </c>
      <c r="C2063" s="5" t="s">
        <v>2427</v>
      </c>
      <c r="D2063" s="5" t="s">
        <v>2428</v>
      </c>
      <c r="E2063" s="5" t="s">
        <v>266</v>
      </c>
      <c r="F2063" s="5" t="s">
        <v>2429</v>
      </c>
      <c r="G2063" s="5" t="s">
        <v>2430</v>
      </c>
      <c r="H2063" s="5" t="s">
        <v>269</v>
      </c>
      <c r="I2063" s="5" t="s">
        <v>1887</v>
      </c>
      <c r="J2063" s="5" t="s">
        <v>30</v>
      </c>
      <c r="K2063" s="5" t="s">
        <v>30</v>
      </c>
      <c r="L2063" s="3" t="s">
        <v>307</v>
      </c>
      <c r="M2063" s="3" t="s">
        <v>31</v>
      </c>
      <c r="N2063" s="5" t="s">
        <v>393</v>
      </c>
      <c r="O2063" s="5" t="s">
        <v>271</v>
      </c>
      <c r="P2063" s="5" t="s">
        <v>34</v>
      </c>
      <c r="Q2063" s="155">
        <v>7236</v>
      </c>
      <c r="R2063" s="166">
        <v>1</v>
      </c>
      <c r="S2063" s="169">
        <v>596</v>
      </c>
      <c r="U2063" s="155">
        <v>43.127000000000002</v>
      </c>
      <c r="V2063" s="167">
        <v>1.3100000000000001E-4</v>
      </c>
      <c r="W2063" s="167">
        <v>1.08641657493532E-4</v>
      </c>
      <c r="X2063" s="167">
        <v>3.1328031398668898E-5</v>
      </c>
    </row>
    <row r="2064" spans="1:24">
      <c r="A2064" s="5">
        <v>9641</v>
      </c>
      <c r="B2064" s="5">
        <v>11367</v>
      </c>
      <c r="C2064" s="5" t="s">
        <v>351</v>
      </c>
      <c r="D2064" s="5" t="s">
        <v>352</v>
      </c>
      <c r="E2064" s="5" t="s">
        <v>266</v>
      </c>
      <c r="F2064" s="5" t="s">
        <v>1890</v>
      </c>
      <c r="G2064" s="5" t="s">
        <v>1891</v>
      </c>
      <c r="H2064" s="5" t="s">
        <v>269</v>
      </c>
      <c r="I2064" s="5" t="s">
        <v>1887</v>
      </c>
      <c r="J2064" s="5" t="s">
        <v>30</v>
      </c>
      <c r="K2064" s="5" t="s">
        <v>30</v>
      </c>
      <c r="L2064" s="3" t="s">
        <v>307</v>
      </c>
      <c r="M2064" s="3" t="s">
        <v>31</v>
      </c>
      <c r="N2064" s="5" t="s">
        <v>355</v>
      </c>
      <c r="O2064" s="5" t="s">
        <v>271</v>
      </c>
      <c r="P2064" s="5" t="s">
        <v>34</v>
      </c>
      <c r="Q2064" s="155">
        <v>6704.25</v>
      </c>
      <c r="R2064" s="166">
        <v>1</v>
      </c>
      <c r="S2064" s="169">
        <v>277.60000000000002</v>
      </c>
      <c r="U2064" s="155">
        <v>18.611000000000001</v>
      </c>
      <c r="V2064" s="167">
        <v>2.9799999999999998E-4</v>
      </c>
      <c r="W2064" s="167">
        <v>4.6883629724439401E-5</v>
      </c>
      <c r="X2064" s="167">
        <v>1.3519416566138501E-5</v>
      </c>
    </row>
    <row r="2065" spans="1:24">
      <c r="A2065" s="5">
        <v>9641</v>
      </c>
      <c r="B2065" s="5">
        <v>11367</v>
      </c>
      <c r="C2065" s="5" t="s">
        <v>1892</v>
      </c>
      <c r="D2065" s="5" t="s">
        <v>1893</v>
      </c>
      <c r="E2065" s="5" t="s">
        <v>266</v>
      </c>
      <c r="F2065" s="5" t="s">
        <v>1894</v>
      </c>
      <c r="G2065" s="5" t="s">
        <v>1895</v>
      </c>
      <c r="H2065" s="5" t="s">
        <v>269</v>
      </c>
      <c r="I2065" s="5" t="s">
        <v>1887</v>
      </c>
      <c r="J2065" s="5" t="s">
        <v>30</v>
      </c>
      <c r="K2065" s="5" t="s">
        <v>30</v>
      </c>
      <c r="L2065" s="3" t="s">
        <v>307</v>
      </c>
      <c r="M2065" s="3" t="s">
        <v>31</v>
      </c>
      <c r="N2065" s="5" t="s">
        <v>282</v>
      </c>
      <c r="O2065" s="5" t="s">
        <v>271</v>
      </c>
      <c r="P2065" s="5" t="s">
        <v>34</v>
      </c>
      <c r="Q2065" s="155">
        <v>6331</v>
      </c>
      <c r="R2065" s="166">
        <v>1</v>
      </c>
      <c r="S2065" s="169">
        <v>8600</v>
      </c>
      <c r="U2065" s="155">
        <v>544.46600000000001</v>
      </c>
      <c r="V2065" s="167">
        <v>4.26E-4</v>
      </c>
      <c r="W2065" s="167">
        <v>1.37158374535028E-3</v>
      </c>
      <c r="X2065" s="167">
        <v>3.9551144221815199E-4</v>
      </c>
    </row>
    <row r="2066" spans="1:24">
      <c r="A2066" s="5">
        <v>9641</v>
      </c>
      <c r="B2066" s="5">
        <v>11367</v>
      </c>
      <c r="C2066" s="5" t="s">
        <v>1896</v>
      </c>
      <c r="D2066" s="5" t="s">
        <v>1897</v>
      </c>
      <c r="E2066" s="5" t="s">
        <v>266</v>
      </c>
      <c r="F2066" s="5" t="s">
        <v>1898</v>
      </c>
      <c r="G2066" s="5" t="s">
        <v>1899</v>
      </c>
      <c r="H2066" s="5" t="s">
        <v>269</v>
      </c>
      <c r="I2066" s="5" t="s">
        <v>1887</v>
      </c>
      <c r="J2066" s="5" t="s">
        <v>30</v>
      </c>
      <c r="K2066" s="5" t="s">
        <v>30</v>
      </c>
      <c r="L2066" s="3" t="s">
        <v>307</v>
      </c>
      <c r="M2066" s="3" t="s">
        <v>31</v>
      </c>
      <c r="N2066" s="5" t="s">
        <v>282</v>
      </c>
      <c r="O2066" s="5" t="s">
        <v>271</v>
      </c>
      <c r="P2066" s="5" t="s">
        <v>34</v>
      </c>
      <c r="Q2066" s="155">
        <v>679</v>
      </c>
      <c r="R2066" s="166">
        <v>1</v>
      </c>
      <c r="S2066" s="169">
        <v>30000</v>
      </c>
      <c r="U2066" s="155">
        <v>203.7</v>
      </c>
      <c r="V2066" s="167">
        <v>4.1999999999999998E-5</v>
      </c>
      <c r="W2066" s="167">
        <v>5.1314794482640303E-4</v>
      </c>
      <c r="X2066" s="167">
        <v>1.4797192254399299E-4</v>
      </c>
    </row>
    <row r="2067" spans="1:24">
      <c r="A2067" s="5">
        <v>9641</v>
      </c>
      <c r="B2067" s="5">
        <v>11367</v>
      </c>
      <c r="C2067" s="5" t="s">
        <v>1896</v>
      </c>
      <c r="D2067" s="5" t="s">
        <v>1897</v>
      </c>
      <c r="E2067" s="5" t="s">
        <v>266</v>
      </c>
      <c r="F2067" s="5" t="s">
        <v>2435</v>
      </c>
      <c r="G2067" s="5" t="s">
        <v>1899</v>
      </c>
      <c r="H2067" s="5" t="s">
        <v>269</v>
      </c>
      <c r="I2067" s="5" t="s">
        <v>1887</v>
      </c>
      <c r="J2067" s="5" t="s">
        <v>30</v>
      </c>
      <c r="K2067" s="5" t="s">
        <v>30</v>
      </c>
      <c r="L2067" s="3" t="s">
        <v>316</v>
      </c>
      <c r="M2067" s="3" t="s">
        <v>31</v>
      </c>
      <c r="N2067" s="5" t="s">
        <v>282</v>
      </c>
      <c r="O2067" s="5" t="s">
        <v>271</v>
      </c>
      <c r="P2067" s="5" t="s">
        <v>34</v>
      </c>
      <c r="Q2067" s="155">
        <v>3692</v>
      </c>
      <c r="R2067" s="166">
        <v>1</v>
      </c>
      <c r="S2067" s="169">
        <v>30000</v>
      </c>
      <c r="U2067" s="155">
        <v>1107.5999999999999</v>
      </c>
      <c r="V2067" s="167">
        <v>0</v>
      </c>
      <c r="W2067" s="167">
        <v>2.7901947161989402E-3</v>
      </c>
      <c r="X2067" s="167">
        <v>8.0458370844244695E-4</v>
      </c>
    </row>
    <row r="2068" spans="1:24">
      <c r="A2068" s="5">
        <v>9641</v>
      </c>
      <c r="B2068" s="5">
        <v>11367</v>
      </c>
      <c r="C2068" s="5" t="s">
        <v>1900</v>
      </c>
      <c r="D2068" s="5" t="s">
        <v>1901</v>
      </c>
      <c r="E2068" s="5" t="s">
        <v>266</v>
      </c>
      <c r="F2068" s="5" t="s">
        <v>1902</v>
      </c>
      <c r="G2068" s="5" t="s">
        <v>1903</v>
      </c>
      <c r="H2068" s="5" t="s">
        <v>269</v>
      </c>
      <c r="I2068" s="5" t="s">
        <v>1887</v>
      </c>
      <c r="J2068" s="5" t="s">
        <v>30</v>
      </c>
      <c r="K2068" s="5" t="s">
        <v>30</v>
      </c>
      <c r="L2068" s="3" t="s">
        <v>307</v>
      </c>
      <c r="M2068" s="3" t="s">
        <v>31</v>
      </c>
      <c r="N2068" s="5" t="s">
        <v>282</v>
      </c>
      <c r="O2068" s="5" t="s">
        <v>271</v>
      </c>
      <c r="P2068" s="5" t="s">
        <v>34</v>
      </c>
      <c r="Q2068" s="155">
        <v>1874</v>
      </c>
      <c r="R2068" s="166">
        <v>1</v>
      </c>
      <c r="S2068" s="169">
        <v>1167</v>
      </c>
      <c r="U2068" s="155">
        <v>21.87</v>
      </c>
      <c r="V2068" s="167">
        <v>6.0000000000000002E-5</v>
      </c>
      <c r="W2068" s="167">
        <v>5.50924400157909E-5</v>
      </c>
      <c r="X2068" s="167">
        <v>1.5886518398770999E-5</v>
      </c>
    </row>
    <row r="2069" spans="1:24">
      <c r="A2069" s="5">
        <v>9641</v>
      </c>
      <c r="B2069" s="5">
        <v>11367</v>
      </c>
      <c r="C2069" s="5" t="s">
        <v>357</v>
      </c>
      <c r="D2069" s="5" t="s">
        <v>358</v>
      </c>
      <c r="E2069" s="5" t="s">
        <v>266</v>
      </c>
      <c r="F2069" s="5" t="s">
        <v>1904</v>
      </c>
      <c r="G2069" s="5" t="s">
        <v>1905</v>
      </c>
      <c r="H2069" s="5" t="s">
        <v>269</v>
      </c>
      <c r="I2069" s="5" t="s">
        <v>1887</v>
      </c>
      <c r="J2069" s="5" t="s">
        <v>30</v>
      </c>
      <c r="K2069" s="5" t="s">
        <v>30</v>
      </c>
      <c r="L2069" s="3" t="s">
        <v>307</v>
      </c>
      <c r="M2069" s="3" t="s">
        <v>31</v>
      </c>
      <c r="N2069" s="5" t="s">
        <v>337</v>
      </c>
      <c r="O2069" s="5" t="s">
        <v>271</v>
      </c>
      <c r="P2069" s="5" t="s">
        <v>34</v>
      </c>
      <c r="Q2069" s="155">
        <v>288461</v>
      </c>
      <c r="R2069" s="166">
        <v>1</v>
      </c>
      <c r="S2069" s="169">
        <v>1830</v>
      </c>
      <c r="U2069" s="155">
        <v>5278.8360000000002</v>
      </c>
      <c r="V2069" s="167">
        <v>2.1900000000000001E-4</v>
      </c>
      <c r="W2069" s="167">
        <v>1.32981050486991E-2</v>
      </c>
      <c r="X2069" s="167">
        <v>3.8346566328228701E-3</v>
      </c>
    </row>
    <row r="2070" spans="1:24">
      <c r="A2070" s="5">
        <v>9641</v>
      </c>
      <c r="B2070" s="5">
        <v>11367</v>
      </c>
      <c r="C2070" s="5" t="s">
        <v>1906</v>
      </c>
      <c r="D2070" s="5" t="s">
        <v>1907</v>
      </c>
      <c r="E2070" s="5" t="s">
        <v>266</v>
      </c>
      <c r="F2070" s="5" t="s">
        <v>1908</v>
      </c>
      <c r="G2070" s="5" t="s">
        <v>1909</v>
      </c>
      <c r="H2070" s="5" t="s">
        <v>269</v>
      </c>
      <c r="I2070" s="5" t="s">
        <v>1887</v>
      </c>
      <c r="J2070" s="5" t="s">
        <v>30</v>
      </c>
      <c r="K2070" s="5" t="s">
        <v>30</v>
      </c>
      <c r="L2070" s="3" t="s">
        <v>307</v>
      </c>
      <c r="M2070" s="3" t="s">
        <v>31</v>
      </c>
      <c r="N2070" s="5" t="s">
        <v>705</v>
      </c>
      <c r="O2070" s="5" t="s">
        <v>271</v>
      </c>
      <c r="P2070" s="5" t="s">
        <v>34</v>
      </c>
      <c r="Q2070" s="155">
        <v>12897</v>
      </c>
      <c r="R2070" s="166">
        <v>1</v>
      </c>
      <c r="S2070" s="169">
        <v>24170</v>
      </c>
      <c r="U2070" s="155">
        <v>3117.2049999999999</v>
      </c>
      <c r="V2070" s="167">
        <v>8.7200000000000005E-4</v>
      </c>
      <c r="W2070" s="167">
        <v>7.8526621896798897E-3</v>
      </c>
      <c r="X2070" s="167">
        <v>2.2644025626733198E-3</v>
      </c>
    </row>
    <row r="2071" spans="1:24">
      <c r="A2071" s="5">
        <v>9641</v>
      </c>
      <c r="B2071" s="5">
        <v>11367</v>
      </c>
      <c r="C2071" s="5" t="s">
        <v>2297</v>
      </c>
      <c r="D2071" s="5" t="s">
        <v>2298</v>
      </c>
      <c r="E2071" s="5" t="s">
        <v>266</v>
      </c>
      <c r="F2071" s="5" t="s">
        <v>2297</v>
      </c>
      <c r="G2071" s="5" t="s">
        <v>2299</v>
      </c>
      <c r="H2071" s="5" t="s">
        <v>269</v>
      </c>
      <c r="I2071" s="5" t="s">
        <v>1887</v>
      </c>
      <c r="J2071" s="5" t="s">
        <v>30</v>
      </c>
      <c r="K2071" s="5" t="s">
        <v>30</v>
      </c>
      <c r="L2071" s="3" t="s">
        <v>307</v>
      </c>
      <c r="M2071" s="3" t="s">
        <v>31</v>
      </c>
      <c r="N2071" s="5" t="s">
        <v>355</v>
      </c>
      <c r="O2071" s="5" t="s">
        <v>271</v>
      </c>
      <c r="P2071" s="5" t="s">
        <v>34</v>
      </c>
      <c r="Q2071" s="155">
        <v>8969</v>
      </c>
      <c r="R2071" s="166">
        <v>1</v>
      </c>
      <c r="S2071" s="169">
        <v>504.4</v>
      </c>
      <c r="U2071" s="155">
        <v>45.24</v>
      </c>
      <c r="V2071" s="167">
        <v>1.5699999999999999E-4</v>
      </c>
      <c r="W2071" s="167">
        <v>1.1396478271033199E-4</v>
      </c>
      <c r="X2071" s="167">
        <v>3.2863013814975097E-5</v>
      </c>
    </row>
    <row r="2072" spans="1:24">
      <c r="A2072" s="5">
        <v>9641</v>
      </c>
      <c r="B2072" s="5">
        <v>11367</v>
      </c>
      <c r="C2072" s="5" t="s">
        <v>1910</v>
      </c>
      <c r="D2072" s="5" t="s">
        <v>1911</v>
      </c>
      <c r="E2072" s="5" t="s">
        <v>266</v>
      </c>
      <c r="F2072" s="5" t="s">
        <v>1912</v>
      </c>
      <c r="G2072" s="5" t="s">
        <v>1913</v>
      </c>
      <c r="H2072" s="5" t="s">
        <v>269</v>
      </c>
      <c r="I2072" s="5" t="s">
        <v>1887</v>
      </c>
      <c r="J2072" s="5" t="s">
        <v>30</v>
      </c>
      <c r="K2072" s="5" t="s">
        <v>30</v>
      </c>
      <c r="L2072" s="3" t="s">
        <v>307</v>
      </c>
      <c r="M2072" s="3" t="s">
        <v>31</v>
      </c>
      <c r="N2072" s="5" t="s">
        <v>355</v>
      </c>
      <c r="O2072" s="5" t="s">
        <v>271</v>
      </c>
      <c r="P2072" s="5" t="s">
        <v>34</v>
      </c>
      <c r="Q2072" s="155">
        <v>2563</v>
      </c>
      <c r="R2072" s="166">
        <v>1</v>
      </c>
      <c r="S2072" s="169">
        <v>6666</v>
      </c>
      <c r="U2072" s="155">
        <v>170.85</v>
      </c>
      <c r="V2072" s="167">
        <v>2.2699999999999999E-4</v>
      </c>
      <c r="W2072" s="167">
        <v>4.3039327860311302E-4</v>
      </c>
      <c r="X2072" s="167">
        <v>1.24108693266734E-4</v>
      </c>
    </row>
    <row r="2073" spans="1:24">
      <c r="A2073" s="5">
        <v>9641</v>
      </c>
      <c r="B2073" s="5">
        <v>11367</v>
      </c>
      <c r="C2073" s="5" t="s">
        <v>371</v>
      </c>
      <c r="D2073" s="5" t="s">
        <v>372</v>
      </c>
      <c r="E2073" s="5" t="s">
        <v>266</v>
      </c>
      <c r="F2073" s="5" t="s">
        <v>1914</v>
      </c>
      <c r="G2073" s="5" t="s">
        <v>1915</v>
      </c>
      <c r="H2073" s="5" t="s">
        <v>269</v>
      </c>
      <c r="I2073" s="5" t="s">
        <v>1887</v>
      </c>
      <c r="J2073" s="5" t="s">
        <v>30</v>
      </c>
      <c r="K2073" s="5" t="s">
        <v>30</v>
      </c>
      <c r="L2073" s="3" t="s">
        <v>307</v>
      </c>
      <c r="M2073" s="3" t="s">
        <v>31</v>
      </c>
      <c r="N2073" s="5" t="s">
        <v>1916</v>
      </c>
      <c r="O2073" s="5" t="s">
        <v>271</v>
      </c>
      <c r="P2073" s="5" t="s">
        <v>34</v>
      </c>
      <c r="Q2073" s="155">
        <v>94482</v>
      </c>
      <c r="R2073" s="166">
        <v>1</v>
      </c>
      <c r="S2073" s="169">
        <v>2200</v>
      </c>
      <c r="U2073" s="155">
        <v>2078.6039999999998</v>
      </c>
      <c r="V2073" s="167">
        <v>6.3400000000000001E-4</v>
      </c>
      <c r="W2073" s="167">
        <v>5.2362855704857197E-3</v>
      </c>
      <c r="X2073" s="167">
        <v>1.5099412375436101E-3</v>
      </c>
    </row>
    <row r="2074" spans="1:24">
      <c r="A2074" s="5">
        <v>9641</v>
      </c>
      <c r="B2074" s="5">
        <v>11367</v>
      </c>
      <c r="C2074" s="5" t="s">
        <v>376</v>
      </c>
      <c r="D2074" s="5" t="s">
        <v>377</v>
      </c>
      <c r="E2074" s="5" t="s">
        <v>266</v>
      </c>
      <c r="F2074" s="5" t="s">
        <v>2436</v>
      </c>
      <c r="G2074" s="5" t="s">
        <v>2437</v>
      </c>
      <c r="H2074" s="5" t="s">
        <v>269</v>
      </c>
      <c r="I2074" s="5" t="s">
        <v>1887</v>
      </c>
      <c r="J2074" s="5" t="s">
        <v>30</v>
      </c>
      <c r="K2074" s="5" t="s">
        <v>30</v>
      </c>
      <c r="L2074" s="3" t="s">
        <v>307</v>
      </c>
      <c r="M2074" s="3" t="s">
        <v>31</v>
      </c>
      <c r="N2074" s="5" t="s">
        <v>381</v>
      </c>
      <c r="O2074" s="5" t="s">
        <v>271</v>
      </c>
      <c r="P2074" s="5" t="s">
        <v>34</v>
      </c>
      <c r="Q2074" s="155">
        <v>165</v>
      </c>
      <c r="R2074" s="166">
        <v>1</v>
      </c>
      <c r="S2074" s="169">
        <v>11280</v>
      </c>
      <c r="U2074" s="155">
        <v>18.611999999999998</v>
      </c>
      <c r="V2074" s="167">
        <v>9.0000000000000002E-6</v>
      </c>
      <c r="W2074" s="167">
        <v>4.6886153898424201E-5</v>
      </c>
      <c r="X2074" s="167">
        <v>1.3520144439807501E-5</v>
      </c>
    </row>
    <row r="2075" spans="1:24">
      <c r="A2075" s="5">
        <v>9641</v>
      </c>
      <c r="B2075" s="5">
        <v>11367</v>
      </c>
      <c r="C2075" s="5" t="s">
        <v>363</v>
      </c>
      <c r="D2075" s="5" t="s">
        <v>364</v>
      </c>
      <c r="E2075" s="5" t="s">
        <v>266</v>
      </c>
      <c r="F2075" s="5" t="s">
        <v>1917</v>
      </c>
      <c r="G2075" s="5" t="s">
        <v>1918</v>
      </c>
      <c r="H2075" s="5" t="s">
        <v>269</v>
      </c>
      <c r="I2075" s="5" t="s">
        <v>1887</v>
      </c>
      <c r="J2075" s="5" t="s">
        <v>30</v>
      </c>
      <c r="K2075" s="5" t="s">
        <v>30</v>
      </c>
      <c r="L2075" s="3" t="s">
        <v>307</v>
      </c>
      <c r="M2075" s="3" t="s">
        <v>31</v>
      </c>
      <c r="N2075" s="5" t="s">
        <v>367</v>
      </c>
      <c r="O2075" s="5" t="s">
        <v>271</v>
      </c>
      <c r="P2075" s="5" t="s">
        <v>34</v>
      </c>
      <c r="Q2075" s="155">
        <v>30176.21</v>
      </c>
      <c r="R2075" s="166">
        <v>1</v>
      </c>
      <c r="S2075" s="169">
        <v>6231</v>
      </c>
      <c r="U2075" s="155">
        <v>1880.28</v>
      </c>
      <c r="V2075" s="167">
        <v>2.2900000000000001E-4</v>
      </c>
      <c r="W2075" s="167">
        <v>4.7366796052134702E-3</v>
      </c>
      <c r="X2075" s="167">
        <v>1.36587429556104E-3</v>
      </c>
    </row>
    <row r="2076" spans="1:24">
      <c r="A2076" s="5">
        <v>9641</v>
      </c>
      <c r="B2076" s="5">
        <v>11367</v>
      </c>
      <c r="C2076" s="5" t="s">
        <v>383</v>
      </c>
      <c r="D2076" s="5" t="s">
        <v>384</v>
      </c>
      <c r="E2076" s="5" t="s">
        <v>266</v>
      </c>
      <c r="F2076" s="5" t="s">
        <v>1919</v>
      </c>
      <c r="G2076" s="5" t="s">
        <v>1920</v>
      </c>
      <c r="H2076" s="5" t="s">
        <v>269</v>
      </c>
      <c r="I2076" s="5" t="s">
        <v>1887</v>
      </c>
      <c r="J2076" s="5" t="s">
        <v>30</v>
      </c>
      <c r="K2076" s="5" t="s">
        <v>30</v>
      </c>
      <c r="L2076" s="3" t="s">
        <v>307</v>
      </c>
      <c r="M2076" s="3" t="s">
        <v>31</v>
      </c>
      <c r="N2076" s="5" t="s">
        <v>387</v>
      </c>
      <c r="O2076" s="5" t="s">
        <v>271</v>
      </c>
      <c r="P2076" s="5" t="s">
        <v>34</v>
      </c>
      <c r="Q2076" s="155">
        <v>8090</v>
      </c>
      <c r="R2076" s="166">
        <v>1</v>
      </c>
      <c r="S2076" s="169">
        <v>183600</v>
      </c>
      <c r="T2076" s="153">
        <v>19.300999999999998</v>
      </c>
      <c r="U2076" s="155">
        <v>14872.540999999999</v>
      </c>
      <c r="V2076" s="167">
        <v>1.74E-4</v>
      </c>
      <c r="W2076" s="167">
        <v>3.7465948477245901E-2</v>
      </c>
      <c r="X2076" s="167">
        <v>1.08037233355534E-2</v>
      </c>
    </row>
    <row r="2077" spans="1:24">
      <c r="A2077" s="5">
        <v>9641</v>
      </c>
      <c r="B2077" s="5">
        <v>11367</v>
      </c>
      <c r="C2077" s="5" t="s">
        <v>389</v>
      </c>
      <c r="D2077" s="5" t="s">
        <v>390</v>
      </c>
      <c r="E2077" s="5" t="s">
        <v>266</v>
      </c>
      <c r="F2077" s="5" t="s">
        <v>1921</v>
      </c>
      <c r="G2077" s="5" t="s">
        <v>1922</v>
      </c>
      <c r="H2077" s="5" t="s">
        <v>269</v>
      </c>
      <c r="I2077" s="5" t="s">
        <v>1887</v>
      </c>
      <c r="J2077" s="5" t="s">
        <v>30</v>
      </c>
      <c r="K2077" s="5" t="s">
        <v>30</v>
      </c>
      <c r="L2077" s="3" t="s">
        <v>307</v>
      </c>
      <c r="M2077" s="3" t="s">
        <v>31</v>
      </c>
      <c r="N2077" s="5" t="s">
        <v>393</v>
      </c>
      <c r="O2077" s="5" t="s">
        <v>271</v>
      </c>
      <c r="P2077" s="5" t="s">
        <v>34</v>
      </c>
      <c r="Q2077" s="155">
        <v>57083</v>
      </c>
      <c r="R2077" s="166">
        <v>1</v>
      </c>
      <c r="S2077" s="169">
        <v>821.5</v>
      </c>
      <c r="U2077" s="155">
        <v>468.93700000000001</v>
      </c>
      <c r="V2077" s="167">
        <v>5.6400000000000005E-4</v>
      </c>
      <c r="W2077" s="167">
        <v>1.1813155535843299E-3</v>
      </c>
      <c r="X2077" s="167">
        <v>3.40645490949261E-4</v>
      </c>
    </row>
    <row r="2078" spans="1:24">
      <c r="A2078" s="5">
        <v>9641</v>
      </c>
      <c r="B2078" s="5">
        <v>11367</v>
      </c>
      <c r="C2078" s="5" t="s">
        <v>409</v>
      </c>
      <c r="D2078" s="5" t="s">
        <v>410</v>
      </c>
      <c r="E2078" s="5" t="s">
        <v>266</v>
      </c>
      <c r="F2078" s="5" t="s">
        <v>1923</v>
      </c>
      <c r="G2078" s="5" t="s">
        <v>1924</v>
      </c>
      <c r="H2078" s="5" t="s">
        <v>269</v>
      </c>
      <c r="I2078" s="5" t="s">
        <v>1887</v>
      </c>
      <c r="J2078" s="5" t="s">
        <v>30</v>
      </c>
      <c r="K2078" s="5" t="s">
        <v>30</v>
      </c>
      <c r="L2078" s="3" t="s">
        <v>307</v>
      </c>
      <c r="M2078" s="3" t="s">
        <v>31</v>
      </c>
      <c r="N2078" s="5" t="s">
        <v>367</v>
      </c>
      <c r="O2078" s="5" t="s">
        <v>271</v>
      </c>
      <c r="P2078" s="5" t="s">
        <v>34</v>
      </c>
      <c r="Q2078" s="155">
        <v>148502</v>
      </c>
      <c r="R2078" s="166">
        <v>1</v>
      </c>
      <c r="S2078" s="169">
        <v>3920</v>
      </c>
      <c r="U2078" s="155">
        <v>5821.2780000000002</v>
      </c>
      <c r="V2078" s="167">
        <v>6.7299999999999999E-4</v>
      </c>
      <c r="W2078" s="167">
        <v>1.4664590315279001E-2</v>
      </c>
      <c r="X2078" s="167">
        <v>4.2286978719284201E-3</v>
      </c>
    </row>
    <row r="2079" spans="1:24">
      <c r="A2079" s="5">
        <v>9641</v>
      </c>
      <c r="B2079" s="5">
        <v>11367</v>
      </c>
      <c r="C2079" s="5" t="s">
        <v>1925</v>
      </c>
      <c r="D2079" s="5" t="s">
        <v>1926</v>
      </c>
      <c r="E2079" s="5" t="s">
        <v>266</v>
      </c>
      <c r="F2079" s="5" t="s">
        <v>1927</v>
      </c>
      <c r="G2079" s="5" t="s">
        <v>1928</v>
      </c>
      <c r="H2079" s="5" t="s">
        <v>269</v>
      </c>
      <c r="I2079" s="5" t="s">
        <v>1887</v>
      </c>
      <c r="J2079" s="5" t="s">
        <v>30</v>
      </c>
      <c r="K2079" s="5" t="s">
        <v>30</v>
      </c>
      <c r="L2079" s="3" t="s">
        <v>307</v>
      </c>
      <c r="M2079" s="3" t="s">
        <v>31</v>
      </c>
      <c r="N2079" s="5" t="s">
        <v>282</v>
      </c>
      <c r="O2079" s="5" t="s">
        <v>271</v>
      </c>
      <c r="P2079" s="5" t="s">
        <v>34</v>
      </c>
      <c r="Q2079" s="155">
        <v>101364</v>
      </c>
      <c r="R2079" s="166">
        <v>1</v>
      </c>
      <c r="S2079" s="169">
        <v>735</v>
      </c>
      <c r="U2079" s="155">
        <v>745.02499999999998</v>
      </c>
      <c r="V2079" s="167">
        <v>5.1099999999999995E-4</v>
      </c>
      <c r="W2079" s="167">
        <v>1.8768200925550801E-3</v>
      </c>
      <c r="X2079" s="167">
        <v>5.41201967511572E-4</v>
      </c>
    </row>
    <row r="2080" spans="1:24">
      <c r="A2080" s="5">
        <v>9641</v>
      </c>
      <c r="B2080" s="5">
        <v>11367</v>
      </c>
      <c r="C2080" s="5" t="s">
        <v>422</v>
      </c>
      <c r="D2080" s="5" t="s">
        <v>423</v>
      </c>
      <c r="E2080" s="5" t="s">
        <v>266</v>
      </c>
      <c r="F2080" s="5" t="s">
        <v>2304</v>
      </c>
      <c r="G2080" s="5" t="s">
        <v>2305</v>
      </c>
      <c r="H2080" s="5" t="s">
        <v>269</v>
      </c>
      <c r="I2080" s="5" t="s">
        <v>1887</v>
      </c>
      <c r="J2080" s="5" t="s">
        <v>30</v>
      </c>
      <c r="K2080" s="5" t="s">
        <v>30</v>
      </c>
      <c r="L2080" s="3" t="s">
        <v>307</v>
      </c>
      <c r="M2080" s="3" t="s">
        <v>31</v>
      </c>
      <c r="N2080" s="5" t="s">
        <v>317</v>
      </c>
      <c r="O2080" s="5" t="s">
        <v>271</v>
      </c>
      <c r="P2080" s="5" t="s">
        <v>34</v>
      </c>
      <c r="Q2080" s="155">
        <v>46222</v>
      </c>
      <c r="R2080" s="166">
        <v>1</v>
      </c>
      <c r="S2080" s="169">
        <v>997.2</v>
      </c>
      <c r="U2080" s="155">
        <v>460.92599999999999</v>
      </c>
      <c r="V2080" s="167">
        <v>9.6299999999999999E-4</v>
      </c>
      <c r="W2080" s="167">
        <v>1.1611346037167299E-3</v>
      </c>
      <c r="X2080" s="167">
        <v>3.3482608938918598E-4</v>
      </c>
    </row>
    <row r="2081" spans="1:24">
      <c r="A2081" s="5">
        <v>9641</v>
      </c>
      <c r="B2081" s="5">
        <v>11367</v>
      </c>
      <c r="C2081" s="5" t="s">
        <v>430</v>
      </c>
      <c r="D2081" s="5" t="s">
        <v>431</v>
      </c>
      <c r="E2081" s="5" t="s">
        <v>266</v>
      </c>
      <c r="F2081" s="5" t="s">
        <v>1929</v>
      </c>
      <c r="G2081" s="5" t="s">
        <v>1930</v>
      </c>
      <c r="H2081" s="5" t="s">
        <v>269</v>
      </c>
      <c r="I2081" s="5" t="s">
        <v>1887</v>
      </c>
      <c r="J2081" s="5" t="s">
        <v>30</v>
      </c>
      <c r="K2081" s="5" t="s">
        <v>30</v>
      </c>
      <c r="L2081" s="3" t="s">
        <v>307</v>
      </c>
      <c r="M2081" s="3" t="s">
        <v>31</v>
      </c>
      <c r="N2081" s="5" t="s">
        <v>401</v>
      </c>
      <c r="O2081" s="5" t="s">
        <v>271</v>
      </c>
      <c r="P2081" s="5" t="s">
        <v>34</v>
      </c>
      <c r="Q2081" s="155">
        <v>6048</v>
      </c>
      <c r="R2081" s="166">
        <v>1</v>
      </c>
      <c r="S2081" s="169">
        <v>18340</v>
      </c>
      <c r="U2081" s="155">
        <v>1109.203</v>
      </c>
      <c r="V2081" s="167">
        <v>1.75E-4</v>
      </c>
      <c r="W2081" s="167">
        <v>2.7942333945747198E-3</v>
      </c>
      <c r="X2081" s="167">
        <v>8.0574830631295505E-4</v>
      </c>
    </row>
    <row r="2082" spans="1:24">
      <c r="A2082" s="5">
        <v>9641</v>
      </c>
      <c r="B2082" s="5">
        <v>11367</v>
      </c>
      <c r="C2082" s="5" t="s">
        <v>435</v>
      </c>
      <c r="D2082" s="5" t="s">
        <v>436</v>
      </c>
      <c r="E2082" s="5" t="s">
        <v>266</v>
      </c>
      <c r="F2082" s="5" t="s">
        <v>1931</v>
      </c>
      <c r="G2082" s="5" t="s">
        <v>1932</v>
      </c>
      <c r="H2082" s="5" t="s">
        <v>269</v>
      </c>
      <c r="I2082" s="5" t="s">
        <v>1887</v>
      </c>
      <c r="J2082" s="5" t="s">
        <v>30</v>
      </c>
      <c r="K2082" s="5" t="s">
        <v>30</v>
      </c>
      <c r="L2082" s="3" t="s">
        <v>307</v>
      </c>
      <c r="M2082" s="3" t="s">
        <v>31</v>
      </c>
      <c r="N2082" s="5" t="s">
        <v>401</v>
      </c>
      <c r="O2082" s="5" t="s">
        <v>271</v>
      </c>
      <c r="P2082" s="5" t="s">
        <v>34</v>
      </c>
      <c r="Q2082" s="155">
        <v>7940</v>
      </c>
      <c r="R2082" s="166">
        <v>1</v>
      </c>
      <c r="S2082" s="169">
        <v>10900</v>
      </c>
      <c r="U2082" s="155">
        <v>865.46</v>
      </c>
      <c r="V2082" s="167">
        <v>9.7999999999999997E-5</v>
      </c>
      <c r="W2082" s="167">
        <v>2.1802111945481502E-3</v>
      </c>
      <c r="X2082" s="167">
        <v>6.2868816929270504E-4</v>
      </c>
    </row>
    <row r="2083" spans="1:24">
      <c r="A2083" s="5">
        <v>9641</v>
      </c>
      <c r="B2083" s="5">
        <v>11367</v>
      </c>
      <c r="C2083" s="5" t="s">
        <v>445</v>
      </c>
      <c r="D2083" s="5" t="s">
        <v>446</v>
      </c>
      <c r="E2083" s="5" t="s">
        <v>266</v>
      </c>
      <c r="F2083" s="5" t="s">
        <v>1933</v>
      </c>
      <c r="G2083" s="5" t="s">
        <v>1934</v>
      </c>
      <c r="H2083" s="5" t="s">
        <v>269</v>
      </c>
      <c r="I2083" s="5" t="s">
        <v>1887</v>
      </c>
      <c r="J2083" s="5" t="s">
        <v>30</v>
      </c>
      <c r="K2083" s="5" t="s">
        <v>30</v>
      </c>
      <c r="L2083" s="3" t="s">
        <v>307</v>
      </c>
      <c r="M2083" s="3" t="s">
        <v>31</v>
      </c>
      <c r="N2083" s="5" t="s">
        <v>331</v>
      </c>
      <c r="O2083" s="5" t="s">
        <v>271</v>
      </c>
      <c r="P2083" s="5" t="s">
        <v>34</v>
      </c>
      <c r="Q2083" s="155">
        <v>65646</v>
      </c>
      <c r="R2083" s="166">
        <v>1</v>
      </c>
      <c r="S2083" s="169">
        <v>4725</v>
      </c>
      <c r="U2083" s="155">
        <v>3101.7730000000001</v>
      </c>
      <c r="V2083" s="167">
        <v>1.005E-3</v>
      </c>
      <c r="W2083" s="167">
        <v>7.8137883988316104E-3</v>
      </c>
      <c r="X2083" s="167">
        <v>2.2531928723171801E-3</v>
      </c>
    </row>
    <row r="2084" spans="1:24">
      <c r="A2084" s="5">
        <v>9641</v>
      </c>
      <c r="B2084" s="5">
        <v>11367</v>
      </c>
      <c r="C2084" s="5" t="s">
        <v>445</v>
      </c>
      <c r="D2084" s="5" t="s">
        <v>446</v>
      </c>
      <c r="E2084" s="5" t="s">
        <v>266</v>
      </c>
      <c r="F2084" s="5" t="s">
        <v>2438</v>
      </c>
      <c r="G2084" s="5" t="s">
        <v>2439</v>
      </c>
      <c r="H2084" s="5" t="s">
        <v>33</v>
      </c>
      <c r="I2084" s="5" t="s">
        <v>1887</v>
      </c>
      <c r="J2084" s="5" t="s">
        <v>30</v>
      </c>
      <c r="K2084" s="5" t="s">
        <v>30</v>
      </c>
      <c r="L2084" s="3" t="s">
        <v>316</v>
      </c>
      <c r="M2084" s="3" t="s">
        <v>31</v>
      </c>
      <c r="N2084" s="5" t="s">
        <v>331</v>
      </c>
      <c r="O2084" s="5" t="s">
        <v>271</v>
      </c>
      <c r="P2084" s="5" t="s">
        <v>34</v>
      </c>
      <c r="Q2084" s="155">
        <v>10000</v>
      </c>
      <c r="R2084" s="166">
        <v>1</v>
      </c>
      <c r="S2084" s="169">
        <v>4725</v>
      </c>
      <c r="U2084" s="155">
        <v>472.5</v>
      </c>
      <c r="V2084" s="167">
        <v>0</v>
      </c>
      <c r="W2084" s="167">
        <v>1.19029162459733E-3</v>
      </c>
      <c r="X2084" s="167">
        <v>3.4323384095256098E-4</v>
      </c>
    </row>
    <row r="2085" spans="1:24">
      <c r="A2085" s="5">
        <v>9641</v>
      </c>
      <c r="B2085" s="5">
        <v>11367</v>
      </c>
      <c r="C2085" s="5" t="s">
        <v>451</v>
      </c>
      <c r="D2085" s="5" t="s">
        <v>452</v>
      </c>
      <c r="E2085" s="5" t="s">
        <v>266</v>
      </c>
      <c r="F2085" s="5" t="s">
        <v>1935</v>
      </c>
      <c r="G2085" s="5" t="s">
        <v>1936</v>
      </c>
      <c r="H2085" s="5" t="s">
        <v>269</v>
      </c>
      <c r="I2085" s="5" t="s">
        <v>1887</v>
      </c>
      <c r="J2085" s="5" t="s">
        <v>30</v>
      </c>
      <c r="K2085" s="5" t="s">
        <v>30</v>
      </c>
      <c r="L2085" s="3" t="s">
        <v>307</v>
      </c>
      <c r="M2085" s="3" t="s">
        <v>31</v>
      </c>
      <c r="N2085" s="5" t="s">
        <v>455</v>
      </c>
      <c r="O2085" s="5" t="s">
        <v>271</v>
      </c>
      <c r="P2085" s="5" t="s">
        <v>34</v>
      </c>
      <c r="Q2085" s="155">
        <v>8960</v>
      </c>
      <c r="R2085" s="166">
        <v>1</v>
      </c>
      <c r="S2085" s="169">
        <v>10820</v>
      </c>
      <c r="U2085" s="155">
        <v>969.47199999999998</v>
      </c>
      <c r="V2085" s="167">
        <v>3.5599999999999998E-4</v>
      </c>
      <c r="W2085" s="167">
        <v>2.4422315383738E-3</v>
      </c>
      <c r="X2085" s="167">
        <v>7.0424465239356802E-4</v>
      </c>
    </row>
    <row r="2086" spans="1:24">
      <c r="A2086" s="5">
        <v>9641</v>
      </c>
      <c r="B2086" s="5">
        <v>11367</v>
      </c>
      <c r="C2086" s="5" t="s">
        <v>464</v>
      </c>
      <c r="D2086" s="5" t="s">
        <v>465</v>
      </c>
      <c r="E2086" s="5" t="s">
        <v>266</v>
      </c>
      <c r="F2086" s="5" t="s">
        <v>1937</v>
      </c>
      <c r="G2086" s="5" t="s">
        <v>1938</v>
      </c>
      <c r="H2086" s="5" t="s">
        <v>269</v>
      </c>
      <c r="I2086" s="5" t="s">
        <v>1887</v>
      </c>
      <c r="J2086" s="5" t="s">
        <v>30</v>
      </c>
      <c r="K2086" s="5" t="s">
        <v>30</v>
      </c>
      <c r="L2086" s="3" t="s">
        <v>307</v>
      </c>
      <c r="M2086" s="3" t="s">
        <v>31</v>
      </c>
      <c r="N2086" s="5" t="s">
        <v>367</v>
      </c>
      <c r="O2086" s="5" t="s">
        <v>271</v>
      </c>
      <c r="P2086" s="5" t="s">
        <v>34</v>
      </c>
      <c r="Q2086" s="155">
        <v>246979</v>
      </c>
      <c r="R2086" s="166">
        <v>1</v>
      </c>
      <c r="S2086" s="169">
        <v>2500</v>
      </c>
      <c r="U2086" s="155">
        <v>6174.4750000000004</v>
      </c>
      <c r="V2086" s="167">
        <v>5.0100000000000003E-4</v>
      </c>
      <c r="W2086" s="167">
        <v>1.55543404842023E-2</v>
      </c>
      <c r="X2086" s="167">
        <v>4.4852672383398203E-3</v>
      </c>
    </row>
    <row r="2087" spans="1:24">
      <c r="A2087" s="5">
        <v>9641</v>
      </c>
      <c r="B2087" s="5">
        <v>11367</v>
      </c>
      <c r="C2087" s="5" t="s">
        <v>1939</v>
      </c>
      <c r="D2087" s="5" t="s">
        <v>1940</v>
      </c>
      <c r="E2087" s="5" t="s">
        <v>266</v>
      </c>
      <c r="F2087" s="5" t="s">
        <v>1941</v>
      </c>
      <c r="G2087" s="5" t="s">
        <v>1942</v>
      </c>
      <c r="H2087" s="5" t="s">
        <v>269</v>
      </c>
      <c r="I2087" s="5" t="s">
        <v>1887</v>
      </c>
      <c r="J2087" s="5" t="s">
        <v>30</v>
      </c>
      <c r="K2087" s="5" t="s">
        <v>30</v>
      </c>
      <c r="L2087" s="3" t="s">
        <v>307</v>
      </c>
      <c r="M2087" s="3" t="s">
        <v>31</v>
      </c>
      <c r="N2087" s="5" t="s">
        <v>920</v>
      </c>
      <c r="O2087" s="5" t="s">
        <v>271</v>
      </c>
      <c r="P2087" s="5" t="s">
        <v>34</v>
      </c>
      <c r="Q2087" s="155">
        <v>7584</v>
      </c>
      <c r="R2087" s="166">
        <v>1</v>
      </c>
      <c r="S2087" s="169">
        <v>950</v>
      </c>
      <c r="U2087" s="155">
        <v>72.048000000000002</v>
      </c>
      <c r="V2087" s="167">
        <v>1.45E-4</v>
      </c>
      <c r="W2087" s="167">
        <v>1.8149868988145599E-4</v>
      </c>
      <c r="X2087" s="167">
        <v>5.2337167773439398E-5</v>
      </c>
    </row>
    <row r="2088" spans="1:24">
      <c r="A2088" s="5">
        <v>9641</v>
      </c>
      <c r="B2088" s="5">
        <v>11367</v>
      </c>
      <c r="C2088" s="5" t="s">
        <v>484</v>
      </c>
      <c r="D2088" s="5" t="s">
        <v>485</v>
      </c>
      <c r="E2088" s="5" t="s">
        <v>266</v>
      </c>
      <c r="F2088" s="5" t="s">
        <v>1943</v>
      </c>
      <c r="G2088" s="5" t="s">
        <v>1944</v>
      </c>
      <c r="H2088" s="5" t="s">
        <v>269</v>
      </c>
      <c r="I2088" s="5" t="s">
        <v>1887</v>
      </c>
      <c r="J2088" s="5" t="s">
        <v>30</v>
      </c>
      <c r="K2088" s="5" t="s">
        <v>128</v>
      </c>
      <c r="L2088" s="3" t="s">
        <v>307</v>
      </c>
      <c r="M2088" s="3" t="s">
        <v>31</v>
      </c>
      <c r="N2088" s="5" t="s">
        <v>488</v>
      </c>
      <c r="O2088" s="5" t="s">
        <v>271</v>
      </c>
      <c r="P2088" s="5" t="s">
        <v>34</v>
      </c>
      <c r="Q2088" s="155">
        <v>110313.1</v>
      </c>
      <c r="R2088" s="166">
        <v>1</v>
      </c>
      <c r="S2088" s="169">
        <v>14480</v>
      </c>
      <c r="U2088" s="155">
        <v>15973.337</v>
      </c>
      <c r="V2088" s="167">
        <v>8.3500000000000002E-4</v>
      </c>
      <c r="W2088" s="167">
        <v>4.0239003397112401E-2</v>
      </c>
      <c r="X2088" s="167">
        <v>1.16033645929134E-2</v>
      </c>
    </row>
    <row r="2089" spans="1:24">
      <c r="A2089" s="5">
        <v>9641</v>
      </c>
      <c r="B2089" s="5">
        <v>11367</v>
      </c>
      <c r="C2089" s="5" t="s">
        <v>497</v>
      </c>
      <c r="D2089" s="5" t="s">
        <v>498</v>
      </c>
      <c r="E2089" s="5" t="s">
        <v>266</v>
      </c>
      <c r="F2089" s="5" t="s">
        <v>1945</v>
      </c>
      <c r="G2089" s="5" t="s">
        <v>1946</v>
      </c>
      <c r="H2089" s="5" t="s">
        <v>269</v>
      </c>
      <c r="I2089" s="5" t="s">
        <v>1887</v>
      </c>
      <c r="J2089" s="5" t="s">
        <v>30</v>
      </c>
      <c r="K2089" s="5" t="s">
        <v>30</v>
      </c>
      <c r="L2089" s="3" t="s">
        <v>307</v>
      </c>
      <c r="M2089" s="3" t="s">
        <v>31</v>
      </c>
      <c r="N2089" s="5" t="s">
        <v>488</v>
      </c>
      <c r="O2089" s="5" t="s">
        <v>271</v>
      </c>
      <c r="P2089" s="5" t="s">
        <v>34</v>
      </c>
      <c r="Q2089" s="155">
        <v>451625</v>
      </c>
      <c r="R2089" s="166">
        <v>1</v>
      </c>
      <c r="S2089" s="169">
        <v>1608</v>
      </c>
      <c r="U2089" s="155">
        <v>7262.13</v>
      </c>
      <c r="V2089" s="167">
        <v>7.8200000000000003E-4</v>
      </c>
      <c r="W2089" s="167">
        <v>1.82942910385968E-2</v>
      </c>
      <c r="X2089" s="167">
        <v>5.2753624833795096E-3</v>
      </c>
    </row>
    <row r="2090" spans="1:24">
      <c r="A2090" s="5">
        <v>9641</v>
      </c>
      <c r="B2090" s="5">
        <v>11367</v>
      </c>
      <c r="C2090" s="5" t="s">
        <v>505</v>
      </c>
      <c r="D2090" s="5" t="s">
        <v>506</v>
      </c>
      <c r="E2090" s="5" t="s">
        <v>266</v>
      </c>
      <c r="F2090" s="5" t="s">
        <v>1947</v>
      </c>
      <c r="G2090" s="5" t="s">
        <v>1948</v>
      </c>
      <c r="H2090" s="5" t="s">
        <v>269</v>
      </c>
      <c r="I2090" s="5" t="s">
        <v>1887</v>
      </c>
      <c r="J2090" s="5" t="s">
        <v>30</v>
      </c>
      <c r="K2090" s="5" t="s">
        <v>30</v>
      </c>
      <c r="L2090" s="3" t="s">
        <v>307</v>
      </c>
      <c r="M2090" s="3" t="s">
        <v>31</v>
      </c>
      <c r="N2090" s="5" t="s">
        <v>331</v>
      </c>
      <c r="O2090" s="5" t="s">
        <v>271</v>
      </c>
      <c r="P2090" s="5" t="s">
        <v>34</v>
      </c>
      <c r="Q2090" s="155">
        <v>4409.01</v>
      </c>
      <c r="R2090" s="166">
        <v>1</v>
      </c>
      <c r="S2090" s="169">
        <v>23380</v>
      </c>
      <c r="U2090" s="155">
        <v>1030.827</v>
      </c>
      <c r="V2090" s="167">
        <v>1.06E-4</v>
      </c>
      <c r="W2090" s="167">
        <v>2.5967919462308101E-3</v>
      </c>
      <c r="X2090" s="167">
        <v>7.4881386665305995E-4</v>
      </c>
    </row>
    <row r="2091" spans="1:24">
      <c r="A2091" s="5">
        <v>9641</v>
      </c>
      <c r="B2091" s="5">
        <v>11367</v>
      </c>
      <c r="C2091" s="5" t="s">
        <v>515</v>
      </c>
      <c r="D2091" s="5" t="s">
        <v>516</v>
      </c>
      <c r="E2091" s="5" t="s">
        <v>266</v>
      </c>
      <c r="F2091" s="5" t="s">
        <v>2306</v>
      </c>
      <c r="G2091" s="5" t="s">
        <v>2307</v>
      </c>
      <c r="H2091" s="5" t="s">
        <v>269</v>
      </c>
      <c r="I2091" s="5" t="s">
        <v>1887</v>
      </c>
      <c r="J2091" s="5" t="s">
        <v>30</v>
      </c>
      <c r="K2091" s="5" t="s">
        <v>30</v>
      </c>
      <c r="L2091" s="3" t="s">
        <v>307</v>
      </c>
      <c r="M2091" s="3" t="s">
        <v>31</v>
      </c>
      <c r="N2091" s="5" t="s">
        <v>401</v>
      </c>
      <c r="O2091" s="5" t="s">
        <v>271</v>
      </c>
      <c r="P2091" s="5" t="s">
        <v>34</v>
      </c>
      <c r="Q2091" s="155">
        <v>709.65</v>
      </c>
      <c r="R2091" s="166">
        <v>1</v>
      </c>
      <c r="S2091" s="169">
        <v>16230</v>
      </c>
      <c r="U2091" s="155">
        <v>115.176</v>
      </c>
      <c r="V2091" s="167">
        <v>1.9000000000000001E-5</v>
      </c>
      <c r="W2091" s="167">
        <v>2.9014446616187998E-4</v>
      </c>
      <c r="X2091" s="167">
        <v>8.3666386870161105E-5</v>
      </c>
    </row>
    <row r="2092" spans="1:24">
      <c r="A2092" s="5">
        <v>9641</v>
      </c>
      <c r="B2092" s="5">
        <v>11367</v>
      </c>
      <c r="C2092" s="5" t="s">
        <v>1949</v>
      </c>
      <c r="D2092" s="5" t="s">
        <v>1950</v>
      </c>
      <c r="E2092" s="5" t="s">
        <v>643</v>
      </c>
      <c r="F2092" s="5" t="s">
        <v>1949</v>
      </c>
      <c r="G2092" s="5" t="s">
        <v>1951</v>
      </c>
      <c r="H2092" s="5" t="s">
        <v>269</v>
      </c>
      <c r="I2092" s="5" t="s">
        <v>1887</v>
      </c>
      <c r="J2092" s="5" t="s">
        <v>30</v>
      </c>
      <c r="K2092" s="5" t="s">
        <v>1952</v>
      </c>
      <c r="L2092" s="3" t="s">
        <v>307</v>
      </c>
      <c r="M2092" s="3" t="s">
        <v>31</v>
      </c>
      <c r="N2092" s="5" t="s">
        <v>331</v>
      </c>
      <c r="O2092" s="5" t="s">
        <v>271</v>
      </c>
      <c r="P2092" s="5" t="s">
        <v>34</v>
      </c>
      <c r="Q2092" s="155">
        <v>5796</v>
      </c>
      <c r="R2092" s="166">
        <v>1</v>
      </c>
      <c r="S2092" s="169">
        <v>12990</v>
      </c>
      <c r="U2092" s="155">
        <v>752.9</v>
      </c>
      <c r="V2092" s="167">
        <v>2.6600000000000001E-4</v>
      </c>
      <c r="W2092" s="167">
        <v>1.8966582862983601E-3</v>
      </c>
      <c r="X2092" s="167">
        <v>5.4692253152744796E-4</v>
      </c>
    </row>
    <row r="2093" spans="1:24">
      <c r="A2093" s="5">
        <v>9641</v>
      </c>
      <c r="B2093" s="5">
        <v>11367</v>
      </c>
      <c r="C2093" s="5" t="s">
        <v>1953</v>
      </c>
      <c r="D2093" s="5" t="s">
        <v>1954</v>
      </c>
      <c r="E2093" s="5" t="s">
        <v>266</v>
      </c>
      <c r="F2093" s="5" t="s">
        <v>1955</v>
      </c>
      <c r="G2093" s="5" t="s">
        <v>1956</v>
      </c>
      <c r="H2093" s="5" t="s">
        <v>269</v>
      </c>
      <c r="I2093" s="5" t="s">
        <v>1887</v>
      </c>
      <c r="J2093" s="5" t="s">
        <v>30</v>
      </c>
      <c r="K2093" s="5" t="s">
        <v>330</v>
      </c>
      <c r="L2093" s="3" t="s">
        <v>307</v>
      </c>
      <c r="M2093" s="3" t="s">
        <v>31</v>
      </c>
      <c r="N2093" s="5" t="s">
        <v>1957</v>
      </c>
      <c r="O2093" s="5" t="s">
        <v>271</v>
      </c>
      <c r="P2093" s="5" t="s">
        <v>34</v>
      </c>
      <c r="Q2093" s="155">
        <v>9121</v>
      </c>
      <c r="R2093" s="166">
        <v>1</v>
      </c>
      <c r="S2093" s="169">
        <v>5134</v>
      </c>
      <c r="U2093" s="155">
        <v>468.27199999999999</v>
      </c>
      <c r="V2093" s="167">
        <v>3.6900000000000002E-4</v>
      </c>
      <c r="W2093" s="167">
        <v>1.17964107147993E-3</v>
      </c>
      <c r="X2093" s="167">
        <v>3.4016263539317501E-4</v>
      </c>
    </row>
    <row r="2094" spans="1:24">
      <c r="A2094" s="5">
        <v>9641</v>
      </c>
      <c r="B2094" s="5">
        <v>11367</v>
      </c>
      <c r="C2094" s="5" t="s">
        <v>523</v>
      </c>
      <c r="D2094" s="5" t="s">
        <v>524</v>
      </c>
      <c r="E2094" s="5" t="s">
        <v>266</v>
      </c>
      <c r="F2094" s="5" t="s">
        <v>2440</v>
      </c>
      <c r="G2094" s="5" t="s">
        <v>2441</v>
      </c>
      <c r="H2094" s="5" t="s">
        <v>269</v>
      </c>
      <c r="I2094" s="5" t="s">
        <v>1887</v>
      </c>
      <c r="J2094" s="5" t="s">
        <v>30</v>
      </c>
      <c r="K2094" s="5" t="s">
        <v>30</v>
      </c>
      <c r="L2094" s="3" t="s">
        <v>307</v>
      </c>
      <c r="M2094" s="3" t="s">
        <v>31</v>
      </c>
      <c r="N2094" s="5" t="s">
        <v>367</v>
      </c>
      <c r="O2094" s="5" t="s">
        <v>271</v>
      </c>
      <c r="P2094" s="5" t="s">
        <v>34</v>
      </c>
      <c r="Q2094" s="155">
        <v>15101</v>
      </c>
      <c r="R2094" s="166">
        <v>1</v>
      </c>
      <c r="S2094" s="169">
        <v>398</v>
      </c>
      <c r="U2094" s="155">
        <v>60.101999999999997</v>
      </c>
      <c r="V2094" s="167">
        <v>4.3000000000000002E-5</v>
      </c>
      <c r="W2094" s="167">
        <v>1.5140504426606601E-4</v>
      </c>
      <c r="X2094" s="167">
        <v>4.3659330040749203E-5</v>
      </c>
    </row>
    <row r="2095" spans="1:24">
      <c r="A2095" s="5">
        <v>9641</v>
      </c>
      <c r="B2095" s="5">
        <v>11367</v>
      </c>
      <c r="C2095" s="5" t="s">
        <v>2442</v>
      </c>
      <c r="D2095" s="5" t="s">
        <v>2443</v>
      </c>
      <c r="E2095" s="5" t="s">
        <v>266</v>
      </c>
      <c r="F2095" s="5" t="s">
        <v>2444</v>
      </c>
      <c r="G2095" s="5" t="s">
        <v>2445</v>
      </c>
      <c r="H2095" s="5" t="s">
        <v>269</v>
      </c>
      <c r="I2095" s="5" t="s">
        <v>1887</v>
      </c>
      <c r="J2095" s="5" t="s">
        <v>30</v>
      </c>
      <c r="K2095" s="5" t="s">
        <v>30</v>
      </c>
      <c r="L2095" s="3" t="s">
        <v>307</v>
      </c>
      <c r="M2095" s="3" t="s">
        <v>31</v>
      </c>
      <c r="N2095" s="5" t="s">
        <v>317</v>
      </c>
      <c r="O2095" s="5" t="s">
        <v>271</v>
      </c>
      <c r="P2095" s="5" t="s">
        <v>34</v>
      </c>
      <c r="Q2095" s="155">
        <v>17</v>
      </c>
      <c r="R2095" s="166">
        <v>1</v>
      </c>
      <c r="S2095" s="169">
        <v>7015</v>
      </c>
      <c r="U2095" s="155">
        <v>1.1930000000000001</v>
      </c>
      <c r="V2095" s="167">
        <v>0</v>
      </c>
      <c r="W2095" s="167">
        <v>3.0041952950551202E-6</v>
      </c>
      <c r="X2095" s="167">
        <v>8.6629315773116702E-7</v>
      </c>
    </row>
    <row r="2096" spans="1:24">
      <c r="A2096" s="5">
        <v>9641</v>
      </c>
      <c r="B2096" s="5">
        <v>11367</v>
      </c>
      <c r="C2096" s="5" t="s">
        <v>548</v>
      </c>
      <c r="D2096" s="5" t="s">
        <v>549</v>
      </c>
      <c r="E2096" s="5" t="s">
        <v>266</v>
      </c>
      <c r="F2096" s="5" t="s">
        <v>1958</v>
      </c>
      <c r="G2096" s="5" t="s">
        <v>1959</v>
      </c>
      <c r="H2096" s="5" t="s">
        <v>269</v>
      </c>
      <c r="I2096" s="5" t="s">
        <v>1887</v>
      </c>
      <c r="J2096" s="5" t="s">
        <v>30</v>
      </c>
      <c r="K2096" s="5" t="s">
        <v>30</v>
      </c>
      <c r="L2096" s="3" t="s">
        <v>307</v>
      </c>
      <c r="M2096" s="3" t="s">
        <v>31</v>
      </c>
      <c r="N2096" s="5" t="s">
        <v>297</v>
      </c>
      <c r="O2096" s="5" t="s">
        <v>271</v>
      </c>
      <c r="P2096" s="5" t="s">
        <v>34</v>
      </c>
      <c r="Q2096" s="155">
        <v>43236</v>
      </c>
      <c r="R2096" s="166">
        <v>1</v>
      </c>
      <c r="S2096" s="169">
        <v>99.1</v>
      </c>
      <c r="U2096" s="155">
        <v>42.847000000000001</v>
      </c>
      <c r="V2096" s="167">
        <v>1.2999999999999999E-5</v>
      </c>
      <c r="W2096" s="167">
        <v>1.07937095540656E-4</v>
      </c>
      <c r="X2096" s="167">
        <v>3.1124863115974799E-5</v>
      </c>
    </row>
    <row r="2097" spans="1:24">
      <c r="A2097" s="5">
        <v>9641</v>
      </c>
      <c r="B2097" s="5">
        <v>11367</v>
      </c>
      <c r="C2097" s="5" t="s">
        <v>556</v>
      </c>
      <c r="D2097" s="5" t="s">
        <v>557</v>
      </c>
      <c r="E2097" s="5" t="s">
        <v>266</v>
      </c>
      <c r="F2097" s="5" t="s">
        <v>1960</v>
      </c>
      <c r="G2097" s="5" t="s">
        <v>1961</v>
      </c>
      <c r="H2097" s="5" t="s">
        <v>269</v>
      </c>
      <c r="I2097" s="5" t="s">
        <v>1887</v>
      </c>
      <c r="J2097" s="5" t="s">
        <v>30</v>
      </c>
      <c r="K2097" s="5" t="s">
        <v>30</v>
      </c>
      <c r="L2097" s="3" t="s">
        <v>307</v>
      </c>
      <c r="M2097" s="3" t="s">
        <v>31</v>
      </c>
      <c r="N2097" s="5" t="s">
        <v>560</v>
      </c>
      <c r="O2097" s="5" t="s">
        <v>271</v>
      </c>
      <c r="P2097" s="5" t="s">
        <v>34</v>
      </c>
      <c r="Q2097" s="155">
        <v>1306881</v>
      </c>
      <c r="R2097" s="166">
        <v>1</v>
      </c>
      <c r="S2097" s="169">
        <v>709.9</v>
      </c>
      <c r="U2097" s="155">
        <v>9277.5480000000007</v>
      </c>
      <c r="V2097" s="167">
        <v>4.7100000000000001E-4</v>
      </c>
      <c r="W2097" s="167">
        <v>2.3371403051584201E-2</v>
      </c>
      <c r="X2097" s="167">
        <v>6.73940425360838E-3</v>
      </c>
    </row>
    <row r="2098" spans="1:24">
      <c r="A2098" s="5">
        <v>9641</v>
      </c>
      <c r="B2098" s="5">
        <v>11367</v>
      </c>
      <c r="C2098" s="5" t="s">
        <v>568</v>
      </c>
      <c r="D2098" s="5" t="s">
        <v>569</v>
      </c>
      <c r="E2098" s="5" t="s">
        <v>266</v>
      </c>
      <c r="F2098" s="5" t="s">
        <v>1962</v>
      </c>
      <c r="G2098" s="5" t="s">
        <v>1963</v>
      </c>
      <c r="H2098" s="5" t="s">
        <v>269</v>
      </c>
      <c r="I2098" s="5" t="s">
        <v>1887</v>
      </c>
      <c r="J2098" s="5" t="s">
        <v>30</v>
      </c>
      <c r="K2098" s="5" t="s">
        <v>30</v>
      </c>
      <c r="L2098" s="3" t="s">
        <v>307</v>
      </c>
      <c r="M2098" s="3" t="s">
        <v>31</v>
      </c>
      <c r="N2098" s="5" t="s">
        <v>367</v>
      </c>
      <c r="O2098" s="5" t="s">
        <v>271</v>
      </c>
      <c r="P2098" s="5" t="s">
        <v>34</v>
      </c>
      <c r="Q2098" s="155">
        <v>13957</v>
      </c>
      <c r="R2098" s="166">
        <v>1</v>
      </c>
      <c r="S2098" s="169">
        <v>76490</v>
      </c>
      <c r="U2098" s="155">
        <v>10675.709000000001</v>
      </c>
      <c r="V2098" s="167">
        <v>5.5500000000000005E-4</v>
      </c>
      <c r="W2098" s="167">
        <v>2.6893560563864102E-2</v>
      </c>
      <c r="X2098" s="167">
        <v>7.7550575829248101E-3</v>
      </c>
    </row>
    <row r="2099" spans="1:24">
      <c r="A2099" s="5">
        <v>9641</v>
      </c>
      <c r="B2099" s="5">
        <v>11367</v>
      </c>
      <c r="C2099" s="5" t="s">
        <v>1964</v>
      </c>
      <c r="D2099" s="5" t="s">
        <v>1965</v>
      </c>
      <c r="E2099" s="5" t="s">
        <v>266</v>
      </c>
      <c r="F2099" s="5" t="s">
        <v>1966</v>
      </c>
      <c r="G2099" s="5" t="s">
        <v>1967</v>
      </c>
      <c r="H2099" s="5" t="s">
        <v>269</v>
      </c>
      <c r="I2099" s="5" t="s">
        <v>1887</v>
      </c>
      <c r="J2099" s="5" t="s">
        <v>30</v>
      </c>
      <c r="K2099" s="5" t="s">
        <v>30</v>
      </c>
      <c r="L2099" s="3" t="s">
        <v>307</v>
      </c>
      <c r="M2099" s="3" t="s">
        <v>31</v>
      </c>
      <c r="N2099" s="5" t="s">
        <v>270</v>
      </c>
      <c r="O2099" s="5" t="s">
        <v>271</v>
      </c>
      <c r="P2099" s="5" t="s">
        <v>34</v>
      </c>
      <c r="Q2099" s="155">
        <v>6084</v>
      </c>
      <c r="R2099" s="166">
        <v>1</v>
      </c>
      <c r="S2099" s="169">
        <v>25050</v>
      </c>
      <c r="U2099" s="155">
        <v>1524.0419999999999</v>
      </c>
      <c r="V2099" s="167">
        <v>6.0999999999999999E-5</v>
      </c>
      <c r="W2099" s="167">
        <v>3.8392686309726099E-3</v>
      </c>
      <c r="X2099" s="167">
        <v>1.1070958506519E-3</v>
      </c>
    </row>
    <row r="2100" spans="1:24">
      <c r="A2100" s="5">
        <v>9641</v>
      </c>
      <c r="B2100" s="5">
        <v>11367</v>
      </c>
      <c r="C2100" s="5" t="s">
        <v>1968</v>
      </c>
      <c r="D2100" s="5" t="s">
        <v>1969</v>
      </c>
      <c r="E2100" s="5" t="s">
        <v>266</v>
      </c>
      <c r="F2100" s="5" t="s">
        <v>1970</v>
      </c>
      <c r="G2100" s="5" t="s">
        <v>1971</v>
      </c>
      <c r="H2100" s="5" t="s">
        <v>269</v>
      </c>
      <c r="I2100" s="5" t="s">
        <v>1887</v>
      </c>
      <c r="J2100" s="5" t="s">
        <v>30</v>
      </c>
      <c r="K2100" s="5" t="s">
        <v>30</v>
      </c>
      <c r="L2100" s="3" t="s">
        <v>307</v>
      </c>
      <c r="M2100" s="3" t="s">
        <v>31</v>
      </c>
      <c r="N2100" s="5" t="s">
        <v>1916</v>
      </c>
      <c r="O2100" s="5" t="s">
        <v>271</v>
      </c>
      <c r="P2100" s="5" t="s">
        <v>34</v>
      </c>
      <c r="Q2100" s="155">
        <v>2752.88</v>
      </c>
      <c r="R2100" s="166">
        <v>1</v>
      </c>
      <c r="S2100" s="169">
        <v>75000</v>
      </c>
      <c r="U2100" s="155">
        <v>2064.66</v>
      </c>
      <c r="V2100" s="167">
        <v>2.9999999999999997E-4</v>
      </c>
      <c r="W2100" s="167">
        <v>5.2011587420976004E-3</v>
      </c>
      <c r="X2100" s="167">
        <v>1.49981202552617E-3</v>
      </c>
    </row>
    <row r="2101" spans="1:24">
      <c r="A2101" s="5">
        <v>9641</v>
      </c>
      <c r="B2101" s="5">
        <v>11367</v>
      </c>
      <c r="C2101" s="5" t="s">
        <v>605</v>
      </c>
      <c r="D2101" s="5" t="s">
        <v>606</v>
      </c>
      <c r="E2101" s="5" t="s">
        <v>266</v>
      </c>
      <c r="F2101" s="5" t="s">
        <v>2308</v>
      </c>
      <c r="G2101" s="5" t="s">
        <v>2309</v>
      </c>
      <c r="H2101" s="5" t="s">
        <v>269</v>
      </c>
      <c r="I2101" s="5" t="s">
        <v>1887</v>
      </c>
      <c r="J2101" s="5" t="s">
        <v>30</v>
      </c>
      <c r="K2101" s="5" t="s">
        <v>30</v>
      </c>
      <c r="L2101" s="3" t="s">
        <v>307</v>
      </c>
      <c r="M2101" s="3" t="s">
        <v>31</v>
      </c>
      <c r="N2101" s="5" t="s">
        <v>355</v>
      </c>
      <c r="O2101" s="5" t="s">
        <v>271</v>
      </c>
      <c r="P2101" s="5" t="s">
        <v>34</v>
      </c>
      <c r="Q2101" s="155">
        <v>17300</v>
      </c>
      <c r="R2101" s="166">
        <v>1</v>
      </c>
      <c r="S2101" s="169">
        <v>4080</v>
      </c>
      <c r="U2101" s="155">
        <v>705.84</v>
      </c>
      <c r="V2101" s="167">
        <v>4.55E-4</v>
      </c>
      <c r="W2101" s="167">
        <v>1.7781067519699E-3</v>
      </c>
      <c r="X2101" s="167">
        <v>5.1273687682107003E-4</v>
      </c>
    </row>
    <row r="2102" spans="1:24">
      <c r="A2102" s="5">
        <v>9641</v>
      </c>
      <c r="B2102" s="5">
        <v>11367</v>
      </c>
      <c r="C2102" s="5" t="s">
        <v>610</v>
      </c>
      <c r="D2102" s="5" t="s">
        <v>611</v>
      </c>
      <c r="E2102" s="5" t="s">
        <v>266</v>
      </c>
      <c r="F2102" s="5" t="s">
        <v>1972</v>
      </c>
      <c r="G2102" s="5" t="s">
        <v>1973</v>
      </c>
      <c r="H2102" s="5" t="s">
        <v>269</v>
      </c>
      <c r="I2102" s="5" t="s">
        <v>1887</v>
      </c>
      <c r="J2102" s="5" t="s">
        <v>30</v>
      </c>
      <c r="K2102" s="5" t="s">
        <v>30</v>
      </c>
      <c r="L2102" s="3" t="s">
        <v>307</v>
      </c>
      <c r="M2102" s="3" t="s">
        <v>31</v>
      </c>
      <c r="N2102" s="5" t="s">
        <v>367</v>
      </c>
      <c r="O2102" s="5" t="s">
        <v>271</v>
      </c>
      <c r="P2102" s="5" t="s">
        <v>34</v>
      </c>
      <c r="Q2102" s="155">
        <v>16627</v>
      </c>
      <c r="R2102" s="166">
        <v>1</v>
      </c>
      <c r="S2102" s="169">
        <v>3854</v>
      </c>
      <c r="U2102" s="155">
        <v>640.80499999999995</v>
      </c>
      <c r="V2102" s="167">
        <v>7.4999999999999993E-5</v>
      </c>
      <c r="W2102" s="167">
        <v>1.6142737028097499E-3</v>
      </c>
      <c r="X2102" s="167">
        <v>4.6549379321352902E-4</v>
      </c>
    </row>
    <row r="2103" spans="1:24">
      <c r="A2103" s="5">
        <v>9641</v>
      </c>
      <c r="B2103" s="5">
        <v>11367</v>
      </c>
      <c r="C2103" s="5" t="s">
        <v>623</v>
      </c>
      <c r="D2103" s="5" t="s">
        <v>624</v>
      </c>
      <c r="E2103" s="5" t="s">
        <v>266</v>
      </c>
      <c r="F2103" s="5" t="s">
        <v>2310</v>
      </c>
      <c r="G2103" s="5" t="s">
        <v>2311</v>
      </c>
      <c r="H2103" s="5" t="s">
        <v>269</v>
      </c>
      <c r="I2103" s="5" t="s">
        <v>1887</v>
      </c>
      <c r="J2103" s="5" t="s">
        <v>30</v>
      </c>
      <c r="K2103" s="5" t="s">
        <v>330</v>
      </c>
      <c r="L2103" s="3" t="s">
        <v>307</v>
      </c>
      <c r="M2103" s="3" t="s">
        <v>31</v>
      </c>
      <c r="N2103" s="5" t="s">
        <v>331</v>
      </c>
      <c r="O2103" s="5" t="s">
        <v>271</v>
      </c>
      <c r="P2103" s="5" t="s">
        <v>34</v>
      </c>
      <c r="Q2103" s="155">
        <v>55456</v>
      </c>
      <c r="R2103" s="166">
        <v>1</v>
      </c>
      <c r="S2103" s="169">
        <v>800</v>
      </c>
      <c r="U2103" s="155">
        <v>443.64800000000002</v>
      </c>
      <c r="V2103" s="167">
        <v>2.7599999999999999E-4</v>
      </c>
      <c r="W2103" s="167">
        <v>1.1176095209933399E-3</v>
      </c>
      <c r="X2103" s="167">
        <v>3.2227514724004602E-4</v>
      </c>
    </row>
    <row r="2104" spans="1:24">
      <c r="A2104" s="5">
        <v>9641</v>
      </c>
      <c r="B2104" s="5">
        <v>11367</v>
      </c>
      <c r="C2104" s="5" t="s">
        <v>634</v>
      </c>
      <c r="D2104" s="5" t="s">
        <v>635</v>
      </c>
      <c r="E2104" s="5" t="s">
        <v>266</v>
      </c>
      <c r="F2104" s="5" t="s">
        <v>1978</v>
      </c>
      <c r="G2104" s="5" t="s">
        <v>1979</v>
      </c>
      <c r="H2104" s="5" t="s">
        <v>269</v>
      </c>
      <c r="I2104" s="5" t="s">
        <v>1887</v>
      </c>
      <c r="J2104" s="5" t="s">
        <v>30</v>
      </c>
      <c r="K2104" s="5" t="s">
        <v>30</v>
      </c>
      <c r="L2104" s="3" t="s">
        <v>307</v>
      </c>
      <c r="M2104" s="3" t="s">
        <v>31</v>
      </c>
      <c r="N2104" s="5" t="s">
        <v>401</v>
      </c>
      <c r="O2104" s="5" t="s">
        <v>271</v>
      </c>
      <c r="P2104" s="5" t="s">
        <v>34</v>
      </c>
      <c r="Q2104" s="155">
        <v>310610</v>
      </c>
      <c r="R2104" s="166">
        <v>1</v>
      </c>
      <c r="S2104" s="169">
        <v>138.4</v>
      </c>
      <c r="U2104" s="155">
        <v>429.88400000000001</v>
      </c>
      <c r="V2104" s="167">
        <v>2.0599999999999999E-4</v>
      </c>
      <c r="W2104" s="167">
        <v>1.0829367416262199E-3</v>
      </c>
      <c r="X2104" s="167">
        <v>3.1227686531253398E-4</v>
      </c>
    </row>
    <row r="2105" spans="1:24">
      <c r="A2105" s="5">
        <v>9641</v>
      </c>
      <c r="B2105" s="5">
        <v>11367</v>
      </c>
      <c r="C2105" s="5" t="s">
        <v>1980</v>
      </c>
      <c r="D2105" s="5" t="s">
        <v>1981</v>
      </c>
      <c r="E2105" s="5" t="s">
        <v>266</v>
      </c>
      <c r="F2105" s="5" t="s">
        <v>1982</v>
      </c>
      <c r="G2105" s="5" t="s">
        <v>1983</v>
      </c>
      <c r="H2105" s="5" t="s">
        <v>269</v>
      </c>
      <c r="I2105" s="5" t="s">
        <v>1887</v>
      </c>
      <c r="J2105" s="5" t="s">
        <v>30</v>
      </c>
      <c r="K2105" s="5" t="s">
        <v>30</v>
      </c>
      <c r="L2105" s="3" t="s">
        <v>307</v>
      </c>
      <c r="M2105" s="3" t="s">
        <v>31</v>
      </c>
      <c r="N2105" s="5" t="s">
        <v>317</v>
      </c>
      <c r="O2105" s="5" t="s">
        <v>271</v>
      </c>
      <c r="P2105" s="5" t="s">
        <v>34</v>
      </c>
      <c r="Q2105" s="155">
        <v>79</v>
      </c>
      <c r="R2105" s="166">
        <v>1</v>
      </c>
      <c r="S2105" s="169">
        <v>27000</v>
      </c>
      <c r="U2105" s="155">
        <v>21.33</v>
      </c>
      <c r="V2105" s="167">
        <v>9.0000000000000002E-6</v>
      </c>
      <c r="W2105" s="167">
        <v>5.3733164767536402E-5</v>
      </c>
      <c r="X2105" s="167">
        <v>1.5494556248715601E-5</v>
      </c>
    </row>
    <row r="2106" spans="1:24">
      <c r="A2106" s="5">
        <v>9641</v>
      </c>
      <c r="B2106" s="5">
        <v>11367</v>
      </c>
      <c r="C2106" s="5" t="s">
        <v>648</v>
      </c>
      <c r="D2106" s="5" t="s">
        <v>649</v>
      </c>
      <c r="E2106" s="5" t="s">
        <v>266</v>
      </c>
      <c r="F2106" s="5" t="s">
        <v>1984</v>
      </c>
      <c r="G2106" s="5" t="s">
        <v>1985</v>
      </c>
      <c r="H2106" s="5" t="s">
        <v>269</v>
      </c>
      <c r="I2106" s="5" t="s">
        <v>1887</v>
      </c>
      <c r="J2106" s="5" t="s">
        <v>30</v>
      </c>
      <c r="K2106" s="5" t="s">
        <v>30</v>
      </c>
      <c r="L2106" s="3" t="s">
        <v>307</v>
      </c>
      <c r="M2106" s="3" t="s">
        <v>31</v>
      </c>
      <c r="N2106" s="5" t="s">
        <v>297</v>
      </c>
      <c r="O2106" s="5" t="s">
        <v>271</v>
      </c>
      <c r="P2106" s="5" t="s">
        <v>34</v>
      </c>
      <c r="Q2106" s="155">
        <v>3096</v>
      </c>
      <c r="R2106" s="166">
        <v>1</v>
      </c>
      <c r="S2106" s="169">
        <v>16060</v>
      </c>
      <c r="U2106" s="155">
        <v>497.21800000000002</v>
      </c>
      <c r="V2106" s="167">
        <v>1.8799999999999999E-4</v>
      </c>
      <c r="W2106" s="167">
        <v>1.2525586135076899E-3</v>
      </c>
      <c r="X2106" s="167">
        <v>3.6118922039621998E-4</v>
      </c>
    </row>
    <row r="2107" spans="1:24">
      <c r="A2107" s="5">
        <v>9641</v>
      </c>
      <c r="B2107" s="5">
        <v>11367</v>
      </c>
      <c r="C2107" s="5" t="s">
        <v>1443</v>
      </c>
      <c r="D2107" s="5" t="s">
        <v>1444</v>
      </c>
      <c r="E2107" s="5" t="s">
        <v>266</v>
      </c>
      <c r="F2107" s="5" t="s">
        <v>1986</v>
      </c>
      <c r="G2107" s="5" t="s">
        <v>1987</v>
      </c>
      <c r="H2107" s="5" t="s">
        <v>269</v>
      </c>
      <c r="I2107" s="5" t="s">
        <v>1887</v>
      </c>
      <c r="J2107" s="5" t="s">
        <v>30</v>
      </c>
      <c r="K2107" s="5" t="s">
        <v>30</v>
      </c>
      <c r="L2107" s="3" t="s">
        <v>307</v>
      </c>
      <c r="M2107" s="3" t="s">
        <v>31</v>
      </c>
      <c r="N2107" s="5" t="s">
        <v>488</v>
      </c>
      <c r="O2107" s="5" t="s">
        <v>271</v>
      </c>
      <c r="P2107" s="5" t="s">
        <v>34</v>
      </c>
      <c r="Q2107" s="155">
        <v>37048</v>
      </c>
      <c r="R2107" s="166">
        <v>1</v>
      </c>
      <c r="S2107" s="169">
        <v>3663</v>
      </c>
      <c r="U2107" s="155">
        <v>1357.068</v>
      </c>
      <c r="V2107" s="167">
        <v>1.8599999999999999E-4</v>
      </c>
      <c r="W2107" s="167">
        <v>3.41863906895034E-3</v>
      </c>
      <c r="X2107" s="167">
        <v>9.8580263375646899E-4</v>
      </c>
    </row>
    <row r="2108" spans="1:24">
      <c r="A2108" s="5">
        <v>9641</v>
      </c>
      <c r="B2108" s="5">
        <v>11367</v>
      </c>
      <c r="C2108" s="5" t="s">
        <v>1443</v>
      </c>
      <c r="D2108" s="5" t="s">
        <v>1444</v>
      </c>
      <c r="E2108" s="5" t="s">
        <v>266</v>
      </c>
      <c r="F2108" s="5" t="s">
        <v>2450</v>
      </c>
      <c r="G2108" s="5" t="s">
        <v>1987</v>
      </c>
      <c r="H2108" s="5" t="s">
        <v>269</v>
      </c>
      <c r="I2108" s="5" t="s">
        <v>1887</v>
      </c>
      <c r="J2108" s="5" t="s">
        <v>30</v>
      </c>
      <c r="K2108" s="5" t="s">
        <v>30</v>
      </c>
      <c r="L2108" s="3" t="s">
        <v>316</v>
      </c>
      <c r="M2108" s="3" t="s">
        <v>31</v>
      </c>
      <c r="N2108" s="5" t="s">
        <v>488</v>
      </c>
      <c r="O2108" s="5" t="s">
        <v>271</v>
      </c>
      <c r="P2108" s="5" t="s">
        <v>34</v>
      </c>
      <c r="Q2108" s="155">
        <v>18000</v>
      </c>
      <c r="R2108" s="166">
        <v>1</v>
      </c>
      <c r="S2108" s="169">
        <v>3405.857</v>
      </c>
      <c r="U2108" s="155">
        <v>613.05399999999997</v>
      </c>
      <c r="V2108" s="167">
        <v>0</v>
      </c>
      <c r="W2108" s="167">
        <v>1.5443670620163201E-3</v>
      </c>
      <c r="X2108" s="167">
        <v>4.4533543510045799E-4</v>
      </c>
    </row>
    <row r="2109" spans="1:24">
      <c r="A2109" s="5">
        <v>9641</v>
      </c>
      <c r="B2109" s="5">
        <v>11367</v>
      </c>
      <c r="C2109" s="5" t="s">
        <v>1988</v>
      </c>
      <c r="D2109" s="5" t="s">
        <v>1989</v>
      </c>
      <c r="E2109" s="5" t="s">
        <v>266</v>
      </c>
      <c r="F2109" s="5" t="s">
        <v>1990</v>
      </c>
      <c r="G2109" s="5" t="s">
        <v>1991</v>
      </c>
      <c r="H2109" s="5" t="s">
        <v>269</v>
      </c>
      <c r="I2109" s="5" t="s">
        <v>1887</v>
      </c>
      <c r="J2109" s="5" t="s">
        <v>30</v>
      </c>
      <c r="K2109" s="5" t="s">
        <v>30</v>
      </c>
      <c r="L2109" s="3" t="s">
        <v>307</v>
      </c>
      <c r="M2109" s="3" t="s">
        <v>31</v>
      </c>
      <c r="N2109" s="5" t="s">
        <v>270</v>
      </c>
      <c r="O2109" s="5" t="s">
        <v>271</v>
      </c>
      <c r="P2109" s="5" t="s">
        <v>34</v>
      </c>
      <c r="Q2109" s="155">
        <v>315546</v>
      </c>
      <c r="R2109" s="166">
        <v>1</v>
      </c>
      <c r="S2109" s="169">
        <v>3382</v>
      </c>
      <c r="U2109" s="155">
        <v>10671.766</v>
      </c>
      <c r="V2109" s="167">
        <v>2.5500000000000002E-4</v>
      </c>
      <c r="W2109" s="167">
        <v>2.6883626150647301E-2</v>
      </c>
      <c r="X2109" s="167">
        <v>7.7521928842782398E-3</v>
      </c>
    </row>
    <row r="2110" spans="1:24">
      <c r="A2110" s="5">
        <v>9641</v>
      </c>
      <c r="B2110" s="5">
        <v>11367</v>
      </c>
      <c r="C2110" s="5" t="s">
        <v>681</v>
      </c>
      <c r="D2110" s="5" t="s">
        <v>682</v>
      </c>
      <c r="E2110" s="5" t="s">
        <v>266</v>
      </c>
      <c r="F2110" s="5" t="s">
        <v>1992</v>
      </c>
      <c r="G2110" s="5" t="s">
        <v>1993</v>
      </c>
      <c r="H2110" s="5" t="s">
        <v>269</v>
      </c>
      <c r="I2110" s="5" t="s">
        <v>1887</v>
      </c>
      <c r="J2110" s="5" t="s">
        <v>30</v>
      </c>
      <c r="K2110" s="5" t="s">
        <v>30</v>
      </c>
      <c r="L2110" s="3" t="s">
        <v>307</v>
      </c>
      <c r="M2110" s="3" t="s">
        <v>31</v>
      </c>
      <c r="N2110" s="5" t="s">
        <v>685</v>
      </c>
      <c r="O2110" s="5" t="s">
        <v>271</v>
      </c>
      <c r="P2110" s="5" t="s">
        <v>34</v>
      </c>
      <c r="Q2110" s="155">
        <v>4661</v>
      </c>
      <c r="R2110" s="166">
        <v>1</v>
      </c>
      <c r="S2110" s="169">
        <v>85090</v>
      </c>
      <c r="U2110" s="155">
        <v>3966.0450000000001</v>
      </c>
      <c r="V2110" s="167">
        <v>2.5099999999999998E-4</v>
      </c>
      <c r="W2110" s="167">
        <v>9.9910053486707805E-3</v>
      </c>
      <c r="X2110" s="167">
        <v>2.8810176178144199E-3</v>
      </c>
    </row>
    <row r="2111" spans="1:24">
      <c r="A2111" s="5">
        <v>9641</v>
      </c>
      <c r="B2111" s="5">
        <v>11367</v>
      </c>
      <c r="C2111" s="5" t="s">
        <v>1994</v>
      </c>
      <c r="D2111" s="5" t="s">
        <v>1995</v>
      </c>
      <c r="E2111" s="5" t="s">
        <v>266</v>
      </c>
      <c r="F2111" s="5" t="s">
        <v>1996</v>
      </c>
      <c r="G2111" s="5" t="s">
        <v>1997</v>
      </c>
      <c r="H2111" s="5" t="s">
        <v>269</v>
      </c>
      <c r="I2111" s="5" t="s">
        <v>1887</v>
      </c>
      <c r="J2111" s="5" t="s">
        <v>30</v>
      </c>
      <c r="K2111" s="5" t="s">
        <v>30</v>
      </c>
      <c r="L2111" s="3" t="s">
        <v>307</v>
      </c>
      <c r="M2111" s="3" t="s">
        <v>31</v>
      </c>
      <c r="N2111" s="5" t="s">
        <v>355</v>
      </c>
      <c r="O2111" s="5" t="s">
        <v>271</v>
      </c>
      <c r="P2111" s="5" t="s">
        <v>34</v>
      </c>
      <c r="Q2111" s="155">
        <v>26913</v>
      </c>
      <c r="R2111" s="166">
        <v>1</v>
      </c>
      <c r="S2111" s="169">
        <v>2429</v>
      </c>
      <c r="U2111" s="155">
        <v>653.71699999999998</v>
      </c>
      <c r="V2111" s="167">
        <v>2.7799999999999998E-4</v>
      </c>
      <c r="W2111" s="167">
        <v>1.6468012617773899E-3</v>
      </c>
      <c r="X2111" s="167">
        <v>4.7487347695704098E-4</v>
      </c>
    </row>
    <row r="2112" spans="1:24">
      <c r="A2112" s="5">
        <v>9641</v>
      </c>
      <c r="B2112" s="5">
        <v>11367</v>
      </c>
      <c r="C2112" s="5" t="s">
        <v>689</v>
      </c>
      <c r="D2112" s="5" t="s">
        <v>690</v>
      </c>
      <c r="E2112" s="5" t="s">
        <v>266</v>
      </c>
      <c r="F2112" s="5" t="s">
        <v>1998</v>
      </c>
      <c r="G2112" s="5" t="s">
        <v>1999</v>
      </c>
      <c r="H2112" s="5" t="s">
        <v>269</v>
      </c>
      <c r="I2112" s="5" t="s">
        <v>1887</v>
      </c>
      <c r="J2112" s="5" t="s">
        <v>30</v>
      </c>
      <c r="K2112" s="5" t="s">
        <v>30</v>
      </c>
      <c r="L2112" s="3" t="s">
        <v>307</v>
      </c>
      <c r="M2112" s="3" t="s">
        <v>31</v>
      </c>
      <c r="N2112" s="5" t="s">
        <v>693</v>
      </c>
      <c r="O2112" s="5" t="s">
        <v>271</v>
      </c>
      <c r="P2112" s="5" t="s">
        <v>34</v>
      </c>
      <c r="Q2112" s="155">
        <v>10493</v>
      </c>
      <c r="R2112" s="166">
        <v>1</v>
      </c>
      <c r="S2112" s="169">
        <v>17390</v>
      </c>
      <c r="U2112" s="155">
        <v>1824.7329999999999</v>
      </c>
      <c r="V2112" s="167">
        <v>3.8999999999999999E-4</v>
      </c>
      <c r="W2112" s="167">
        <v>4.5967493120399302E-3</v>
      </c>
      <c r="X2112" s="167">
        <v>1.32552383774124E-3</v>
      </c>
    </row>
    <row r="2113" spans="1:24">
      <c r="A2113" s="5">
        <v>9641</v>
      </c>
      <c r="B2113" s="5">
        <v>11367</v>
      </c>
      <c r="C2113" s="5" t="s">
        <v>2000</v>
      </c>
      <c r="D2113" s="5" t="s">
        <v>2001</v>
      </c>
      <c r="E2113" s="5" t="s">
        <v>266</v>
      </c>
      <c r="F2113" s="5" t="s">
        <v>2002</v>
      </c>
      <c r="G2113" s="5" t="s">
        <v>2003</v>
      </c>
      <c r="H2113" s="5" t="s">
        <v>269</v>
      </c>
      <c r="I2113" s="5" t="s">
        <v>1887</v>
      </c>
      <c r="J2113" s="5" t="s">
        <v>30</v>
      </c>
      <c r="K2113" s="5" t="s">
        <v>30</v>
      </c>
      <c r="L2113" s="3" t="s">
        <v>307</v>
      </c>
      <c r="M2113" s="3" t="s">
        <v>31</v>
      </c>
      <c r="N2113" s="5" t="s">
        <v>455</v>
      </c>
      <c r="O2113" s="5" t="s">
        <v>271</v>
      </c>
      <c r="P2113" s="5" t="s">
        <v>34</v>
      </c>
      <c r="Q2113" s="155">
        <v>2396</v>
      </c>
      <c r="R2113" s="166">
        <v>1</v>
      </c>
      <c r="S2113" s="169">
        <v>11980</v>
      </c>
      <c r="U2113" s="155">
        <v>287.041</v>
      </c>
      <c r="V2113" s="167">
        <v>9.6000000000000002E-5</v>
      </c>
      <c r="W2113" s="167">
        <v>7.2309473049252105E-4</v>
      </c>
      <c r="X2113" s="167">
        <v>2.0851241543724E-4</v>
      </c>
    </row>
    <row r="2114" spans="1:24">
      <c r="A2114" s="5">
        <v>9641</v>
      </c>
      <c r="B2114" s="5">
        <v>11367</v>
      </c>
      <c r="C2114" s="5" t="s">
        <v>694</v>
      </c>
      <c r="D2114" s="5" t="s">
        <v>695</v>
      </c>
      <c r="E2114" s="5" t="s">
        <v>266</v>
      </c>
      <c r="F2114" s="5" t="s">
        <v>2004</v>
      </c>
      <c r="G2114" s="5" t="s">
        <v>2005</v>
      </c>
      <c r="H2114" s="5" t="s">
        <v>269</v>
      </c>
      <c r="I2114" s="5" t="s">
        <v>1887</v>
      </c>
      <c r="J2114" s="5" t="s">
        <v>30</v>
      </c>
      <c r="K2114" s="5" t="s">
        <v>30</v>
      </c>
      <c r="L2114" s="3" t="s">
        <v>307</v>
      </c>
      <c r="M2114" s="3" t="s">
        <v>31</v>
      </c>
      <c r="N2114" s="5" t="s">
        <v>317</v>
      </c>
      <c r="O2114" s="5" t="s">
        <v>271</v>
      </c>
      <c r="P2114" s="5" t="s">
        <v>34</v>
      </c>
      <c r="Q2114" s="155">
        <v>1957</v>
      </c>
      <c r="R2114" s="166">
        <v>1</v>
      </c>
      <c r="S2114" s="169">
        <v>37470</v>
      </c>
      <c r="U2114" s="155">
        <v>733.28800000000001</v>
      </c>
      <c r="V2114" s="167">
        <v>8.7999999999999998E-5</v>
      </c>
      <c r="W2114" s="167">
        <v>1.84725173711865E-3</v>
      </c>
      <c r="X2114" s="167">
        <v>5.32675603049814E-4</v>
      </c>
    </row>
    <row r="2115" spans="1:24">
      <c r="A2115" s="5">
        <v>9641</v>
      </c>
      <c r="B2115" s="5">
        <v>11367</v>
      </c>
      <c r="C2115" s="5" t="s">
        <v>2006</v>
      </c>
      <c r="D2115" s="5" t="s">
        <v>2007</v>
      </c>
      <c r="E2115" s="5" t="s">
        <v>266</v>
      </c>
      <c r="F2115" s="5" t="s">
        <v>2008</v>
      </c>
      <c r="G2115" s="5" t="s">
        <v>2009</v>
      </c>
      <c r="H2115" s="5" t="s">
        <v>269</v>
      </c>
      <c r="I2115" s="5" t="s">
        <v>1887</v>
      </c>
      <c r="J2115" s="5" t="s">
        <v>30</v>
      </c>
      <c r="K2115" s="5" t="s">
        <v>30</v>
      </c>
      <c r="L2115" s="3" t="s">
        <v>307</v>
      </c>
      <c r="M2115" s="3" t="s">
        <v>31</v>
      </c>
      <c r="N2115" s="5" t="s">
        <v>393</v>
      </c>
      <c r="O2115" s="5" t="s">
        <v>271</v>
      </c>
      <c r="P2115" s="5" t="s">
        <v>34</v>
      </c>
      <c r="Q2115" s="155">
        <v>2190</v>
      </c>
      <c r="R2115" s="166">
        <v>1</v>
      </c>
      <c r="S2115" s="169">
        <v>47200</v>
      </c>
      <c r="U2115" s="155">
        <v>1033.68</v>
      </c>
      <c r="V2115" s="167">
        <v>3.5E-4</v>
      </c>
      <c r="W2115" s="167">
        <v>2.6039802042619399E-3</v>
      </c>
      <c r="X2115" s="167">
        <v>7.50886680880091E-4</v>
      </c>
    </row>
    <row r="2116" spans="1:24">
      <c r="A2116" s="5">
        <v>9641</v>
      </c>
      <c r="B2116" s="5">
        <v>11367</v>
      </c>
      <c r="C2116" s="5" t="s">
        <v>2010</v>
      </c>
      <c r="D2116" s="5" t="s">
        <v>2011</v>
      </c>
      <c r="E2116" s="5" t="s">
        <v>266</v>
      </c>
      <c r="F2116" s="5" t="s">
        <v>2012</v>
      </c>
      <c r="G2116" s="5" t="s">
        <v>2013</v>
      </c>
      <c r="H2116" s="5" t="s">
        <v>269</v>
      </c>
      <c r="I2116" s="5" t="s">
        <v>1887</v>
      </c>
      <c r="J2116" s="5" t="s">
        <v>30</v>
      </c>
      <c r="K2116" s="5" t="s">
        <v>30</v>
      </c>
      <c r="L2116" s="3" t="s">
        <v>307</v>
      </c>
      <c r="M2116" s="3" t="s">
        <v>31</v>
      </c>
      <c r="N2116" s="5" t="s">
        <v>317</v>
      </c>
      <c r="O2116" s="5" t="s">
        <v>271</v>
      </c>
      <c r="P2116" s="5" t="s">
        <v>34</v>
      </c>
      <c r="Q2116" s="155">
        <v>2324</v>
      </c>
      <c r="R2116" s="166">
        <v>1</v>
      </c>
      <c r="S2116" s="169">
        <v>14200</v>
      </c>
      <c r="T2116" s="153">
        <v>2.835</v>
      </c>
      <c r="U2116" s="155">
        <v>332.84300000000002</v>
      </c>
      <c r="V2116" s="167">
        <v>7.1000000000000005E-5</v>
      </c>
      <c r="W2116" s="167">
        <v>8.3847563022934504E-4</v>
      </c>
      <c r="X2116" s="167">
        <v>2.4178378236181999E-4</v>
      </c>
    </row>
    <row r="2117" spans="1:24">
      <c r="A2117" s="5">
        <v>9641</v>
      </c>
      <c r="B2117" s="5">
        <v>11367</v>
      </c>
      <c r="C2117" s="5" t="s">
        <v>2014</v>
      </c>
      <c r="D2117" s="5" t="s">
        <v>2015</v>
      </c>
      <c r="E2117" s="5" t="s">
        <v>266</v>
      </c>
      <c r="F2117" s="5" t="s">
        <v>2016</v>
      </c>
      <c r="G2117" s="5" t="s">
        <v>2017</v>
      </c>
      <c r="H2117" s="5" t="s">
        <v>269</v>
      </c>
      <c r="I2117" s="5" t="s">
        <v>1887</v>
      </c>
      <c r="J2117" s="5" t="s">
        <v>30</v>
      </c>
      <c r="K2117" s="5" t="s">
        <v>30</v>
      </c>
      <c r="L2117" s="3" t="s">
        <v>307</v>
      </c>
      <c r="M2117" s="3" t="s">
        <v>31</v>
      </c>
      <c r="N2117" s="5" t="s">
        <v>920</v>
      </c>
      <c r="O2117" s="5" t="s">
        <v>271</v>
      </c>
      <c r="P2117" s="5" t="s">
        <v>34</v>
      </c>
      <c r="Q2117" s="155">
        <v>14464</v>
      </c>
      <c r="R2117" s="166">
        <v>1</v>
      </c>
      <c r="S2117" s="169">
        <v>2265</v>
      </c>
      <c r="U2117" s="155">
        <v>327.61</v>
      </c>
      <c r="V2117" s="167">
        <v>3.0600000000000001E-4</v>
      </c>
      <c r="W2117" s="167">
        <v>8.2529304342366197E-4</v>
      </c>
      <c r="X2117" s="167">
        <v>2.37982436700385E-4</v>
      </c>
    </row>
    <row r="2118" spans="1:24">
      <c r="A2118" s="5">
        <v>9641</v>
      </c>
      <c r="B2118" s="5">
        <v>11367</v>
      </c>
      <c r="C2118" s="5" t="s">
        <v>701</v>
      </c>
      <c r="D2118" s="5" t="s">
        <v>702</v>
      </c>
      <c r="E2118" s="5" t="s">
        <v>266</v>
      </c>
      <c r="F2118" s="5" t="s">
        <v>2018</v>
      </c>
      <c r="G2118" s="5" t="s">
        <v>2019</v>
      </c>
      <c r="H2118" s="5" t="s">
        <v>269</v>
      </c>
      <c r="I2118" s="5" t="s">
        <v>1887</v>
      </c>
      <c r="J2118" s="5" t="s">
        <v>30</v>
      </c>
      <c r="K2118" s="5" t="s">
        <v>30</v>
      </c>
      <c r="L2118" s="3" t="s">
        <v>307</v>
      </c>
      <c r="M2118" s="3" t="s">
        <v>31</v>
      </c>
      <c r="N2118" s="5" t="s">
        <v>705</v>
      </c>
      <c r="O2118" s="5" t="s">
        <v>271</v>
      </c>
      <c r="P2118" s="5" t="s">
        <v>34</v>
      </c>
      <c r="Q2118" s="155">
        <v>67468</v>
      </c>
      <c r="R2118" s="166">
        <v>1</v>
      </c>
      <c r="S2118" s="169">
        <v>13180</v>
      </c>
      <c r="U2118" s="155">
        <v>8892.2819999999992</v>
      </c>
      <c r="V2118" s="167">
        <v>2.5599999999999999E-4</v>
      </c>
      <c r="W2118" s="167">
        <v>2.24008661677761E-2</v>
      </c>
      <c r="X2118" s="167">
        <v>6.4595391385965199E-3</v>
      </c>
    </row>
    <row r="2119" spans="1:24">
      <c r="A2119" s="5">
        <v>9641</v>
      </c>
      <c r="B2119" s="5">
        <v>11367</v>
      </c>
      <c r="C2119" s="5" t="s">
        <v>1474</v>
      </c>
      <c r="D2119" s="5" t="s">
        <v>1475</v>
      </c>
      <c r="E2119" s="5" t="s">
        <v>266</v>
      </c>
      <c r="F2119" s="5" t="s">
        <v>2020</v>
      </c>
      <c r="G2119" s="5" t="s">
        <v>2021</v>
      </c>
      <c r="H2119" s="5" t="s">
        <v>269</v>
      </c>
      <c r="I2119" s="5" t="s">
        <v>1887</v>
      </c>
      <c r="J2119" s="5" t="s">
        <v>30</v>
      </c>
      <c r="K2119" s="5" t="s">
        <v>30</v>
      </c>
      <c r="L2119" s="3" t="s">
        <v>307</v>
      </c>
      <c r="M2119" s="3" t="s">
        <v>31</v>
      </c>
      <c r="N2119" s="5" t="s">
        <v>705</v>
      </c>
      <c r="O2119" s="5" t="s">
        <v>271</v>
      </c>
      <c r="P2119" s="5" t="s">
        <v>34</v>
      </c>
      <c r="Q2119" s="155">
        <v>55780</v>
      </c>
      <c r="R2119" s="166">
        <v>1</v>
      </c>
      <c r="S2119" s="169">
        <v>12430</v>
      </c>
      <c r="U2119" s="155">
        <v>6933.4539999999997</v>
      </c>
      <c r="V2119" s="167">
        <v>2.4600000000000002E-4</v>
      </c>
      <c r="W2119" s="167">
        <v>1.7466311588848302E-2</v>
      </c>
      <c r="X2119" s="167">
        <v>5.0366053915087703E-3</v>
      </c>
    </row>
    <row r="2120" spans="1:24">
      <c r="A2120" s="5">
        <v>9641</v>
      </c>
      <c r="B2120" s="5">
        <v>11367</v>
      </c>
      <c r="C2120" s="5" t="s">
        <v>2022</v>
      </c>
      <c r="D2120" s="5" t="s">
        <v>2023</v>
      </c>
      <c r="E2120" s="5" t="s">
        <v>266</v>
      </c>
      <c r="F2120" s="5" t="s">
        <v>2024</v>
      </c>
      <c r="G2120" s="5" t="s">
        <v>2025</v>
      </c>
      <c r="H2120" s="5" t="s">
        <v>269</v>
      </c>
      <c r="I2120" s="5" t="s">
        <v>1887</v>
      </c>
      <c r="J2120" s="5" t="s">
        <v>30</v>
      </c>
      <c r="K2120" s="5" t="s">
        <v>30</v>
      </c>
      <c r="L2120" s="3" t="s">
        <v>307</v>
      </c>
      <c r="M2120" s="3" t="s">
        <v>31</v>
      </c>
      <c r="N2120" s="5" t="s">
        <v>920</v>
      </c>
      <c r="O2120" s="5" t="s">
        <v>271</v>
      </c>
      <c r="P2120" s="5" t="s">
        <v>34</v>
      </c>
      <c r="Q2120" s="155">
        <v>51894</v>
      </c>
      <c r="R2120" s="166">
        <v>1</v>
      </c>
      <c r="S2120" s="169">
        <v>8801</v>
      </c>
      <c r="U2120" s="155">
        <v>4567.1909999999998</v>
      </c>
      <c r="V2120" s="167">
        <v>7.0200000000000004E-4</v>
      </c>
      <c r="W2120" s="167">
        <v>1.15053738070239E-2</v>
      </c>
      <c r="X2120" s="167">
        <v>3.3177026215871698E-3</v>
      </c>
    </row>
    <row r="2121" spans="1:24">
      <c r="A2121" s="5">
        <v>9641</v>
      </c>
      <c r="B2121" s="5">
        <v>11367</v>
      </c>
      <c r="C2121" s="5" t="s">
        <v>723</v>
      </c>
      <c r="D2121" s="5" t="s">
        <v>724</v>
      </c>
      <c r="E2121" s="5" t="s">
        <v>266</v>
      </c>
      <c r="F2121" s="5" t="s">
        <v>2026</v>
      </c>
      <c r="G2121" s="5" t="s">
        <v>2027</v>
      </c>
      <c r="H2121" s="5" t="s">
        <v>269</v>
      </c>
      <c r="I2121" s="5" t="s">
        <v>1887</v>
      </c>
      <c r="J2121" s="5" t="s">
        <v>30</v>
      </c>
      <c r="K2121" s="5" t="s">
        <v>30</v>
      </c>
      <c r="L2121" s="3" t="s">
        <v>307</v>
      </c>
      <c r="M2121" s="3" t="s">
        <v>31</v>
      </c>
      <c r="N2121" s="5" t="s">
        <v>455</v>
      </c>
      <c r="O2121" s="5" t="s">
        <v>271</v>
      </c>
      <c r="P2121" s="5" t="s">
        <v>34</v>
      </c>
      <c r="Q2121" s="155">
        <v>2426</v>
      </c>
      <c r="R2121" s="166">
        <v>1</v>
      </c>
      <c r="S2121" s="169">
        <v>5627</v>
      </c>
      <c r="U2121" s="155">
        <v>136.511</v>
      </c>
      <c r="V2121" s="167">
        <v>1.6699999999999999E-4</v>
      </c>
      <c r="W2121" s="167">
        <v>3.4388978575923399E-4</v>
      </c>
      <c r="X2121" s="167">
        <v>9.9164448099368999E-5</v>
      </c>
    </row>
    <row r="2122" spans="1:24">
      <c r="A2122" s="5">
        <v>9641</v>
      </c>
      <c r="B2122" s="5">
        <v>11367</v>
      </c>
      <c r="C2122" s="5" t="s">
        <v>2451</v>
      </c>
      <c r="D2122" s="5" t="s">
        <v>2452</v>
      </c>
      <c r="E2122" s="5" t="s">
        <v>266</v>
      </c>
      <c r="F2122" s="5" t="s">
        <v>2453</v>
      </c>
      <c r="G2122" s="5" t="s">
        <v>2454</v>
      </c>
      <c r="H2122" s="5" t="s">
        <v>269</v>
      </c>
      <c r="I2122" s="5" t="s">
        <v>1887</v>
      </c>
      <c r="J2122" s="5" t="s">
        <v>30</v>
      </c>
      <c r="K2122" s="5" t="s">
        <v>30</v>
      </c>
      <c r="L2122" s="3" t="s">
        <v>307</v>
      </c>
      <c r="M2122" s="3" t="s">
        <v>31</v>
      </c>
      <c r="N2122" s="5" t="s">
        <v>317</v>
      </c>
      <c r="O2122" s="5" t="s">
        <v>271</v>
      </c>
      <c r="P2122" s="5" t="s">
        <v>34</v>
      </c>
      <c r="Q2122" s="155">
        <v>1708</v>
      </c>
      <c r="R2122" s="166">
        <v>1</v>
      </c>
      <c r="S2122" s="169">
        <v>2216</v>
      </c>
      <c r="U2122" s="155">
        <v>37.848999999999997</v>
      </c>
      <c r="V2122" s="167">
        <v>2.8E-5</v>
      </c>
      <c r="W2122" s="167">
        <v>9.5347472975744094E-5</v>
      </c>
      <c r="X2122" s="167">
        <v>2.74945052945798E-5</v>
      </c>
    </row>
    <row r="2123" spans="1:24">
      <c r="A2123" s="5">
        <v>9641</v>
      </c>
      <c r="B2123" s="5">
        <v>11367</v>
      </c>
      <c r="C2123" s="5" t="s">
        <v>2028</v>
      </c>
      <c r="D2123" s="5" t="s">
        <v>2029</v>
      </c>
      <c r="E2123" s="5" t="s">
        <v>266</v>
      </c>
      <c r="F2123" s="5" t="s">
        <v>2030</v>
      </c>
      <c r="G2123" s="5" t="s">
        <v>2031</v>
      </c>
      <c r="H2123" s="5" t="s">
        <v>269</v>
      </c>
      <c r="I2123" s="5" t="s">
        <v>1887</v>
      </c>
      <c r="J2123" s="5" t="s">
        <v>30</v>
      </c>
      <c r="K2123" s="5" t="s">
        <v>30</v>
      </c>
      <c r="L2123" s="3" t="s">
        <v>307</v>
      </c>
      <c r="M2123" s="3" t="s">
        <v>31</v>
      </c>
      <c r="N2123" s="5" t="s">
        <v>920</v>
      </c>
      <c r="O2123" s="5" t="s">
        <v>271</v>
      </c>
      <c r="P2123" s="5" t="s">
        <v>34</v>
      </c>
      <c r="Q2123" s="155">
        <v>13460</v>
      </c>
      <c r="R2123" s="166">
        <v>1</v>
      </c>
      <c r="S2123" s="169">
        <v>26390</v>
      </c>
      <c r="U2123" s="155">
        <v>3552.0940000000001</v>
      </c>
      <c r="V2123" s="167">
        <v>5.8699999999999996E-4</v>
      </c>
      <c r="W2123" s="167">
        <v>8.9482068528728403E-3</v>
      </c>
      <c r="X2123" s="167">
        <v>2.5803150625281399E-3</v>
      </c>
    </row>
    <row r="2124" spans="1:24">
      <c r="A2124" s="5">
        <v>9641</v>
      </c>
      <c r="B2124" s="5">
        <v>11367</v>
      </c>
      <c r="C2124" s="5" t="s">
        <v>2032</v>
      </c>
      <c r="D2124" s="5" t="s">
        <v>2033</v>
      </c>
      <c r="E2124" s="5" t="s">
        <v>266</v>
      </c>
      <c r="F2124" s="5" t="s">
        <v>2034</v>
      </c>
      <c r="G2124" s="5" t="s">
        <v>2035</v>
      </c>
      <c r="H2124" s="5" t="s">
        <v>269</v>
      </c>
      <c r="I2124" s="5" t="s">
        <v>1887</v>
      </c>
      <c r="J2124" s="5" t="s">
        <v>30</v>
      </c>
      <c r="K2124" s="5" t="s">
        <v>30</v>
      </c>
      <c r="L2124" s="3" t="s">
        <v>307</v>
      </c>
      <c r="M2124" s="3" t="s">
        <v>31</v>
      </c>
      <c r="N2124" s="5" t="s">
        <v>1916</v>
      </c>
      <c r="O2124" s="5" t="s">
        <v>271</v>
      </c>
      <c r="P2124" s="5" t="s">
        <v>34</v>
      </c>
      <c r="Q2124" s="155">
        <v>2537</v>
      </c>
      <c r="R2124" s="166">
        <v>1</v>
      </c>
      <c r="S2124" s="169">
        <v>1738</v>
      </c>
      <c r="U2124" s="155">
        <v>44.093000000000004</v>
      </c>
      <c r="V2124" s="167">
        <v>6.8999999999999997E-5</v>
      </c>
      <c r="W2124" s="167">
        <v>1.11076402160566E-4</v>
      </c>
      <c r="X2124" s="167">
        <v>3.2030117128363401E-5</v>
      </c>
    </row>
    <row r="2125" spans="1:24">
      <c r="A2125" s="5">
        <v>9641</v>
      </c>
      <c r="B2125" s="5">
        <v>11367</v>
      </c>
      <c r="C2125" s="5" t="s">
        <v>2036</v>
      </c>
      <c r="D2125" s="5" t="s">
        <v>2037</v>
      </c>
      <c r="E2125" s="5" t="s">
        <v>266</v>
      </c>
      <c r="F2125" s="5" t="s">
        <v>2038</v>
      </c>
      <c r="G2125" s="5" t="s">
        <v>2039</v>
      </c>
      <c r="H2125" s="5" t="s">
        <v>269</v>
      </c>
      <c r="I2125" s="5" t="s">
        <v>1887</v>
      </c>
      <c r="J2125" s="5" t="s">
        <v>30</v>
      </c>
      <c r="K2125" s="5" t="s">
        <v>330</v>
      </c>
      <c r="L2125" s="3" t="s">
        <v>307</v>
      </c>
      <c r="M2125" s="3" t="s">
        <v>31</v>
      </c>
      <c r="N2125" s="5" t="s">
        <v>1118</v>
      </c>
      <c r="O2125" s="5" t="s">
        <v>271</v>
      </c>
      <c r="P2125" s="5" t="s">
        <v>34</v>
      </c>
      <c r="Q2125" s="155">
        <v>18757</v>
      </c>
      <c r="R2125" s="166">
        <v>1</v>
      </c>
      <c r="S2125" s="169">
        <v>37300</v>
      </c>
      <c r="U2125" s="155">
        <v>6996.3609999999999</v>
      </c>
      <c r="V2125" s="167">
        <v>1.6699999999999999E-4</v>
      </c>
      <c r="W2125" s="167">
        <v>1.7624782859173301E-2</v>
      </c>
      <c r="X2125" s="167">
        <v>5.08230234649883E-3</v>
      </c>
    </row>
    <row r="2126" spans="1:24">
      <c r="A2126" s="5">
        <v>9641</v>
      </c>
      <c r="B2126" s="5">
        <v>11367</v>
      </c>
      <c r="C2126" s="5" t="s">
        <v>2040</v>
      </c>
      <c r="D2126" s="5" t="s">
        <v>2041</v>
      </c>
      <c r="E2126" s="5" t="s">
        <v>266</v>
      </c>
      <c r="F2126" s="5" t="s">
        <v>2042</v>
      </c>
      <c r="G2126" s="5" t="s">
        <v>2043</v>
      </c>
      <c r="H2126" s="5" t="s">
        <v>269</v>
      </c>
      <c r="I2126" s="5" t="s">
        <v>1887</v>
      </c>
      <c r="J2126" s="5" t="s">
        <v>30</v>
      </c>
      <c r="K2126" s="5" t="s">
        <v>128</v>
      </c>
      <c r="L2126" s="3" t="s">
        <v>307</v>
      </c>
      <c r="M2126" s="3" t="s">
        <v>31</v>
      </c>
      <c r="N2126" s="5" t="s">
        <v>2044</v>
      </c>
      <c r="O2126" s="5" t="s">
        <v>271</v>
      </c>
      <c r="P2126" s="5" t="s">
        <v>34</v>
      </c>
      <c r="Q2126" s="155">
        <v>102028</v>
      </c>
      <c r="R2126" s="166">
        <v>1</v>
      </c>
      <c r="S2126" s="169">
        <v>10090</v>
      </c>
      <c r="U2126" s="155">
        <v>10294.625</v>
      </c>
      <c r="V2126" s="167">
        <v>8.1000000000000004E-5</v>
      </c>
      <c r="W2126" s="167">
        <v>2.59335579977324E-2</v>
      </c>
      <c r="X2126" s="167">
        <v>7.4782301556889398E-3</v>
      </c>
    </row>
    <row r="2127" spans="1:24">
      <c r="A2127" s="5">
        <v>9641</v>
      </c>
      <c r="B2127" s="5">
        <v>11367</v>
      </c>
      <c r="C2127" s="5" t="s">
        <v>2045</v>
      </c>
      <c r="D2127" s="5" t="s">
        <v>2046</v>
      </c>
      <c r="E2127" s="5" t="s">
        <v>266</v>
      </c>
      <c r="F2127" s="5" t="s">
        <v>2045</v>
      </c>
      <c r="G2127" s="5" t="s">
        <v>2047</v>
      </c>
      <c r="H2127" s="5" t="s">
        <v>269</v>
      </c>
      <c r="I2127" s="5" t="s">
        <v>1887</v>
      </c>
      <c r="J2127" s="5" t="s">
        <v>30</v>
      </c>
      <c r="K2127" s="5" t="s">
        <v>30</v>
      </c>
      <c r="L2127" s="3" t="s">
        <v>307</v>
      </c>
      <c r="M2127" s="3" t="s">
        <v>31</v>
      </c>
      <c r="N2127" s="5" t="s">
        <v>2048</v>
      </c>
      <c r="O2127" s="5" t="s">
        <v>271</v>
      </c>
      <c r="P2127" s="5" t="s">
        <v>34</v>
      </c>
      <c r="Q2127" s="155">
        <v>49878</v>
      </c>
      <c r="R2127" s="166">
        <v>1</v>
      </c>
      <c r="S2127" s="169">
        <v>1347</v>
      </c>
      <c r="U2127" s="155">
        <v>671.85699999999997</v>
      </c>
      <c r="V2127" s="167">
        <v>4.0400000000000001E-4</v>
      </c>
      <c r="W2127" s="167">
        <v>1.6924981065141499E-3</v>
      </c>
      <c r="X2127" s="167">
        <v>4.88050670860018E-4</v>
      </c>
    </row>
    <row r="2128" spans="1:24">
      <c r="A2128" s="5">
        <v>9641</v>
      </c>
      <c r="B2128" s="5">
        <v>11367</v>
      </c>
      <c r="C2128" s="5" t="s">
        <v>2455</v>
      </c>
      <c r="D2128" s="5" t="s">
        <v>2456</v>
      </c>
      <c r="E2128" s="5" t="s">
        <v>266</v>
      </c>
      <c r="F2128" s="5" t="s">
        <v>2457</v>
      </c>
      <c r="G2128" s="5" t="s">
        <v>2458</v>
      </c>
      <c r="H2128" s="5" t="s">
        <v>269</v>
      </c>
      <c r="I2128" s="5" t="s">
        <v>1887</v>
      </c>
      <c r="J2128" s="5" t="s">
        <v>30</v>
      </c>
      <c r="K2128" s="5" t="s">
        <v>30</v>
      </c>
      <c r="L2128" s="3" t="s">
        <v>307</v>
      </c>
      <c r="M2128" s="3" t="s">
        <v>31</v>
      </c>
      <c r="N2128" s="5" t="s">
        <v>455</v>
      </c>
      <c r="O2128" s="5" t="s">
        <v>271</v>
      </c>
      <c r="P2128" s="5" t="s">
        <v>34</v>
      </c>
      <c r="Q2128" s="155">
        <v>14000</v>
      </c>
      <c r="R2128" s="166">
        <v>1</v>
      </c>
      <c r="S2128" s="169">
        <v>1101</v>
      </c>
      <c r="U2128" s="155">
        <v>154.13999999999999</v>
      </c>
      <c r="V2128" s="167">
        <v>1.2899999999999999E-4</v>
      </c>
      <c r="W2128" s="167">
        <v>3.8829957886863899E-4</v>
      </c>
      <c r="X2128" s="167">
        <v>1.11970506337413E-4</v>
      </c>
    </row>
    <row r="2129" spans="1:24">
      <c r="A2129" s="5">
        <v>9641</v>
      </c>
      <c r="B2129" s="5">
        <v>11367</v>
      </c>
      <c r="C2129" s="5" t="s">
        <v>2049</v>
      </c>
      <c r="D2129" s="5" t="s">
        <v>2050</v>
      </c>
      <c r="E2129" s="5" t="s">
        <v>266</v>
      </c>
      <c r="F2129" s="5" t="s">
        <v>2051</v>
      </c>
      <c r="G2129" s="5" t="s">
        <v>2052</v>
      </c>
      <c r="H2129" s="5" t="s">
        <v>269</v>
      </c>
      <c r="I2129" s="5" t="s">
        <v>1887</v>
      </c>
      <c r="J2129" s="5" t="s">
        <v>30</v>
      </c>
      <c r="K2129" s="5" t="s">
        <v>128</v>
      </c>
      <c r="L2129" s="3" t="s">
        <v>307</v>
      </c>
      <c r="M2129" s="3" t="s">
        <v>31</v>
      </c>
      <c r="N2129" s="5" t="s">
        <v>1957</v>
      </c>
      <c r="O2129" s="5" t="s">
        <v>271</v>
      </c>
      <c r="P2129" s="5" t="s">
        <v>34</v>
      </c>
      <c r="Q2129" s="155">
        <v>6341</v>
      </c>
      <c r="R2129" s="166">
        <v>1</v>
      </c>
      <c r="S2129" s="169">
        <v>23140</v>
      </c>
      <c r="T2129" s="153">
        <v>21.013999999999999</v>
      </c>
      <c r="U2129" s="155">
        <v>1488.3209999999999</v>
      </c>
      <c r="V2129" s="167">
        <v>6.78E-4</v>
      </c>
      <c r="W2129" s="167">
        <v>3.7492832139369801E-3</v>
      </c>
      <c r="X2129" s="167">
        <v>1.08114755388109E-3</v>
      </c>
    </row>
    <row r="2130" spans="1:24">
      <c r="A2130" s="5">
        <v>9641</v>
      </c>
      <c r="B2130" s="5">
        <v>11367</v>
      </c>
      <c r="C2130" s="5" t="s">
        <v>2053</v>
      </c>
      <c r="D2130" s="5" t="s">
        <v>2054</v>
      </c>
      <c r="E2130" s="5" t="s">
        <v>266</v>
      </c>
      <c r="F2130" s="5" t="s">
        <v>2055</v>
      </c>
      <c r="G2130" s="5" t="s">
        <v>2056</v>
      </c>
      <c r="H2130" s="5" t="s">
        <v>269</v>
      </c>
      <c r="I2130" s="5" t="s">
        <v>1887</v>
      </c>
      <c r="J2130" s="5" t="s">
        <v>30</v>
      </c>
      <c r="K2130" s="5" t="s">
        <v>30</v>
      </c>
      <c r="L2130" s="3" t="s">
        <v>307</v>
      </c>
      <c r="M2130" s="3" t="s">
        <v>31</v>
      </c>
      <c r="N2130" s="5" t="s">
        <v>455</v>
      </c>
      <c r="O2130" s="5" t="s">
        <v>271</v>
      </c>
      <c r="P2130" s="5" t="s">
        <v>34</v>
      </c>
      <c r="Q2130" s="155">
        <v>5813</v>
      </c>
      <c r="R2130" s="166">
        <v>1</v>
      </c>
      <c r="S2130" s="169">
        <v>659.5</v>
      </c>
      <c r="U2130" s="155">
        <v>38.337000000000003</v>
      </c>
      <c r="V2130" s="167">
        <v>4.6E-5</v>
      </c>
      <c r="W2130" s="167">
        <v>9.6575438274935796E-5</v>
      </c>
      <c r="X2130" s="167">
        <v>2.78486027590063E-5</v>
      </c>
    </row>
    <row r="2131" spans="1:24">
      <c r="A2131" s="5">
        <v>9641</v>
      </c>
      <c r="B2131" s="5">
        <v>11367</v>
      </c>
      <c r="C2131" s="5" t="s">
        <v>769</v>
      </c>
      <c r="D2131" s="5" t="s">
        <v>770</v>
      </c>
      <c r="E2131" s="5" t="s">
        <v>266</v>
      </c>
      <c r="F2131" s="5" t="s">
        <v>769</v>
      </c>
      <c r="G2131" s="5" t="s">
        <v>2057</v>
      </c>
      <c r="H2131" s="5" t="s">
        <v>269</v>
      </c>
      <c r="I2131" s="5" t="s">
        <v>1887</v>
      </c>
      <c r="J2131" s="5" t="s">
        <v>30</v>
      </c>
      <c r="K2131" s="5" t="s">
        <v>30</v>
      </c>
      <c r="L2131" s="3" t="s">
        <v>307</v>
      </c>
      <c r="M2131" s="3" t="s">
        <v>31</v>
      </c>
      <c r="N2131" s="5" t="s">
        <v>393</v>
      </c>
      <c r="O2131" s="5" t="s">
        <v>271</v>
      </c>
      <c r="P2131" s="5" t="s">
        <v>34</v>
      </c>
      <c r="Q2131" s="155">
        <v>202546</v>
      </c>
      <c r="R2131" s="166">
        <v>1</v>
      </c>
      <c r="S2131" s="169">
        <v>175</v>
      </c>
      <c r="U2131" s="155">
        <v>354.45499999999998</v>
      </c>
      <c r="V2131" s="167">
        <v>7.7300000000000003E-4</v>
      </c>
      <c r="W2131" s="167">
        <v>8.9292150887292597E-4</v>
      </c>
      <c r="X2131" s="167">
        <v>2.5748385759102698E-4</v>
      </c>
    </row>
    <row r="2132" spans="1:24">
      <c r="A2132" s="5">
        <v>9641</v>
      </c>
      <c r="B2132" s="5">
        <v>11367</v>
      </c>
      <c r="C2132" s="5" t="s">
        <v>278</v>
      </c>
      <c r="D2132" s="5" t="s">
        <v>279</v>
      </c>
      <c r="E2132" s="5" t="s">
        <v>266</v>
      </c>
      <c r="F2132" s="5" t="s">
        <v>2058</v>
      </c>
      <c r="G2132" s="5" t="s">
        <v>2059</v>
      </c>
      <c r="H2132" s="5" t="s">
        <v>269</v>
      </c>
      <c r="I2132" s="5" t="s">
        <v>1887</v>
      </c>
      <c r="J2132" s="5" t="s">
        <v>30</v>
      </c>
      <c r="K2132" s="5" t="s">
        <v>30</v>
      </c>
      <c r="L2132" s="3" t="s">
        <v>307</v>
      </c>
      <c r="M2132" s="3" t="s">
        <v>31</v>
      </c>
      <c r="N2132" s="5" t="s">
        <v>282</v>
      </c>
      <c r="O2132" s="5" t="s">
        <v>271</v>
      </c>
      <c r="P2132" s="5" t="s">
        <v>34</v>
      </c>
      <c r="Q2132" s="155">
        <v>233778.06</v>
      </c>
      <c r="R2132" s="166">
        <v>1</v>
      </c>
      <c r="S2132" s="169">
        <v>1560</v>
      </c>
      <c r="U2132" s="155">
        <v>3646.9380000000001</v>
      </c>
      <c r="V2132" s="167">
        <v>7.18E-4</v>
      </c>
      <c r="W2132" s="167">
        <v>9.1871310954258992E-3</v>
      </c>
      <c r="X2132" s="167">
        <v>2.6492115277081799E-3</v>
      </c>
    </row>
    <row r="2133" spans="1:24">
      <c r="A2133" s="5">
        <v>9641</v>
      </c>
      <c r="B2133" s="5">
        <v>11367</v>
      </c>
      <c r="C2133" s="5" t="s">
        <v>2060</v>
      </c>
      <c r="D2133" s="5" t="s">
        <v>2061</v>
      </c>
      <c r="E2133" s="5" t="s">
        <v>266</v>
      </c>
      <c r="F2133" s="5" t="s">
        <v>2062</v>
      </c>
      <c r="G2133" s="5" t="s">
        <v>2063</v>
      </c>
      <c r="H2133" s="5" t="s">
        <v>269</v>
      </c>
      <c r="I2133" s="5" t="s">
        <v>1887</v>
      </c>
      <c r="J2133" s="5" t="s">
        <v>30</v>
      </c>
      <c r="K2133" s="5" t="s">
        <v>30</v>
      </c>
      <c r="L2133" s="3" t="s">
        <v>307</v>
      </c>
      <c r="M2133" s="3" t="s">
        <v>31</v>
      </c>
      <c r="N2133" s="5" t="s">
        <v>317</v>
      </c>
      <c r="O2133" s="5" t="s">
        <v>271</v>
      </c>
      <c r="P2133" s="5" t="s">
        <v>34</v>
      </c>
      <c r="Q2133" s="155">
        <v>6253</v>
      </c>
      <c r="R2133" s="166">
        <v>1</v>
      </c>
      <c r="S2133" s="169">
        <v>1650</v>
      </c>
      <c r="U2133" s="155">
        <v>103.17400000000001</v>
      </c>
      <c r="V2133" s="167">
        <v>1.9000000000000001E-5</v>
      </c>
      <c r="W2133" s="167">
        <v>2.5991056766564401E-4</v>
      </c>
      <c r="X2133" s="167">
        <v>7.4948105657904695E-5</v>
      </c>
    </row>
    <row r="2134" spans="1:24">
      <c r="A2134" s="5">
        <v>9641</v>
      </c>
      <c r="B2134" s="5">
        <v>11367</v>
      </c>
      <c r="C2134" s="5" t="s">
        <v>1486</v>
      </c>
      <c r="D2134" s="5" t="s">
        <v>1487</v>
      </c>
      <c r="E2134" s="5" t="s">
        <v>984</v>
      </c>
      <c r="F2134" s="5" t="s">
        <v>2064</v>
      </c>
      <c r="G2134" s="5" t="s">
        <v>2065</v>
      </c>
      <c r="H2134" s="5" t="s">
        <v>269</v>
      </c>
      <c r="I2134" s="5" t="s">
        <v>1887</v>
      </c>
      <c r="J2134" s="5" t="s">
        <v>30</v>
      </c>
      <c r="K2134" s="5" t="s">
        <v>30</v>
      </c>
      <c r="L2134" s="3" t="s">
        <v>307</v>
      </c>
      <c r="M2134" s="3" t="s">
        <v>31</v>
      </c>
      <c r="N2134" s="5" t="s">
        <v>685</v>
      </c>
      <c r="O2134" s="5" t="s">
        <v>271</v>
      </c>
      <c r="P2134" s="5" t="s">
        <v>34</v>
      </c>
      <c r="Q2134" s="155">
        <v>599432</v>
      </c>
      <c r="R2134" s="166">
        <v>1</v>
      </c>
      <c r="S2134" s="169">
        <v>245.5</v>
      </c>
      <c r="U2134" s="155">
        <v>1471.606</v>
      </c>
      <c r="V2134" s="167">
        <v>2.31E-4</v>
      </c>
      <c r="W2134" s="167">
        <v>3.7071741222833E-3</v>
      </c>
      <c r="X2134" s="167">
        <v>1.0690049285205199E-3</v>
      </c>
    </row>
    <row r="2135" spans="1:24">
      <c r="A2135" s="5">
        <v>9641</v>
      </c>
      <c r="B2135" s="5">
        <v>11367</v>
      </c>
      <c r="C2135" s="5" t="s">
        <v>2066</v>
      </c>
      <c r="D2135" s="5" t="s">
        <v>2067</v>
      </c>
      <c r="E2135" s="5" t="s">
        <v>266</v>
      </c>
      <c r="F2135" s="5" t="s">
        <v>2068</v>
      </c>
      <c r="G2135" s="5" t="s">
        <v>2069</v>
      </c>
      <c r="H2135" s="5" t="s">
        <v>269</v>
      </c>
      <c r="I2135" s="5" t="s">
        <v>1887</v>
      </c>
      <c r="J2135" s="5" t="s">
        <v>30</v>
      </c>
      <c r="K2135" s="5" t="s">
        <v>30</v>
      </c>
      <c r="L2135" s="3" t="s">
        <v>307</v>
      </c>
      <c r="M2135" s="3" t="s">
        <v>31</v>
      </c>
      <c r="N2135" s="5" t="s">
        <v>367</v>
      </c>
      <c r="O2135" s="5" t="s">
        <v>271</v>
      </c>
      <c r="P2135" s="5" t="s">
        <v>34</v>
      </c>
      <c r="Q2135" s="155">
        <v>647</v>
      </c>
      <c r="R2135" s="166">
        <v>1</v>
      </c>
      <c r="S2135" s="169">
        <v>45400</v>
      </c>
      <c r="U2135" s="155">
        <v>293.738</v>
      </c>
      <c r="V2135" s="167">
        <v>1.01E-4</v>
      </c>
      <c r="W2135" s="167">
        <v>7.3996588619252798E-4</v>
      </c>
      <c r="X2135" s="167">
        <v>2.1337740100258899E-4</v>
      </c>
    </row>
    <row r="2136" spans="1:24">
      <c r="A2136" s="5">
        <v>9641</v>
      </c>
      <c r="B2136" s="5">
        <v>11367</v>
      </c>
      <c r="C2136" s="5" t="s">
        <v>793</v>
      </c>
      <c r="D2136" s="5" t="s">
        <v>794</v>
      </c>
      <c r="E2136" s="5" t="s">
        <v>266</v>
      </c>
      <c r="F2136" s="5" t="s">
        <v>2070</v>
      </c>
      <c r="G2136" s="5" t="s">
        <v>2071</v>
      </c>
      <c r="H2136" s="5" t="s">
        <v>269</v>
      </c>
      <c r="I2136" s="5" t="s">
        <v>1887</v>
      </c>
      <c r="J2136" s="5" t="s">
        <v>30</v>
      </c>
      <c r="K2136" s="5" t="s">
        <v>30</v>
      </c>
      <c r="L2136" s="3" t="s">
        <v>307</v>
      </c>
      <c r="M2136" s="3" t="s">
        <v>31</v>
      </c>
      <c r="N2136" s="5" t="s">
        <v>705</v>
      </c>
      <c r="O2136" s="5" t="s">
        <v>271</v>
      </c>
      <c r="P2136" s="5" t="s">
        <v>34</v>
      </c>
      <c r="Q2136" s="155">
        <v>32301</v>
      </c>
      <c r="R2136" s="166">
        <v>1</v>
      </c>
      <c r="S2136" s="169">
        <v>20570</v>
      </c>
      <c r="U2136" s="155">
        <v>6644.3159999999998</v>
      </c>
      <c r="V2136" s="167">
        <v>4.0400000000000001E-4</v>
      </c>
      <c r="W2136" s="167">
        <v>1.6737932971196901E-2</v>
      </c>
      <c r="X2136" s="167">
        <v>4.82656930838604E-3</v>
      </c>
    </row>
    <row r="2137" spans="1:24">
      <c r="A2137" s="5">
        <v>9641</v>
      </c>
      <c r="B2137" s="5">
        <v>11367</v>
      </c>
      <c r="C2137" s="5" t="s">
        <v>2459</v>
      </c>
      <c r="D2137" s="5" t="s">
        <v>2460</v>
      </c>
      <c r="E2137" s="5" t="s">
        <v>266</v>
      </c>
      <c r="F2137" s="5" t="s">
        <v>2461</v>
      </c>
      <c r="G2137" s="5" t="s">
        <v>2462</v>
      </c>
      <c r="H2137" s="5" t="s">
        <v>269</v>
      </c>
      <c r="I2137" s="5" t="s">
        <v>1887</v>
      </c>
      <c r="J2137" s="5" t="s">
        <v>30</v>
      </c>
      <c r="K2137" s="5" t="s">
        <v>30</v>
      </c>
      <c r="L2137" s="3" t="s">
        <v>307</v>
      </c>
      <c r="M2137" s="3" t="s">
        <v>31</v>
      </c>
      <c r="N2137" s="5" t="s">
        <v>763</v>
      </c>
      <c r="O2137" s="5" t="s">
        <v>271</v>
      </c>
      <c r="P2137" s="5" t="s">
        <v>34</v>
      </c>
      <c r="Q2137" s="155">
        <v>1020</v>
      </c>
      <c r="R2137" s="166">
        <v>1</v>
      </c>
      <c r="S2137" s="169">
        <v>1759</v>
      </c>
      <c r="U2137" s="155">
        <v>17.942</v>
      </c>
      <c r="V2137" s="167">
        <v>5.1E-5</v>
      </c>
      <c r="W2137" s="167">
        <v>4.51978291432811E-5</v>
      </c>
      <c r="X2137" s="167">
        <v>1.3033297201275501E-5</v>
      </c>
    </row>
    <row r="2138" spans="1:24">
      <c r="A2138" s="5">
        <v>9641</v>
      </c>
      <c r="B2138" s="5">
        <v>11367</v>
      </c>
      <c r="C2138" s="5" t="s">
        <v>807</v>
      </c>
      <c r="D2138" s="5" t="s">
        <v>808</v>
      </c>
      <c r="E2138" s="5" t="s">
        <v>266</v>
      </c>
      <c r="F2138" s="5" t="s">
        <v>2072</v>
      </c>
      <c r="G2138" s="5" t="s">
        <v>2073</v>
      </c>
      <c r="H2138" s="5" t="s">
        <v>269</v>
      </c>
      <c r="I2138" s="5" t="s">
        <v>1887</v>
      </c>
      <c r="J2138" s="5" t="s">
        <v>30</v>
      </c>
      <c r="K2138" s="5" t="s">
        <v>30</v>
      </c>
      <c r="L2138" s="3" t="s">
        <v>307</v>
      </c>
      <c r="M2138" s="3" t="s">
        <v>31</v>
      </c>
      <c r="N2138" s="5" t="s">
        <v>270</v>
      </c>
      <c r="O2138" s="5" t="s">
        <v>271</v>
      </c>
      <c r="P2138" s="5" t="s">
        <v>34</v>
      </c>
      <c r="Q2138" s="155">
        <v>485330</v>
      </c>
      <c r="R2138" s="166">
        <v>1</v>
      </c>
      <c r="S2138" s="169">
        <v>7020</v>
      </c>
      <c r="U2138" s="155">
        <v>34070.165999999997</v>
      </c>
      <c r="V2138" s="167">
        <v>2.9999999999999997E-4</v>
      </c>
      <c r="W2138" s="167">
        <v>8.5827371933207594E-2</v>
      </c>
      <c r="X2138" s="167">
        <v>2.4749278175812399E-2</v>
      </c>
    </row>
    <row r="2139" spans="1:24">
      <c r="A2139" s="5">
        <v>9641</v>
      </c>
      <c r="B2139" s="5">
        <v>11367</v>
      </c>
      <c r="C2139" s="5" t="s">
        <v>2463</v>
      </c>
      <c r="D2139" s="5" t="s">
        <v>2464</v>
      </c>
      <c r="E2139" s="5" t="s">
        <v>266</v>
      </c>
      <c r="F2139" s="5" t="s">
        <v>2465</v>
      </c>
      <c r="G2139" s="5" t="s">
        <v>2466</v>
      </c>
      <c r="H2139" s="5" t="s">
        <v>269</v>
      </c>
      <c r="I2139" s="5" t="s">
        <v>1887</v>
      </c>
      <c r="J2139" s="5" t="s">
        <v>30</v>
      </c>
      <c r="K2139" s="5" t="s">
        <v>30</v>
      </c>
      <c r="L2139" s="3" t="s">
        <v>307</v>
      </c>
      <c r="M2139" s="3" t="s">
        <v>31</v>
      </c>
      <c r="N2139" s="5" t="s">
        <v>705</v>
      </c>
      <c r="O2139" s="5" t="s">
        <v>271</v>
      </c>
      <c r="P2139" s="5" t="s">
        <v>34</v>
      </c>
      <c r="Q2139" s="155">
        <v>26397</v>
      </c>
      <c r="R2139" s="166">
        <v>1</v>
      </c>
      <c r="S2139" s="169">
        <v>1901</v>
      </c>
      <c r="U2139" s="155">
        <v>501.80700000000002</v>
      </c>
      <c r="V2139" s="167">
        <v>5.8299999999999997E-4</v>
      </c>
      <c r="W2139" s="167">
        <v>1.26411985937685E-3</v>
      </c>
      <c r="X2139" s="167">
        <v>3.6452303434892399E-4</v>
      </c>
    </row>
    <row r="2140" spans="1:24">
      <c r="A2140" s="5">
        <v>9641</v>
      </c>
      <c r="B2140" s="5">
        <v>11367</v>
      </c>
      <c r="C2140" s="5" t="s">
        <v>2074</v>
      </c>
      <c r="D2140" s="5" t="s">
        <v>2075</v>
      </c>
      <c r="E2140" s="5" t="s">
        <v>266</v>
      </c>
      <c r="F2140" s="5" t="s">
        <v>2076</v>
      </c>
      <c r="G2140" s="5" t="s">
        <v>2077</v>
      </c>
      <c r="H2140" s="5" t="s">
        <v>269</v>
      </c>
      <c r="I2140" s="5" t="s">
        <v>1887</v>
      </c>
      <c r="J2140" s="5" t="s">
        <v>30</v>
      </c>
      <c r="K2140" s="5" t="s">
        <v>30</v>
      </c>
      <c r="L2140" s="3" t="s">
        <v>307</v>
      </c>
      <c r="M2140" s="3" t="s">
        <v>31</v>
      </c>
      <c r="N2140" s="5" t="s">
        <v>455</v>
      </c>
      <c r="O2140" s="5" t="s">
        <v>271</v>
      </c>
      <c r="P2140" s="5" t="s">
        <v>34</v>
      </c>
      <c r="Q2140" s="155">
        <v>1321</v>
      </c>
      <c r="R2140" s="166">
        <v>1</v>
      </c>
      <c r="S2140" s="169">
        <v>33850</v>
      </c>
      <c r="U2140" s="155">
        <v>447.15899999999999</v>
      </c>
      <c r="V2140" s="167">
        <v>9.1000000000000003E-5</v>
      </c>
      <c r="W2140" s="167">
        <v>1.12645294691535E-3</v>
      </c>
      <c r="X2140" s="167">
        <v>3.2482524755467901E-4</v>
      </c>
    </row>
    <row r="2141" spans="1:24">
      <c r="A2141" s="5">
        <v>9641</v>
      </c>
      <c r="B2141" s="5">
        <v>11367</v>
      </c>
      <c r="C2141" s="5" t="s">
        <v>2467</v>
      </c>
      <c r="D2141" s="5" t="s">
        <v>2468</v>
      </c>
      <c r="E2141" s="5" t="s">
        <v>266</v>
      </c>
      <c r="F2141" s="5" t="s">
        <v>2469</v>
      </c>
      <c r="G2141" s="5" t="s">
        <v>2470</v>
      </c>
      <c r="H2141" s="5" t="s">
        <v>269</v>
      </c>
      <c r="I2141" s="5" t="s">
        <v>1887</v>
      </c>
      <c r="J2141" s="5" t="s">
        <v>30</v>
      </c>
      <c r="K2141" s="5" t="s">
        <v>30</v>
      </c>
      <c r="L2141" s="3" t="s">
        <v>307</v>
      </c>
      <c r="M2141" s="3" t="s">
        <v>31</v>
      </c>
      <c r="N2141" s="5" t="s">
        <v>401</v>
      </c>
      <c r="O2141" s="5" t="s">
        <v>271</v>
      </c>
      <c r="P2141" s="5" t="s">
        <v>34</v>
      </c>
      <c r="Q2141" s="155">
        <v>1176</v>
      </c>
      <c r="R2141" s="166">
        <v>1</v>
      </c>
      <c r="S2141" s="169">
        <v>41030</v>
      </c>
      <c r="U2141" s="155">
        <v>482.51299999999998</v>
      </c>
      <c r="V2141" s="167">
        <v>1.11E-4</v>
      </c>
      <c r="W2141" s="167">
        <v>1.21551522666879E-3</v>
      </c>
      <c r="X2141" s="167">
        <v>3.5050734741328001E-4</v>
      </c>
    </row>
    <row r="2142" spans="1:24">
      <c r="A2142" s="5">
        <v>9641</v>
      </c>
      <c r="B2142" s="5">
        <v>11367</v>
      </c>
      <c r="C2142" s="5" t="s">
        <v>826</v>
      </c>
      <c r="D2142" s="5" t="s">
        <v>827</v>
      </c>
      <c r="E2142" s="5" t="s">
        <v>266</v>
      </c>
      <c r="F2142" s="5" t="s">
        <v>2078</v>
      </c>
      <c r="G2142" s="5" t="s">
        <v>2079</v>
      </c>
      <c r="H2142" s="5" t="s">
        <v>269</v>
      </c>
      <c r="I2142" s="5" t="s">
        <v>1887</v>
      </c>
      <c r="J2142" s="5" t="s">
        <v>30</v>
      </c>
      <c r="K2142" s="5" t="s">
        <v>30</v>
      </c>
      <c r="L2142" s="3" t="s">
        <v>307</v>
      </c>
      <c r="M2142" s="3" t="s">
        <v>31</v>
      </c>
      <c r="N2142" s="5" t="s">
        <v>367</v>
      </c>
      <c r="O2142" s="5" t="s">
        <v>271</v>
      </c>
      <c r="P2142" s="5" t="s">
        <v>34</v>
      </c>
      <c r="Q2142" s="155">
        <v>45074.31</v>
      </c>
      <c r="R2142" s="166">
        <v>1</v>
      </c>
      <c r="S2142" s="169">
        <v>1559</v>
      </c>
      <c r="U2142" s="155">
        <v>702.70799999999997</v>
      </c>
      <c r="V2142" s="167">
        <v>6.2000000000000003E-5</v>
      </c>
      <c r="W2142" s="167">
        <v>1.7702180605974199E-3</v>
      </c>
      <c r="X2142" s="167">
        <v>5.10462084842439E-4</v>
      </c>
    </row>
    <row r="2143" spans="1:24">
      <c r="A2143" s="5">
        <v>9641</v>
      </c>
      <c r="B2143" s="5">
        <v>11367</v>
      </c>
      <c r="C2143" s="5" t="s">
        <v>2325</v>
      </c>
      <c r="D2143" s="5" t="s">
        <v>2326</v>
      </c>
      <c r="E2143" s="5" t="s">
        <v>266</v>
      </c>
      <c r="F2143" s="5" t="s">
        <v>2327</v>
      </c>
      <c r="G2143" s="5" t="s">
        <v>2328</v>
      </c>
      <c r="H2143" s="5" t="s">
        <v>269</v>
      </c>
      <c r="I2143" s="5" t="s">
        <v>1887</v>
      </c>
      <c r="J2143" s="5" t="s">
        <v>30</v>
      </c>
      <c r="K2143" s="5" t="s">
        <v>30</v>
      </c>
      <c r="L2143" s="3" t="s">
        <v>307</v>
      </c>
      <c r="M2143" s="3" t="s">
        <v>31</v>
      </c>
      <c r="N2143" s="5" t="s">
        <v>705</v>
      </c>
      <c r="O2143" s="5" t="s">
        <v>271</v>
      </c>
      <c r="P2143" s="5" t="s">
        <v>34</v>
      </c>
      <c r="Q2143" s="155">
        <v>186670</v>
      </c>
      <c r="R2143" s="166">
        <v>1</v>
      </c>
      <c r="S2143" s="169">
        <v>1546</v>
      </c>
      <c r="U2143" s="155">
        <v>2885.9180000000001</v>
      </c>
      <c r="V2143" s="167">
        <v>1.76E-4</v>
      </c>
      <c r="W2143" s="167">
        <v>7.2700196036677104E-3</v>
      </c>
      <c r="X2143" s="167">
        <v>2.09639108668974E-3</v>
      </c>
    </row>
    <row r="2144" spans="1:24">
      <c r="A2144" s="5">
        <v>9641</v>
      </c>
      <c r="B2144" s="5">
        <v>11367</v>
      </c>
      <c r="C2144" s="5" t="s">
        <v>858</v>
      </c>
      <c r="D2144" s="5" t="s">
        <v>859</v>
      </c>
      <c r="E2144" s="5" t="s">
        <v>266</v>
      </c>
      <c r="F2144" s="5" t="s">
        <v>2080</v>
      </c>
      <c r="G2144" s="5" t="s">
        <v>2081</v>
      </c>
      <c r="H2144" s="5" t="s">
        <v>269</v>
      </c>
      <c r="I2144" s="5" t="s">
        <v>1887</v>
      </c>
      <c r="J2144" s="5" t="s">
        <v>30</v>
      </c>
      <c r="K2144" s="5" t="s">
        <v>30</v>
      </c>
      <c r="L2144" s="3" t="s">
        <v>307</v>
      </c>
      <c r="M2144" s="3" t="s">
        <v>31</v>
      </c>
      <c r="N2144" s="5" t="s">
        <v>367</v>
      </c>
      <c r="O2144" s="5" t="s">
        <v>271</v>
      </c>
      <c r="P2144" s="5" t="s">
        <v>34</v>
      </c>
      <c r="Q2144" s="155">
        <v>49120</v>
      </c>
      <c r="R2144" s="166">
        <v>1</v>
      </c>
      <c r="S2144" s="169">
        <v>1394</v>
      </c>
      <c r="U2144" s="155">
        <v>684.73299999999995</v>
      </c>
      <c r="V2144" s="167">
        <v>3.2499999999999999E-4</v>
      </c>
      <c r="W2144" s="167">
        <v>1.7249348506393201E-3</v>
      </c>
      <c r="X2144" s="167">
        <v>4.97404167132702E-4</v>
      </c>
    </row>
    <row r="2145" spans="1:24">
      <c r="A2145" s="5">
        <v>9641</v>
      </c>
      <c r="B2145" s="5">
        <v>11367</v>
      </c>
      <c r="C2145" s="5" t="s">
        <v>867</v>
      </c>
      <c r="D2145" s="5" t="s">
        <v>868</v>
      </c>
      <c r="E2145" s="5" t="s">
        <v>266</v>
      </c>
      <c r="F2145" s="5" t="s">
        <v>2082</v>
      </c>
      <c r="G2145" s="5" t="s">
        <v>2083</v>
      </c>
      <c r="H2145" s="5" t="s">
        <v>269</v>
      </c>
      <c r="I2145" s="5" t="s">
        <v>1887</v>
      </c>
      <c r="J2145" s="5" t="s">
        <v>30</v>
      </c>
      <c r="K2145" s="5" t="s">
        <v>30</v>
      </c>
      <c r="L2145" s="3" t="s">
        <v>307</v>
      </c>
      <c r="M2145" s="3" t="s">
        <v>31</v>
      </c>
      <c r="N2145" s="5" t="s">
        <v>367</v>
      </c>
      <c r="O2145" s="5" t="s">
        <v>271</v>
      </c>
      <c r="P2145" s="5" t="s">
        <v>34</v>
      </c>
      <c r="Q2145" s="155">
        <v>25086</v>
      </c>
      <c r="R2145" s="166">
        <v>1</v>
      </c>
      <c r="S2145" s="169">
        <v>27000</v>
      </c>
      <c r="U2145" s="155">
        <v>6773.22</v>
      </c>
      <c r="V2145" s="167">
        <v>6.8400000000000004E-4</v>
      </c>
      <c r="W2145" s="167">
        <v>1.7062660396942E-2</v>
      </c>
      <c r="X2145" s="167">
        <v>4.9202080766491104E-3</v>
      </c>
    </row>
    <row r="2146" spans="1:24">
      <c r="A2146" s="5">
        <v>9641</v>
      </c>
      <c r="B2146" s="5">
        <v>11367</v>
      </c>
      <c r="C2146" s="5" t="s">
        <v>876</v>
      </c>
      <c r="D2146" s="5" t="s">
        <v>877</v>
      </c>
      <c r="E2146" s="5" t="s">
        <v>266</v>
      </c>
      <c r="F2146" s="5" t="s">
        <v>2084</v>
      </c>
      <c r="G2146" s="5" t="s">
        <v>2085</v>
      </c>
      <c r="H2146" s="5" t="s">
        <v>269</v>
      </c>
      <c r="I2146" s="5" t="s">
        <v>1887</v>
      </c>
      <c r="J2146" s="5" t="s">
        <v>30</v>
      </c>
      <c r="K2146" s="5" t="s">
        <v>30</v>
      </c>
      <c r="L2146" s="3" t="s">
        <v>307</v>
      </c>
      <c r="M2146" s="3" t="s">
        <v>31</v>
      </c>
      <c r="N2146" s="5" t="s">
        <v>367</v>
      </c>
      <c r="O2146" s="5" t="s">
        <v>271</v>
      </c>
      <c r="P2146" s="5" t="s">
        <v>34</v>
      </c>
      <c r="Q2146" s="155">
        <v>82126</v>
      </c>
      <c r="R2146" s="166">
        <v>1</v>
      </c>
      <c r="S2146" s="169">
        <v>905</v>
      </c>
      <c r="T2146" s="153">
        <v>2.7970000000000002</v>
      </c>
      <c r="U2146" s="155">
        <v>746.03700000000003</v>
      </c>
      <c r="V2146" s="167">
        <v>5.5900000000000004E-4</v>
      </c>
      <c r="W2146" s="167">
        <v>1.87936963423657E-3</v>
      </c>
      <c r="X2146" s="167">
        <v>5.41937156238372E-4</v>
      </c>
    </row>
    <row r="2147" spans="1:24">
      <c r="A2147" s="5">
        <v>9641</v>
      </c>
      <c r="B2147" s="5">
        <v>11367</v>
      </c>
      <c r="C2147" s="5" t="s">
        <v>2086</v>
      </c>
      <c r="D2147" s="5" t="s">
        <v>2087</v>
      </c>
      <c r="E2147" s="5" t="s">
        <v>266</v>
      </c>
      <c r="F2147" s="5" t="s">
        <v>2086</v>
      </c>
      <c r="G2147" s="5" t="s">
        <v>2088</v>
      </c>
      <c r="H2147" s="5" t="s">
        <v>269</v>
      </c>
      <c r="I2147" s="5" t="s">
        <v>1887</v>
      </c>
      <c r="J2147" s="5" t="s">
        <v>30</v>
      </c>
      <c r="K2147" s="5" t="s">
        <v>30</v>
      </c>
      <c r="L2147" s="3" t="s">
        <v>307</v>
      </c>
      <c r="M2147" s="3" t="s">
        <v>31</v>
      </c>
      <c r="N2147" s="5" t="s">
        <v>317</v>
      </c>
      <c r="O2147" s="5" t="s">
        <v>271</v>
      </c>
      <c r="P2147" s="5" t="s">
        <v>34</v>
      </c>
      <c r="Q2147" s="155">
        <v>19840</v>
      </c>
      <c r="R2147" s="166">
        <v>1</v>
      </c>
      <c r="S2147" s="169">
        <v>880.9</v>
      </c>
      <c r="U2147" s="155">
        <v>174.77099999999999</v>
      </c>
      <c r="V2147" s="167">
        <v>1.5200000000000001E-4</v>
      </c>
      <c r="W2147" s="167">
        <v>4.40270759352772E-4</v>
      </c>
      <c r="X2147" s="167">
        <v>1.2695697480260301E-4</v>
      </c>
    </row>
    <row r="2148" spans="1:24">
      <c r="A2148" s="5">
        <v>9641</v>
      </c>
      <c r="B2148" s="5">
        <v>11367</v>
      </c>
      <c r="C2148" s="5" t="s">
        <v>2089</v>
      </c>
      <c r="D2148" s="5" t="s">
        <v>2090</v>
      </c>
      <c r="E2148" s="5" t="s">
        <v>266</v>
      </c>
      <c r="F2148" s="5" t="s">
        <v>2091</v>
      </c>
      <c r="G2148" s="5" t="s">
        <v>2092</v>
      </c>
      <c r="H2148" s="5" t="s">
        <v>269</v>
      </c>
      <c r="I2148" s="5" t="s">
        <v>1887</v>
      </c>
      <c r="J2148" s="5" t="s">
        <v>30</v>
      </c>
      <c r="K2148" s="5" t="s">
        <v>30</v>
      </c>
      <c r="L2148" s="3" t="s">
        <v>307</v>
      </c>
      <c r="M2148" s="3" t="s">
        <v>31</v>
      </c>
      <c r="N2148" s="5" t="s">
        <v>993</v>
      </c>
      <c r="O2148" s="5" t="s">
        <v>271</v>
      </c>
      <c r="P2148" s="5" t="s">
        <v>34</v>
      </c>
      <c r="Q2148" s="155">
        <v>8421</v>
      </c>
      <c r="R2148" s="166">
        <v>1</v>
      </c>
      <c r="S2148" s="169">
        <v>8300</v>
      </c>
      <c r="U2148" s="155">
        <v>698.94299999999998</v>
      </c>
      <c r="V2148" s="167">
        <v>1.7200000000000001E-4</v>
      </c>
      <c r="W2148" s="167">
        <v>1.76073227295435E-3</v>
      </c>
      <c r="X2148" s="167">
        <v>5.0772675237440302E-4</v>
      </c>
    </row>
    <row r="2149" spans="1:24">
      <c r="A2149" s="5">
        <v>9641</v>
      </c>
      <c r="B2149" s="5">
        <v>11367</v>
      </c>
      <c r="C2149" s="5" t="s">
        <v>882</v>
      </c>
      <c r="D2149" s="5" t="s">
        <v>883</v>
      </c>
      <c r="E2149" s="5" t="s">
        <v>266</v>
      </c>
      <c r="F2149" s="5" t="s">
        <v>2093</v>
      </c>
      <c r="G2149" s="5" t="s">
        <v>2094</v>
      </c>
      <c r="H2149" s="5" t="s">
        <v>269</v>
      </c>
      <c r="I2149" s="5" t="s">
        <v>1887</v>
      </c>
      <c r="J2149" s="5" t="s">
        <v>30</v>
      </c>
      <c r="K2149" s="5" t="s">
        <v>30</v>
      </c>
      <c r="L2149" s="3" t="s">
        <v>307</v>
      </c>
      <c r="M2149" s="3" t="s">
        <v>31</v>
      </c>
      <c r="N2149" s="5" t="s">
        <v>763</v>
      </c>
      <c r="O2149" s="5" t="s">
        <v>271</v>
      </c>
      <c r="P2149" s="5" t="s">
        <v>34</v>
      </c>
      <c r="Q2149" s="155">
        <v>108.61</v>
      </c>
      <c r="R2149" s="166">
        <v>1</v>
      </c>
      <c r="S2149" s="169">
        <v>30700</v>
      </c>
      <c r="U2149" s="155">
        <v>33.343000000000004</v>
      </c>
      <c r="V2149" s="167">
        <v>3.1999999999999999E-5</v>
      </c>
      <c r="W2149" s="167">
        <v>8.3996222259655599E-5</v>
      </c>
      <c r="X2149" s="167">
        <v>2.4221245782049299E-5</v>
      </c>
    </row>
    <row r="2150" spans="1:24">
      <c r="A2150" s="5">
        <v>9641</v>
      </c>
      <c r="B2150" s="5">
        <v>11367</v>
      </c>
      <c r="C2150" s="5" t="s">
        <v>886</v>
      </c>
      <c r="D2150" s="5" t="s">
        <v>887</v>
      </c>
      <c r="E2150" s="5" t="s">
        <v>266</v>
      </c>
      <c r="F2150" s="5" t="s">
        <v>2329</v>
      </c>
      <c r="G2150" s="5" t="s">
        <v>2330</v>
      </c>
      <c r="H2150" s="5" t="s">
        <v>269</v>
      </c>
      <c r="I2150" s="5" t="s">
        <v>1887</v>
      </c>
      <c r="J2150" s="5" t="s">
        <v>30</v>
      </c>
      <c r="K2150" s="5" t="s">
        <v>30</v>
      </c>
      <c r="L2150" s="3" t="s">
        <v>307</v>
      </c>
      <c r="M2150" s="3" t="s">
        <v>31</v>
      </c>
      <c r="N2150" s="5" t="s">
        <v>282</v>
      </c>
      <c r="O2150" s="5" t="s">
        <v>271</v>
      </c>
      <c r="P2150" s="5" t="s">
        <v>34</v>
      </c>
      <c r="Q2150" s="155">
        <v>70398</v>
      </c>
      <c r="R2150" s="166">
        <v>1</v>
      </c>
      <c r="S2150" s="169">
        <v>1490</v>
      </c>
      <c r="U2150" s="155">
        <v>1048.93</v>
      </c>
      <c r="V2150" s="167">
        <v>5.4600000000000004E-4</v>
      </c>
      <c r="W2150" s="167">
        <v>2.64239752771894E-3</v>
      </c>
      <c r="X2150" s="167">
        <v>7.6196474378230198E-4</v>
      </c>
    </row>
    <row r="2151" spans="1:24">
      <c r="A2151" s="5">
        <v>9641</v>
      </c>
      <c r="B2151" s="5">
        <v>11367</v>
      </c>
      <c r="C2151" s="5" t="s">
        <v>891</v>
      </c>
      <c r="D2151" s="5" t="s">
        <v>892</v>
      </c>
      <c r="E2151" s="5" t="s">
        <v>266</v>
      </c>
      <c r="F2151" s="5" t="s">
        <v>2095</v>
      </c>
      <c r="G2151" s="5" t="s">
        <v>2096</v>
      </c>
      <c r="H2151" s="5" t="s">
        <v>269</v>
      </c>
      <c r="I2151" s="5" t="s">
        <v>1887</v>
      </c>
      <c r="J2151" s="5" t="s">
        <v>30</v>
      </c>
      <c r="K2151" s="5" t="s">
        <v>30</v>
      </c>
      <c r="L2151" s="3" t="s">
        <v>307</v>
      </c>
      <c r="M2151" s="3" t="s">
        <v>31</v>
      </c>
      <c r="N2151" s="5" t="s">
        <v>282</v>
      </c>
      <c r="O2151" s="5" t="s">
        <v>271</v>
      </c>
      <c r="P2151" s="5" t="s">
        <v>34</v>
      </c>
      <c r="Q2151" s="155">
        <v>45403</v>
      </c>
      <c r="R2151" s="166">
        <v>1</v>
      </c>
      <c r="S2151" s="169">
        <v>5650</v>
      </c>
      <c r="U2151" s="155">
        <v>2565.2689999999998</v>
      </c>
      <c r="V2151" s="167">
        <v>6.1399999999999996E-4</v>
      </c>
      <c r="W2151" s="167">
        <v>6.4622620120316802E-3</v>
      </c>
      <c r="X2151" s="167">
        <v>1.8634651927268899E-3</v>
      </c>
    </row>
    <row r="2152" spans="1:24">
      <c r="A2152" s="5">
        <v>9641</v>
      </c>
      <c r="B2152" s="5">
        <v>11367</v>
      </c>
      <c r="C2152" s="5" t="s">
        <v>2097</v>
      </c>
      <c r="D2152" s="5" t="s">
        <v>2098</v>
      </c>
      <c r="E2152" s="5" t="s">
        <v>266</v>
      </c>
      <c r="F2152" s="5" t="s">
        <v>2099</v>
      </c>
      <c r="G2152" s="5" t="s">
        <v>2100</v>
      </c>
      <c r="H2152" s="5" t="s">
        <v>269</v>
      </c>
      <c r="I2152" s="5" t="s">
        <v>1887</v>
      </c>
      <c r="J2152" s="5" t="s">
        <v>30</v>
      </c>
      <c r="K2152" s="5" t="s">
        <v>30</v>
      </c>
      <c r="L2152" s="3" t="s">
        <v>307</v>
      </c>
      <c r="M2152" s="3" t="s">
        <v>31</v>
      </c>
      <c r="N2152" s="5" t="s">
        <v>270</v>
      </c>
      <c r="O2152" s="5" t="s">
        <v>271</v>
      </c>
      <c r="P2152" s="5" t="s">
        <v>34</v>
      </c>
      <c r="Q2152" s="155">
        <v>4700</v>
      </c>
      <c r="R2152" s="166">
        <v>1</v>
      </c>
      <c r="S2152" s="169">
        <v>22240</v>
      </c>
      <c r="U2152" s="155">
        <v>1045.28</v>
      </c>
      <c r="V2152" s="167">
        <v>1.8E-5</v>
      </c>
      <c r="W2152" s="167">
        <v>2.6332021785377599E-3</v>
      </c>
      <c r="X2152" s="167">
        <v>7.5931316247807999E-4</v>
      </c>
    </row>
    <row r="2153" spans="1:24">
      <c r="A2153" s="5">
        <v>9641</v>
      </c>
      <c r="B2153" s="5">
        <v>11367</v>
      </c>
      <c r="C2153" s="5" t="s">
        <v>2101</v>
      </c>
      <c r="D2153" s="5" t="s">
        <v>2102</v>
      </c>
      <c r="E2153" s="5" t="s">
        <v>266</v>
      </c>
      <c r="F2153" s="5" t="s">
        <v>2103</v>
      </c>
      <c r="G2153" s="5" t="s">
        <v>2104</v>
      </c>
      <c r="H2153" s="5" t="s">
        <v>269</v>
      </c>
      <c r="I2153" s="5" t="s">
        <v>1887</v>
      </c>
      <c r="J2153" s="5" t="s">
        <v>30</v>
      </c>
      <c r="K2153" s="5" t="s">
        <v>30</v>
      </c>
      <c r="L2153" s="3" t="s">
        <v>307</v>
      </c>
      <c r="M2153" s="3" t="s">
        <v>31</v>
      </c>
      <c r="N2153" s="5" t="s">
        <v>763</v>
      </c>
      <c r="O2153" s="5" t="s">
        <v>271</v>
      </c>
      <c r="P2153" s="5" t="s">
        <v>34</v>
      </c>
      <c r="Q2153" s="155">
        <v>49338</v>
      </c>
      <c r="R2153" s="166">
        <v>1</v>
      </c>
      <c r="S2153" s="169">
        <v>1209</v>
      </c>
      <c r="U2153" s="155">
        <v>596.49599999999998</v>
      </c>
      <c r="V2153" s="167">
        <v>5.1000000000000004E-4</v>
      </c>
      <c r="W2153" s="167">
        <v>1.5026554345572299E-3</v>
      </c>
      <c r="X2153" s="167">
        <v>4.3330742296518899E-4</v>
      </c>
    </row>
    <row r="2154" spans="1:24">
      <c r="A2154" s="5">
        <v>9641</v>
      </c>
      <c r="B2154" s="5">
        <v>11367</v>
      </c>
      <c r="C2154" s="5" t="s">
        <v>916</v>
      </c>
      <c r="D2154" s="5" t="s">
        <v>917</v>
      </c>
      <c r="E2154" s="5" t="s">
        <v>266</v>
      </c>
      <c r="F2154" s="5" t="s">
        <v>2105</v>
      </c>
      <c r="G2154" s="5" t="s">
        <v>2106</v>
      </c>
      <c r="H2154" s="5" t="s">
        <v>269</v>
      </c>
      <c r="I2154" s="5" t="s">
        <v>1887</v>
      </c>
      <c r="J2154" s="5" t="s">
        <v>30</v>
      </c>
      <c r="K2154" s="5" t="s">
        <v>30</v>
      </c>
      <c r="L2154" s="3" t="s">
        <v>307</v>
      </c>
      <c r="M2154" s="3" t="s">
        <v>31</v>
      </c>
      <c r="N2154" s="5" t="s">
        <v>920</v>
      </c>
      <c r="O2154" s="5" t="s">
        <v>271</v>
      </c>
      <c r="P2154" s="5" t="s">
        <v>34</v>
      </c>
      <c r="Q2154" s="155">
        <v>38523</v>
      </c>
      <c r="R2154" s="166">
        <v>1</v>
      </c>
      <c r="S2154" s="169">
        <v>13960</v>
      </c>
      <c r="U2154" s="155">
        <v>5377.8109999999997</v>
      </c>
      <c r="V2154" s="167">
        <v>5.9900000000000003E-4</v>
      </c>
      <c r="W2154" s="167">
        <v>1.35474352463684E-2</v>
      </c>
      <c r="X2154" s="167">
        <v>3.9065537710056396E-3</v>
      </c>
    </row>
    <row r="2155" spans="1:24">
      <c r="A2155" s="5">
        <v>9641</v>
      </c>
      <c r="B2155" s="5">
        <v>11367</v>
      </c>
      <c r="C2155" s="5" t="s">
        <v>1544</v>
      </c>
      <c r="D2155" s="5" t="s">
        <v>1545</v>
      </c>
      <c r="E2155" s="5" t="s">
        <v>266</v>
      </c>
      <c r="F2155" s="5" t="s">
        <v>2107</v>
      </c>
      <c r="G2155" s="5" t="s">
        <v>2108</v>
      </c>
      <c r="H2155" s="5" t="s">
        <v>269</v>
      </c>
      <c r="I2155" s="5" t="s">
        <v>1887</v>
      </c>
      <c r="J2155" s="5" t="s">
        <v>30</v>
      </c>
      <c r="K2155" s="5" t="s">
        <v>30</v>
      </c>
      <c r="L2155" s="3" t="s">
        <v>307</v>
      </c>
      <c r="M2155" s="3" t="s">
        <v>31</v>
      </c>
      <c r="N2155" s="5" t="s">
        <v>282</v>
      </c>
      <c r="O2155" s="5" t="s">
        <v>271</v>
      </c>
      <c r="P2155" s="5" t="s">
        <v>34</v>
      </c>
      <c r="Q2155" s="155">
        <v>38060</v>
      </c>
      <c r="R2155" s="166">
        <v>1</v>
      </c>
      <c r="S2155" s="169">
        <v>11560</v>
      </c>
      <c r="U2155" s="155">
        <v>4399.7359999999999</v>
      </c>
      <c r="V2155" s="167">
        <v>4.3600000000000003E-4</v>
      </c>
      <c r="W2155" s="167">
        <v>1.1083532087279E-2</v>
      </c>
      <c r="X2155" s="167">
        <v>3.1960598655179999E-3</v>
      </c>
    </row>
    <row r="2156" spans="1:24">
      <c r="A2156" s="5">
        <v>9641</v>
      </c>
      <c r="B2156" s="5">
        <v>11367</v>
      </c>
      <c r="C2156" s="5" t="s">
        <v>2109</v>
      </c>
      <c r="D2156" s="5" t="s">
        <v>2110</v>
      </c>
      <c r="E2156" s="5" t="s">
        <v>266</v>
      </c>
      <c r="F2156" s="5" t="s">
        <v>2111</v>
      </c>
      <c r="G2156" s="5" t="s">
        <v>2112</v>
      </c>
      <c r="H2156" s="5" t="s">
        <v>269</v>
      </c>
      <c r="I2156" s="5" t="s">
        <v>1887</v>
      </c>
      <c r="J2156" s="5" t="s">
        <v>30</v>
      </c>
      <c r="K2156" s="5" t="s">
        <v>128</v>
      </c>
      <c r="L2156" s="3" t="s">
        <v>307</v>
      </c>
      <c r="M2156" s="3" t="s">
        <v>31</v>
      </c>
      <c r="N2156" s="5" t="s">
        <v>2113</v>
      </c>
      <c r="O2156" s="5" t="s">
        <v>271</v>
      </c>
      <c r="P2156" s="5" t="s">
        <v>34</v>
      </c>
      <c r="Q2156" s="155">
        <v>127816.88</v>
      </c>
      <c r="R2156" s="166">
        <v>1</v>
      </c>
      <c r="S2156" s="169">
        <v>408</v>
      </c>
      <c r="U2156" s="155">
        <v>521.49300000000005</v>
      </c>
      <c r="V2156" s="167">
        <v>1.1640000000000001E-3</v>
      </c>
      <c r="W2156" s="167">
        <v>1.3137113141255901E-3</v>
      </c>
      <c r="X2156" s="167">
        <v>3.78823282405858E-4</v>
      </c>
    </row>
    <row r="2157" spans="1:24">
      <c r="A2157" s="5">
        <v>9641</v>
      </c>
      <c r="B2157" s="5">
        <v>11367</v>
      </c>
      <c r="C2157" s="5" t="s">
        <v>922</v>
      </c>
      <c r="D2157" s="5" t="s">
        <v>923</v>
      </c>
      <c r="E2157" s="5" t="s">
        <v>266</v>
      </c>
      <c r="F2157" s="5" t="s">
        <v>2114</v>
      </c>
      <c r="G2157" s="5" t="s">
        <v>2115</v>
      </c>
      <c r="H2157" s="5" t="s">
        <v>269</v>
      </c>
      <c r="I2157" s="5" t="s">
        <v>1887</v>
      </c>
      <c r="J2157" s="5" t="s">
        <v>30</v>
      </c>
      <c r="K2157" s="5" t="s">
        <v>30</v>
      </c>
      <c r="L2157" s="3" t="s">
        <v>307</v>
      </c>
      <c r="M2157" s="3" t="s">
        <v>31</v>
      </c>
      <c r="N2157" s="5" t="s">
        <v>289</v>
      </c>
      <c r="O2157" s="5" t="s">
        <v>271</v>
      </c>
      <c r="P2157" s="5" t="s">
        <v>34</v>
      </c>
      <c r="Q2157" s="155">
        <v>3829</v>
      </c>
      <c r="R2157" s="166">
        <v>1</v>
      </c>
      <c r="S2157" s="169">
        <v>55460</v>
      </c>
      <c r="U2157" s="155">
        <v>2123.5630000000001</v>
      </c>
      <c r="V2157" s="167">
        <v>1.2949999999999999E-3</v>
      </c>
      <c r="W2157" s="167">
        <v>5.3495444006802602E-3</v>
      </c>
      <c r="X2157" s="167">
        <v>1.5426006820916001E-3</v>
      </c>
    </row>
    <row r="2158" spans="1:24">
      <c r="A2158" s="5">
        <v>9641</v>
      </c>
      <c r="B2158" s="5">
        <v>11367</v>
      </c>
      <c r="C2158" s="5" t="s">
        <v>935</v>
      </c>
      <c r="D2158" s="5" t="s">
        <v>936</v>
      </c>
      <c r="E2158" s="5" t="s">
        <v>303</v>
      </c>
      <c r="F2158" s="5" t="s">
        <v>2116</v>
      </c>
      <c r="G2158" s="5" t="s">
        <v>2117</v>
      </c>
      <c r="H2158" s="5" t="s">
        <v>33</v>
      </c>
      <c r="I2158" s="5" t="s">
        <v>1887</v>
      </c>
      <c r="J2158" s="5" t="s">
        <v>30</v>
      </c>
      <c r="K2158" s="5" t="s">
        <v>2118</v>
      </c>
      <c r="L2158" s="3" t="s">
        <v>307</v>
      </c>
      <c r="M2158" s="3" t="s">
        <v>31</v>
      </c>
      <c r="N2158" s="5" t="s">
        <v>317</v>
      </c>
      <c r="O2158" s="5" t="s">
        <v>271</v>
      </c>
      <c r="P2158" s="5" t="s">
        <v>34</v>
      </c>
      <c r="Q2158" s="155">
        <v>17</v>
      </c>
      <c r="R2158" s="166">
        <v>1</v>
      </c>
      <c r="S2158" s="169">
        <v>0</v>
      </c>
      <c r="U2158" s="155">
        <v>0</v>
      </c>
      <c r="V2158" s="167">
        <v>0</v>
      </c>
      <c r="W2158" s="167">
        <v>0</v>
      </c>
      <c r="X2158" s="167">
        <v>0</v>
      </c>
    </row>
    <row r="2159" spans="1:24">
      <c r="A2159" s="5">
        <v>9641</v>
      </c>
      <c r="B2159" s="5">
        <v>11367</v>
      </c>
      <c r="C2159" s="5" t="s">
        <v>2119</v>
      </c>
      <c r="D2159" s="5" t="s">
        <v>2120</v>
      </c>
      <c r="E2159" s="5" t="s">
        <v>266</v>
      </c>
      <c r="F2159" s="5" t="s">
        <v>2121</v>
      </c>
      <c r="G2159" s="5" t="s">
        <v>2122</v>
      </c>
      <c r="H2159" s="5" t="s">
        <v>269</v>
      </c>
      <c r="I2159" s="5" t="s">
        <v>1887</v>
      </c>
      <c r="J2159" s="5" t="s">
        <v>30</v>
      </c>
      <c r="K2159" s="5" t="s">
        <v>30</v>
      </c>
      <c r="L2159" s="3" t="s">
        <v>307</v>
      </c>
      <c r="M2159" s="3" t="s">
        <v>31</v>
      </c>
      <c r="N2159" s="5" t="s">
        <v>920</v>
      </c>
      <c r="O2159" s="5" t="s">
        <v>271</v>
      </c>
      <c r="P2159" s="5" t="s">
        <v>34</v>
      </c>
      <c r="Q2159" s="155">
        <v>20706</v>
      </c>
      <c r="R2159" s="166">
        <v>1</v>
      </c>
      <c r="S2159" s="169">
        <v>6542</v>
      </c>
      <c r="U2159" s="155">
        <v>1354.587</v>
      </c>
      <c r="V2159" s="167">
        <v>1.1820000000000001E-3</v>
      </c>
      <c r="W2159" s="167">
        <v>3.4123872794675999E-3</v>
      </c>
      <c r="X2159" s="167">
        <v>9.8399986066066204E-4</v>
      </c>
    </row>
    <row r="2160" spans="1:24">
      <c r="A2160" s="5">
        <v>9641</v>
      </c>
      <c r="B2160" s="5">
        <v>11367</v>
      </c>
      <c r="C2160" s="5" t="s">
        <v>941</v>
      </c>
      <c r="D2160" s="5" t="s">
        <v>942</v>
      </c>
      <c r="E2160" s="5" t="s">
        <v>266</v>
      </c>
      <c r="F2160" s="5" t="s">
        <v>2123</v>
      </c>
      <c r="G2160" s="5" t="s">
        <v>2124</v>
      </c>
      <c r="H2160" s="5" t="s">
        <v>269</v>
      </c>
      <c r="I2160" s="5" t="s">
        <v>1887</v>
      </c>
      <c r="J2160" s="5" t="s">
        <v>30</v>
      </c>
      <c r="K2160" s="5" t="s">
        <v>30</v>
      </c>
      <c r="L2160" s="3" t="s">
        <v>307</v>
      </c>
      <c r="M2160" s="3" t="s">
        <v>31</v>
      </c>
      <c r="N2160" s="5" t="s">
        <v>367</v>
      </c>
      <c r="O2160" s="5" t="s">
        <v>271</v>
      </c>
      <c r="P2160" s="5" t="s">
        <v>34</v>
      </c>
      <c r="Q2160" s="155">
        <v>16142</v>
      </c>
      <c r="R2160" s="166">
        <v>1</v>
      </c>
      <c r="S2160" s="169">
        <v>41330</v>
      </c>
      <c r="U2160" s="155">
        <v>6671.4889999999996</v>
      </c>
      <c r="V2160" s="167">
        <v>3.39E-4</v>
      </c>
      <c r="W2160" s="167">
        <v>1.6806385194024401E-2</v>
      </c>
      <c r="X2160" s="167">
        <v>4.8463082688872403E-3</v>
      </c>
    </row>
    <row r="2161" spans="1:24">
      <c r="A2161" s="5">
        <v>9641</v>
      </c>
      <c r="B2161" s="5">
        <v>11367</v>
      </c>
      <c r="C2161" s="5" t="s">
        <v>2125</v>
      </c>
      <c r="D2161" s="5" t="s">
        <v>2126</v>
      </c>
      <c r="E2161" s="5" t="s">
        <v>266</v>
      </c>
      <c r="F2161" s="5" t="s">
        <v>2127</v>
      </c>
      <c r="G2161" s="5" t="s">
        <v>2128</v>
      </c>
      <c r="H2161" s="5" t="s">
        <v>269</v>
      </c>
      <c r="I2161" s="5" t="s">
        <v>1887</v>
      </c>
      <c r="J2161" s="5" t="s">
        <v>30</v>
      </c>
      <c r="K2161" s="5" t="s">
        <v>30</v>
      </c>
      <c r="L2161" s="3" t="s">
        <v>307</v>
      </c>
      <c r="M2161" s="3" t="s">
        <v>31</v>
      </c>
      <c r="N2161" s="5" t="s">
        <v>401</v>
      </c>
      <c r="O2161" s="5" t="s">
        <v>271</v>
      </c>
      <c r="P2161" s="5" t="s">
        <v>34</v>
      </c>
      <c r="Q2161" s="155">
        <v>647</v>
      </c>
      <c r="R2161" s="166">
        <v>1</v>
      </c>
      <c r="S2161" s="169">
        <v>25360</v>
      </c>
      <c r="U2161" s="155">
        <v>164.07900000000001</v>
      </c>
      <c r="V2161" s="167">
        <v>8.3999999999999995E-5</v>
      </c>
      <c r="W2161" s="167">
        <v>4.1333777255159703E-4</v>
      </c>
      <c r="X2161" s="167">
        <v>1.19190548225235E-4</v>
      </c>
    </row>
    <row r="2162" spans="1:24">
      <c r="A2162" s="5">
        <v>9641</v>
      </c>
      <c r="B2162" s="5">
        <v>11367</v>
      </c>
      <c r="C2162" s="5" t="s">
        <v>2331</v>
      </c>
      <c r="D2162" s="5" t="s">
        <v>2332</v>
      </c>
      <c r="E2162" s="5" t="s">
        <v>266</v>
      </c>
      <c r="F2162" s="5" t="s">
        <v>2333</v>
      </c>
      <c r="G2162" s="5" t="s">
        <v>2334</v>
      </c>
      <c r="H2162" s="5" t="s">
        <v>269</v>
      </c>
      <c r="I2162" s="5" t="s">
        <v>1887</v>
      </c>
      <c r="J2162" s="5" t="s">
        <v>30</v>
      </c>
      <c r="K2162" s="5" t="s">
        <v>30</v>
      </c>
      <c r="L2162" s="3" t="s">
        <v>307</v>
      </c>
      <c r="M2162" s="3" t="s">
        <v>31</v>
      </c>
      <c r="N2162" s="5" t="s">
        <v>705</v>
      </c>
      <c r="O2162" s="5" t="s">
        <v>271</v>
      </c>
      <c r="P2162" s="5" t="s">
        <v>34</v>
      </c>
      <c r="Q2162" s="155">
        <v>5473</v>
      </c>
      <c r="R2162" s="166">
        <v>1</v>
      </c>
      <c r="S2162" s="169">
        <v>39940</v>
      </c>
      <c r="U2162" s="155">
        <v>2185.9160000000002</v>
      </c>
      <c r="V2162" s="167">
        <v>8.6000000000000003E-5</v>
      </c>
      <c r="W2162" s="167">
        <v>5.5066195659928402E-3</v>
      </c>
      <c r="X2162" s="167">
        <v>1.5878950546590999E-3</v>
      </c>
    </row>
    <row r="2163" spans="1:24">
      <c r="A2163" s="5">
        <v>9641</v>
      </c>
      <c r="B2163" s="5">
        <v>11367</v>
      </c>
      <c r="C2163" s="5" t="s">
        <v>955</v>
      </c>
      <c r="D2163" s="5" t="s">
        <v>956</v>
      </c>
      <c r="E2163" s="5" t="s">
        <v>266</v>
      </c>
      <c r="F2163" s="5" t="s">
        <v>2129</v>
      </c>
      <c r="G2163" s="5" t="s">
        <v>2130</v>
      </c>
      <c r="H2163" s="5" t="s">
        <v>269</v>
      </c>
      <c r="I2163" s="5" t="s">
        <v>1887</v>
      </c>
      <c r="J2163" s="5" t="s">
        <v>30</v>
      </c>
      <c r="K2163" s="5" t="s">
        <v>30</v>
      </c>
      <c r="L2163" s="3" t="s">
        <v>307</v>
      </c>
      <c r="M2163" s="3" t="s">
        <v>31</v>
      </c>
      <c r="N2163" s="5" t="s">
        <v>367</v>
      </c>
      <c r="O2163" s="5" t="s">
        <v>271</v>
      </c>
      <c r="P2163" s="5" t="s">
        <v>34</v>
      </c>
      <c r="Q2163" s="155">
        <v>646195</v>
      </c>
      <c r="R2163" s="166">
        <v>1</v>
      </c>
      <c r="S2163" s="169">
        <v>236</v>
      </c>
      <c r="U2163" s="155">
        <v>1525.02</v>
      </c>
      <c r="V2163" s="167">
        <v>7.6099999999999996E-4</v>
      </c>
      <c r="W2163" s="167">
        <v>3.8417328495274901E-3</v>
      </c>
      <c r="X2163" s="167">
        <v>1.1078064355052699E-3</v>
      </c>
    </row>
    <row r="2164" spans="1:24">
      <c r="A2164" s="5">
        <v>9641</v>
      </c>
      <c r="B2164" s="5">
        <v>11367</v>
      </c>
      <c r="C2164" s="5" t="s">
        <v>955</v>
      </c>
      <c r="D2164" s="5" t="s">
        <v>956</v>
      </c>
      <c r="E2164" s="5" t="s">
        <v>266</v>
      </c>
      <c r="F2164" s="5" t="s">
        <v>2335</v>
      </c>
      <c r="G2164" s="5" t="s">
        <v>2130</v>
      </c>
      <c r="H2164" s="5" t="s">
        <v>269</v>
      </c>
      <c r="I2164" s="5" t="s">
        <v>1887</v>
      </c>
      <c r="J2164" s="5" t="s">
        <v>30</v>
      </c>
      <c r="K2164" s="5" t="s">
        <v>30</v>
      </c>
      <c r="L2164" s="3" t="s">
        <v>316</v>
      </c>
      <c r="M2164" s="3" t="s">
        <v>31</v>
      </c>
      <c r="N2164" s="5" t="s">
        <v>367</v>
      </c>
      <c r="O2164" s="5" t="s">
        <v>271</v>
      </c>
      <c r="P2164" s="5" t="s">
        <v>34</v>
      </c>
      <c r="Q2164" s="155">
        <v>79000</v>
      </c>
      <c r="R2164" s="166">
        <v>1</v>
      </c>
      <c r="S2164" s="169">
        <v>236</v>
      </c>
      <c r="U2164" s="155">
        <v>186.44</v>
      </c>
      <c r="V2164" s="167">
        <v>0</v>
      </c>
      <c r="W2164" s="167">
        <v>4.69667662412541E-4</v>
      </c>
      <c r="X2164" s="167">
        <v>1.35433899062847E-4</v>
      </c>
    </row>
    <row r="2165" spans="1:24">
      <c r="A2165" s="5">
        <v>9641</v>
      </c>
      <c r="B2165" s="5">
        <v>11367</v>
      </c>
      <c r="C2165" s="5" t="s">
        <v>961</v>
      </c>
      <c r="D2165" s="5" t="s">
        <v>962</v>
      </c>
      <c r="E2165" s="5" t="s">
        <v>266</v>
      </c>
      <c r="F2165" s="5" t="s">
        <v>2471</v>
      </c>
      <c r="G2165" s="5" t="s">
        <v>2472</v>
      </c>
      <c r="H2165" s="5" t="s">
        <v>269</v>
      </c>
      <c r="I2165" s="5" t="s">
        <v>1887</v>
      </c>
      <c r="J2165" s="5" t="s">
        <v>30</v>
      </c>
      <c r="K2165" s="5" t="s">
        <v>30</v>
      </c>
      <c r="L2165" s="3" t="s">
        <v>307</v>
      </c>
      <c r="M2165" s="3" t="s">
        <v>31</v>
      </c>
      <c r="N2165" s="5" t="s">
        <v>289</v>
      </c>
      <c r="O2165" s="5" t="s">
        <v>271</v>
      </c>
      <c r="P2165" s="5" t="s">
        <v>34</v>
      </c>
      <c r="Q2165" s="155">
        <v>19279</v>
      </c>
      <c r="R2165" s="166">
        <v>1</v>
      </c>
      <c r="S2165" s="169">
        <v>2447</v>
      </c>
      <c r="U2165" s="155">
        <v>471.75700000000001</v>
      </c>
      <c r="V2165" s="167">
        <v>3.1399999999999999E-4</v>
      </c>
      <c r="W2165" s="167">
        <v>1.18842023424989E-3</v>
      </c>
      <c r="X2165" s="167">
        <v>3.4269420471250102E-4</v>
      </c>
    </row>
    <row r="2166" spans="1:24">
      <c r="A2166" s="5">
        <v>9641</v>
      </c>
      <c r="B2166" s="5">
        <v>11367</v>
      </c>
      <c r="C2166" s="5" t="s">
        <v>976</v>
      </c>
      <c r="D2166" s="5" t="s">
        <v>977</v>
      </c>
      <c r="E2166" s="5" t="s">
        <v>266</v>
      </c>
      <c r="F2166" s="5" t="s">
        <v>2131</v>
      </c>
      <c r="G2166" s="5" t="s">
        <v>2132</v>
      </c>
      <c r="H2166" s="5" t="s">
        <v>269</v>
      </c>
      <c r="I2166" s="5" t="s">
        <v>1887</v>
      </c>
      <c r="J2166" s="5" t="s">
        <v>30</v>
      </c>
      <c r="K2166" s="5" t="s">
        <v>30</v>
      </c>
      <c r="L2166" s="3" t="s">
        <v>307</v>
      </c>
      <c r="M2166" s="3" t="s">
        <v>31</v>
      </c>
      <c r="N2166" s="5" t="s">
        <v>297</v>
      </c>
      <c r="O2166" s="5" t="s">
        <v>271</v>
      </c>
      <c r="P2166" s="5" t="s">
        <v>34</v>
      </c>
      <c r="Q2166" s="155">
        <v>30897.9</v>
      </c>
      <c r="R2166" s="166">
        <v>1</v>
      </c>
      <c r="S2166" s="169">
        <v>830</v>
      </c>
      <c r="U2166" s="155">
        <v>256.45299999999997</v>
      </c>
      <c r="V2166" s="167">
        <v>4.3000000000000002E-5</v>
      </c>
      <c r="W2166" s="167">
        <v>6.4603882788880301E-4</v>
      </c>
      <c r="X2166" s="167">
        <v>1.8629248809154601E-4</v>
      </c>
    </row>
    <row r="2167" spans="1:24">
      <c r="A2167" s="5">
        <v>9641</v>
      </c>
      <c r="B2167" s="5">
        <v>11367</v>
      </c>
      <c r="C2167" s="5" t="s">
        <v>982</v>
      </c>
      <c r="D2167" s="5" t="s">
        <v>983</v>
      </c>
      <c r="E2167" s="5" t="s">
        <v>984</v>
      </c>
      <c r="F2167" s="5" t="s">
        <v>2133</v>
      </c>
      <c r="G2167" s="5" t="s">
        <v>2134</v>
      </c>
      <c r="H2167" s="5" t="s">
        <v>269</v>
      </c>
      <c r="I2167" s="5" t="s">
        <v>1887</v>
      </c>
      <c r="J2167" s="5" t="s">
        <v>30</v>
      </c>
      <c r="K2167" s="5" t="s">
        <v>128</v>
      </c>
      <c r="L2167" s="3" t="s">
        <v>307</v>
      </c>
      <c r="M2167" s="3" t="s">
        <v>31</v>
      </c>
      <c r="N2167" s="5" t="s">
        <v>685</v>
      </c>
      <c r="O2167" s="5" t="s">
        <v>271</v>
      </c>
      <c r="P2167" s="5" t="s">
        <v>34</v>
      </c>
      <c r="Q2167" s="155">
        <v>74283.11</v>
      </c>
      <c r="R2167" s="166">
        <v>1</v>
      </c>
      <c r="S2167" s="169">
        <v>11640</v>
      </c>
      <c r="U2167" s="155">
        <v>8646.5540000000001</v>
      </c>
      <c r="V2167" s="167">
        <v>6.3500000000000004E-4</v>
      </c>
      <c r="W2167" s="167">
        <v>2.1781842989607801E-2</v>
      </c>
      <c r="X2167" s="167">
        <v>6.2810369138553701E-3</v>
      </c>
    </row>
    <row r="2168" spans="1:24">
      <c r="A2168" s="5">
        <v>9641</v>
      </c>
      <c r="B2168" s="5">
        <v>11367</v>
      </c>
      <c r="C2168" s="5" t="s">
        <v>285</v>
      </c>
      <c r="D2168" s="5" t="s">
        <v>286</v>
      </c>
      <c r="E2168" s="5" t="s">
        <v>266</v>
      </c>
      <c r="F2168" s="5" t="s">
        <v>2135</v>
      </c>
      <c r="G2168" s="5" t="s">
        <v>2136</v>
      </c>
      <c r="H2168" s="5" t="s">
        <v>269</v>
      </c>
      <c r="I2168" s="5" t="s">
        <v>1887</v>
      </c>
      <c r="J2168" s="5" t="s">
        <v>30</v>
      </c>
      <c r="K2168" s="5" t="s">
        <v>30</v>
      </c>
      <c r="L2168" s="3" t="s">
        <v>307</v>
      </c>
      <c r="M2168" s="3" t="s">
        <v>31</v>
      </c>
      <c r="N2168" s="5" t="s">
        <v>289</v>
      </c>
      <c r="O2168" s="5" t="s">
        <v>271</v>
      </c>
      <c r="P2168" s="5" t="s">
        <v>34</v>
      </c>
      <c r="Q2168" s="155">
        <v>9888</v>
      </c>
      <c r="R2168" s="166">
        <v>1</v>
      </c>
      <c r="S2168" s="169">
        <v>5435</v>
      </c>
      <c r="U2168" s="155">
        <v>537.41300000000001</v>
      </c>
      <c r="V2168" s="167">
        <v>3.0200000000000002E-4</v>
      </c>
      <c r="W2168" s="167">
        <v>1.3538157773362899E-3</v>
      </c>
      <c r="X2168" s="167">
        <v>3.90387850838244E-4</v>
      </c>
    </row>
    <row r="2169" spans="1:24">
      <c r="A2169" s="5">
        <v>9641</v>
      </c>
      <c r="B2169" s="5">
        <v>11367</v>
      </c>
      <c r="C2169" s="5" t="s">
        <v>989</v>
      </c>
      <c r="D2169" s="5" t="s">
        <v>990</v>
      </c>
      <c r="E2169" s="5" t="s">
        <v>266</v>
      </c>
      <c r="F2169" s="5" t="s">
        <v>2137</v>
      </c>
      <c r="G2169" s="5" t="s">
        <v>2138</v>
      </c>
      <c r="H2169" s="5" t="s">
        <v>269</v>
      </c>
      <c r="I2169" s="5" t="s">
        <v>1887</v>
      </c>
      <c r="J2169" s="5" t="s">
        <v>30</v>
      </c>
      <c r="K2169" s="5" t="s">
        <v>30</v>
      </c>
      <c r="L2169" s="3" t="s">
        <v>307</v>
      </c>
      <c r="M2169" s="3" t="s">
        <v>31</v>
      </c>
      <c r="N2169" s="5" t="s">
        <v>993</v>
      </c>
      <c r="O2169" s="5" t="s">
        <v>271</v>
      </c>
      <c r="P2169" s="5" t="s">
        <v>34</v>
      </c>
      <c r="Q2169" s="155">
        <v>5380</v>
      </c>
      <c r="R2169" s="166">
        <v>1</v>
      </c>
      <c r="S2169" s="169">
        <v>16110</v>
      </c>
      <c r="U2169" s="155">
        <v>866.71799999999996</v>
      </c>
      <c r="V2169" s="167">
        <v>1.47E-4</v>
      </c>
      <c r="W2169" s="167">
        <v>2.1833802672756499E-3</v>
      </c>
      <c r="X2169" s="167">
        <v>6.2960200669358996E-4</v>
      </c>
    </row>
    <row r="2170" spans="1:24">
      <c r="A2170" s="5">
        <v>9641</v>
      </c>
      <c r="B2170" s="5">
        <v>11367</v>
      </c>
      <c r="C2170" s="5" t="s">
        <v>2139</v>
      </c>
      <c r="D2170" s="5" t="s">
        <v>2140</v>
      </c>
      <c r="E2170" s="5" t="s">
        <v>266</v>
      </c>
      <c r="F2170" s="5" t="s">
        <v>2141</v>
      </c>
      <c r="G2170" s="5" t="s">
        <v>2142</v>
      </c>
      <c r="H2170" s="5" t="s">
        <v>269</v>
      </c>
      <c r="I2170" s="5" t="s">
        <v>1887</v>
      </c>
      <c r="J2170" s="5" t="s">
        <v>30</v>
      </c>
      <c r="K2170" s="5" t="s">
        <v>330</v>
      </c>
      <c r="L2170" s="3" t="s">
        <v>307</v>
      </c>
      <c r="M2170" s="3" t="s">
        <v>31</v>
      </c>
      <c r="N2170" s="5" t="s">
        <v>1118</v>
      </c>
      <c r="O2170" s="5" t="s">
        <v>271</v>
      </c>
      <c r="P2170" s="5" t="s">
        <v>34</v>
      </c>
      <c r="Q2170" s="155">
        <v>7422</v>
      </c>
      <c r="R2170" s="166">
        <v>1</v>
      </c>
      <c r="S2170" s="169">
        <v>106610</v>
      </c>
      <c r="U2170" s="155">
        <v>7912.5940000000001</v>
      </c>
      <c r="V2170" s="167">
        <v>2.43E-4</v>
      </c>
      <c r="W2170" s="167">
        <v>1.9932898635126699E-2</v>
      </c>
      <c r="X2170" s="167">
        <v>5.7478732257459399E-3</v>
      </c>
    </row>
    <row r="2171" spans="1:24">
      <c r="A2171" s="5">
        <v>9641</v>
      </c>
      <c r="B2171" s="5">
        <v>11367</v>
      </c>
      <c r="C2171" s="5" t="s">
        <v>2143</v>
      </c>
      <c r="D2171" s="5" t="s">
        <v>2144</v>
      </c>
      <c r="E2171" s="5" t="s">
        <v>266</v>
      </c>
      <c r="F2171" s="5" t="s">
        <v>2145</v>
      </c>
      <c r="G2171" s="5" t="s">
        <v>2146</v>
      </c>
      <c r="H2171" s="5" t="s">
        <v>269</v>
      </c>
      <c r="I2171" s="5" t="s">
        <v>1887</v>
      </c>
      <c r="J2171" s="5" t="s">
        <v>30</v>
      </c>
      <c r="K2171" s="5" t="s">
        <v>30</v>
      </c>
      <c r="L2171" s="3" t="s">
        <v>307</v>
      </c>
      <c r="M2171" s="3" t="s">
        <v>31</v>
      </c>
      <c r="N2171" s="5" t="s">
        <v>393</v>
      </c>
      <c r="O2171" s="5" t="s">
        <v>271</v>
      </c>
      <c r="P2171" s="5" t="s">
        <v>34</v>
      </c>
      <c r="Q2171" s="155">
        <v>12083</v>
      </c>
      <c r="R2171" s="166">
        <v>1</v>
      </c>
      <c r="S2171" s="169">
        <v>125.6</v>
      </c>
      <c r="U2171" s="155">
        <v>15.176</v>
      </c>
      <c r="V2171" s="167">
        <v>2.4000000000000001E-5</v>
      </c>
      <c r="W2171" s="167">
        <v>3.8231028332723598E-5</v>
      </c>
      <c r="X2171" s="167">
        <v>1.1024342629182299E-5</v>
      </c>
    </row>
    <row r="2172" spans="1:24">
      <c r="A2172" s="5">
        <v>9641</v>
      </c>
      <c r="B2172" s="5">
        <v>11367</v>
      </c>
      <c r="C2172" s="5" t="s">
        <v>2473</v>
      </c>
      <c r="D2172" s="5" t="s">
        <v>2474</v>
      </c>
      <c r="E2172" s="5" t="s">
        <v>266</v>
      </c>
      <c r="F2172" s="5" t="s">
        <v>2475</v>
      </c>
      <c r="G2172" s="5" t="s">
        <v>2476</v>
      </c>
      <c r="H2172" s="5" t="s">
        <v>269</v>
      </c>
      <c r="I2172" s="5" t="s">
        <v>1887</v>
      </c>
      <c r="J2172" s="5" t="s">
        <v>30</v>
      </c>
      <c r="K2172" s="5" t="s">
        <v>30</v>
      </c>
      <c r="L2172" s="3" t="s">
        <v>307</v>
      </c>
      <c r="M2172" s="3" t="s">
        <v>31</v>
      </c>
      <c r="N2172" s="5" t="s">
        <v>1957</v>
      </c>
      <c r="O2172" s="5" t="s">
        <v>271</v>
      </c>
      <c r="P2172" s="5" t="s">
        <v>34</v>
      </c>
      <c r="Q2172" s="155">
        <v>929</v>
      </c>
      <c r="R2172" s="166">
        <v>1</v>
      </c>
      <c r="S2172" s="169">
        <v>1309</v>
      </c>
      <c r="U2172" s="155">
        <v>12.161</v>
      </c>
      <c r="V2172" s="167">
        <v>1.2899999999999999E-4</v>
      </c>
      <c r="W2172" s="167">
        <v>3.0634226948136497E-5</v>
      </c>
      <c r="X2172" s="167">
        <v>8.8337203780447003E-6</v>
      </c>
    </row>
    <row r="2173" spans="1:24">
      <c r="A2173" s="5">
        <v>9641</v>
      </c>
      <c r="B2173" s="5">
        <v>11367</v>
      </c>
      <c r="C2173" s="5" t="s">
        <v>2149</v>
      </c>
      <c r="D2173" s="5" t="s">
        <v>2150</v>
      </c>
      <c r="E2173" s="5" t="s">
        <v>984</v>
      </c>
      <c r="F2173" s="5" t="s">
        <v>2151</v>
      </c>
      <c r="G2173" s="5" t="s">
        <v>2152</v>
      </c>
      <c r="H2173" s="5" t="s">
        <v>269</v>
      </c>
      <c r="I2173" s="5" t="s">
        <v>1887</v>
      </c>
      <c r="J2173" s="5" t="s">
        <v>30</v>
      </c>
      <c r="K2173" s="5" t="s">
        <v>30</v>
      </c>
      <c r="L2173" s="3" t="s">
        <v>307</v>
      </c>
      <c r="M2173" s="3" t="s">
        <v>31</v>
      </c>
      <c r="N2173" s="5" t="s">
        <v>685</v>
      </c>
      <c r="O2173" s="5" t="s">
        <v>271</v>
      </c>
      <c r="P2173" s="5" t="s">
        <v>34</v>
      </c>
      <c r="Q2173" s="155">
        <v>285752.94</v>
      </c>
      <c r="R2173" s="166">
        <v>1</v>
      </c>
      <c r="S2173" s="169">
        <v>1803</v>
      </c>
      <c r="U2173" s="155">
        <v>5152.1260000000002</v>
      </c>
      <c r="V2173" s="167">
        <v>2.43E-4</v>
      </c>
      <c r="W2173" s="167">
        <v>1.29789033677983E-2</v>
      </c>
      <c r="X2173" s="167">
        <v>3.7426112746013801E-3</v>
      </c>
    </row>
    <row r="2174" spans="1:24">
      <c r="A2174" s="5">
        <v>9641</v>
      </c>
      <c r="B2174" s="5">
        <v>11367</v>
      </c>
      <c r="C2174" s="5" t="s">
        <v>2153</v>
      </c>
      <c r="D2174" s="5" t="s">
        <v>2154</v>
      </c>
      <c r="E2174" s="5" t="s">
        <v>266</v>
      </c>
      <c r="F2174" s="5" t="s">
        <v>2155</v>
      </c>
      <c r="G2174" s="5" t="s">
        <v>2156</v>
      </c>
      <c r="H2174" s="5" t="s">
        <v>269</v>
      </c>
      <c r="I2174" s="5" t="s">
        <v>1887</v>
      </c>
      <c r="J2174" s="5" t="s">
        <v>30</v>
      </c>
      <c r="K2174" s="5" t="s">
        <v>128</v>
      </c>
      <c r="L2174" s="3" t="s">
        <v>307</v>
      </c>
      <c r="M2174" s="3" t="s">
        <v>31</v>
      </c>
      <c r="N2174" s="5" t="s">
        <v>993</v>
      </c>
      <c r="O2174" s="5" t="s">
        <v>271</v>
      </c>
      <c r="P2174" s="5" t="s">
        <v>34</v>
      </c>
      <c r="Q2174" s="155">
        <v>4309</v>
      </c>
      <c r="R2174" s="166">
        <v>1</v>
      </c>
      <c r="S2174" s="169">
        <v>35710</v>
      </c>
      <c r="U2174" s="155">
        <v>1538.7439999999999</v>
      </c>
      <c r="V2174" s="167">
        <v>5.8E-5</v>
      </c>
      <c r="W2174" s="167">
        <v>3.87630471231794E-3</v>
      </c>
      <c r="X2174" s="167">
        <v>1.1177756170144401E-3</v>
      </c>
    </row>
    <row r="2175" spans="1:24">
      <c r="A2175" s="5">
        <v>9641</v>
      </c>
      <c r="B2175" s="5">
        <v>11367</v>
      </c>
      <c r="C2175" s="5" t="s">
        <v>2477</v>
      </c>
      <c r="D2175" s="5" t="s">
        <v>2478</v>
      </c>
      <c r="E2175" s="5" t="s">
        <v>266</v>
      </c>
      <c r="F2175" s="5" t="s">
        <v>2477</v>
      </c>
      <c r="G2175" s="5" t="s">
        <v>2479</v>
      </c>
      <c r="H2175" s="5" t="s">
        <v>269</v>
      </c>
      <c r="I2175" s="5" t="s">
        <v>1887</v>
      </c>
      <c r="J2175" s="5" t="s">
        <v>30</v>
      </c>
      <c r="K2175" s="5" t="s">
        <v>30</v>
      </c>
      <c r="L2175" s="3" t="s">
        <v>307</v>
      </c>
      <c r="M2175" s="3" t="s">
        <v>31</v>
      </c>
      <c r="N2175" s="5" t="s">
        <v>1957</v>
      </c>
      <c r="O2175" s="5" t="s">
        <v>271</v>
      </c>
      <c r="P2175" s="5" t="s">
        <v>34</v>
      </c>
      <c r="Q2175" s="155">
        <v>10265</v>
      </c>
      <c r="R2175" s="166">
        <v>1</v>
      </c>
      <c r="S2175" s="169">
        <v>20990</v>
      </c>
      <c r="U2175" s="155">
        <v>2154.6239999999998</v>
      </c>
      <c r="V2175" s="167">
        <v>1.13E-4</v>
      </c>
      <c r="W2175" s="167">
        <v>5.4277890078530799E-3</v>
      </c>
      <c r="X2175" s="167">
        <v>1.5651633856331199E-3</v>
      </c>
    </row>
    <row r="2176" spans="1:24">
      <c r="A2176" s="5">
        <v>9641</v>
      </c>
      <c r="B2176" s="5">
        <v>11367</v>
      </c>
      <c r="C2176" s="5" t="s">
        <v>1031</v>
      </c>
      <c r="D2176" s="5" t="s">
        <v>1032</v>
      </c>
      <c r="E2176" s="5" t="s">
        <v>266</v>
      </c>
      <c r="F2176" s="5" t="s">
        <v>2338</v>
      </c>
      <c r="G2176" s="5" t="s">
        <v>2339</v>
      </c>
      <c r="H2176" s="5" t="s">
        <v>269</v>
      </c>
      <c r="I2176" s="5" t="s">
        <v>1887</v>
      </c>
      <c r="J2176" s="5" t="s">
        <v>30</v>
      </c>
      <c r="K2176" s="5" t="s">
        <v>330</v>
      </c>
      <c r="L2176" s="3" t="s">
        <v>307</v>
      </c>
      <c r="M2176" s="3" t="s">
        <v>31</v>
      </c>
      <c r="N2176" s="5" t="s">
        <v>331</v>
      </c>
      <c r="O2176" s="5" t="s">
        <v>271</v>
      </c>
      <c r="P2176" s="5" t="s">
        <v>34</v>
      </c>
      <c r="Q2176" s="155">
        <v>21808</v>
      </c>
      <c r="R2176" s="166">
        <v>1</v>
      </c>
      <c r="S2176" s="169">
        <v>6196</v>
      </c>
      <c r="U2176" s="155">
        <v>1351.2239999999999</v>
      </c>
      <c r="V2176" s="167">
        <v>2.9500000000000001E-4</v>
      </c>
      <c r="W2176" s="167">
        <v>3.4039158291250299E-3</v>
      </c>
      <c r="X2176" s="167">
        <v>9.8155702364540495E-4</v>
      </c>
    </row>
    <row r="2177" spans="1:24">
      <c r="A2177" s="5">
        <v>9641</v>
      </c>
      <c r="B2177" s="5">
        <v>11367</v>
      </c>
      <c r="C2177" s="5" t="s">
        <v>2480</v>
      </c>
      <c r="D2177" s="5" t="s">
        <v>2481</v>
      </c>
      <c r="E2177" s="5" t="s">
        <v>266</v>
      </c>
      <c r="F2177" s="5" t="s">
        <v>2482</v>
      </c>
      <c r="G2177" s="5" t="s">
        <v>2483</v>
      </c>
      <c r="H2177" s="5" t="s">
        <v>269</v>
      </c>
      <c r="I2177" s="5" t="s">
        <v>1887</v>
      </c>
      <c r="J2177" s="5" t="s">
        <v>30</v>
      </c>
      <c r="K2177" s="5" t="s">
        <v>30</v>
      </c>
      <c r="L2177" s="3" t="s">
        <v>307</v>
      </c>
      <c r="M2177" s="3" t="s">
        <v>31</v>
      </c>
      <c r="N2177" s="5" t="s">
        <v>355</v>
      </c>
      <c r="O2177" s="5" t="s">
        <v>271</v>
      </c>
      <c r="P2177" s="5" t="s">
        <v>34</v>
      </c>
      <c r="Q2177" s="155">
        <v>75074</v>
      </c>
      <c r="R2177" s="166">
        <v>1</v>
      </c>
      <c r="S2177" s="169">
        <v>163.4</v>
      </c>
      <c r="U2177" s="155">
        <v>122.67100000000001</v>
      </c>
      <c r="V2177" s="167">
        <v>3.4200000000000002E-4</v>
      </c>
      <c r="W2177" s="167">
        <v>3.0902468549520002E-4</v>
      </c>
      <c r="X2177" s="167">
        <v>8.9110708300209397E-5</v>
      </c>
    </row>
    <row r="2178" spans="1:24">
      <c r="A2178" s="5">
        <v>9641</v>
      </c>
      <c r="B2178" s="5">
        <v>11367</v>
      </c>
      <c r="C2178" s="5" t="s">
        <v>1040</v>
      </c>
      <c r="D2178" s="5" t="s">
        <v>1041</v>
      </c>
      <c r="E2178" s="5" t="s">
        <v>266</v>
      </c>
      <c r="F2178" s="5" t="s">
        <v>2157</v>
      </c>
      <c r="G2178" s="5" t="s">
        <v>2158</v>
      </c>
      <c r="H2178" s="5" t="s">
        <v>269</v>
      </c>
      <c r="I2178" s="5" t="s">
        <v>1887</v>
      </c>
      <c r="J2178" s="5" t="s">
        <v>30</v>
      </c>
      <c r="K2178" s="5" t="s">
        <v>30</v>
      </c>
      <c r="L2178" s="3" t="s">
        <v>307</v>
      </c>
      <c r="M2178" s="3" t="s">
        <v>31</v>
      </c>
      <c r="N2178" s="5" t="s">
        <v>367</v>
      </c>
      <c r="O2178" s="5" t="s">
        <v>271</v>
      </c>
      <c r="P2178" s="5" t="s">
        <v>34</v>
      </c>
      <c r="Q2178" s="155">
        <v>272496</v>
      </c>
      <c r="R2178" s="166">
        <v>1</v>
      </c>
      <c r="S2178" s="169">
        <v>1180</v>
      </c>
      <c r="U2178" s="155">
        <v>3215.453</v>
      </c>
      <c r="V2178" s="167">
        <v>1.14E-3</v>
      </c>
      <c r="W2178" s="167">
        <v>8.1001619833397306E-3</v>
      </c>
      <c r="X2178" s="167">
        <v>2.3357718834828901E-3</v>
      </c>
    </row>
    <row r="2179" spans="1:24">
      <c r="A2179" s="5">
        <v>9641</v>
      </c>
      <c r="B2179" s="5">
        <v>11367</v>
      </c>
      <c r="C2179" s="5" t="s">
        <v>1872</v>
      </c>
      <c r="D2179" s="5" t="s">
        <v>1873</v>
      </c>
      <c r="E2179" s="5" t="s">
        <v>266</v>
      </c>
      <c r="F2179" s="5" t="s">
        <v>2484</v>
      </c>
      <c r="G2179" s="5" t="s">
        <v>2485</v>
      </c>
      <c r="H2179" s="5" t="s">
        <v>269</v>
      </c>
      <c r="I2179" s="5" t="s">
        <v>1887</v>
      </c>
      <c r="J2179" s="5" t="s">
        <v>30</v>
      </c>
      <c r="K2179" s="5" t="s">
        <v>30</v>
      </c>
      <c r="L2179" s="3" t="s">
        <v>307</v>
      </c>
      <c r="M2179" s="3" t="s">
        <v>31</v>
      </c>
      <c r="N2179" s="5" t="s">
        <v>560</v>
      </c>
      <c r="O2179" s="5" t="s">
        <v>271</v>
      </c>
      <c r="P2179" s="5" t="s">
        <v>34</v>
      </c>
      <c r="Q2179" s="155">
        <v>11235</v>
      </c>
      <c r="R2179" s="166">
        <v>1</v>
      </c>
      <c r="S2179" s="169">
        <v>3750</v>
      </c>
      <c r="U2179" s="155">
        <v>421.31299999999999</v>
      </c>
      <c r="V2179" s="167">
        <v>6.7000000000000002E-5</v>
      </c>
      <c r="W2179" s="167">
        <v>1.06134336526595E-3</v>
      </c>
      <c r="X2179" s="167">
        <v>3.0605017484936701E-4</v>
      </c>
    </row>
    <row r="2180" spans="1:24">
      <c r="A2180" s="5">
        <v>9641</v>
      </c>
      <c r="B2180" s="5">
        <v>11367</v>
      </c>
      <c r="C2180" s="5" t="s">
        <v>2159</v>
      </c>
      <c r="D2180" s="5" t="s">
        <v>2160</v>
      </c>
      <c r="E2180" s="5" t="s">
        <v>266</v>
      </c>
      <c r="F2180" s="5" t="s">
        <v>2161</v>
      </c>
      <c r="G2180" s="5" t="s">
        <v>2162</v>
      </c>
      <c r="H2180" s="5" t="s">
        <v>269</v>
      </c>
      <c r="I2180" s="5" t="s">
        <v>1887</v>
      </c>
      <c r="J2180" s="5" t="s">
        <v>30</v>
      </c>
      <c r="K2180" s="5" t="s">
        <v>30</v>
      </c>
      <c r="L2180" s="3" t="s">
        <v>307</v>
      </c>
      <c r="M2180" s="3" t="s">
        <v>31</v>
      </c>
      <c r="N2180" s="5" t="s">
        <v>337</v>
      </c>
      <c r="O2180" s="5" t="s">
        <v>271</v>
      </c>
      <c r="P2180" s="5" t="s">
        <v>34</v>
      </c>
      <c r="Q2180" s="155">
        <v>406</v>
      </c>
      <c r="R2180" s="166">
        <v>1</v>
      </c>
      <c r="S2180" s="169">
        <v>44270</v>
      </c>
      <c r="U2180" s="155">
        <v>179.73599999999999</v>
      </c>
      <c r="V2180" s="167">
        <v>3.3000000000000003E-5</v>
      </c>
      <c r="W2180" s="167">
        <v>4.5277988041682597E-4</v>
      </c>
      <c r="X2180" s="167">
        <v>1.30564119120037E-4</v>
      </c>
    </row>
    <row r="2181" spans="1:24">
      <c r="A2181" s="5">
        <v>9641</v>
      </c>
      <c r="B2181" s="5">
        <v>11367</v>
      </c>
      <c r="C2181" s="5" t="s">
        <v>2163</v>
      </c>
      <c r="D2181" s="5" t="s">
        <v>2164</v>
      </c>
      <c r="E2181" s="5" t="s">
        <v>266</v>
      </c>
      <c r="F2181" s="5" t="s">
        <v>2165</v>
      </c>
      <c r="G2181" s="5" t="s">
        <v>2166</v>
      </c>
      <c r="H2181" s="5" t="s">
        <v>269</v>
      </c>
      <c r="I2181" s="5" t="s">
        <v>1887</v>
      </c>
      <c r="J2181" s="5" t="s">
        <v>30</v>
      </c>
      <c r="K2181" s="5" t="s">
        <v>30</v>
      </c>
      <c r="L2181" s="3" t="s">
        <v>307</v>
      </c>
      <c r="M2181" s="3" t="s">
        <v>31</v>
      </c>
      <c r="N2181" s="5" t="s">
        <v>2167</v>
      </c>
      <c r="O2181" s="5" t="s">
        <v>271</v>
      </c>
      <c r="P2181" s="5" t="s">
        <v>34</v>
      </c>
      <c r="Q2181" s="155">
        <v>36171</v>
      </c>
      <c r="R2181" s="166">
        <v>1</v>
      </c>
      <c r="S2181" s="169">
        <v>349.4</v>
      </c>
      <c r="U2181" s="155">
        <v>126.381</v>
      </c>
      <c r="V2181" s="167">
        <v>5.4500000000000002E-4</v>
      </c>
      <c r="W2181" s="167">
        <v>3.18372084669767E-4</v>
      </c>
      <c r="X2181" s="167">
        <v>9.1806134912732605E-5</v>
      </c>
    </row>
    <row r="2182" spans="1:24">
      <c r="A2182" s="5">
        <v>9641</v>
      </c>
      <c r="B2182" s="5">
        <v>11367</v>
      </c>
      <c r="C2182" s="5" t="s">
        <v>2486</v>
      </c>
      <c r="D2182" s="5" t="s">
        <v>2487</v>
      </c>
      <c r="E2182" s="5" t="s">
        <v>266</v>
      </c>
      <c r="F2182" s="5" t="s">
        <v>2488</v>
      </c>
      <c r="G2182" s="5" t="s">
        <v>2489</v>
      </c>
      <c r="H2182" s="5" t="s">
        <v>269</v>
      </c>
      <c r="I2182" s="5" t="s">
        <v>1887</v>
      </c>
      <c r="J2182" s="5" t="s">
        <v>30</v>
      </c>
      <c r="K2182" s="5" t="s">
        <v>330</v>
      </c>
      <c r="L2182" s="3" t="s">
        <v>307</v>
      </c>
      <c r="M2182" s="3" t="s">
        <v>31</v>
      </c>
      <c r="N2182" s="5" t="s">
        <v>355</v>
      </c>
      <c r="O2182" s="5" t="s">
        <v>271</v>
      </c>
      <c r="P2182" s="5" t="s">
        <v>34</v>
      </c>
      <c r="Q2182" s="155">
        <v>2468</v>
      </c>
      <c r="R2182" s="166">
        <v>1</v>
      </c>
      <c r="S2182" s="169">
        <v>17410</v>
      </c>
      <c r="U2182" s="155">
        <v>429.67899999999997</v>
      </c>
      <c r="V2182" s="167">
        <v>1.8699999999999999E-4</v>
      </c>
      <c r="W2182" s="167">
        <v>1.0824192103852501E-3</v>
      </c>
      <c r="X2182" s="167">
        <v>3.1212762941775098E-4</v>
      </c>
    </row>
    <row r="2183" spans="1:24">
      <c r="A2183" s="5">
        <v>9641</v>
      </c>
      <c r="B2183" s="5">
        <v>11367</v>
      </c>
      <c r="C2183" s="5" t="s">
        <v>2168</v>
      </c>
      <c r="D2183" s="5" t="s">
        <v>2169</v>
      </c>
      <c r="E2183" s="5" t="s">
        <v>266</v>
      </c>
      <c r="F2183" s="5" t="s">
        <v>2170</v>
      </c>
      <c r="G2183" s="5" t="s">
        <v>2171</v>
      </c>
      <c r="H2183" s="5" t="s">
        <v>269</v>
      </c>
      <c r="I2183" s="5" t="s">
        <v>1887</v>
      </c>
      <c r="J2183" s="5" t="s">
        <v>30</v>
      </c>
      <c r="K2183" s="5" t="s">
        <v>30</v>
      </c>
      <c r="L2183" s="3" t="s">
        <v>307</v>
      </c>
      <c r="M2183" s="3" t="s">
        <v>31</v>
      </c>
      <c r="N2183" s="5" t="s">
        <v>317</v>
      </c>
      <c r="O2183" s="5" t="s">
        <v>271</v>
      </c>
      <c r="P2183" s="5" t="s">
        <v>34</v>
      </c>
      <c r="Q2183" s="155">
        <v>24276</v>
      </c>
      <c r="R2183" s="166">
        <v>1</v>
      </c>
      <c r="S2183" s="169">
        <v>1225</v>
      </c>
      <c r="U2183" s="155">
        <v>297.38099999999997</v>
      </c>
      <c r="V2183" s="167">
        <v>2.13E-4</v>
      </c>
      <c r="W2183" s="167">
        <v>7.4914309759656599E-4</v>
      </c>
      <c r="X2183" s="167">
        <v>2.16023752076854E-4</v>
      </c>
    </row>
    <row r="2184" spans="1:24">
      <c r="A2184" s="5">
        <v>9641</v>
      </c>
      <c r="B2184" s="5">
        <v>11367</v>
      </c>
      <c r="C2184" s="5" t="s">
        <v>1049</v>
      </c>
      <c r="D2184" s="5" t="s">
        <v>1050</v>
      </c>
      <c r="E2184" s="5" t="s">
        <v>266</v>
      </c>
      <c r="F2184" s="5" t="s">
        <v>2172</v>
      </c>
      <c r="G2184" s="5" t="s">
        <v>2173</v>
      </c>
      <c r="H2184" s="5" t="s">
        <v>269</v>
      </c>
      <c r="I2184" s="5" t="s">
        <v>1887</v>
      </c>
      <c r="J2184" s="5" t="s">
        <v>30</v>
      </c>
      <c r="K2184" s="5" t="s">
        <v>30</v>
      </c>
      <c r="L2184" s="3" t="s">
        <v>307</v>
      </c>
      <c r="M2184" s="3" t="s">
        <v>31</v>
      </c>
      <c r="N2184" s="5" t="s">
        <v>367</v>
      </c>
      <c r="O2184" s="5" t="s">
        <v>271</v>
      </c>
      <c r="P2184" s="5" t="s">
        <v>34</v>
      </c>
      <c r="Q2184" s="155">
        <v>5695</v>
      </c>
      <c r="R2184" s="166">
        <v>1</v>
      </c>
      <c r="S2184" s="169">
        <v>36050</v>
      </c>
      <c r="U2184" s="155">
        <v>2053.0479999999998</v>
      </c>
      <c r="V2184" s="167">
        <v>4.6999999999999997E-5</v>
      </c>
      <c r="W2184" s="167">
        <v>5.1719052786253503E-3</v>
      </c>
      <c r="X2184" s="167">
        <v>1.49137646366784E-3</v>
      </c>
    </row>
    <row r="2185" spans="1:24">
      <c r="A2185" s="5">
        <v>9641</v>
      </c>
      <c r="B2185" s="5">
        <v>11367</v>
      </c>
      <c r="C2185" s="5" t="s">
        <v>2174</v>
      </c>
      <c r="D2185" s="5" t="s">
        <v>2175</v>
      </c>
      <c r="E2185" s="5" t="s">
        <v>266</v>
      </c>
      <c r="F2185" s="5" t="s">
        <v>2176</v>
      </c>
      <c r="G2185" s="5" t="s">
        <v>2177</v>
      </c>
      <c r="H2185" s="5" t="s">
        <v>269</v>
      </c>
      <c r="I2185" s="5" t="s">
        <v>1887</v>
      </c>
      <c r="J2185" s="5" t="s">
        <v>30</v>
      </c>
      <c r="K2185" s="5" t="s">
        <v>30</v>
      </c>
      <c r="L2185" s="3" t="s">
        <v>307</v>
      </c>
      <c r="M2185" s="3" t="s">
        <v>31</v>
      </c>
      <c r="N2185" s="5" t="s">
        <v>355</v>
      </c>
      <c r="O2185" s="5" t="s">
        <v>271</v>
      </c>
      <c r="P2185" s="5" t="s">
        <v>34</v>
      </c>
      <c r="Q2185" s="155">
        <v>1317</v>
      </c>
      <c r="R2185" s="166">
        <v>1</v>
      </c>
      <c r="S2185" s="169">
        <v>3492</v>
      </c>
      <c r="U2185" s="155">
        <v>45.99</v>
      </c>
      <c r="V2185" s="167">
        <v>1.03E-4</v>
      </c>
      <c r="W2185" s="167">
        <v>1.1585414457195E-4</v>
      </c>
      <c r="X2185" s="167">
        <v>3.3407832341217997E-5</v>
      </c>
    </row>
    <row r="2186" spans="1:24">
      <c r="A2186" s="5">
        <v>9641</v>
      </c>
      <c r="B2186" s="5">
        <v>11367</v>
      </c>
      <c r="C2186" s="5" t="s">
        <v>1067</v>
      </c>
      <c r="D2186" s="5" t="s">
        <v>1068</v>
      </c>
      <c r="E2186" s="5" t="s">
        <v>266</v>
      </c>
      <c r="F2186" s="5" t="s">
        <v>2178</v>
      </c>
      <c r="G2186" s="5" t="s">
        <v>2179</v>
      </c>
      <c r="H2186" s="5" t="s">
        <v>269</v>
      </c>
      <c r="I2186" s="5" t="s">
        <v>1887</v>
      </c>
      <c r="J2186" s="5" t="s">
        <v>30</v>
      </c>
      <c r="K2186" s="5" t="s">
        <v>30</v>
      </c>
      <c r="L2186" s="3" t="s">
        <v>307</v>
      </c>
      <c r="M2186" s="3" t="s">
        <v>31</v>
      </c>
      <c r="N2186" s="5" t="s">
        <v>317</v>
      </c>
      <c r="O2186" s="5" t="s">
        <v>271</v>
      </c>
      <c r="P2186" s="5" t="s">
        <v>34</v>
      </c>
      <c r="Q2186" s="155">
        <v>25900</v>
      </c>
      <c r="R2186" s="166">
        <v>1</v>
      </c>
      <c r="S2186" s="169">
        <v>4000</v>
      </c>
      <c r="U2186" s="155">
        <v>1036</v>
      </c>
      <c r="V2186" s="167">
        <v>3.2899999999999997E-4</v>
      </c>
      <c r="W2186" s="167">
        <v>2.6098245991170999E-3</v>
      </c>
      <c r="X2186" s="167">
        <v>7.5257197719968895E-4</v>
      </c>
    </row>
    <row r="2187" spans="1:24">
      <c r="A2187" s="5">
        <v>9641</v>
      </c>
      <c r="B2187" s="5">
        <v>11367</v>
      </c>
      <c r="C2187" s="5" t="s">
        <v>2180</v>
      </c>
      <c r="D2187" s="5" t="s">
        <v>2181</v>
      </c>
      <c r="E2187" s="5" t="s">
        <v>266</v>
      </c>
      <c r="F2187" s="5" t="s">
        <v>2182</v>
      </c>
      <c r="G2187" s="5" t="s">
        <v>2183</v>
      </c>
      <c r="H2187" s="5" t="s">
        <v>269</v>
      </c>
      <c r="I2187" s="5" t="s">
        <v>1887</v>
      </c>
      <c r="J2187" s="5" t="s">
        <v>30</v>
      </c>
      <c r="K2187" s="5" t="s">
        <v>30</v>
      </c>
      <c r="L2187" s="3" t="s">
        <v>307</v>
      </c>
      <c r="M2187" s="3" t="s">
        <v>31</v>
      </c>
      <c r="N2187" s="5" t="s">
        <v>337</v>
      </c>
      <c r="O2187" s="5" t="s">
        <v>271</v>
      </c>
      <c r="P2187" s="5" t="s">
        <v>34</v>
      </c>
      <c r="Q2187" s="155">
        <v>10483</v>
      </c>
      <c r="R2187" s="166">
        <v>1</v>
      </c>
      <c r="S2187" s="169">
        <v>1019</v>
      </c>
      <c r="U2187" s="155">
        <v>106.822</v>
      </c>
      <c r="V2187" s="167">
        <v>9.7999999999999997E-5</v>
      </c>
      <c r="W2187" s="167">
        <v>2.69098535779179E-4</v>
      </c>
      <c r="X2187" s="167">
        <v>7.7597558549102704E-5</v>
      </c>
    </row>
    <row r="2188" spans="1:24">
      <c r="A2188" s="5">
        <v>9641</v>
      </c>
      <c r="B2188" s="5">
        <v>11367</v>
      </c>
      <c r="C2188" s="5" t="s">
        <v>1071</v>
      </c>
      <c r="D2188" s="5" t="s">
        <v>1072</v>
      </c>
      <c r="E2188" s="5" t="s">
        <v>266</v>
      </c>
      <c r="F2188" s="5" t="s">
        <v>2184</v>
      </c>
      <c r="G2188" s="5" t="s">
        <v>2185</v>
      </c>
      <c r="H2188" s="5" t="s">
        <v>269</v>
      </c>
      <c r="I2188" s="5" t="s">
        <v>1887</v>
      </c>
      <c r="J2188" s="5" t="s">
        <v>30</v>
      </c>
      <c r="K2188" s="5" t="s">
        <v>30</v>
      </c>
      <c r="L2188" s="3" t="s">
        <v>307</v>
      </c>
      <c r="M2188" s="3" t="s">
        <v>31</v>
      </c>
      <c r="N2188" s="5" t="s">
        <v>270</v>
      </c>
      <c r="O2188" s="5" t="s">
        <v>271</v>
      </c>
      <c r="P2188" s="5" t="s">
        <v>34</v>
      </c>
      <c r="Q2188" s="155">
        <v>464493</v>
      </c>
      <c r="R2188" s="166">
        <v>1</v>
      </c>
      <c r="S2188" s="169">
        <v>7205</v>
      </c>
      <c r="U2188" s="155">
        <v>33466.720999999998</v>
      </c>
      <c r="V2188" s="167">
        <v>3.4699999999999998E-4</v>
      </c>
      <c r="W2188" s="167">
        <v>8.4307211200917206E-2</v>
      </c>
      <c r="X2188" s="167">
        <v>2.4310922905366902E-2</v>
      </c>
    </row>
    <row r="2189" spans="1:24">
      <c r="A2189" s="5">
        <v>9641</v>
      </c>
      <c r="B2189" s="5">
        <v>11367</v>
      </c>
      <c r="C2189" s="5" t="s">
        <v>2186</v>
      </c>
      <c r="D2189" s="5" t="s">
        <v>2187</v>
      </c>
      <c r="E2189" s="5" t="s">
        <v>266</v>
      </c>
      <c r="F2189" s="5" t="s">
        <v>2188</v>
      </c>
      <c r="G2189" s="5" t="s">
        <v>2189</v>
      </c>
      <c r="H2189" s="5" t="s">
        <v>269</v>
      </c>
      <c r="I2189" s="5" t="s">
        <v>1887</v>
      </c>
      <c r="J2189" s="5" t="s">
        <v>30</v>
      </c>
      <c r="K2189" s="5" t="s">
        <v>30</v>
      </c>
      <c r="L2189" s="3" t="s">
        <v>307</v>
      </c>
      <c r="M2189" s="3" t="s">
        <v>31</v>
      </c>
      <c r="N2189" s="5" t="s">
        <v>455</v>
      </c>
      <c r="O2189" s="5" t="s">
        <v>271</v>
      </c>
      <c r="P2189" s="5" t="s">
        <v>34</v>
      </c>
      <c r="Q2189" s="155">
        <v>4665</v>
      </c>
      <c r="R2189" s="166">
        <v>1</v>
      </c>
      <c r="S2189" s="169">
        <v>31330</v>
      </c>
      <c r="U2189" s="155">
        <v>1461.5440000000001</v>
      </c>
      <c r="V2189" s="167">
        <v>3.3599999999999998E-4</v>
      </c>
      <c r="W2189" s="167">
        <v>3.6818289467222998E-3</v>
      </c>
      <c r="X2189" s="167">
        <v>1.0616963649906701E-3</v>
      </c>
    </row>
    <row r="2190" spans="1:24">
      <c r="A2190" s="5">
        <v>9641</v>
      </c>
      <c r="B2190" s="5">
        <v>11367</v>
      </c>
      <c r="C2190" s="5" t="s">
        <v>1081</v>
      </c>
      <c r="D2190" s="5" t="s">
        <v>1082</v>
      </c>
      <c r="E2190" s="5" t="s">
        <v>266</v>
      </c>
      <c r="F2190" s="5" t="s">
        <v>2190</v>
      </c>
      <c r="G2190" s="5" t="s">
        <v>2191</v>
      </c>
      <c r="H2190" s="5" t="s">
        <v>269</v>
      </c>
      <c r="I2190" s="5" t="s">
        <v>1887</v>
      </c>
      <c r="J2190" s="5" t="s">
        <v>30</v>
      </c>
      <c r="K2190" s="5" t="s">
        <v>30</v>
      </c>
      <c r="L2190" s="3" t="s">
        <v>307</v>
      </c>
      <c r="M2190" s="3" t="s">
        <v>31</v>
      </c>
      <c r="N2190" s="5" t="s">
        <v>920</v>
      </c>
      <c r="O2190" s="5" t="s">
        <v>271</v>
      </c>
      <c r="P2190" s="5" t="s">
        <v>34</v>
      </c>
      <c r="Q2190" s="155">
        <v>8215</v>
      </c>
      <c r="R2190" s="166">
        <v>1</v>
      </c>
      <c r="S2190" s="169">
        <v>53730</v>
      </c>
      <c r="T2190" s="153">
        <v>13.473000000000001</v>
      </c>
      <c r="U2190" s="155">
        <v>4427.3919999999998</v>
      </c>
      <c r="V2190" s="167">
        <v>5.1699999999999999E-4</v>
      </c>
      <c r="W2190" s="167">
        <v>1.11532015564833E-2</v>
      </c>
      <c r="X2190" s="167">
        <v>3.21614983256301E-3</v>
      </c>
    </row>
    <row r="2191" spans="1:24">
      <c r="A2191" s="5">
        <v>9641</v>
      </c>
      <c r="B2191" s="5">
        <v>11367</v>
      </c>
      <c r="C2191" s="5" t="s">
        <v>293</v>
      </c>
      <c r="D2191" s="5" t="s">
        <v>294</v>
      </c>
      <c r="E2191" s="5" t="s">
        <v>266</v>
      </c>
      <c r="F2191" s="5" t="s">
        <v>2192</v>
      </c>
      <c r="G2191" s="5" t="s">
        <v>2193</v>
      </c>
      <c r="H2191" s="5" t="s">
        <v>269</v>
      </c>
      <c r="I2191" s="5" t="s">
        <v>1887</v>
      </c>
      <c r="J2191" s="5" t="s">
        <v>30</v>
      </c>
      <c r="K2191" s="5" t="s">
        <v>30</v>
      </c>
      <c r="L2191" s="3" t="s">
        <v>307</v>
      </c>
      <c r="M2191" s="3" t="s">
        <v>31</v>
      </c>
      <c r="N2191" s="5" t="s">
        <v>297</v>
      </c>
      <c r="O2191" s="5" t="s">
        <v>271</v>
      </c>
      <c r="P2191" s="5" t="s">
        <v>34</v>
      </c>
      <c r="Q2191" s="155">
        <v>9085</v>
      </c>
      <c r="R2191" s="166">
        <v>1</v>
      </c>
      <c r="S2191" s="169">
        <v>71500</v>
      </c>
      <c r="T2191" s="153">
        <v>101.34099999999999</v>
      </c>
      <c r="U2191" s="155">
        <v>6597.116</v>
      </c>
      <c r="V2191" s="167">
        <v>6.5600000000000001E-4</v>
      </c>
      <c r="W2191" s="167">
        <v>1.6619031402961001E-2</v>
      </c>
      <c r="X2191" s="167">
        <v>4.7922827175056904E-3</v>
      </c>
    </row>
    <row r="2192" spans="1:24">
      <c r="A2192" s="5">
        <v>9641</v>
      </c>
      <c r="B2192" s="5">
        <v>11367</v>
      </c>
      <c r="C2192" s="5" t="s">
        <v>601</v>
      </c>
      <c r="D2192" s="5" t="s">
        <v>602</v>
      </c>
      <c r="E2192" s="5" t="s">
        <v>266</v>
      </c>
      <c r="F2192" s="5" t="s">
        <v>2194</v>
      </c>
      <c r="G2192" s="5" t="s">
        <v>2195</v>
      </c>
      <c r="H2192" s="5" t="s">
        <v>269</v>
      </c>
      <c r="I2192" s="5" t="s">
        <v>1887</v>
      </c>
      <c r="J2192" s="5" t="s">
        <v>30</v>
      </c>
      <c r="K2192" s="5" t="s">
        <v>30</v>
      </c>
      <c r="L2192" s="3" t="s">
        <v>307</v>
      </c>
      <c r="M2192" s="3" t="s">
        <v>31</v>
      </c>
      <c r="N2192" s="5" t="s">
        <v>297</v>
      </c>
      <c r="O2192" s="5" t="s">
        <v>271</v>
      </c>
      <c r="P2192" s="5" t="s">
        <v>34</v>
      </c>
      <c r="Q2192" s="155">
        <v>4287</v>
      </c>
      <c r="R2192" s="166">
        <v>1</v>
      </c>
      <c r="S2192" s="169">
        <v>5900</v>
      </c>
      <c r="U2192" s="155">
        <v>252.93299999999999</v>
      </c>
      <c r="V2192" s="167">
        <v>3.4299999999999999E-4</v>
      </c>
      <c r="W2192" s="167">
        <v>6.3717255340587395E-4</v>
      </c>
      <c r="X2192" s="167">
        <v>1.83735799140009E-4</v>
      </c>
    </row>
    <row r="2193" spans="1:24">
      <c r="A2193" s="5">
        <v>9641</v>
      </c>
      <c r="B2193" s="5">
        <v>11367</v>
      </c>
      <c r="C2193" s="5" t="s">
        <v>2196</v>
      </c>
      <c r="D2193" s="5" t="s">
        <v>2197</v>
      </c>
      <c r="E2193" s="5" t="s">
        <v>266</v>
      </c>
      <c r="F2193" s="5" t="s">
        <v>2198</v>
      </c>
      <c r="G2193" s="5" t="s">
        <v>2199</v>
      </c>
      <c r="H2193" s="5" t="s">
        <v>269</v>
      </c>
      <c r="I2193" s="5" t="s">
        <v>1887</v>
      </c>
      <c r="J2193" s="5" t="s">
        <v>30</v>
      </c>
      <c r="K2193" s="5" t="s">
        <v>30</v>
      </c>
      <c r="L2193" s="3" t="s">
        <v>307</v>
      </c>
      <c r="M2193" s="3" t="s">
        <v>31</v>
      </c>
      <c r="N2193" s="5" t="s">
        <v>1957</v>
      </c>
      <c r="O2193" s="5" t="s">
        <v>271</v>
      </c>
      <c r="P2193" s="5" t="s">
        <v>34</v>
      </c>
      <c r="Q2193" s="155">
        <v>1515</v>
      </c>
      <c r="R2193" s="166">
        <v>1</v>
      </c>
      <c r="S2193" s="169">
        <v>6610</v>
      </c>
      <c r="U2193" s="155">
        <v>100.14100000000001</v>
      </c>
      <c r="V2193" s="167">
        <v>1.83E-4</v>
      </c>
      <c r="W2193" s="167">
        <v>2.5227002904679998E-4</v>
      </c>
      <c r="X2193" s="167">
        <v>7.2744871288361602E-5</v>
      </c>
    </row>
    <row r="2194" spans="1:24">
      <c r="A2194" s="5">
        <v>9641</v>
      </c>
      <c r="B2194" s="5">
        <v>11367</v>
      </c>
      <c r="C2194" s="5" t="s">
        <v>2200</v>
      </c>
      <c r="D2194" s="5" t="s">
        <v>2201</v>
      </c>
      <c r="E2194" s="5" t="s">
        <v>266</v>
      </c>
      <c r="F2194" s="5" t="s">
        <v>2202</v>
      </c>
      <c r="G2194" s="5" t="s">
        <v>2203</v>
      </c>
      <c r="H2194" s="5" t="s">
        <v>269</v>
      </c>
      <c r="I2194" s="5" t="s">
        <v>1887</v>
      </c>
      <c r="J2194" s="5" t="s">
        <v>30</v>
      </c>
      <c r="K2194" s="5" t="s">
        <v>30</v>
      </c>
      <c r="L2194" s="3" t="s">
        <v>307</v>
      </c>
      <c r="M2194" s="3" t="s">
        <v>31</v>
      </c>
      <c r="N2194" s="5" t="s">
        <v>337</v>
      </c>
      <c r="O2194" s="5" t="s">
        <v>271</v>
      </c>
      <c r="P2194" s="5" t="s">
        <v>34</v>
      </c>
      <c r="Q2194" s="155">
        <v>1340</v>
      </c>
      <c r="R2194" s="166">
        <v>1</v>
      </c>
      <c r="S2194" s="169">
        <v>18290</v>
      </c>
      <c r="U2194" s="155">
        <v>245.08600000000001</v>
      </c>
      <c r="V2194" s="167">
        <v>1.3999999999999999E-4</v>
      </c>
      <c r="W2194" s="167">
        <v>6.1740489546256196E-4</v>
      </c>
      <c r="X2194" s="167">
        <v>1.7803557490729999E-4</v>
      </c>
    </row>
    <row r="2195" spans="1:24">
      <c r="A2195" s="5">
        <v>9641</v>
      </c>
      <c r="B2195" s="5">
        <v>11367</v>
      </c>
      <c r="C2195" s="5" t="s">
        <v>2204</v>
      </c>
      <c r="D2195" s="5" t="s">
        <v>2205</v>
      </c>
      <c r="E2195" s="5" t="s">
        <v>266</v>
      </c>
      <c r="F2195" s="5" t="s">
        <v>2206</v>
      </c>
      <c r="G2195" s="5" t="s">
        <v>2207</v>
      </c>
      <c r="H2195" s="5" t="s">
        <v>269</v>
      </c>
      <c r="I2195" s="5" t="s">
        <v>1887</v>
      </c>
      <c r="J2195" s="5" t="s">
        <v>30</v>
      </c>
      <c r="K2195" s="5" t="s">
        <v>30</v>
      </c>
      <c r="L2195" s="3" t="s">
        <v>307</v>
      </c>
      <c r="M2195" s="3" t="s">
        <v>31</v>
      </c>
      <c r="N2195" s="5" t="s">
        <v>693</v>
      </c>
      <c r="O2195" s="5" t="s">
        <v>271</v>
      </c>
      <c r="P2195" s="5" t="s">
        <v>34</v>
      </c>
      <c r="Q2195" s="155">
        <v>6978</v>
      </c>
      <c r="R2195" s="166">
        <v>1</v>
      </c>
      <c r="S2195" s="169">
        <v>23500</v>
      </c>
      <c r="U2195" s="155">
        <v>1639.83</v>
      </c>
      <c r="V2195" s="167">
        <v>7.5900000000000002E-4</v>
      </c>
      <c r="W2195" s="167">
        <v>4.1309543169596504E-3</v>
      </c>
      <c r="X2195" s="167">
        <v>1.19120666541638E-3</v>
      </c>
    </row>
    <row r="2196" spans="1:24">
      <c r="A2196" s="5">
        <v>9641</v>
      </c>
      <c r="B2196" s="5">
        <v>11367</v>
      </c>
      <c r="C2196" s="5" t="s">
        <v>1114</v>
      </c>
      <c r="D2196" s="5" t="s">
        <v>1115</v>
      </c>
      <c r="E2196" s="5" t="s">
        <v>266</v>
      </c>
      <c r="F2196" s="5" t="s">
        <v>2208</v>
      </c>
      <c r="G2196" s="5" t="s">
        <v>2209</v>
      </c>
      <c r="H2196" s="5" t="s">
        <v>269</v>
      </c>
      <c r="I2196" s="5" t="s">
        <v>1887</v>
      </c>
      <c r="J2196" s="5" t="s">
        <v>30</v>
      </c>
      <c r="K2196" s="5" t="s">
        <v>330</v>
      </c>
      <c r="L2196" s="3" t="s">
        <v>307</v>
      </c>
      <c r="M2196" s="3" t="s">
        <v>31</v>
      </c>
      <c r="N2196" s="5" t="s">
        <v>1118</v>
      </c>
      <c r="O2196" s="5" t="s">
        <v>271</v>
      </c>
      <c r="P2196" s="5" t="s">
        <v>34</v>
      </c>
      <c r="Q2196" s="155">
        <v>9727</v>
      </c>
      <c r="R2196" s="166">
        <v>1</v>
      </c>
      <c r="S2196" s="169">
        <v>21750</v>
      </c>
      <c r="U2196" s="155">
        <v>2115.6219999999998</v>
      </c>
      <c r="V2196" s="167">
        <v>7.4700000000000005E-4</v>
      </c>
      <c r="W2196" s="167">
        <v>5.3295401958934601E-3</v>
      </c>
      <c r="X2196" s="167">
        <v>1.53683224694319E-3</v>
      </c>
    </row>
    <row r="2197" spans="1:24">
      <c r="A2197" s="5">
        <v>9641</v>
      </c>
      <c r="B2197" s="5">
        <v>11367</v>
      </c>
      <c r="C2197" s="5" t="s">
        <v>1119</v>
      </c>
      <c r="D2197" s="5" t="s">
        <v>1120</v>
      </c>
      <c r="E2197" s="5" t="s">
        <v>266</v>
      </c>
      <c r="F2197" s="5" t="s">
        <v>2210</v>
      </c>
      <c r="G2197" s="5" t="s">
        <v>2211</v>
      </c>
      <c r="H2197" s="5" t="s">
        <v>269</v>
      </c>
      <c r="I2197" s="5" t="s">
        <v>1887</v>
      </c>
      <c r="J2197" s="5" t="s">
        <v>30</v>
      </c>
      <c r="K2197" s="5" t="s">
        <v>30</v>
      </c>
      <c r="L2197" s="3" t="s">
        <v>307</v>
      </c>
      <c r="M2197" s="3" t="s">
        <v>31</v>
      </c>
      <c r="N2197" s="5" t="s">
        <v>317</v>
      </c>
      <c r="O2197" s="5" t="s">
        <v>271</v>
      </c>
      <c r="P2197" s="5" t="s">
        <v>34</v>
      </c>
      <c r="Q2197" s="155">
        <v>17325</v>
      </c>
      <c r="R2197" s="166">
        <v>1</v>
      </c>
      <c r="S2197" s="169">
        <v>15670</v>
      </c>
      <c r="U2197" s="155">
        <v>2714.8270000000002</v>
      </c>
      <c r="V2197" s="167">
        <v>7.5500000000000003E-4</v>
      </c>
      <c r="W2197" s="167">
        <v>6.8390189110613701E-3</v>
      </c>
      <c r="X2197" s="167">
        <v>1.9721072388330999E-3</v>
      </c>
    </row>
    <row r="2198" spans="1:24">
      <c r="A2198" s="5">
        <v>9641</v>
      </c>
      <c r="B2198" s="5">
        <v>11367</v>
      </c>
      <c r="C2198" s="5" t="s">
        <v>1128</v>
      </c>
      <c r="D2198" s="5" t="s">
        <v>1129</v>
      </c>
      <c r="E2198" s="5" t="s">
        <v>266</v>
      </c>
      <c r="F2198" s="5" t="s">
        <v>2212</v>
      </c>
      <c r="G2198" s="5" t="s">
        <v>2213</v>
      </c>
      <c r="H2198" s="5" t="s">
        <v>269</v>
      </c>
      <c r="I2198" s="5" t="s">
        <v>1887</v>
      </c>
      <c r="J2198" s="5" t="s">
        <v>30</v>
      </c>
      <c r="K2198" s="5" t="s">
        <v>30</v>
      </c>
      <c r="L2198" s="3" t="s">
        <v>307</v>
      </c>
      <c r="M2198" s="3" t="s">
        <v>31</v>
      </c>
      <c r="N2198" s="5" t="s">
        <v>381</v>
      </c>
      <c r="O2198" s="5" t="s">
        <v>271</v>
      </c>
      <c r="P2198" s="5" t="s">
        <v>34</v>
      </c>
      <c r="Q2198" s="155">
        <v>4422</v>
      </c>
      <c r="R2198" s="166">
        <v>1</v>
      </c>
      <c r="S2198" s="169">
        <v>65150</v>
      </c>
      <c r="U2198" s="155">
        <v>2880.933</v>
      </c>
      <c r="V2198" s="167">
        <v>2.6800000000000001E-4</v>
      </c>
      <c r="W2198" s="167">
        <v>7.2574612083090998E-3</v>
      </c>
      <c r="X2198" s="167">
        <v>2.0927697335809199E-3</v>
      </c>
    </row>
    <row r="2199" spans="1:24">
      <c r="A2199" s="5">
        <v>9641</v>
      </c>
      <c r="B2199" s="5">
        <v>11367</v>
      </c>
      <c r="C2199" s="5" t="s">
        <v>2490</v>
      </c>
      <c r="D2199" s="5" t="s">
        <v>2491</v>
      </c>
      <c r="E2199" s="5" t="s">
        <v>266</v>
      </c>
      <c r="F2199" s="5" t="s">
        <v>2492</v>
      </c>
      <c r="G2199" s="5" t="s">
        <v>2493</v>
      </c>
      <c r="H2199" s="5" t="s">
        <v>269</v>
      </c>
      <c r="I2199" s="5" t="s">
        <v>1887</v>
      </c>
      <c r="J2199" s="5" t="s">
        <v>30</v>
      </c>
      <c r="K2199" s="5" t="s">
        <v>30</v>
      </c>
      <c r="L2199" s="3" t="s">
        <v>307</v>
      </c>
      <c r="M2199" s="3" t="s">
        <v>31</v>
      </c>
      <c r="N2199" s="5" t="s">
        <v>317</v>
      </c>
      <c r="O2199" s="5" t="s">
        <v>271</v>
      </c>
      <c r="P2199" s="5" t="s">
        <v>34</v>
      </c>
      <c r="Q2199" s="155">
        <v>302.3</v>
      </c>
      <c r="R2199" s="166">
        <v>1</v>
      </c>
      <c r="S2199" s="169">
        <v>295.10000000000002</v>
      </c>
      <c r="U2199" s="155">
        <v>0.89200000000000002</v>
      </c>
      <c r="V2199" s="167">
        <v>3.9999999999999998E-6</v>
      </c>
      <c r="W2199" s="167">
        <v>2.2472889769304601E-6</v>
      </c>
      <c r="X2199" s="167">
        <v>6.4803079459047501E-7</v>
      </c>
    </row>
    <row r="2200" spans="1:24">
      <c r="A2200" s="5">
        <v>9641</v>
      </c>
      <c r="B2200" s="5">
        <v>11367</v>
      </c>
      <c r="C2200" s="5" t="s">
        <v>2214</v>
      </c>
      <c r="D2200" s="5" t="s">
        <v>2215</v>
      </c>
      <c r="E2200" s="5" t="s">
        <v>266</v>
      </c>
      <c r="F2200" s="5" t="s">
        <v>2216</v>
      </c>
      <c r="G2200" s="5" t="s">
        <v>2217</v>
      </c>
      <c r="H2200" s="5" t="s">
        <v>269</v>
      </c>
      <c r="I2200" s="5" t="s">
        <v>1887</v>
      </c>
      <c r="J2200" s="5" t="s">
        <v>30</v>
      </c>
      <c r="K2200" s="5" t="s">
        <v>30</v>
      </c>
      <c r="L2200" s="3" t="s">
        <v>307</v>
      </c>
      <c r="M2200" s="3" t="s">
        <v>31</v>
      </c>
      <c r="N2200" s="5" t="s">
        <v>1916</v>
      </c>
      <c r="O2200" s="5" t="s">
        <v>271</v>
      </c>
      <c r="P2200" s="5" t="s">
        <v>34</v>
      </c>
      <c r="Q2200" s="155">
        <v>1185</v>
      </c>
      <c r="R2200" s="166">
        <v>1</v>
      </c>
      <c r="S2200" s="169">
        <v>19960</v>
      </c>
      <c r="U2200" s="155">
        <v>236.52600000000001</v>
      </c>
      <c r="V2200" s="167">
        <v>4.2499999999999998E-4</v>
      </c>
      <c r="W2200" s="167">
        <v>5.9584109375557096E-4</v>
      </c>
      <c r="X2200" s="167">
        <v>1.7181741262464601E-4</v>
      </c>
    </row>
    <row r="2201" spans="1:24">
      <c r="A2201" s="5">
        <v>9641</v>
      </c>
      <c r="B2201" s="5">
        <v>11367</v>
      </c>
      <c r="C2201" s="5" t="s">
        <v>2218</v>
      </c>
      <c r="D2201" s="5" t="s">
        <v>2219</v>
      </c>
      <c r="E2201" s="5" t="s">
        <v>266</v>
      </c>
      <c r="F2201" s="5" t="s">
        <v>2220</v>
      </c>
      <c r="G2201" s="5" t="s">
        <v>2221</v>
      </c>
      <c r="H2201" s="5" t="s">
        <v>269</v>
      </c>
      <c r="I2201" s="5" t="s">
        <v>1887</v>
      </c>
      <c r="J2201" s="5" t="s">
        <v>30</v>
      </c>
      <c r="K2201" s="5" t="s">
        <v>30</v>
      </c>
      <c r="L2201" s="3" t="s">
        <v>307</v>
      </c>
      <c r="M2201" s="3" t="s">
        <v>31</v>
      </c>
      <c r="N2201" s="5" t="s">
        <v>2222</v>
      </c>
      <c r="O2201" s="5" t="s">
        <v>271</v>
      </c>
      <c r="P2201" s="5" t="s">
        <v>34</v>
      </c>
      <c r="Q2201" s="155">
        <v>25678</v>
      </c>
      <c r="R2201" s="166">
        <v>1</v>
      </c>
      <c r="S2201" s="169">
        <v>2260</v>
      </c>
      <c r="U2201" s="155">
        <v>580.32299999999998</v>
      </c>
      <c r="V2201" s="167">
        <v>4.4499999999999997E-4</v>
      </c>
      <c r="W2201" s="167">
        <v>1.46191189079972E-3</v>
      </c>
      <c r="X2201" s="167">
        <v>4.2155856854252902E-4</v>
      </c>
    </row>
    <row r="2202" spans="1:24">
      <c r="A2202" s="5">
        <v>9641</v>
      </c>
      <c r="B2202" s="5">
        <v>11367</v>
      </c>
      <c r="C2202" s="5" t="s">
        <v>2223</v>
      </c>
      <c r="D2202" s="5" t="s">
        <v>2224</v>
      </c>
      <c r="E2202" s="5" t="s">
        <v>266</v>
      </c>
      <c r="F2202" s="5" t="s">
        <v>2225</v>
      </c>
      <c r="G2202" s="5" t="s">
        <v>2226</v>
      </c>
      <c r="H2202" s="5" t="s">
        <v>269</v>
      </c>
      <c r="I2202" s="5" t="s">
        <v>1887</v>
      </c>
      <c r="J2202" s="5" t="s">
        <v>30</v>
      </c>
      <c r="K2202" s="5" t="s">
        <v>330</v>
      </c>
      <c r="L2202" s="3" t="s">
        <v>307</v>
      </c>
      <c r="M2202" s="3" t="s">
        <v>31</v>
      </c>
      <c r="N2202" s="5" t="s">
        <v>1118</v>
      </c>
      <c r="O2202" s="5" t="s">
        <v>271</v>
      </c>
      <c r="P2202" s="5" t="s">
        <v>34</v>
      </c>
      <c r="Q2202" s="155">
        <v>11782</v>
      </c>
      <c r="R2202" s="166">
        <v>1</v>
      </c>
      <c r="S2202" s="169">
        <v>34250</v>
      </c>
      <c r="U2202" s="155">
        <v>4035.335</v>
      </c>
      <c r="V2202" s="167">
        <v>2.4699999999999999E-4</v>
      </c>
      <c r="W2202" s="167">
        <v>1.01655565141682E-2</v>
      </c>
      <c r="X2202" s="167">
        <v>2.93135138958794E-3</v>
      </c>
    </row>
    <row r="2203" spans="1:24">
      <c r="A2203" s="5">
        <v>9641</v>
      </c>
      <c r="B2203" s="5">
        <v>11367</v>
      </c>
      <c r="C2203" s="5" t="s">
        <v>1137</v>
      </c>
      <c r="D2203" s="5" t="s">
        <v>1138</v>
      </c>
      <c r="E2203" s="5" t="s">
        <v>266</v>
      </c>
      <c r="F2203" s="5" t="s">
        <v>2227</v>
      </c>
      <c r="G2203" s="5" t="s">
        <v>2228</v>
      </c>
      <c r="H2203" s="5" t="s">
        <v>269</v>
      </c>
      <c r="I2203" s="5" t="s">
        <v>1887</v>
      </c>
      <c r="J2203" s="5" t="s">
        <v>30</v>
      </c>
      <c r="K2203" s="5" t="s">
        <v>30</v>
      </c>
      <c r="L2203" s="3" t="s">
        <v>307</v>
      </c>
      <c r="M2203" s="3" t="s">
        <v>31</v>
      </c>
      <c r="N2203" s="5" t="s">
        <v>355</v>
      </c>
      <c r="O2203" s="5" t="s">
        <v>271</v>
      </c>
      <c r="P2203" s="5" t="s">
        <v>34</v>
      </c>
      <c r="Q2203" s="155">
        <v>51515</v>
      </c>
      <c r="R2203" s="166">
        <v>1</v>
      </c>
      <c r="S2203" s="169">
        <v>3548</v>
      </c>
      <c r="U2203" s="155">
        <v>1827.752</v>
      </c>
      <c r="V2203" s="167">
        <v>5.4500000000000002E-4</v>
      </c>
      <c r="W2203" s="167">
        <v>4.6043558423266399E-3</v>
      </c>
      <c r="X2203" s="167">
        <v>1.3277172654296099E-3</v>
      </c>
    </row>
    <row r="2204" spans="1:24">
      <c r="A2204" s="5">
        <v>9641</v>
      </c>
      <c r="B2204" s="5">
        <v>11367</v>
      </c>
      <c r="C2204" s="5" t="s">
        <v>1644</v>
      </c>
      <c r="D2204" s="5" t="s">
        <v>1645</v>
      </c>
      <c r="E2204" s="5" t="s">
        <v>266</v>
      </c>
      <c r="F2204" s="5" t="s">
        <v>2494</v>
      </c>
      <c r="G2204" s="5" t="s">
        <v>2495</v>
      </c>
      <c r="H2204" s="5" t="s">
        <v>269</v>
      </c>
      <c r="I2204" s="5" t="s">
        <v>1887</v>
      </c>
      <c r="J2204" s="5" t="s">
        <v>30</v>
      </c>
      <c r="K2204" s="5" t="s">
        <v>30</v>
      </c>
      <c r="L2204" s="3" t="s">
        <v>316</v>
      </c>
      <c r="M2204" s="3" t="s">
        <v>31</v>
      </c>
      <c r="N2204" s="5" t="s">
        <v>317</v>
      </c>
      <c r="O2204" s="5" t="s">
        <v>271</v>
      </c>
      <c r="P2204" s="5" t="s">
        <v>34</v>
      </c>
      <c r="Q2204" s="155">
        <v>12413</v>
      </c>
      <c r="R2204" s="166">
        <v>1</v>
      </c>
      <c r="S2204" s="169">
        <v>3759</v>
      </c>
      <c r="U2204" s="155">
        <v>466.60500000000002</v>
      </c>
      <c r="V2204" s="167">
        <v>0</v>
      </c>
      <c r="W2204" s="167">
        <v>1.17544048825185E-3</v>
      </c>
      <c r="X2204" s="167">
        <v>3.38951350456089E-4</v>
      </c>
    </row>
    <row r="2205" spans="1:24">
      <c r="A2205" s="5">
        <v>9641</v>
      </c>
      <c r="B2205" s="5">
        <v>11367</v>
      </c>
      <c r="C2205" s="5" t="s">
        <v>2496</v>
      </c>
      <c r="D2205" s="5" t="s">
        <v>2497</v>
      </c>
      <c r="E2205" s="5" t="s">
        <v>266</v>
      </c>
      <c r="F2205" s="5" t="s">
        <v>2498</v>
      </c>
      <c r="G2205" s="5" t="s">
        <v>2499</v>
      </c>
      <c r="H2205" s="5" t="s">
        <v>269</v>
      </c>
      <c r="I2205" s="5" t="s">
        <v>1887</v>
      </c>
      <c r="J2205" s="5" t="s">
        <v>30</v>
      </c>
      <c r="K2205" s="5" t="s">
        <v>30</v>
      </c>
      <c r="L2205" s="3" t="s">
        <v>307</v>
      </c>
      <c r="M2205" s="3" t="s">
        <v>31</v>
      </c>
      <c r="N2205" s="5" t="s">
        <v>337</v>
      </c>
      <c r="O2205" s="5" t="s">
        <v>271</v>
      </c>
      <c r="P2205" s="5" t="s">
        <v>34</v>
      </c>
      <c r="Q2205" s="155">
        <v>13509</v>
      </c>
      <c r="R2205" s="166">
        <v>1</v>
      </c>
      <c r="S2205" s="169">
        <v>207.8</v>
      </c>
      <c r="U2205" s="155">
        <v>28.071999999999999</v>
      </c>
      <c r="V2205" s="167">
        <v>1.5799999999999999E-4</v>
      </c>
      <c r="W2205" s="167">
        <v>7.0716427045062498E-5</v>
      </c>
      <c r="X2205" s="167">
        <v>2.03918689937263E-5</v>
      </c>
    </row>
    <row r="2206" spans="1:24">
      <c r="A2206" s="5">
        <v>9641</v>
      </c>
      <c r="B2206" s="5">
        <v>11367</v>
      </c>
      <c r="C2206" s="5" t="s">
        <v>1156</v>
      </c>
      <c r="D2206" s="5" t="s">
        <v>1157</v>
      </c>
      <c r="E2206" s="5" t="s">
        <v>266</v>
      </c>
      <c r="F2206" s="5" t="s">
        <v>2229</v>
      </c>
      <c r="G2206" s="5" t="s">
        <v>2230</v>
      </c>
      <c r="H2206" s="5" t="s">
        <v>269</v>
      </c>
      <c r="I2206" s="5" t="s">
        <v>1887</v>
      </c>
      <c r="J2206" s="5" t="s">
        <v>30</v>
      </c>
      <c r="K2206" s="5" t="s">
        <v>30</v>
      </c>
      <c r="L2206" s="3" t="s">
        <v>307</v>
      </c>
      <c r="M2206" s="3" t="s">
        <v>31</v>
      </c>
      <c r="N2206" s="5" t="s">
        <v>367</v>
      </c>
      <c r="O2206" s="5" t="s">
        <v>271</v>
      </c>
      <c r="P2206" s="5" t="s">
        <v>34</v>
      </c>
      <c r="Q2206" s="155">
        <v>184954</v>
      </c>
      <c r="R2206" s="166">
        <v>1</v>
      </c>
      <c r="S2206" s="169">
        <v>2721</v>
      </c>
      <c r="U2206" s="155">
        <v>5032.598</v>
      </c>
      <c r="V2206" s="167">
        <v>9.2000000000000003E-4</v>
      </c>
      <c r="W2206" s="167">
        <v>1.2677798209660101E-2</v>
      </c>
      <c r="X2206" s="167">
        <v>3.6557842501792198E-3</v>
      </c>
    </row>
    <row r="2207" spans="1:24">
      <c r="A2207" s="5">
        <v>9641</v>
      </c>
      <c r="B2207" s="5">
        <v>11367</v>
      </c>
      <c r="C2207" s="5" t="s">
        <v>2362</v>
      </c>
      <c r="D2207" s="5" t="s">
        <v>2363</v>
      </c>
      <c r="E2207" s="5" t="s">
        <v>266</v>
      </c>
      <c r="F2207" s="5" t="s">
        <v>2364</v>
      </c>
      <c r="G2207" s="5" t="s">
        <v>2365</v>
      </c>
      <c r="H2207" s="5" t="s">
        <v>269</v>
      </c>
      <c r="I2207" s="5" t="s">
        <v>1887</v>
      </c>
      <c r="J2207" s="5" t="s">
        <v>30</v>
      </c>
      <c r="K2207" s="5" t="s">
        <v>30</v>
      </c>
      <c r="L2207" s="3" t="s">
        <v>307</v>
      </c>
      <c r="M2207" s="3" t="s">
        <v>31</v>
      </c>
      <c r="N2207" s="5" t="s">
        <v>367</v>
      </c>
      <c r="O2207" s="5" t="s">
        <v>271</v>
      </c>
      <c r="P2207" s="5" t="s">
        <v>34</v>
      </c>
      <c r="Q2207" s="155">
        <v>13818</v>
      </c>
      <c r="R2207" s="166">
        <v>1</v>
      </c>
      <c r="S2207" s="169">
        <v>597</v>
      </c>
      <c r="U2207" s="155">
        <v>82.492999999999995</v>
      </c>
      <c r="V2207" s="167">
        <v>1.2799999999999999E-4</v>
      </c>
      <c r="W2207" s="167">
        <v>2.0781222121069799E-4</v>
      </c>
      <c r="X2207" s="167">
        <v>5.9924967469347003E-5</v>
      </c>
    </row>
    <row r="2208" spans="1:24">
      <c r="A2208" s="5">
        <v>9641</v>
      </c>
      <c r="B2208" s="5">
        <v>11367</v>
      </c>
      <c r="C2208" s="5" t="s">
        <v>2500</v>
      </c>
      <c r="D2208" s="5" t="s">
        <v>2501</v>
      </c>
      <c r="E2208" s="5" t="s">
        <v>266</v>
      </c>
      <c r="F2208" s="5" t="s">
        <v>2502</v>
      </c>
      <c r="G2208" s="5" t="s">
        <v>2503</v>
      </c>
      <c r="H2208" s="5" t="s">
        <v>269</v>
      </c>
      <c r="I2208" s="5" t="s">
        <v>1887</v>
      </c>
      <c r="J2208" s="5" t="s">
        <v>30</v>
      </c>
      <c r="K2208" s="5" t="s">
        <v>30</v>
      </c>
      <c r="L2208" s="3" t="s">
        <v>307</v>
      </c>
      <c r="M2208" s="3" t="s">
        <v>31</v>
      </c>
      <c r="N2208" s="5" t="s">
        <v>455</v>
      </c>
      <c r="O2208" s="5" t="s">
        <v>271</v>
      </c>
      <c r="P2208" s="5" t="s">
        <v>34</v>
      </c>
      <c r="Q2208" s="155">
        <v>3275</v>
      </c>
      <c r="R2208" s="166">
        <v>1</v>
      </c>
      <c r="S2208" s="169">
        <v>4249</v>
      </c>
      <c r="U2208" s="155">
        <v>139.155</v>
      </c>
      <c r="V2208" s="167">
        <v>6.7000000000000002E-5</v>
      </c>
      <c r="W2208" s="167">
        <v>3.5054970041891001E-4</v>
      </c>
      <c r="X2208" s="167">
        <v>1.0108490863342499E-4</v>
      </c>
    </row>
    <row r="2209" spans="1:24">
      <c r="A2209" s="5">
        <v>9641</v>
      </c>
      <c r="B2209" s="5">
        <v>11367</v>
      </c>
      <c r="C2209" s="5" t="s">
        <v>2504</v>
      </c>
      <c r="D2209" s="5" t="s">
        <v>2505</v>
      </c>
      <c r="E2209" s="5" t="s">
        <v>266</v>
      </c>
      <c r="F2209" s="5" t="s">
        <v>2506</v>
      </c>
      <c r="G2209" s="5" t="s">
        <v>2507</v>
      </c>
      <c r="H2209" s="5" t="s">
        <v>269</v>
      </c>
      <c r="I2209" s="5" t="s">
        <v>1887</v>
      </c>
      <c r="J2209" s="5" t="s">
        <v>30</v>
      </c>
      <c r="K2209" s="5" t="s">
        <v>30</v>
      </c>
      <c r="L2209" s="3" t="s">
        <v>307</v>
      </c>
      <c r="M2209" s="3" t="s">
        <v>31</v>
      </c>
      <c r="N2209" s="5" t="s">
        <v>337</v>
      </c>
      <c r="O2209" s="5" t="s">
        <v>271</v>
      </c>
      <c r="P2209" s="5" t="s">
        <v>34</v>
      </c>
      <c r="Q2209" s="155">
        <v>413</v>
      </c>
      <c r="R2209" s="166">
        <v>1</v>
      </c>
      <c r="S2209" s="169">
        <v>5243</v>
      </c>
      <c r="U2209" s="155">
        <v>21.654</v>
      </c>
      <c r="V2209" s="167">
        <v>4.8999999999999998E-5</v>
      </c>
      <c r="W2209" s="167">
        <v>5.4548331893046398E-5</v>
      </c>
      <c r="X2209" s="167">
        <v>1.5729618764258101E-5</v>
      </c>
    </row>
    <row r="2210" spans="1:24">
      <c r="A2210" s="5">
        <v>9641</v>
      </c>
      <c r="B2210" s="5">
        <v>11367</v>
      </c>
      <c r="C2210" s="5" t="s">
        <v>2231</v>
      </c>
      <c r="D2210" s="5" t="s">
        <v>2232</v>
      </c>
      <c r="E2210" s="5" t="s">
        <v>266</v>
      </c>
      <c r="F2210" s="5" t="s">
        <v>2233</v>
      </c>
      <c r="G2210" s="5" t="s">
        <v>2234</v>
      </c>
      <c r="H2210" s="5" t="s">
        <v>269</v>
      </c>
      <c r="I2210" s="5" t="s">
        <v>1887</v>
      </c>
      <c r="J2210" s="5" t="s">
        <v>30</v>
      </c>
      <c r="K2210" s="5" t="s">
        <v>30</v>
      </c>
      <c r="L2210" s="3" t="s">
        <v>307</v>
      </c>
      <c r="M2210" s="3" t="s">
        <v>31</v>
      </c>
      <c r="N2210" s="5" t="s">
        <v>455</v>
      </c>
      <c r="O2210" s="5" t="s">
        <v>271</v>
      </c>
      <c r="P2210" s="5" t="s">
        <v>34</v>
      </c>
      <c r="Q2210" s="155">
        <v>1010</v>
      </c>
      <c r="R2210" s="166">
        <v>1</v>
      </c>
      <c r="S2210" s="169">
        <v>35170</v>
      </c>
      <c r="U2210" s="155">
        <v>355.21699999999998</v>
      </c>
      <c r="V2210" s="167">
        <v>7.2999999999999999E-5</v>
      </c>
      <c r="W2210" s="167">
        <v>8.9483983071870598E-4</v>
      </c>
      <c r="X2210" s="167">
        <v>2.58037027051102E-4</v>
      </c>
    </row>
    <row r="2211" spans="1:24">
      <c r="A2211" s="5">
        <v>9641</v>
      </c>
      <c r="B2211" s="5">
        <v>11367</v>
      </c>
      <c r="C2211" s="5" t="s">
        <v>1169</v>
      </c>
      <c r="D2211" s="5" t="s">
        <v>1170</v>
      </c>
      <c r="E2211" s="5" t="s">
        <v>266</v>
      </c>
      <c r="F2211" s="5" t="s">
        <v>2235</v>
      </c>
      <c r="G2211" s="5" t="s">
        <v>2236</v>
      </c>
      <c r="H2211" s="5" t="s">
        <v>269</v>
      </c>
      <c r="I2211" s="5" t="s">
        <v>1887</v>
      </c>
      <c r="J2211" s="5" t="s">
        <v>30</v>
      </c>
      <c r="K2211" s="5" t="s">
        <v>30</v>
      </c>
      <c r="L2211" s="3" t="s">
        <v>307</v>
      </c>
      <c r="M2211" s="3" t="s">
        <v>31</v>
      </c>
      <c r="N2211" s="5" t="s">
        <v>367</v>
      </c>
      <c r="O2211" s="5" t="s">
        <v>271</v>
      </c>
      <c r="P2211" s="5" t="s">
        <v>34</v>
      </c>
      <c r="Q2211" s="155">
        <v>41804</v>
      </c>
      <c r="R2211" s="166">
        <v>1</v>
      </c>
      <c r="S2211" s="169">
        <v>542.9</v>
      </c>
      <c r="U2211" s="155">
        <v>226.95400000000001</v>
      </c>
      <c r="V2211" s="167">
        <v>2.3800000000000001E-4</v>
      </c>
      <c r="W2211" s="167">
        <v>5.7172771509918598E-4</v>
      </c>
      <c r="X2211" s="167">
        <v>1.6486405144530101E-4</v>
      </c>
    </row>
    <row r="2212" spans="1:24">
      <c r="A2212" s="5">
        <v>9641</v>
      </c>
      <c r="B2212" s="5">
        <v>11367</v>
      </c>
      <c r="C2212" s="5" t="s">
        <v>2237</v>
      </c>
      <c r="D2212" s="5" t="s">
        <v>2238</v>
      </c>
      <c r="E2212" s="5" t="s">
        <v>984</v>
      </c>
      <c r="F2212" s="5" t="s">
        <v>2239</v>
      </c>
      <c r="G2212" s="5" t="s">
        <v>2240</v>
      </c>
      <c r="H2212" s="5" t="s">
        <v>269</v>
      </c>
      <c r="I2212" s="5" t="s">
        <v>1887</v>
      </c>
      <c r="J2212" s="5" t="s">
        <v>30</v>
      </c>
      <c r="K2212" s="5" t="s">
        <v>30</v>
      </c>
      <c r="L2212" s="3" t="s">
        <v>307</v>
      </c>
      <c r="M2212" s="3" t="s">
        <v>31</v>
      </c>
      <c r="N2212" s="5" t="s">
        <v>685</v>
      </c>
      <c r="O2212" s="5" t="s">
        <v>271</v>
      </c>
      <c r="P2212" s="5" t="s">
        <v>34</v>
      </c>
      <c r="Q2212" s="155">
        <v>745410</v>
      </c>
      <c r="R2212" s="166">
        <v>1</v>
      </c>
      <c r="S2212" s="169">
        <v>477.4</v>
      </c>
      <c r="U2212" s="155">
        <v>3558.587</v>
      </c>
      <c r="V2212" s="167">
        <v>6.6299999999999996E-4</v>
      </c>
      <c r="W2212" s="167">
        <v>8.9645644575663107E-3</v>
      </c>
      <c r="X2212" s="167">
        <v>2.5850319599436101E-3</v>
      </c>
    </row>
    <row r="2213" spans="1:24">
      <c r="A2213" s="5">
        <v>9641</v>
      </c>
      <c r="B2213" s="5">
        <v>11367</v>
      </c>
      <c r="C2213" s="5" t="s">
        <v>2512</v>
      </c>
      <c r="D2213" s="5" t="s">
        <v>2513</v>
      </c>
      <c r="E2213" s="5" t="s">
        <v>266</v>
      </c>
      <c r="F2213" s="5" t="s">
        <v>2514</v>
      </c>
      <c r="G2213" s="5" t="s">
        <v>2515</v>
      </c>
      <c r="H2213" s="5" t="s">
        <v>269</v>
      </c>
      <c r="I2213" s="5" t="s">
        <v>1887</v>
      </c>
      <c r="J2213" s="5" t="s">
        <v>30</v>
      </c>
      <c r="K2213" s="5" t="s">
        <v>30</v>
      </c>
      <c r="L2213" s="3" t="s">
        <v>307</v>
      </c>
      <c r="M2213" s="3" t="s">
        <v>31</v>
      </c>
      <c r="N2213" s="5" t="s">
        <v>393</v>
      </c>
      <c r="O2213" s="5" t="s">
        <v>271</v>
      </c>
      <c r="P2213" s="5" t="s">
        <v>34</v>
      </c>
      <c r="Q2213" s="155">
        <v>1983</v>
      </c>
      <c r="R2213" s="166">
        <v>1</v>
      </c>
      <c r="S2213" s="169">
        <v>1856</v>
      </c>
      <c r="U2213" s="155">
        <v>36.804000000000002</v>
      </c>
      <c r="V2213" s="167">
        <v>1.9100000000000001E-4</v>
      </c>
      <c r="W2213" s="167">
        <v>9.2715479982348798E-5</v>
      </c>
      <c r="X2213" s="167">
        <v>2.67355408140988E-5</v>
      </c>
    </row>
    <row r="2214" spans="1:24">
      <c r="A2214" s="5">
        <v>9641</v>
      </c>
      <c r="B2214" s="5">
        <v>11367</v>
      </c>
      <c r="C2214" s="5" t="s">
        <v>1174</v>
      </c>
      <c r="D2214" s="5" t="s">
        <v>1175</v>
      </c>
      <c r="E2214" s="5" t="s">
        <v>266</v>
      </c>
      <c r="F2214" s="5" t="s">
        <v>2241</v>
      </c>
      <c r="G2214" s="5" t="s">
        <v>2242</v>
      </c>
      <c r="H2214" s="5" t="s">
        <v>269</v>
      </c>
      <c r="I2214" s="5" t="s">
        <v>1887</v>
      </c>
      <c r="J2214" s="5" t="s">
        <v>30</v>
      </c>
      <c r="K2214" s="5" t="s">
        <v>30</v>
      </c>
      <c r="L2214" s="3" t="s">
        <v>307</v>
      </c>
      <c r="M2214" s="3" t="s">
        <v>31</v>
      </c>
      <c r="N2214" s="5" t="s">
        <v>455</v>
      </c>
      <c r="O2214" s="5" t="s">
        <v>271</v>
      </c>
      <c r="P2214" s="5" t="s">
        <v>34</v>
      </c>
      <c r="Q2214" s="155">
        <v>88704</v>
      </c>
      <c r="R2214" s="166">
        <v>1</v>
      </c>
      <c r="S2214" s="169">
        <v>3976</v>
      </c>
      <c r="U2214" s="155">
        <v>3526.8710000000001</v>
      </c>
      <c r="V2214" s="167">
        <v>3.2200000000000002E-4</v>
      </c>
      <c r="W2214" s="167">
        <v>8.8846667935383299E-3</v>
      </c>
      <c r="X2214" s="167">
        <v>2.5619925790551401E-3</v>
      </c>
    </row>
    <row r="2215" spans="1:24">
      <c r="A2215" s="5">
        <v>9641</v>
      </c>
      <c r="B2215" s="5">
        <v>11367</v>
      </c>
      <c r="C2215" s="5" t="s">
        <v>1187</v>
      </c>
      <c r="D2215" s="5" t="s">
        <v>1188</v>
      </c>
      <c r="E2215" s="5" t="s">
        <v>266</v>
      </c>
      <c r="F2215" s="5" t="s">
        <v>2243</v>
      </c>
      <c r="G2215" s="5" t="s">
        <v>2244</v>
      </c>
      <c r="H2215" s="5" t="s">
        <v>269</v>
      </c>
      <c r="I2215" s="5" t="s">
        <v>1887</v>
      </c>
      <c r="J2215" s="5" t="s">
        <v>30</v>
      </c>
      <c r="K2215" s="5" t="s">
        <v>30</v>
      </c>
      <c r="L2215" s="3" t="s">
        <v>307</v>
      </c>
      <c r="M2215" s="3" t="s">
        <v>31</v>
      </c>
      <c r="N2215" s="5" t="s">
        <v>763</v>
      </c>
      <c r="O2215" s="5" t="s">
        <v>271</v>
      </c>
      <c r="P2215" s="5" t="s">
        <v>34</v>
      </c>
      <c r="Q2215" s="155">
        <v>16514</v>
      </c>
      <c r="R2215" s="166">
        <v>1</v>
      </c>
      <c r="S2215" s="169">
        <v>11100</v>
      </c>
      <c r="U2215" s="155">
        <v>1833.0540000000001</v>
      </c>
      <c r="V2215" s="167">
        <v>1.3999999999999999E-4</v>
      </c>
      <c r="W2215" s="167">
        <v>4.6177117960521201E-3</v>
      </c>
      <c r="X2215" s="167">
        <v>1.33156860337239E-3</v>
      </c>
    </row>
    <row r="2216" spans="1:24">
      <c r="A2216" s="5">
        <v>9641</v>
      </c>
      <c r="B2216" s="5">
        <v>11367</v>
      </c>
      <c r="C2216" s="5" t="s">
        <v>1193</v>
      </c>
      <c r="D2216" s="5" t="s">
        <v>1194</v>
      </c>
      <c r="E2216" s="5" t="s">
        <v>266</v>
      </c>
      <c r="F2216" s="5" t="s">
        <v>2370</v>
      </c>
      <c r="G2216" s="5" t="s">
        <v>2371</v>
      </c>
      <c r="H2216" s="5" t="s">
        <v>269</v>
      </c>
      <c r="I2216" s="5" t="s">
        <v>1887</v>
      </c>
      <c r="J2216" s="5" t="s">
        <v>30</v>
      </c>
      <c r="K2216" s="5" t="s">
        <v>30</v>
      </c>
      <c r="L2216" s="3" t="s">
        <v>307</v>
      </c>
      <c r="M2216" s="3" t="s">
        <v>31</v>
      </c>
      <c r="N2216" s="5" t="s">
        <v>317</v>
      </c>
      <c r="O2216" s="5" t="s">
        <v>271</v>
      </c>
      <c r="P2216" s="5" t="s">
        <v>34</v>
      </c>
      <c r="Q2216" s="155">
        <v>15901</v>
      </c>
      <c r="R2216" s="166">
        <v>1</v>
      </c>
      <c r="S2216" s="169">
        <v>1840</v>
      </c>
      <c r="U2216" s="155">
        <v>292.57799999999997</v>
      </c>
      <c r="V2216" s="167">
        <v>2.6999999999999999E-5</v>
      </c>
      <c r="W2216" s="167">
        <v>7.3704469641923105E-4</v>
      </c>
      <c r="X2216" s="167">
        <v>2.1253504341112099E-4</v>
      </c>
    </row>
    <row r="2217" spans="1:24">
      <c r="A2217" s="5">
        <v>9641</v>
      </c>
      <c r="B2217" s="5">
        <v>11367</v>
      </c>
      <c r="C2217" s="5" t="s">
        <v>2245</v>
      </c>
      <c r="D2217" s="5" t="s">
        <v>2246</v>
      </c>
      <c r="E2217" s="5" t="s">
        <v>266</v>
      </c>
      <c r="F2217" s="5" t="s">
        <v>2247</v>
      </c>
      <c r="G2217" s="5" t="s">
        <v>2248</v>
      </c>
      <c r="H2217" s="5" t="s">
        <v>269</v>
      </c>
      <c r="I2217" s="5" t="s">
        <v>1887</v>
      </c>
      <c r="J2217" s="5" t="s">
        <v>30</v>
      </c>
      <c r="K2217" s="5" t="s">
        <v>30</v>
      </c>
      <c r="L2217" s="3" t="s">
        <v>307</v>
      </c>
      <c r="M2217" s="3" t="s">
        <v>31</v>
      </c>
      <c r="N2217" s="5" t="s">
        <v>282</v>
      </c>
      <c r="O2217" s="5" t="s">
        <v>271</v>
      </c>
      <c r="P2217" s="5" t="s">
        <v>34</v>
      </c>
      <c r="Q2217" s="155">
        <v>22205</v>
      </c>
      <c r="R2217" s="166">
        <v>1</v>
      </c>
      <c r="S2217" s="169">
        <v>2007</v>
      </c>
      <c r="U2217" s="155">
        <v>445.654</v>
      </c>
      <c r="V2217" s="167">
        <v>5.5500000000000005E-4</v>
      </c>
      <c r="W2217" s="167">
        <v>1.1226637889319899E-3</v>
      </c>
      <c r="X2217" s="167">
        <v>3.2373260166712598E-4</v>
      </c>
    </row>
    <row r="2218" spans="1:24">
      <c r="A2218" s="5">
        <v>9641</v>
      </c>
      <c r="B2218" s="5">
        <v>11367</v>
      </c>
      <c r="C2218" s="5" t="s">
        <v>2516</v>
      </c>
      <c r="D2218" s="5" t="s">
        <v>2517</v>
      </c>
      <c r="E2218" s="5" t="s">
        <v>266</v>
      </c>
      <c r="F2218" s="5" t="s">
        <v>2518</v>
      </c>
      <c r="G2218" s="5" t="s">
        <v>2519</v>
      </c>
      <c r="H2218" s="5" t="s">
        <v>269</v>
      </c>
      <c r="I2218" s="5" t="s">
        <v>1887</v>
      </c>
      <c r="J2218" s="5" t="s">
        <v>30</v>
      </c>
      <c r="K2218" s="5" t="s">
        <v>30</v>
      </c>
      <c r="L2218" s="3" t="s">
        <v>307</v>
      </c>
      <c r="M2218" s="3" t="s">
        <v>31</v>
      </c>
      <c r="N2218" s="5" t="s">
        <v>355</v>
      </c>
      <c r="O2218" s="5" t="s">
        <v>271</v>
      </c>
      <c r="P2218" s="5" t="s">
        <v>34</v>
      </c>
      <c r="Q2218" s="155">
        <v>1109</v>
      </c>
      <c r="R2218" s="166">
        <v>1</v>
      </c>
      <c r="S2218" s="169">
        <v>1630</v>
      </c>
      <c r="U2218" s="155">
        <v>18.077000000000002</v>
      </c>
      <c r="V2218" s="167">
        <v>8.7000000000000001E-5</v>
      </c>
      <c r="W2218" s="167">
        <v>4.5537660551023298E-5</v>
      </c>
      <c r="X2218" s="167">
        <v>1.3131291370893399E-5</v>
      </c>
    </row>
    <row r="2219" spans="1:24">
      <c r="A2219" s="5">
        <v>9641</v>
      </c>
      <c r="B2219" s="5">
        <v>11367</v>
      </c>
      <c r="C2219" s="5" t="s">
        <v>1211</v>
      </c>
      <c r="D2219" s="5" t="s">
        <v>1212</v>
      </c>
      <c r="E2219" s="5" t="s">
        <v>266</v>
      </c>
      <c r="F2219" s="5" t="s">
        <v>2249</v>
      </c>
      <c r="G2219" s="5" t="s">
        <v>2250</v>
      </c>
      <c r="H2219" s="5" t="s">
        <v>269</v>
      </c>
      <c r="I2219" s="5" t="s">
        <v>1887</v>
      </c>
      <c r="J2219" s="5" t="s">
        <v>30</v>
      </c>
      <c r="K2219" s="5" t="s">
        <v>30</v>
      </c>
      <c r="L2219" s="3" t="s">
        <v>307</v>
      </c>
      <c r="M2219" s="3" t="s">
        <v>31</v>
      </c>
      <c r="N2219" s="5" t="s">
        <v>355</v>
      </c>
      <c r="O2219" s="5" t="s">
        <v>271</v>
      </c>
      <c r="P2219" s="5" t="s">
        <v>34</v>
      </c>
      <c r="Q2219" s="155">
        <v>2559</v>
      </c>
      <c r="R2219" s="166">
        <v>1</v>
      </c>
      <c r="S2219" s="169">
        <v>13150</v>
      </c>
      <c r="U2219" s="155">
        <v>336.50900000000001</v>
      </c>
      <c r="V2219" s="167">
        <v>2.9799999999999998E-4</v>
      </c>
      <c r="W2219" s="167">
        <v>8.4771058022393498E-4</v>
      </c>
      <c r="X2219" s="167">
        <v>2.4444678300144899E-4</v>
      </c>
    </row>
    <row r="2220" spans="1:24">
      <c r="A2220" s="5">
        <v>9641</v>
      </c>
      <c r="B2220" s="5">
        <v>11367</v>
      </c>
      <c r="C2220" s="5" t="s">
        <v>2520</v>
      </c>
      <c r="D2220" s="5" t="s">
        <v>2521</v>
      </c>
      <c r="E2220" s="5" t="s">
        <v>266</v>
      </c>
      <c r="F2220" s="5" t="s">
        <v>2522</v>
      </c>
      <c r="G2220" s="5" t="s">
        <v>2523</v>
      </c>
      <c r="H2220" s="5" t="s">
        <v>269</v>
      </c>
      <c r="I2220" s="5" t="s">
        <v>1887</v>
      </c>
      <c r="J2220" s="5" t="s">
        <v>30</v>
      </c>
      <c r="K2220" s="5" t="s">
        <v>330</v>
      </c>
      <c r="L2220" s="3" t="s">
        <v>307</v>
      </c>
      <c r="M2220" s="3" t="s">
        <v>31</v>
      </c>
      <c r="N2220" s="5" t="s">
        <v>763</v>
      </c>
      <c r="O2220" s="5" t="s">
        <v>271</v>
      </c>
      <c r="P2220" s="5" t="s">
        <v>34</v>
      </c>
      <c r="Q2220" s="155">
        <v>248</v>
      </c>
      <c r="R2220" s="166">
        <v>1</v>
      </c>
      <c r="S2220" s="169">
        <v>6594</v>
      </c>
      <c r="U2220" s="155">
        <v>16.353000000000002</v>
      </c>
      <c r="V2220" s="167">
        <v>1.9999999999999999E-6</v>
      </c>
      <c r="W2220" s="167">
        <v>4.1195728618063603E-5</v>
      </c>
      <c r="X2220" s="167">
        <v>1.18792469611812E-5</v>
      </c>
    </row>
    <row r="2221" spans="1:24">
      <c r="A2221" s="5">
        <v>9641</v>
      </c>
      <c r="B2221" s="5">
        <v>11367</v>
      </c>
      <c r="C2221" s="5" t="s">
        <v>2251</v>
      </c>
      <c r="D2221" s="5" t="s">
        <v>2252</v>
      </c>
      <c r="E2221" s="5" t="s">
        <v>303</v>
      </c>
      <c r="F2221" s="5" t="s">
        <v>2253</v>
      </c>
      <c r="G2221" s="5" t="s">
        <v>2254</v>
      </c>
      <c r="H2221" s="5" t="s">
        <v>269</v>
      </c>
      <c r="I2221" s="5" t="s">
        <v>1887</v>
      </c>
      <c r="J2221" s="5" t="s">
        <v>127</v>
      </c>
      <c r="K2221" s="5" t="s">
        <v>128</v>
      </c>
      <c r="L2221" s="3" t="s">
        <v>307</v>
      </c>
      <c r="M2221" s="3" t="s">
        <v>2255</v>
      </c>
      <c r="N2221" s="5" t="s">
        <v>2256</v>
      </c>
      <c r="O2221" s="5" t="s">
        <v>271</v>
      </c>
      <c r="P2221" s="5" t="s">
        <v>132</v>
      </c>
      <c r="Q2221" s="155">
        <v>7652</v>
      </c>
      <c r="R2221" s="166">
        <v>3.19</v>
      </c>
      <c r="S2221" s="169">
        <v>4894</v>
      </c>
      <c r="T2221" s="153">
        <v>4.1319999999999997</v>
      </c>
      <c r="U2221" s="155">
        <v>1207.8009999999999</v>
      </c>
      <c r="V2221" s="167">
        <v>4.3999999999999999E-5</v>
      </c>
      <c r="W2221" s="167">
        <v>3.0426142871876199E-3</v>
      </c>
      <c r="X2221" s="167">
        <v>8.7737170181453395E-4</v>
      </c>
    </row>
    <row r="2222" spans="1:24">
      <c r="A2222" s="5">
        <v>9641</v>
      </c>
      <c r="B2222" s="5">
        <v>11367</v>
      </c>
      <c r="C2222" s="5" t="s">
        <v>2378</v>
      </c>
      <c r="D2222" s="5" t="s">
        <v>2379</v>
      </c>
      <c r="E2222" s="5" t="s">
        <v>303</v>
      </c>
      <c r="F2222" s="5" t="s">
        <v>2380</v>
      </c>
      <c r="G2222" s="5" t="s">
        <v>2381</v>
      </c>
      <c r="H2222" s="5" t="s">
        <v>269</v>
      </c>
      <c r="I2222" s="5" t="s">
        <v>1887</v>
      </c>
      <c r="J2222" s="5" t="s">
        <v>127</v>
      </c>
      <c r="K2222" s="5" t="s">
        <v>2382</v>
      </c>
      <c r="L2222" s="3" t="s">
        <v>307</v>
      </c>
      <c r="M2222" s="3" t="s">
        <v>2255</v>
      </c>
      <c r="N2222" s="5" t="s">
        <v>2383</v>
      </c>
      <c r="O2222" s="5" t="s">
        <v>271</v>
      </c>
      <c r="P2222" s="5" t="s">
        <v>132</v>
      </c>
      <c r="Q2222" s="155">
        <v>420</v>
      </c>
      <c r="R2222" s="166">
        <v>3.19</v>
      </c>
      <c r="S2222" s="169">
        <v>14658</v>
      </c>
      <c r="U2222" s="155">
        <v>196.38800000000001</v>
      </c>
      <c r="V2222" s="167">
        <v>0</v>
      </c>
      <c r="W2222" s="167">
        <v>4.9472773227003501E-4</v>
      </c>
      <c r="X2222" s="167">
        <v>1.42660249189134E-4</v>
      </c>
    </row>
    <row r="2223" spans="1:24">
      <c r="A2223" s="5">
        <v>9641</v>
      </c>
      <c r="B2223" s="5">
        <v>11367</v>
      </c>
      <c r="C2223" s="5" t="s">
        <v>2262</v>
      </c>
      <c r="D2223" s="5" t="s">
        <v>2263</v>
      </c>
      <c r="E2223" s="5" t="s">
        <v>303</v>
      </c>
      <c r="F2223" s="5" t="s">
        <v>2262</v>
      </c>
      <c r="G2223" s="5" t="s">
        <v>2264</v>
      </c>
      <c r="H2223" s="5" t="s">
        <v>269</v>
      </c>
      <c r="I2223" s="5" t="s">
        <v>1887</v>
      </c>
      <c r="J2223" s="5" t="s">
        <v>127</v>
      </c>
      <c r="K2223" s="5" t="s">
        <v>128</v>
      </c>
      <c r="L2223" s="3" t="s">
        <v>307</v>
      </c>
      <c r="M2223" s="3" t="s">
        <v>2255</v>
      </c>
      <c r="N2223" s="5" t="s">
        <v>2256</v>
      </c>
      <c r="O2223" s="5" t="s">
        <v>271</v>
      </c>
      <c r="P2223" s="5" t="s">
        <v>132</v>
      </c>
      <c r="Q2223" s="155">
        <v>5025</v>
      </c>
      <c r="R2223" s="166">
        <v>3.19</v>
      </c>
      <c r="S2223" s="169">
        <v>6748</v>
      </c>
      <c r="T2223" s="153">
        <v>2.6379999999999999</v>
      </c>
      <c r="U2223" s="155">
        <v>1090.1030000000001</v>
      </c>
      <c r="V2223" s="167">
        <v>3.1999999999999999E-5</v>
      </c>
      <c r="W2223" s="167">
        <v>2.7461177331622199E-3</v>
      </c>
      <c r="X2223" s="167">
        <v>7.9187361969389105E-4</v>
      </c>
    </row>
    <row r="2224" spans="1:24">
      <c r="A2224" s="5">
        <v>9641</v>
      </c>
      <c r="B2224" s="5">
        <v>11367</v>
      </c>
      <c r="C2224" s="5" t="s">
        <v>383</v>
      </c>
      <c r="D2224" s="5" t="s">
        <v>384</v>
      </c>
      <c r="E2224" s="5" t="s">
        <v>266</v>
      </c>
      <c r="F2224" s="5" t="s">
        <v>2396</v>
      </c>
      <c r="G2224" s="5" t="s">
        <v>1920</v>
      </c>
      <c r="H2224" s="5" t="s">
        <v>269</v>
      </c>
      <c r="I2224" s="5" t="s">
        <v>1887</v>
      </c>
      <c r="J2224" s="5" t="s">
        <v>30</v>
      </c>
      <c r="K2224" s="5" t="s">
        <v>30</v>
      </c>
      <c r="L2224" s="3" t="s">
        <v>307</v>
      </c>
      <c r="M2224" s="3" t="s">
        <v>2259</v>
      </c>
      <c r="N2224" s="5" t="s">
        <v>1245</v>
      </c>
      <c r="O2224" s="5" t="s">
        <v>271</v>
      </c>
      <c r="P2224" s="5" t="s">
        <v>132</v>
      </c>
      <c r="Q2224" s="155">
        <v>421</v>
      </c>
      <c r="R2224" s="166">
        <v>3.19</v>
      </c>
      <c r="S2224" s="169">
        <v>57771</v>
      </c>
      <c r="T2224" s="153">
        <v>0.316</v>
      </c>
      <c r="U2224" s="155">
        <v>776.86599999999999</v>
      </c>
      <c r="V2224" s="167">
        <v>1.0000000000000001E-5</v>
      </c>
      <c r="W2224" s="167">
        <v>1.9570308735641999E-3</v>
      </c>
      <c r="X2224" s="167">
        <v>5.6433163916735799E-4</v>
      </c>
    </row>
    <row r="2225" spans="1:24">
      <c r="A2225" s="5">
        <v>9641</v>
      </c>
      <c r="B2225" s="5">
        <v>11367</v>
      </c>
      <c r="C2225" s="5" t="s">
        <v>2265</v>
      </c>
      <c r="D2225" s="5" t="s">
        <v>2266</v>
      </c>
      <c r="E2225" s="5" t="s">
        <v>266</v>
      </c>
      <c r="F2225" s="5" t="s">
        <v>2267</v>
      </c>
      <c r="G2225" s="5" t="s">
        <v>2268</v>
      </c>
      <c r="H2225" s="5" t="s">
        <v>269</v>
      </c>
      <c r="I2225" s="5" t="s">
        <v>1887</v>
      </c>
      <c r="J2225" s="5" t="s">
        <v>127</v>
      </c>
      <c r="K2225" s="5" t="s">
        <v>128</v>
      </c>
      <c r="L2225" s="3" t="s">
        <v>307</v>
      </c>
      <c r="M2225" s="3" t="s">
        <v>2255</v>
      </c>
      <c r="N2225" s="5" t="s">
        <v>2269</v>
      </c>
      <c r="O2225" s="5" t="s">
        <v>271</v>
      </c>
      <c r="P2225" s="5" t="s">
        <v>132</v>
      </c>
      <c r="Q2225" s="155">
        <v>2223</v>
      </c>
      <c r="R2225" s="166">
        <v>3.19</v>
      </c>
      <c r="S2225" s="169">
        <v>1976</v>
      </c>
      <c r="U2225" s="155">
        <v>140.125</v>
      </c>
      <c r="V2225" s="167">
        <v>5.7000000000000003E-5</v>
      </c>
      <c r="W2225" s="167">
        <v>3.5299507886161699E-4</v>
      </c>
      <c r="X2225" s="167">
        <v>1.01790060730716E-4</v>
      </c>
    </row>
    <row r="2226" spans="1:24">
      <c r="A2226" s="5">
        <v>9641</v>
      </c>
      <c r="B2226" s="5">
        <v>11367</v>
      </c>
      <c r="C2226" s="5" t="s">
        <v>2270</v>
      </c>
      <c r="D2226" s="5" t="s">
        <v>2271</v>
      </c>
      <c r="E2226" s="5" t="s">
        <v>266</v>
      </c>
      <c r="F2226" s="5" t="s">
        <v>2272</v>
      </c>
      <c r="G2226" s="5" t="s">
        <v>2273</v>
      </c>
      <c r="H2226" s="5" t="s">
        <v>269</v>
      </c>
      <c r="I2226" s="5" t="s">
        <v>1887</v>
      </c>
      <c r="J2226" s="5" t="s">
        <v>127</v>
      </c>
      <c r="K2226" s="5" t="s">
        <v>30</v>
      </c>
      <c r="L2226" s="3" t="s">
        <v>307</v>
      </c>
      <c r="M2226" s="3" t="s">
        <v>2259</v>
      </c>
      <c r="N2226" s="5" t="s">
        <v>308</v>
      </c>
      <c r="O2226" s="5" t="s">
        <v>271</v>
      </c>
      <c r="P2226" s="5" t="s">
        <v>132</v>
      </c>
      <c r="Q2226" s="155">
        <v>6856</v>
      </c>
      <c r="R2226" s="166">
        <v>3.19</v>
      </c>
      <c r="S2226" s="169">
        <v>4301</v>
      </c>
      <c r="T2226" s="153">
        <v>3.4279999999999999</v>
      </c>
      <c r="U2226" s="155">
        <v>951.59199999999998</v>
      </c>
      <c r="V2226" s="167">
        <v>2.92E-4</v>
      </c>
      <c r="W2226" s="167">
        <v>2.3971882491376499E-3</v>
      </c>
      <c r="X2226" s="167">
        <v>6.9125591849493895E-4</v>
      </c>
    </row>
    <row r="2227" spans="1:24">
      <c r="A2227" s="5">
        <v>9641</v>
      </c>
      <c r="B2227" s="5">
        <v>11367</v>
      </c>
      <c r="C2227" s="5" t="s">
        <v>2403</v>
      </c>
      <c r="D2227" s="5" t="s">
        <v>2404</v>
      </c>
      <c r="E2227" s="5" t="s">
        <v>303</v>
      </c>
      <c r="F2227" s="5" t="s">
        <v>2405</v>
      </c>
      <c r="G2227" s="5" t="s">
        <v>2406</v>
      </c>
      <c r="H2227" s="5" t="s">
        <v>269</v>
      </c>
      <c r="I2227" s="5" t="s">
        <v>1887</v>
      </c>
      <c r="J2227" s="5" t="s">
        <v>127</v>
      </c>
      <c r="K2227" s="5" t="s">
        <v>128</v>
      </c>
      <c r="L2227" s="3" t="s">
        <v>307</v>
      </c>
      <c r="M2227" s="3" t="s">
        <v>2255</v>
      </c>
      <c r="N2227" s="5" t="s">
        <v>2256</v>
      </c>
      <c r="O2227" s="5" t="s">
        <v>271</v>
      </c>
      <c r="P2227" s="5" t="s">
        <v>132</v>
      </c>
      <c r="Q2227" s="155">
        <v>1760</v>
      </c>
      <c r="R2227" s="166">
        <v>3.19</v>
      </c>
      <c r="S2227" s="169">
        <v>2027</v>
      </c>
      <c r="U2227" s="155">
        <v>113.804</v>
      </c>
      <c r="V2227" s="167">
        <v>3.0000000000000001E-6</v>
      </c>
      <c r="W2227" s="167">
        <v>2.8668743858838597E-4</v>
      </c>
      <c r="X2227" s="167">
        <v>8.2669514483756695E-5</v>
      </c>
    </row>
    <row r="2228" spans="1:24">
      <c r="A2228" s="5">
        <v>9641</v>
      </c>
      <c r="B2228" s="5">
        <v>11367</v>
      </c>
      <c r="C2228" s="5" t="s">
        <v>2407</v>
      </c>
      <c r="D2228" s="5" t="s">
        <v>2408</v>
      </c>
      <c r="E2228" s="5" t="s">
        <v>303</v>
      </c>
      <c r="F2228" s="5" t="s">
        <v>2409</v>
      </c>
      <c r="G2228" s="5" t="s">
        <v>2410</v>
      </c>
      <c r="H2228" s="5" t="s">
        <v>269</v>
      </c>
      <c r="I2228" s="5" t="s">
        <v>1887</v>
      </c>
      <c r="J2228" s="5" t="s">
        <v>127</v>
      </c>
      <c r="K2228" s="5" t="s">
        <v>128</v>
      </c>
      <c r="L2228" s="3" t="s">
        <v>307</v>
      </c>
      <c r="M2228" s="3" t="s">
        <v>2255</v>
      </c>
      <c r="N2228" s="5" t="s">
        <v>1336</v>
      </c>
      <c r="O2228" s="5" t="s">
        <v>271</v>
      </c>
      <c r="P2228" s="5" t="s">
        <v>132</v>
      </c>
      <c r="Q2228" s="155">
        <v>4500</v>
      </c>
      <c r="R2228" s="166">
        <v>3.19</v>
      </c>
      <c r="S2228" s="169">
        <v>7118</v>
      </c>
      <c r="U2228" s="155">
        <v>1021.789</v>
      </c>
      <c r="V2228" s="167">
        <v>6.3999999999999997E-5</v>
      </c>
      <c r="W2228" s="167">
        <v>2.5740249095799299E-3</v>
      </c>
      <c r="X2228" s="167">
        <v>7.4224873817924195E-4</v>
      </c>
    </row>
    <row r="2229" spans="1:24">
      <c r="A2229" s="5">
        <v>9641</v>
      </c>
      <c r="B2229" s="5">
        <v>11367</v>
      </c>
      <c r="C2229" s="5" t="s">
        <v>2532</v>
      </c>
      <c r="D2229" s="5" t="s">
        <v>2533</v>
      </c>
      <c r="E2229" s="5" t="s">
        <v>303</v>
      </c>
      <c r="F2229" s="5" t="s">
        <v>2534</v>
      </c>
      <c r="G2229" s="5" t="s">
        <v>2535</v>
      </c>
      <c r="H2229" s="5" t="s">
        <v>269</v>
      </c>
      <c r="I2229" s="5" t="s">
        <v>1887</v>
      </c>
      <c r="J2229" s="5" t="s">
        <v>127</v>
      </c>
      <c r="K2229" s="5" t="s">
        <v>128</v>
      </c>
      <c r="L2229" s="3" t="s">
        <v>307</v>
      </c>
      <c r="M2229" s="3" t="s">
        <v>2259</v>
      </c>
      <c r="N2229" s="5" t="s">
        <v>1270</v>
      </c>
      <c r="O2229" s="5" t="s">
        <v>271</v>
      </c>
      <c r="P2229" s="5" t="s">
        <v>132</v>
      </c>
      <c r="Q2229" s="155">
        <v>156</v>
      </c>
      <c r="R2229" s="166">
        <v>3.19</v>
      </c>
      <c r="S2229" s="169">
        <v>66009</v>
      </c>
      <c r="U2229" s="155">
        <v>328.48700000000002</v>
      </c>
      <c r="V2229" s="167">
        <v>0</v>
      </c>
      <c r="W2229" s="167">
        <v>8.2750380568848798E-4</v>
      </c>
      <c r="X2229" s="167">
        <v>2.38619934610905E-4</v>
      </c>
    </row>
    <row r="2230" spans="1:24">
      <c r="A2230" s="5">
        <v>9641</v>
      </c>
      <c r="B2230" s="5">
        <v>11367</v>
      </c>
      <c r="C2230" s="5" t="s">
        <v>1307</v>
      </c>
      <c r="D2230" s="5" t="s">
        <v>1308</v>
      </c>
      <c r="E2230" s="5" t="s">
        <v>303</v>
      </c>
      <c r="F2230" s="5" t="s">
        <v>2274</v>
      </c>
      <c r="G2230" s="5" t="s">
        <v>2275</v>
      </c>
      <c r="H2230" s="5" t="s">
        <v>269</v>
      </c>
      <c r="I2230" s="5" t="s">
        <v>1887</v>
      </c>
      <c r="J2230" s="5" t="s">
        <v>127</v>
      </c>
      <c r="K2230" s="5" t="s">
        <v>128</v>
      </c>
      <c r="L2230" s="3" t="s">
        <v>307</v>
      </c>
      <c r="M2230" s="3" t="s">
        <v>2259</v>
      </c>
      <c r="N2230" s="5" t="s">
        <v>1258</v>
      </c>
      <c r="O2230" s="5" t="s">
        <v>271</v>
      </c>
      <c r="P2230" s="5" t="s">
        <v>132</v>
      </c>
      <c r="Q2230" s="155">
        <v>270</v>
      </c>
      <c r="R2230" s="166">
        <v>3.19</v>
      </c>
      <c r="S2230" s="169">
        <v>48362</v>
      </c>
      <c r="U2230" s="155">
        <v>416.54199999999997</v>
      </c>
      <c r="V2230" s="167">
        <v>0</v>
      </c>
      <c r="W2230" s="167">
        <v>1.0493255915462599E-3</v>
      </c>
      <c r="X2230" s="167">
        <v>3.0258471600863601E-4</v>
      </c>
    </row>
    <row r="2231" spans="1:24">
      <c r="A2231" s="5">
        <v>9641</v>
      </c>
      <c r="B2231" s="5">
        <v>11367</v>
      </c>
      <c r="C2231" s="5" t="s">
        <v>1312</v>
      </c>
      <c r="D2231" s="5" t="s">
        <v>1313</v>
      </c>
      <c r="E2231" s="5" t="s">
        <v>303</v>
      </c>
      <c r="F2231" s="5" t="s">
        <v>2540</v>
      </c>
      <c r="G2231" s="5" t="s">
        <v>2541</v>
      </c>
      <c r="H2231" s="5" t="s">
        <v>269</v>
      </c>
      <c r="I2231" s="5" t="s">
        <v>1887</v>
      </c>
      <c r="J2231" s="5" t="s">
        <v>127</v>
      </c>
      <c r="K2231" s="5" t="s">
        <v>128</v>
      </c>
      <c r="L2231" s="3" t="s">
        <v>307</v>
      </c>
      <c r="M2231" s="3" t="s">
        <v>2259</v>
      </c>
      <c r="N2231" s="5" t="s">
        <v>1230</v>
      </c>
      <c r="O2231" s="5" t="s">
        <v>271</v>
      </c>
      <c r="P2231" s="5" t="s">
        <v>132</v>
      </c>
      <c r="Q2231" s="155">
        <v>3500</v>
      </c>
      <c r="R2231" s="166">
        <v>3.19</v>
      </c>
      <c r="S2231" s="169">
        <v>18650</v>
      </c>
      <c r="U2231" s="155">
        <v>2082.2730000000001</v>
      </c>
      <c r="V2231" s="167">
        <v>0</v>
      </c>
      <c r="W2231" s="167">
        <v>5.2455270198504501E-3</v>
      </c>
      <c r="X2231" s="167">
        <v>1.5126061123489801E-3</v>
      </c>
    </row>
    <row r="2232" spans="1:24">
      <c r="A2232" s="5">
        <v>9641</v>
      </c>
      <c r="B2232" s="5">
        <v>11367</v>
      </c>
      <c r="C2232" s="5" t="s">
        <v>1317</v>
      </c>
      <c r="D2232" s="5" t="s">
        <v>1318</v>
      </c>
      <c r="E2232" s="5" t="s">
        <v>303</v>
      </c>
      <c r="F2232" s="5" t="s">
        <v>2417</v>
      </c>
      <c r="G2232" s="5" t="s">
        <v>2418</v>
      </c>
      <c r="H2232" s="5" t="s">
        <v>269</v>
      </c>
      <c r="I2232" s="5" t="s">
        <v>1887</v>
      </c>
      <c r="J2232" s="5" t="s">
        <v>127</v>
      </c>
      <c r="K2232" s="5" t="s">
        <v>128</v>
      </c>
      <c r="L2232" s="3" t="s">
        <v>307</v>
      </c>
      <c r="M2232" s="3" t="s">
        <v>2255</v>
      </c>
      <c r="N2232" s="5" t="s">
        <v>1258</v>
      </c>
      <c r="O2232" s="5" t="s">
        <v>271</v>
      </c>
      <c r="P2232" s="5" t="s">
        <v>132</v>
      </c>
      <c r="Q2232" s="155">
        <v>2091</v>
      </c>
      <c r="R2232" s="166">
        <v>3.19</v>
      </c>
      <c r="S2232" s="169">
        <v>19491</v>
      </c>
      <c r="U2232" s="155">
        <v>1300.106</v>
      </c>
      <c r="V2232" s="167">
        <v>9.9999999999999995E-7</v>
      </c>
      <c r="W2232" s="167">
        <v>3.2751440198836501E-3</v>
      </c>
      <c r="X2232" s="167">
        <v>9.4442423889000405E-4</v>
      </c>
    </row>
    <row r="2233" spans="1:24">
      <c r="A2233" s="5">
        <v>9641</v>
      </c>
      <c r="B2233" s="5">
        <v>11367</v>
      </c>
      <c r="C2233" s="5" t="s">
        <v>2276</v>
      </c>
      <c r="D2233" s="5" t="s">
        <v>2277</v>
      </c>
      <c r="E2233" s="5" t="s">
        <v>266</v>
      </c>
      <c r="F2233" s="5" t="s">
        <v>2278</v>
      </c>
      <c r="G2233" s="5" t="s">
        <v>2279</v>
      </c>
      <c r="H2233" s="5" t="s">
        <v>269</v>
      </c>
      <c r="I2233" s="5" t="s">
        <v>1887</v>
      </c>
      <c r="J2233" s="5" t="s">
        <v>127</v>
      </c>
      <c r="K2233" s="5" t="s">
        <v>128</v>
      </c>
      <c r="L2233" s="3" t="s">
        <v>307</v>
      </c>
      <c r="M2233" s="3" t="s">
        <v>2259</v>
      </c>
      <c r="N2233" s="5" t="s">
        <v>308</v>
      </c>
      <c r="O2233" s="5" t="s">
        <v>271</v>
      </c>
      <c r="P2233" s="5" t="s">
        <v>132</v>
      </c>
      <c r="Q2233" s="155">
        <v>635</v>
      </c>
      <c r="R2233" s="166">
        <v>3.19</v>
      </c>
      <c r="S2233" s="169">
        <v>1470</v>
      </c>
      <c r="U2233" s="155">
        <v>29.777000000000001</v>
      </c>
      <c r="V2233" s="167">
        <v>8.2000000000000001E-5</v>
      </c>
      <c r="W2233" s="167">
        <v>7.5012442691373406E-5</v>
      </c>
      <c r="X2233" s="167">
        <v>2.16306729310173E-5</v>
      </c>
    </row>
    <row r="2234" spans="1:24">
      <c r="A2234" s="5">
        <v>9641</v>
      </c>
      <c r="B2234" s="5">
        <v>11367</v>
      </c>
      <c r="C2234" s="5" t="s">
        <v>2280</v>
      </c>
      <c r="D2234" s="5" t="s">
        <v>2281</v>
      </c>
      <c r="E2234" s="5" t="s">
        <v>303</v>
      </c>
      <c r="F2234" s="5" t="s">
        <v>2282</v>
      </c>
      <c r="G2234" s="5" t="s">
        <v>2283</v>
      </c>
      <c r="H2234" s="5" t="s">
        <v>269</v>
      </c>
      <c r="I2234" s="5" t="s">
        <v>1887</v>
      </c>
      <c r="J2234" s="5" t="s">
        <v>127</v>
      </c>
      <c r="K2234" s="5" t="s">
        <v>128</v>
      </c>
      <c r="L2234" s="3" t="s">
        <v>307</v>
      </c>
      <c r="M2234" s="3" t="s">
        <v>2255</v>
      </c>
      <c r="N2234" s="5" t="s">
        <v>2256</v>
      </c>
      <c r="O2234" s="5" t="s">
        <v>271</v>
      </c>
      <c r="P2234" s="5" t="s">
        <v>132</v>
      </c>
      <c r="Q2234" s="155">
        <v>2213</v>
      </c>
      <c r="R2234" s="166">
        <v>3.19</v>
      </c>
      <c r="S2234" s="169">
        <v>18511</v>
      </c>
      <c r="U2234" s="155">
        <v>1306.778</v>
      </c>
      <c r="V2234" s="167">
        <v>6.0000000000000002E-6</v>
      </c>
      <c r="W2234" s="167">
        <v>3.2919523679882301E-3</v>
      </c>
      <c r="X2234" s="167">
        <v>9.4927111318599997E-4</v>
      </c>
    </row>
    <row r="2235" spans="1:24">
      <c r="A2235" s="5">
        <v>9641</v>
      </c>
      <c r="B2235" s="5">
        <v>11367</v>
      </c>
      <c r="C2235" s="5" t="s">
        <v>2040</v>
      </c>
      <c r="D2235" s="5" t="s">
        <v>2041</v>
      </c>
      <c r="E2235" s="5" t="s">
        <v>266</v>
      </c>
      <c r="F2235" s="5" t="s">
        <v>2284</v>
      </c>
      <c r="G2235" s="5" t="s">
        <v>2285</v>
      </c>
      <c r="H2235" s="5" t="s">
        <v>269</v>
      </c>
      <c r="I2235" s="5" t="s">
        <v>1887</v>
      </c>
      <c r="J2235" s="5" t="s">
        <v>127</v>
      </c>
      <c r="K2235" s="5" t="s">
        <v>128</v>
      </c>
      <c r="L2235" s="3" t="s">
        <v>307</v>
      </c>
      <c r="M2235" s="3" t="s">
        <v>2255</v>
      </c>
      <c r="N2235" s="5" t="s">
        <v>2044</v>
      </c>
      <c r="O2235" s="5" t="s">
        <v>271</v>
      </c>
      <c r="P2235" s="5" t="s">
        <v>132</v>
      </c>
      <c r="Q2235" s="155">
        <v>55700</v>
      </c>
      <c r="R2235" s="166">
        <v>3.19</v>
      </c>
      <c r="S2235" s="169">
        <v>3121</v>
      </c>
      <c r="U2235" s="155">
        <v>5545.4859999999999</v>
      </c>
      <c r="V2235" s="167">
        <v>4.8999999999999998E-5</v>
      </c>
      <c r="W2235" s="167">
        <v>1.3969832914173801E-2</v>
      </c>
      <c r="X2235" s="167">
        <v>4.0283568408871996E-3</v>
      </c>
    </row>
    <row r="2236" spans="1:24">
      <c r="A2236" s="5">
        <v>9641</v>
      </c>
      <c r="B2236" s="5">
        <v>11367</v>
      </c>
      <c r="C2236" s="5" t="s">
        <v>2291</v>
      </c>
      <c r="D2236" s="5" t="s">
        <v>2292</v>
      </c>
      <c r="E2236" s="5" t="s">
        <v>266</v>
      </c>
      <c r="F2236" s="5" t="s">
        <v>2293</v>
      </c>
      <c r="G2236" s="5" t="s">
        <v>2294</v>
      </c>
      <c r="H2236" s="5" t="s">
        <v>269</v>
      </c>
      <c r="I2236" s="5" t="s">
        <v>1887</v>
      </c>
      <c r="J2236" s="5" t="s">
        <v>127</v>
      </c>
      <c r="K2236" s="5" t="s">
        <v>330</v>
      </c>
      <c r="L2236" s="3" t="s">
        <v>307</v>
      </c>
      <c r="M2236" s="3" t="s">
        <v>2259</v>
      </c>
      <c r="N2236" s="5" t="s">
        <v>1258</v>
      </c>
      <c r="O2236" s="5" t="s">
        <v>271</v>
      </c>
      <c r="P2236" s="5" t="s">
        <v>132</v>
      </c>
      <c r="Q2236" s="155">
        <v>5058</v>
      </c>
      <c r="R2236" s="166">
        <v>3.19</v>
      </c>
      <c r="S2236" s="169">
        <v>10389</v>
      </c>
      <c r="U2236" s="155">
        <v>1676.2670000000001</v>
      </c>
      <c r="V2236" s="167">
        <v>9.1000000000000003E-5</v>
      </c>
      <c r="W2236" s="167">
        <v>4.2227446388091398E-3</v>
      </c>
      <c r="X2236" s="167">
        <v>1.21767542658348E-3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25"/>
  <sheetViews>
    <sheetView rightToLeft="1" zoomScale="70" zoomScaleNormal="70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15" width="11.5703125" style="3" customWidth="1"/>
    <col min="16" max="16" width="11.5703125" style="5" customWidth="1"/>
    <col min="17" max="23" width="11.5703125" style="3" customWidth="1"/>
    <col min="24" max="24" width="11.5703125" style="3" hidden="1" customWidth="1"/>
    <col min="25" max="25" width="9" style="3" hidden="1" customWidth="1"/>
    <col min="26" max="16384" width="9" style="3" hidden="1"/>
  </cols>
  <sheetData>
    <row r="1" spans="1:23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3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2675</v>
      </c>
      <c r="N1" s="19" t="s">
        <v>258</v>
      </c>
      <c r="O1" s="19" t="s">
        <v>11</v>
      </c>
      <c r="P1" s="19" t="s">
        <v>17</v>
      </c>
      <c r="Q1" s="162" t="s">
        <v>18</v>
      </c>
      <c r="R1" s="168" t="s">
        <v>19</v>
      </c>
      <c r="S1" s="19" t="s">
        <v>16</v>
      </c>
      <c r="T1" s="19" t="s">
        <v>20</v>
      </c>
      <c r="U1" s="164" t="s">
        <v>23</v>
      </c>
      <c r="V1" s="164" t="s">
        <v>24</v>
      </c>
      <c r="W1" s="164" t="s">
        <v>25</v>
      </c>
    </row>
    <row r="2" spans="1:23">
      <c r="A2" s="20">
        <v>118</v>
      </c>
      <c r="B2" s="20">
        <v>118</v>
      </c>
      <c r="C2" s="20" t="s">
        <v>2676</v>
      </c>
      <c r="D2" s="20" t="s">
        <v>2677</v>
      </c>
      <c r="E2" s="18" t="s">
        <v>266</v>
      </c>
      <c r="F2" s="20" t="s">
        <v>2678</v>
      </c>
      <c r="G2" s="20" t="s">
        <v>2679</v>
      </c>
      <c r="H2" s="18" t="s">
        <v>269</v>
      </c>
      <c r="I2" s="20" t="s">
        <v>2680</v>
      </c>
      <c r="J2" s="18" t="s">
        <v>30</v>
      </c>
      <c r="K2" s="18" t="s">
        <v>128</v>
      </c>
      <c r="L2" s="18" t="s">
        <v>31</v>
      </c>
      <c r="M2" s="20" t="s">
        <v>2681</v>
      </c>
      <c r="N2" s="20" t="s">
        <v>271</v>
      </c>
      <c r="O2" s="18" t="s">
        <v>34</v>
      </c>
      <c r="P2" s="156">
        <v>25444</v>
      </c>
      <c r="Q2" s="174">
        <v>1</v>
      </c>
      <c r="R2" s="173">
        <v>2567</v>
      </c>
      <c r="S2" s="20"/>
      <c r="T2" s="158">
        <v>653.14700000000005</v>
      </c>
      <c r="U2" s="175">
        <v>6.7000000000000002E-5</v>
      </c>
      <c r="V2" s="175">
        <v>1.08536160408589E-2</v>
      </c>
      <c r="W2" s="175">
        <v>1.4364520940122799E-3</v>
      </c>
    </row>
    <row r="3" spans="1:23">
      <c r="A3" s="20">
        <v>118</v>
      </c>
      <c r="B3" s="20">
        <v>118</v>
      </c>
      <c r="C3" s="20" t="s">
        <v>2682</v>
      </c>
      <c r="D3" s="20" t="s">
        <v>2683</v>
      </c>
      <c r="E3" s="18" t="s">
        <v>266</v>
      </c>
      <c r="F3" s="20" t="s">
        <v>2684</v>
      </c>
      <c r="G3" s="20" t="s">
        <v>2685</v>
      </c>
      <c r="H3" s="18" t="s">
        <v>269</v>
      </c>
      <c r="I3" s="20" t="s">
        <v>2686</v>
      </c>
      <c r="J3" s="18" t="s">
        <v>30</v>
      </c>
      <c r="K3" s="18" t="s">
        <v>30</v>
      </c>
      <c r="L3" s="18" t="s">
        <v>31</v>
      </c>
      <c r="M3" s="20" t="s">
        <v>2687</v>
      </c>
      <c r="N3" s="20" t="s">
        <v>271</v>
      </c>
      <c r="O3" s="18" t="s">
        <v>34</v>
      </c>
      <c r="P3" s="156">
        <v>1500</v>
      </c>
      <c r="Q3" s="174">
        <v>1</v>
      </c>
      <c r="R3" s="173">
        <v>3947.29</v>
      </c>
      <c r="S3" s="20"/>
      <c r="T3" s="158">
        <v>59.209000000000003</v>
      </c>
      <c r="U3" s="175">
        <v>2.0999999999999999E-5</v>
      </c>
      <c r="V3" s="175">
        <v>9.839057343202669E-4</v>
      </c>
      <c r="W3" s="175">
        <v>1.3021774927862601E-4</v>
      </c>
    </row>
    <row r="4" spans="1:23">
      <c r="A4" s="20">
        <v>118</v>
      </c>
      <c r="B4" s="20">
        <v>118</v>
      </c>
      <c r="C4" s="20" t="s">
        <v>2682</v>
      </c>
      <c r="D4" s="20" t="s">
        <v>2683</v>
      </c>
      <c r="E4" s="18" t="s">
        <v>266</v>
      </c>
      <c r="F4" s="20" t="s">
        <v>2688</v>
      </c>
      <c r="G4" s="20" t="s">
        <v>2689</v>
      </c>
      <c r="H4" s="18" t="s">
        <v>269</v>
      </c>
      <c r="I4" s="20" t="s">
        <v>2686</v>
      </c>
      <c r="J4" s="18" t="s">
        <v>30</v>
      </c>
      <c r="K4" s="18" t="s">
        <v>30</v>
      </c>
      <c r="L4" s="18" t="s">
        <v>31</v>
      </c>
      <c r="M4" s="20" t="s">
        <v>2690</v>
      </c>
      <c r="N4" s="20" t="s">
        <v>271</v>
      </c>
      <c r="O4" s="18" t="s">
        <v>34</v>
      </c>
      <c r="P4" s="156">
        <v>4765</v>
      </c>
      <c r="Q4" s="174">
        <v>1</v>
      </c>
      <c r="R4" s="173">
        <v>4274.3100000000004</v>
      </c>
      <c r="S4" s="20"/>
      <c r="T4" s="158">
        <v>203.67099999999999</v>
      </c>
      <c r="U4" s="175">
        <v>8.7999999999999998E-5</v>
      </c>
      <c r="V4" s="175">
        <v>3.38448130882802E-3</v>
      </c>
      <c r="W4" s="175">
        <v>4.4792862073888997E-4</v>
      </c>
    </row>
    <row r="5" spans="1:23">
      <c r="A5" s="20">
        <v>118</v>
      </c>
      <c r="B5" s="20">
        <v>118</v>
      </c>
      <c r="C5" s="20" t="s">
        <v>2682</v>
      </c>
      <c r="D5" s="20" t="s">
        <v>2683</v>
      </c>
      <c r="E5" s="18" t="s">
        <v>266</v>
      </c>
      <c r="F5" s="20" t="s">
        <v>2691</v>
      </c>
      <c r="G5" s="20" t="s">
        <v>2692</v>
      </c>
      <c r="H5" s="18" t="s">
        <v>269</v>
      </c>
      <c r="I5" s="20" t="s">
        <v>2686</v>
      </c>
      <c r="J5" s="18" t="s">
        <v>30</v>
      </c>
      <c r="K5" s="18" t="s">
        <v>30</v>
      </c>
      <c r="L5" s="18" t="s">
        <v>31</v>
      </c>
      <c r="M5" s="20" t="s">
        <v>2687</v>
      </c>
      <c r="N5" s="20" t="s">
        <v>271</v>
      </c>
      <c r="O5" s="18" t="s">
        <v>34</v>
      </c>
      <c r="P5" s="156">
        <v>6182</v>
      </c>
      <c r="Q5" s="174">
        <v>1</v>
      </c>
      <c r="R5" s="173">
        <v>4629.58</v>
      </c>
      <c r="S5" s="20"/>
      <c r="T5" s="158">
        <v>286.20100000000002</v>
      </c>
      <c r="U5" s="175">
        <v>3.7300000000000001E-4</v>
      </c>
      <c r="V5" s="175">
        <v>4.7559118033375604E-3</v>
      </c>
      <c r="W5" s="175">
        <v>6.2943441550944402E-4</v>
      </c>
    </row>
    <row r="6" spans="1:23">
      <c r="A6" s="20">
        <v>118</v>
      </c>
      <c r="B6" s="20">
        <v>118</v>
      </c>
      <c r="C6" s="20" t="s">
        <v>2693</v>
      </c>
      <c r="D6" s="20" t="s">
        <v>2694</v>
      </c>
      <c r="E6" s="18" t="s">
        <v>266</v>
      </c>
      <c r="F6" s="20" t="s">
        <v>2695</v>
      </c>
      <c r="G6" s="20" t="s">
        <v>2696</v>
      </c>
      <c r="H6" s="18" t="s">
        <v>269</v>
      </c>
      <c r="I6" s="20" t="s">
        <v>2697</v>
      </c>
      <c r="J6" s="18" t="s">
        <v>30</v>
      </c>
      <c r="K6" s="18" t="s">
        <v>30</v>
      </c>
      <c r="L6" s="18" t="s">
        <v>31</v>
      </c>
      <c r="M6" s="20" t="s">
        <v>2698</v>
      </c>
      <c r="N6" s="20" t="s">
        <v>271</v>
      </c>
      <c r="O6" s="18" t="s">
        <v>34</v>
      </c>
      <c r="P6" s="156">
        <v>32032</v>
      </c>
      <c r="Q6" s="174">
        <v>1</v>
      </c>
      <c r="R6" s="173">
        <v>3505</v>
      </c>
      <c r="S6" s="20"/>
      <c r="T6" s="158">
        <v>1122.722</v>
      </c>
      <c r="U6" s="175">
        <v>7.8999999999999996E-5</v>
      </c>
      <c r="V6" s="175">
        <v>1.8656719256084101E-2</v>
      </c>
      <c r="W6" s="175">
        <v>2.4691755578890402E-3</v>
      </c>
    </row>
    <row r="7" spans="1:23">
      <c r="A7" s="20">
        <v>118</v>
      </c>
      <c r="B7" s="20">
        <v>118</v>
      </c>
      <c r="C7" s="20" t="s">
        <v>2693</v>
      </c>
      <c r="D7" s="20" t="s">
        <v>2694</v>
      </c>
      <c r="E7" s="18" t="s">
        <v>266</v>
      </c>
      <c r="F7" s="20" t="s">
        <v>2699</v>
      </c>
      <c r="G7" s="20" t="s">
        <v>2700</v>
      </c>
      <c r="H7" s="18" t="s">
        <v>269</v>
      </c>
      <c r="I7" s="20" t="s">
        <v>2686</v>
      </c>
      <c r="J7" s="18" t="s">
        <v>30</v>
      </c>
      <c r="K7" s="18" t="s">
        <v>30</v>
      </c>
      <c r="L7" s="18" t="s">
        <v>31</v>
      </c>
      <c r="M7" s="20" t="s">
        <v>2687</v>
      </c>
      <c r="N7" s="20" t="s">
        <v>271</v>
      </c>
      <c r="O7" s="18" t="s">
        <v>34</v>
      </c>
      <c r="P7" s="156">
        <v>2435</v>
      </c>
      <c r="Q7" s="174">
        <v>1</v>
      </c>
      <c r="R7" s="173">
        <v>4638.1099999999997</v>
      </c>
      <c r="S7" s="20"/>
      <c r="T7" s="158">
        <v>112.938</v>
      </c>
      <c r="U7" s="175">
        <v>1.9799999999999999E-4</v>
      </c>
      <c r="V7" s="175">
        <v>1.87673610111729E-3</v>
      </c>
      <c r="W7" s="175">
        <v>2.4838187496312403E-4</v>
      </c>
    </row>
    <row r="8" spans="1:23">
      <c r="A8" s="20">
        <v>118</v>
      </c>
      <c r="B8" s="20">
        <v>118</v>
      </c>
      <c r="C8" s="20" t="s">
        <v>2693</v>
      </c>
      <c r="D8" s="20" t="s">
        <v>2694</v>
      </c>
      <c r="E8" s="18" t="s">
        <v>266</v>
      </c>
      <c r="F8" s="20" t="s">
        <v>2701</v>
      </c>
      <c r="G8" s="20" t="s">
        <v>2702</v>
      </c>
      <c r="H8" s="18" t="s">
        <v>269</v>
      </c>
      <c r="I8" s="20" t="s">
        <v>2697</v>
      </c>
      <c r="J8" s="18" t="s">
        <v>30</v>
      </c>
      <c r="K8" s="18" t="s">
        <v>30</v>
      </c>
      <c r="L8" s="18" t="s">
        <v>31</v>
      </c>
      <c r="M8" s="20" t="s">
        <v>2703</v>
      </c>
      <c r="N8" s="20" t="s">
        <v>271</v>
      </c>
      <c r="O8" s="18" t="s">
        <v>34</v>
      </c>
      <c r="P8" s="156">
        <v>52628</v>
      </c>
      <c r="Q8" s="174">
        <v>1</v>
      </c>
      <c r="R8" s="173">
        <v>3583</v>
      </c>
      <c r="S8" s="20"/>
      <c r="T8" s="158">
        <v>1885.6610000000001</v>
      </c>
      <c r="U8" s="175">
        <v>1.2E-4</v>
      </c>
      <c r="V8" s="175">
        <v>3.1334796058755297E-2</v>
      </c>
      <c r="W8" s="175">
        <v>4.1470910012479899E-3</v>
      </c>
    </row>
    <row r="9" spans="1:23">
      <c r="A9" s="20">
        <v>118</v>
      </c>
      <c r="B9" s="20">
        <v>118</v>
      </c>
      <c r="C9" s="20" t="s">
        <v>2693</v>
      </c>
      <c r="D9" s="20" t="s">
        <v>2694</v>
      </c>
      <c r="E9" s="18" t="s">
        <v>266</v>
      </c>
      <c r="F9" s="20" t="s">
        <v>2704</v>
      </c>
      <c r="G9" s="20" t="s">
        <v>2705</v>
      </c>
      <c r="H9" s="18" t="s">
        <v>269</v>
      </c>
      <c r="I9" s="20" t="s">
        <v>2686</v>
      </c>
      <c r="J9" s="18" t="s">
        <v>30</v>
      </c>
      <c r="K9" s="18" t="s">
        <v>30</v>
      </c>
      <c r="L9" s="18" t="s">
        <v>31</v>
      </c>
      <c r="M9" s="20" t="s">
        <v>2687</v>
      </c>
      <c r="N9" s="20" t="s">
        <v>271</v>
      </c>
      <c r="O9" s="18" t="s">
        <v>34</v>
      </c>
      <c r="P9" s="156">
        <v>198600</v>
      </c>
      <c r="Q9" s="174">
        <v>1</v>
      </c>
      <c r="R9" s="173">
        <v>396.66</v>
      </c>
      <c r="S9" s="20"/>
      <c r="T9" s="158">
        <v>787.76700000000005</v>
      </c>
      <c r="U9" s="175">
        <v>1.46E-4</v>
      </c>
      <c r="V9" s="175">
        <v>1.30906391046498E-2</v>
      </c>
      <c r="W9" s="175">
        <v>1.7325171521679499E-3</v>
      </c>
    </row>
    <row r="10" spans="1:23">
      <c r="A10" s="20">
        <v>118</v>
      </c>
      <c r="B10" s="20">
        <v>118</v>
      </c>
      <c r="C10" s="20" t="s">
        <v>2706</v>
      </c>
      <c r="D10" s="20" t="s">
        <v>2707</v>
      </c>
      <c r="E10" s="18" t="s">
        <v>303</v>
      </c>
      <c r="F10" s="20" t="s">
        <v>2708</v>
      </c>
      <c r="G10" s="20" t="s">
        <v>2709</v>
      </c>
      <c r="H10" s="18" t="s">
        <v>269</v>
      </c>
      <c r="I10" s="20" t="s">
        <v>2680</v>
      </c>
      <c r="J10" s="18" t="s">
        <v>127</v>
      </c>
      <c r="K10" s="18" t="s">
        <v>128</v>
      </c>
      <c r="L10" s="18" t="s">
        <v>2255</v>
      </c>
      <c r="M10" s="20" t="s">
        <v>2710</v>
      </c>
      <c r="N10" s="20" t="s">
        <v>271</v>
      </c>
      <c r="O10" s="18" t="s">
        <v>132</v>
      </c>
      <c r="P10" s="156">
        <v>926</v>
      </c>
      <c r="Q10" s="174">
        <v>3.19</v>
      </c>
      <c r="R10" s="173">
        <v>24616</v>
      </c>
      <c r="S10" s="20"/>
      <c r="T10" s="158">
        <v>727.14200000000005</v>
      </c>
      <c r="U10" s="175">
        <v>3.0000000000000001E-6</v>
      </c>
      <c r="V10" s="175">
        <v>1.20832107758475E-2</v>
      </c>
      <c r="W10" s="175">
        <v>1.59918623949998E-3</v>
      </c>
    </row>
    <row r="11" spans="1:23">
      <c r="A11" s="20">
        <v>118</v>
      </c>
      <c r="B11" s="20">
        <v>118</v>
      </c>
      <c r="C11" s="20" t="s">
        <v>2711</v>
      </c>
      <c r="D11" s="20" t="s">
        <v>2712</v>
      </c>
      <c r="E11" s="18" t="s">
        <v>303</v>
      </c>
      <c r="F11" s="20" t="s">
        <v>2713</v>
      </c>
      <c r="G11" s="20" t="s">
        <v>2714</v>
      </c>
      <c r="H11" s="18" t="s">
        <v>269</v>
      </c>
      <c r="I11" s="20" t="s">
        <v>2680</v>
      </c>
      <c r="J11" s="18" t="s">
        <v>127</v>
      </c>
      <c r="K11" s="18" t="s">
        <v>128</v>
      </c>
      <c r="L11" s="18" t="s">
        <v>2259</v>
      </c>
      <c r="M11" s="20" t="s">
        <v>2715</v>
      </c>
      <c r="N11" s="20" t="s">
        <v>271</v>
      </c>
      <c r="O11" s="18" t="s">
        <v>132</v>
      </c>
      <c r="P11" s="156">
        <v>8221</v>
      </c>
      <c r="Q11" s="174">
        <v>3.19</v>
      </c>
      <c r="R11" s="173">
        <v>61431</v>
      </c>
      <c r="S11" s="158">
        <v>6.5279999999999996</v>
      </c>
      <c r="T11" s="158">
        <v>16131.098</v>
      </c>
      <c r="U11" s="175">
        <v>1.5E-5</v>
      </c>
      <c r="V11" s="175">
        <v>0.268056990309544</v>
      </c>
      <c r="W11" s="175">
        <v>3.5476750199678303E-2</v>
      </c>
    </row>
    <row r="12" spans="1:23">
      <c r="A12" s="20">
        <v>118</v>
      </c>
      <c r="B12" s="20">
        <v>118</v>
      </c>
      <c r="C12" s="20" t="s">
        <v>2706</v>
      </c>
      <c r="D12" s="20" t="s">
        <v>2707</v>
      </c>
      <c r="E12" s="18" t="s">
        <v>303</v>
      </c>
      <c r="F12" s="20" t="s">
        <v>2716</v>
      </c>
      <c r="G12" s="20" t="s">
        <v>2717</v>
      </c>
      <c r="H12" s="18" t="s">
        <v>269</v>
      </c>
      <c r="I12" s="20" t="s">
        <v>2680</v>
      </c>
      <c r="J12" s="18" t="s">
        <v>127</v>
      </c>
      <c r="K12" s="18" t="s">
        <v>128</v>
      </c>
      <c r="L12" s="18" t="s">
        <v>2255</v>
      </c>
      <c r="M12" s="20" t="s">
        <v>2681</v>
      </c>
      <c r="N12" s="20" t="s">
        <v>271</v>
      </c>
      <c r="O12" s="18" t="s">
        <v>132</v>
      </c>
      <c r="P12" s="156">
        <v>2480</v>
      </c>
      <c r="Q12" s="174">
        <v>3.19</v>
      </c>
      <c r="R12" s="173">
        <v>68494</v>
      </c>
      <c r="S12" s="20"/>
      <c r="T12" s="158">
        <v>5418.6970000000001</v>
      </c>
      <c r="U12" s="175">
        <v>3.0000000000000001E-6</v>
      </c>
      <c r="V12" s="175">
        <v>9.0044686752432004E-2</v>
      </c>
      <c r="W12" s="175">
        <v>1.1917215272153199E-2</v>
      </c>
    </row>
    <row r="13" spans="1:23">
      <c r="A13" s="20">
        <v>118</v>
      </c>
      <c r="B13" s="20">
        <v>118</v>
      </c>
      <c r="C13" s="20" t="s">
        <v>2706</v>
      </c>
      <c r="D13" s="20" t="s">
        <v>2707</v>
      </c>
      <c r="E13" s="18" t="s">
        <v>303</v>
      </c>
      <c r="F13" s="20" t="s">
        <v>2718</v>
      </c>
      <c r="G13" s="20" t="s">
        <v>2719</v>
      </c>
      <c r="H13" s="18" t="s">
        <v>269</v>
      </c>
      <c r="I13" s="20" t="s">
        <v>2680</v>
      </c>
      <c r="J13" s="18" t="s">
        <v>127</v>
      </c>
      <c r="K13" s="18" t="s">
        <v>330</v>
      </c>
      <c r="L13" s="18" t="s">
        <v>2627</v>
      </c>
      <c r="M13" s="20" t="s">
        <v>2720</v>
      </c>
      <c r="N13" s="20" t="s">
        <v>271</v>
      </c>
      <c r="O13" s="18" t="s">
        <v>2416</v>
      </c>
      <c r="P13" s="156">
        <v>8645</v>
      </c>
      <c r="Q13" s="174">
        <v>3.7454999999999998</v>
      </c>
      <c r="R13" s="173">
        <v>20305</v>
      </c>
      <c r="S13" s="20"/>
      <c r="T13" s="158">
        <v>6574.7280000000001</v>
      </c>
      <c r="U13" s="175">
        <v>2.02E-4</v>
      </c>
      <c r="V13" s="175">
        <v>0.109254916919536</v>
      </c>
      <c r="W13" s="175">
        <v>1.4459646775728901E-2</v>
      </c>
    </row>
    <row r="14" spans="1:23">
      <c r="A14" s="20">
        <v>118</v>
      </c>
      <c r="B14" s="20">
        <v>118</v>
      </c>
      <c r="C14" s="20" t="s">
        <v>2706</v>
      </c>
      <c r="D14" s="20" t="s">
        <v>2707</v>
      </c>
      <c r="E14" s="18" t="s">
        <v>303</v>
      </c>
      <c r="F14" s="20" t="s">
        <v>2721</v>
      </c>
      <c r="G14" s="20" t="s">
        <v>2722</v>
      </c>
      <c r="H14" s="18" t="s">
        <v>269</v>
      </c>
      <c r="I14" s="20" t="s">
        <v>2723</v>
      </c>
      <c r="J14" s="18" t="s">
        <v>127</v>
      </c>
      <c r="K14" s="18" t="s">
        <v>128</v>
      </c>
      <c r="L14" s="18" t="s">
        <v>2255</v>
      </c>
      <c r="M14" s="20" t="s">
        <v>2724</v>
      </c>
      <c r="N14" s="20" t="s">
        <v>271</v>
      </c>
      <c r="O14" s="18" t="s">
        <v>132</v>
      </c>
      <c r="P14" s="156">
        <v>2727</v>
      </c>
      <c r="Q14" s="174">
        <v>3.19</v>
      </c>
      <c r="R14" s="173">
        <v>11019</v>
      </c>
      <c r="S14" s="20"/>
      <c r="T14" s="158">
        <v>958.55700000000002</v>
      </c>
      <c r="U14" s="175">
        <v>9.0000000000000002E-6</v>
      </c>
      <c r="V14" s="175">
        <v>1.5928731889556898E-2</v>
      </c>
      <c r="W14" s="175">
        <v>2.1081324594105898E-3</v>
      </c>
    </row>
    <row r="15" spans="1:23">
      <c r="A15" s="20">
        <v>118</v>
      </c>
      <c r="B15" s="20">
        <v>118</v>
      </c>
      <c r="C15" s="20" t="s">
        <v>2706</v>
      </c>
      <c r="D15" s="20" t="s">
        <v>2707</v>
      </c>
      <c r="E15" s="18" t="s">
        <v>303</v>
      </c>
      <c r="F15" s="20" t="s">
        <v>2725</v>
      </c>
      <c r="G15" s="20" t="s">
        <v>2726</v>
      </c>
      <c r="H15" s="18" t="s">
        <v>269</v>
      </c>
      <c r="I15" s="20" t="s">
        <v>2723</v>
      </c>
      <c r="J15" s="18" t="s">
        <v>127</v>
      </c>
      <c r="K15" s="18" t="s">
        <v>128</v>
      </c>
      <c r="L15" s="18" t="s">
        <v>2255</v>
      </c>
      <c r="M15" s="20" t="s">
        <v>2724</v>
      </c>
      <c r="N15" s="20" t="s">
        <v>271</v>
      </c>
      <c r="O15" s="18" t="s">
        <v>132</v>
      </c>
      <c r="P15" s="156">
        <v>9305</v>
      </c>
      <c r="Q15" s="174">
        <v>3.19</v>
      </c>
      <c r="R15" s="173">
        <v>8063</v>
      </c>
      <c r="S15" s="20"/>
      <c r="T15" s="158">
        <v>2393.3359999999998</v>
      </c>
      <c r="U15" s="175">
        <v>4.6999999999999997E-5</v>
      </c>
      <c r="V15" s="175">
        <v>3.9771037325941998E-2</v>
      </c>
      <c r="W15" s="175">
        <v>5.2636088869206796E-3</v>
      </c>
    </row>
    <row r="16" spans="1:23">
      <c r="A16" s="20">
        <v>118</v>
      </c>
      <c r="B16" s="20">
        <v>118</v>
      </c>
      <c r="C16" s="20" t="s">
        <v>2706</v>
      </c>
      <c r="D16" s="20" t="s">
        <v>2707</v>
      </c>
      <c r="E16" s="18" t="s">
        <v>303</v>
      </c>
      <c r="F16" s="20" t="s">
        <v>2727</v>
      </c>
      <c r="G16" s="20" t="s">
        <v>2728</v>
      </c>
      <c r="H16" s="18" t="s">
        <v>269</v>
      </c>
      <c r="I16" s="20" t="s">
        <v>2723</v>
      </c>
      <c r="J16" s="18" t="s">
        <v>127</v>
      </c>
      <c r="K16" s="18" t="s">
        <v>330</v>
      </c>
      <c r="L16" s="18" t="s">
        <v>2259</v>
      </c>
      <c r="M16" s="20" t="s">
        <v>2724</v>
      </c>
      <c r="N16" s="20" t="s">
        <v>271</v>
      </c>
      <c r="O16" s="18" t="s">
        <v>132</v>
      </c>
      <c r="P16" s="156">
        <v>1399</v>
      </c>
      <c r="Q16" s="174">
        <v>3.19</v>
      </c>
      <c r="R16" s="173">
        <v>9628</v>
      </c>
      <c r="S16" s="20"/>
      <c r="T16" s="158">
        <v>429.67899999999997</v>
      </c>
      <c r="U16" s="175">
        <v>7.9999999999999996E-6</v>
      </c>
      <c r="V16" s="175">
        <v>7.14015562129134E-3</v>
      </c>
      <c r="W16" s="175">
        <v>9.4498381508674001E-4</v>
      </c>
    </row>
    <row r="17" spans="1:23">
      <c r="A17" s="20">
        <v>118</v>
      </c>
      <c r="B17" s="20">
        <v>118</v>
      </c>
      <c r="C17" s="20" t="s">
        <v>2706</v>
      </c>
      <c r="D17" s="20" t="s">
        <v>2707</v>
      </c>
      <c r="E17" s="18" t="s">
        <v>303</v>
      </c>
      <c r="F17" s="20" t="s">
        <v>2729</v>
      </c>
      <c r="G17" s="20" t="s">
        <v>2730</v>
      </c>
      <c r="H17" s="18" t="s">
        <v>269</v>
      </c>
      <c r="I17" s="20" t="s">
        <v>2680</v>
      </c>
      <c r="J17" s="18" t="s">
        <v>127</v>
      </c>
      <c r="K17" s="18" t="s">
        <v>2731</v>
      </c>
      <c r="L17" s="18" t="s">
        <v>2259</v>
      </c>
      <c r="M17" s="20" t="s">
        <v>2732</v>
      </c>
      <c r="N17" s="20" t="s">
        <v>271</v>
      </c>
      <c r="O17" s="18" t="s">
        <v>132</v>
      </c>
      <c r="P17" s="156">
        <v>6233</v>
      </c>
      <c r="Q17" s="174">
        <v>3.19</v>
      </c>
      <c r="R17" s="173">
        <v>9312</v>
      </c>
      <c r="S17" s="20"/>
      <c r="T17" s="158">
        <v>1851.53</v>
      </c>
      <c r="U17" s="175">
        <v>1.27E-4</v>
      </c>
      <c r="V17" s="175">
        <v>3.0767625130455799E-2</v>
      </c>
      <c r="W17" s="175">
        <v>4.0720271824661401E-3</v>
      </c>
    </row>
    <row r="18" spans="1:23">
      <c r="A18" s="20">
        <v>118</v>
      </c>
      <c r="B18" s="20">
        <v>118</v>
      </c>
      <c r="C18" s="20" t="s">
        <v>2706</v>
      </c>
      <c r="D18" s="20" t="s">
        <v>2707</v>
      </c>
      <c r="E18" s="18" t="s">
        <v>303</v>
      </c>
      <c r="F18" s="20" t="s">
        <v>2733</v>
      </c>
      <c r="G18" s="20" t="s">
        <v>2734</v>
      </c>
      <c r="H18" s="18" t="s">
        <v>269</v>
      </c>
      <c r="I18" s="20" t="s">
        <v>2680</v>
      </c>
      <c r="J18" s="18" t="s">
        <v>127</v>
      </c>
      <c r="K18" s="18" t="s">
        <v>2382</v>
      </c>
      <c r="L18" s="18" t="s">
        <v>2259</v>
      </c>
      <c r="M18" s="20" t="s">
        <v>2735</v>
      </c>
      <c r="N18" s="20" t="s">
        <v>271</v>
      </c>
      <c r="O18" s="18" t="s">
        <v>132</v>
      </c>
      <c r="P18" s="156">
        <v>2610</v>
      </c>
      <c r="Q18" s="174">
        <v>3.19</v>
      </c>
      <c r="R18" s="173">
        <v>6007</v>
      </c>
      <c r="S18" s="20"/>
      <c r="T18" s="158">
        <v>500.137</v>
      </c>
      <c r="U18" s="175">
        <v>1.5999999999999999E-5</v>
      </c>
      <c r="V18" s="175">
        <v>8.3109758552553405E-3</v>
      </c>
      <c r="W18" s="175">
        <v>1.09993928526905E-3</v>
      </c>
    </row>
    <row r="19" spans="1:23">
      <c r="A19" s="20">
        <v>118</v>
      </c>
      <c r="B19" s="20">
        <v>118</v>
      </c>
      <c r="C19" s="20" t="s">
        <v>2706</v>
      </c>
      <c r="D19" s="20" t="s">
        <v>2707</v>
      </c>
      <c r="E19" s="18" t="s">
        <v>303</v>
      </c>
      <c r="F19" s="20" t="s">
        <v>2736</v>
      </c>
      <c r="G19" s="20" t="s">
        <v>2737</v>
      </c>
      <c r="H19" s="18" t="s">
        <v>269</v>
      </c>
      <c r="I19" s="20" t="s">
        <v>2680</v>
      </c>
      <c r="J19" s="18" t="s">
        <v>127</v>
      </c>
      <c r="K19" s="18" t="s">
        <v>2738</v>
      </c>
      <c r="L19" s="18" t="s">
        <v>2255</v>
      </c>
      <c r="M19" s="20" t="s">
        <v>2739</v>
      </c>
      <c r="N19" s="20" t="s">
        <v>271</v>
      </c>
      <c r="O19" s="18" t="s">
        <v>132</v>
      </c>
      <c r="P19" s="156">
        <v>3195</v>
      </c>
      <c r="Q19" s="174">
        <v>3.19</v>
      </c>
      <c r="R19" s="173">
        <v>5471</v>
      </c>
      <c r="S19" s="20"/>
      <c r="T19" s="158">
        <v>557.60699999999997</v>
      </c>
      <c r="U19" s="175">
        <v>5.0000000000000004E-6</v>
      </c>
      <c r="V19" s="175">
        <v>9.2659821363330203E-3</v>
      </c>
      <c r="W19" s="175">
        <v>1.2263322557854799E-3</v>
      </c>
    </row>
    <row r="20" spans="1:23">
      <c r="A20" s="3">
        <v>118</v>
      </c>
      <c r="B20" s="3">
        <v>118</v>
      </c>
      <c r="C20" s="3" t="s">
        <v>2706</v>
      </c>
      <c r="D20" s="3" t="s">
        <v>2707</v>
      </c>
      <c r="E20" s="18" t="s">
        <v>303</v>
      </c>
      <c r="F20" s="3" t="s">
        <v>2740</v>
      </c>
      <c r="G20" s="3" t="s">
        <v>2741</v>
      </c>
      <c r="H20" s="18" t="s">
        <v>269</v>
      </c>
      <c r="I20" s="20" t="s">
        <v>2680</v>
      </c>
      <c r="J20" s="18" t="s">
        <v>127</v>
      </c>
      <c r="K20" s="18" t="s">
        <v>2742</v>
      </c>
      <c r="L20" s="18" t="s">
        <v>2627</v>
      </c>
      <c r="M20" s="20" t="s">
        <v>2743</v>
      </c>
      <c r="N20" s="20" t="s">
        <v>271</v>
      </c>
      <c r="O20" s="3" t="s">
        <v>2416</v>
      </c>
      <c r="P20" s="156">
        <v>6764</v>
      </c>
      <c r="Q20" s="163">
        <v>3.7454999999999998</v>
      </c>
      <c r="R20" s="176">
        <v>5860</v>
      </c>
      <c r="T20" s="153">
        <v>1484.605</v>
      </c>
      <c r="U20" s="165">
        <v>1.13E-4</v>
      </c>
      <c r="V20" s="165">
        <v>2.4670287725467799E-2</v>
      </c>
      <c r="W20" s="165">
        <v>3.2650580534383201E-3</v>
      </c>
    </row>
    <row r="21" spans="1:23" s="39" customFormat="1">
      <c r="A21" s="39">
        <v>118</v>
      </c>
      <c r="B21" s="39">
        <v>118</v>
      </c>
      <c r="C21" s="39" t="s">
        <v>2706</v>
      </c>
      <c r="D21" s="39" t="s">
        <v>2707</v>
      </c>
      <c r="E21" s="42" t="s">
        <v>303</v>
      </c>
      <c r="F21" s="39" t="s">
        <v>2744</v>
      </c>
      <c r="G21" s="39" t="s">
        <v>2745</v>
      </c>
      <c r="H21" s="42" t="s">
        <v>269</v>
      </c>
      <c r="I21" s="39" t="s">
        <v>2723</v>
      </c>
      <c r="J21" s="39" t="s">
        <v>127</v>
      </c>
      <c r="K21" s="39" t="s">
        <v>2746</v>
      </c>
      <c r="L21" s="42" t="s">
        <v>2747</v>
      </c>
      <c r="M21" s="38" t="s">
        <v>2724</v>
      </c>
      <c r="N21" s="39" t="s">
        <v>271</v>
      </c>
      <c r="O21" s="39" t="s">
        <v>132</v>
      </c>
      <c r="P21" s="155">
        <v>58480</v>
      </c>
      <c r="Q21" s="163">
        <v>3.19</v>
      </c>
      <c r="R21" s="176">
        <v>670</v>
      </c>
      <c r="T21" s="153">
        <v>1249.893</v>
      </c>
      <c r="U21" s="165">
        <v>0</v>
      </c>
      <c r="V21" s="165">
        <v>2.07699785480332E-2</v>
      </c>
      <c r="W21" s="165">
        <v>2.7488607543879398E-3</v>
      </c>
    </row>
    <row r="22" spans="1:23">
      <c r="A22" s="3">
        <v>118</v>
      </c>
      <c r="B22" s="3">
        <v>118</v>
      </c>
      <c r="C22" s="3" t="s">
        <v>2748</v>
      </c>
      <c r="D22" s="3" t="s">
        <v>2749</v>
      </c>
      <c r="E22" s="5" t="s">
        <v>303</v>
      </c>
      <c r="F22" s="3" t="s">
        <v>2750</v>
      </c>
      <c r="G22" s="3" t="s">
        <v>2751</v>
      </c>
      <c r="H22" s="3" t="s">
        <v>269</v>
      </c>
      <c r="I22" s="3" t="s">
        <v>2680</v>
      </c>
      <c r="J22" s="3" t="s">
        <v>127</v>
      </c>
      <c r="K22" s="3" t="s">
        <v>128</v>
      </c>
      <c r="L22" s="5" t="s">
        <v>2255</v>
      </c>
      <c r="M22" s="3" t="s">
        <v>2681</v>
      </c>
      <c r="N22" s="3" t="s">
        <v>271</v>
      </c>
      <c r="O22" s="3" t="s">
        <v>132</v>
      </c>
      <c r="P22" s="155">
        <v>7504</v>
      </c>
      <c r="Q22" s="163">
        <v>3.19</v>
      </c>
      <c r="R22" s="176">
        <v>68192</v>
      </c>
      <c r="S22" s="153">
        <v>11.218999999999999</v>
      </c>
      <c r="T22" s="153">
        <v>16359.424999999999</v>
      </c>
      <c r="U22" s="165">
        <v>6.9999999999999999E-6</v>
      </c>
      <c r="V22" s="165">
        <v>0.27185118548447201</v>
      </c>
      <c r="W22" s="165">
        <v>3.5978903545033497E-2</v>
      </c>
    </row>
    <row r="23" spans="1:23">
      <c r="A23" s="3">
        <v>118</v>
      </c>
      <c r="B23" s="3">
        <v>118</v>
      </c>
      <c r="C23" s="3" t="s">
        <v>2752</v>
      </c>
      <c r="D23" s="3" t="s">
        <v>2753</v>
      </c>
      <c r="E23" s="5" t="s">
        <v>303</v>
      </c>
      <c r="F23" s="3" t="s">
        <v>2754</v>
      </c>
      <c r="G23" s="3" t="s">
        <v>2755</v>
      </c>
      <c r="H23" s="3" t="s">
        <v>269</v>
      </c>
      <c r="I23" s="3" t="s">
        <v>2680</v>
      </c>
      <c r="J23" s="3" t="s">
        <v>127</v>
      </c>
      <c r="K23" s="3" t="s">
        <v>128</v>
      </c>
      <c r="L23" s="3" t="s">
        <v>2255</v>
      </c>
      <c r="M23" s="3" t="s">
        <v>2681</v>
      </c>
      <c r="N23" s="3" t="s">
        <v>271</v>
      </c>
      <c r="O23" s="3" t="s">
        <v>132</v>
      </c>
      <c r="P23" s="155">
        <v>215</v>
      </c>
      <c r="Q23" s="163">
        <v>3.19</v>
      </c>
      <c r="R23" s="176">
        <v>62713</v>
      </c>
      <c r="T23" s="153">
        <v>430.11700000000002</v>
      </c>
      <c r="U23" s="165">
        <v>0</v>
      </c>
      <c r="V23" s="165">
        <v>7.1474301178819496E-3</v>
      </c>
      <c r="W23" s="165">
        <v>9.4594657863219199E-4</v>
      </c>
    </row>
    <row r="24" spans="1:23">
      <c r="A24" s="3">
        <v>560</v>
      </c>
      <c r="B24" s="3">
        <v>962</v>
      </c>
      <c r="C24" s="3" t="s">
        <v>2756</v>
      </c>
      <c r="D24" s="3" t="s">
        <v>2757</v>
      </c>
      <c r="E24" s="5" t="s">
        <v>266</v>
      </c>
      <c r="F24" s="3" t="s">
        <v>2758</v>
      </c>
      <c r="G24" s="3" t="s">
        <v>2759</v>
      </c>
      <c r="H24" s="3" t="s">
        <v>269</v>
      </c>
      <c r="I24" s="3" t="s">
        <v>2686</v>
      </c>
      <c r="J24" s="3" t="s">
        <v>30</v>
      </c>
      <c r="K24" s="3" t="s">
        <v>30</v>
      </c>
      <c r="L24" s="3" t="s">
        <v>31</v>
      </c>
      <c r="M24" s="3" t="s">
        <v>2687</v>
      </c>
      <c r="N24" s="3" t="s">
        <v>271</v>
      </c>
      <c r="O24" s="3" t="s">
        <v>34</v>
      </c>
      <c r="P24" s="155">
        <v>3310275</v>
      </c>
      <c r="Q24" s="163">
        <v>1</v>
      </c>
      <c r="R24" s="176">
        <v>397.01</v>
      </c>
      <c r="T24" s="153">
        <v>13142.123</v>
      </c>
      <c r="U24" s="165">
        <v>2.408E-3</v>
      </c>
      <c r="V24" s="165">
        <v>8.8217307057235905E-3</v>
      </c>
      <c r="W24" s="165">
        <v>6.7541064062235398E-4</v>
      </c>
    </row>
    <row r="25" spans="1:23">
      <c r="A25" s="3">
        <v>560</v>
      </c>
      <c r="B25" s="3">
        <v>962</v>
      </c>
      <c r="C25" s="3" t="s">
        <v>2756</v>
      </c>
      <c r="D25" s="3" t="s">
        <v>2757</v>
      </c>
      <c r="E25" s="5" t="s">
        <v>266</v>
      </c>
      <c r="F25" s="3" t="s">
        <v>2760</v>
      </c>
      <c r="G25" s="3" t="s">
        <v>2761</v>
      </c>
      <c r="H25" s="3" t="s">
        <v>269</v>
      </c>
      <c r="I25" s="3" t="s">
        <v>2697</v>
      </c>
      <c r="J25" s="3" t="s">
        <v>30</v>
      </c>
      <c r="K25" s="3" t="s">
        <v>30</v>
      </c>
      <c r="L25" s="3" t="s">
        <v>31</v>
      </c>
      <c r="M25" s="3" t="s">
        <v>2703</v>
      </c>
      <c r="N25" s="3" t="s">
        <v>271</v>
      </c>
      <c r="O25" s="3" t="s">
        <v>34</v>
      </c>
      <c r="P25" s="155">
        <v>157068</v>
      </c>
      <c r="Q25" s="163">
        <v>1</v>
      </c>
      <c r="R25" s="176">
        <v>3579</v>
      </c>
      <c r="T25" s="153">
        <v>5621.4639999999999</v>
      </c>
      <c r="U25" s="165">
        <v>3.9100000000000002E-4</v>
      </c>
      <c r="V25" s="165">
        <v>3.7734420800525199E-3</v>
      </c>
      <c r="W25" s="165">
        <v>2.8890282617514702E-4</v>
      </c>
    </row>
    <row r="26" spans="1:23">
      <c r="A26" s="3">
        <v>560</v>
      </c>
      <c r="B26" s="3">
        <v>962</v>
      </c>
      <c r="C26" s="3" t="s">
        <v>2676</v>
      </c>
      <c r="D26" s="3" t="s">
        <v>2677</v>
      </c>
      <c r="E26" s="5" t="s">
        <v>266</v>
      </c>
      <c r="F26" s="3" t="s">
        <v>2762</v>
      </c>
      <c r="G26" s="9" t="s">
        <v>2763</v>
      </c>
      <c r="H26" s="3" t="s">
        <v>269</v>
      </c>
      <c r="I26" s="3" t="s">
        <v>2686</v>
      </c>
      <c r="J26" s="3" t="s">
        <v>30</v>
      </c>
      <c r="K26" s="3" t="s">
        <v>30</v>
      </c>
      <c r="L26" s="3" t="s">
        <v>31</v>
      </c>
      <c r="M26" s="3" t="s">
        <v>2764</v>
      </c>
      <c r="N26" s="3" t="s">
        <v>271</v>
      </c>
      <c r="O26" s="3" t="s">
        <v>34</v>
      </c>
      <c r="P26" s="155">
        <v>6970119</v>
      </c>
      <c r="Q26" s="163">
        <v>1</v>
      </c>
      <c r="R26" s="176">
        <v>428.69</v>
      </c>
      <c r="T26" s="153">
        <v>29880.203000000001</v>
      </c>
      <c r="U26" s="165">
        <v>2.5537000000000001E-2</v>
      </c>
      <c r="V26" s="165">
        <v>2.0057270047300801E-2</v>
      </c>
      <c r="W26" s="165">
        <v>1.5356276521786901E-3</v>
      </c>
    </row>
    <row r="27" spans="1:23">
      <c r="A27" s="3">
        <v>560</v>
      </c>
      <c r="B27" s="3">
        <v>962</v>
      </c>
      <c r="C27" s="3" t="s">
        <v>2682</v>
      </c>
      <c r="D27" s="3" t="s">
        <v>2683</v>
      </c>
      <c r="E27" s="5" t="s">
        <v>266</v>
      </c>
      <c r="F27" s="3" t="s">
        <v>2765</v>
      </c>
      <c r="G27" s="3" t="s">
        <v>2766</v>
      </c>
      <c r="H27" s="3" t="s">
        <v>269</v>
      </c>
      <c r="I27" s="3" t="s">
        <v>2686</v>
      </c>
      <c r="J27" s="3" t="s">
        <v>30</v>
      </c>
      <c r="K27" s="3" t="s">
        <v>30</v>
      </c>
      <c r="L27" s="3" t="s">
        <v>31</v>
      </c>
      <c r="M27" s="3" t="s">
        <v>2767</v>
      </c>
      <c r="N27" s="3" t="s">
        <v>271</v>
      </c>
      <c r="O27" s="3" t="s">
        <v>34</v>
      </c>
      <c r="P27" s="155">
        <v>27249</v>
      </c>
      <c r="Q27" s="163">
        <v>1</v>
      </c>
      <c r="R27" s="176">
        <v>4035.8</v>
      </c>
      <c r="T27" s="153">
        <v>1099.7149999999999</v>
      </c>
      <c r="U27" s="165">
        <v>5.22E-4</v>
      </c>
      <c r="V27" s="165">
        <v>7.3819054957695795E-4</v>
      </c>
      <c r="W27" s="165">
        <v>5.6517453164565302E-5</v>
      </c>
    </row>
    <row r="28" spans="1:23">
      <c r="A28" s="3">
        <v>560</v>
      </c>
      <c r="B28" s="3">
        <v>962</v>
      </c>
      <c r="C28" s="3" t="s">
        <v>2682</v>
      </c>
      <c r="D28" s="3" t="s">
        <v>2683</v>
      </c>
      <c r="E28" s="5" t="s">
        <v>266</v>
      </c>
      <c r="F28" s="3" t="s">
        <v>2684</v>
      </c>
      <c r="G28" s="3" t="s">
        <v>2685</v>
      </c>
      <c r="H28" s="3" t="s">
        <v>269</v>
      </c>
      <c r="I28" s="3" t="s">
        <v>2686</v>
      </c>
      <c r="J28" s="3" t="s">
        <v>30</v>
      </c>
      <c r="K28" s="3" t="s">
        <v>30</v>
      </c>
      <c r="L28" s="3" t="s">
        <v>31</v>
      </c>
      <c r="M28" s="3" t="s">
        <v>2687</v>
      </c>
      <c r="N28" s="3" t="s">
        <v>271</v>
      </c>
      <c r="O28" s="3" t="s">
        <v>34</v>
      </c>
      <c r="P28" s="155">
        <v>168909</v>
      </c>
      <c r="Q28" s="163">
        <v>1</v>
      </c>
      <c r="R28" s="176">
        <v>3947.29</v>
      </c>
      <c r="T28" s="153">
        <v>6667.3280000000004</v>
      </c>
      <c r="U28" s="165">
        <v>2.3449999999999999E-3</v>
      </c>
      <c r="V28" s="165">
        <v>4.4754849518333101E-3</v>
      </c>
      <c r="W28" s="165">
        <v>3.4265273552866899E-4</v>
      </c>
    </row>
    <row r="29" spans="1:23">
      <c r="A29" s="3">
        <v>560</v>
      </c>
      <c r="B29" s="3">
        <v>962</v>
      </c>
      <c r="C29" s="3" t="s">
        <v>2682</v>
      </c>
      <c r="D29" s="3" t="s">
        <v>2683</v>
      </c>
      <c r="E29" s="5" t="s">
        <v>266</v>
      </c>
      <c r="F29" s="3" t="s">
        <v>2688</v>
      </c>
      <c r="G29" s="3" t="s">
        <v>2689</v>
      </c>
      <c r="H29" s="3" t="s">
        <v>269</v>
      </c>
      <c r="I29" s="3" t="s">
        <v>2686</v>
      </c>
      <c r="J29" s="3" t="s">
        <v>30</v>
      </c>
      <c r="K29" s="3" t="s">
        <v>30</v>
      </c>
      <c r="L29" s="3" t="s">
        <v>31</v>
      </c>
      <c r="M29" s="3" t="s">
        <v>2690</v>
      </c>
      <c r="N29" s="3" t="s">
        <v>271</v>
      </c>
      <c r="O29" s="3" t="s">
        <v>34</v>
      </c>
      <c r="P29" s="155">
        <v>542236</v>
      </c>
      <c r="Q29" s="163">
        <v>1</v>
      </c>
      <c r="R29" s="176">
        <v>4274.3100000000004</v>
      </c>
      <c r="T29" s="153">
        <v>23176.848000000002</v>
      </c>
      <c r="U29" s="165">
        <v>1.0041E-2</v>
      </c>
      <c r="V29" s="165">
        <v>1.55576014123308E-2</v>
      </c>
      <c r="W29" s="165">
        <v>1.1911233619534599E-3</v>
      </c>
    </row>
    <row r="30" spans="1:23">
      <c r="A30" s="3">
        <v>560</v>
      </c>
      <c r="B30" s="3">
        <v>962</v>
      </c>
      <c r="C30" s="3" t="s">
        <v>2693</v>
      </c>
      <c r="D30" s="3" t="s">
        <v>2694</v>
      </c>
      <c r="E30" s="5" t="s">
        <v>266</v>
      </c>
      <c r="F30" s="3" t="s">
        <v>2695</v>
      </c>
      <c r="G30" s="3" t="s">
        <v>2696</v>
      </c>
      <c r="H30" s="3" t="s">
        <v>269</v>
      </c>
      <c r="I30" s="3" t="s">
        <v>2697</v>
      </c>
      <c r="J30" s="3" t="s">
        <v>30</v>
      </c>
      <c r="K30" s="3" t="s">
        <v>30</v>
      </c>
      <c r="L30" s="3" t="s">
        <v>31</v>
      </c>
      <c r="M30" s="3" t="s">
        <v>2698</v>
      </c>
      <c r="N30" s="3" t="s">
        <v>271</v>
      </c>
      <c r="O30" s="3" t="s">
        <v>34</v>
      </c>
      <c r="P30" s="155">
        <v>26078</v>
      </c>
      <c r="Q30" s="163">
        <v>1</v>
      </c>
      <c r="R30" s="176">
        <v>3505</v>
      </c>
      <c r="T30" s="153">
        <v>914.03399999999999</v>
      </c>
      <c r="U30" s="165">
        <v>6.3999999999999997E-5</v>
      </c>
      <c r="V30" s="165">
        <v>6.1355087440722895E-4</v>
      </c>
      <c r="W30" s="165">
        <v>4.6974772066996701E-5</v>
      </c>
    </row>
    <row r="31" spans="1:23">
      <c r="A31" s="3">
        <v>560</v>
      </c>
      <c r="B31" s="3">
        <v>962</v>
      </c>
      <c r="C31" s="3" t="s">
        <v>2693</v>
      </c>
      <c r="D31" s="3" t="s">
        <v>2694</v>
      </c>
      <c r="E31" s="5" t="s">
        <v>266</v>
      </c>
      <c r="F31" s="3" t="s">
        <v>2768</v>
      </c>
      <c r="G31" s="3" t="s">
        <v>2769</v>
      </c>
      <c r="H31" s="3" t="s">
        <v>269</v>
      </c>
      <c r="I31" s="3" t="s">
        <v>2686</v>
      </c>
      <c r="J31" s="3" t="s">
        <v>30</v>
      </c>
      <c r="K31" s="3" t="s">
        <v>30</v>
      </c>
      <c r="L31" s="3" t="s">
        <v>31</v>
      </c>
      <c r="M31" s="3" t="s">
        <v>2767</v>
      </c>
      <c r="N31" s="3" t="s">
        <v>271</v>
      </c>
      <c r="O31" s="3" t="s">
        <v>34</v>
      </c>
      <c r="P31" s="155">
        <v>544024</v>
      </c>
      <c r="Q31" s="163">
        <v>1</v>
      </c>
      <c r="R31" s="176">
        <v>404.51</v>
      </c>
      <c r="T31" s="153">
        <v>2200.6309999999999</v>
      </c>
      <c r="U31" s="165">
        <v>4.2000000000000002E-4</v>
      </c>
      <c r="V31" s="165">
        <v>1.47718741096429E-3</v>
      </c>
      <c r="W31" s="165">
        <v>1.13096639292259E-4</v>
      </c>
    </row>
    <row r="32" spans="1:23">
      <c r="A32" s="3">
        <v>560</v>
      </c>
      <c r="B32" s="3">
        <v>962</v>
      </c>
      <c r="C32" s="3" t="s">
        <v>2693</v>
      </c>
      <c r="D32" s="3" t="s">
        <v>2694</v>
      </c>
      <c r="E32" s="5" t="s">
        <v>266</v>
      </c>
      <c r="F32" s="3" t="s">
        <v>2704</v>
      </c>
      <c r="G32" s="3" t="s">
        <v>2705</v>
      </c>
      <c r="H32" s="3" t="s">
        <v>269</v>
      </c>
      <c r="I32" s="3" t="s">
        <v>2686</v>
      </c>
      <c r="J32" s="3" t="s">
        <v>30</v>
      </c>
      <c r="K32" s="3" t="s">
        <v>30</v>
      </c>
      <c r="L32" s="3" t="s">
        <v>31</v>
      </c>
      <c r="M32" s="3" t="s">
        <v>2687</v>
      </c>
      <c r="N32" s="3" t="s">
        <v>271</v>
      </c>
      <c r="O32" s="3" t="s">
        <v>34</v>
      </c>
      <c r="P32" s="155">
        <v>3009113</v>
      </c>
      <c r="Q32" s="163">
        <v>1</v>
      </c>
      <c r="R32" s="176">
        <v>396.66</v>
      </c>
      <c r="T32" s="153">
        <v>11935.948</v>
      </c>
      <c r="U32" s="165">
        <v>2.2100000000000002E-3</v>
      </c>
      <c r="V32" s="165">
        <v>8.0120782201715708E-3</v>
      </c>
      <c r="W32" s="165">
        <v>6.1342190823071899E-4</v>
      </c>
    </row>
    <row r="33" spans="1:23">
      <c r="A33" s="3">
        <v>560</v>
      </c>
      <c r="B33" s="3">
        <v>962</v>
      </c>
      <c r="C33" s="3" t="s">
        <v>2706</v>
      </c>
      <c r="D33" s="3" t="s">
        <v>2707</v>
      </c>
      <c r="E33" s="5" t="s">
        <v>303</v>
      </c>
      <c r="F33" s="3" t="s">
        <v>2708</v>
      </c>
      <c r="G33" s="3" t="s">
        <v>2709</v>
      </c>
      <c r="H33" s="3" t="s">
        <v>269</v>
      </c>
      <c r="I33" s="3" t="s">
        <v>2680</v>
      </c>
      <c r="J33" s="3" t="s">
        <v>127</v>
      </c>
      <c r="K33" s="3" t="s">
        <v>128</v>
      </c>
      <c r="L33" s="3" t="s">
        <v>2255</v>
      </c>
      <c r="M33" s="3" t="s">
        <v>2710</v>
      </c>
      <c r="N33" s="3" t="s">
        <v>271</v>
      </c>
      <c r="O33" s="3" t="s">
        <v>132</v>
      </c>
      <c r="P33" s="155">
        <v>11327</v>
      </c>
      <c r="Q33" s="163">
        <v>3.19</v>
      </c>
      <c r="R33" s="176">
        <v>24616</v>
      </c>
      <c r="T33" s="153">
        <v>8894.5310000000009</v>
      </c>
      <c r="U33" s="165">
        <v>4.0000000000000003E-5</v>
      </c>
      <c r="V33" s="165">
        <v>5.9705088014539599E-3</v>
      </c>
      <c r="W33" s="165">
        <v>4.5711497085431101E-4</v>
      </c>
    </row>
    <row r="34" spans="1:23">
      <c r="A34" s="3">
        <v>560</v>
      </c>
      <c r="B34" s="3">
        <v>962</v>
      </c>
      <c r="C34" s="3" t="s">
        <v>2770</v>
      </c>
      <c r="D34" s="3" t="s">
        <v>2771</v>
      </c>
      <c r="E34" s="5" t="s">
        <v>303</v>
      </c>
      <c r="F34" s="3" t="s">
        <v>2772</v>
      </c>
      <c r="G34" s="3" t="s">
        <v>2773</v>
      </c>
      <c r="H34" s="3" t="s">
        <v>269</v>
      </c>
      <c r="I34" s="3" t="s">
        <v>2680</v>
      </c>
      <c r="J34" s="3" t="s">
        <v>127</v>
      </c>
      <c r="K34" s="3" t="s">
        <v>2382</v>
      </c>
      <c r="L34" s="3" t="s">
        <v>2255</v>
      </c>
      <c r="M34" s="3" t="s">
        <v>2735</v>
      </c>
      <c r="N34" s="3" t="s">
        <v>271</v>
      </c>
      <c r="O34" s="3" t="s">
        <v>132</v>
      </c>
      <c r="P34" s="155">
        <v>80556</v>
      </c>
      <c r="Q34" s="163">
        <v>3.19</v>
      </c>
      <c r="R34" s="176">
        <v>3285</v>
      </c>
      <c r="T34" s="153">
        <v>8441.5840000000007</v>
      </c>
      <c r="U34" s="165">
        <v>1.201E-3</v>
      </c>
      <c r="V34" s="165">
        <v>5.6664652043921298E-3</v>
      </c>
      <c r="W34" s="165">
        <v>4.3383674036656601E-4</v>
      </c>
    </row>
    <row r="35" spans="1:23">
      <c r="A35" s="3">
        <v>560</v>
      </c>
      <c r="B35" s="3">
        <v>962</v>
      </c>
      <c r="C35" s="3" t="s">
        <v>2774</v>
      </c>
      <c r="D35" s="3" t="s">
        <v>2775</v>
      </c>
      <c r="E35" s="5" t="s">
        <v>303</v>
      </c>
      <c r="F35" s="3" t="s">
        <v>2776</v>
      </c>
      <c r="G35" s="3" t="s">
        <v>2777</v>
      </c>
      <c r="H35" s="3" t="s">
        <v>269</v>
      </c>
      <c r="I35" s="3" t="s">
        <v>2680</v>
      </c>
      <c r="J35" s="3" t="s">
        <v>127</v>
      </c>
      <c r="K35" s="3" t="s">
        <v>128</v>
      </c>
      <c r="L35" s="3" t="s">
        <v>2259</v>
      </c>
      <c r="M35" s="3" t="s">
        <v>2715</v>
      </c>
      <c r="N35" s="3" t="s">
        <v>271</v>
      </c>
      <c r="O35" s="3" t="s">
        <v>132</v>
      </c>
      <c r="P35" s="155">
        <v>67050</v>
      </c>
      <c r="Q35" s="163">
        <v>3.19</v>
      </c>
      <c r="R35" s="176">
        <v>9140</v>
      </c>
      <c r="T35" s="153">
        <v>19549.5</v>
      </c>
      <c r="U35" s="165">
        <v>7.9500000000000003E-4</v>
      </c>
      <c r="V35" s="165">
        <v>1.3122722257116901E-2</v>
      </c>
      <c r="W35" s="165">
        <v>1.0047037868247399E-3</v>
      </c>
    </row>
    <row r="36" spans="1:23">
      <c r="A36" s="3">
        <v>560</v>
      </c>
      <c r="B36" s="3">
        <v>962</v>
      </c>
      <c r="C36" s="3" t="s">
        <v>2748</v>
      </c>
      <c r="D36" s="3" t="s">
        <v>2749</v>
      </c>
      <c r="E36" s="5" t="s">
        <v>303</v>
      </c>
      <c r="F36" s="3" t="s">
        <v>2778</v>
      </c>
      <c r="G36" s="3" t="s">
        <v>2779</v>
      </c>
      <c r="H36" s="3" t="s">
        <v>269</v>
      </c>
      <c r="I36" s="3" t="s">
        <v>2680</v>
      </c>
      <c r="J36" s="3" t="s">
        <v>127</v>
      </c>
      <c r="K36" s="3" t="s">
        <v>330</v>
      </c>
      <c r="L36" s="3" t="s">
        <v>2255</v>
      </c>
      <c r="M36" s="3" t="s">
        <v>2780</v>
      </c>
      <c r="N36" s="3" t="s">
        <v>271</v>
      </c>
      <c r="O36" s="3" t="s">
        <v>132</v>
      </c>
      <c r="P36" s="155">
        <v>19100</v>
      </c>
      <c r="Q36" s="163">
        <v>3.19</v>
      </c>
      <c r="R36" s="176">
        <v>15480</v>
      </c>
      <c r="T36" s="153">
        <v>9431.8089999999993</v>
      </c>
      <c r="U36" s="165">
        <v>6.8999999999999997E-5</v>
      </c>
      <c r="V36" s="165">
        <v>6.3311599076381602E-3</v>
      </c>
      <c r="W36" s="165">
        <v>4.84727193760979E-4</v>
      </c>
    </row>
    <row r="37" spans="1:23">
      <c r="A37" s="3">
        <v>560</v>
      </c>
      <c r="B37" s="3">
        <v>962</v>
      </c>
      <c r="C37" s="3" t="s">
        <v>2711</v>
      </c>
      <c r="D37" s="3" t="s">
        <v>2712</v>
      </c>
      <c r="E37" s="5" t="s">
        <v>303</v>
      </c>
      <c r="F37" s="3" t="s">
        <v>2713</v>
      </c>
      <c r="G37" s="3" t="s">
        <v>2714</v>
      </c>
      <c r="H37" s="3" t="s">
        <v>269</v>
      </c>
      <c r="I37" s="3" t="s">
        <v>2680</v>
      </c>
      <c r="J37" s="3" t="s">
        <v>127</v>
      </c>
      <c r="K37" s="3" t="s">
        <v>128</v>
      </c>
      <c r="L37" s="3" t="s">
        <v>2259</v>
      </c>
      <c r="M37" s="3" t="s">
        <v>2715</v>
      </c>
      <c r="N37" s="3" t="s">
        <v>271</v>
      </c>
      <c r="O37" s="3" t="s">
        <v>132</v>
      </c>
      <c r="P37" s="155">
        <v>191866</v>
      </c>
      <c r="Q37" s="163">
        <v>3.19</v>
      </c>
      <c r="R37" s="176">
        <v>61431</v>
      </c>
      <c r="S37" s="153">
        <v>152.357</v>
      </c>
      <c r="T37" s="153">
        <v>376476.01500000001</v>
      </c>
      <c r="U37" s="165">
        <v>3.4200000000000002E-4</v>
      </c>
      <c r="V37" s="165">
        <v>0.252711839135076</v>
      </c>
      <c r="W37" s="165">
        <v>1.9348160905924498E-2</v>
      </c>
    </row>
    <row r="38" spans="1:23">
      <c r="A38" s="3">
        <v>560</v>
      </c>
      <c r="B38" s="3">
        <v>962</v>
      </c>
      <c r="C38" s="3" t="s">
        <v>2706</v>
      </c>
      <c r="D38" s="3" t="s">
        <v>2707</v>
      </c>
      <c r="E38" s="5" t="s">
        <v>303</v>
      </c>
      <c r="F38" s="3" t="s">
        <v>2716</v>
      </c>
      <c r="G38" s="3" t="s">
        <v>2717</v>
      </c>
      <c r="H38" s="3" t="s">
        <v>269</v>
      </c>
      <c r="I38" s="3" t="s">
        <v>2680</v>
      </c>
      <c r="J38" s="3" t="s">
        <v>127</v>
      </c>
      <c r="K38" s="3" t="s">
        <v>128</v>
      </c>
      <c r="L38" s="3" t="s">
        <v>2255</v>
      </c>
      <c r="M38" s="3" t="s">
        <v>2681</v>
      </c>
      <c r="N38" s="3" t="s">
        <v>271</v>
      </c>
      <c r="O38" s="3" t="s">
        <v>132</v>
      </c>
      <c r="P38" s="155">
        <v>23584</v>
      </c>
      <c r="Q38" s="163">
        <v>3.19</v>
      </c>
      <c r="R38" s="176">
        <v>68494</v>
      </c>
      <c r="T38" s="153">
        <v>51530.063999999998</v>
      </c>
      <c r="U38" s="165">
        <v>2.8E-5</v>
      </c>
      <c r="V38" s="165">
        <v>3.4589871988099798E-2</v>
      </c>
      <c r="W38" s="165">
        <v>2.6482748542040698E-3</v>
      </c>
    </row>
    <row r="39" spans="1:23">
      <c r="A39" s="3">
        <v>560</v>
      </c>
      <c r="B39" s="3">
        <v>962</v>
      </c>
      <c r="C39" s="3" t="s">
        <v>2706</v>
      </c>
      <c r="D39" s="3" t="s">
        <v>2707</v>
      </c>
      <c r="E39" s="5" t="s">
        <v>303</v>
      </c>
      <c r="F39" s="3" t="s">
        <v>2718</v>
      </c>
      <c r="G39" s="3" t="s">
        <v>2719</v>
      </c>
      <c r="H39" s="3" t="s">
        <v>269</v>
      </c>
      <c r="I39" s="3" t="s">
        <v>2680</v>
      </c>
      <c r="J39" s="3" t="s">
        <v>127</v>
      </c>
      <c r="K39" s="3" t="s">
        <v>330</v>
      </c>
      <c r="L39" s="3" t="s">
        <v>2627</v>
      </c>
      <c r="M39" s="3" t="s">
        <v>2720</v>
      </c>
      <c r="N39" s="3" t="s">
        <v>271</v>
      </c>
      <c r="O39" s="3" t="s">
        <v>2416</v>
      </c>
      <c r="P39" s="155">
        <v>148739</v>
      </c>
      <c r="Q39" s="163">
        <v>3.7454999999999998</v>
      </c>
      <c r="R39" s="176">
        <v>20305</v>
      </c>
      <c r="T39" s="153">
        <v>113119.546</v>
      </c>
      <c r="U39" s="165">
        <v>3.4840000000000001E-3</v>
      </c>
      <c r="V39" s="165">
        <v>7.5932190501428104E-2</v>
      </c>
      <c r="W39" s="165">
        <v>5.8135315099965496E-3</v>
      </c>
    </row>
    <row r="40" spans="1:23">
      <c r="A40" s="3">
        <v>560</v>
      </c>
      <c r="B40" s="3">
        <v>962</v>
      </c>
      <c r="C40" s="3" t="s">
        <v>2706</v>
      </c>
      <c r="D40" s="3" t="s">
        <v>2707</v>
      </c>
      <c r="E40" s="5" t="s">
        <v>303</v>
      </c>
      <c r="F40" s="3" t="s">
        <v>2725</v>
      </c>
      <c r="G40" s="3" t="s">
        <v>2726</v>
      </c>
      <c r="H40" s="3" t="s">
        <v>269</v>
      </c>
      <c r="I40" s="3" t="s">
        <v>2723</v>
      </c>
      <c r="J40" s="3" t="s">
        <v>127</v>
      </c>
      <c r="K40" s="3" t="s">
        <v>128</v>
      </c>
      <c r="L40" s="3" t="s">
        <v>2255</v>
      </c>
      <c r="M40" s="3" t="s">
        <v>2724</v>
      </c>
      <c r="N40" s="3" t="s">
        <v>271</v>
      </c>
      <c r="O40" s="3" t="s">
        <v>132</v>
      </c>
      <c r="P40" s="155">
        <v>178366</v>
      </c>
      <c r="Q40" s="163">
        <v>3.19</v>
      </c>
      <c r="R40" s="176">
        <v>8063</v>
      </c>
      <c r="T40" s="153">
        <v>45877.464999999997</v>
      </c>
      <c r="U40" s="165">
        <v>9.0200000000000002E-4</v>
      </c>
      <c r="V40" s="165">
        <v>3.0795530648483099E-2</v>
      </c>
      <c r="W40" s="165">
        <v>2.3577719358518199E-3</v>
      </c>
    </row>
    <row r="41" spans="1:23">
      <c r="A41" s="3">
        <v>560</v>
      </c>
      <c r="B41" s="3">
        <v>962</v>
      </c>
      <c r="C41" s="3" t="s">
        <v>2706</v>
      </c>
      <c r="D41" s="3" t="s">
        <v>2707</v>
      </c>
      <c r="E41" s="5" t="s">
        <v>303</v>
      </c>
      <c r="F41" s="3" t="s">
        <v>2729</v>
      </c>
      <c r="G41" s="3" t="s">
        <v>2730</v>
      </c>
      <c r="H41" s="3" t="s">
        <v>269</v>
      </c>
      <c r="I41" s="3" t="s">
        <v>2680</v>
      </c>
      <c r="J41" s="3" t="s">
        <v>127</v>
      </c>
      <c r="K41" s="3" t="s">
        <v>2731</v>
      </c>
      <c r="L41" s="3" t="s">
        <v>2259</v>
      </c>
      <c r="M41" s="3" t="s">
        <v>2732</v>
      </c>
      <c r="N41" s="3" t="s">
        <v>271</v>
      </c>
      <c r="O41" s="3" t="s">
        <v>132</v>
      </c>
      <c r="P41" s="155">
        <v>202354</v>
      </c>
      <c r="Q41" s="163">
        <v>3.19</v>
      </c>
      <c r="R41" s="176">
        <v>9312</v>
      </c>
      <c r="T41" s="153">
        <v>60109.822</v>
      </c>
      <c r="U41" s="165">
        <v>4.1130000000000003E-3</v>
      </c>
      <c r="V41" s="165">
        <v>4.0349087738681101E-2</v>
      </c>
      <c r="W41" s="165">
        <v>3.0892127754964002E-3</v>
      </c>
    </row>
    <row r="42" spans="1:23">
      <c r="A42" s="3">
        <v>560</v>
      </c>
      <c r="B42" s="3">
        <v>962</v>
      </c>
      <c r="C42" s="3" t="s">
        <v>2706</v>
      </c>
      <c r="D42" s="3" t="s">
        <v>2707</v>
      </c>
      <c r="E42" s="5" t="s">
        <v>303</v>
      </c>
      <c r="F42" s="3" t="s">
        <v>2733</v>
      </c>
      <c r="G42" s="3" t="s">
        <v>2734</v>
      </c>
      <c r="H42" s="3" t="s">
        <v>269</v>
      </c>
      <c r="I42" s="3" t="s">
        <v>2680</v>
      </c>
      <c r="J42" s="3" t="s">
        <v>127</v>
      </c>
      <c r="K42" s="3" t="s">
        <v>2382</v>
      </c>
      <c r="L42" s="3" t="s">
        <v>2259</v>
      </c>
      <c r="M42" s="3" t="s">
        <v>2735</v>
      </c>
      <c r="N42" s="3" t="s">
        <v>271</v>
      </c>
      <c r="O42" s="3" t="s">
        <v>132</v>
      </c>
      <c r="P42" s="155">
        <v>129275</v>
      </c>
      <c r="Q42" s="163">
        <v>3.19</v>
      </c>
      <c r="R42" s="176">
        <v>6007</v>
      </c>
      <c r="T42" s="153">
        <v>24772.101999999999</v>
      </c>
      <c r="U42" s="165">
        <v>8.1700000000000002E-4</v>
      </c>
      <c r="V42" s="165">
        <v>1.6628425826396401E-2</v>
      </c>
      <c r="W42" s="165">
        <v>1.2731079778552899E-3</v>
      </c>
    </row>
    <row r="43" spans="1:23">
      <c r="A43" s="3">
        <v>560</v>
      </c>
      <c r="B43" s="3">
        <v>962</v>
      </c>
      <c r="C43" s="3" t="s">
        <v>2706</v>
      </c>
      <c r="D43" s="3" t="s">
        <v>2707</v>
      </c>
      <c r="E43" s="5" t="s">
        <v>303</v>
      </c>
      <c r="F43" s="3" t="s">
        <v>2736</v>
      </c>
      <c r="G43" s="3" t="s">
        <v>2737</v>
      </c>
      <c r="H43" s="3" t="s">
        <v>269</v>
      </c>
      <c r="I43" s="3" t="s">
        <v>2680</v>
      </c>
      <c r="J43" s="3" t="s">
        <v>127</v>
      </c>
      <c r="K43" s="3" t="s">
        <v>2738</v>
      </c>
      <c r="L43" s="3" t="s">
        <v>2255</v>
      </c>
      <c r="M43" s="3" t="s">
        <v>2739</v>
      </c>
      <c r="N43" s="3" t="s">
        <v>271</v>
      </c>
      <c r="O43" s="3" t="s">
        <v>132</v>
      </c>
      <c r="P43" s="155">
        <v>31490</v>
      </c>
      <c r="Q43" s="163">
        <v>3.19</v>
      </c>
      <c r="R43" s="176">
        <v>5471</v>
      </c>
      <c r="T43" s="153">
        <v>5495.7889999999998</v>
      </c>
      <c r="U43" s="165">
        <v>4.8000000000000001E-5</v>
      </c>
      <c r="V43" s="165">
        <v>3.6890822194628301E-3</v>
      </c>
      <c r="W43" s="165">
        <v>2.8244405415133898E-4</v>
      </c>
    </row>
    <row r="44" spans="1:23">
      <c r="A44" s="3">
        <v>560</v>
      </c>
      <c r="B44" s="3">
        <v>962</v>
      </c>
      <c r="C44" s="3" t="s">
        <v>2706</v>
      </c>
      <c r="D44" s="3" t="s">
        <v>2707</v>
      </c>
      <c r="E44" s="5" t="s">
        <v>303</v>
      </c>
      <c r="F44" s="3" t="s">
        <v>2781</v>
      </c>
      <c r="G44" s="3" t="s">
        <v>2782</v>
      </c>
      <c r="H44" s="3" t="s">
        <v>269</v>
      </c>
      <c r="I44" s="3" t="s">
        <v>2680</v>
      </c>
      <c r="J44" s="3" t="s">
        <v>127</v>
      </c>
      <c r="K44" s="3" t="s">
        <v>2783</v>
      </c>
      <c r="L44" s="3" t="s">
        <v>2255</v>
      </c>
      <c r="M44" s="3" t="s">
        <v>2784</v>
      </c>
      <c r="N44" s="3" t="s">
        <v>271</v>
      </c>
      <c r="O44" s="3" t="s">
        <v>132</v>
      </c>
      <c r="P44" s="155">
        <v>94272</v>
      </c>
      <c r="Q44" s="163">
        <v>3.19</v>
      </c>
      <c r="R44" s="176">
        <v>5405</v>
      </c>
      <c r="T44" s="153">
        <v>16254.331</v>
      </c>
      <c r="U44" s="165">
        <v>9.9799999999999997E-4</v>
      </c>
      <c r="V44" s="165">
        <v>1.09108196772175E-2</v>
      </c>
      <c r="W44" s="165">
        <v>8.3535577697052099E-4</v>
      </c>
    </row>
    <row r="45" spans="1:23">
      <c r="A45" s="3">
        <v>560</v>
      </c>
      <c r="B45" s="3">
        <v>962</v>
      </c>
      <c r="C45" s="3" t="s">
        <v>2706</v>
      </c>
      <c r="D45" s="3" t="s">
        <v>2707</v>
      </c>
      <c r="E45" s="5" t="s">
        <v>303</v>
      </c>
      <c r="F45" s="3" t="s">
        <v>2785</v>
      </c>
      <c r="G45" s="3" t="s">
        <v>2786</v>
      </c>
      <c r="H45" s="3" t="s">
        <v>269</v>
      </c>
      <c r="I45" s="3" t="s">
        <v>2680</v>
      </c>
      <c r="J45" s="3" t="s">
        <v>127</v>
      </c>
      <c r="K45" s="3" t="s">
        <v>128</v>
      </c>
      <c r="L45" s="3" t="s">
        <v>2259</v>
      </c>
      <c r="M45" s="3" t="s">
        <v>2715</v>
      </c>
      <c r="N45" s="3" t="s">
        <v>271</v>
      </c>
      <c r="O45" s="3" t="s">
        <v>132</v>
      </c>
      <c r="P45" s="155">
        <v>7713</v>
      </c>
      <c r="Q45" s="163">
        <v>3.19</v>
      </c>
      <c r="R45" s="176">
        <v>16877</v>
      </c>
      <c r="T45" s="153">
        <v>4152.4960000000001</v>
      </c>
      <c r="U45" s="165">
        <v>1.1900000000000001E-4</v>
      </c>
      <c r="V45" s="165">
        <v>2.7873887372871099E-3</v>
      </c>
      <c r="W45" s="165">
        <v>2.13408465471879E-4</v>
      </c>
    </row>
    <row r="46" spans="1:23">
      <c r="A46" s="3">
        <v>560</v>
      </c>
      <c r="B46" s="3">
        <v>962</v>
      </c>
      <c r="C46" s="3" t="s">
        <v>2706</v>
      </c>
      <c r="D46" s="3" t="s">
        <v>2707</v>
      </c>
      <c r="E46" s="5" t="s">
        <v>303</v>
      </c>
      <c r="F46" s="3" t="s">
        <v>2787</v>
      </c>
      <c r="G46" s="3" t="s">
        <v>2788</v>
      </c>
      <c r="H46" s="3" t="s">
        <v>269</v>
      </c>
      <c r="I46" s="3" t="s">
        <v>2680</v>
      </c>
      <c r="J46" s="3" t="s">
        <v>127</v>
      </c>
      <c r="K46" s="3" t="s">
        <v>128</v>
      </c>
      <c r="L46" s="3" t="s">
        <v>2259</v>
      </c>
      <c r="M46" s="3" t="s">
        <v>2732</v>
      </c>
      <c r="N46" s="3" t="s">
        <v>271</v>
      </c>
      <c r="O46" s="3" t="s">
        <v>132</v>
      </c>
      <c r="P46" s="155">
        <v>19500</v>
      </c>
      <c r="Q46" s="163">
        <v>3.19</v>
      </c>
      <c r="R46" s="176">
        <v>30115</v>
      </c>
      <c r="T46" s="153">
        <v>18733.036</v>
      </c>
      <c r="U46" s="165">
        <v>1.124E-3</v>
      </c>
      <c r="V46" s="165">
        <v>1.25746654087057E-2</v>
      </c>
      <c r="W46" s="165">
        <v>9.6274337798538004E-4</v>
      </c>
    </row>
    <row r="47" spans="1:23">
      <c r="A47" s="3">
        <v>560</v>
      </c>
      <c r="B47" s="3">
        <v>962</v>
      </c>
      <c r="C47" s="3" t="s">
        <v>2706</v>
      </c>
      <c r="D47" s="3" t="s">
        <v>2707</v>
      </c>
      <c r="E47" s="5" t="s">
        <v>303</v>
      </c>
      <c r="F47" s="3" t="s">
        <v>2740</v>
      </c>
      <c r="G47" s="3" t="s">
        <v>2741</v>
      </c>
      <c r="H47" s="3" t="s">
        <v>269</v>
      </c>
      <c r="I47" s="3" t="s">
        <v>2680</v>
      </c>
      <c r="J47" s="3" t="s">
        <v>127</v>
      </c>
      <c r="K47" s="3" t="s">
        <v>2742</v>
      </c>
      <c r="L47" s="3" t="s">
        <v>2627</v>
      </c>
      <c r="M47" s="3" t="s">
        <v>2743</v>
      </c>
      <c r="N47" s="3" t="s">
        <v>271</v>
      </c>
      <c r="O47" s="3" t="s">
        <v>2416</v>
      </c>
      <c r="P47" s="155">
        <v>251921</v>
      </c>
      <c r="Q47" s="163">
        <v>3.7454999999999998</v>
      </c>
      <c r="R47" s="176">
        <v>5860</v>
      </c>
      <c r="T47" s="153">
        <v>55293.207999999999</v>
      </c>
      <c r="U47" s="165">
        <v>4.1989999999999996E-3</v>
      </c>
      <c r="V47" s="165">
        <v>3.7115905907900197E-2</v>
      </c>
      <c r="W47" s="165">
        <v>2.84167343379337E-3</v>
      </c>
    </row>
    <row r="48" spans="1:23">
      <c r="A48" s="3">
        <v>560</v>
      </c>
      <c r="B48" s="3">
        <v>962</v>
      </c>
      <c r="C48" s="3" t="s">
        <v>2706</v>
      </c>
      <c r="D48" s="3" t="s">
        <v>2707</v>
      </c>
      <c r="E48" s="5" t="s">
        <v>303</v>
      </c>
      <c r="F48" s="3" t="s">
        <v>2744</v>
      </c>
      <c r="G48" s="3" t="s">
        <v>2745</v>
      </c>
      <c r="H48" s="3" t="s">
        <v>269</v>
      </c>
      <c r="I48" s="3" t="s">
        <v>2723</v>
      </c>
      <c r="J48" s="3" t="s">
        <v>127</v>
      </c>
      <c r="K48" s="3" t="s">
        <v>2746</v>
      </c>
      <c r="L48" s="3" t="s">
        <v>2747</v>
      </c>
      <c r="M48" s="3" t="s">
        <v>2724</v>
      </c>
      <c r="N48" s="3" t="s">
        <v>271</v>
      </c>
      <c r="O48" s="3" t="s">
        <v>132</v>
      </c>
      <c r="P48" s="155">
        <v>794750</v>
      </c>
      <c r="Q48" s="163">
        <v>3.19</v>
      </c>
      <c r="R48" s="176">
        <v>670</v>
      </c>
      <c r="T48" s="153">
        <v>16986.191999999999</v>
      </c>
      <c r="U48" s="165">
        <v>0</v>
      </c>
      <c r="V48" s="165">
        <v>1.1402085634965401E-2</v>
      </c>
      <c r="W48" s="165">
        <v>8.7296815330651398E-4</v>
      </c>
    </row>
    <row r="49" spans="1:23">
      <c r="A49" s="3">
        <v>560</v>
      </c>
      <c r="B49" s="3">
        <v>962</v>
      </c>
      <c r="C49" s="3" t="s">
        <v>2748</v>
      </c>
      <c r="D49" s="3" t="s">
        <v>2749</v>
      </c>
      <c r="E49" s="5" t="s">
        <v>303</v>
      </c>
      <c r="F49" s="3" t="s">
        <v>2750</v>
      </c>
      <c r="G49" s="3" t="s">
        <v>2751</v>
      </c>
      <c r="H49" s="3" t="s">
        <v>269</v>
      </c>
      <c r="I49" s="3" t="s">
        <v>2680</v>
      </c>
      <c r="J49" s="3" t="s">
        <v>127</v>
      </c>
      <c r="K49" s="3" t="s">
        <v>128</v>
      </c>
      <c r="L49" s="3" t="s">
        <v>2255</v>
      </c>
      <c r="M49" s="3" t="s">
        <v>2681</v>
      </c>
      <c r="N49" s="3" t="s">
        <v>271</v>
      </c>
      <c r="O49" s="3" t="s">
        <v>132</v>
      </c>
      <c r="P49" s="155">
        <v>214620</v>
      </c>
      <c r="Q49" s="163">
        <v>3.19</v>
      </c>
      <c r="R49" s="176">
        <v>68192</v>
      </c>
      <c r="S49" s="153">
        <v>320.863</v>
      </c>
      <c r="T49" s="153">
        <v>467891.761</v>
      </c>
      <c r="U49" s="165">
        <v>2.0699999999999999E-4</v>
      </c>
      <c r="V49" s="165">
        <v>0.314075220878614</v>
      </c>
      <c r="W49" s="165">
        <v>2.4046273142253299E-2</v>
      </c>
    </row>
    <row r="50" spans="1:23">
      <c r="A50" s="3">
        <v>560</v>
      </c>
      <c r="B50" s="3">
        <v>962</v>
      </c>
      <c r="C50" s="3" t="s">
        <v>2752</v>
      </c>
      <c r="D50" s="3" t="s">
        <v>2753</v>
      </c>
      <c r="E50" s="5" t="s">
        <v>303</v>
      </c>
      <c r="F50" s="3" t="s">
        <v>2789</v>
      </c>
      <c r="G50" s="3" t="s">
        <v>2790</v>
      </c>
      <c r="H50" s="3" t="s">
        <v>269</v>
      </c>
      <c r="I50" s="3" t="s">
        <v>2680</v>
      </c>
      <c r="J50" s="3" t="s">
        <v>127</v>
      </c>
      <c r="K50" s="3" t="s">
        <v>330</v>
      </c>
      <c r="L50" s="3" t="s">
        <v>2255</v>
      </c>
      <c r="M50" s="3" t="s">
        <v>2739</v>
      </c>
      <c r="N50" s="3" t="s">
        <v>271</v>
      </c>
      <c r="O50" s="3" t="s">
        <v>132</v>
      </c>
      <c r="P50" s="155">
        <v>387848</v>
      </c>
      <c r="Q50" s="163">
        <v>3.19</v>
      </c>
      <c r="R50" s="176">
        <v>5376</v>
      </c>
      <c r="T50" s="153">
        <v>66513.759999999995</v>
      </c>
      <c r="U50" s="165">
        <v>3.0200000000000002E-4</v>
      </c>
      <c r="V50" s="165">
        <v>4.4647770328350399E-2</v>
      </c>
      <c r="W50" s="165">
        <v>3.4183291426324899E-3</v>
      </c>
    </row>
    <row r="51" spans="1:23">
      <c r="A51" s="3">
        <v>560</v>
      </c>
      <c r="B51" s="3">
        <v>962</v>
      </c>
      <c r="C51" s="3" t="s">
        <v>2752</v>
      </c>
      <c r="D51" s="3" t="s">
        <v>2753</v>
      </c>
      <c r="E51" s="5" t="s">
        <v>303</v>
      </c>
      <c r="F51" s="3" t="s">
        <v>2754</v>
      </c>
      <c r="G51" s="3" t="s">
        <v>2755</v>
      </c>
      <c r="H51" s="3" t="s">
        <v>269</v>
      </c>
      <c r="I51" s="3" t="s">
        <v>2680</v>
      </c>
      <c r="J51" s="3" t="s">
        <v>127</v>
      </c>
      <c r="K51" s="3" t="s">
        <v>128</v>
      </c>
      <c r="L51" s="3" t="s">
        <v>2255</v>
      </c>
      <c r="M51" s="3" t="s">
        <v>2681</v>
      </c>
      <c r="N51" s="3" t="s">
        <v>271</v>
      </c>
      <c r="O51" s="3" t="s">
        <v>132</v>
      </c>
      <c r="P51" s="155">
        <v>12788</v>
      </c>
      <c r="Q51" s="163">
        <v>3.19</v>
      </c>
      <c r="R51" s="176">
        <v>62713</v>
      </c>
      <c r="T51" s="153">
        <v>25582.966</v>
      </c>
      <c r="U51" s="165">
        <v>1.5E-5</v>
      </c>
      <c r="V51" s="165">
        <v>1.71727229463698E-2</v>
      </c>
      <c r="W51" s="165">
        <v>1.3147805338143601E-3</v>
      </c>
    </row>
    <row r="52" spans="1:23">
      <c r="A52" s="3">
        <v>560</v>
      </c>
      <c r="B52" s="3">
        <v>963</v>
      </c>
      <c r="C52" s="3" t="s">
        <v>2791</v>
      </c>
      <c r="D52" s="3" t="s">
        <v>2792</v>
      </c>
      <c r="E52" s="5" t="s">
        <v>266</v>
      </c>
      <c r="F52" s="3" t="s">
        <v>2793</v>
      </c>
      <c r="G52" s="3" t="s">
        <v>2794</v>
      </c>
      <c r="H52" s="3" t="s">
        <v>269</v>
      </c>
      <c r="I52" s="3" t="s">
        <v>2697</v>
      </c>
      <c r="J52" s="3" t="s">
        <v>30</v>
      </c>
      <c r="K52" s="3" t="s">
        <v>30</v>
      </c>
      <c r="L52" s="3" t="s">
        <v>31</v>
      </c>
      <c r="M52" s="3" t="s">
        <v>2703</v>
      </c>
      <c r="N52" s="3" t="s">
        <v>271</v>
      </c>
      <c r="O52" s="3" t="s">
        <v>34</v>
      </c>
      <c r="P52" s="155">
        <v>2280571</v>
      </c>
      <c r="Q52" s="163">
        <v>1</v>
      </c>
      <c r="R52" s="176">
        <v>5643</v>
      </c>
      <c r="T52" s="153">
        <v>128692.622</v>
      </c>
      <c r="U52" s="165">
        <v>2.4006E-2</v>
      </c>
      <c r="V52" s="165">
        <v>2.9122798507047801E-2</v>
      </c>
      <c r="W52" s="165">
        <v>8.0568343281485003E-3</v>
      </c>
    </row>
    <row r="53" spans="1:23">
      <c r="A53" s="3">
        <v>560</v>
      </c>
      <c r="B53" s="3">
        <v>963</v>
      </c>
      <c r="C53" s="3" t="s">
        <v>2791</v>
      </c>
      <c r="D53" s="3" t="s">
        <v>2792</v>
      </c>
      <c r="E53" s="5" t="s">
        <v>266</v>
      </c>
      <c r="F53" s="3" t="s">
        <v>2795</v>
      </c>
      <c r="G53" s="3" t="s">
        <v>2796</v>
      </c>
      <c r="H53" s="3" t="s">
        <v>269</v>
      </c>
      <c r="I53" s="3" t="s">
        <v>2697</v>
      </c>
      <c r="J53" s="3" t="s">
        <v>30</v>
      </c>
      <c r="K53" s="3" t="s">
        <v>30</v>
      </c>
      <c r="L53" s="3" t="s">
        <v>31</v>
      </c>
      <c r="M53" s="3" t="s">
        <v>2698</v>
      </c>
      <c r="N53" s="3" t="s">
        <v>271</v>
      </c>
      <c r="O53" s="3" t="s">
        <v>34</v>
      </c>
      <c r="P53" s="155">
        <v>156370</v>
      </c>
      <c r="Q53" s="163">
        <v>1</v>
      </c>
      <c r="R53" s="176">
        <v>5318</v>
      </c>
      <c r="T53" s="153">
        <v>8315.7569999999996</v>
      </c>
      <c r="U53" s="165">
        <v>2.6059999999999998E-3</v>
      </c>
      <c r="V53" s="165">
        <v>1.88183363596333E-3</v>
      </c>
      <c r="W53" s="165">
        <v>5.2061005862553804E-4</v>
      </c>
    </row>
    <row r="54" spans="1:23">
      <c r="A54" s="3">
        <v>560</v>
      </c>
      <c r="B54" s="3">
        <v>963</v>
      </c>
      <c r="C54" s="3" t="s">
        <v>2756</v>
      </c>
      <c r="D54" s="3" t="s">
        <v>2757</v>
      </c>
      <c r="E54" s="5" t="s">
        <v>266</v>
      </c>
      <c r="F54" s="3" t="s">
        <v>2760</v>
      </c>
      <c r="G54" s="3" t="s">
        <v>2761</v>
      </c>
      <c r="H54" s="3" t="s">
        <v>269</v>
      </c>
      <c r="I54" s="3" t="s">
        <v>2697</v>
      </c>
      <c r="J54" s="3" t="s">
        <v>30</v>
      </c>
      <c r="K54" s="3" t="s">
        <v>30</v>
      </c>
      <c r="L54" s="3" t="s">
        <v>31</v>
      </c>
      <c r="M54" s="3" t="s">
        <v>2703</v>
      </c>
      <c r="N54" s="3" t="s">
        <v>271</v>
      </c>
      <c r="O54" s="3" t="s">
        <v>34</v>
      </c>
      <c r="P54" s="155">
        <v>813928</v>
      </c>
      <c r="Q54" s="163">
        <v>1</v>
      </c>
      <c r="R54" s="176">
        <v>3579</v>
      </c>
      <c r="T54" s="153">
        <v>29130.483</v>
      </c>
      <c r="U54" s="165">
        <v>2.0279999999999999E-3</v>
      </c>
      <c r="V54" s="165">
        <v>6.5921509736201296E-3</v>
      </c>
      <c r="W54" s="165">
        <v>1.8237213105652299E-3</v>
      </c>
    </row>
    <row r="55" spans="1:23">
      <c r="A55" s="3">
        <v>560</v>
      </c>
      <c r="B55" s="3">
        <v>963</v>
      </c>
      <c r="C55" s="3" t="s">
        <v>2676</v>
      </c>
      <c r="D55" s="3" t="s">
        <v>2677</v>
      </c>
      <c r="E55" s="5" t="s">
        <v>266</v>
      </c>
      <c r="F55" s="3" t="s">
        <v>2797</v>
      </c>
      <c r="G55" s="3" t="s">
        <v>2798</v>
      </c>
      <c r="H55" s="3" t="s">
        <v>269</v>
      </c>
      <c r="I55" s="3" t="s">
        <v>2697</v>
      </c>
      <c r="J55" s="3" t="s">
        <v>30</v>
      </c>
      <c r="K55" s="3" t="s">
        <v>30</v>
      </c>
      <c r="L55" s="3" t="s">
        <v>31</v>
      </c>
      <c r="M55" s="3" t="s">
        <v>2703</v>
      </c>
      <c r="N55" s="3" t="s">
        <v>271</v>
      </c>
      <c r="O55" s="3" t="s">
        <v>34</v>
      </c>
      <c r="P55" s="155">
        <v>8761129</v>
      </c>
      <c r="Q55" s="163">
        <v>1</v>
      </c>
      <c r="R55" s="176">
        <v>3592</v>
      </c>
      <c r="T55" s="153">
        <v>314699.75400000002</v>
      </c>
      <c r="U55" s="165">
        <v>4.2432999999999998E-2</v>
      </c>
      <c r="V55" s="165">
        <v>7.1215718567856995E-2</v>
      </c>
      <c r="W55" s="165">
        <v>1.9701858182427701E-2</v>
      </c>
    </row>
    <row r="56" spans="1:23">
      <c r="A56" s="3">
        <v>560</v>
      </c>
      <c r="B56" s="3">
        <v>963</v>
      </c>
      <c r="C56" s="3" t="s">
        <v>2682</v>
      </c>
      <c r="D56" s="3" t="s">
        <v>2683</v>
      </c>
      <c r="E56" s="5" t="s">
        <v>266</v>
      </c>
      <c r="F56" s="3" t="s">
        <v>2799</v>
      </c>
      <c r="G56" s="3" t="s">
        <v>2800</v>
      </c>
      <c r="H56" s="3" t="s">
        <v>269</v>
      </c>
      <c r="I56" s="3" t="s">
        <v>2680</v>
      </c>
      <c r="J56" s="3" t="s">
        <v>30</v>
      </c>
      <c r="K56" s="3" t="s">
        <v>128</v>
      </c>
      <c r="L56" s="3" t="s">
        <v>31</v>
      </c>
      <c r="M56" s="3" t="s">
        <v>2715</v>
      </c>
      <c r="N56" s="3" t="s">
        <v>271</v>
      </c>
      <c r="O56" s="3" t="s">
        <v>34</v>
      </c>
      <c r="P56" s="155">
        <v>11086</v>
      </c>
      <c r="Q56" s="163">
        <v>1</v>
      </c>
      <c r="R56" s="176">
        <v>77630</v>
      </c>
      <c r="T56" s="153">
        <v>8606.0619999999999</v>
      </c>
      <c r="U56" s="165">
        <v>2.6210000000000001E-3</v>
      </c>
      <c r="V56" s="165">
        <v>1.9475289318135101E-3</v>
      </c>
      <c r="W56" s="165">
        <v>5.3878468956546901E-4</v>
      </c>
    </row>
    <row r="57" spans="1:23">
      <c r="A57" s="3">
        <v>560</v>
      </c>
      <c r="B57" s="3">
        <v>963</v>
      </c>
      <c r="C57" s="3" t="s">
        <v>2682</v>
      </c>
      <c r="D57" s="3" t="s">
        <v>2683</v>
      </c>
      <c r="E57" s="5" t="s">
        <v>266</v>
      </c>
      <c r="F57" s="3" t="s">
        <v>2801</v>
      </c>
      <c r="G57" s="3" t="s">
        <v>2802</v>
      </c>
      <c r="H57" s="3" t="s">
        <v>269</v>
      </c>
      <c r="I57" s="3" t="s">
        <v>2697</v>
      </c>
      <c r="J57" s="3" t="s">
        <v>30</v>
      </c>
      <c r="K57" s="3" t="s">
        <v>30</v>
      </c>
      <c r="L57" s="3" t="s">
        <v>31</v>
      </c>
      <c r="M57" s="3" t="s">
        <v>2703</v>
      </c>
      <c r="N57" s="3" t="s">
        <v>271</v>
      </c>
      <c r="O57" s="3" t="s">
        <v>34</v>
      </c>
      <c r="P57" s="155">
        <v>808763</v>
      </c>
      <c r="Q57" s="163">
        <v>1</v>
      </c>
      <c r="R57" s="176">
        <v>35680</v>
      </c>
      <c r="T57" s="153">
        <v>288566.63799999998</v>
      </c>
      <c r="U57" s="165">
        <v>2.2834E-2</v>
      </c>
      <c r="V57" s="165">
        <v>6.53018639768735E-2</v>
      </c>
      <c r="W57" s="165">
        <v>1.8065787848432002E-2</v>
      </c>
    </row>
    <row r="58" spans="1:23">
      <c r="A58" s="3">
        <v>560</v>
      </c>
      <c r="B58" s="3">
        <v>963</v>
      </c>
      <c r="C58" s="3" t="s">
        <v>2682</v>
      </c>
      <c r="D58" s="3" t="s">
        <v>2683</v>
      </c>
      <c r="E58" s="5" t="s">
        <v>266</v>
      </c>
      <c r="F58" s="3" t="s">
        <v>2803</v>
      </c>
      <c r="G58" s="3" t="s">
        <v>2804</v>
      </c>
      <c r="H58" s="3" t="s">
        <v>269</v>
      </c>
      <c r="I58" s="3" t="s">
        <v>2697</v>
      </c>
      <c r="J58" s="3" t="s">
        <v>30</v>
      </c>
      <c r="K58" s="3" t="s">
        <v>30</v>
      </c>
      <c r="L58" s="3" t="s">
        <v>31</v>
      </c>
      <c r="M58" s="3" t="s">
        <v>2698</v>
      </c>
      <c r="N58" s="3" t="s">
        <v>271</v>
      </c>
      <c r="O58" s="3" t="s">
        <v>34</v>
      </c>
      <c r="P58" s="155">
        <v>826449</v>
      </c>
      <c r="Q58" s="163">
        <v>1</v>
      </c>
      <c r="R58" s="176">
        <v>33940</v>
      </c>
      <c r="T58" s="153">
        <v>280496.79100000003</v>
      </c>
      <c r="U58" s="165">
        <v>2.7345000000000001E-2</v>
      </c>
      <c r="V58" s="165">
        <v>6.3475678849335596E-2</v>
      </c>
      <c r="W58" s="165">
        <v>1.7560572972823801E-2</v>
      </c>
    </row>
    <row r="59" spans="1:23">
      <c r="A59" s="3">
        <v>560</v>
      </c>
      <c r="B59" s="3">
        <v>963</v>
      </c>
      <c r="C59" s="3" t="s">
        <v>2693</v>
      </c>
      <c r="D59" s="3" t="s">
        <v>2694</v>
      </c>
      <c r="E59" s="5" t="s">
        <v>266</v>
      </c>
      <c r="F59" s="3" t="s">
        <v>2805</v>
      </c>
      <c r="G59" s="3" t="s">
        <v>2806</v>
      </c>
      <c r="H59" s="3" t="s">
        <v>269</v>
      </c>
      <c r="I59" s="3" t="s">
        <v>2680</v>
      </c>
      <c r="J59" s="3" t="s">
        <v>30</v>
      </c>
      <c r="K59" s="3" t="s">
        <v>128</v>
      </c>
      <c r="L59" s="3" t="s">
        <v>31</v>
      </c>
      <c r="M59" s="3" t="s">
        <v>2715</v>
      </c>
      <c r="N59" s="3" t="s">
        <v>271</v>
      </c>
      <c r="O59" s="3" t="s">
        <v>34</v>
      </c>
      <c r="P59" s="155">
        <v>12104</v>
      </c>
      <c r="Q59" s="163">
        <v>1</v>
      </c>
      <c r="R59" s="176">
        <v>42240</v>
      </c>
      <c r="T59" s="153">
        <v>5112.7299999999996</v>
      </c>
      <c r="U59" s="165">
        <v>7.1199999999999996E-4</v>
      </c>
      <c r="V59" s="165">
        <v>1.1569971315496801E-3</v>
      </c>
      <c r="W59" s="165">
        <v>3.2008373799595398E-4</v>
      </c>
    </row>
    <row r="60" spans="1:23">
      <c r="A60" s="3">
        <v>560</v>
      </c>
      <c r="B60" s="3">
        <v>963</v>
      </c>
      <c r="C60" s="3" t="s">
        <v>2693</v>
      </c>
      <c r="D60" s="3" t="s">
        <v>2694</v>
      </c>
      <c r="E60" s="5" t="s">
        <v>266</v>
      </c>
      <c r="F60" s="3" t="s">
        <v>2807</v>
      </c>
      <c r="G60" s="3" t="s">
        <v>2808</v>
      </c>
      <c r="H60" s="3" t="s">
        <v>269</v>
      </c>
      <c r="I60" s="3" t="s">
        <v>2680</v>
      </c>
      <c r="J60" s="3" t="s">
        <v>30</v>
      </c>
      <c r="K60" s="3" t="s">
        <v>1952</v>
      </c>
      <c r="L60" s="3" t="s">
        <v>31</v>
      </c>
      <c r="M60" s="3" t="s">
        <v>2720</v>
      </c>
      <c r="N60" s="3" t="s">
        <v>271</v>
      </c>
      <c r="O60" s="3" t="s">
        <v>34</v>
      </c>
      <c r="P60" s="155">
        <v>14656.62</v>
      </c>
      <c r="Q60" s="163">
        <v>1</v>
      </c>
      <c r="R60" s="176">
        <v>21010</v>
      </c>
      <c r="T60" s="153">
        <v>3079.3560000000002</v>
      </c>
      <c r="U60" s="165">
        <v>4.9799999999999996E-4</v>
      </c>
      <c r="V60" s="165">
        <v>6.9685005429481403E-4</v>
      </c>
      <c r="W60" s="165">
        <v>1.9278385755599399E-4</v>
      </c>
    </row>
    <row r="61" spans="1:23">
      <c r="A61" s="3">
        <v>560</v>
      </c>
      <c r="B61" s="3">
        <v>963</v>
      </c>
      <c r="C61" s="3" t="s">
        <v>2693</v>
      </c>
      <c r="D61" s="3" t="s">
        <v>2694</v>
      </c>
      <c r="E61" s="5" t="s">
        <v>266</v>
      </c>
      <c r="F61" s="3" t="s">
        <v>2695</v>
      </c>
      <c r="G61" s="3" t="s">
        <v>2696</v>
      </c>
      <c r="H61" s="3" t="s">
        <v>269</v>
      </c>
      <c r="I61" s="3" t="s">
        <v>2697</v>
      </c>
      <c r="J61" s="3" t="s">
        <v>30</v>
      </c>
      <c r="K61" s="3" t="s">
        <v>30</v>
      </c>
      <c r="L61" s="3" t="s">
        <v>31</v>
      </c>
      <c r="M61" s="3" t="s">
        <v>2698</v>
      </c>
      <c r="N61" s="3" t="s">
        <v>271</v>
      </c>
      <c r="O61" s="3" t="s">
        <v>34</v>
      </c>
      <c r="P61" s="155">
        <v>7862718</v>
      </c>
      <c r="Q61" s="163">
        <v>1</v>
      </c>
      <c r="R61" s="176">
        <v>3505</v>
      </c>
      <c r="T61" s="153">
        <v>275588.266</v>
      </c>
      <c r="U61" s="165">
        <v>1.9286000000000001E-2</v>
      </c>
      <c r="V61" s="165">
        <v>6.23648927443868E-2</v>
      </c>
      <c r="W61" s="165">
        <v>1.7253273534570401E-2</v>
      </c>
    </row>
    <row r="62" spans="1:23">
      <c r="A62" s="3">
        <v>560</v>
      </c>
      <c r="B62" s="3">
        <v>963</v>
      </c>
      <c r="C62" s="3" t="s">
        <v>2693</v>
      </c>
      <c r="D62" s="3" t="s">
        <v>2694</v>
      </c>
      <c r="E62" s="5" t="s">
        <v>266</v>
      </c>
      <c r="F62" s="3" t="s">
        <v>2701</v>
      </c>
      <c r="G62" s="3" t="s">
        <v>2702</v>
      </c>
      <c r="H62" s="3" t="s">
        <v>269</v>
      </c>
      <c r="I62" s="3" t="s">
        <v>2697</v>
      </c>
      <c r="J62" s="3" t="s">
        <v>30</v>
      </c>
      <c r="K62" s="3" t="s">
        <v>30</v>
      </c>
      <c r="L62" s="3" t="s">
        <v>31</v>
      </c>
      <c r="M62" s="3" t="s">
        <v>2703</v>
      </c>
      <c r="N62" s="3" t="s">
        <v>271</v>
      </c>
      <c r="O62" s="3" t="s">
        <v>34</v>
      </c>
      <c r="P62" s="155">
        <v>9375544</v>
      </c>
      <c r="Q62" s="163">
        <v>1</v>
      </c>
      <c r="R62" s="176">
        <v>3583</v>
      </c>
      <c r="T62" s="153">
        <v>335925.74200000003</v>
      </c>
      <c r="U62" s="165">
        <v>2.1364999999999999E-2</v>
      </c>
      <c r="V62" s="165">
        <v>7.6019103250119097E-2</v>
      </c>
      <c r="W62" s="165">
        <v>2.1030716553987899E-2</v>
      </c>
    </row>
    <row r="63" spans="1:23">
      <c r="A63" s="3">
        <v>560</v>
      </c>
      <c r="B63" s="3">
        <v>963</v>
      </c>
      <c r="C63" s="3" t="s">
        <v>2706</v>
      </c>
      <c r="D63" s="3" t="s">
        <v>2707</v>
      </c>
      <c r="E63" s="5" t="s">
        <v>303</v>
      </c>
      <c r="F63" s="3" t="s">
        <v>2708</v>
      </c>
      <c r="G63" s="3" t="s">
        <v>2709</v>
      </c>
      <c r="H63" s="3" t="s">
        <v>269</v>
      </c>
      <c r="I63" s="3" t="s">
        <v>2680</v>
      </c>
      <c r="J63" s="3" t="s">
        <v>127</v>
      </c>
      <c r="K63" s="3" t="s">
        <v>128</v>
      </c>
      <c r="L63" s="3" t="s">
        <v>2255</v>
      </c>
      <c r="M63" s="3" t="s">
        <v>2710</v>
      </c>
      <c r="N63" s="3" t="s">
        <v>271</v>
      </c>
      <c r="O63" s="3" t="s">
        <v>132</v>
      </c>
      <c r="P63" s="155">
        <v>25579</v>
      </c>
      <c r="Q63" s="163">
        <v>3.19</v>
      </c>
      <c r="R63" s="176">
        <v>24616</v>
      </c>
      <c r="T63" s="153">
        <v>20085.919999999998</v>
      </c>
      <c r="U63" s="165">
        <v>8.8999999999999995E-5</v>
      </c>
      <c r="V63" s="165">
        <v>4.5453903533736002E-3</v>
      </c>
      <c r="W63" s="165">
        <v>1.25748413309363E-3</v>
      </c>
    </row>
    <row r="64" spans="1:23">
      <c r="A64" s="3">
        <v>560</v>
      </c>
      <c r="B64" s="3">
        <v>963</v>
      </c>
      <c r="C64" s="3" t="s">
        <v>2770</v>
      </c>
      <c r="D64" s="3" t="s">
        <v>2771</v>
      </c>
      <c r="E64" s="5" t="s">
        <v>303</v>
      </c>
      <c r="F64" s="3" t="s">
        <v>2772</v>
      </c>
      <c r="G64" s="3" t="s">
        <v>2773</v>
      </c>
      <c r="H64" s="3" t="s">
        <v>269</v>
      </c>
      <c r="I64" s="3" t="s">
        <v>2680</v>
      </c>
      <c r="J64" s="3" t="s">
        <v>127</v>
      </c>
      <c r="K64" s="3" t="s">
        <v>2382</v>
      </c>
      <c r="L64" s="3" t="s">
        <v>2255</v>
      </c>
      <c r="M64" s="3" t="s">
        <v>2735</v>
      </c>
      <c r="N64" s="3" t="s">
        <v>271</v>
      </c>
      <c r="O64" s="3" t="s">
        <v>132</v>
      </c>
      <c r="P64" s="155">
        <v>72437</v>
      </c>
      <c r="Q64" s="163">
        <v>3.19</v>
      </c>
      <c r="R64" s="176">
        <v>3285</v>
      </c>
      <c r="T64" s="153">
        <v>7590.7820000000002</v>
      </c>
      <c r="U64" s="165">
        <v>1.08E-3</v>
      </c>
      <c r="V64" s="165">
        <v>1.71777378325323E-3</v>
      </c>
      <c r="W64" s="165">
        <v>4.7522283209008599E-4</v>
      </c>
    </row>
    <row r="65" spans="1:23">
      <c r="A65" s="3">
        <v>560</v>
      </c>
      <c r="B65" s="3">
        <v>963</v>
      </c>
      <c r="C65" s="3" t="s">
        <v>2774</v>
      </c>
      <c r="D65" s="3" t="s">
        <v>2775</v>
      </c>
      <c r="E65" s="5" t="s">
        <v>303</v>
      </c>
      <c r="F65" s="3" t="s">
        <v>2776</v>
      </c>
      <c r="G65" s="3" t="s">
        <v>2777</v>
      </c>
      <c r="H65" s="3" t="s">
        <v>269</v>
      </c>
      <c r="I65" s="3" t="s">
        <v>2680</v>
      </c>
      <c r="J65" s="3" t="s">
        <v>127</v>
      </c>
      <c r="K65" s="3" t="s">
        <v>128</v>
      </c>
      <c r="L65" s="3" t="s">
        <v>2259</v>
      </c>
      <c r="M65" s="3" t="s">
        <v>2715</v>
      </c>
      <c r="N65" s="3" t="s">
        <v>271</v>
      </c>
      <c r="O65" s="3" t="s">
        <v>132</v>
      </c>
      <c r="P65" s="155">
        <v>127540</v>
      </c>
      <c r="Q65" s="163">
        <v>3.19</v>
      </c>
      <c r="R65" s="176">
        <v>9140</v>
      </c>
      <c r="T65" s="153">
        <v>37186.328000000001</v>
      </c>
      <c r="U65" s="165">
        <v>1.513E-3</v>
      </c>
      <c r="V65" s="165">
        <v>8.4151671960799E-3</v>
      </c>
      <c r="W65" s="165">
        <v>2.3280595072646599E-3</v>
      </c>
    </row>
    <row r="66" spans="1:23">
      <c r="A66" s="3">
        <v>560</v>
      </c>
      <c r="B66" s="3">
        <v>963</v>
      </c>
      <c r="C66" s="3" t="s">
        <v>2748</v>
      </c>
      <c r="D66" s="3" t="s">
        <v>2749</v>
      </c>
      <c r="E66" s="5" t="s">
        <v>303</v>
      </c>
      <c r="F66" s="3" t="s">
        <v>2778</v>
      </c>
      <c r="G66" s="3" t="s">
        <v>2779</v>
      </c>
      <c r="H66" s="3" t="s">
        <v>269</v>
      </c>
      <c r="I66" s="3" t="s">
        <v>2680</v>
      </c>
      <c r="J66" s="3" t="s">
        <v>127</v>
      </c>
      <c r="K66" s="3" t="s">
        <v>330</v>
      </c>
      <c r="L66" s="3" t="s">
        <v>2255</v>
      </c>
      <c r="M66" s="3" t="s">
        <v>2780</v>
      </c>
      <c r="N66" s="3" t="s">
        <v>271</v>
      </c>
      <c r="O66" s="3" t="s">
        <v>132</v>
      </c>
      <c r="P66" s="155">
        <v>21824</v>
      </c>
      <c r="Q66" s="163">
        <v>3.19</v>
      </c>
      <c r="R66" s="176">
        <v>15480</v>
      </c>
      <c r="T66" s="153">
        <v>10776.953</v>
      </c>
      <c r="U66" s="165">
        <v>7.8999999999999996E-5</v>
      </c>
      <c r="V66" s="165">
        <v>2.4387958654534599E-3</v>
      </c>
      <c r="W66" s="165">
        <v>6.7469389122672802E-4</v>
      </c>
    </row>
    <row r="67" spans="1:23">
      <c r="A67" s="3">
        <v>560</v>
      </c>
      <c r="B67" s="3">
        <v>963</v>
      </c>
      <c r="C67" s="3" t="s">
        <v>2748</v>
      </c>
      <c r="D67" s="3" t="s">
        <v>2749</v>
      </c>
      <c r="E67" s="5" t="s">
        <v>303</v>
      </c>
      <c r="F67" s="3" t="s">
        <v>2809</v>
      </c>
      <c r="G67" s="3" t="s">
        <v>2810</v>
      </c>
      <c r="H67" s="3" t="s">
        <v>269</v>
      </c>
      <c r="I67" s="3" t="s">
        <v>2680</v>
      </c>
      <c r="J67" s="3" t="s">
        <v>127</v>
      </c>
      <c r="K67" s="3" t="s">
        <v>128</v>
      </c>
      <c r="L67" s="3" t="s">
        <v>2255</v>
      </c>
      <c r="M67" s="3" t="s">
        <v>2732</v>
      </c>
      <c r="N67" s="3" t="s">
        <v>271</v>
      </c>
      <c r="O67" s="3" t="s">
        <v>132</v>
      </c>
      <c r="P67" s="155">
        <v>8500</v>
      </c>
      <c r="Q67" s="163">
        <v>3.19</v>
      </c>
      <c r="R67" s="176">
        <v>15512</v>
      </c>
      <c r="T67" s="153">
        <v>4206.0789999999997</v>
      </c>
      <c r="U67" s="165">
        <v>6.0999999999999999E-5</v>
      </c>
      <c r="V67" s="165">
        <v>9.5182446313451304E-4</v>
      </c>
      <c r="W67" s="165">
        <v>2.6332263388416502E-4</v>
      </c>
    </row>
    <row r="68" spans="1:23">
      <c r="A68" s="3">
        <v>560</v>
      </c>
      <c r="B68" s="3">
        <v>963</v>
      </c>
      <c r="C68" s="3" t="s">
        <v>2711</v>
      </c>
      <c r="D68" s="3" t="s">
        <v>2712</v>
      </c>
      <c r="E68" s="5" t="s">
        <v>303</v>
      </c>
      <c r="F68" s="3" t="s">
        <v>2713</v>
      </c>
      <c r="G68" s="3" t="s">
        <v>2714</v>
      </c>
      <c r="H68" s="3" t="s">
        <v>269</v>
      </c>
      <c r="I68" s="3" t="s">
        <v>2680</v>
      </c>
      <c r="J68" s="3" t="s">
        <v>127</v>
      </c>
      <c r="K68" s="3" t="s">
        <v>128</v>
      </c>
      <c r="L68" s="3" t="s">
        <v>2259</v>
      </c>
      <c r="M68" s="3" t="s">
        <v>2715</v>
      </c>
      <c r="N68" s="3" t="s">
        <v>271</v>
      </c>
      <c r="O68" s="3" t="s">
        <v>132</v>
      </c>
      <c r="P68" s="155">
        <v>615204</v>
      </c>
      <c r="Q68" s="163">
        <v>3.19</v>
      </c>
      <c r="R68" s="176">
        <v>61431</v>
      </c>
      <c r="S68" s="153">
        <v>488.52100000000002</v>
      </c>
      <c r="T68" s="153">
        <v>1207142.2239999999</v>
      </c>
      <c r="U68" s="165">
        <v>1.096E-3</v>
      </c>
      <c r="V68" s="165">
        <v>0.27317307981362099</v>
      </c>
      <c r="W68" s="165">
        <v>7.5573446227559599E-2</v>
      </c>
    </row>
    <row r="69" spans="1:23">
      <c r="A69" s="3">
        <v>560</v>
      </c>
      <c r="B69" s="3">
        <v>963</v>
      </c>
      <c r="C69" s="3" t="s">
        <v>2711</v>
      </c>
      <c r="D69" s="3" t="s">
        <v>2712</v>
      </c>
      <c r="E69" s="5" t="s">
        <v>303</v>
      </c>
      <c r="F69" s="3" t="s">
        <v>2811</v>
      </c>
      <c r="G69" s="3" t="s">
        <v>2812</v>
      </c>
      <c r="H69" s="3" t="s">
        <v>269</v>
      </c>
      <c r="I69" s="3" t="s">
        <v>2680</v>
      </c>
      <c r="J69" s="3" t="s">
        <v>127</v>
      </c>
      <c r="K69" s="3" t="s">
        <v>128</v>
      </c>
      <c r="L69" s="3" t="s">
        <v>31</v>
      </c>
      <c r="M69" s="3" t="s">
        <v>2681</v>
      </c>
      <c r="N69" s="3" t="s">
        <v>271</v>
      </c>
      <c r="O69" s="3" t="s">
        <v>34</v>
      </c>
      <c r="P69" s="155">
        <v>5367000</v>
      </c>
      <c r="Q69" s="163">
        <v>1</v>
      </c>
      <c r="R69" s="176">
        <v>4373</v>
      </c>
      <c r="T69" s="153">
        <v>234698.91</v>
      </c>
      <c r="U69" s="165">
        <v>3.0490000000000001E-3</v>
      </c>
      <c r="V69" s="165">
        <v>5.3111740086516097E-2</v>
      </c>
      <c r="W69" s="165">
        <v>1.46933850005242E-2</v>
      </c>
    </row>
    <row r="70" spans="1:23">
      <c r="A70" s="3">
        <v>560</v>
      </c>
      <c r="B70" s="3">
        <v>963</v>
      </c>
      <c r="C70" s="3" t="s">
        <v>2706</v>
      </c>
      <c r="D70" s="3" t="s">
        <v>2707</v>
      </c>
      <c r="E70" s="5" t="s">
        <v>303</v>
      </c>
      <c r="F70" s="3" t="s">
        <v>2716</v>
      </c>
      <c r="G70" s="3" t="s">
        <v>2717</v>
      </c>
      <c r="H70" s="3" t="s">
        <v>269</v>
      </c>
      <c r="I70" s="3" t="s">
        <v>2680</v>
      </c>
      <c r="J70" s="3" t="s">
        <v>127</v>
      </c>
      <c r="K70" s="3" t="s">
        <v>128</v>
      </c>
      <c r="L70" s="3" t="s">
        <v>2255</v>
      </c>
      <c r="M70" s="3" t="s">
        <v>2681</v>
      </c>
      <c r="N70" s="3" t="s">
        <v>271</v>
      </c>
      <c r="O70" s="3" t="s">
        <v>132</v>
      </c>
      <c r="P70" s="155">
        <v>63749</v>
      </c>
      <c r="Q70" s="163">
        <v>3.19</v>
      </c>
      <c r="R70" s="176">
        <v>68494</v>
      </c>
      <c r="T70" s="153">
        <v>139288.92600000001</v>
      </c>
      <c r="U70" s="165">
        <v>7.6000000000000004E-5</v>
      </c>
      <c r="V70" s="165">
        <v>3.1520714022757301E-2</v>
      </c>
      <c r="W70" s="165">
        <v>8.7202186536037996E-3</v>
      </c>
    </row>
    <row r="71" spans="1:23">
      <c r="A71" s="3">
        <v>560</v>
      </c>
      <c r="B71" s="3">
        <v>963</v>
      </c>
      <c r="C71" s="3" t="s">
        <v>2706</v>
      </c>
      <c r="D71" s="3" t="s">
        <v>2707</v>
      </c>
      <c r="E71" s="5" t="s">
        <v>303</v>
      </c>
      <c r="F71" s="3" t="s">
        <v>2718</v>
      </c>
      <c r="G71" s="3" t="s">
        <v>2719</v>
      </c>
      <c r="H71" s="3" t="s">
        <v>269</v>
      </c>
      <c r="I71" s="3" t="s">
        <v>2680</v>
      </c>
      <c r="J71" s="3" t="s">
        <v>127</v>
      </c>
      <c r="K71" s="3" t="s">
        <v>330</v>
      </c>
      <c r="L71" s="3" t="s">
        <v>2627</v>
      </c>
      <c r="M71" s="3" t="s">
        <v>2720</v>
      </c>
      <c r="N71" s="3" t="s">
        <v>271</v>
      </c>
      <c r="O71" s="3" t="s">
        <v>2416</v>
      </c>
      <c r="P71" s="155">
        <v>84357</v>
      </c>
      <c r="Q71" s="163">
        <v>3.7454999999999998</v>
      </c>
      <c r="R71" s="176">
        <v>20305</v>
      </c>
      <c r="T71" s="153">
        <v>64155.504000000001</v>
      </c>
      <c r="U71" s="165">
        <v>1.9759999999999999E-3</v>
      </c>
      <c r="V71" s="165">
        <v>1.4518220209135201E-2</v>
      </c>
      <c r="W71" s="165">
        <v>4.0164716634726204E-3</v>
      </c>
    </row>
    <row r="72" spans="1:23">
      <c r="A72" s="3">
        <v>560</v>
      </c>
      <c r="B72" s="3">
        <v>963</v>
      </c>
      <c r="C72" s="3" t="s">
        <v>2706</v>
      </c>
      <c r="D72" s="3" t="s">
        <v>2707</v>
      </c>
      <c r="E72" s="5" t="s">
        <v>303</v>
      </c>
      <c r="F72" s="3" t="s">
        <v>2729</v>
      </c>
      <c r="G72" s="3" t="s">
        <v>2730</v>
      </c>
      <c r="H72" s="3" t="s">
        <v>269</v>
      </c>
      <c r="I72" s="3" t="s">
        <v>2680</v>
      </c>
      <c r="J72" s="3" t="s">
        <v>127</v>
      </c>
      <c r="K72" s="3" t="s">
        <v>2731</v>
      </c>
      <c r="L72" s="3" t="s">
        <v>2259</v>
      </c>
      <c r="M72" s="3" t="s">
        <v>2732</v>
      </c>
      <c r="N72" s="3" t="s">
        <v>271</v>
      </c>
      <c r="O72" s="3" t="s">
        <v>132</v>
      </c>
      <c r="P72" s="155">
        <v>264141</v>
      </c>
      <c r="Q72" s="163">
        <v>3.19</v>
      </c>
      <c r="R72" s="176">
        <v>9312</v>
      </c>
      <c r="T72" s="153">
        <v>78463.823999999993</v>
      </c>
      <c r="U72" s="165">
        <v>5.3689999999999996E-3</v>
      </c>
      <c r="V72" s="165">
        <v>1.7756154928954899E-2</v>
      </c>
      <c r="W72" s="165">
        <v>4.9122476513686298E-3</v>
      </c>
    </row>
    <row r="73" spans="1:23">
      <c r="A73" s="3">
        <v>560</v>
      </c>
      <c r="B73" s="3">
        <v>963</v>
      </c>
      <c r="C73" s="3" t="s">
        <v>2706</v>
      </c>
      <c r="D73" s="3" t="s">
        <v>2707</v>
      </c>
      <c r="E73" s="5" t="s">
        <v>303</v>
      </c>
      <c r="F73" s="3" t="s">
        <v>2733</v>
      </c>
      <c r="G73" s="3" t="s">
        <v>2734</v>
      </c>
      <c r="H73" s="3" t="s">
        <v>269</v>
      </c>
      <c r="I73" s="3" t="s">
        <v>2680</v>
      </c>
      <c r="J73" s="3" t="s">
        <v>127</v>
      </c>
      <c r="K73" s="3" t="s">
        <v>2382</v>
      </c>
      <c r="L73" s="3" t="s">
        <v>2259</v>
      </c>
      <c r="M73" s="3" t="s">
        <v>2735</v>
      </c>
      <c r="N73" s="3" t="s">
        <v>271</v>
      </c>
      <c r="O73" s="3" t="s">
        <v>132</v>
      </c>
      <c r="P73" s="155">
        <v>100204</v>
      </c>
      <c r="Q73" s="163">
        <v>3.19</v>
      </c>
      <c r="R73" s="176">
        <v>6007</v>
      </c>
      <c r="T73" s="153">
        <v>19201.420999999998</v>
      </c>
      <c r="U73" s="165">
        <v>6.3299999999999999E-4</v>
      </c>
      <c r="V73" s="165">
        <v>4.3452306173066202E-3</v>
      </c>
      <c r="W73" s="165">
        <v>1.2021098588024001E-3</v>
      </c>
    </row>
    <row r="74" spans="1:23">
      <c r="A74" s="3">
        <v>560</v>
      </c>
      <c r="B74" s="3">
        <v>963</v>
      </c>
      <c r="C74" s="3" t="s">
        <v>2706</v>
      </c>
      <c r="D74" s="3" t="s">
        <v>2707</v>
      </c>
      <c r="E74" s="5" t="s">
        <v>303</v>
      </c>
      <c r="F74" s="3" t="s">
        <v>2736</v>
      </c>
      <c r="G74" s="3" t="s">
        <v>2737</v>
      </c>
      <c r="H74" s="3" t="s">
        <v>269</v>
      </c>
      <c r="I74" s="3" t="s">
        <v>2680</v>
      </c>
      <c r="J74" s="3" t="s">
        <v>127</v>
      </c>
      <c r="K74" s="3" t="s">
        <v>2738</v>
      </c>
      <c r="L74" s="3" t="s">
        <v>2255</v>
      </c>
      <c r="M74" s="3" t="s">
        <v>2739</v>
      </c>
      <c r="N74" s="3" t="s">
        <v>271</v>
      </c>
      <c r="O74" s="3" t="s">
        <v>132</v>
      </c>
      <c r="P74" s="155">
        <v>19700</v>
      </c>
      <c r="Q74" s="163">
        <v>3.19</v>
      </c>
      <c r="R74" s="176">
        <v>5471</v>
      </c>
      <c r="T74" s="153">
        <v>3438.1410000000001</v>
      </c>
      <c r="U74" s="165">
        <v>3.0000000000000001E-5</v>
      </c>
      <c r="V74" s="165">
        <v>7.7804207190513403E-4</v>
      </c>
      <c r="W74" s="165">
        <v>2.15245663020745E-4</v>
      </c>
    </row>
    <row r="75" spans="1:23">
      <c r="A75" s="3">
        <v>560</v>
      </c>
      <c r="B75" s="3">
        <v>963</v>
      </c>
      <c r="C75" s="3" t="s">
        <v>2706</v>
      </c>
      <c r="D75" s="3" t="s">
        <v>2707</v>
      </c>
      <c r="E75" s="5" t="s">
        <v>303</v>
      </c>
      <c r="F75" s="3" t="s">
        <v>2781</v>
      </c>
      <c r="G75" s="3" t="s">
        <v>2782</v>
      </c>
      <c r="H75" s="3" t="s">
        <v>269</v>
      </c>
      <c r="I75" s="3" t="s">
        <v>2680</v>
      </c>
      <c r="J75" s="3" t="s">
        <v>127</v>
      </c>
      <c r="K75" s="3" t="s">
        <v>2783</v>
      </c>
      <c r="L75" s="3" t="s">
        <v>2255</v>
      </c>
      <c r="M75" s="3" t="s">
        <v>2784</v>
      </c>
      <c r="N75" s="3" t="s">
        <v>271</v>
      </c>
      <c r="O75" s="3" t="s">
        <v>132</v>
      </c>
      <c r="P75" s="155">
        <v>15700</v>
      </c>
      <c r="Q75" s="163">
        <v>3.19</v>
      </c>
      <c r="R75" s="176">
        <v>5405</v>
      </c>
      <c r="T75" s="153">
        <v>2706.9859999999999</v>
      </c>
      <c r="U75" s="165">
        <v>1.66E-4</v>
      </c>
      <c r="V75" s="165">
        <v>6.1258377730258199E-4</v>
      </c>
      <c r="W75" s="165">
        <v>1.6947155695370099E-4</v>
      </c>
    </row>
    <row r="76" spans="1:23">
      <c r="A76" s="3">
        <v>560</v>
      </c>
      <c r="B76" s="3">
        <v>963</v>
      </c>
      <c r="C76" s="3" t="s">
        <v>2706</v>
      </c>
      <c r="D76" s="3" t="s">
        <v>2707</v>
      </c>
      <c r="E76" s="5" t="s">
        <v>303</v>
      </c>
      <c r="F76" s="3" t="s">
        <v>2787</v>
      </c>
      <c r="G76" s="3" t="s">
        <v>2788</v>
      </c>
      <c r="H76" s="3" t="s">
        <v>269</v>
      </c>
      <c r="I76" s="3" t="s">
        <v>2680</v>
      </c>
      <c r="J76" s="3" t="s">
        <v>127</v>
      </c>
      <c r="K76" s="3" t="s">
        <v>128</v>
      </c>
      <c r="L76" s="3" t="s">
        <v>2259</v>
      </c>
      <c r="M76" s="3" t="s">
        <v>2732</v>
      </c>
      <c r="N76" s="3" t="s">
        <v>271</v>
      </c>
      <c r="O76" s="3" t="s">
        <v>132</v>
      </c>
      <c r="P76" s="155">
        <v>10110</v>
      </c>
      <c r="Q76" s="163">
        <v>3.19</v>
      </c>
      <c r="R76" s="176">
        <v>30115</v>
      </c>
      <c r="T76" s="153">
        <v>9712.3590000000004</v>
      </c>
      <c r="U76" s="165">
        <v>5.8299999999999997E-4</v>
      </c>
      <c r="V76" s="165">
        <v>2.1978809451563999E-3</v>
      </c>
      <c r="W76" s="165">
        <v>6.0804467825556496E-4</v>
      </c>
    </row>
    <row r="77" spans="1:23">
      <c r="A77" s="3">
        <v>560</v>
      </c>
      <c r="B77" s="3">
        <v>963</v>
      </c>
      <c r="C77" s="3" t="s">
        <v>2748</v>
      </c>
      <c r="D77" s="3" t="s">
        <v>2749</v>
      </c>
      <c r="E77" s="5" t="s">
        <v>303</v>
      </c>
      <c r="F77" s="3" t="s">
        <v>2750</v>
      </c>
      <c r="G77" s="3" t="s">
        <v>2751</v>
      </c>
      <c r="H77" s="3" t="s">
        <v>269</v>
      </c>
      <c r="I77" s="3" t="s">
        <v>2680</v>
      </c>
      <c r="J77" s="3" t="s">
        <v>127</v>
      </c>
      <c r="K77" s="3" t="s">
        <v>128</v>
      </c>
      <c r="L77" s="3" t="s">
        <v>2255</v>
      </c>
      <c r="M77" s="3" t="s">
        <v>2681</v>
      </c>
      <c r="N77" s="3" t="s">
        <v>271</v>
      </c>
      <c r="O77" s="3" t="s">
        <v>132</v>
      </c>
      <c r="P77" s="155">
        <v>161407</v>
      </c>
      <c r="Q77" s="163">
        <v>3.19</v>
      </c>
      <c r="R77" s="176">
        <v>68192</v>
      </c>
      <c r="S77" s="153">
        <v>241.30799999999999</v>
      </c>
      <c r="T77" s="153">
        <v>351882.42200000002</v>
      </c>
      <c r="U77" s="165">
        <v>1.55E-4</v>
      </c>
      <c r="V77" s="165">
        <v>7.9630057720794595E-2</v>
      </c>
      <c r="W77" s="165">
        <v>2.2029688611212399E-2</v>
      </c>
    </row>
    <row r="78" spans="1:23">
      <c r="A78" s="3">
        <v>560</v>
      </c>
      <c r="B78" s="3">
        <v>963</v>
      </c>
      <c r="C78" s="3" t="s">
        <v>2752</v>
      </c>
      <c r="D78" s="3" t="s">
        <v>2753</v>
      </c>
      <c r="E78" s="5" t="s">
        <v>303</v>
      </c>
      <c r="F78" s="3" t="s">
        <v>2789</v>
      </c>
      <c r="G78" s="3" t="s">
        <v>2790</v>
      </c>
      <c r="H78" s="3" t="s">
        <v>269</v>
      </c>
      <c r="I78" s="3" t="s">
        <v>2680</v>
      </c>
      <c r="J78" s="3" t="s">
        <v>127</v>
      </c>
      <c r="K78" s="3" t="s">
        <v>330</v>
      </c>
      <c r="L78" s="3" t="s">
        <v>2255</v>
      </c>
      <c r="M78" s="3" t="s">
        <v>2739</v>
      </c>
      <c r="N78" s="3" t="s">
        <v>271</v>
      </c>
      <c r="O78" s="3" t="s">
        <v>132</v>
      </c>
      <c r="P78" s="155">
        <v>239700</v>
      </c>
      <c r="Q78" s="163">
        <v>3.19</v>
      </c>
      <c r="R78" s="176">
        <v>5376</v>
      </c>
      <c r="T78" s="153">
        <v>41107.207999999999</v>
      </c>
      <c r="U78" s="165">
        <v>1.8699999999999999E-4</v>
      </c>
      <c r="V78" s="165">
        <v>9.3024519371760102E-3</v>
      </c>
      <c r="W78" s="165">
        <v>2.5735272001848799E-3</v>
      </c>
    </row>
    <row r="79" spans="1:23">
      <c r="A79" s="3">
        <v>560</v>
      </c>
      <c r="B79" s="3">
        <v>963</v>
      </c>
      <c r="C79" s="3" t="s">
        <v>2752</v>
      </c>
      <c r="D79" s="3" t="s">
        <v>2753</v>
      </c>
      <c r="E79" s="5" t="s">
        <v>303</v>
      </c>
      <c r="F79" s="3" t="s">
        <v>2754</v>
      </c>
      <c r="G79" s="3" t="s">
        <v>2755</v>
      </c>
      <c r="H79" s="3" t="s">
        <v>269</v>
      </c>
      <c r="I79" s="3" t="s">
        <v>2680</v>
      </c>
      <c r="J79" s="3" t="s">
        <v>127</v>
      </c>
      <c r="K79" s="3" t="s">
        <v>128</v>
      </c>
      <c r="L79" s="3" t="s">
        <v>2255</v>
      </c>
      <c r="M79" s="3" t="s">
        <v>2681</v>
      </c>
      <c r="N79" s="3" t="s">
        <v>271</v>
      </c>
      <c r="O79" s="3" t="s">
        <v>132</v>
      </c>
      <c r="P79" s="155">
        <v>254484</v>
      </c>
      <c r="Q79" s="163">
        <v>3.19</v>
      </c>
      <c r="R79" s="176">
        <v>62713</v>
      </c>
      <c r="T79" s="153">
        <v>509106.61700000003</v>
      </c>
      <c r="U79" s="165">
        <v>2.9799999999999998E-4</v>
      </c>
      <c r="V79" s="165">
        <v>0.115209475585219</v>
      </c>
      <c r="W79" s="165">
        <v>3.1872749371882801E-2</v>
      </c>
    </row>
    <row r="80" spans="1:23">
      <c r="A80" s="3">
        <v>560</v>
      </c>
      <c r="B80" s="3">
        <v>972</v>
      </c>
      <c r="C80" s="3" t="s">
        <v>2682</v>
      </c>
      <c r="D80" s="3" t="s">
        <v>2683</v>
      </c>
      <c r="E80" s="5" t="s">
        <v>266</v>
      </c>
      <c r="F80" s="3" t="s">
        <v>2765</v>
      </c>
      <c r="G80" s="3" t="s">
        <v>2766</v>
      </c>
      <c r="H80" s="3" t="s">
        <v>269</v>
      </c>
      <c r="I80" s="3" t="s">
        <v>2686</v>
      </c>
      <c r="J80" s="3" t="s">
        <v>30</v>
      </c>
      <c r="K80" s="3" t="s">
        <v>30</v>
      </c>
      <c r="L80" s="3" t="s">
        <v>31</v>
      </c>
      <c r="M80" s="3" t="s">
        <v>2767</v>
      </c>
      <c r="N80" s="3" t="s">
        <v>271</v>
      </c>
      <c r="O80" s="3" t="s">
        <v>34</v>
      </c>
      <c r="P80" s="155">
        <v>2093</v>
      </c>
      <c r="Q80" s="163">
        <v>1</v>
      </c>
      <c r="R80" s="176">
        <v>4035.8</v>
      </c>
      <c r="T80" s="153">
        <v>84.468999999999994</v>
      </c>
      <c r="U80" s="165">
        <v>4.0000000000000003E-5</v>
      </c>
      <c r="V80" s="165">
        <v>8.40494824672962E-3</v>
      </c>
      <c r="W80" s="165">
        <v>3.6955114889232103E-4</v>
      </c>
    </row>
    <row r="81" spans="1:23">
      <c r="A81" s="3">
        <v>560</v>
      </c>
      <c r="B81" s="3">
        <v>972</v>
      </c>
      <c r="C81" s="3" t="s">
        <v>2682</v>
      </c>
      <c r="D81" s="3" t="s">
        <v>2683</v>
      </c>
      <c r="E81" s="5" t="s">
        <v>266</v>
      </c>
      <c r="F81" s="3" t="s">
        <v>2684</v>
      </c>
      <c r="G81" s="3" t="s">
        <v>2685</v>
      </c>
      <c r="H81" s="3" t="s">
        <v>269</v>
      </c>
      <c r="I81" s="3" t="s">
        <v>2686</v>
      </c>
      <c r="J81" s="3" t="s">
        <v>30</v>
      </c>
      <c r="K81" s="3" t="s">
        <v>30</v>
      </c>
      <c r="L81" s="3" t="s">
        <v>31</v>
      </c>
      <c r="M81" s="3" t="s">
        <v>2687</v>
      </c>
      <c r="N81" s="3" t="s">
        <v>271</v>
      </c>
      <c r="O81" s="3" t="s">
        <v>34</v>
      </c>
      <c r="P81" s="155">
        <v>27414</v>
      </c>
      <c r="Q81" s="163">
        <v>1</v>
      </c>
      <c r="R81" s="176">
        <v>3947.29</v>
      </c>
      <c r="T81" s="153">
        <v>1082.1099999999999</v>
      </c>
      <c r="U81" s="165">
        <v>3.8099999999999999E-4</v>
      </c>
      <c r="V81" s="165">
        <v>0.107673200449709</v>
      </c>
      <c r="W81" s="165">
        <v>4.7342058229312501E-3</v>
      </c>
    </row>
    <row r="82" spans="1:23">
      <c r="A82" s="3">
        <v>560</v>
      </c>
      <c r="B82" s="3">
        <v>972</v>
      </c>
      <c r="C82" s="3" t="s">
        <v>2682</v>
      </c>
      <c r="D82" s="3" t="s">
        <v>2683</v>
      </c>
      <c r="E82" s="5" t="s">
        <v>266</v>
      </c>
      <c r="F82" s="3" t="s">
        <v>2688</v>
      </c>
      <c r="G82" s="3" t="s">
        <v>2689</v>
      </c>
      <c r="H82" s="3" t="s">
        <v>269</v>
      </c>
      <c r="I82" s="3" t="s">
        <v>2686</v>
      </c>
      <c r="J82" s="3" t="s">
        <v>30</v>
      </c>
      <c r="K82" s="3" t="s">
        <v>30</v>
      </c>
      <c r="L82" s="3" t="s">
        <v>31</v>
      </c>
      <c r="M82" s="3" t="s">
        <v>2690</v>
      </c>
      <c r="N82" s="3" t="s">
        <v>271</v>
      </c>
      <c r="O82" s="3" t="s">
        <v>34</v>
      </c>
      <c r="P82" s="155">
        <v>32905</v>
      </c>
      <c r="Q82" s="163">
        <v>1</v>
      </c>
      <c r="R82" s="176">
        <v>4274.3100000000004</v>
      </c>
      <c r="T82" s="153">
        <v>1406.462</v>
      </c>
      <c r="U82" s="165">
        <v>6.0899999999999995E-4</v>
      </c>
      <c r="V82" s="165">
        <v>0.139947160511778</v>
      </c>
      <c r="W82" s="165">
        <v>6.1532364546645502E-3</v>
      </c>
    </row>
    <row r="83" spans="1:23">
      <c r="A83" s="3">
        <v>560</v>
      </c>
      <c r="B83" s="3">
        <v>972</v>
      </c>
      <c r="C83" s="3" t="s">
        <v>2682</v>
      </c>
      <c r="D83" s="3" t="s">
        <v>2683</v>
      </c>
      <c r="E83" s="5" t="s">
        <v>266</v>
      </c>
      <c r="F83" s="3" t="s">
        <v>2813</v>
      </c>
      <c r="G83" s="3" t="s">
        <v>2814</v>
      </c>
      <c r="H83" s="3" t="s">
        <v>269</v>
      </c>
      <c r="I83" s="3" t="s">
        <v>2686</v>
      </c>
      <c r="J83" s="3" t="s">
        <v>30</v>
      </c>
      <c r="K83" s="3" t="s">
        <v>30</v>
      </c>
      <c r="L83" s="3" t="s">
        <v>31</v>
      </c>
      <c r="M83" s="3" t="s">
        <v>2687</v>
      </c>
      <c r="N83" s="3" t="s">
        <v>271</v>
      </c>
      <c r="O83" s="3" t="s">
        <v>34</v>
      </c>
      <c r="P83" s="155">
        <v>14991</v>
      </c>
      <c r="Q83" s="163">
        <v>1</v>
      </c>
      <c r="R83" s="176">
        <v>4143.59</v>
      </c>
      <c r="T83" s="153">
        <v>621.16600000000005</v>
      </c>
      <c r="U83" s="165">
        <v>1.1440000000000001E-3</v>
      </c>
      <c r="V83" s="165">
        <v>6.1807839029582097E-2</v>
      </c>
      <c r="W83" s="165">
        <v>2.7175846005739802E-3</v>
      </c>
    </row>
    <row r="84" spans="1:23">
      <c r="A84" s="3">
        <v>560</v>
      </c>
      <c r="B84" s="3">
        <v>972</v>
      </c>
      <c r="C84" s="3" t="s">
        <v>2682</v>
      </c>
      <c r="D84" s="3" t="s">
        <v>2683</v>
      </c>
      <c r="E84" s="5" t="s">
        <v>266</v>
      </c>
      <c r="F84" s="3" t="s">
        <v>2691</v>
      </c>
      <c r="G84" s="3" t="s">
        <v>2692</v>
      </c>
      <c r="H84" s="3" t="s">
        <v>269</v>
      </c>
      <c r="I84" s="3" t="s">
        <v>2686</v>
      </c>
      <c r="J84" s="3" t="s">
        <v>30</v>
      </c>
      <c r="K84" s="3" t="s">
        <v>30</v>
      </c>
      <c r="L84" s="3" t="s">
        <v>31</v>
      </c>
      <c r="M84" s="3" t="s">
        <v>2687</v>
      </c>
      <c r="N84" s="3" t="s">
        <v>271</v>
      </c>
      <c r="O84" s="3" t="s">
        <v>34</v>
      </c>
      <c r="P84" s="155">
        <v>1909</v>
      </c>
      <c r="Q84" s="163">
        <v>1</v>
      </c>
      <c r="R84" s="176">
        <v>4629.58</v>
      </c>
      <c r="T84" s="153">
        <v>88.379000000000005</v>
      </c>
      <c r="U84" s="165">
        <v>1.15E-4</v>
      </c>
      <c r="V84" s="165">
        <v>8.7939441047673993E-3</v>
      </c>
      <c r="W84" s="165">
        <v>3.86654629131851E-4</v>
      </c>
    </row>
    <row r="85" spans="1:23">
      <c r="A85" s="3">
        <v>560</v>
      </c>
      <c r="B85" s="3">
        <v>972</v>
      </c>
      <c r="C85" s="3" t="s">
        <v>2693</v>
      </c>
      <c r="D85" s="3" t="s">
        <v>2694</v>
      </c>
      <c r="E85" s="5" t="s">
        <v>266</v>
      </c>
      <c r="F85" s="3" t="s">
        <v>2815</v>
      </c>
      <c r="G85" s="3" t="s">
        <v>2816</v>
      </c>
      <c r="H85" s="3" t="s">
        <v>269</v>
      </c>
      <c r="I85" s="3" t="s">
        <v>2686</v>
      </c>
      <c r="J85" s="3" t="s">
        <v>30</v>
      </c>
      <c r="K85" s="3" t="s">
        <v>30</v>
      </c>
      <c r="L85" s="3" t="s">
        <v>31</v>
      </c>
      <c r="M85" s="3" t="s">
        <v>2764</v>
      </c>
      <c r="N85" s="3" t="s">
        <v>271</v>
      </c>
      <c r="O85" s="3" t="s">
        <v>34</v>
      </c>
      <c r="P85" s="155">
        <v>75398</v>
      </c>
      <c r="Q85" s="163">
        <v>1</v>
      </c>
      <c r="R85" s="176">
        <v>4282.96</v>
      </c>
      <c r="T85" s="153">
        <v>3229.2660000000001</v>
      </c>
      <c r="U85" s="165">
        <v>3.6050000000000001E-3</v>
      </c>
      <c r="V85" s="165">
        <v>0.32132167607010198</v>
      </c>
      <c r="W85" s="165">
        <v>1.4127962608445101E-2</v>
      </c>
    </row>
    <row r="86" spans="1:23">
      <c r="A86" s="3">
        <v>560</v>
      </c>
      <c r="B86" s="3">
        <v>972</v>
      </c>
      <c r="C86" s="3" t="s">
        <v>2693</v>
      </c>
      <c r="D86" s="3" t="s">
        <v>2694</v>
      </c>
      <c r="E86" s="5" t="s">
        <v>266</v>
      </c>
      <c r="F86" s="3" t="s">
        <v>2699</v>
      </c>
      <c r="G86" s="3" t="s">
        <v>2700</v>
      </c>
      <c r="H86" s="3" t="s">
        <v>269</v>
      </c>
      <c r="I86" s="3" t="s">
        <v>2686</v>
      </c>
      <c r="J86" s="3" t="s">
        <v>30</v>
      </c>
      <c r="K86" s="3" t="s">
        <v>30</v>
      </c>
      <c r="L86" s="3" t="s">
        <v>31</v>
      </c>
      <c r="M86" s="3" t="s">
        <v>2687</v>
      </c>
      <c r="N86" s="3" t="s">
        <v>271</v>
      </c>
      <c r="O86" s="3" t="s">
        <v>34</v>
      </c>
      <c r="P86" s="155">
        <v>2631</v>
      </c>
      <c r="Q86" s="163">
        <v>1</v>
      </c>
      <c r="R86" s="176">
        <v>4638.1099999999997</v>
      </c>
      <c r="T86" s="153">
        <v>122.029</v>
      </c>
      <c r="U86" s="165">
        <v>2.14E-4</v>
      </c>
      <c r="V86" s="165">
        <v>1.21422192829922E-2</v>
      </c>
      <c r="W86" s="165">
        <v>5.3387254203239305E-4</v>
      </c>
    </row>
    <row r="87" spans="1:23">
      <c r="A87" s="3">
        <v>560</v>
      </c>
      <c r="B87" s="3">
        <v>972</v>
      </c>
      <c r="C87" s="3" t="s">
        <v>2693</v>
      </c>
      <c r="D87" s="3" t="s">
        <v>2694</v>
      </c>
      <c r="E87" s="5" t="s">
        <v>266</v>
      </c>
      <c r="F87" s="3" t="s">
        <v>2768</v>
      </c>
      <c r="G87" s="3" t="s">
        <v>2769</v>
      </c>
      <c r="H87" s="3" t="s">
        <v>269</v>
      </c>
      <c r="I87" s="3" t="s">
        <v>2686</v>
      </c>
      <c r="J87" s="3" t="s">
        <v>30</v>
      </c>
      <c r="K87" s="3" t="s">
        <v>30</v>
      </c>
      <c r="L87" s="3" t="s">
        <v>31</v>
      </c>
      <c r="M87" s="3" t="s">
        <v>2767</v>
      </c>
      <c r="N87" s="3" t="s">
        <v>271</v>
      </c>
      <c r="O87" s="3" t="s">
        <v>34</v>
      </c>
      <c r="P87" s="155">
        <v>39261.67</v>
      </c>
      <c r="Q87" s="163">
        <v>1</v>
      </c>
      <c r="R87" s="176">
        <v>404.51</v>
      </c>
      <c r="T87" s="153">
        <v>158.81700000000001</v>
      </c>
      <c r="U87" s="165">
        <v>3.0000000000000001E-5</v>
      </c>
      <c r="V87" s="165">
        <v>1.58028060545943E-2</v>
      </c>
      <c r="W87" s="165">
        <v>6.9482225966949695E-4</v>
      </c>
    </row>
    <row r="88" spans="1:23">
      <c r="A88" s="3">
        <v>560</v>
      </c>
      <c r="B88" s="3">
        <v>972</v>
      </c>
      <c r="C88" s="3" t="s">
        <v>2693</v>
      </c>
      <c r="D88" s="3" t="s">
        <v>2694</v>
      </c>
      <c r="E88" s="5" t="s">
        <v>266</v>
      </c>
      <c r="F88" s="3" t="s">
        <v>2704</v>
      </c>
      <c r="G88" s="3" t="s">
        <v>2705</v>
      </c>
      <c r="H88" s="3" t="s">
        <v>269</v>
      </c>
      <c r="I88" s="3" t="s">
        <v>2686</v>
      </c>
      <c r="J88" s="3" t="s">
        <v>30</v>
      </c>
      <c r="K88" s="3" t="s">
        <v>30</v>
      </c>
      <c r="L88" s="3" t="s">
        <v>31</v>
      </c>
      <c r="M88" s="3" t="s">
        <v>2687</v>
      </c>
      <c r="N88" s="3" t="s">
        <v>271</v>
      </c>
      <c r="O88" s="3" t="s">
        <v>34</v>
      </c>
      <c r="P88" s="155">
        <v>273021</v>
      </c>
      <c r="Q88" s="163">
        <v>1</v>
      </c>
      <c r="R88" s="176">
        <v>396.66</v>
      </c>
      <c r="T88" s="153">
        <v>1082.9649999999999</v>
      </c>
      <c r="U88" s="165">
        <v>2.0000000000000001E-4</v>
      </c>
      <c r="V88" s="165">
        <v>0.107758277306632</v>
      </c>
      <c r="W88" s="165">
        <v>4.7379465063116903E-3</v>
      </c>
    </row>
    <row r="89" spans="1:23">
      <c r="A89" s="3">
        <v>560</v>
      </c>
      <c r="B89" s="3">
        <v>972</v>
      </c>
      <c r="C89" s="3" t="s">
        <v>2711</v>
      </c>
      <c r="D89" s="3" t="s">
        <v>2712</v>
      </c>
      <c r="E89" s="5" t="s">
        <v>303</v>
      </c>
      <c r="F89" s="3" t="s">
        <v>2817</v>
      </c>
      <c r="G89" s="3" t="s">
        <v>2818</v>
      </c>
      <c r="H89" s="3" t="s">
        <v>269</v>
      </c>
      <c r="I89" s="3" t="s">
        <v>2723</v>
      </c>
      <c r="J89" s="3" t="s">
        <v>127</v>
      </c>
      <c r="K89" s="3" t="s">
        <v>128</v>
      </c>
      <c r="L89" s="3" t="s">
        <v>2255</v>
      </c>
      <c r="M89" s="3" t="s">
        <v>2724</v>
      </c>
      <c r="N89" s="3" t="s">
        <v>271</v>
      </c>
      <c r="O89" s="3" t="s">
        <v>132</v>
      </c>
      <c r="P89" s="155">
        <v>765</v>
      </c>
      <c r="Q89" s="163">
        <v>3.19</v>
      </c>
      <c r="R89" s="176">
        <v>2100</v>
      </c>
      <c r="T89" s="153">
        <v>51.247</v>
      </c>
      <c r="U89" s="165">
        <v>3.9999999999999998E-6</v>
      </c>
      <c r="V89" s="165">
        <v>5.0992651191335801E-3</v>
      </c>
      <c r="W89" s="165">
        <v>2.24205935356662E-4</v>
      </c>
    </row>
    <row r="90" spans="1:23">
      <c r="A90" s="3">
        <v>560</v>
      </c>
      <c r="B90" s="3">
        <v>972</v>
      </c>
      <c r="C90" s="3" t="s">
        <v>2706</v>
      </c>
      <c r="D90" s="3" t="s">
        <v>2707</v>
      </c>
      <c r="E90" s="5" t="s">
        <v>303</v>
      </c>
      <c r="F90" s="3" t="s">
        <v>2721</v>
      </c>
      <c r="G90" s="3" t="s">
        <v>2722</v>
      </c>
      <c r="H90" s="3" t="s">
        <v>269</v>
      </c>
      <c r="I90" s="3" t="s">
        <v>2723</v>
      </c>
      <c r="J90" s="3" t="s">
        <v>127</v>
      </c>
      <c r="K90" s="3" t="s">
        <v>128</v>
      </c>
      <c r="L90" s="3" t="s">
        <v>2255</v>
      </c>
      <c r="M90" s="3" t="s">
        <v>2724</v>
      </c>
      <c r="N90" s="3" t="s">
        <v>271</v>
      </c>
      <c r="O90" s="3" t="s">
        <v>132</v>
      </c>
      <c r="P90" s="155">
        <v>2336</v>
      </c>
      <c r="Q90" s="163">
        <v>3.19</v>
      </c>
      <c r="R90" s="176">
        <v>11019</v>
      </c>
      <c r="T90" s="153">
        <v>821.11800000000005</v>
      </c>
      <c r="U90" s="165">
        <v>6.9999999999999999E-6</v>
      </c>
      <c r="V90" s="165">
        <v>8.1703730024465598E-2</v>
      </c>
      <c r="W90" s="165">
        <v>3.5923727800558098E-3</v>
      </c>
    </row>
    <row r="91" spans="1:23">
      <c r="A91" s="3">
        <v>560</v>
      </c>
      <c r="B91" s="3">
        <v>972</v>
      </c>
      <c r="C91" s="3" t="s">
        <v>2706</v>
      </c>
      <c r="D91" s="3" t="s">
        <v>2707</v>
      </c>
      <c r="E91" s="5" t="s">
        <v>303</v>
      </c>
      <c r="F91" s="3" t="s">
        <v>2725</v>
      </c>
      <c r="G91" s="3" t="s">
        <v>2726</v>
      </c>
      <c r="H91" s="3" t="s">
        <v>269</v>
      </c>
      <c r="I91" s="3" t="s">
        <v>2723</v>
      </c>
      <c r="J91" s="3" t="s">
        <v>127</v>
      </c>
      <c r="K91" s="3" t="s">
        <v>128</v>
      </c>
      <c r="L91" s="3" t="s">
        <v>2255</v>
      </c>
      <c r="M91" s="3" t="s">
        <v>2724</v>
      </c>
      <c r="N91" s="3" t="s">
        <v>271</v>
      </c>
      <c r="O91" s="3" t="s">
        <v>132</v>
      </c>
      <c r="P91" s="155">
        <v>2745</v>
      </c>
      <c r="Q91" s="163">
        <v>3.19</v>
      </c>
      <c r="R91" s="176">
        <v>8063</v>
      </c>
      <c r="T91" s="153">
        <v>706.04100000000005</v>
      </c>
      <c r="U91" s="165">
        <v>1.4E-5</v>
      </c>
      <c r="V91" s="165">
        <v>7.0253161176190904E-2</v>
      </c>
      <c r="W91" s="165">
        <v>3.08891092054976E-3</v>
      </c>
    </row>
    <row r="92" spans="1:23">
      <c r="A92" s="3">
        <v>560</v>
      </c>
      <c r="B92" s="3">
        <v>972</v>
      </c>
      <c r="C92" s="3" t="s">
        <v>2706</v>
      </c>
      <c r="D92" s="3" t="s">
        <v>2707</v>
      </c>
      <c r="E92" s="5" t="s">
        <v>303</v>
      </c>
      <c r="F92" s="3" t="s">
        <v>2744</v>
      </c>
      <c r="G92" s="3" t="s">
        <v>2745</v>
      </c>
      <c r="H92" s="3" t="s">
        <v>269</v>
      </c>
      <c r="I92" s="3" t="s">
        <v>2723</v>
      </c>
      <c r="J92" s="3" t="s">
        <v>127</v>
      </c>
      <c r="K92" s="3" t="s">
        <v>2746</v>
      </c>
      <c r="L92" s="3" t="s">
        <v>2747</v>
      </c>
      <c r="M92" s="3" t="s">
        <v>2724</v>
      </c>
      <c r="N92" s="3" t="s">
        <v>271</v>
      </c>
      <c r="O92" s="3" t="s">
        <v>132</v>
      </c>
      <c r="P92" s="155">
        <v>27880</v>
      </c>
      <c r="Q92" s="163">
        <v>3.19</v>
      </c>
      <c r="R92" s="176">
        <v>670</v>
      </c>
      <c r="T92" s="153">
        <v>595.87900000000002</v>
      </c>
      <c r="U92" s="165">
        <v>0</v>
      </c>
      <c r="V92" s="165">
        <v>5.9291772623322497E-2</v>
      </c>
      <c r="W92" s="165">
        <v>2.6069574790465598E-3</v>
      </c>
    </row>
    <row r="93" spans="1:23">
      <c r="A93" s="3">
        <v>560</v>
      </c>
      <c r="B93" s="3">
        <v>973</v>
      </c>
      <c r="C93" s="3" t="s">
        <v>2693</v>
      </c>
      <c r="D93" s="3" t="s">
        <v>2694</v>
      </c>
      <c r="E93" s="5" t="s">
        <v>266</v>
      </c>
      <c r="F93" s="3" t="s">
        <v>2704</v>
      </c>
      <c r="G93" s="3" t="s">
        <v>2705</v>
      </c>
      <c r="H93" s="3" t="s">
        <v>269</v>
      </c>
      <c r="I93" s="3" t="s">
        <v>2686</v>
      </c>
      <c r="J93" s="3" t="s">
        <v>30</v>
      </c>
      <c r="K93" s="3" t="s">
        <v>30</v>
      </c>
      <c r="L93" s="3" t="s">
        <v>31</v>
      </c>
      <c r="M93" s="3" t="s">
        <v>2687</v>
      </c>
      <c r="N93" s="3" t="s">
        <v>271</v>
      </c>
      <c r="O93" s="3" t="s">
        <v>34</v>
      </c>
      <c r="P93" s="155">
        <v>33136</v>
      </c>
      <c r="Q93" s="163">
        <v>1</v>
      </c>
      <c r="R93" s="176">
        <v>396.66</v>
      </c>
      <c r="T93" s="153">
        <v>131.43700000000001</v>
      </c>
      <c r="U93" s="165">
        <v>2.4000000000000001E-5</v>
      </c>
      <c r="V93" s="165">
        <v>1</v>
      </c>
      <c r="W93" s="165">
        <v>2.3243606366060601E-3</v>
      </c>
    </row>
    <row r="94" spans="1:23">
      <c r="A94" s="3">
        <v>560</v>
      </c>
      <c r="B94" s="3">
        <v>8679</v>
      </c>
      <c r="C94" s="3" t="s">
        <v>2682</v>
      </c>
      <c r="D94" s="3" t="s">
        <v>2683</v>
      </c>
      <c r="E94" s="5" t="s">
        <v>266</v>
      </c>
      <c r="F94" s="3" t="s">
        <v>2819</v>
      </c>
      <c r="G94" s="3" t="s">
        <v>2820</v>
      </c>
      <c r="H94" s="3" t="s">
        <v>269</v>
      </c>
      <c r="I94" s="3" t="s">
        <v>2686</v>
      </c>
      <c r="J94" s="3" t="s">
        <v>30</v>
      </c>
      <c r="K94" s="3" t="s">
        <v>30</v>
      </c>
      <c r="L94" s="3" t="s">
        <v>31</v>
      </c>
      <c r="M94" s="3" t="s">
        <v>2821</v>
      </c>
      <c r="N94" s="3" t="s">
        <v>271</v>
      </c>
      <c r="O94" s="3" t="s">
        <v>34</v>
      </c>
      <c r="P94" s="155">
        <v>85013</v>
      </c>
      <c r="Q94" s="163">
        <v>1</v>
      </c>
      <c r="R94" s="176">
        <v>4183.71</v>
      </c>
      <c r="T94" s="153">
        <v>3556.6970000000001</v>
      </c>
      <c r="U94" s="165">
        <v>1.6509999999999999E-3</v>
      </c>
      <c r="V94" s="165">
        <v>5.8358377141819399E-2</v>
      </c>
      <c r="W94" s="165">
        <v>7.8010715384717504E-3</v>
      </c>
    </row>
    <row r="95" spans="1:23">
      <c r="A95" s="3">
        <v>560</v>
      </c>
      <c r="B95" s="3">
        <v>8679</v>
      </c>
      <c r="C95" s="3" t="s">
        <v>2756</v>
      </c>
      <c r="D95" s="3" t="s">
        <v>2757</v>
      </c>
      <c r="E95" s="5" t="s">
        <v>266</v>
      </c>
      <c r="F95" s="3" t="s">
        <v>2758</v>
      </c>
      <c r="G95" s="3" t="s">
        <v>2759</v>
      </c>
      <c r="H95" s="3" t="s">
        <v>269</v>
      </c>
      <c r="I95" s="3" t="s">
        <v>2686</v>
      </c>
      <c r="J95" s="3" t="s">
        <v>30</v>
      </c>
      <c r="K95" s="3" t="s">
        <v>30</v>
      </c>
      <c r="L95" s="3" t="s">
        <v>31</v>
      </c>
      <c r="M95" s="3" t="s">
        <v>2687</v>
      </c>
      <c r="N95" s="3" t="s">
        <v>271</v>
      </c>
      <c r="O95" s="3" t="s">
        <v>34</v>
      </c>
      <c r="P95" s="155">
        <v>448737</v>
      </c>
      <c r="Q95" s="163">
        <v>1</v>
      </c>
      <c r="R95" s="176">
        <v>397.01</v>
      </c>
      <c r="T95" s="153">
        <v>1781.5309999999999</v>
      </c>
      <c r="U95" s="165">
        <v>3.2600000000000001E-4</v>
      </c>
      <c r="V95" s="165">
        <v>2.92314000946929E-2</v>
      </c>
      <c r="W95" s="165">
        <v>3.9075151585217602E-3</v>
      </c>
    </row>
    <row r="96" spans="1:23">
      <c r="A96" s="3">
        <v>560</v>
      </c>
      <c r="B96" s="3">
        <v>8679</v>
      </c>
      <c r="C96" s="3" t="s">
        <v>2676</v>
      </c>
      <c r="D96" s="3" t="s">
        <v>2677</v>
      </c>
      <c r="E96" s="5" t="s">
        <v>266</v>
      </c>
      <c r="F96" s="3" t="s">
        <v>2822</v>
      </c>
      <c r="G96" s="3" t="s">
        <v>2823</v>
      </c>
      <c r="H96" s="3" t="s">
        <v>269</v>
      </c>
      <c r="I96" s="3" t="s">
        <v>2686</v>
      </c>
      <c r="J96" s="3" t="s">
        <v>30</v>
      </c>
      <c r="K96" s="3" t="s">
        <v>30</v>
      </c>
      <c r="L96" s="3" t="s">
        <v>31</v>
      </c>
      <c r="M96" s="3" t="s">
        <v>2824</v>
      </c>
      <c r="N96" s="3" t="s">
        <v>271</v>
      </c>
      <c r="O96" s="3" t="s">
        <v>34</v>
      </c>
      <c r="P96" s="155">
        <v>362300</v>
      </c>
      <c r="Q96" s="163">
        <v>1</v>
      </c>
      <c r="R96" s="176">
        <v>441.11</v>
      </c>
      <c r="T96" s="153">
        <v>1598.1420000000001</v>
      </c>
      <c r="U96" s="165">
        <v>3.0149999999999999E-3</v>
      </c>
      <c r="V96" s="165">
        <v>2.6222345088418201E-2</v>
      </c>
      <c r="W96" s="165">
        <v>3.5052789326908002E-3</v>
      </c>
    </row>
    <row r="97" spans="1:23">
      <c r="A97" s="3">
        <v>560</v>
      </c>
      <c r="B97" s="3">
        <v>8679</v>
      </c>
      <c r="C97" s="3" t="s">
        <v>2676</v>
      </c>
      <c r="D97" s="3" t="s">
        <v>2677</v>
      </c>
      <c r="E97" s="5" t="s">
        <v>266</v>
      </c>
      <c r="F97" s="3" t="s">
        <v>2825</v>
      </c>
      <c r="G97" s="3" t="s">
        <v>2826</v>
      </c>
      <c r="H97" s="3" t="s">
        <v>269</v>
      </c>
      <c r="I97" s="3" t="s">
        <v>2686</v>
      </c>
      <c r="J97" s="3" t="s">
        <v>30</v>
      </c>
      <c r="K97" s="3" t="s">
        <v>30</v>
      </c>
      <c r="L97" s="3" t="s">
        <v>31</v>
      </c>
      <c r="M97" s="3" t="s">
        <v>2821</v>
      </c>
      <c r="N97" s="3" t="s">
        <v>271</v>
      </c>
      <c r="O97" s="3" t="s">
        <v>34</v>
      </c>
      <c r="P97" s="155">
        <v>307419</v>
      </c>
      <c r="Q97" s="163">
        <v>1</v>
      </c>
      <c r="R97" s="176">
        <v>425.03</v>
      </c>
      <c r="T97" s="153">
        <v>1306.623</v>
      </c>
      <c r="U97" s="165">
        <v>2.7699999999999999E-3</v>
      </c>
      <c r="V97" s="165">
        <v>2.1439101560211199E-2</v>
      </c>
      <c r="W97" s="165">
        <v>2.8658775857548502E-3</v>
      </c>
    </row>
    <row r="98" spans="1:23">
      <c r="A98" s="3">
        <v>560</v>
      </c>
      <c r="B98" s="3">
        <v>8679</v>
      </c>
      <c r="C98" s="3" t="s">
        <v>2676</v>
      </c>
      <c r="D98" s="3" t="s">
        <v>2677</v>
      </c>
      <c r="E98" s="5" t="s">
        <v>266</v>
      </c>
      <c r="F98" s="3" t="s">
        <v>2762</v>
      </c>
      <c r="G98" s="3" t="s">
        <v>2763</v>
      </c>
      <c r="H98" s="3" t="s">
        <v>269</v>
      </c>
      <c r="I98" s="3" t="s">
        <v>2686</v>
      </c>
      <c r="J98" s="3" t="s">
        <v>30</v>
      </c>
      <c r="K98" s="3" t="s">
        <v>30</v>
      </c>
      <c r="L98" s="3" t="s">
        <v>31</v>
      </c>
      <c r="M98" s="3" t="s">
        <v>2764</v>
      </c>
      <c r="N98" s="3" t="s">
        <v>271</v>
      </c>
      <c r="O98" s="3" t="s">
        <v>34</v>
      </c>
      <c r="P98" s="155">
        <v>143015</v>
      </c>
      <c r="Q98" s="163">
        <v>1</v>
      </c>
      <c r="R98" s="176">
        <v>428.69</v>
      </c>
      <c r="T98" s="153">
        <v>613.09100000000001</v>
      </c>
      <c r="U98" s="165">
        <v>5.2400000000000005E-4</v>
      </c>
      <c r="V98" s="165">
        <v>1.00596120947946E-2</v>
      </c>
      <c r="W98" s="165">
        <v>1.34472131413218E-3</v>
      </c>
    </row>
    <row r="99" spans="1:23">
      <c r="A99" s="3">
        <v>560</v>
      </c>
      <c r="B99" s="3">
        <v>8679</v>
      </c>
      <c r="C99" s="3" t="s">
        <v>2676</v>
      </c>
      <c r="D99" s="3" t="s">
        <v>2677</v>
      </c>
      <c r="E99" s="5" t="s">
        <v>266</v>
      </c>
      <c r="F99" s="3" t="s">
        <v>2827</v>
      </c>
      <c r="G99" s="3" t="s">
        <v>2828</v>
      </c>
      <c r="H99" s="3" t="s">
        <v>269</v>
      </c>
      <c r="I99" s="3" t="s">
        <v>2686</v>
      </c>
      <c r="J99" s="3" t="s">
        <v>30</v>
      </c>
      <c r="K99" s="3" t="s">
        <v>30</v>
      </c>
      <c r="L99" s="3" t="s">
        <v>31</v>
      </c>
      <c r="M99" s="3" t="s">
        <v>2764</v>
      </c>
      <c r="N99" s="3" t="s">
        <v>271</v>
      </c>
      <c r="O99" s="3" t="s">
        <v>34</v>
      </c>
      <c r="P99" s="155">
        <v>551886</v>
      </c>
      <c r="Q99" s="163">
        <v>1</v>
      </c>
      <c r="R99" s="176">
        <v>432.03</v>
      </c>
      <c r="T99" s="153">
        <v>2384.3130000000001</v>
      </c>
      <c r="U99" s="165">
        <v>3.1819999999999999E-3</v>
      </c>
      <c r="V99" s="165">
        <v>3.9121867094386101E-2</v>
      </c>
      <c r="W99" s="165">
        <v>5.2296259572165204E-3</v>
      </c>
    </row>
    <row r="100" spans="1:23">
      <c r="A100" s="3">
        <v>560</v>
      </c>
      <c r="B100" s="3">
        <v>8679</v>
      </c>
      <c r="C100" s="3" t="s">
        <v>2676</v>
      </c>
      <c r="D100" s="3" t="s">
        <v>2677</v>
      </c>
      <c r="E100" s="5" t="s">
        <v>266</v>
      </c>
      <c r="F100" s="3" t="s">
        <v>2829</v>
      </c>
      <c r="G100" s="3" t="s">
        <v>2830</v>
      </c>
      <c r="H100" s="3" t="s">
        <v>269</v>
      </c>
      <c r="I100" s="3" t="s">
        <v>2686</v>
      </c>
      <c r="J100" s="3" t="s">
        <v>30</v>
      </c>
      <c r="K100" s="3" t="s">
        <v>30</v>
      </c>
      <c r="L100" s="3" t="s">
        <v>31</v>
      </c>
      <c r="M100" s="3" t="s">
        <v>2764</v>
      </c>
      <c r="N100" s="3" t="s">
        <v>271</v>
      </c>
      <c r="O100" s="3" t="s">
        <v>34</v>
      </c>
      <c r="P100" s="155">
        <v>94248</v>
      </c>
      <c r="Q100" s="163">
        <v>1</v>
      </c>
      <c r="R100" s="176">
        <v>428.79</v>
      </c>
      <c r="T100" s="153">
        <v>404.12599999999998</v>
      </c>
      <c r="U100" s="165">
        <v>9.7499999999999996E-4</v>
      </c>
      <c r="V100" s="165">
        <v>6.6309092225544097E-3</v>
      </c>
      <c r="W100" s="165">
        <v>8.8638854854637195E-4</v>
      </c>
    </row>
    <row r="101" spans="1:23">
      <c r="A101" s="3">
        <v>560</v>
      </c>
      <c r="B101" s="3">
        <v>8679</v>
      </c>
      <c r="C101" s="3" t="s">
        <v>2682</v>
      </c>
      <c r="D101" s="3" t="s">
        <v>2683</v>
      </c>
      <c r="E101" s="5" t="s">
        <v>266</v>
      </c>
      <c r="F101" s="3" t="s">
        <v>2765</v>
      </c>
      <c r="G101" s="3" t="s">
        <v>2766</v>
      </c>
      <c r="H101" s="3" t="s">
        <v>269</v>
      </c>
      <c r="I101" s="3" t="s">
        <v>2686</v>
      </c>
      <c r="J101" s="3" t="s">
        <v>30</v>
      </c>
      <c r="K101" s="3" t="s">
        <v>30</v>
      </c>
      <c r="L101" s="3" t="s">
        <v>31</v>
      </c>
      <c r="M101" s="3" t="s">
        <v>2767</v>
      </c>
      <c r="N101" s="3" t="s">
        <v>271</v>
      </c>
      <c r="O101" s="3" t="s">
        <v>34</v>
      </c>
      <c r="P101" s="155">
        <v>27000</v>
      </c>
      <c r="Q101" s="163">
        <v>1</v>
      </c>
      <c r="R101" s="176">
        <v>4035.8</v>
      </c>
      <c r="T101" s="153">
        <v>1089.6659999999999</v>
      </c>
      <c r="U101" s="165">
        <v>5.1699999999999999E-4</v>
      </c>
      <c r="V101" s="165">
        <v>1.78792662268881E-2</v>
      </c>
      <c r="W101" s="165">
        <v>2.3900156536633202E-3</v>
      </c>
    </row>
    <row r="102" spans="1:23">
      <c r="A102" s="3">
        <v>560</v>
      </c>
      <c r="B102" s="3">
        <v>8679</v>
      </c>
      <c r="C102" s="3" t="s">
        <v>2682</v>
      </c>
      <c r="D102" s="3" t="s">
        <v>2683</v>
      </c>
      <c r="E102" s="5" t="s">
        <v>266</v>
      </c>
      <c r="F102" s="3" t="s">
        <v>2801</v>
      </c>
      <c r="G102" s="3" t="s">
        <v>2802</v>
      </c>
      <c r="H102" s="3" t="s">
        <v>269</v>
      </c>
      <c r="I102" s="3" t="s">
        <v>2697</v>
      </c>
      <c r="J102" s="3" t="s">
        <v>30</v>
      </c>
      <c r="K102" s="3" t="s">
        <v>30</v>
      </c>
      <c r="L102" s="3" t="s">
        <v>31</v>
      </c>
      <c r="M102" s="3" t="s">
        <v>2703</v>
      </c>
      <c r="N102" s="3" t="s">
        <v>271</v>
      </c>
      <c r="O102" s="3" t="s">
        <v>34</v>
      </c>
      <c r="P102" s="155">
        <v>1827</v>
      </c>
      <c r="Q102" s="163">
        <v>1</v>
      </c>
      <c r="R102" s="176">
        <v>35680</v>
      </c>
      <c r="T102" s="153">
        <v>651.87400000000002</v>
      </c>
      <c r="U102" s="165">
        <v>5.1999999999999997E-5</v>
      </c>
      <c r="V102" s="165">
        <v>1.06959578812957E-2</v>
      </c>
      <c r="W102" s="165">
        <v>1.4297850058732299E-3</v>
      </c>
    </row>
    <row r="103" spans="1:23">
      <c r="A103" s="3">
        <v>560</v>
      </c>
      <c r="B103" s="3">
        <v>8679</v>
      </c>
      <c r="C103" s="3" t="s">
        <v>2682</v>
      </c>
      <c r="D103" s="3" t="s">
        <v>2683</v>
      </c>
      <c r="E103" s="5" t="s">
        <v>266</v>
      </c>
      <c r="F103" s="3" t="s">
        <v>2684</v>
      </c>
      <c r="G103" s="3" t="s">
        <v>2685</v>
      </c>
      <c r="H103" s="3" t="s">
        <v>269</v>
      </c>
      <c r="I103" s="3" t="s">
        <v>2686</v>
      </c>
      <c r="J103" s="3" t="s">
        <v>30</v>
      </c>
      <c r="K103" s="3" t="s">
        <v>30</v>
      </c>
      <c r="L103" s="3" t="s">
        <v>31</v>
      </c>
      <c r="M103" s="3" t="s">
        <v>2687</v>
      </c>
      <c r="N103" s="3" t="s">
        <v>271</v>
      </c>
      <c r="O103" s="3" t="s">
        <v>34</v>
      </c>
      <c r="P103" s="155">
        <v>21408</v>
      </c>
      <c r="Q103" s="163">
        <v>1</v>
      </c>
      <c r="R103" s="176">
        <v>3947.29</v>
      </c>
      <c r="T103" s="153">
        <v>845.03599999999994</v>
      </c>
      <c r="U103" s="165">
        <v>2.9700000000000001E-4</v>
      </c>
      <c r="V103" s="165">
        <v>1.3865368665109901E-2</v>
      </c>
      <c r="W103" s="165">
        <v>1.85345683278599E-3</v>
      </c>
    </row>
    <row r="104" spans="1:23">
      <c r="A104" s="3">
        <v>560</v>
      </c>
      <c r="B104" s="3">
        <v>8679</v>
      </c>
      <c r="C104" s="3" t="s">
        <v>2682</v>
      </c>
      <c r="D104" s="3" t="s">
        <v>2683</v>
      </c>
      <c r="E104" s="5" t="s">
        <v>266</v>
      </c>
      <c r="F104" s="3" t="s">
        <v>2831</v>
      </c>
      <c r="G104" s="3" t="s">
        <v>2832</v>
      </c>
      <c r="H104" s="3" t="s">
        <v>269</v>
      </c>
      <c r="I104" s="3" t="s">
        <v>2686</v>
      </c>
      <c r="J104" s="3" t="s">
        <v>30</v>
      </c>
      <c r="K104" s="3" t="s">
        <v>30</v>
      </c>
      <c r="L104" s="3" t="s">
        <v>31</v>
      </c>
      <c r="M104" s="3" t="s">
        <v>2824</v>
      </c>
      <c r="N104" s="3" t="s">
        <v>271</v>
      </c>
      <c r="O104" s="3" t="s">
        <v>34</v>
      </c>
      <c r="P104" s="155">
        <v>11000</v>
      </c>
      <c r="Q104" s="163">
        <v>1</v>
      </c>
      <c r="R104" s="176">
        <v>4414.59</v>
      </c>
      <c r="T104" s="153">
        <v>485.60500000000002</v>
      </c>
      <c r="U104" s="165">
        <v>3.8699999999999997E-4</v>
      </c>
      <c r="V104" s="165">
        <v>7.9678170083139002E-3</v>
      </c>
      <c r="W104" s="165">
        <v>1.0651000512961E-3</v>
      </c>
    </row>
    <row r="105" spans="1:23">
      <c r="A105" s="3">
        <v>560</v>
      </c>
      <c r="B105" s="3">
        <v>8679</v>
      </c>
      <c r="C105" s="3" t="s">
        <v>2682</v>
      </c>
      <c r="D105" s="3" t="s">
        <v>2683</v>
      </c>
      <c r="E105" s="5" t="s">
        <v>266</v>
      </c>
      <c r="F105" s="3" t="s">
        <v>2803</v>
      </c>
      <c r="G105" s="3" t="s">
        <v>2804</v>
      </c>
      <c r="H105" s="3" t="s">
        <v>269</v>
      </c>
      <c r="I105" s="3" t="s">
        <v>2697</v>
      </c>
      <c r="J105" s="3" t="s">
        <v>30</v>
      </c>
      <c r="K105" s="3" t="s">
        <v>30</v>
      </c>
      <c r="L105" s="3" t="s">
        <v>31</v>
      </c>
      <c r="M105" s="3" t="s">
        <v>2698</v>
      </c>
      <c r="N105" s="3" t="s">
        <v>271</v>
      </c>
      <c r="O105" s="3" t="s">
        <v>34</v>
      </c>
      <c r="P105" s="155">
        <v>6430</v>
      </c>
      <c r="Q105" s="163">
        <v>1</v>
      </c>
      <c r="R105" s="176">
        <v>33940</v>
      </c>
      <c r="T105" s="153">
        <v>2182.3420000000001</v>
      </c>
      <c r="U105" s="165">
        <v>2.13E-4</v>
      </c>
      <c r="V105" s="165">
        <v>3.5807920606974498E-2</v>
      </c>
      <c r="W105" s="165">
        <v>4.7866332818009604E-3</v>
      </c>
    </row>
    <row r="106" spans="1:23">
      <c r="A106" s="3">
        <v>560</v>
      </c>
      <c r="B106" s="3">
        <v>8679</v>
      </c>
      <c r="C106" s="3" t="s">
        <v>2682</v>
      </c>
      <c r="D106" s="3" t="s">
        <v>2683</v>
      </c>
      <c r="E106" s="5" t="s">
        <v>266</v>
      </c>
      <c r="F106" s="3" t="s">
        <v>2691</v>
      </c>
      <c r="G106" s="3" t="s">
        <v>2692</v>
      </c>
      <c r="H106" s="3" t="s">
        <v>269</v>
      </c>
      <c r="I106" s="3" t="s">
        <v>2686</v>
      </c>
      <c r="J106" s="3" t="s">
        <v>30</v>
      </c>
      <c r="K106" s="3" t="s">
        <v>30</v>
      </c>
      <c r="L106" s="3" t="s">
        <v>31</v>
      </c>
      <c r="M106" s="3" t="s">
        <v>2687</v>
      </c>
      <c r="N106" s="3" t="s">
        <v>271</v>
      </c>
      <c r="O106" s="3" t="s">
        <v>34</v>
      </c>
      <c r="P106" s="155">
        <v>3000</v>
      </c>
      <c r="Q106" s="163">
        <v>1</v>
      </c>
      <c r="R106" s="176">
        <v>4629.58</v>
      </c>
      <c r="T106" s="153">
        <v>138.887</v>
      </c>
      <c r="U106" s="165">
        <v>1.8100000000000001E-4</v>
      </c>
      <c r="V106" s="165">
        <v>2.27886783671354E-3</v>
      </c>
      <c r="W106" s="165">
        <v>3.0462826232680398E-4</v>
      </c>
    </row>
    <row r="107" spans="1:23">
      <c r="A107" s="3">
        <v>560</v>
      </c>
      <c r="B107" s="3">
        <v>8679</v>
      </c>
      <c r="C107" s="3" t="s">
        <v>2682</v>
      </c>
      <c r="D107" s="3" t="s">
        <v>2683</v>
      </c>
      <c r="E107" s="5" t="s">
        <v>266</v>
      </c>
      <c r="F107" s="3" t="s">
        <v>2833</v>
      </c>
      <c r="G107" s="3" t="s">
        <v>2834</v>
      </c>
      <c r="H107" s="3" t="s">
        <v>269</v>
      </c>
      <c r="I107" s="3" t="s">
        <v>2686</v>
      </c>
      <c r="J107" s="3" t="s">
        <v>30</v>
      </c>
      <c r="K107" s="3" t="s">
        <v>30</v>
      </c>
      <c r="L107" s="3" t="s">
        <v>31</v>
      </c>
      <c r="M107" s="3" t="s">
        <v>2764</v>
      </c>
      <c r="N107" s="3" t="s">
        <v>271</v>
      </c>
      <c r="O107" s="3" t="s">
        <v>34</v>
      </c>
      <c r="P107" s="155">
        <v>12000</v>
      </c>
      <c r="Q107" s="163">
        <v>1</v>
      </c>
      <c r="R107" s="176">
        <v>4341.57</v>
      </c>
      <c r="T107" s="153">
        <v>520.98800000000006</v>
      </c>
      <c r="U107" s="165">
        <v>3.0800000000000001E-4</v>
      </c>
      <c r="V107" s="165">
        <v>8.5483903367825301E-3</v>
      </c>
      <c r="W107" s="165">
        <v>1.1427083449212999E-3</v>
      </c>
    </row>
    <row r="108" spans="1:23">
      <c r="A108" s="3">
        <v>560</v>
      </c>
      <c r="B108" s="3">
        <v>8679</v>
      </c>
      <c r="C108" s="3" t="s">
        <v>2693</v>
      </c>
      <c r="D108" s="3" t="s">
        <v>2694</v>
      </c>
      <c r="E108" s="5" t="s">
        <v>266</v>
      </c>
      <c r="F108" s="3" t="s">
        <v>2835</v>
      </c>
      <c r="G108" s="3" t="s">
        <v>2836</v>
      </c>
      <c r="H108" s="3" t="s">
        <v>269</v>
      </c>
      <c r="I108" s="3" t="s">
        <v>2686</v>
      </c>
      <c r="J108" s="3" t="s">
        <v>30</v>
      </c>
      <c r="K108" s="3" t="s">
        <v>30</v>
      </c>
      <c r="L108" s="3" t="s">
        <v>31</v>
      </c>
      <c r="M108" s="3" t="s">
        <v>2821</v>
      </c>
      <c r="N108" s="3" t="s">
        <v>271</v>
      </c>
      <c r="O108" s="3" t="s">
        <v>34</v>
      </c>
      <c r="P108" s="155">
        <v>97024</v>
      </c>
      <c r="Q108" s="163">
        <v>1</v>
      </c>
      <c r="R108" s="176">
        <v>4202.8100000000004</v>
      </c>
      <c r="T108" s="153">
        <v>4077.7339999999999</v>
      </c>
      <c r="U108" s="165">
        <v>2.5839999999999999E-3</v>
      </c>
      <c r="V108" s="165">
        <v>6.6907564778960399E-2</v>
      </c>
      <c r="W108" s="165">
        <v>8.9438864627298699E-3</v>
      </c>
    </row>
    <row r="109" spans="1:23">
      <c r="A109" s="3">
        <v>560</v>
      </c>
      <c r="B109" s="3">
        <v>8679</v>
      </c>
      <c r="C109" s="3" t="s">
        <v>2693</v>
      </c>
      <c r="D109" s="3" t="s">
        <v>2694</v>
      </c>
      <c r="E109" s="5" t="s">
        <v>266</v>
      </c>
      <c r="F109" s="3" t="s">
        <v>2695</v>
      </c>
      <c r="G109" s="3" t="s">
        <v>2696</v>
      </c>
      <c r="H109" s="3" t="s">
        <v>269</v>
      </c>
      <c r="I109" s="3" t="s">
        <v>2697</v>
      </c>
      <c r="J109" s="3" t="s">
        <v>30</v>
      </c>
      <c r="K109" s="3" t="s">
        <v>30</v>
      </c>
      <c r="L109" s="3" t="s">
        <v>31</v>
      </c>
      <c r="M109" s="3" t="s">
        <v>2698</v>
      </c>
      <c r="N109" s="3" t="s">
        <v>271</v>
      </c>
      <c r="O109" s="3" t="s">
        <v>34</v>
      </c>
      <c r="P109" s="155">
        <v>22774</v>
      </c>
      <c r="Q109" s="163">
        <v>1</v>
      </c>
      <c r="R109" s="176">
        <v>3505</v>
      </c>
      <c r="T109" s="153">
        <v>798.22900000000004</v>
      </c>
      <c r="U109" s="165">
        <v>5.5999999999999999E-5</v>
      </c>
      <c r="V109" s="165">
        <v>1.3097355921211499E-2</v>
      </c>
      <c r="W109" s="165">
        <v>1.7507925256026399E-3</v>
      </c>
    </row>
    <row r="110" spans="1:23">
      <c r="A110" s="3">
        <v>560</v>
      </c>
      <c r="B110" s="3">
        <v>8679</v>
      </c>
      <c r="C110" s="3" t="s">
        <v>2693</v>
      </c>
      <c r="D110" s="3" t="s">
        <v>2694</v>
      </c>
      <c r="E110" s="5" t="s">
        <v>266</v>
      </c>
      <c r="F110" s="3" t="s">
        <v>2699</v>
      </c>
      <c r="G110" s="3" t="s">
        <v>2700</v>
      </c>
      <c r="H110" s="3" t="s">
        <v>269</v>
      </c>
      <c r="I110" s="3" t="s">
        <v>2686</v>
      </c>
      <c r="J110" s="3" t="s">
        <v>30</v>
      </c>
      <c r="K110" s="3" t="s">
        <v>30</v>
      </c>
      <c r="L110" s="3" t="s">
        <v>31</v>
      </c>
      <c r="M110" s="3" t="s">
        <v>2687</v>
      </c>
      <c r="N110" s="3" t="s">
        <v>271</v>
      </c>
      <c r="O110" s="3" t="s">
        <v>34</v>
      </c>
      <c r="P110" s="155">
        <v>5000</v>
      </c>
      <c r="Q110" s="163">
        <v>1</v>
      </c>
      <c r="R110" s="176">
        <v>4638.1099999999997</v>
      </c>
      <c r="T110" s="153">
        <v>231.905</v>
      </c>
      <c r="U110" s="165">
        <v>4.06E-4</v>
      </c>
      <c r="V110" s="165">
        <v>3.80511108356102E-3</v>
      </c>
      <c r="W110" s="165">
        <v>5.0864923304078395E-4</v>
      </c>
    </row>
    <row r="111" spans="1:23">
      <c r="A111" s="3">
        <v>560</v>
      </c>
      <c r="B111" s="3">
        <v>8679</v>
      </c>
      <c r="C111" s="3" t="s">
        <v>2693</v>
      </c>
      <c r="D111" s="3" t="s">
        <v>2694</v>
      </c>
      <c r="E111" s="5" t="s">
        <v>266</v>
      </c>
      <c r="F111" s="3" t="s">
        <v>2701</v>
      </c>
      <c r="G111" s="3" t="s">
        <v>2702</v>
      </c>
      <c r="H111" s="3" t="s">
        <v>269</v>
      </c>
      <c r="I111" s="3" t="s">
        <v>2697</v>
      </c>
      <c r="J111" s="3" t="s">
        <v>30</v>
      </c>
      <c r="K111" s="3" t="s">
        <v>30</v>
      </c>
      <c r="L111" s="3" t="s">
        <v>31</v>
      </c>
      <c r="M111" s="3" t="s">
        <v>2703</v>
      </c>
      <c r="N111" s="3" t="s">
        <v>271</v>
      </c>
      <c r="O111" s="3" t="s">
        <v>34</v>
      </c>
      <c r="P111" s="155">
        <v>59559</v>
      </c>
      <c r="Q111" s="163">
        <v>1</v>
      </c>
      <c r="R111" s="176">
        <v>3583</v>
      </c>
      <c r="T111" s="153">
        <v>2133.9989999999998</v>
      </c>
      <c r="U111" s="165">
        <v>1.36E-4</v>
      </c>
      <c r="V111" s="165">
        <v>3.5014706995111403E-2</v>
      </c>
      <c r="W111" s="165">
        <v>4.68060024191028E-3</v>
      </c>
    </row>
    <row r="112" spans="1:23">
      <c r="A112" s="3">
        <v>560</v>
      </c>
      <c r="B112" s="3">
        <v>8679</v>
      </c>
      <c r="C112" s="3" t="s">
        <v>2693</v>
      </c>
      <c r="D112" s="3" t="s">
        <v>2694</v>
      </c>
      <c r="E112" s="5" t="s">
        <v>266</v>
      </c>
      <c r="F112" s="3" t="s">
        <v>2704</v>
      </c>
      <c r="G112" s="3" t="s">
        <v>2705</v>
      </c>
      <c r="H112" s="3" t="s">
        <v>269</v>
      </c>
      <c r="I112" s="3" t="s">
        <v>2686</v>
      </c>
      <c r="J112" s="3" t="s">
        <v>30</v>
      </c>
      <c r="K112" s="3" t="s">
        <v>30</v>
      </c>
      <c r="L112" s="3" t="s">
        <v>31</v>
      </c>
      <c r="M112" s="3" t="s">
        <v>2687</v>
      </c>
      <c r="N112" s="3" t="s">
        <v>271</v>
      </c>
      <c r="O112" s="3" t="s">
        <v>34</v>
      </c>
      <c r="P112" s="155">
        <v>375166</v>
      </c>
      <c r="Q112" s="163">
        <v>1</v>
      </c>
      <c r="R112" s="176">
        <v>396.66</v>
      </c>
      <c r="T112" s="153">
        <v>1488.133</v>
      </c>
      <c r="U112" s="165">
        <v>2.7599999999999999E-4</v>
      </c>
      <c r="V112" s="165">
        <v>2.4417329928447199E-2</v>
      </c>
      <c r="W112" s="165">
        <v>3.2639930525721599E-3</v>
      </c>
    </row>
    <row r="113" spans="1:23">
      <c r="A113" s="3">
        <v>560</v>
      </c>
      <c r="B113" s="3">
        <v>8679</v>
      </c>
      <c r="C113" s="3" t="s">
        <v>2693</v>
      </c>
      <c r="D113" s="3" t="s">
        <v>2694</v>
      </c>
      <c r="E113" s="5" t="s">
        <v>266</v>
      </c>
      <c r="F113" s="3" t="s">
        <v>2837</v>
      </c>
      <c r="G113" s="3" t="s">
        <v>2838</v>
      </c>
      <c r="H113" s="3" t="s">
        <v>269</v>
      </c>
      <c r="I113" s="3" t="s">
        <v>2686</v>
      </c>
      <c r="J113" s="3" t="s">
        <v>30</v>
      </c>
      <c r="K113" s="3" t="s">
        <v>30</v>
      </c>
      <c r="L113" s="3" t="s">
        <v>31</v>
      </c>
      <c r="M113" s="3" t="s">
        <v>2690</v>
      </c>
      <c r="N113" s="3" t="s">
        <v>271</v>
      </c>
      <c r="O113" s="3" t="s">
        <v>34</v>
      </c>
      <c r="P113" s="155">
        <v>525000</v>
      </c>
      <c r="Q113" s="163">
        <v>1</v>
      </c>
      <c r="R113" s="176">
        <v>430.3</v>
      </c>
      <c r="T113" s="153">
        <v>2259.0749999999998</v>
      </c>
      <c r="U113" s="165">
        <v>7.1500000000000003E-4</v>
      </c>
      <c r="V113" s="165">
        <v>3.7066957536995099E-2</v>
      </c>
      <c r="W113" s="165">
        <v>4.9549353772619003E-3</v>
      </c>
    </row>
    <row r="114" spans="1:23">
      <c r="A114" s="3">
        <v>560</v>
      </c>
      <c r="B114" s="3">
        <v>8679</v>
      </c>
      <c r="C114" s="3" t="s">
        <v>2693</v>
      </c>
      <c r="D114" s="3" t="s">
        <v>2694</v>
      </c>
      <c r="E114" s="5" t="s">
        <v>266</v>
      </c>
      <c r="F114" s="3" t="s">
        <v>2839</v>
      </c>
      <c r="G114" s="3" t="s">
        <v>2840</v>
      </c>
      <c r="H114" s="3" t="s">
        <v>269</v>
      </c>
      <c r="I114" s="3" t="s">
        <v>2686</v>
      </c>
      <c r="J114" s="3" t="s">
        <v>30</v>
      </c>
      <c r="K114" s="3" t="s">
        <v>30</v>
      </c>
      <c r="L114" s="3" t="s">
        <v>31</v>
      </c>
      <c r="M114" s="3" t="s">
        <v>2824</v>
      </c>
      <c r="N114" s="3" t="s">
        <v>271</v>
      </c>
      <c r="O114" s="3" t="s">
        <v>34</v>
      </c>
      <c r="P114" s="155">
        <v>11000</v>
      </c>
      <c r="Q114" s="163">
        <v>1</v>
      </c>
      <c r="R114" s="176">
        <v>4271.3</v>
      </c>
      <c r="T114" s="153">
        <v>469.84300000000002</v>
      </c>
      <c r="U114" s="165">
        <v>5.1099999999999995E-4</v>
      </c>
      <c r="V114" s="165">
        <v>7.7091953698103797E-3</v>
      </c>
      <c r="W114" s="165">
        <v>1.0305287351942099E-3</v>
      </c>
    </row>
    <row r="115" spans="1:23">
      <c r="A115" s="3">
        <v>560</v>
      </c>
      <c r="B115" s="3">
        <v>8679</v>
      </c>
      <c r="C115" s="3" t="s">
        <v>2711</v>
      </c>
      <c r="D115" s="3" t="s">
        <v>2712</v>
      </c>
      <c r="E115" s="5" t="s">
        <v>303</v>
      </c>
      <c r="F115" s="3" t="s">
        <v>2713</v>
      </c>
      <c r="G115" s="3" t="s">
        <v>2714</v>
      </c>
      <c r="H115" s="3" t="s">
        <v>269</v>
      </c>
      <c r="I115" s="3" t="s">
        <v>2680</v>
      </c>
      <c r="J115" s="3" t="s">
        <v>127</v>
      </c>
      <c r="K115" s="3" t="s">
        <v>128</v>
      </c>
      <c r="L115" s="3" t="s">
        <v>2259</v>
      </c>
      <c r="M115" s="3" t="s">
        <v>2715</v>
      </c>
      <c r="N115" s="3" t="s">
        <v>271</v>
      </c>
      <c r="O115" s="3" t="s">
        <v>132</v>
      </c>
      <c r="P115" s="155">
        <v>3273</v>
      </c>
      <c r="Q115" s="163">
        <v>3.19</v>
      </c>
      <c r="R115" s="176">
        <v>61431</v>
      </c>
      <c r="S115" s="153">
        <v>2.5990000000000002</v>
      </c>
      <c r="T115" s="153">
        <v>6422.2219999999998</v>
      </c>
      <c r="U115" s="165">
        <v>6.0000000000000002E-6</v>
      </c>
      <c r="V115" s="165">
        <v>0.105375970217076</v>
      </c>
      <c r="W115" s="165">
        <v>1.40861607597756E-2</v>
      </c>
    </row>
    <row r="116" spans="1:23">
      <c r="A116" s="3">
        <v>560</v>
      </c>
      <c r="B116" s="3">
        <v>8679</v>
      </c>
      <c r="C116" s="3" t="s">
        <v>2711</v>
      </c>
      <c r="D116" s="3" t="s">
        <v>2712</v>
      </c>
      <c r="E116" s="5" t="s">
        <v>303</v>
      </c>
      <c r="F116" s="3" t="s">
        <v>2811</v>
      </c>
      <c r="G116" s="3" t="s">
        <v>2812</v>
      </c>
      <c r="H116" s="3" t="s">
        <v>269</v>
      </c>
      <c r="I116" s="3" t="s">
        <v>2680</v>
      </c>
      <c r="J116" s="3" t="s">
        <v>127</v>
      </c>
      <c r="K116" s="3" t="s">
        <v>128</v>
      </c>
      <c r="L116" s="3" t="s">
        <v>31</v>
      </c>
      <c r="M116" s="3" t="s">
        <v>2681</v>
      </c>
      <c r="N116" s="3" t="s">
        <v>271</v>
      </c>
      <c r="O116" s="3" t="s">
        <v>34</v>
      </c>
      <c r="P116" s="155">
        <v>43300</v>
      </c>
      <c r="Q116" s="163">
        <v>1</v>
      </c>
      <c r="R116" s="176">
        <v>4373</v>
      </c>
      <c r="T116" s="153">
        <v>1893.509</v>
      </c>
      <c r="U116" s="165">
        <v>2.5000000000000001E-5</v>
      </c>
      <c r="V116" s="165">
        <v>3.10687417190301E-2</v>
      </c>
      <c r="W116" s="165">
        <v>4.1531222873360998E-3</v>
      </c>
    </row>
    <row r="117" spans="1:23">
      <c r="A117" s="3">
        <v>560</v>
      </c>
      <c r="B117" s="3">
        <v>8679</v>
      </c>
      <c r="C117" s="3" t="s">
        <v>2711</v>
      </c>
      <c r="D117" s="3" t="s">
        <v>2712</v>
      </c>
      <c r="E117" s="5" t="s">
        <v>303</v>
      </c>
      <c r="F117" s="3" t="s">
        <v>2817</v>
      </c>
      <c r="G117" s="3" t="s">
        <v>2818</v>
      </c>
      <c r="H117" s="3" t="s">
        <v>269</v>
      </c>
      <c r="I117" s="3" t="s">
        <v>2723</v>
      </c>
      <c r="J117" s="3" t="s">
        <v>127</v>
      </c>
      <c r="K117" s="3" t="s">
        <v>128</v>
      </c>
      <c r="L117" s="3" t="s">
        <v>2255</v>
      </c>
      <c r="M117" s="3" t="s">
        <v>2724</v>
      </c>
      <c r="N117" s="3" t="s">
        <v>271</v>
      </c>
      <c r="O117" s="3" t="s">
        <v>132</v>
      </c>
      <c r="P117" s="155">
        <v>840</v>
      </c>
      <c r="Q117" s="163">
        <v>3.19</v>
      </c>
      <c r="R117" s="176">
        <v>2100</v>
      </c>
      <c r="T117" s="153">
        <v>56.271999999999998</v>
      </c>
      <c r="U117" s="165">
        <v>3.9999999999999998E-6</v>
      </c>
      <c r="V117" s="165">
        <v>9.2330578123292603E-4</v>
      </c>
      <c r="W117" s="165">
        <v>1.23423145125828E-4</v>
      </c>
    </row>
    <row r="118" spans="1:23">
      <c r="A118" s="3">
        <v>560</v>
      </c>
      <c r="B118" s="3">
        <v>8679</v>
      </c>
      <c r="C118" s="3" t="s">
        <v>2706</v>
      </c>
      <c r="D118" s="3" t="s">
        <v>2707</v>
      </c>
      <c r="E118" s="5" t="s">
        <v>303</v>
      </c>
      <c r="F118" s="3" t="s">
        <v>2718</v>
      </c>
      <c r="G118" s="3" t="s">
        <v>2719</v>
      </c>
      <c r="H118" s="3" t="s">
        <v>269</v>
      </c>
      <c r="I118" s="3" t="s">
        <v>2680</v>
      </c>
      <c r="J118" s="3" t="s">
        <v>127</v>
      </c>
      <c r="K118" s="3" t="s">
        <v>330</v>
      </c>
      <c r="L118" s="3" t="s">
        <v>2627</v>
      </c>
      <c r="M118" s="3" t="s">
        <v>2720</v>
      </c>
      <c r="N118" s="3" t="s">
        <v>271</v>
      </c>
      <c r="O118" s="3" t="s">
        <v>2416</v>
      </c>
      <c r="P118" s="155">
        <v>2963</v>
      </c>
      <c r="Q118" s="163">
        <v>3.7454999999999998</v>
      </c>
      <c r="R118" s="176">
        <v>20305</v>
      </c>
      <c r="T118" s="153">
        <v>2253.4319999999998</v>
      </c>
      <c r="U118" s="165">
        <v>6.8999999999999997E-5</v>
      </c>
      <c r="V118" s="165">
        <v>3.6974366158657797E-2</v>
      </c>
      <c r="W118" s="165">
        <v>4.9425582002115701E-3</v>
      </c>
    </row>
    <row r="119" spans="1:23">
      <c r="A119" s="3">
        <v>560</v>
      </c>
      <c r="B119" s="3">
        <v>8679</v>
      </c>
      <c r="C119" s="3" t="s">
        <v>2706</v>
      </c>
      <c r="D119" s="3" t="s">
        <v>2707</v>
      </c>
      <c r="E119" s="5" t="s">
        <v>303</v>
      </c>
      <c r="F119" s="3" t="s">
        <v>2721</v>
      </c>
      <c r="G119" s="3" t="s">
        <v>2722</v>
      </c>
      <c r="H119" s="3" t="s">
        <v>269</v>
      </c>
      <c r="I119" s="3" t="s">
        <v>2723</v>
      </c>
      <c r="J119" s="3" t="s">
        <v>127</v>
      </c>
      <c r="K119" s="3" t="s">
        <v>128</v>
      </c>
      <c r="L119" s="3" t="s">
        <v>2255</v>
      </c>
      <c r="M119" s="3" t="s">
        <v>2724</v>
      </c>
      <c r="N119" s="3" t="s">
        <v>271</v>
      </c>
      <c r="O119" s="3" t="s">
        <v>132</v>
      </c>
      <c r="P119" s="155">
        <v>8146</v>
      </c>
      <c r="Q119" s="163">
        <v>3.19</v>
      </c>
      <c r="R119" s="176">
        <v>11019</v>
      </c>
      <c r="T119" s="153">
        <v>2863.3690000000001</v>
      </c>
      <c r="U119" s="165">
        <v>2.5999999999999998E-5</v>
      </c>
      <c r="V119" s="165">
        <v>4.6982223107790301E-2</v>
      </c>
      <c r="W119" s="165">
        <v>6.2803611315242003E-3</v>
      </c>
    </row>
    <row r="120" spans="1:23">
      <c r="A120" s="3">
        <v>560</v>
      </c>
      <c r="B120" s="3">
        <v>8679</v>
      </c>
      <c r="C120" s="3" t="s">
        <v>2706</v>
      </c>
      <c r="D120" s="3" t="s">
        <v>2707</v>
      </c>
      <c r="E120" s="5" t="s">
        <v>303</v>
      </c>
      <c r="F120" s="3" t="s">
        <v>2725</v>
      </c>
      <c r="G120" s="3" t="s">
        <v>2726</v>
      </c>
      <c r="H120" s="3" t="s">
        <v>269</v>
      </c>
      <c r="I120" s="3" t="s">
        <v>2723</v>
      </c>
      <c r="J120" s="3" t="s">
        <v>127</v>
      </c>
      <c r="K120" s="3" t="s">
        <v>128</v>
      </c>
      <c r="L120" s="3" t="s">
        <v>2255</v>
      </c>
      <c r="M120" s="3" t="s">
        <v>2724</v>
      </c>
      <c r="N120" s="3" t="s">
        <v>271</v>
      </c>
      <c r="O120" s="3" t="s">
        <v>132</v>
      </c>
      <c r="P120" s="155">
        <v>6837</v>
      </c>
      <c r="Q120" s="163">
        <v>3.19</v>
      </c>
      <c r="R120" s="176">
        <v>8063</v>
      </c>
      <c r="T120" s="153">
        <v>1758.5429999999999</v>
      </c>
      <c r="U120" s="165">
        <v>3.4999999999999997E-5</v>
      </c>
      <c r="V120" s="165">
        <v>2.8854211696583001E-2</v>
      </c>
      <c r="W120" s="165">
        <v>3.8570943993908799E-3</v>
      </c>
    </row>
    <row r="121" spans="1:23">
      <c r="A121" s="3">
        <v>560</v>
      </c>
      <c r="B121" s="3">
        <v>8679</v>
      </c>
      <c r="C121" s="3" t="s">
        <v>2706</v>
      </c>
      <c r="D121" s="3" t="s">
        <v>2707</v>
      </c>
      <c r="E121" s="5" t="s">
        <v>303</v>
      </c>
      <c r="F121" s="3" t="s">
        <v>2744</v>
      </c>
      <c r="G121" s="3" t="s">
        <v>2745</v>
      </c>
      <c r="H121" s="3" t="s">
        <v>269</v>
      </c>
      <c r="I121" s="3" t="s">
        <v>2723</v>
      </c>
      <c r="J121" s="3" t="s">
        <v>127</v>
      </c>
      <c r="K121" s="3" t="s">
        <v>2746</v>
      </c>
      <c r="L121" s="3" t="s">
        <v>2747</v>
      </c>
      <c r="M121" s="3" t="s">
        <v>2724</v>
      </c>
      <c r="N121" s="3" t="s">
        <v>271</v>
      </c>
      <c r="O121" s="3" t="s">
        <v>132</v>
      </c>
      <c r="P121" s="155">
        <v>45220</v>
      </c>
      <c r="Q121" s="163">
        <v>3.19</v>
      </c>
      <c r="R121" s="176">
        <v>670</v>
      </c>
      <c r="T121" s="153">
        <v>966.48699999999997</v>
      </c>
      <c r="U121" s="165">
        <v>0</v>
      </c>
      <c r="V121" s="165">
        <v>1.5858143183858499E-2</v>
      </c>
      <c r="W121" s="165">
        <v>2.1198414949746402E-3</v>
      </c>
    </row>
    <row r="122" spans="1:23">
      <c r="A122" s="3">
        <v>560</v>
      </c>
      <c r="B122" s="3">
        <v>8679</v>
      </c>
      <c r="C122" s="3" t="s">
        <v>2748</v>
      </c>
      <c r="D122" s="3" t="s">
        <v>2749</v>
      </c>
      <c r="E122" s="5" t="s">
        <v>303</v>
      </c>
      <c r="F122" s="3" t="s">
        <v>2750</v>
      </c>
      <c r="G122" s="3" t="s">
        <v>2751</v>
      </c>
      <c r="H122" s="3" t="s">
        <v>269</v>
      </c>
      <c r="I122" s="3" t="s">
        <v>2680</v>
      </c>
      <c r="J122" s="3" t="s">
        <v>127</v>
      </c>
      <c r="K122" s="3" t="s">
        <v>128</v>
      </c>
      <c r="L122" s="3" t="s">
        <v>2255</v>
      </c>
      <c r="M122" s="3" t="s">
        <v>2681</v>
      </c>
      <c r="N122" s="3" t="s">
        <v>271</v>
      </c>
      <c r="O122" s="3" t="s">
        <v>132</v>
      </c>
      <c r="P122" s="155">
        <v>7208</v>
      </c>
      <c r="Q122" s="163">
        <v>3.19</v>
      </c>
      <c r="R122" s="176">
        <v>68192</v>
      </c>
      <c r="S122" s="153">
        <v>10.776</v>
      </c>
      <c r="T122" s="153">
        <v>15714.117</v>
      </c>
      <c r="U122" s="165">
        <v>6.9999999999999999E-6</v>
      </c>
      <c r="V122" s="165">
        <v>0.25783761566271901</v>
      </c>
      <c r="W122" s="165">
        <v>3.4466511640750999E-2</v>
      </c>
    </row>
    <row r="123" spans="1:23">
      <c r="A123" s="3">
        <v>560</v>
      </c>
      <c r="B123" s="3">
        <v>8779</v>
      </c>
      <c r="C123" s="3" t="s">
        <v>2756</v>
      </c>
      <c r="D123" s="3" t="s">
        <v>2757</v>
      </c>
      <c r="E123" s="5" t="s">
        <v>266</v>
      </c>
      <c r="F123" s="3" t="s">
        <v>2841</v>
      </c>
      <c r="G123" s="3" t="s">
        <v>2842</v>
      </c>
      <c r="H123" s="3" t="s">
        <v>269</v>
      </c>
      <c r="I123" s="3" t="s">
        <v>2680</v>
      </c>
      <c r="J123" s="3" t="s">
        <v>30</v>
      </c>
      <c r="K123" s="3" t="s">
        <v>128</v>
      </c>
      <c r="L123" s="3" t="s">
        <v>31</v>
      </c>
      <c r="M123" s="3" t="s">
        <v>2681</v>
      </c>
      <c r="N123" s="3" t="s">
        <v>271</v>
      </c>
      <c r="O123" s="3" t="s">
        <v>34</v>
      </c>
      <c r="P123" s="155">
        <v>1025.26</v>
      </c>
      <c r="Q123" s="163">
        <v>1</v>
      </c>
      <c r="R123" s="176">
        <v>21640</v>
      </c>
      <c r="T123" s="153">
        <v>221.86600000000001</v>
      </c>
      <c r="U123" s="165">
        <v>1.0000000000000001E-5</v>
      </c>
      <c r="V123" s="165">
        <v>8.63809435587759E-4</v>
      </c>
      <c r="W123" s="165">
        <v>2.4274727731676501E-4</v>
      </c>
    </row>
    <row r="124" spans="1:23">
      <c r="A124" s="3">
        <v>560</v>
      </c>
      <c r="B124" s="3">
        <v>8779</v>
      </c>
      <c r="C124" s="3" t="s">
        <v>2693</v>
      </c>
      <c r="D124" s="3" t="s">
        <v>2694</v>
      </c>
      <c r="E124" s="5" t="s">
        <v>266</v>
      </c>
      <c r="F124" s="3" t="s">
        <v>2843</v>
      </c>
      <c r="G124" s="3" t="s">
        <v>2844</v>
      </c>
      <c r="H124" s="3" t="s">
        <v>269</v>
      </c>
      <c r="I124" s="3" t="s">
        <v>2680</v>
      </c>
      <c r="J124" s="3" t="s">
        <v>30</v>
      </c>
      <c r="K124" s="3" t="s">
        <v>128</v>
      </c>
      <c r="L124" s="3" t="s">
        <v>31</v>
      </c>
      <c r="M124" s="3" t="s">
        <v>2681</v>
      </c>
      <c r="N124" s="3" t="s">
        <v>271</v>
      </c>
      <c r="O124" s="3" t="s">
        <v>34</v>
      </c>
      <c r="P124" s="155">
        <v>920</v>
      </c>
      <c r="Q124" s="163">
        <v>1</v>
      </c>
      <c r="R124" s="176">
        <v>25810</v>
      </c>
      <c r="T124" s="153">
        <v>237.452</v>
      </c>
      <c r="U124" s="165">
        <v>2.3E-5</v>
      </c>
      <c r="V124" s="165">
        <v>9.2449061160188104E-4</v>
      </c>
      <c r="W124" s="165">
        <v>2.59799869769387E-4</v>
      </c>
    </row>
    <row r="125" spans="1:23">
      <c r="A125" s="3">
        <v>560</v>
      </c>
      <c r="B125" s="3">
        <v>8779</v>
      </c>
      <c r="C125" s="3" t="s">
        <v>2693</v>
      </c>
      <c r="D125" s="3" t="s">
        <v>2694</v>
      </c>
      <c r="E125" s="5" t="s">
        <v>266</v>
      </c>
      <c r="F125" s="3" t="s">
        <v>2805</v>
      </c>
      <c r="G125" s="3" t="s">
        <v>2806</v>
      </c>
      <c r="H125" s="3" t="s">
        <v>269</v>
      </c>
      <c r="I125" s="3" t="s">
        <v>2680</v>
      </c>
      <c r="J125" s="3" t="s">
        <v>30</v>
      </c>
      <c r="K125" s="3" t="s">
        <v>128</v>
      </c>
      <c r="L125" s="3" t="s">
        <v>31</v>
      </c>
      <c r="M125" s="3" t="s">
        <v>2715</v>
      </c>
      <c r="N125" s="3" t="s">
        <v>271</v>
      </c>
      <c r="O125" s="3" t="s">
        <v>34</v>
      </c>
      <c r="P125" s="155">
        <v>600</v>
      </c>
      <c r="Q125" s="163">
        <v>1</v>
      </c>
      <c r="R125" s="176">
        <v>42240</v>
      </c>
      <c r="T125" s="153">
        <v>253.44</v>
      </c>
      <c r="U125" s="165">
        <v>3.4999999999999997E-5</v>
      </c>
      <c r="V125" s="165">
        <v>9.8673795379436999E-4</v>
      </c>
      <c r="W125" s="165">
        <v>2.7729258542506899E-4</v>
      </c>
    </row>
    <row r="126" spans="1:23">
      <c r="A126" s="3">
        <v>560</v>
      </c>
      <c r="B126" s="3">
        <v>8779</v>
      </c>
      <c r="C126" s="3" t="s">
        <v>2706</v>
      </c>
      <c r="D126" s="3" t="s">
        <v>2707</v>
      </c>
      <c r="E126" s="5" t="s">
        <v>303</v>
      </c>
      <c r="F126" s="3" t="s">
        <v>2708</v>
      </c>
      <c r="G126" s="3" t="s">
        <v>2709</v>
      </c>
      <c r="H126" s="3" t="s">
        <v>269</v>
      </c>
      <c r="I126" s="3" t="s">
        <v>2680</v>
      </c>
      <c r="J126" s="3" t="s">
        <v>127</v>
      </c>
      <c r="K126" s="3" t="s">
        <v>128</v>
      </c>
      <c r="L126" s="3" t="s">
        <v>2255</v>
      </c>
      <c r="M126" s="3" t="s">
        <v>2710</v>
      </c>
      <c r="N126" s="3" t="s">
        <v>271</v>
      </c>
      <c r="O126" s="3" t="s">
        <v>132</v>
      </c>
      <c r="P126" s="155">
        <v>388</v>
      </c>
      <c r="Q126" s="163">
        <v>3.19</v>
      </c>
      <c r="R126" s="176">
        <v>24616</v>
      </c>
      <c r="T126" s="153">
        <v>304.67700000000002</v>
      </c>
      <c r="U126" s="165">
        <v>9.9999999999999995E-7</v>
      </c>
      <c r="V126" s="165">
        <v>1.1862236138334E-3</v>
      </c>
      <c r="W126" s="165">
        <v>3.3335194162469598E-4</v>
      </c>
    </row>
    <row r="127" spans="1:23">
      <c r="A127" s="3">
        <v>560</v>
      </c>
      <c r="B127" s="3">
        <v>8779</v>
      </c>
      <c r="C127" s="3" t="s">
        <v>2774</v>
      </c>
      <c r="D127" s="3" t="s">
        <v>2775</v>
      </c>
      <c r="E127" s="5" t="s">
        <v>303</v>
      </c>
      <c r="F127" s="3" t="s">
        <v>2776</v>
      </c>
      <c r="G127" s="3" t="s">
        <v>2777</v>
      </c>
      <c r="H127" s="3" t="s">
        <v>269</v>
      </c>
      <c r="I127" s="3" t="s">
        <v>2680</v>
      </c>
      <c r="J127" s="3" t="s">
        <v>127</v>
      </c>
      <c r="K127" s="3" t="s">
        <v>128</v>
      </c>
      <c r="L127" s="3" t="s">
        <v>2259</v>
      </c>
      <c r="M127" s="3" t="s">
        <v>2715</v>
      </c>
      <c r="N127" s="3" t="s">
        <v>271</v>
      </c>
      <c r="O127" s="3" t="s">
        <v>132</v>
      </c>
      <c r="P127" s="155">
        <v>3980</v>
      </c>
      <c r="Q127" s="163">
        <v>3.19</v>
      </c>
      <c r="R127" s="176">
        <v>9140</v>
      </c>
      <c r="T127" s="153">
        <v>1160.433</v>
      </c>
      <c r="U127" s="165">
        <v>4.6999999999999997E-5</v>
      </c>
      <c r="V127" s="165">
        <v>4.5180041358085397E-3</v>
      </c>
      <c r="W127" s="165">
        <v>1.26964716717543E-3</v>
      </c>
    </row>
    <row r="128" spans="1:23">
      <c r="A128" s="3">
        <v>560</v>
      </c>
      <c r="B128" s="3">
        <v>8779</v>
      </c>
      <c r="C128" s="3" t="s">
        <v>2711</v>
      </c>
      <c r="D128" s="3" t="s">
        <v>2712</v>
      </c>
      <c r="E128" s="5" t="s">
        <v>303</v>
      </c>
      <c r="F128" s="3" t="s">
        <v>2713</v>
      </c>
      <c r="G128" s="3" t="s">
        <v>2714</v>
      </c>
      <c r="H128" s="3" t="s">
        <v>269</v>
      </c>
      <c r="I128" s="3" t="s">
        <v>2680</v>
      </c>
      <c r="J128" s="3" t="s">
        <v>127</v>
      </c>
      <c r="K128" s="3" t="s">
        <v>128</v>
      </c>
      <c r="L128" s="3" t="s">
        <v>2259</v>
      </c>
      <c r="M128" s="3" t="s">
        <v>2715</v>
      </c>
      <c r="N128" s="3" t="s">
        <v>271</v>
      </c>
      <c r="O128" s="3" t="s">
        <v>132</v>
      </c>
      <c r="P128" s="155">
        <v>23246</v>
      </c>
      <c r="Q128" s="163">
        <v>3.19</v>
      </c>
      <c r="R128" s="176">
        <v>61431</v>
      </c>
      <c r="S128" s="153">
        <v>18.459</v>
      </c>
      <c r="T128" s="153">
        <v>45612.883000000002</v>
      </c>
      <c r="U128" s="165">
        <v>4.1E-5</v>
      </c>
      <c r="V128" s="165">
        <v>0.17758823765062901</v>
      </c>
      <c r="W128" s="165">
        <v>4.9905753974359299E-2</v>
      </c>
    </row>
    <row r="129" spans="1:23">
      <c r="A129" s="3">
        <v>560</v>
      </c>
      <c r="B129" s="3">
        <v>8779</v>
      </c>
      <c r="C129" s="3" t="s">
        <v>2706</v>
      </c>
      <c r="D129" s="3" t="s">
        <v>2707</v>
      </c>
      <c r="E129" s="5" t="s">
        <v>303</v>
      </c>
      <c r="F129" s="3" t="s">
        <v>2716</v>
      </c>
      <c r="G129" s="3" t="s">
        <v>2717</v>
      </c>
      <c r="H129" s="3" t="s">
        <v>269</v>
      </c>
      <c r="I129" s="3" t="s">
        <v>2680</v>
      </c>
      <c r="J129" s="3" t="s">
        <v>127</v>
      </c>
      <c r="K129" s="3" t="s">
        <v>128</v>
      </c>
      <c r="L129" s="3" t="s">
        <v>2255</v>
      </c>
      <c r="M129" s="3" t="s">
        <v>2681</v>
      </c>
      <c r="N129" s="3" t="s">
        <v>271</v>
      </c>
      <c r="O129" s="3" t="s">
        <v>132</v>
      </c>
      <c r="P129" s="155">
        <v>24496</v>
      </c>
      <c r="Q129" s="163">
        <v>3.19</v>
      </c>
      <c r="R129" s="176">
        <v>68494</v>
      </c>
      <c r="T129" s="153">
        <v>53522.745999999999</v>
      </c>
      <c r="U129" s="165">
        <v>2.9E-5</v>
      </c>
      <c r="V129" s="165">
        <v>0.208384330559021</v>
      </c>
      <c r="W129" s="165">
        <v>5.8560055950604303E-2</v>
      </c>
    </row>
    <row r="130" spans="1:23">
      <c r="A130" s="3">
        <v>560</v>
      </c>
      <c r="B130" s="3">
        <v>8779</v>
      </c>
      <c r="C130" s="3" t="s">
        <v>2706</v>
      </c>
      <c r="D130" s="3" t="s">
        <v>2707</v>
      </c>
      <c r="E130" s="5" t="s">
        <v>303</v>
      </c>
      <c r="F130" s="3" t="s">
        <v>2718</v>
      </c>
      <c r="G130" s="3" t="s">
        <v>2719</v>
      </c>
      <c r="H130" s="3" t="s">
        <v>269</v>
      </c>
      <c r="I130" s="3" t="s">
        <v>2680</v>
      </c>
      <c r="J130" s="3" t="s">
        <v>127</v>
      </c>
      <c r="K130" s="3" t="s">
        <v>330</v>
      </c>
      <c r="L130" s="3" t="s">
        <v>2627</v>
      </c>
      <c r="M130" s="3" t="s">
        <v>2720</v>
      </c>
      <c r="N130" s="3" t="s">
        <v>271</v>
      </c>
      <c r="O130" s="3" t="s">
        <v>2416</v>
      </c>
      <c r="P130" s="155">
        <v>47255</v>
      </c>
      <c r="Q130" s="163">
        <v>3.7454999999999998</v>
      </c>
      <c r="R130" s="176">
        <v>20305</v>
      </c>
      <c r="T130" s="153">
        <v>35938.550999999999</v>
      </c>
      <c r="U130" s="165">
        <v>1.1069999999999999E-3</v>
      </c>
      <c r="V130" s="165">
        <v>0.13992239687446201</v>
      </c>
      <c r="W130" s="165">
        <v>3.9320919033259197E-2</v>
      </c>
    </row>
    <row r="131" spans="1:23">
      <c r="A131" s="3">
        <v>560</v>
      </c>
      <c r="B131" s="3">
        <v>8779</v>
      </c>
      <c r="C131" s="3" t="s">
        <v>2706</v>
      </c>
      <c r="D131" s="3" t="s">
        <v>2707</v>
      </c>
      <c r="E131" s="5" t="s">
        <v>303</v>
      </c>
      <c r="F131" s="3" t="s">
        <v>2721</v>
      </c>
      <c r="G131" s="3" t="s">
        <v>2722</v>
      </c>
      <c r="H131" s="3" t="s">
        <v>269</v>
      </c>
      <c r="I131" s="3" t="s">
        <v>2723</v>
      </c>
      <c r="J131" s="3" t="s">
        <v>127</v>
      </c>
      <c r="K131" s="3" t="s">
        <v>128</v>
      </c>
      <c r="L131" s="3" t="s">
        <v>2255</v>
      </c>
      <c r="M131" s="3" t="s">
        <v>2724</v>
      </c>
      <c r="N131" s="3" t="s">
        <v>271</v>
      </c>
      <c r="O131" s="3" t="s">
        <v>132</v>
      </c>
      <c r="P131" s="155">
        <v>282</v>
      </c>
      <c r="Q131" s="163">
        <v>3.19</v>
      </c>
      <c r="R131" s="176">
        <v>11019</v>
      </c>
      <c r="T131" s="153">
        <v>99.125</v>
      </c>
      <c r="U131" s="165">
        <v>9.9999999999999995E-7</v>
      </c>
      <c r="V131" s="165">
        <v>3.8593009619865602E-4</v>
      </c>
      <c r="W131" s="165">
        <v>1.08453874462573E-4</v>
      </c>
    </row>
    <row r="132" spans="1:23">
      <c r="A132" s="3">
        <v>560</v>
      </c>
      <c r="B132" s="3">
        <v>8779</v>
      </c>
      <c r="C132" s="3" t="s">
        <v>2706</v>
      </c>
      <c r="D132" s="3" t="s">
        <v>2707</v>
      </c>
      <c r="E132" s="5" t="s">
        <v>303</v>
      </c>
      <c r="F132" s="3" t="s">
        <v>2725</v>
      </c>
      <c r="G132" s="3" t="s">
        <v>2726</v>
      </c>
      <c r="H132" s="3" t="s">
        <v>269</v>
      </c>
      <c r="I132" s="3" t="s">
        <v>2723</v>
      </c>
      <c r="J132" s="3" t="s">
        <v>127</v>
      </c>
      <c r="K132" s="3" t="s">
        <v>128</v>
      </c>
      <c r="L132" s="3" t="s">
        <v>2255</v>
      </c>
      <c r="M132" s="3" t="s">
        <v>2724</v>
      </c>
      <c r="N132" s="3" t="s">
        <v>271</v>
      </c>
      <c r="O132" s="3" t="s">
        <v>132</v>
      </c>
      <c r="P132" s="155">
        <v>1234</v>
      </c>
      <c r="Q132" s="163">
        <v>3.19</v>
      </c>
      <c r="R132" s="176">
        <v>8063</v>
      </c>
      <c r="T132" s="153">
        <v>317.39699999999999</v>
      </c>
      <c r="U132" s="165">
        <v>6.0000000000000002E-6</v>
      </c>
      <c r="V132" s="165">
        <v>1.2357458932030999E-3</v>
      </c>
      <c r="W132" s="165">
        <v>3.47268666759026E-4</v>
      </c>
    </row>
    <row r="133" spans="1:23">
      <c r="A133" s="3">
        <v>560</v>
      </c>
      <c r="B133" s="3">
        <v>8779</v>
      </c>
      <c r="C133" s="3" t="s">
        <v>2706</v>
      </c>
      <c r="D133" s="3" t="s">
        <v>2707</v>
      </c>
      <c r="E133" s="5" t="s">
        <v>303</v>
      </c>
      <c r="F133" s="3" t="s">
        <v>2729</v>
      </c>
      <c r="G133" s="3" t="s">
        <v>2730</v>
      </c>
      <c r="H133" s="3" t="s">
        <v>269</v>
      </c>
      <c r="I133" s="3" t="s">
        <v>2680</v>
      </c>
      <c r="J133" s="3" t="s">
        <v>127</v>
      </c>
      <c r="K133" s="3" t="s">
        <v>2731</v>
      </c>
      <c r="L133" s="3" t="s">
        <v>2259</v>
      </c>
      <c r="M133" s="3" t="s">
        <v>2732</v>
      </c>
      <c r="N133" s="3" t="s">
        <v>271</v>
      </c>
      <c r="O133" s="3" t="s">
        <v>132</v>
      </c>
      <c r="P133" s="155">
        <v>12317</v>
      </c>
      <c r="Q133" s="163">
        <v>3.19</v>
      </c>
      <c r="R133" s="176">
        <v>9312</v>
      </c>
      <c r="T133" s="153">
        <v>3658.799</v>
      </c>
      <c r="U133" s="165">
        <v>2.5000000000000001E-4</v>
      </c>
      <c r="V133" s="165">
        <v>1.4245092217990901E-2</v>
      </c>
      <c r="W133" s="165">
        <v>4.0031483896568604E-3</v>
      </c>
    </row>
    <row r="134" spans="1:23">
      <c r="A134" s="3">
        <v>560</v>
      </c>
      <c r="B134" s="3">
        <v>8779</v>
      </c>
      <c r="C134" s="3" t="s">
        <v>2706</v>
      </c>
      <c r="D134" s="3" t="s">
        <v>2707</v>
      </c>
      <c r="E134" s="5" t="s">
        <v>303</v>
      </c>
      <c r="F134" s="3" t="s">
        <v>2744</v>
      </c>
      <c r="G134" s="3" t="s">
        <v>2745</v>
      </c>
      <c r="H134" s="3" t="s">
        <v>269</v>
      </c>
      <c r="I134" s="3" t="s">
        <v>2723</v>
      </c>
      <c r="J134" s="3" t="s">
        <v>127</v>
      </c>
      <c r="K134" s="3" t="s">
        <v>2746</v>
      </c>
      <c r="L134" s="3" t="s">
        <v>2747</v>
      </c>
      <c r="M134" s="3" t="s">
        <v>2724</v>
      </c>
      <c r="N134" s="3" t="s">
        <v>271</v>
      </c>
      <c r="O134" s="3" t="s">
        <v>132</v>
      </c>
      <c r="P134" s="155">
        <v>9180</v>
      </c>
      <c r="Q134" s="163">
        <v>3.19</v>
      </c>
      <c r="R134" s="176">
        <v>670</v>
      </c>
      <c r="T134" s="153">
        <v>196.20400000000001</v>
      </c>
      <c r="U134" s="165">
        <v>0</v>
      </c>
      <c r="V134" s="165">
        <v>7.6389706293238698E-4</v>
      </c>
      <c r="W134" s="165">
        <v>2.1466995443379999E-4</v>
      </c>
    </row>
    <row r="135" spans="1:23">
      <c r="A135" s="3">
        <v>560</v>
      </c>
      <c r="B135" s="3">
        <v>8779</v>
      </c>
      <c r="C135" s="3" t="s">
        <v>2748</v>
      </c>
      <c r="D135" s="3" t="s">
        <v>2749</v>
      </c>
      <c r="E135" s="5" t="s">
        <v>303</v>
      </c>
      <c r="F135" s="3" t="s">
        <v>2845</v>
      </c>
      <c r="G135" s="3" t="s">
        <v>2846</v>
      </c>
      <c r="H135" s="3" t="s">
        <v>269</v>
      </c>
      <c r="I135" s="3" t="s">
        <v>2723</v>
      </c>
      <c r="J135" s="3" t="s">
        <v>127</v>
      </c>
      <c r="K135" s="3" t="s">
        <v>128</v>
      </c>
      <c r="L135" s="3" t="s">
        <v>2255</v>
      </c>
      <c r="M135" s="3" t="s">
        <v>2724</v>
      </c>
      <c r="N135" s="3" t="s">
        <v>271</v>
      </c>
      <c r="O135" s="3" t="s">
        <v>132</v>
      </c>
      <c r="P135" s="155">
        <v>25</v>
      </c>
      <c r="Q135" s="163">
        <v>3.19</v>
      </c>
      <c r="R135" s="176">
        <v>9721</v>
      </c>
      <c r="T135" s="153">
        <v>7.7519999999999998</v>
      </c>
      <c r="U135" s="165">
        <v>0</v>
      </c>
      <c r="V135" s="165">
        <v>3.01834103533222E-5</v>
      </c>
      <c r="W135" s="165">
        <v>8.4821262439882597E-6</v>
      </c>
    </row>
    <row r="136" spans="1:23">
      <c r="A136" s="3">
        <v>560</v>
      </c>
      <c r="B136" s="3">
        <v>8779</v>
      </c>
      <c r="C136" s="3" t="s">
        <v>2748</v>
      </c>
      <c r="D136" s="3" t="s">
        <v>2749</v>
      </c>
      <c r="E136" s="5" t="s">
        <v>303</v>
      </c>
      <c r="F136" s="3" t="s">
        <v>2750</v>
      </c>
      <c r="G136" s="3" t="s">
        <v>2751</v>
      </c>
      <c r="H136" s="3" t="s">
        <v>269</v>
      </c>
      <c r="I136" s="3" t="s">
        <v>2680</v>
      </c>
      <c r="J136" s="3" t="s">
        <v>127</v>
      </c>
      <c r="K136" s="3" t="s">
        <v>128</v>
      </c>
      <c r="L136" s="3" t="s">
        <v>2255</v>
      </c>
      <c r="M136" s="3" t="s">
        <v>2681</v>
      </c>
      <c r="N136" s="3" t="s">
        <v>271</v>
      </c>
      <c r="O136" s="3" t="s">
        <v>132</v>
      </c>
      <c r="P136" s="155">
        <v>28811</v>
      </c>
      <c r="Q136" s="163">
        <v>3.19</v>
      </c>
      <c r="R136" s="176">
        <v>68192</v>
      </c>
      <c r="S136" s="153">
        <v>43.073</v>
      </c>
      <c r="T136" s="153">
        <v>62810.686000000002</v>
      </c>
      <c r="U136" s="165">
        <v>2.8E-5</v>
      </c>
      <c r="V136" s="165">
        <v>0.244545802521453</v>
      </c>
      <c r="W136" s="165">
        <v>6.8722133951840805E-2</v>
      </c>
    </row>
    <row r="137" spans="1:23">
      <c r="A137" s="3">
        <v>560</v>
      </c>
      <c r="B137" s="3">
        <v>8779</v>
      </c>
      <c r="C137" s="3" t="s">
        <v>2752</v>
      </c>
      <c r="D137" s="3" t="s">
        <v>2753</v>
      </c>
      <c r="E137" s="5" t="s">
        <v>303</v>
      </c>
      <c r="F137" s="3" t="s">
        <v>2754</v>
      </c>
      <c r="G137" s="3" t="s">
        <v>2755</v>
      </c>
      <c r="H137" s="3" t="s">
        <v>269</v>
      </c>
      <c r="I137" s="3" t="s">
        <v>2680</v>
      </c>
      <c r="J137" s="3" t="s">
        <v>127</v>
      </c>
      <c r="K137" s="3" t="s">
        <v>128</v>
      </c>
      <c r="L137" s="3" t="s">
        <v>2255</v>
      </c>
      <c r="M137" s="3" t="s">
        <v>2681</v>
      </c>
      <c r="N137" s="3" t="s">
        <v>271</v>
      </c>
      <c r="O137" s="3" t="s">
        <v>132</v>
      </c>
      <c r="P137" s="155">
        <v>26245</v>
      </c>
      <c r="Q137" s="163">
        <v>3.19</v>
      </c>
      <c r="R137" s="176">
        <v>62713</v>
      </c>
      <c r="T137" s="153">
        <v>52504.296000000002</v>
      </c>
      <c r="U137" s="165">
        <v>3.1000000000000001E-5</v>
      </c>
      <c r="V137" s="165">
        <v>0.20441911796313</v>
      </c>
      <c r="W137" s="165">
        <v>5.7445753973826702E-2</v>
      </c>
    </row>
    <row r="138" spans="1:23">
      <c r="A138" s="3">
        <v>560</v>
      </c>
      <c r="B138" s="3">
        <v>13853</v>
      </c>
      <c r="C138" s="3" t="s">
        <v>2791</v>
      </c>
      <c r="D138" s="3" t="s">
        <v>2792</v>
      </c>
      <c r="E138" s="5" t="s">
        <v>266</v>
      </c>
      <c r="F138" s="3" t="s">
        <v>2847</v>
      </c>
      <c r="G138" s="3" t="s">
        <v>2848</v>
      </c>
      <c r="H138" s="3" t="s">
        <v>269</v>
      </c>
      <c r="I138" s="3" t="s">
        <v>2680</v>
      </c>
      <c r="J138" s="3" t="s">
        <v>30</v>
      </c>
      <c r="K138" s="3" t="s">
        <v>128</v>
      </c>
      <c r="L138" s="3" t="s">
        <v>31</v>
      </c>
      <c r="M138" s="3" t="s">
        <v>2681</v>
      </c>
      <c r="N138" s="3" t="s">
        <v>271</v>
      </c>
      <c r="O138" s="3" t="s">
        <v>34</v>
      </c>
      <c r="P138" s="155">
        <v>1673409</v>
      </c>
      <c r="Q138" s="163">
        <v>1</v>
      </c>
      <c r="R138" s="176">
        <v>9445</v>
      </c>
      <c r="T138" s="153">
        <v>158053.48000000001</v>
      </c>
      <c r="U138" s="165">
        <v>1.9168000000000001E-2</v>
      </c>
      <c r="V138" s="165">
        <v>0.17205469243124799</v>
      </c>
      <c r="W138" s="165">
        <v>9.0342227894379401E-2</v>
      </c>
    </row>
    <row r="139" spans="1:23">
      <c r="A139" s="3">
        <v>560</v>
      </c>
      <c r="B139" s="3">
        <v>13853</v>
      </c>
      <c r="C139" s="3" t="s">
        <v>2756</v>
      </c>
      <c r="D139" s="3" t="s">
        <v>2757</v>
      </c>
      <c r="E139" s="5" t="s">
        <v>266</v>
      </c>
      <c r="F139" s="3" t="s">
        <v>2841</v>
      </c>
      <c r="G139" s="3" t="s">
        <v>2842</v>
      </c>
      <c r="H139" s="3" t="s">
        <v>269</v>
      </c>
      <c r="I139" s="3" t="s">
        <v>2680</v>
      </c>
      <c r="J139" s="3" t="s">
        <v>30</v>
      </c>
      <c r="K139" s="3" t="s">
        <v>128</v>
      </c>
      <c r="L139" s="3" t="s">
        <v>31</v>
      </c>
      <c r="M139" s="3" t="s">
        <v>2681</v>
      </c>
      <c r="N139" s="3" t="s">
        <v>271</v>
      </c>
      <c r="O139" s="3" t="s">
        <v>34</v>
      </c>
      <c r="P139" s="155">
        <v>519667</v>
      </c>
      <c r="Q139" s="163">
        <v>1</v>
      </c>
      <c r="R139" s="176">
        <v>21640</v>
      </c>
      <c r="T139" s="153">
        <v>112455.939</v>
      </c>
      <c r="U139" s="165">
        <v>5.2170000000000003E-3</v>
      </c>
      <c r="V139" s="165">
        <v>0.12241788005034999</v>
      </c>
      <c r="W139" s="165">
        <v>6.4279002575153801E-2</v>
      </c>
    </row>
    <row r="140" spans="1:23">
      <c r="A140" s="3">
        <v>560</v>
      </c>
      <c r="B140" s="3">
        <v>13853</v>
      </c>
      <c r="C140" s="3" t="s">
        <v>2676</v>
      </c>
      <c r="D140" s="3" t="s">
        <v>2677</v>
      </c>
      <c r="E140" s="5" t="s">
        <v>266</v>
      </c>
      <c r="F140" s="3" t="s">
        <v>2678</v>
      </c>
      <c r="G140" s="3" t="s">
        <v>2679</v>
      </c>
      <c r="H140" s="3" t="s">
        <v>269</v>
      </c>
      <c r="I140" s="3" t="s">
        <v>2680</v>
      </c>
      <c r="J140" s="3" t="s">
        <v>30</v>
      </c>
      <c r="K140" s="3" t="s">
        <v>128</v>
      </c>
      <c r="L140" s="3" t="s">
        <v>31</v>
      </c>
      <c r="M140" s="3" t="s">
        <v>2681</v>
      </c>
      <c r="N140" s="3" t="s">
        <v>271</v>
      </c>
      <c r="O140" s="3" t="s">
        <v>34</v>
      </c>
      <c r="P140" s="155">
        <v>6196719</v>
      </c>
      <c r="Q140" s="163">
        <v>1</v>
      </c>
      <c r="R140" s="176">
        <v>2567</v>
      </c>
      <c r="T140" s="153">
        <v>159069.777</v>
      </c>
      <c r="U140" s="165">
        <v>1.6358999999999999E-2</v>
      </c>
      <c r="V140" s="165">
        <v>0.173161018041042</v>
      </c>
      <c r="W140" s="165">
        <v>9.0923135738001801E-2</v>
      </c>
    </row>
    <row r="141" spans="1:23">
      <c r="A141" s="3">
        <v>560</v>
      </c>
      <c r="B141" s="3">
        <v>13853</v>
      </c>
      <c r="C141" s="3" t="s">
        <v>2849</v>
      </c>
      <c r="D141" s="3" t="s">
        <v>2850</v>
      </c>
      <c r="E141" s="5" t="s">
        <v>266</v>
      </c>
      <c r="F141" s="3" t="s">
        <v>2851</v>
      </c>
      <c r="G141" s="3" t="s">
        <v>2852</v>
      </c>
      <c r="H141" s="3" t="s">
        <v>269</v>
      </c>
      <c r="I141" s="3" t="s">
        <v>2680</v>
      </c>
      <c r="J141" s="3" t="s">
        <v>30</v>
      </c>
      <c r="K141" s="3" t="s">
        <v>128</v>
      </c>
      <c r="L141" s="3" t="s">
        <v>31</v>
      </c>
      <c r="M141" s="3" t="s">
        <v>2681</v>
      </c>
      <c r="N141" s="3" t="s">
        <v>271</v>
      </c>
      <c r="O141" s="3" t="s">
        <v>34</v>
      </c>
      <c r="P141" s="155">
        <v>344378</v>
      </c>
      <c r="Q141" s="163">
        <v>1</v>
      </c>
      <c r="R141" s="176">
        <v>10950</v>
      </c>
      <c r="T141" s="153">
        <v>37709.391000000003</v>
      </c>
      <c r="U141" s="165">
        <v>5.0270000000000002E-3</v>
      </c>
      <c r="V141" s="165">
        <v>4.1049888102572603E-2</v>
      </c>
      <c r="W141" s="165">
        <v>2.1554415596559701E-2</v>
      </c>
    </row>
    <row r="142" spans="1:23">
      <c r="A142" s="3">
        <v>560</v>
      </c>
      <c r="B142" s="3">
        <v>13853</v>
      </c>
      <c r="C142" s="3" t="s">
        <v>2682</v>
      </c>
      <c r="D142" s="3" t="s">
        <v>2683</v>
      </c>
      <c r="E142" s="5" t="s">
        <v>266</v>
      </c>
      <c r="F142" s="3" t="s">
        <v>2853</v>
      </c>
      <c r="G142" s="3" t="s">
        <v>2854</v>
      </c>
      <c r="H142" s="3" t="s">
        <v>269</v>
      </c>
      <c r="I142" s="3" t="s">
        <v>2680</v>
      </c>
      <c r="J142" s="3" t="s">
        <v>30</v>
      </c>
      <c r="K142" s="3" t="s">
        <v>128</v>
      </c>
      <c r="L142" s="3" t="s">
        <v>31</v>
      </c>
      <c r="M142" s="3" t="s">
        <v>2681</v>
      </c>
      <c r="N142" s="3" t="s">
        <v>271</v>
      </c>
      <c r="O142" s="3" t="s">
        <v>34</v>
      </c>
      <c r="P142" s="155">
        <v>649798</v>
      </c>
      <c r="Q142" s="163">
        <v>1</v>
      </c>
      <c r="R142" s="176">
        <v>24160</v>
      </c>
      <c r="T142" s="153">
        <v>156991.19699999999</v>
      </c>
      <c r="U142" s="165">
        <v>2.2134999999999998E-2</v>
      </c>
      <c r="V142" s="165">
        <v>0.17089830651810201</v>
      </c>
      <c r="W142" s="165">
        <v>8.9735034459413401E-2</v>
      </c>
    </row>
    <row r="143" spans="1:23">
      <c r="A143" s="3">
        <v>560</v>
      </c>
      <c r="B143" s="3">
        <v>13853</v>
      </c>
      <c r="C143" s="3" t="s">
        <v>2693</v>
      </c>
      <c r="D143" s="3" t="s">
        <v>2694</v>
      </c>
      <c r="E143" s="5" t="s">
        <v>266</v>
      </c>
      <c r="F143" s="3" t="s">
        <v>2843</v>
      </c>
      <c r="G143" s="3" t="s">
        <v>2844</v>
      </c>
      <c r="H143" s="3" t="s">
        <v>269</v>
      </c>
      <c r="I143" s="3" t="s">
        <v>2680</v>
      </c>
      <c r="J143" s="3" t="s">
        <v>30</v>
      </c>
      <c r="K143" s="3" t="s">
        <v>128</v>
      </c>
      <c r="L143" s="3" t="s">
        <v>31</v>
      </c>
      <c r="M143" s="3" t="s">
        <v>2681</v>
      </c>
      <c r="N143" s="3" t="s">
        <v>271</v>
      </c>
      <c r="O143" s="3" t="s">
        <v>34</v>
      </c>
      <c r="P143" s="155">
        <v>604761</v>
      </c>
      <c r="Q143" s="163">
        <v>1</v>
      </c>
      <c r="R143" s="176">
        <v>25810</v>
      </c>
      <c r="T143" s="153">
        <v>156088.81400000001</v>
      </c>
      <c r="U143" s="165">
        <v>1.5096E-2</v>
      </c>
      <c r="V143" s="165">
        <v>0.16991598599055199</v>
      </c>
      <c r="W143" s="165">
        <v>8.9219239024187602E-2</v>
      </c>
    </row>
    <row r="144" spans="1:23">
      <c r="A144" s="3">
        <v>560</v>
      </c>
      <c r="B144" s="3">
        <v>13853</v>
      </c>
      <c r="C144" s="3" t="s">
        <v>2711</v>
      </c>
      <c r="D144" s="3" t="s">
        <v>2712</v>
      </c>
      <c r="E144" s="5" t="s">
        <v>303</v>
      </c>
      <c r="F144" s="3" t="s">
        <v>2855</v>
      </c>
      <c r="G144" s="3" t="s">
        <v>2812</v>
      </c>
      <c r="H144" s="3" t="s">
        <v>269</v>
      </c>
      <c r="I144" s="3" t="s">
        <v>2680</v>
      </c>
      <c r="J144" s="3" t="s">
        <v>127</v>
      </c>
      <c r="K144" s="3" t="s">
        <v>128</v>
      </c>
      <c r="L144" s="3" t="s">
        <v>2402</v>
      </c>
      <c r="M144" s="3" t="s">
        <v>2681</v>
      </c>
      <c r="N144" s="3" t="s">
        <v>271</v>
      </c>
      <c r="O144" s="3" t="s">
        <v>132</v>
      </c>
      <c r="P144" s="155">
        <v>348800</v>
      </c>
      <c r="Q144" s="163">
        <v>3.19</v>
      </c>
      <c r="R144" s="176">
        <v>1375</v>
      </c>
      <c r="T144" s="153">
        <v>15299.24</v>
      </c>
      <c r="U144" s="165">
        <v>1.6000000000000001E-4</v>
      </c>
      <c r="V144" s="165">
        <v>1.6654527516883101E-2</v>
      </c>
      <c r="W144" s="165">
        <v>8.7449351083795004E-3</v>
      </c>
    </row>
    <row r="145" spans="1:23">
      <c r="A145" s="3">
        <v>560</v>
      </c>
      <c r="B145" s="3">
        <v>13853</v>
      </c>
      <c r="C145" s="3" t="s">
        <v>2711</v>
      </c>
      <c r="D145" s="3" t="s">
        <v>2712</v>
      </c>
      <c r="E145" s="5" t="s">
        <v>303</v>
      </c>
      <c r="F145" s="3" t="s">
        <v>2811</v>
      </c>
      <c r="G145" s="3" t="s">
        <v>2812</v>
      </c>
      <c r="H145" s="3" t="s">
        <v>269</v>
      </c>
      <c r="I145" s="3" t="s">
        <v>2680</v>
      </c>
      <c r="J145" s="3" t="s">
        <v>127</v>
      </c>
      <c r="K145" s="3" t="s">
        <v>128</v>
      </c>
      <c r="L145" s="3" t="s">
        <v>31</v>
      </c>
      <c r="M145" s="3" t="s">
        <v>2681</v>
      </c>
      <c r="N145" s="3" t="s">
        <v>271</v>
      </c>
      <c r="O145" s="3" t="s">
        <v>34</v>
      </c>
      <c r="P145" s="155">
        <v>2811700</v>
      </c>
      <c r="Q145" s="163">
        <v>1</v>
      </c>
      <c r="R145" s="176">
        <v>4373</v>
      </c>
      <c r="T145" s="153">
        <v>122955.641</v>
      </c>
      <c r="U145" s="165">
        <v>1.598E-3</v>
      </c>
      <c r="V145" s="165">
        <v>0.13384770134925</v>
      </c>
      <c r="W145" s="165">
        <v>7.0280556534455696E-2</v>
      </c>
    </row>
    <row r="146" spans="1:23">
      <c r="A146" s="3">
        <v>560</v>
      </c>
      <c r="B146" s="3">
        <v>15311</v>
      </c>
      <c r="C146" s="3" t="s">
        <v>2791</v>
      </c>
      <c r="D146" s="3" t="s">
        <v>2792</v>
      </c>
      <c r="E146" s="5" t="s">
        <v>266</v>
      </c>
      <c r="F146" s="3" t="s">
        <v>2856</v>
      </c>
      <c r="G146" s="3" t="s">
        <v>2857</v>
      </c>
      <c r="H146" s="3" t="s">
        <v>269</v>
      </c>
      <c r="I146" s="3" t="s">
        <v>2697</v>
      </c>
      <c r="J146" s="3" t="s">
        <v>30</v>
      </c>
      <c r="K146" s="3" t="s">
        <v>30</v>
      </c>
      <c r="L146" s="3" t="s">
        <v>31</v>
      </c>
      <c r="M146" s="3" t="s">
        <v>2858</v>
      </c>
      <c r="N146" s="3" t="s">
        <v>271</v>
      </c>
      <c r="O146" s="3" t="s">
        <v>34</v>
      </c>
      <c r="P146" s="155">
        <v>2127918</v>
      </c>
      <c r="Q146" s="163">
        <v>1</v>
      </c>
      <c r="R146" s="176">
        <v>1487</v>
      </c>
      <c r="T146" s="153">
        <v>31642.141</v>
      </c>
      <c r="U146" s="165">
        <v>7.0930999999999994E-2</v>
      </c>
      <c r="V146" s="165">
        <v>3.0888252983273402E-2</v>
      </c>
      <c r="W146" s="165">
        <v>2.9711405392864199E-2</v>
      </c>
    </row>
    <row r="147" spans="1:23">
      <c r="A147" s="3">
        <v>560</v>
      </c>
      <c r="B147" s="3">
        <v>15311</v>
      </c>
      <c r="C147" s="3" t="s">
        <v>2791</v>
      </c>
      <c r="D147" s="3" t="s">
        <v>2792</v>
      </c>
      <c r="E147" s="5" t="s">
        <v>266</v>
      </c>
      <c r="F147" s="3" t="s">
        <v>2859</v>
      </c>
      <c r="G147" s="3" t="s">
        <v>2860</v>
      </c>
      <c r="H147" s="3" t="s">
        <v>269</v>
      </c>
      <c r="I147" s="3" t="s">
        <v>2697</v>
      </c>
      <c r="J147" s="3" t="s">
        <v>30</v>
      </c>
      <c r="K147" s="3" t="s">
        <v>30</v>
      </c>
      <c r="L147" s="3" t="s">
        <v>31</v>
      </c>
      <c r="M147" s="3" t="s">
        <v>2861</v>
      </c>
      <c r="N147" s="3" t="s">
        <v>271</v>
      </c>
      <c r="O147" s="3" t="s">
        <v>34</v>
      </c>
      <c r="P147" s="155">
        <v>10900</v>
      </c>
      <c r="Q147" s="163">
        <v>1</v>
      </c>
      <c r="R147" s="176">
        <v>4859</v>
      </c>
      <c r="T147" s="153">
        <v>529.63099999999997</v>
      </c>
      <c r="U147" s="165">
        <v>1.56E-4</v>
      </c>
      <c r="V147" s="165">
        <v>5.1701231252234997E-4</v>
      </c>
      <c r="W147" s="165">
        <v>4.9731405718452502E-4</v>
      </c>
    </row>
    <row r="148" spans="1:23">
      <c r="A148" s="3">
        <v>560</v>
      </c>
      <c r="B148" s="3">
        <v>15311</v>
      </c>
      <c r="C148" s="3" t="s">
        <v>2791</v>
      </c>
      <c r="D148" s="3" t="s">
        <v>2792</v>
      </c>
      <c r="E148" s="5" t="s">
        <v>266</v>
      </c>
      <c r="F148" s="3" t="s">
        <v>2795</v>
      </c>
      <c r="G148" s="3" t="s">
        <v>2796</v>
      </c>
      <c r="H148" s="3" t="s">
        <v>269</v>
      </c>
      <c r="I148" s="3" t="s">
        <v>2697</v>
      </c>
      <c r="J148" s="3" t="s">
        <v>30</v>
      </c>
      <c r="K148" s="3" t="s">
        <v>30</v>
      </c>
      <c r="L148" s="3" t="s">
        <v>31</v>
      </c>
      <c r="M148" s="3" t="s">
        <v>2698</v>
      </c>
      <c r="N148" s="3" t="s">
        <v>271</v>
      </c>
      <c r="O148" s="3" t="s">
        <v>34</v>
      </c>
      <c r="P148" s="155">
        <v>2662802</v>
      </c>
      <c r="Q148" s="163">
        <v>1</v>
      </c>
      <c r="R148" s="176">
        <v>5318</v>
      </c>
      <c r="T148" s="153">
        <v>141607.81</v>
      </c>
      <c r="U148" s="165">
        <v>4.4380000000000003E-2</v>
      </c>
      <c r="V148" s="165">
        <v>0.13823394307631201</v>
      </c>
      <c r="W148" s="165">
        <v>0.132967206789535</v>
      </c>
    </row>
    <row r="149" spans="1:23">
      <c r="A149" s="3">
        <v>560</v>
      </c>
      <c r="B149" s="3">
        <v>15311</v>
      </c>
      <c r="C149" s="3" t="s">
        <v>1900</v>
      </c>
      <c r="D149" s="3" t="s">
        <v>1901</v>
      </c>
      <c r="E149" s="5" t="s">
        <v>266</v>
      </c>
      <c r="F149" s="3" t="s">
        <v>2862</v>
      </c>
      <c r="G149" s="3" t="s">
        <v>2863</v>
      </c>
      <c r="H149" s="3" t="s">
        <v>269</v>
      </c>
      <c r="I149" s="3" t="s">
        <v>2697</v>
      </c>
      <c r="J149" s="3" t="s">
        <v>30</v>
      </c>
      <c r="K149" s="3" t="s">
        <v>30</v>
      </c>
      <c r="L149" s="3" t="s">
        <v>31</v>
      </c>
      <c r="M149" s="3" t="s">
        <v>2698</v>
      </c>
      <c r="N149" s="3" t="s">
        <v>271</v>
      </c>
      <c r="O149" s="3" t="s">
        <v>34</v>
      </c>
      <c r="P149" s="155">
        <v>1526292</v>
      </c>
      <c r="Q149" s="163">
        <v>1</v>
      </c>
      <c r="R149" s="176">
        <v>9237</v>
      </c>
      <c r="T149" s="153">
        <v>140983.592</v>
      </c>
      <c r="U149" s="165">
        <v>7.6314999999999994E-2</v>
      </c>
      <c r="V149" s="165">
        <v>0.13762459702756799</v>
      </c>
      <c r="W149" s="165">
        <v>0.13238107692688</v>
      </c>
    </row>
    <row r="150" spans="1:23">
      <c r="A150" s="3">
        <v>560</v>
      </c>
      <c r="B150" s="3">
        <v>15311</v>
      </c>
      <c r="C150" s="3" t="s">
        <v>2676</v>
      </c>
      <c r="D150" s="3" t="s">
        <v>2677</v>
      </c>
      <c r="E150" s="5" t="s">
        <v>266</v>
      </c>
      <c r="F150" s="3" t="s">
        <v>2864</v>
      </c>
      <c r="G150" s="3" t="s">
        <v>2865</v>
      </c>
      <c r="H150" s="3" t="s">
        <v>269</v>
      </c>
      <c r="I150" s="3" t="s">
        <v>2697</v>
      </c>
      <c r="J150" s="3" t="s">
        <v>30</v>
      </c>
      <c r="K150" s="3" t="s">
        <v>30</v>
      </c>
      <c r="L150" s="3" t="s">
        <v>31</v>
      </c>
      <c r="M150" s="3" t="s">
        <v>2698</v>
      </c>
      <c r="N150" s="3" t="s">
        <v>271</v>
      </c>
      <c r="O150" s="3" t="s">
        <v>34</v>
      </c>
      <c r="P150" s="155">
        <v>1446131</v>
      </c>
      <c r="Q150" s="163">
        <v>1</v>
      </c>
      <c r="R150" s="176">
        <v>3540</v>
      </c>
      <c r="T150" s="153">
        <v>51193.036999999997</v>
      </c>
      <c r="U150" s="165">
        <v>5.7819999999999998E-3</v>
      </c>
      <c r="V150" s="165">
        <v>4.9973341158688102E-2</v>
      </c>
      <c r="W150" s="165">
        <v>4.8069348525658702E-2</v>
      </c>
    </row>
    <row r="151" spans="1:23">
      <c r="A151" s="3">
        <v>560</v>
      </c>
      <c r="B151" s="3">
        <v>15311</v>
      </c>
      <c r="C151" s="3" t="s">
        <v>2676</v>
      </c>
      <c r="D151" s="3" t="s">
        <v>2677</v>
      </c>
      <c r="E151" s="5" t="s">
        <v>266</v>
      </c>
      <c r="F151" s="3" t="s">
        <v>2866</v>
      </c>
      <c r="G151" s="3" t="s">
        <v>2867</v>
      </c>
      <c r="H151" s="3" t="s">
        <v>269</v>
      </c>
      <c r="I151" s="3" t="s">
        <v>2697</v>
      </c>
      <c r="J151" s="3" t="s">
        <v>30</v>
      </c>
      <c r="K151" s="3" t="s">
        <v>30</v>
      </c>
      <c r="L151" s="3" t="s">
        <v>31</v>
      </c>
      <c r="M151" s="3" t="s">
        <v>2858</v>
      </c>
      <c r="N151" s="3" t="s">
        <v>271</v>
      </c>
      <c r="O151" s="3" t="s">
        <v>34</v>
      </c>
      <c r="P151" s="155">
        <v>2315024</v>
      </c>
      <c r="Q151" s="163">
        <v>1</v>
      </c>
      <c r="R151" s="176">
        <v>1373</v>
      </c>
      <c r="T151" s="153">
        <v>31785.279999999999</v>
      </c>
      <c r="U151" s="165">
        <v>4.2852000000000001E-2</v>
      </c>
      <c r="V151" s="165">
        <v>3.10279814980703E-2</v>
      </c>
      <c r="W151" s="165">
        <v>2.9845810227942499E-2</v>
      </c>
    </row>
    <row r="152" spans="1:23">
      <c r="A152" s="3">
        <v>560</v>
      </c>
      <c r="B152" s="3">
        <v>15311</v>
      </c>
      <c r="C152" s="3" t="s">
        <v>2676</v>
      </c>
      <c r="D152" s="3" t="s">
        <v>2677</v>
      </c>
      <c r="E152" s="5" t="s">
        <v>266</v>
      </c>
      <c r="F152" s="3" t="s">
        <v>2868</v>
      </c>
      <c r="G152" s="3" t="s">
        <v>2869</v>
      </c>
      <c r="H152" s="3" t="s">
        <v>269</v>
      </c>
      <c r="I152" s="3" t="s">
        <v>2697</v>
      </c>
      <c r="J152" s="3" t="s">
        <v>30</v>
      </c>
      <c r="K152" s="3" t="s">
        <v>30</v>
      </c>
      <c r="L152" s="3" t="s">
        <v>31</v>
      </c>
      <c r="M152" s="3" t="s">
        <v>2861</v>
      </c>
      <c r="N152" s="3" t="s">
        <v>271</v>
      </c>
      <c r="O152" s="3" t="s">
        <v>34</v>
      </c>
      <c r="P152" s="155">
        <v>2346079</v>
      </c>
      <c r="Q152" s="163">
        <v>1</v>
      </c>
      <c r="R152" s="176">
        <v>3577</v>
      </c>
      <c r="T152" s="153">
        <v>83919.245999999999</v>
      </c>
      <c r="U152" s="165">
        <v>2.7539000000000001E-2</v>
      </c>
      <c r="V152" s="165">
        <v>8.19198335288151E-2</v>
      </c>
      <c r="W152" s="165">
        <v>7.8798674208237204E-2</v>
      </c>
    </row>
    <row r="153" spans="1:23">
      <c r="A153" s="3">
        <v>560</v>
      </c>
      <c r="B153" s="3">
        <v>15311</v>
      </c>
      <c r="C153" s="3" t="s">
        <v>2849</v>
      </c>
      <c r="D153" s="3" t="s">
        <v>2850</v>
      </c>
      <c r="E153" s="5" t="s">
        <v>266</v>
      </c>
      <c r="F153" s="3" t="s">
        <v>2870</v>
      </c>
      <c r="G153" s="3" t="s">
        <v>2871</v>
      </c>
      <c r="H153" s="3" t="s">
        <v>269</v>
      </c>
      <c r="I153" s="3" t="s">
        <v>2697</v>
      </c>
      <c r="J153" s="3" t="s">
        <v>30</v>
      </c>
      <c r="K153" s="3" t="s">
        <v>30</v>
      </c>
      <c r="L153" s="3" t="s">
        <v>31</v>
      </c>
      <c r="M153" s="3" t="s">
        <v>2861</v>
      </c>
      <c r="N153" s="3" t="s">
        <v>271</v>
      </c>
      <c r="O153" s="3" t="s">
        <v>34</v>
      </c>
      <c r="P153" s="155">
        <v>814272</v>
      </c>
      <c r="Q153" s="163">
        <v>1</v>
      </c>
      <c r="R153" s="176">
        <v>10260</v>
      </c>
      <c r="T153" s="153">
        <v>83544.307000000001</v>
      </c>
      <c r="U153" s="165">
        <v>0.116325</v>
      </c>
      <c r="V153" s="165">
        <v>8.15538279737206E-2</v>
      </c>
      <c r="W153" s="165">
        <v>7.8446613525836595E-2</v>
      </c>
    </row>
    <row r="154" spans="1:23">
      <c r="A154" s="3">
        <v>560</v>
      </c>
      <c r="B154" s="3">
        <v>15311</v>
      </c>
      <c r="C154" s="3" t="s">
        <v>2849</v>
      </c>
      <c r="D154" s="3" t="s">
        <v>2850</v>
      </c>
      <c r="E154" s="5" t="s">
        <v>266</v>
      </c>
      <c r="F154" s="3" t="s">
        <v>2872</v>
      </c>
      <c r="G154" s="3" t="s">
        <v>2873</v>
      </c>
      <c r="H154" s="3" t="s">
        <v>269</v>
      </c>
      <c r="I154" s="3" t="s">
        <v>2697</v>
      </c>
      <c r="J154" s="3" t="s">
        <v>30</v>
      </c>
      <c r="K154" s="3" t="s">
        <v>30</v>
      </c>
      <c r="L154" s="3" t="s">
        <v>31</v>
      </c>
      <c r="M154" s="3" t="s">
        <v>2698</v>
      </c>
      <c r="N154" s="3" t="s">
        <v>271</v>
      </c>
      <c r="O154" s="3" t="s">
        <v>34</v>
      </c>
      <c r="P154" s="155">
        <v>1025637</v>
      </c>
      <c r="Q154" s="163">
        <v>1</v>
      </c>
      <c r="R154" s="176">
        <v>9797</v>
      </c>
      <c r="T154" s="153">
        <v>100481.65700000001</v>
      </c>
      <c r="U154" s="165">
        <v>7.1722999999999995E-2</v>
      </c>
      <c r="V154" s="165">
        <v>9.80876379871575E-2</v>
      </c>
      <c r="W154" s="165">
        <v>9.43504826201437E-2</v>
      </c>
    </row>
    <row r="155" spans="1:23">
      <c r="A155" s="3">
        <v>560</v>
      </c>
      <c r="B155" s="3">
        <v>15311</v>
      </c>
      <c r="C155" s="3" t="s">
        <v>2682</v>
      </c>
      <c r="D155" s="3" t="s">
        <v>2683</v>
      </c>
      <c r="E155" s="5" t="s">
        <v>266</v>
      </c>
      <c r="F155" s="3" t="s">
        <v>2874</v>
      </c>
      <c r="G155" s="3" t="s">
        <v>2875</v>
      </c>
      <c r="H155" s="3" t="s">
        <v>269</v>
      </c>
      <c r="I155" s="3" t="s">
        <v>2697</v>
      </c>
      <c r="J155" s="3" t="s">
        <v>30</v>
      </c>
      <c r="K155" s="3" t="s">
        <v>30</v>
      </c>
      <c r="L155" s="3" t="s">
        <v>31</v>
      </c>
      <c r="M155" s="3" t="s">
        <v>2861</v>
      </c>
      <c r="N155" s="3" t="s">
        <v>271</v>
      </c>
      <c r="O155" s="3" t="s">
        <v>34</v>
      </c>
      <c r="P155" s="155">
        <v>414202</v>
      </c>
      <c r="Q155" s="163">
        <v>1</v>
      </c>
      <c r="R155" s="176">
        <v>35510</v>
      </c>
      <c r="T155" s="153">
        <v>147083.13</v>
      </c>
      <c r="U155" s="165">
        <v>2.1409999999999998E-2</v>
      </c>
      <c r="V155" s="165">
        <v>0.14357881105473</v>
      </c>
      <c r="W155" s="165">
        <v>0.13810843440652401</v>
      </c>
    </row>
    <row r="156" spans="1:23">
      <c r="A156" s="3">
        <v>560</v>
      </c>
      <c r="B156" s="3">
        <v>15311</v>
      </c>
      <c r="C156" s="3" t="s">
        <v>2682</v>
      </c>
      <c r="D156" s="3" t="s">
        <v>2683</v>
      </c>
      <c r="E156" s="5" t="s">
        <v>266</v>
      </c>
      <c r="F156" s="3" t="s">
        <v>2876</v>
      </c>
      <c r="G156" s="3" t="s">
        <v>2877</v>
      </c>
      <c r="H156" s="3" t="s">
        <v>269</v>
      </c>
      <c r="I156" s="3" t="s">
        <v>2697</v>
      </c>
      <c r="J156" s="3" t="s">
        <v>30</v>
      </c>
      <c r="K156" s="3" t="s">
        <v>30</v>
      </c>
      <c r="L156" s="3" t="s">
        <v>31</v>
      </c>
      <c r="M156" s="3" t="s">
        <v>2858</v>
      </c>
      <c r="N156" s="3" t="s">
        <v>271</v>
      </c>
      <c r="O156" s="3" t="s">
        <v>34</v>
      </c>
      <c r="P156" s="155">
        <v>240611</v>
      </c>
      <c r="Q156" s="163">
        <v>1</v>
      </c>
      <c r="R156" s="176">
        <v>13460</v>
      </c>
      <c r="T156" s="153">
        <v>32386.241000000002</v>
      </c>
      <c r="U156" s="165">
        <v>2.6276999999999998E-2</v>
      </c>
      <c r="V156" s="165">
        <v>3.1614624420608403E-2</v>
      </c>
      <c r="W156" s="165">
        <v>3.0410101957287598E-2</v>
      </c>
    </row>
    <row r="157" spans="1:23">
      <c r="A157" s="3">
        <v>560</v>
      </c>
      <c r="B157" s="3">
        <v>15311</v>
      </c>
      <c r="C157" s="3" t="s">
        <v>2693</v>
      </c>
      <c r="D157" s="3" t="s">
        <v>2694</v>
      </c>
      <c r="E157" s="5" t="s">
        <v>266</v>
      </c>
      <c r="F157" s="3" t="s">
        <v>2878</v>
      </c>
      <c r="G157" s="3" t="s">
        <v>2879</v>
      </c>
      <c r="H157" s="3" t="s">
        <v>269</v>
      </c>
      <c r="I157" s="3" t="s">
        <v>2697</v>
      </c>
      <c r="J157" s="3" t="s">
        <v>30</v>
      </c>
      <c r="K157" s="3" t="s">
        <v>30</v>
      </c>
      <c r="L157" s="3" t="s">
        <v>31</v>
      </c>
      <c r="M157" s="3" t="s">
        <v>2858</v>
      </c>
      <c r="N157" s="3" t="s">
        <v>271</v>
      </c>
      <c r="O157" s="3" t="s">
        <v>34</v>
      </c>
      <c r="P157" s="155">
        <v>2350950</v>
      </c>
      <c r="Q157" s="163">
        <v>1</v>
      </c>
      <c r="R157" s="176">
        <v>1362</v>
      </c>
      <c r="T157" s="153">
        <v>32019.938999999998</v>
      </c>
      <c r="U157" s="165">
        <v>3.8574999999999998E-2</v>
      </c>
      <c r="V157" s="165">
        <v>3.1257050114541197E-2</v>
      </c>
      <c r="W157" s="165">
        <v>3.0066151291920199E-2</v>
      </c>
    </row>
    <row r="158" spans="1:23">
      <c r="A158" s="3">
        <v>560</v>
      </c>
      <c r="B158" s="3">
        <v>15311</v>
      </c>
      <c r="C158" s="3" t="s">
        <v>2693</v>
      </c>
      <c r="D158" s="3" t="s">
        <v>2694</v>
      </c>
      <c r="E158" s="5" t="s">
        <v>266</v>
      </c>
      <c r="F158" s="3" t="s">
        <v>2880</v>
      </c>
      <c r="G158" s="3" t="s">
        <v>2881</v>
      </c>
      <c r="H158" s="3" t="s">
        <v>269</v>
      </c>
      <c r="I158" s="3" t="s">
        <v>2697</v>
      </c>
      <c r="J158" s="3" t="s">
        <v>30</v>
      </c>
      <c r="K158" s="3" t="s">
        <v>30</v>
      </c>
      <c r="L158" s="3" t="s">
        <v>31</v>
      </c>
      <c r="M158" s="3" t="s">
        <v>2861</v>
      </c>
      <c r="N158" s="3" t="s">
        <v>271</v>
      </c>
      <c r="O158" s="3" t="s">
        <v>34</v>
      </c>
      <c r="P158" s="155">
        <v>4132218</v>
      </c>
      <c r="Q158" s="163">
        <v>1</v>
      </c>
      <c r="R158" s="176">
        <v>3563</v>
      </c>
      <c r="T158" s="153">
        <v>147230.927</v>
      </c>
      <c r="U158" s="165">
        <v>1.6115000000000001E-2</v>
      </c>
      <c r="V158" s="165">
        <v>0.14372308686399299</v>
      </c>
      <c r="W158" s="165">
        <v>0.13824721328339101</v>
      </c>
    </row>
    <row r="159" spans="1:23">
      <c r="A159" s="3">
        <v>560</v>
      </c>
      <c r="B159" s="3">
        <v>15312</v>
      </c>
      <c r="C159" s="3" t="s">
        <v>2791</v>
      </c>
      <c r="D159" s="3" t="s">
        <v>2792</v>
      </c>
      <c r="E159" s="5" t="s">
        <v>266</v>
      </c>
      <c r="F159" s="3" t="s">
        <v>2882</v>
      </c>
      <c r="G159" s="3" t="s">
        <v>2883</v>
      </c>
      <c r="H159" s="3" t="s">
        <v>269</v>
      </c>
      <c r="I159" s="3" t="s">
        <v>2680</v>
      </c>
      <c r="J159" s="3" t="s">
        <v>30</v>
      </c>
      <c r="K159" s="3" t="s">
        <v>128</v>
      </c>
      <c r="L159" s="3" t="s">
        <v>31</v>
      </c>
      <c r="M159" s="3" t="s">
        <v>2715</v>
      </c>
      <c r="N159" s="3" t="s">
        <v>271</v>
      </c>
      <c r="O159" s="3" t="s">
        <v>34</v>
      </c>
      <c r="P159" s="155">
        <v>339850</v>
      </c>
      <c r="Q159" s="163">
        <v>1</v>
      </c>
      <c r="R159" s="176">
        <v>5686</v>
      </c>
      <c r="T159" s="153">
        <v>19323.870999999999</v>
      </c>
      <c r="U159" s="165">
        <v>1.6993000000000001E-2</v>
      </c>
      <c r="V159" s="165">
        <v>8.2062083501964103E-2</v>
      </c>
      <c r="W159" s="165">
        <v>6.8056051164301107E-2</v>
      </c>
    </row>
    <row r="160" spans="1:23">
      <c r="A160" s="3">
        <v>560</v>
      </c>
      <c r="B160" s="3">
        <v>15312</v>
      </c>
      <c r="C160" s="3" t="s">
        <v>2791</v>
      </c>
      <c r="D160" s="3" t="s">
        <v>2792</v>
      </c>
      <c r="E160" s="5" t="s">
        <v>266</v>
      </c>
      <c r="F160" s="3" t="s">
        <v>2884</v>
      </c>
      <c r="G160" s="3" t="s">
        <v>2885</v>
      </c>
      <c r="H160" s="3" t="s">
        <v>269</v>
      </c>
      <c r="I160" s="3" t="s">
        <v>2680</v>
      </c>
      <c r="J160" s="3" t="s">
        <v>30</v>
      </c>
      <c r="K160" s="3" t="s">
        <v>128</v>
      </c>
      <c r="L160" s="3" t="s">
        <v>31</v>
      </c>
      <c r="M160" s="3" t="s">
        <v>2886</v>
      </c>
      <c r="N160" s="3" t="s">
        <v>271</v>
      </c>
      <c r="O160" s="3" t="s">
        <v>34</v>
      </c>
      <c r="P160" s="155">
        <v>88672</v>
      </c>
      <c r="Q160" s="163">
        <v>1</v>
      </c>
      <c r="R160" s="176">
        <v>14780</v>
      </c>
      <c r="T160" s="153">
        <v>13105.722</v>
      </c>
      <c r="U160" s="165">
        <v>1.2395E-2</v>
      </c>
      <c r="V160" s="165">
        <v>5.5655661347185303E-2</v>
      </c>
      <c r="W160" s="165">
        <v>4.61565728603077E-2</v>
      </c>
    </row>
    <row r="161" spans="1:23">
      <c r="A161" s="3">
        <v>560</v>
      </c>
      <c r="B161" s="3">
        <v>15312</v>
      </c>
      <c r="C161" s="3" t="s">
        <v>2887</v>
      </c>
      <c r="D161" s="3" t="s">
        <v>2888</v>
      </c>
      <c r="E161" s="5" t="s">
        <v>266</v>
      </c>
      <c r="F161" s="3" t="s">
        <v>2889</v>
      </c>
      <c r="G161" s="3" t="s">
        <v>2890</v>
      </c>
      <c r="H161" s="3" t="s">
        <v>269</v>
      </c>
      <c r="I161" s="3" t="s">
        <v>2680</v>
      </c>
      <c r="J161" s="3" t="s">
        <v>30</v>
      </c>
      <c r="K161" s="3" t="s">
        <v>128</v>
      </c>
      <c r="L161" s="3" t="s">
        <v>31</v>
      </c>
      <c r="M161" s="3" t="s">
        <v>2715</v>
      </c>
      <c r="N161" s="3" t="s">
        <v>271</v>
      </c>
      <c r="O161" s="3" t="s">
        <v>34</v>
      </c>
      <c r="P161" s="155">
        <v>303144</v>
      </c>
      <c r="Q161" s="163">
        <v>1</v>
      </c>
      <c r="R161" s="176">
        <v>6426</v>
      </c>
      <c r="T161" s="153">
        <v>19480.032999999999</v>
      </c>
      <c r="U161" s="165">
        <v>6.0629000000000002E-2</v>
      </c>
      <c r="V161" s="165">
        <v>8.2725253691371306E-2</v>
      </c>
      <c r="W161" s="165">
        <v>6.8606034084730594E-2</v>
      </c>
    </row>
    <row r="162" spans="1:23">
      <c r="A162" s="3">
        <v>560</v>
      </c>
      <c r="B162" s="3">
        <v>15312</v>
      </c>
      <c r="C162" s="3" t="s">
        <v>2676</v>
      </c>
      <c r="D162" s="3" t="s">
        <v>2677</v>
      </c>
      <c r="E162" s="5" t="s">
        <v>266</v>
      </c>
      <c r="F162" s="3" t="s">
        <v>2891</v>
      </c>
      <c r="G162" s="3" t="s">
        <v>2892</v>
      </c>
      <c r="H162" s="3" t="s">
        <v>269</v>
      </c>
      <c r="I162" s="3" t="s">
        <v>2680</v>
      </c>
      <c r="J162" s="3" t="s">
        <v>30</v>
      </c>
      <c r="K162" s="3" t="s">
        <v>128</v>
      </c>
      <c r="L162" s="3" t="s">
        <v>31</v>
      </c>
      <c r="M162" s="3" t="s">
        <v>2715</v>
      </c>
      <c r="N162" s="3" t="s">
        <v>271</v>
      </c>
      <c r="O162" s="3" t="s">
        <v>34</v>
      </c>
      <c r="P162" s="155">
        <v>79923</v>
      </c>
      <c r="Q162" s="163">
        <v>1</v>
      </c>
      <c r="R162" s="176">
        <v>8591</v>
      </c>
      <c r="T162" s="153">
        <v>6866.1850000000004</v>
      </c>
      <c r="U162" s="165">
        <v>8.0599999999999997E-4</v>
      </c>
      <c r="V162" s="165">
        <v>2.91584145363829E-2</v>
      </c>
      <c r="W162" s="165">
        <v>2.4181771493901699E-2</v>
      </c>
    </row>
    <row r="163" spans="1:23">
      <c r="A163" s="3">
        <v>560</v>
      </c>
      <c r="B163" s="3">
        <v>15312</v>
      </c>
      <c r="C163" s="3" t="s">
        <v>2676</v>
      </c>
      <c r="D163" s="3" t="s">
        <v>2677</v>
      </c>
      <c r="E163" s="5" t="s">
        <v>266</v>
      </c>
      <c r="F163" s="3" t="s">
        <v>2893</v>
      </c>
      <c r="G163" s="3" t="s">
        <v>2894</v>
      </c>
      <c r="H163" s="3" t="s">
        <v>269</v>
      </c>
      <c r="I163" s="3" t="s">
        <v>2680</v>
      </c>
      <c r="J163" s="3" t="s">
        <v>30</v>
      </c>
      <c r="K163" s="3" t="s">
        <v>128</v>
      </c>
      <c r="L163" s="3" t="s">
        <v>31</v>
      </c>
      <c r="M163" s="3" t="s">
        <v>2895</v>
      </c>
      <c r="N163" s="3" t="s">
        <v>271</v>
      </c>
      <c r="O163" s="3" t="s">
        <v>34</v>
      </c>
      <c r="P163" s="155">
        <v>116909</v>
      </c>
      <c r="Q163" s="163">
        <v>1</v>
      </c>
      <c r="R163" s="176">
        <v>9800</v>
      </c>
      <c r="T163" s="153">
        <v>11457.082</v>
      </c>
      <c r="U163" s="165">
        <v>2.8470000000000001E-3</v>
      </c>
      <c r="V163" s="165">
        <v>4.8654434702697501E-2</v>
      </c>
      <c r="W163" s="165">
        <v>4.0350287930694298E-2</v>
      </c>
    </row>
    <row r="164" spans="1:23">
      <c r="A164" s="3">
        <v>560</v>
      </c>
      <c r="B164" s="3">
        <v>15312</v>
      </c>
      <c r="C164" s="3" t="s">
        <v>2849</v>
      </c>
      <c r="D164" s="3" t="s">
        <v>2850</v>
      </c>
      <c r="E164" s="5" t="s">
        <v>266</v>
      </c>
      <c r="F164" s="3" t="s">
        <v>2896</v>
      </c>
      <c r="G164" s="3" t="s">
        <v>2897</v>
      </c>
      <c r="H164" s="3" t="s">
        <v>269</v>
      </c>
      <c r="I164" s="3" t="s">
        <v>2680</v>
      </c>
      <c r="J164" s="3" t="s">
        <v>30</v>
      </c>
      <c r="K164" s="3" t="s">
        <v>128</v>
      </c>
      <c r="L164" s="3" t="s">
        <v>31</v>
      </c>
      <c r="M164" s="3" t="s">
        <v>2715</v>
      </c>
      <c r="N164" s="3" t="s">
        <v>271</v>
      </c>
      <c r="O164" s="3" t="s">
        <v>34</v>
      </c>
      <c r="P164" s="155">
        <v>146867</v>
      </c>
      <c r="Q164" s="163">
        <v>1</v>
      </c>
      <c r="R164" s="176">
        <v>12260</v>
      </c>
      <c r="T164" s="153">
        <v>18005.894</v>
      </c>
      <c r="U164" s="165">
        <v>1.546E-2</v>
      </c>
      <c r="V164" s="165">
        <v>7.6465072312267596E-2</v>
      </c>
      <c r="W164" s="165">
        <v>6.3414315741095198E-2</v>
      </c>
    </row>
    <row r="165" spans="1:23">
      <c r="A165" s="3">
        <v>560</v>
      </c>
      <c r="B165" s="3">
        <v>15312</v>
      </c>
      <c r="C165" s="3" t="s">
        <v>2682</v>
      </c>
      <c r="D165" s="3" t="s">
        <v>2683</v>
      </c>
      <c r="E165" s="5" t="s">
        <v>266</v>
      </c>
      <c r="F165" s="3" t="s">
        <v>2799</v>
      </c>
      <c r="G165" s="3" t="s">
        <v>2800</v>
      </c>
      <c r="H165" s="3" t="s">
        <v>269</v>
      </c>
      <c r="I165" s="3" t="s">
        <v>2680</v>
      </c>
      <c r="J165" s="3" t="s">
        <v>30</v>
      </c>
      <c r="K165" s="3" t="s">
        <v>128</v>
      </c>
      <c r="L165" s="3" t="s">
        <v>31</v>
      </c>
      <c r="M165" s="3" t="s">
        <v>2715</v>
      </c>
      <c r="N165" s="3" t="s">
        <v>271</v>
      </c>
      <c r="O165" s="3" t="s">
        <v>34</v>
      </c>
      <c r="P165" s="155">
        <v>7072</v>
      </c>
      <c r="Q165" s="163">
        <v>1</v>
      </c>
      <c r="R165" s="176">
        <v>77630</v>
      </c>
      <c r="T165" s="153">
        <v>5489.9939999999997</v>
      </c>
      <c r="U165" s="165">
        <v>1.6720000000000001E-3</v>
      </c>
      <c r="V165" s="165">
        <v>2.33141855080925E-2</v>
      </c>
      <c r="W165" s="165">
        <v>1.93350123964958E-2</v>
      </c>
    </row>
    <row r="166" spans="1:23">
      <c r="A166" s="3">
        <v>560</v>
      </c>
      <c r="B166" s="3">
        <v>15312</v>
      </c>
      <c r="C166" s="3" t="s">
        <v>2682</v>
      </c>
      <c r="D166" s="3" t="s">
        <v>2683</v>
      </c>
      <c r="E166" s="5" t="s">
        <v>266</v>
      </c>
      <c r="F166" s="3" t="s">
        <v>2898</v>
      </c>
      <c r="G166" s="3" t="s">
        <v>2899</v>
      </c>
      <c r="H166" s="3" t="s">
        <v>269</v>
      </c>
      <c r="I166" s="3" t="s">
        <v>2680</v>
      </c>
      <c r="J166" s="3" t="s">
        <v>30</v>
      </c>
      <c r="K166" s="3" t="s">
        <v>128</v>
      </c>
      <c r="L166" s="3" t="s">
        <v>31</v>
      </c>
      <c r="M166" s="3" t="s">
        <v>2895</v>
      </c>
      <c r="N166" s="3" t="s">
        <v>271</v>
      </c>
      <c r="O166" s="3" t="s">
        <v>34</v>
      </c>
      <c r="P166" s="155">
        <v>118066</v>
      </c>
      <c r="Q166" s="163">
        <v>1</v>
      </c>
      <c r="R166" s="176">
        <v>9675</v>
      </c>
      <c r="T166" s="153">
        <v>11422.886</v>
      </c>
      <c r="U166" s="165">
        <v>8.4989999999999996E-3</v>
      </c>
      <c r="V166" s="165">
        <v>4.8509213487006597E-2</v>
      </c>
      <c r="W166" s="165">
        <v>4.0229852498598902E-2</v>
      </c>
    </row>
    <row r="167" spans="1:23">
      <c r="A167" s="3">
        <v>560</v>
      </c>
      <c r="B167" s="3">
        <v>15312</v>
      </c>
      <c r="C167" s="3" t="s">
        <v>2693</v>
      </c>
      <c r="D167" s="3" t="s">
        <v>2694</v>
      </c>
      <c r="E167" s="5" t="s">
        <v>266</v>
      </c>
      <c r="F167" s="3" t="s">
        <v>2805</v>
      </c>
      <c r="G167" s="3" t="s">
        <v>2806</v>
      </c>
      <c r="H167" s="3" t="s">
        <v>269</v>
      </c>
      <c r="I167" s="3" t="s">
        <v>2680</v>
      </c>
      <c r="J167" s="3" t="s">
        <v>30</v>
      </c>
      <c r="K167" s="3" t="s">
        <v>128</v>
      </c>
      <c r="L167" s="3" t="s">
        <v>31</v>
      </c>
      <c r="M167" s="3" t="s">
        <v>2715</v>
      </c>
      <c r="N167" s="3" t="s">
        <v>271</v>
      </c>
      <c r="O167" s="3" t="s">
        <v>34</v>
      </c>
      <c r="P167" s="155">
        <v>20580</v>
      </c>
      <c r="Q167" s="163">
        <v>1</v>
      </c>
      <c r="R167" s="176">
        <v>42240</v>
      </c>
      <c r="T167" s="153">
        <v>8692.9920000000002</v>
      </c>
      <c r="U167" s="165">
        <v>1.2110000000000001E-3</v>
      </c>
      <c r="V167" s="165">
        <v>3.6916259448528999E-2</v>
      </c>
      <c r="W167" s="165">
        <v>3.06155380732391E-2</v>
      </c>
    </row>
    <row r="168" spans="1:23">
      <c r="A168" s="3">
        <v>560</v>
      </c>
      <c r="B168" s="3">
        <v>15312</v>
      </c>
      <c r="C168" s="3" t="s">
        <v>2748</v>
      </c>
      <c r="D168" s="3" t="s">
        <v>2749</v>
      </c>
      <c r="E168" s="5" t="s">
        <v>303</v>
      </c>
      <c r="F168" s="3" t="s">
        <v>2900</v>
      </c>
      <c r="G168" s="3" t="s">
        <v>2901</v>
      </c>
      <c r="H168" s="3" t="s">
        <v>269</v>
      </c>
      <c r="I168" s="3" t="s">
        <v>2680</v>
      </c>
      <c r="J168" s="3" t="s">
        <v>127</v>
      </c>
      <c r="K168" s="3" t="s">
        <v>128</v>
      </c>
      <c r="L168" s="3" t="s">
        <v>2255</v>
      </c>
      <c r="M168" s="3" t="s">
        <v>2886</v>
      </c>
      <c r="N168" s="3" t="s">
        <v>271</v>
      </c>
      <c r="O168" s="3" t="s">
        <v>132</v>
      </c>
      <c r="P168" s="155">
        <v>51156</v>
      </c>
      <c r="Q168" s="163">
        <v>3.19</v>
      </c>
      <c r="R168" s="176">
        <v>14395</v>
      </c>
      <c r="T168" s="153">
        <v>23490.861000000001</v>
      </c>
      <c r="U168" s="165">
        <v>1.7000000000000001E-4</v>
      </c>
      <c r="V168" s="165">
        <v>9.9757909721983201E-2</v>
      </c>
      <c r="W168" s="165">
        <v>8.2731623648338498E-2</v>
      </c>
    </row>
    <row r="169" spans="1:23">
      <c r="A169" s="3">
        <v>560</v>
      </c>
      <c r="B169" s="3">
        <v>15312</v>
      </c>
      <c r="C169" s="3" t="s">
        <v>2711</v>
      </c>
      <c r="D169" s="3" t="s">
        <v>2712</v>
      </c>
      <c r="E169" s="5" t="s">
        <v>303</v>
      </c>
      <c r="F169" s="3" t="s">
        <v>2713</v>
      </c>
      <c r="G169" s="3" t="s">
        <v>2714</v>
      </c>
      <c r="H169" s="3" t="s">
        <v>269</v>
      </c>
      <c r="I169" s="3" t="s">
        <v>2680</v>
      </c>
      <c r="J169" s="3" t="s">
        <v>127</v>
      </c>
      <c r="K169" s="3" t="s">
        <v>128</v>
      </c>
      <c r="L169" s="3" t="s">
        <v>2259</v>
      </c>
      <c r="M169" s="3" t="s">
        <v>2715</v>
      </c>
      <c r="N169" s="3" t="s">
        <v>271</v>
      </c>
      <c r="O169" s="3" t="s">
        <v>132</v>
      </c>
      <c r="P169" s="155">
        <v>9339</v>
      </c>
      <c r="Q169" s="163">
        <v>3.19</v>
      </c>
      <c r="R169" s="176">
        <v>61431</v>
      </c>
      <c r="S169" s="153">
        <v>7.4160000000000004</v>
      </c>
      <c r="T169" s="153">
        <v>18324.817999999999</v>
      </c>
      <c r="U169" s="165">
        <v>1.7E-5</v>
      </c>
      <c r="V169" s="165">
        <v>7.7819435397997599E-2</v>
      </c>
      <c r="W169" s="165">
        <v>6.4537521483918905E-2</v>
      </c>
    </row>
    <row r="170" spans="1:23">
      <c r="A170" s="3">
        <v>560</v>
      </c>
      <c r="B170" s="3">
        <v>15312</v>
      </c>
      <c r="C170" s="3" t="s">
        <v>2706</v>
      </c>
      <c r="D170" s="3" t="s">
        <v>2707</v>
      </c>
      <c r="E170" s="5" t="s">
        <v>303</v>
      </c>
      <c r="F170" s="3" t="s">
        <v>2787</v>
      </c>
      <c r="G170" s="3" t="s">
        <v>2788</v>
      </c>
      <c r="H170" s="3" t="s">
        <v>269</v>
      </c>
      <c r="I170" s="3" t="s">
        <v>2680</v>
      </c>
      <c r="J170" s="3" t="s">
        <v>127</v>
      </c>
      <c r="K170" s="3" t="s">
        <v>128</v>
      </c>
      <c r="L170" s="3" t="s">
        <v>2259</v>
      </c>
      <c r="M170" s="3" t="s">
        <v>2732</v>
      </c>
      <c r="N170" s="3" t="s">
        <v>271</v>
      </c>
      <c r="O170" s="3" t="s">
        <v>132</v>
      </c>
      <c r="P170" s="155">
        <v>41345</v>
      </c>
      <c r="Q170" s="163">
        <v>3.19</v>
      </c>
      <c r="R170" s="176">
        <v>30115</v>
      </c>
      <c r="T170" s="153">
        <v>39718.839</v>
      </c>
      <c r="U170" s="165">
        <v>2.3830000000000001E-3</v>
      </c>
      <c r="V170" s="165">
        <v>0.16867276196846301</v>
      </c>
      <c r="W170" s="165">
        <v>0.13988436106761801</v>
      </c>
    </row>
    <row r="171" spans="1:23">
      <c r="A171" s="3">
        <v>560</v>
      </c>
      <c r="B171" s="3">
        <v>15312</v>
      </c>
      <c r="C171" s="3" t="s">
        <v>2748</v>
      </c>
      <c r="D171" s="3" t="s">
        <v>2749</v>
      </c>
      <c r="E171" s="5" t="s">
        <v>303</v>
      </c>
      <c r="F171" s="3" t="s">
        <v>2902</v>
      </c>
      <c r="G171" s="3" t="s">
        <v>2903</v>
      </c>
      <c r="H171" s="3" t="s">
        <v>269</v>
      </c>
      <c r="I171" s="3" t="s">
        <v>2680</v>
      </c>
      <c r="J171" s="3" t="s">
        <v>127</v>
      </c>
      <c r="K171" s="3" t="s">
        <v>128</v>
      </c>
      <c r="L171" s="3" t="s">
        <v>2255</v>
      </c>
      <c r="M171" s="3" t="s">
        <v>2732</v>
      </c>
      <c r="N171" s="3" t="s">
        <v>271</v>
      </c>
      <c r="O171" s="3" t="s">
        <v>132</v>
      </c>
      <c r="P171" s="155">
        <v>106782</v>
      </c>
      <c r="Q171" s="163">
        <v>3.19</v>
      </c>
      <c r="R171" s="176">
        <v>11772</v>
      </c>
      <c r="T171" s="153">
        <v>40099.502999999997</v>
      </c>
      <c r="U171" s="165">
        <v>6.1600000000000001E-4</v>
      </c>
      <c r="V171" s="165">
        <v>0.17028931437605899</v>
      </c>
      <c r="W171" s="165">
        <v>0.14122500669427299</v>
      </c>
    </row>
    <row r="172" spans="1:23">
      <c r="A172" s="3">
        <v>7833</v>
      </c>
      <c r="B172" s="3">
        <v>7834</v>
      </c>
      <c r="C172" s="3" t="s">
        <v>2756</v>
      </c>
      <c r="D172" s="3" t="s">
        <v>2757</v>
      </c>
      <c r="E172" s="5" t="s">
        <v>266</v>
      </c>
      <c r="F172" s="3" t="s">
        <v>2758</v>
      </c>
      <c r="G172" s="3" t="s">
        <v>2759</v>
      </c>
      <c r="H172" s="3" t="s">
        <v>269</v>
      </c>
      <c r="I172" s="3" t="s">
        <v>2686</v>
      </c>
      <c r="J172" s="3" t="s">
        <v>30</v>
      </c>
      <c r="K172" s="3" t="s">
        <v>30</v>
      </c>
      <c r="L172" s="3" t="s">
        <v>31</v>
      </c>
      <c r="M172" s="3" t="s">
        <v>2687</v>
      </c>
      <c r="N172" s="3" t="s">
        <v>271</v>
      </c>
      <c r="O172" s="3" t="s">
        <v>34</v>
      </c>
      <c r="P172" s="155">
        <v>4619.5200000000004</v>
      </c>
      <c r="Q172" s="163">
        <v>1</v>
      </c>
      <c r="R172" s="176">
        <v>397.01</v>
      </c>
      <c r="T172" s="153">
        <v>18.34</v>
      </c>
      <c r="U172" s="165">
        <v>3.0000000000000001E-6</v>
      </c>
      <c r="V172" s="165">
        <v>4.5843287083097401E-5</v>
      </c>
      <c r="W172" s="165">
        <v>4.8077775339774799E-6</v>
      </c>
    </row>
    <row r="173" spans="1:23">
      <c r="A173" s="3">
        <v>7833</v>
      </c>
      <c r="B173" s="3">
        <v>7834</v>
      </c>
      <c r="C173" s="3" t="s">
        <v>2676</v>
      </c>
      <c r="D173" s="3" t="s">
        <v>2677</v>
      </c>
      <c r="E173" s="5" t="s">
        <v>266</v>
      </c>
      <c r="F173" s="3" t="s">
        <v>2904</v>
      </c>
      <c r="G173" s="3" t="s">
        <v>2905</v>
      </c>
      <c r="H173" s="3" t="s">
        <v>269</v>
      </c>
      <c r="I173" s="3" t="s">
        <v>2686</v>
      </c>
      <c r="J173" s="3" t="s">
        <v>30</v>
      </c>
      <c r="K173" s="3" t="s">
        <v>30</v>
      </c>
      <c r="L173" s="3" t="s">
        <v>31</v>
      </c>
      <c r="M173" s="3" t="s">
        <v>2687</v>
      </c>
      <c r="N173" s="3" t="s">
        <v>271</v>
      </c>
      <c r="O173" s="3" t="s">
        <v>34</v>
      </c>
      <c r="P173" s="155">
        <v>4639</v>
      </c>
      <c r="Q173" s="163">
        <v>1</v>
      </c>
      <c r="R173" s="176">
        <v>395.49</v>
      </c>
      <c r="T173" s="153">
        <v>18.347000000000001</v>
      </c>
      <c r="U173" s="165">
        <v>1.5E-5</v>
      </c>
      <c r="V173" s="165">
        <v>4.5860346495662401E-5</v>
      </c>
      <c r="W173" s="165">
        <v>4.8095666260276297E-6</v>
      </c>
    </row>
    <row r="174" spans="1:23">
      <c r="A174" s="3">
        <v>7833</v>
      </c>
      <c r="B174" s="3">
        <v>7834</v>
      </c>
      <c r="C174" s="3" t="s">
        <v>2682</v>
      </c>
      <c r="D174" s="3" t="s">
        <v>2683</v>
      </c>
      <c r="E174" s="5" t="s">
        <v>266</v>
      </c>
      <c r="F174" s="3" t="s">
        <v>2765</v>
      </c>
      <c r="G174" s="3" t="s">
        <v>2766</v>
      </c>
      <c r="H174" s="3" t="s">
        <v>269</v>
      </c>
      <c r="I174" s="3" t="s">
        <v>2686</v>
      </c>
      <c r="J174" s="3" t="s">
        <v>30</v>
      </c>
      <c r="K174" s="3" t="s">
        <v>30</v>
      </c>
      <c r="L174" s="3" t="s">
        <v>31</v>
      </c>
      <c r="M174" s="3" t="s">
        <v>2767</v>
      </c>
      <c r="N174" s="3" t="s">
        <v>271</v>
      </c>
      <c r="O174" s="3" t="s">
        <v>34</v>
      </c>
      <c r="P174" s="155">
        <v>4903</v>
      </c>
      <c r="Q174" s="163">
        <v>1</v>
      </c>
      <c r="R174" s="176">
        <v>4035.8</v>
      </c>
      <c r="T174" s="153">
        <v>197.875</v>
      </c>
      <c r="U174" s="165">
        <v>9.3999999999999994E-5</v>
      </c>
      <c r="V174" s="165">
        <v>4.94616934660225E-4</v>
      </c>
      <c r="W174" s="165">
        <v>5.1872549672840102E-5</v>
      </c>
    </row>
    <row r="175" spans="1:23">
      <c r="A175" s="3">
        <v>7833</v>
      </c>
      <c r="B175" s="3">
        <v>7834</v>
      </c>
      <c r="C175" s="3" t="s">
        <v>2682</v>
      </c>
      <c r="D175" s="3" t="s">
        <v>2683</v>
      </c>
      <c r="E175" s="5" t="s">
        <v>266</v>
      </c>
      <c r="F175" s="3" t="s">
        <v>2801</v>
      </c>
      <c r="G175" s="3" t="s">
        <v>2802</v>
      </c>
      <c r="H175" s="3" t="s">
        <v>269</v>
      </c>
      <c r="I175" s="3" t="s">
        <v>2697</v>
      </c>
      <c r="J175" s="3" t="s">
        <v>30</v>
      </c>
      <c r="K175" s="3" t="s">
        <v>30</v>
      </c>
      <c r="L175" s="3" t="s">
        <v>31</v>
      </c>
      <c r="M175" s="3" t="s">
        <v>2703</v>
      </c>
      <c r="N175" s="3" t="s">
        <v>271</v>
      </c>
      <c r="O175" s="3" t="s">
        <v>34</v>
      </c>
      <c r="P175" s="155">
        <v>44043</v>
      </c>
      <c r="Q175" s="163">
        <v>1</v>
      </c>
      <c r="R175" s="176">
        <v>35680</v>
      </c>
      <c r="T175" s="153">
        <v>15714.541999999999</v>
      </c>
      <c r="U175" s="165">
        <v>1.243E-3</v>
      </c>
      <c r="V175" s="165">
        <v>3.9280697554339897E-2</v>
      </c>
      <c r="W175" s="165">
        <v>4.1195312822659797E-3</v>
      </c>
    </row>
    <row r="176" spans="1:23">
      <c r="A176" s="3">
        <v>7833</v>
      </c>
      <c r="B176" s="3">
        <v>7834</v>
      </c>
      <c r="C176" s="3" t="s">
        <v>2682</v>
      </c>
      <c r="D176" s="3" t="s">
        <v>2683</v>
      </c>
      <c r="E176" s="5" t="s">
        <v>266</v>
      </c>
      <c r="F176" s="3" t="s">
        <v>2803</v>
      </c>
      <c r="G176" s="3" t="s">
        <v>2804</v>
      </c>
      <c r="H176" s="3" t="s">
        <v>269</v>
      </c>
      <c r="I176" s="3" t="s">
        <v>2697</v>
      </c>
      <c r="J176" s="3" t="s">
        <v>30</v>
      </c>
      <c r="K176" s="3" t="s">
        <v>30</v>
      </c>
      <c r="L176" s="3" t="s">
        <v>31</v>
      </c>
      <c r="M176" s="3" t="s">
        <v>2698</v>
      </c>
      <c r="N176" s="3" t="s">
        <v>271</v>
      </c>
      <c r="O176" s="3" t="s">
        <v>34</v>
      </c>
      <c r="P176" s="155">
        <v>70679</v>
      </c>
      <c r="Q176" s="163">
        <v>1</v>
      </c>
      <c r="R176" s="176">
        <v>33940</v>
      </c>
      <c r="T176" s="153">
        <v>23988.453000000001</v>
      </c>
      <c r="U176" s="165">
        <v>2.3389999999999999E-3</v>
      </c>
      <c r="V176" s="165">
        <v>5.9962493809378598E-2</v>
      </c>
      <c r="W176" s="165">
        <v>6.2885178825731903E-3</v>
      </c>
    </row>
    <row r="177" spans="1:23">
      <c r="A177" s="3">
        <v>7833</v>
      </c>
      <c r="B177" s="3">
        <v>7834</v>
      </c>
      <c r="C177" s="3" t="s">
        <v>2682</v>
      </c>
      <c r="D177" s="3" t="s">
        <v>2683</v>
      </c>
      <c r="E177" s="5" t="s">
        <v>266</v>
      </c>
      <c r="F177" s="3" t="s">
        <v>2688</v>
      </c>
      <c r="G177" s="3" t="s">
        <v>2689</v>
      </c>
      <c r="H177" s="3" t="s">
        <v>269</v>
      </c>
      <c r="I177" s="3" t="s">
        <v>2686</v>
      </c>
      <c r="J177" s="3" t="s">
        <v>30</v>
      </c>
      <c r="K177" s="3" t="s">
        <v>30</v>
      </c>
      <c r="L177" s="3" t="s">
        <v>31</v>
      </c>
      <c r="M177" s="3" t="s">
        <v>2690</v>
      </c>
      <c r="N177" s="3" t="s">
        <v>271</v>
      </c>
      <c r="O177" s="3" t="s">
        <v>34</v>
      </c>
      <c r="P177" s="155">
        <v>22879</v>
      </c>
      <c r="Q177" s="163">
        <v>1</v>
      </c>
      <c r="R177" s="176">
        <v>4274.3100000000004</v>
      </c>
      <c r="T177" s="153">
        <v>977.91899999999998</v>
      </c>
      <c r="U177" s="165">
        <v>4.2400000000000001E-4</v>
      </c>
      <c r="V177" s="165">
        <v>2.4444463359482201E-3</v>
      </c>
      <c r="W177" s="165">
        <v>2.5635932597247298E-4</v>
      </c>
    </row>
    <row r="178" spans="1:23">
      <c r="A178" s="3">
        <v>7833</v>
      </c>
      <c r="B178" s="3">
        <v>7834</v>
      </c>
      <c r="C178" s="3" t="s">
        <v>2682</v>
      </c>
      <c r="D178" s="3" t="s">
        <v>2683</v>
      </c>
      <c r="E178" s="5" t="s">
        <v>266</v>
      </c>
      <c r="F178" s="3" t="s">
        <v>2691</v>
      </c>
      <c r="G178" s="3" t="s">
        <v>2692</v>
      </c>
      <c r="H178" s="3" t="s">
        <v>269</v>
      </c>
      <c r="I178" s="3" t="s">
        <v>2686</v>
      </c>
      <c r="J178" s="3" t="s">
        <v>30</v>
      </c>
      <c r="K178" s="3" t="s">
        <v>30</v>
      </c>
      <c r="L178" s="3" t="s">
        <v>31</v>
      </c>
      <c r="M178" s="3" t="s">
        <v>2687</v>
      </c>
      <c r="N178" s="3" t="s">
        <v>271</v>
      </c>
      <c r="O178" s="3" t="s">
        <v>34</v>
      </c>
      <c r="P178" s="155">
        <v>3698</v>
      </c>
      <c r="Q178" s="163">
        <v>1</v>
      </c>
      <c r="R178" s="176">
        <v>4629.58</v>
      </c>
      <c r="T178" s="153">
        <v>171.202</v>
      </c>
      <c r="U178" s="165">
        <v>2.23E-4</v>
      </c>
      <c r="V178" s="165">
        <v>4.2794302514073202E-4</v>
      </c>
      <c r="W178" s="165">
        <v>4.48801775135484E-5</v>
      </c>
    </row>
    <row r="179" spans="1:23">
      <c r="A179" s="3">
        <v>7833</v>
      </c>
      <c r="B179" s="3">
        <v>7834</v>
      </c>
      <c r="C179" s="3" t="s">
        <v>2693</v>
      </c>
      <c r="D179" s="3" t="s">
        <v>2694</v>
      </c>
      <c r="E179" s="5" t="s">
        <v>266</v>
      </c>
      <c r="F179" s="3" t="s">
        <v>2695</v>
      </c>
      <c r="G179" s="3" t="s">
        <v>2696</v>
      </c>
      <c r="H179" s="3" t="s">
        <v>269</v>
      </c>
      <c r="I179" s="3" t="s">
        <v>2697</v>
      </c>
      <c r="J179" s="3" t="s">
        <v>30</v>
      </c>
      <c r="K179" s="3" t="s">
        <v>30</v>
      </c>
      <c r="L179" s="3" t="s">
        <v>31</v>
      </c>
      <c r="M179" s="3" t="s">
        <v>2698</v>
      </c>
      <c r="N179" s="3" t="s">
        <v>271</v>
      </c>
      <c r="O179" s="3" t="s">
        <v>34</v>
      </c>
      <c r="P179" s="155">
        <v>1047455</v>
      </c>
      <c r="Q179" s="163">
        <v>1</v>
      </c>
      <c r="R179" s="176">
        <v>3505</v>
      </c>
      <c r="T179" s="153">
        <v>36713.298000000003</v>
      </c>
      <c r="U179" s="165">
        <v>2.5690000000000001E-3</v>
      </c>
      <c r="V179" s="165">
        <v>9.1770024760006799E-2</v>
      </c>
      <c r="W179" s="165">
        <v>9.6243068812662397E-3</v>
      </c>
    </row>
    <row r="180" spans="1:23">
      <c r="A180" s="3">
        <v>7833</v>
      </c>
      <c r="B180" s="3">
        <v>7834</v>
      </c>
      <c r="C180" s="3" t="s">
        <v>2693</v>
      </c>
      <c r="D180" s="3" t="s">
        <v>2694</v>
      </c>
      <c r="E180" s="5" t="s">
        <v>266</v>
      </c>
      <c r="F180" s="3" t="s">
        <v>2699</v>
      </c>
      <c r="G180" s="3" t="s">
        <v>2700</v>
      </c>
      <c r="H180" s="3" t="s">
        <v>269</v>
      </c>
      <c r="I180" s="3" t="s">
        <v>2686</v>
      </c>
      <c r="J180" s="3" t="s">
        <v>30</v>
      </c>
      <c r="K180" s="3" t="s">
        <v>30</v>
      </c>
      <c r="L180" s="3" t="s">
        <v>31</v>
      </c>
      <c r="M180" s="3" t="s">
        <v>2687</v>
      </c>
      <c r="N180" s="3" t="s">
        <v>271</v>
      </c>
      <c r="O180" s="3" t="s">
        <v>34</v>
      </c>
      <c r="P180" s="155">
        <v>5765</v>
      </c>
      <c r="Q180" s="163">
        <v>1</v>
      </c>
      <c r="R180" s="176">
        <v>4638.1099999999997</v>
      </c>
      <c r="T180" s="153">
        <v>267.387</v>
      </c>
      <c r="U180" s="165">
        <v>4.6799999999999999E-4</v>
      </c>
      <c r="V180" s="165">
        <v>6.6837132381985403E-4</v>
      </c>
      <c r="W180" s="165">
        <v>7.0094900245507694E-5</v>
      </c>
    </row>
    <row r="181" spans="1:23">
      <c r="A181" s="3">
        <v>7833</v>
      </c>
      <c r="B181" s="3">
        <v>7834</v>
      </c>
      <c r="C181" s="3" t="s">
        <v>2693</v>
      </c>
      <c r="D181" s="3" t="s">
        <v>2694</v>
      </c>
      <c r="E181" s="5" t="s">
        <v>266</v>
      </c>
      <c r="F181" s="3" t="s">
        <v>2701</v>
      </c>
      <c r="G181" s="3" t="s">
        <v>2702</v>
      </c>
      <c r="H181" s="3" t="s">
        <v>269</v>
      </c>
      <c r="I181" s="3" t="s">
        <v>2697</v>
      </c>
      <c r="J181" s="3" t="s">
        <v>30</v>
      </c>
      <c r="K181" s="3" t="s">
        <v>30</v>
      </c>
      <c r="L181" s="3" t="s">
        <v>31</v>
      </c>
      <c r="M181" s="3" t="s">
        <v>2703</v>
      </c>
      <c r="N181" s="3" t="s">
        <v>271</v>
      </c>
      <c r="O181" s="3" t="s">
        <v>34</v>
      </c>
      <c r="P181" s="155">
        <v>897633</v>
      </c>
      <c r="Q181" s="163">
        <v>1</v>
      </c>
      <c r="R181" s="176">
        <v>3583</v>
      </c>
      <c r="T181" s="153">
        <v>32162.19</v>
      </c>
      <c r="U181" s="165">
        <v>2.0460000000000001E-3</v>
      </c>
      <c r="V181" s="165">
        <v>8.03938951092006E-2</v>
      </c>
      <c r="W181" s="165">
        <v>8.4312445151313604E-3</v>
      </c>
    </row>
    <row r="182" spans="1:23">
      <c r="A182" s="3">
        <v>7833</v>
      </c>
      <c r="B182" s="3">
        <v>7834</v>
      </c>
      <c r="C182" s="3" t="s">
        <v>2706</v>
      </c>
      <c r="D182" s="3" t="s">
        <v>2707</v>
      </c>
      <c r="E182" s="5" t="s">
        <v>303</v>
      </c>
      <c r="F182" s="3" t="s">
        <v>2708</v>
      </c>
      <c r="G182" s="3" t="s">
        <v>2709</v>
      </c>
      <c r="H182" s="3" t="s">
        <v>269</v>
      </c>
      <c r="I182" s="3" t="s">
        <v>2680</v>
      </c>
      <c r="J182" s="3" t="s">
        <v>127</v>
      </c>
      <c r="K182" s="3" t="s">
        <v>128</v>
      </c>
      <c r="L182" s="3" t="s">
        <v>2255</v>
      </c>
      <c r="M182" s="3" t="s">
        <v>2710</v>
      </c>
      <c r="N182" s="3" t="s">
        <v>271</v>
      </c>
      <c r="O182" s="3" t="s">
        <v>132</v>
      </c>
      <c r="P182" s="155">
        <v>1143</v>
      </c>
      <c r="Q182" s="163">
        <v>3.19</v>
      </c>
      <c r="R182" s="176">
        <v>24616</v>
      </c>
      <c r="T182" s="153">
        <v>897.54100000000005</v>
      </c>
      <c r="U182" s="165">
        <v>3.9999999999999998E-6</v>
      </c>
      <c r="V182" s="165">
        <v>2.2435298340332398E-3</v>
      </c>
      <c r="W182" s="165">
        <v>2.35288370864886E-4</v>
      </c>
    </row>
    <row r="183" spans="1:23">
      <c r="A183" s="3">
        <v>7833</v>
      </c>
      <c r="B183" s="3">
        <v>7834</v>
      </c>
      <c r="C183" s="3" t="s">
        <v>2770</v>
      </c>
      <c r="D183" s="3" t="s">
        <v>2771</v>
      </c>
      <c r="E183" s="5" t="s">
        <v>303</v>
      </c>
      <c r="F183" s="3" t="s">
        <v>2772</v>
      </c>
      <c r="G183" s="3" t="s">
        <v>2773</v>
      </c>
      <c r="H183" s="3" t="s">
        <v>269</v>
      </c>
      <c r="I183" s="3" t="s">
        <v>2680</v>
      </c>
      <c r="J183" s="3" t="s">
        <v>127</v>
      </c>
      <c r="K183" s="3" t="s">
        <v>2382</v>
      </c>
      <c r="L183" s="3" t="s">
        <v>2255</v>
      </c>
      <c r="M183" s="3" t="s">
        <v>2735</v>
      </c>
      <c r="N183" s="3" t="s">
        <v>271</v>
      </c>
      <c r="O183" s="3" t="s">
        <v>132</v>
      </c>
      <c r="P183" s="155">
        <v>12005</v>
      </c>
      <c r="Q183" s="163">
        <v>3.19</v>
      </c>
      <c r="R183" s="176">
        <v>3285</v>
      </c>
      <c r="T183" s="153">
        <v>1258.0219999999999</v>
      </c>
      <c r="U183" s="165">
        <v>1.7899999999999999E-4</v>
      </c>
      <c r="V183" s="165">
        <v>3.1446019089474801E-3</v>
      </c>
      <c r="W183" s="165">
        <v>3.29787573559808E-4</v>
      </c>
    </row>
    <row r="184" spans="1:23">
      <c r="A184" s="3">
        <v>7833</v>
      </c>
      <c r="B184" s="3">
        <v>7834</v>
      </c>
      <c r="C184" s="3" t="s">
        <v>2774</v>
      </c>
      <c r="D184" s="3" t="s">
        <v>2775</v>
      </c>
      <c r="E184" s="5" t="s">
        <v>303</v>
      </c>
      <c r="F184" s="3" t="s">
        <v>2776</v>
      </c>
      <c r="G184" s="3" t="s">
        <v>2777</v>
      </c>
      <c r="H184" s="3" t="s">
        <v>269</v>
      </c>
      <c r="I184" s="3" t="s">
        <v>2680</v>
      </c>
      <c r="J184" s="3" t="s">
        <v>127</v>
      </c>
      <c r="K184" s="3" t="s">
        <v>128</v>
      </c>
      <c r="L184" s="3" t="s">
        <v>2259</v>
      </c>
      <c r="M184" s="3" t="s">
        <v>2715</v>
      </c>
      <c r="N184" s="3" t="s">
        <v>271</v>
      </c>
      <c r="O184" s="3" t="s">
        <v>132</v>
      </c>
      <c r="P184" s="155">
        <v>8640</v>
      </c>
      <c r="Q184" s="163">
        <v>3.19</v>
      </c>
      <c r="R184" s="176">
        <v>9140</v>
      </c>
      <c r="T184" s="153">
        <v>2519.13</v>
      </c>
      <c r="U184" s="165">
        <v>1.02E-4</v>
      </c>
      <c r="V184" s="165">
        <v>6.29691851908024E-3</v>
      </c>
      <c r="W184" s="165">
        <v>6.6038422014644195E-4</v>
      </c>
    </row>
    <row r="185" spans="1:23">
      <c r="A185" s="3">
        <v>7833</v>
      </c>
      <c r="B185" s="3">
        <v>7834</v>
      </c>
      <c r="C185" s="3" t="s">
        <v>2748</v>
      </c>
      <c r="D185" s="3" t="s">
        <v>2749</v>
      </c>
      <c r="E185" s="5" t="s">
        <v>303</v>
      </c>
      <c r="F185" s="3" t="s">
        <v>2778</v>
      </c>
      <c r="G185" s="3" t="s">
        <v>2779</v>
      </c>
      <c r="H185" s="3" t="s">
        <v>269</v>
      </c>
      <c r="I185" s="3" t="s">
        <v>2680</v>
      </c>
      <c r="J185" s="3" t="s">
        <v>127</v>
      </c>
      <c r="K185" s="3" t="s">
        <v>330</v>
      </c>
      <c r="L185" s="3" t="s">
        <v>2255</v>
      </c>
      <c r="M185" s="3" t="s">
        <v>2780</v>
      </c>
      <c r="N185" s="3" t="s">
        <v>271</v>
      </c>
      <c r="O185" s="3" t="s">
        <v>132</v>
      </c>
      <c r="P185" s="155">
        <v>2400</v>
      </c>
      <c r="Q185" s="163">
        <v>3.19</v>
      </c>
      <c r="R185" s="176">
        <v>15480</v>
      </c>
      <c r="T185" s="153">
        <v>1185.1489999999999</v>
      </c>
      <c r="U185" s="165">
        <v>9.0000000000000002E-6</v>
      </c>
      <c r="V185" s="165">
        <v>2.9624452551471601E-3</v>
      </c>
      <c r="W185" s="165">
        <v>3.1068404230084201E-4</v>
      </c>
    </row>
    <row r="186" spans="1:23">
      <c r="A186" s="3">
        <v>7833</v>
      </c>
      <c r="B186" s="3">
        <v>7834</v>
      </c>
      <c r="C186" s="3" t="s">
        <v>2711</v>
      </c>
      <c r="D186" s="3" t="s">
        <v>2712</v>
      </c>
      <c r="E186" s="5" t="s">
        <v>303</v>
      </c>
      <c r="F186" s="3" t="s">
        <v>2713</v>
      </c>
      <c r="G186" s="3" t="s">
        <v>2714</v>
      </c>
      <c r="H186" s="3" t="s">
        <v>269</v>
      </c>
      <c r="I186" s="3" t="s">
        <v>2680</v>
      </c>
      <c r="J186" s="3" t="s">
        <v>127</v>
      </c>
      <c r="K186" s="3" t="s">
        <v>128</v>
      </c>
      <c r="L186" s="3" t="s">
        <v>2259</v>
      </c>
      <c r="M186" s="3" t="s">
        <v>2715</v>
      </c>
      <c r="N186" s="3" t="s">
        <v>271</v>
      </c>
      <c r="O186" s="3" t="s">
        <v>132</v>
      </c>
      <c r="P186" s="155">
        <v>34328</v>
      </c>
      <c r="Q186" s="163">
        <v>3.19</v>
      </c>
      <c r="R186" s="176">
        <v>61431</v>
      </c>
      <c r="S186" s="153">
        <v>27.259</v>
      </c>
      <c r="T186" s="153">
        <v>67357.784</v>
      </c>
      <c r="U186" s="165">
        <v>6.0999999999999999E-5</v>
      </c>
      <c r="V186" s="165">
        <v>0.16837020656801699</v>
      </c>
      <c r="W186" s="165">
        <v>1.7657688792288202E-2</v>
      </c>
    </row>
    <row r="187" spans="1:23">
      <c r="A187" s="3">
        <v>7833</v>
      </c>
      <c r="B187" s="3">
        <v>7834</v>
      </c>
      <c r="C187" s="3" t="s">
        <v>2711</v>
      </c>
      <c r="D187" s="3" t="s">
        <v>2712</v>
      </c>
      <c r="E187" s="5" t="s">
        <v>303</v>
      </c>
      <c r="F187" s="3" t="s">
        <v>2817</v>
      </c>
      <c r="G187" s="3" t="s">
        <v>2818</v>
      </c>
      <c r="H187" s="3" t="s">
        <v>269</v>
      </c>
      <c r="I187" s="3" t="s">
        <v>2723</v>
      </c>
      <c r="J187" s="3" t="s">
        <v>127</v>
      </c>
      <c r="K187" s="3" t="s">
        <v>128</v>
      </c>
      <c r="L187" s="3" t="s">
        <v>2255</v>
      </c>
      <c r="M187" s="3" t="s">
        <v>2724</v>
      </c>
      <c r="N187" s="3" t="s">
        <v>271</v>
      </c>
      <c r="O187" s="3" t="s">
        <v>132</v>
      </c>
      <c r="P187" s="155">
        <v>1483</v>
      </c>
      <c r="Q187" s="163">
        <v>3.19</v>
      </c>
      <c r="R187" s="176">
        <v>2100</v>
      </c>
      <c r="T187" s="153">
        <v>99.346000000000004</v>
      </c>
      <c r="U187" s="165">
        <v>6.9999999999999999E-6</v>
      </c>
      <c r="V187" s="165">
        <v>2.4832965272676602E-4</v>
      </c>
      <c r="W187" s="165">
        <v>2.6043370826268101E-5</v>
      </c>
    </row>
    <row r="188" spans="1:23">
      <c r="A188" s="3">
        <v>7833</v>
      </c>
      <c r="B188" s="3">
        <v>7834</v>
      </c>
      <c r="C188" s="3" t="s">
        <v>2706</v>
      </c>
      <c r="D188" s="3" t="s">
        <v>2707</v>
      </c>
      <c r="E188" s="5" t="s">
        <v>303</v>
      </c>
      <c r="F188" s="3" t="s">
        <v>2716</v>
      </c>
      <c r="G188" s="3" t="s">
        <v>2717</v>
      </c>
      <c r="H188" s="3" t="s">
        <v>269</v>
      </c>
      <c r="I188" s="3" t="s">
        <v>2680</v>
      </c>
      <c r="J188" s="3" t="s">
        <v>127</v>
      </c>
      <c r="K188" s="3" t="s">
        <v>128</v>
      </c>
      <c r="L188" s="3" t="s">
        <v>2255</v>
      </c>
      <c r="M188" s="3" t="s">
        <v>2681</v>
      </c>
      <c r="N188" s="3" t="s">
        <v>271</v>
      </c>
      <c r="O188" s="3" t="s">
        <v>132</v>
      </c>
      <c r="P188" s="155">
        <v>15866</v>
      </c>
      <c r="Q188" s="163">
        <v>3.19</v>
      </c>
      <c r="R188" s="176">
        <v>68494</v>
      </c>
      <c r="T188" s="153">
        <v>34666.553</v>
      </c>
      <c r="U188" s="165">
        <v>1.9000000000000001E-5</v>
      </c>
      <c r="V188" s="165">
        <v>8.6653900239712006E-2</v>
      </c>
      <c r="W188" s="165">
        <v>9.0877574736044596E-3</v>
      </c>
    </row>
    <row r="189" spans="1:23">
      <c r="A189" s="3">
        <v>7833</v>
      </c>
      <c r="B189" s="3">
        <v>7834</v>
      </c>
      <c r="C189" s="3" t="s">
        <v>2706</v>
      </c>
      <c r="D189" s="3" t="s">
        <v>2707</v>
      </c>
      <c r="E189" s="5" t="s">
        <v>303</v>
      </c>
      <c r="F189" s="3" t="s">
        <v>2718</v>
      </c>
      <c r="G189" s="3" t="s">
        <v>2719</v>
      </c>
      <c r="H189" s="3" t="s">
        <v>269</v>
      </c>
      <c r="I189" s="3" t="s">
        <v>2680</v>
      </c>
      <c r="J189" s="3" t="s">
        <v>127</v>
      </c>
      <c r="K189" s="3" t="s">
        <v>330</v>
      </c>
      <c r="L189" s="3" t="s">
        <v>2627</v>
      </c>
      <c r="M189" s="3" t="s">
        <v>2720</v>
      </c>
      <c r="N189" s="3" t="s">
        <v>271</v>
      </c>
      <c r="O189" s="3" t="s">
        <v>2416</v>
      </c>
      <c r="P189" s="155">
        <v>12219</v>
      </c>
      <c r="Q189" s="163">
        <v>3.7454999999999998</v>
      </c>
      <c r="R189" s="176">
        <v>20305</v>
      </c>
      <c r="T189" s="153">
        <v>9292.84</v>
      </c>
      <c r="U189" s="165">
        <v>2.8600000000000001E-4</v>
      </c>
      <c r="V189" s="165">
        <v>2.3228753878638798E-2</v>
      </c>
      <c r="W189" s="165">
        <v>2.4360967143908902E-3</v>
      </c>
    </row>
    <row r="190" spans="1:23">
      <c r="A190" s="3">
        <v>7833</v>
      </c>
      <c r="B190" s="3">
        <v>7834</v>
      </c>
      <c r="C190" s="3" t="s">
        <v>2706</v>
      </c>
      <c r="D190" s="3" t="s">
        <v>2707</v>
      </c>
      <c r="E190" s="5" t="s">
        <v>303</v>
      </c>
      <c r="F190" s="3" t="s">
        <v>2721</v>
      </c>
      <c r="G190" s="3" t="s">
        <v>2722</v>
      </c>
      <c r="H190" s="3" t="s">
        <v>269</v>
      </c>
      <c r="I190" s="3" t="s">
        <v>2723</v>
      </c>
      <c r="J190" s="3" t="s">
        <v>127</v>
      </c>
      <c r="K190" s="3" t="s">
        <v>128</v>
      </c>
      <c r="L190" s="3" t="s">
        <v>2255</v>
      </c>
      <c r="M190" s="3" t="s">
        <v>2724</v>
      </c>
      <c r="N190" s="3" t="s">
        <v>271</v>
      </c>
      <c r="O190" s="3" t="s">
        <v>132</v>
      </c>
      <c r="P190" s="155">
        <v>2537</v>
      </c>
      <c r="Q190" s="163">
        <v>3.19</v>
      </c>
      <c r="R190" s="176">
        <v>11019</v>
      </c>
      <c r="T190" s="153">
        <v>891.77099999999996</v>
      </c>
      <c r="U190" s="165">
        <v>7.9999999999999996E-6</v>
      </c>
      <c r="V190" s="165">
        <v>2.22910633301102E-3</v>
      </c>
      <c r="W190" s="165">
        <v>2.33775717898919E-4</v>
      </c>
    </row>
    <row r="191" spans="1:23">
      <c r="A191" s="3">
        <v>7833</v>
      </c>
      <c r="B191" s="3">
        <v>7834</v>
      </c>
      <c r="C191" s="3" t="s">
        <v>2706</v>
      </c>
      <c r="D191" s="3" t="s">
        <v>2707</v>
      </c>
      <c r="E191" s="5" t="s">
        <v>303</v>
      </c>
      <c r="F191" s="3" t="s">
        <v>2725</v>
      </c>
      <c r="G191" s="3" t="s">
        <v>2726</v>
      </c>
      <c r="H191" s="3" t="s">
        <v>269</v>
      </c>
      <c r="I191" s="3" t="s">
        <v>2723</v>
      </c>
      <c r="J191" s="3" t="s">
        <v>127</v>
      </c>
      <c r="K191" s="3" t="s">
        <v>128</v>
      </c>
      <c r="L191" s="3" t="s">
        <v>2255</v>
      </c>
      <c r="M191" s="3" t="s">
        <v>2724</v>
      </c>
      <c r="N191" s="3" t="s">
        <v>271</v>
      </c>
      <c r="O191" s="3" t="s">
        <v>132</v>
      </c>
      <c r="P191" s="155">
        <v>24954</v>
      </c>
      <c r="Q191" s="163">
        <v>3.19</v>
      </c>
      <c r="R191" s="176">
        <v>8063</v>
      </c>
      <c r="T191" s="153">
        <v>6418.4110000000001</v>
      </c>
      <c r="U191" s="165">
        <v>1.26E-4</v>
      </c>
      <c r="V191" s="165">
        <v>1.60437160122213E-2</v>
      </c>
      <c r="W191" s="165">
        <v>1.6825716983438601E-3</v>
      </c>
    </row>
    <row r="192" spans="1:23">
      <c r="A192" s="3">
        <v>7833</v>
      </c>
      <c r="B192" s="3">
        <v>7834</v>
      </c>
      <c r="C192" s="3" t="s">
        <v>2706</v>
      </c>
      <c r="D192" s="3" t="s">
        <v>2707</v>
      </c>
      <c r="E192" s="5" t="s">
        <v>303</v>
      </c>
      <c r="F192" s="3" t="s">
        <v>2729</v>
      </c>
      <c r="G192" s="3" t="s">
        <v>2730</v>
      </c>
      <c r="H192" s="3" t="s">
        <v>269</v>
      </c>
      <c r="I192" s="3" t="s">
        <v>2680</v>
      </c>
      <c r="J192" s="3" t="s">
        <v>127</v>
      </c>
      <c r="K192" s="3" t="s">
        <v>2731</v>
      </c>
      <c r="L192" s="3" t="s">
        <v>2259</v>
      </c>
      <c r="M192" s="3" t="s">
        <v>2732</v>
      </c>
      <c r="N192" s="3" t="s">
        <v>271</v>
      </c>
      <c r="O192" s="3" t="s">
        <v>132</v>
      </c>
      <c r="P192" s="155">
        <v>42451</v>
      </c>
      <c r="Q192" s="163">
        <v>3.19</v>
      </c>
      <c r="R192" s="176">
        <v>9312</v>
      </c>
      <c r="T192" s="153">
        <v>12610.188</v>
      </c>
      <c r="U192" s="165">
        <v>8.6300000000000005E-4</v>
      </c>
      <c r="V192" s="165">
        <v>3.1520930392884901E-2</v>
      </c>
      <c r="W192" s="165">
        <v>3.3057319977575399E-3</v>
      </c>
    </row>
    <row r="193" spans="1:23">
      <c r="A193" s="3">
        <v>7833</v>
      </c>
      <c r="B193" s="3">
        <v>7834</v>
      </c>
      <c r="C193" s="3" t="s">
        <v>2706</v>
      </c>
      <c r="D193" s="3" t="s">
        <v>2707</v>
      </c>
      <c r="E193" s="5" t="s">
        <v>303</v>
      </c>
      <c r="F193" s="3" t="s">
        <v>2733</v>
      </c>
      <c r="G193" s="3" t="s">
        <v>2734</v>
      </c>
      <c r="H193" s="3" t="s">
        <v>269</v>
      </c>
      <c r="I193" s="3" t="s">
        <v>2680</v>
      </c>
      <c r="J193" s="3" t="s">
        <v>127</v>
      </c>
      <c r="K193" s="3" t="s">
        <v>2382</v>
      </c>
      <c r="L193" s="3" t="s">
        <v>2259</v>
      </c>
      <c r="M193" s="3" t="s">
        <v>2735</v>
      </c>
      <c r="N193" s="3" t="s">
        <v>271</v>
      </c>
      <c r="O193" s="3" t="s">
        <v>132</v>
      </c>
      <c r="P193" s="155">
        <v>24344</v>
      </c>
      <c r="Q193" s="163">
        <v>3.19</v>
      </c>
      <c r="R193" s="176">
        <v>6007</v>
      </c>
      <c r="T193" s="153">
        <v>4664.8779999999997</v>
      </c>
      <c r="U193" s="165">
        <v>1.54E-4</v>
      </c>
      <c r="V193" s="165">
        <v>1.1660514322751199E-2</v>
      </c>
      <c r="W193" s="165">
        <v>1.2228869778453601E-3</v>
      </c>
    </row>
    <row r="194" spans="1:23">
      <c r="A194" s="3">
        <v>7833</v>
      </c>
      <c r="B194" s="3">
        <v>7834</v>
      </c>
      <c r="C194" s="3" t="s">
        <v>2706</v>
      </c>
      <c r="D194" s="3" t="s">
        <v>2707</v>
      </c>
      <c r="E194" s="5" t="s">
        <v>303</v>
      </c>
      <c r="F194" s="3" t="s">
        <v>2736</v>
      </c>
      <c r="G194" s="3" t="s">
        <v>2737</v>
      </c>
      <c r="H194" s="3" t="s">
        <v>269</v>
      </c>
      <c r="I194" s="3" t="s">
        <v>2680</v>
      </c>
      <c r="J194" s="3" t="s">
        <v>127</v>
      </c>
      <c r="K194" s="3" t="s">
        <v>2738</v>
      </c>
      <c r="L194" s="3" t="s">
        <v>2255</v>
      </c>
      <c r="M194" s="3" t="s">
        <v>2739</v>
      </c>
      <c r="N194" s="3" t="s">
        <v>271</v>
      </c>
      <c r="O194" s="3" t="s">
        <v>132</v>
      </c>
      <c r="P194" s="155">
        <v>3685</v>
      </c>
      <c r="Q194" s="163">
        <v>3.19</v>
      </c>
      <c r="R194" s="176">
        <v>5471</v>
      </c>
      <c r="T194" s="153">
        <v>643.12400000000002</v>
      </c>
      <c r="U194" s="165">
        <v>6.0000000000000002E-6</v>
      </c>
      <c r="V194" s="165">
        <v>1.60757906698169E-3</v>
      </c>
      <c r="W194" s="165">
        <v>1.6859355020326899E-4</v>
      </c>
    </row>
    <row r="195" spans="1:23">
      <c r="A195" s="3">
        <v>7833</v>
      </c>
      <c r="B195" s="3">
        <v>7834</v>
      </c>
      <c r="C195" s="3" t="s">
        <v>2706</v>
      </c>
      <c r="D195" s="3" t="s">
        <v>2707</v>
      </c>
      <c r="E195" s="5" t="s">
        <v>303</v>
      </c>
      <c r="F195" s="3" t="s">
        <v>2781</v>
      </c>
      <c r="G195" s="3" t="s">
        <v>2782</v>
      </c>
      <c r="H195" s="3" t="s">
        <v>269</v>
      </c>
      <c r="I195" s="3" t="s">
        <v>2680</v>
      </c>
      <c r="J195" s="3" t="s">
        <v>127</v>
      </c>
      <c r="K195" s="3" t="s">
        <v>2783</v>
      </c>
      <c r="L195" s="3" t="s">
        <v>2255</v>
      </c>
      <c r="M195" s="3" t="s">
        <v>2784</v>
      </c>
      <c r="N195" s="3" t="s">
        <v>271</v>
      </c>
      <c r="O195" s="3" t="s">
        <v>132</v>
      </c>
      <c r="P195" s="155">
        <v>4865</v>
      </c>
      <c r="Q195" s="163">
        <v>3.19</v>
      </c>
      <c r="R195" s="176">
        <v>5405</v>
      </c>
      <c r="T195" s="153">
        <v>838.82100000000003</v>
      </c>
      <c r="U195" s="165">
        <v>5.1999999999999997E-5</v>
      </c>
      <c r="V195" s="165">
        <v>2.0967501286284001E-3</v>
      </c>
      <c r="W195" s="165">
        <v>2.1989496836279099E-4</v>
      </c>
    </row>
    <row r="196" spans="1:23">
      <c r="A196" s="3">
        <v>7833</v>
      </c>
      <c r="B196" s="3">
        <v>7834</v>
      </c>
      <c r="C196" s="3" t="s">
        <v>2706</v>
      </c>
      <c r="D196" s="3" t="s">
        <v>2707</v>
      </c>
      <c r="E196" s="5" t="s">
        <v>303</v>
      </c>
      <c r="F196" s="3" t="s">
        <v>2787</v>
      </c>
      <c r="G196" s="3" t="s">
        <v>2788</v>
      </c>
      <c r="H196" s="3" t="s">
        <v>269</v>
      </c>
      <c r="I196" s="3" t="s">
        <v>2680</v>
      </c>
      <c r="J196" s="3" t="s">
        <v>127</v>
      </c>
      <c r="K196" s="3" t="s">
        <v>128</v>
      </c>
      <c r="L196" s="3" t="s">
        <v>2259</v>
      </c>
      <c r="M196" s="3" t="s">
        <v>2732</v>
      </c>
      <c r="N196" s="3" t="s">
        <v>271</v>
      </c>
      <c r="O196" s="3" t="s">
        <v>132</v>
      </c>
      <c r="P196" s="155">
        <v>4200</v>
      </c>
      <c r="Q196" s="163">
        <v>3.19</v>
      </c>
      <c r="R196" s="176">
        <v>30115</v>
      </c>
      <c r="T196" s="153">
        <v>4034.808</v>
      </c>
      <c r="U196" s="165">
        <v>2.42E-4</v>
      </c>
      <c r="V196" s="165">
        <v>1.0085566408451201E-2</v>
      </c>
      <c r="W196" s="165">
        <v>1.0577155933015E-3</v>
      </c>
    </row>
    <row r="197" spans="1:23">
      <c r="A197" s="3">
        <v>7833</v>
      </c>
      <c r="B197" s="3">
        <v>7834</v>
      </c>
      <c r="C197" s="3" t="s">
        <v>2706</v>
      </c>
      <c r="D197" s="3" t="s">
        <v>2707</v>
      </c>
      <c r="E197" s="5" t="s">
        <v>303</v>
      </c>
      <c r="F197" s="3" t="s">
        <v>2740</v>
      </c>
      <c r="G197" s="3" t="s">
        <v>2741</v>
      </c>
      <c r="H197" s="3" t="s">
        <v>269</v>
      </c>
      <c r="I197" s="3" t="s">
        <v>2680</v>
      </c>
      <c r="J197" s="3" t="s">
        <v>127</v>
      </c>
      <c r="K197" s="3" t="s">
        <v>2742</v>
      </c>
      <c r="L197" s="3" t="s">
        <v>2627</v>
      </c>
      <c r="M197" s="3" t="s">
        <v>2743</v>
      </c>
      <c r="N197" s="3" t="s">
        <v>271</v>
      </c>
      <c r="O197" s="3" t="s">
        <v>2416</v>
      </c>
      <c r="P197" s="155">
        <v>2740</v>
      </c>
      <c r="Q197" s="163">
        <v>3.7454999999999998</v>
      </c>
      <c r="R197" s="176">
        <v>5860</v>
      </c>
      <c r="T197" s="153">
        <v>601.39200000000005</v>
      </c>
      <c r="U197" s="165">
        <v>4.6E-5</v>
      </c>
      <c r="V197" s="165">
        <v>1.5032646073920601E-3</v>
      </c>
      <c r="W197" s="165">
        <v>1.57653655898243E-4</v>
      </c>
    </row>
    <row r="198" spans="1:23">
      <c r="A198" s="3">
        <v>7833</v>
      </c>
      <c r="B198" s="3">
        <v>7834</v>
      </c>
      <c r="C198" s="3" t="s">
        <v>2706</v>
      </c>
      <c r="D198" s="3" t="s">
        <v>2707</v>
      </c>
      <c r="E198" s="5" t="s">
        <v>303</v>
      </c>
      <c r="F198" s="3" t="s">
        <v>2744</v>
      </c>
      <c r="G198" s="3" t="s">
        <v>2745</v>
      </c>
      <c r="H198" s="3" t="s">
        <v>269</v>
      </c>
      <c r="I198" s="3" t="s">
        <v>2723</v>
      </c>
      <c r="J198" s="3" t="s">
        <v>127</v>
      </c>
      <c r="K198" s="3" t="s">
        <v>2746</v>
      </c>
      <c r="L198" s="3" t="s">
        <v>2747</v>
      </c>
      <c r="M198" s="3" t="s">
        <v>2724</v>
      </c>
      <c r="N198" s="3" t="s">
        <v>271</v>
      </c>
      <c r="O198" s="3" t="s">
        <v>132</v>
      </c>
      <c r="P198" s="155">
        <v>108800</v>
      </c>
      <c r="Q198" s="163">
        <v>3.19</v>
      </c>
      <c r="R198" s="176">
        <v>670</v>
      </c>
      <c r="T198" s="153">
        <v>2325.3820000000001</v>
      </c>
      <c r="U198" s="165">
        <v>0</v>
      </c>
      <c r="V198" s="165">
        <v>5.8126186832258599E-3</v>
      </c>
      <c r="W198" s="165">
        <v>6.0959366783920697E-4</v>
      </c>
    </row>
    <row r="199" spans="1:23">
      <c r="A199" s="3">
        <v>7833</v>
      </c>
      <c r="B199" s="3">
        <v>7834</v>
      </c>
      <c r="C199" s="3" t="s">
        <v>2748</v>
      </c>
      <c r="D199" s="3" t="s">
        <v>2749</v>
      </c>
      <c r="E199" s="5" t="s">
        <v>303</v>
      </c>
      <c r="F199" s="3" t="s">
        <v>2750</v>
      </c>
      <c r="G199" s="3" t="s">
        <v>2751</v>
      </c>
      <c r="H199" s="3" t="s">
        <v>269</v>
      </c>
      <c r="I199" s="3" t="s">
        <v>2680</v>
      </c>
      <c r="J199" s="3" t="s">
        <v>127</v>
      </c>
      <c r="K199" s="3" t="s">
        <v>128</v>
      </c>
      <c r="L199" s="3" t="s">
        <v>2255</v>
      </c>
      <c r="M199" s="3" t="s">
        <v>2681</v>
      </c>
      <c r="N199" s="3" t="s">
        <v>271</v>
      </c>
      <c r="O199" s="3" t="s">
        <v>132</v>
      </c>
      <c r="P199" s="155">
        <v>49820</v>
      </c>
      <c r="Q199" s="163">
        <v>3.19</v>
      </c>
      <c r="R199" s="176">
        <v>68192</v>
      </c>
      <c r="S199" s="153">
        <v>74.481999999999999</v>
      </c>
      <c r="T199" s="153">
        <v>108612.28</v>
      </c>
      <c r="U199" s="165">
        <v>4.8000000000000001E-5</v>
      </c>
      <c r="V199" s="165">
        <v>0.27149159107697302</v>
      </c>
      <c r="W199" s="165">
        <v>2.8472460316331199E-2</v>
      </c>
    </row>
    <row r="200" spans="1:23">
      <c r="A200" s="3">
        <v>7833</v>
      </c>
      <c r="B200" s="3">
        <v>7834</v>
      </c>
      <c r="C200" s="3" t="s">
        <v>2752</v>
      </c>
      <c r="D200" s="3" t="s">
        <v>2753</v>
      </c>
      <c r="E200" s="5" t="s">
        <v>303</v>
      </c>
      <c r="F200" s="3" t="s">
        <v>2789</v>
      </c>
      <c r="G200" s="3" t="s">
        <v>2790</v>
      </c>
      <c r="H200" s="3" t="s">
        <v>269</v>
      </c>
      <c r="I200" s="3" t="s">
        <v>2680</v>
      </c>
      <c r="J200" s="3" t="s">
        <v>127</v>
      </c>
      <c r="K200" s="3" t="s">
        <v>330</v>
      </c>
      <c r="L200" s="3" t="s">
        <v>2255</v>
      </c>
      <c r="M200" s="3" t="s">
        <v>2739</v>
      </c>
      <c r="N200" s="3" t="s">
        <v>271</v>
      </c>
      <c r="O200" s="3" t="s">
        <v>132</v>
      </c>
      <c r="P200" s="155">
        <v>56800</v>
      </c>
      <c r="Q200" s="163">
        <v>3.19</v>
      </c>
      <c r="R200" s="176">
        <v>5376</v>
      </c>
      <c r="T200" s="153">
        <v>9740.8819999999996</v>
      </c>
      <c r="U200" s="165">
        <v>4.3999999999999999E-5</v>
      </c>
      <c r="V200" s="165">
        <v>2.4348697332227599E-2</v>
      </c>
      <c r="W200" s="165">
        <v>2.5535498753243399E-3</v>
      </c>
    </row>
    <row r="201" spans="1:23">
      <c r="A201" s="3">
        <v>7833</v>
      </c>
      <c r="B201" s="3">
        <v>7834</v>
      </c>
      <c r="C201" s="3" t="s">
        <v>2752</v>
      </c>
      <c r="D201" s="3" t="s">
        <v>2753</v>
      </c>
      <c r="E201" s="5" t="s">
        <v>303</v>
      </c>
      <c r="F201" s="3" t="s">
        <v>2754</v>
      </c>
      <c r="G201" s="3" t="s">
        <v>2755</v>
      </c>
      <c r="H201" s="3" t="s">
        <v>269</v>
      </c>
      <c r="I201" s="3" t="s">
        <v>2680</v>
      </c>
      <c r="J201" s="3" t="s">
        <v>127</v>
      </c>
      <c r="K201" s="3" t="s">
        <v>128</v>
      </c>
      <c r="L201" s="3" t="s">
        <v>2255</v>
      </c>
      <c r="M201" s="3" t="s">
        <v>2681</v>
      </c>
      <c r="N201" s="3" t="s">
        <v>271</v>
      </c>
      <c r="O201" s="3" t="s">
        <v>132</v>
      </c>
      <c r="P201" s="155">
        <v>10582</v>
      </c>
      <c r="Q201" s="163">
        <v>3.19</v>
      </c>
      <c r="R201" s="176">
        <v>62713</v>
      </c>
      <c r="T201" s="153">
        <v>21169.763999999999</v>
      </c>
      <c r="U201" s="165">
        <v>1.2E-5</v>
      </c>
      <c r="V201" s="165">
        <v>5.2916787292875599E-2</v>
      </c>
      <c r="W201" s="165">
        <v>5.5496051287900602E-3</v>
      </c>
    </row>
    <row r="202" spans="1:23">
      <c r="A202" s="3">
        <v>7833</v>
      </c>
      <c r="B202" s="3">
        <v>7836</v>
      </c>
      <c r="C202" s="3" t="s">
        <v>2791</v>
      </c>
      <c r="D202" s="3" t="s">
        <v>2792</v>
      </c>
      <c r="E202" s="5" t="s">
        <v>266</v>
      </c>
      <c r="F202" s="3" t="s">
        <v>2793</v>
      </c>
      <c r="G202" s="3" t="s">
        <v>2794</v>
      </c>
      <c r="H202" s="3" t="s">
        <v>269</v>
      </c>
      <c r="I202" s="3" t="s">
        <v>2697</v>
      </c>
      <c r="J202" s="3" t="s">
        <v>30</v>
      </c>
      <c r="K202" s="3" t="s">
        <v>30</v>
      </c>
      <c r="L202" s="3" t="s">
        <v>31</v>
      </c>
      <c r="M202" s="3" t="s">
        <v>2703</v>
      </c>
      <c r="N202" s="3" t="s">
        <v>271</v>
      </c>
      <c r="O202" s="3" t="s">
        <v>34</v>
      </c>
      <c r="P202" s="155">
        <v>628696</v>
      </c>
      <c r="Q202" s="163">
        <v>1</v>
      </c>
      <c r="R202" s="176">
        <v>5643</v>
      </c>
      <c r="T202" s="153">
        <v>35477.315000000002</v>
      </c>
      <c r="U202" s="165">
        <v>6.6179999999999998E-3</v>
      </c>
      <c r="V202" s="165">
        <v>2.1887825368487001E-2</v>
      </c>
      <c r="W202" s="165">
        <v>5.9656243537259297E-3</v>
      </c>
    </row>
    <row r="203" spans="1:23">
      <c r="A203" s="3">
        <v>7833</v>
      </c>
      <c r="B203" s="3">
        <v>7836</v>
      </c>
      <c r="C203" s="3" t="s">
        <v>2791</v>
      </c>
      <c r="D203" s="3" t="s">
        <v>2792</v>
      </c>
      <c r="E203" s="5" t="s">
        <v>266</v>
      </c>
      <c r="F203" s="3" t="s">
        <v>2795</v>
      </c>
      <c r="G203" s="3" t="s">
        <v>2796</v>
      </c>
      <c r="H203" s="3" t="s">
        <v>269</v>
      </c>
      <c r="I203" s="3" t="s">
        <v>2697</v>
      </c>
      <c r="J203" s="3" t="s">
        <v>30</v>
      </c>
      <c r="K203" s="3" t="s">
        <v>30</v>
      </c>
      <c r="L203" s="3" t="s">
        <v>31</v>
      </c>
      <c r="M203" s="3" t="s">
        <v>2698</v>
      </c>
      <c r="N203" s="3" t="s">
        <v>271</v>
      </c>
      <c r="O203" s="3" t="s">
        <v>34</v>
      </c>
      <c r="P203" s="155">
        <v>80824</v>
      </c>
      <c r="Q203" s="163">
        <v>1</v>
      </c>
      <c r="R203" s="176">
        <v>5318</v>
      </c>
      <c r="T203" s="153">
        <v>4298.22</v>
      </c>
      <c r="U203" s="165">
        <v>1.3470000000000001E-3</v>
      </c>
      <c r="V203" s="165">
        <v>2.6517986216527002E-3</v>
      </c>
      <c r="W203" s="165">
        <v>7.2275953285357204E-4</v>
      </c>
    </row>
    <row r="204" spans="1:23">
      <c r="A204" s="3">
        <v>7833</v>
      </c>
      <c r="B204" s="3">
        <v>7836</v>
      </c>
      <c r="C204" s="3" t="s">
        <v>2756</v>
      </c>
      <c r="D204" s="3" t="s">
        <v>2757</v>
      </c>
      <c r="E204" s="5" t="s">
        <v>266</v>
      </c>
      <c r="F204" s="3" t="s">
        <v>2841</v>
      </c>
      <c r="G204" s="3" t="s">
        <v>2842</v>
      </c>
      <c r="H204" s="3" t="s">
        <v>269</v>
      </c>
      <c r="I204" s="3" t="s">
        <v>2680</v>
      </c>
      <c r="J204" s="3" t="s">
        <v>30</v>
      </c>
      <c r="K204" s="3" t="s">
        <v>128</v>
      </c>
      <c r="L204" s="3" t="s">
        <v>31</v>
      </c>
      <c r="M204" s="3" t="s">
        <v>2681</v>
      </c>
      <c r="N204" s="3" t="s">
        <v>271</v>
      </c>
      <c r="O204" s="3" t="s">
        <v>34</v>
      </c>
      <c r="P204" s="155">
        <v>1417.77</v>
      </c>
      <c r="Q204" s="163">
        <v>1</v>
      </c>
      <c r="R204" s="176">
        <v>21640</v>
      </c>
      <c r="T204" s="153">
        <v>306.80500000000001</v>
      </c>
      <c r="U204" s="165">
        <v>1.4E-5</v>
      </c>
      <c r="V204" s="165">
        <v>1.8928443646787401E-4</v>
      </c>
      <c r="W204" s="165">
        <v>5.1590316761198501E-5</v>
      </c>
    </row>
    <row r="205" spans="1:23">
      <c r="A205" s="3">
        <v>7833</v>
      </c>
      <c r="B205" s="3">
        <v>7836</v>
      </c>
      <c r="C205" s="3" t="s">
        <v>2756</v>
      </c>
      <c r="D205" s="3" t="s">
        <v>2757</v>
      </c>
      <c r="E205" s="5" t="s">
        <v>266</v>
      </c>
      <c r="F205" s="3" t="s">
        <v>2760</v>
      </c>
      <c r="G205" s="3" t="s">
        <v>2761</v>
      </c>
      <c r="H205" s="3" t="s">
        <v>269</v>
      </c>
      <c r="I205" s="3" t="s">
        <v>2697</v>
      </c>
      <c r="J205" s="3" t="s">
        <v>30</v>
      </c>
      <c r="K205" s="3" t="s">
        <v>30</v>
      </c>
      <c r="L205" s="3" t="s">
        <v>31</v>
      </c>
      <c r="M205" s="3" t="s">
        <v>2703</v>
      </c>
      <c r="N205" s="3" t="s">
        <v>271</v>
      </c>
      <c r="O205" s="3" t="s">
        <v>34</v>
      </c>
      <c r="P205" s="155">
        <v>327642</v>
      </c>
      <c r="Q205" s="163">
        <v>1</v>
      </c>
      <c r="R205" s="176">
        <v>3579</v>
      </c>
      <c r="T205" s="153">
        <v>11726.307000000001</v>
      </c>
      <c r="U205" s="165">
        <v>8.1700000000000002E-4</v>
      </c>
      <c r="V205" s="165">
        <v>7.2345768485409202E-3</v>
      </c>
      <c r="W205" s="165">
        <v>1.9718161630938201E-3</v>
      </c>
    </row>
    <row r="206" spans="1:23">
      <c r="A206" s="3">
        <v>7833</v>
      </c>
      <c r="B206" s="3">
        <v>7836</v>
      </c>
      <c r="C206" s="3" t="s">
        <v>2676</v>
      </c>
      <c r="D206" s="3" t="s">
        <v>2677</v>
      </c>
      <c r="E206" s="5" t="s">
        <v>266</v>
      </c>
      <c r="F206" s="3" t="s">
        <v>2797</v>
      </c>
      <c r="G206" s="3" t="s">
        <v>2798</v>
      </c>
      <c r="H206" s="3" t="s">
        <v>269</v>
      </c>
      <c r="I206" s="3" t="s">
        <v>2697</v>
      </c>
      <c r="J206" s="3" t="s">
        <v>30</v>
      </c>
      <c r="K206" s="3" t="s">
        <v>30</v>
      </c>
      <c r="L206" s="3" t="s">
        <v>31</v>
      </c>
      <c r="M206" s="3" t="s">
        <v>2703</v>
      </c>
      <c r="N206" s="3" t="s">
        <v>271</v>
      </c>
      <c r="O206" s="3" t="s">
        <v>34</v>
      </c>
      <c r="P206" s="155">
        <v>1965908</v>
      </c>
      <c r="Q206" s="163">
        <v>1</v>
      </c>
      <c r="R206" s="176">
        <v>3592</v>
      </c>
      <c r="T206" s="153">
        <v>70615.414999999994</v>
      </c>
      <c r="U206" s="165">
        <v>9.5209999999999999E-3</v>
      </c>
      <c r="V206" s="165">
        <v>4.3566371004239497E-2</v>
      </c>
      <c r="W206" s="165">
        <v>1.1874208583578299E-2</v>
      </c>
    </row>
    <row r="207" spans="1:23">
      <c r="A207" s="3">
        <v>7833</v>
      </c>
      <c r="B207" s="3">
        <v>7836</v>
      </c>
      <c r="C207" s="3" t="s">
        <v>2682</v>
      </c>
      <c r="D207" s="3" t="s">
        <v>2683</v>
      </c>
      <c r="E207" s="5" t="s">
        <v>266</v>
      </c>
      <c r="F207" s="3" t="s">
        <v>2906</v>
      </c>
      <c r="G207" s="3" t="s">
        <v>2907</v>
      </c>
      <c r="H207" s="3" t="s">
        <v>269</v>
      </c>
      <c r="I207" s="3" t="s">
        <v>2697</v>
      </c>
      <c r="J207" s="3" t="s">
        <v>30</v>
      </c>
      <c r="K207" s="3" t="s">
        <v>30</v>
      </c>
      <c r="L207" s="3" t="s">
        <v>31</v>
      </c>
      <c r="M207" s="3" t="s">
        <v>2908</v>
      </c>
      <c r="N207" s="3" t="s">
        <v>271</v>
      </c>
      <c r="O207" s="3" t="s">
        <v>34</v>
      </c>
      <c r="P207" s="155">
        <v>81</v>
      </c>
      <c r="Q207" s="163">
        <v>1</v>
      </c>
      <c r="R207" s="176">
        <v>10320</v>
      </c>
      <c r="T207" s="153">
        <v>8.359</v>
      </c>
      <c r="U207" s="165">
        <v>7.9999999999999996E-6</v>
      </c>
      <c r="V207" s="165">
        <v>5.1572309904577598E-6</v>
      </c>
      <c r="W207" s="165">
        <v>1.40562629116917E-6</v>
      </c>
    </row>
    <row r="208" spans="1:23">
      <c r="A208" s="3">
        <v>7833</v>
      </c>
      <c r="B208" s="3">
        <v>7836</v>
      </c>
      <c r="C208" s="3" t="s">
        <v>2682</v>
      </c>
      <c r="D208" s="3" t="s">
        <v>2683</v>
      </c>
      <c r="E208" s="5" t="s">
        <v>266</v>
      </c>
      <c r="F208" s="3" t="s">
        <v>2799</v>
      </c>
      <c r="G208" s="3" t="s">
        <v>2800</v>
      </c>
      <c r="H208" s="3" t="s">
        <v>269</v>
      </c>
      <c r="I208" s="3" t="s">
        <v>2680</v>
      </c>
      <c r="J208" s="3" t="s">
        <v>30</v>
      </c>
      <c r="K208" s="3" t="s">
        <v>128</v>
      </c>
      <c r="L208" s="3" t="s">
        <v>31</v>
      </c>
      <c r="M208" s="3" t="s">
        <v>2715</v>
      </c>
      <c r="N208" s="3" t="s">
        <v>271</v>
      </c>
      <c r="O208" s="3" t="s">
        <v>34</v>
      </c>
      <c r="P208" s="155">
        <v>780</v>
      </c>
      <c r="Q208" s="163">
        <v>1</v>
      </c>
      <c r="R208" s="176">
        <v>77630</v>
      </c>
      <c r="T208" s="153">
        <v>605.51400000000001</v>
      </c>
      <c r="U208" s="165">
        <v>1.84E-4</v>
      </c>
      <c r="V208" s="165">
        <v>3.7357349578381199E-4</v>
      </c>
      <c r="W208" s="165">
        <v>1.01819121216266E-4</v>
      </c>
    </row>
    <row r="209" spans="1:23">
      <c r="A209" s="3">
        <v>7833</v>
      </c>
      <c r="B209" s="3">
        <v>7836</v>
      </c>
      <c r="C209" s="3" t="s">
        <v>2682</v>
      </c>
      <c r="D209" s="3" t="s">
        <v>2683</v>
      </c>
      <c r="E209" s="5" t="s">
        <v>266</v>
      </c>
      <c r="F209" s="3" t="s">
        <v>2801</v>
      </c>
      <c r="G209" s="3" t="s">
        <v>2802</v>
      </c>
      <c r="H209" s="3" t="s">
        <v>269</v>
      </c>
      <c r="I209" s="3" t="s">
        <v>2697</v>
      </c>
      <c r="J209" s="3" t="s">
        <v>30</v>
      </c>
      <c r="K209" s="3" t="s">
        <v>30</v>
      </c>
      <c r="L209" s="3" t="s">
        <v>31</v>
      </c>
      <c r="M209" s="3" t="s">
        <v>2703</v>
      </c>
      <c r="N209" s="3" t="s">
        <v>271</v>
      </c>
      <c r="O209" s="3" t="s">
        <v>34</v>
      </c>
      <c r="P209" s="155">
        <v>265695</v>
      </c>
      <c r="Q209" s="163">
        <v>1</v>
      </c>
      <c r="R209" s="176">
        <v>35680</v>
      </c>
      <c r="T209" s="153">
        <v>94799.975999999995</v>
      </c>
      <c r="U209" s="165">
        <v>7.502E-3</v>
      </c>
      <c r="V209" s="165">
        <v>5.8487100933325098E-2</v>
      </c>
      <c r="W209" s="165">
        <v>1.5940920024381099E-2</v>
      </c>
    </row>
    <row r="210" spans="1:23">
      <c r="A210" s="3">
        <v>7833</v>
      </c>
      <c r="B210" s="3">
        <v>7836</v>
      </c>
      <c r="C210" s="3" t="s">
        <v>2682</v>
      </c>
      <c r="D210" s="3" t="s">
        <v>2683</v>
      </c>
      <c r="E210" s="5" t="s">
        <v>266</v>
      </c>
      <c r="F210" s="3" t="s">
        <v>2803</v>
      </c>
      <c r="G210" s="3" t="s">
        <v>2804</v>
      </c>
      <c r="H210" s="3" t="s">
        <v>269</v>
      </c>
      <c r="I210" s="3" t="s">
        <v>2697</v>
      </c>
      <c r="J210" s="3" t="s">
        <v>30</v>
      </c>
      <c r="K210" s="3" t="s">
        <v>30</v>
      </c>
      <c r="L210" s="3" t="s">
        <v>31</v>
      </c>
      <c r="M210" s="3" t="s">
        <v>2698</v>
      </c>
      <c r="N210" s="3" t="s">
        <v>271</v>
      </c>
      <c r="O210" s="3" t="s">
        <v>34</v>
      </c>
      <c r="P210" s="155">
        <v>325133</v>
      </c>
      <c r="Q210" s="163">
        <v>1</v>
      </c>
      <c r="R210" s="176">
        <v>33940</v>
      </c>
      <c r="T210" s="153">
        <v>110350.14</v>
      </c>
      <c r="U210" s="165">
        <v>1.0758E-2</v>
      </c>
      <c r="V210" s="165">
        <v>6.8080816685902698E-2</v>
      </c>
      <c r="W210" s="165">
        <v>1.8555730009968002E-2</v>
      </c>
    </row>
    <row r="211" spans="1:23">
      <c r="A211" s="3">
        <v>7833</v>
      </c>
      <c r="B211" s="3">
        <v>7836</v>
      </c>
      <c r="C211" s="3" t="s">
        <v>2693</v>
      </c>
      <c r="D211" s="3" t="s">
        <v>2694</v>
      </c>
      <c r="E211" s="5" t="s">
        <v>266</v>
      </c>
      <c r="F211" s="3" t="s">
        <v>2843</v>
      </c>
      <c r="G211" s="3" t="s">
        <v>2844</v>
      </c>
      <c r="H211" s="3" t="s">
        <v>269</v>
      </c>
      <c r="I211" s="3" t="s">
        <v>2680</v>
      </c>
      <c r="J211" s="3" t="s">
        <v>30</v>
      </c>
      <c r="K211" s="3" t="s">
        <v>128</v>
      </c>
      <c r="L211" s="3" t="s">
        <v>31</v>
      </c>
      <c r="M211" s="3" t="s">
        <v>2681</v>
      </c>
      <c r="N211" s="3" t="s">
        <v>271</v>
      </c>
      <c r="O211" s="3" t="s">
        <v>34</v>
      </c>
      <c r="P211" s="155">
        <v>1448</v>
      </c>
      <c r="Q211" s="163">
        <v>1</v>
      </c>
      <c r="R211" s="176">
        <v>25810</v>
      </c>
      <c r="T211" s="153">
        <v>373.72899999999998</v>
      </c>
      <c r="U211" s="165">
        <v>3.6000000000000001E-5</v>
      </c>
      <c r="V211" s="165">
        <v>2.30572991361205E-4</v>
      </c>
      <c r="W211" s="165">
        <v>6.2843696411989797E-5</v>
      </c>
    </row>
    <row r="212" spans="1:23">
      <c r="A212" s="3">
        <v>7833</v>
      </c>
      <c r="B212" s="3">
        <v>7836</v>
      </c>
      <c r="C212" s="3" t="s">
        <v>2693</v>
      </c>
      <c r="D212" s="3" t="s">
        <v>2694</v>
      </c>
      <c r="E212" s="5" t="s">
        <v>266</v>
      </c>
      <c r="F212" s="3" t="s">
        <v>2805</v>
      </c>
      <c r="G212" s="3" t="s">
        <v>2806</v>
      </c>
      <c r="H212" s="3" t="s">
        <v>269</v>
      </c>
      <c r="I212" s="3" t="s">
        <v>2680</v>
      </c>
      <c r="J212" s="3" t="s">
        <v>30</v>
      </c>
      <c r="K212" s="3" t="s">
        <v>128</v>
      </c>
      <c r="L212" s="3" t="s">
        <v>31</v>
      </c>
      <c r="M212" s="3" t="s">
        <v>2715</v>
      </c>
      <c r="N212" s="3" t="s">
        <v>271</v>
      </c>
      <c r="O212" s="3" t="s">
        <v>34</v>
      </c>
      <c r="P212" s="155">
        <v>4000</v>
      </c>
      <c r="Q212" s="163">
        <v>1</v>
      </c>
      <c r="R212" s="176">
        <v>42240</v>
      </c>
      <c r="T212" s="153">
        <v>1689.6</v>
      </c>
      <c r="U212" s="165">
        <v>2.3499999999999999E-4</v>
      </c>
      <c r="V212" s="165">
        <v>1.0424032780023699E-3</v>
      </c>
      <c r="W212" s="165">
        <v>2.8411165919698501E-4</v>
      </c>
    </row>
    <row r="213" spans="1:23">
      <c r="A213" s="3">
        <v>7833</v>
      </c>
      <c r="B213" s="3">
        <v>7836</v>
      </c>
      <c r="C213" s="3" t="s">
        <v>2693</v>
      </c>
      <c r="D213" s="3" t="s">
        <v>2694</v>
      </c>
      <c r="E213" s="5" t="s">
        <v>266</v>
      </c>
      <c r="F213" s="3" t="s">
        <v>2909</v>
      </c>
      <c r="G213" s="3" t="s">
        <v>2910</v>
      </c>
      <c r="H213" s="3" t="s">
        <v>269</v>
      </c>
      <c r="I213" s="3" t="s">
        <v>2680</v>
      </c>
      <c r="J213" s="3" t="s">
        <v>30</v>
      </c>
      <c r="K213" s="3" t="s">
        <v>1952</v>
      </c>
      <c r="L213" s="3" t="s">
        <v>31</v>
      </c>
      <c r="M213" s="3" t="s">
        <v>2720</v>
      </c>
      <c r="N213" s="3" t="s">
        <v>271</v>
      </c>
      <c r="O213" s="3" t="s">
        <v>34</v>
      </c>
      <c r="P213" s="155">
        <v>1356</v>
      </c>
      <c r="Q213" s="163">
        <v>1</v>
      </c>
      <c r="R213" s="176">
        <v>8190</v>
      </c>
      <c r="T213" s="153">
        <v>111.056</v>
      </c>
      <c r="U213" s="165">
        <v>1.16E-4</v>
      </c>
      <c r="V213" s="165">
        <v>6.8516545574776605E-5</v>
      </c>
      <c r="W213" s="165">
        <v>1.8674489860584799E-5</v>
      </c>
    </row>
    <row r="214" spans="1:23">
      <c r="A214" s="3">
        <v>7833</v>
      </c>
      <c r="B214" s="3">
        <v>7836</v>
      </c>
      <c r="C214" s="3" t="s">
        <v>2693</v>
      </c>
      <c r="D214" s="3" t="s">
        <v>2694</v>
      </c>
      <c r="E214" s="5" t="s">
        <v>266</v>
      </c>
      <c r="F214" s="3" t="s">
        <v>2695</v>
      </c>
      <c r="G214" s="3" t="s">
        <v>2696</v>
      </c>
      <c r="H214" s="3" t="s">
        <v>269</v>
      </c>
      <c r="I214" s="3" t="s">
        <v>2697</v>
      </c>
      <c r="J214" s="3" t="s">
        <v>30</v>
      </c>
      <c r="K214" s="3" t="s">
        <v>30</v>
      </c>
      <c r="L214" s="3" t="s">
        <v>31</v>
      </c>
      <c r="M214" s="3" t="s">
        <v>2698</v>
      </c>
      <c r="N214" s="3" t="s">
        <v>271</v>
      </c>
      <c r="O214" s="3" t="s">
        <v>34</v>
      </c>
      <c r="P214" s="155">
        <v>3277063</v>
      </c>
      <c r="Q214" s="163">
        <v>1</v>
      </c>
      <c r="R214" s="176">
        <v>3505</v>
      </c>
      <c r="T214" s="153">
        <v>114861.058</v>
      </c>
      <c r="U214" s="165">
        <v>8.038E-3</v>
      </c>
      <c r="V214" s="165">
        <v>7.0863839684174396E-2</v>
      </c>
      <c r="W214" s="165">
        <v>1.93142553315091E-2</v>
      </c>
    </row>
    <row r="215" spans="1:23">
      <c r="A215" s="3">
        <v>7833</v>
      </c>
      <c r="B215" s="3">
        <v>7836</v>
      </c>
      <c r="C215" s="3" t="s">
        <v>2693</v>
      </c>
      <c r="D215" s="3" t="s">
        <v>2694</v>
      </c>
      <c r="E215" s="5" t="s">
        <v>266</v>
      </c>
      <c r="F215" s="3" t="s">
        <v>2701</v>
      </c>
      <c r="G215" s="3" t="s">
        <v>2702</v>
      </c>
      <c r="H215" s="3" t="s">
        <v>269</v>
      </c>
      <c r="I215" s="3" t="s">
        <v>2697</v>
      </c>
      <c r="J215" s="3" t="s">
        <v>30</v>
      </c>
      <c r="K215" s="3" t="s">
        <v>30</v>
      </c>
      <c r="L215" s="3" t="s">
        <v>31</v>
      </c>
      <c r="M215" s="3" t="s">
        <v>2703</v>
      </c>
      <c r="N215" s="3" t="s">
        <v>271</v>
      </c>
      <c r="O215" s="3" t="s">
        <v>34</v>
      </c>
      <c r="P215" s="155">
        <v>3993562</v>
      </c>
      <c r="Q215" s="163">
        <v>1</v>
      </c>
      <c r="R215" s="176">
        <v>3583</v>
      </c>
      <c r="T215" s="153">
        <v>143089.326</v>
      </c>
      <c r="U215" s="165">
        <v>9.1009999999999997E-3</v>
      </c>
      <c r="V215" s="165">
        <v>8.8279345968901204E-2</v>
      </c>
      <c r="W215" s="165">
        <v>2.4060929186748101E-2</v>
      </c>
    </row>
    <row r="216" spans="1:23">
      <c r="A216" s="3">
        <v>7833</v>
      </c>
      <c r="B216" s="3">
        <v>7836</v>
      </c>
      <c r="C216" s="3" t="s">
        <v>2706</v>
      </c>
      <c r="D216" s="3" t="s">
        <v>2707</v>
      </c>
      <c r="E216" s="5" t="s">
        <v>303</v>
      </c>
      <c r="F216" s="3" t="s">
        <v>2708</v>
      </c>
      <c r="G216" s="3" t="s">
        <v>2709</v>
      </c>
      <c r="H216" s="3" t="s">
        <v>269</v>
      </c>
      <c r="I216" s="3" t="s">
        <v>2680</v>
      </c>
      <c r="J216" s="3" t="s">
        <v>127</v>
      </c>
      <c r="K216" s="3" t="s">
        <v>128</v>
      </c>
      <c r="L216" s="3" t="s">
        <v>2255</v>
      </c>
      <c r="M216" s="3" t="s">
        <v>2710</v>
      </c>
      <c r="N216" s="3" t="s">
        <v>271</v>
      </c>
      <c r="O216" s="3" t="s">
        <v>132</v>
      </c>
      <c r="P216" s="155">
        <v>12437</v>
      </c>
      <c r="Q216" s="163">
        <v>3.19</v>
      </c>
      <c r="R216" s="176">
        <v>24616</v>
      </c>
      <c r="T216" s="153">
        <v>9766.1589999999997</v>
      </c>
      <c r="U216" s="165">
        <v>4.3000000000000002E-5</v>
      </c>
      <c r="V216" s="165">
        <v>6.0252582797257403E-3</v>
      </c>
      <c r="W216" s="165">
        <v>1.64221099747861E-3</v>
      </c>
    </row>
    <row r="217" spans="1:23">
      <c r="A217" s="3">
        <v>7833</v>
      </c>
      <c r="B217" s="3">
        <v>7836</v>
      </c>
      <c r="C217" s="3" t="s">
        <v>2770</v>
      </c>
      <c r="D217" s="3" t="s">
        <v>2771</v>
      </c>
      <c r="E217" s="5" t="s">
        <v>303</v>
      </c>
      <c r="F217" s="3" t="s">
        <v>2772</v>
      </c>
      <c r="G217" s="3" t="s">
        <v>2773</v>
      </c>
      <c r="H217" s="3" t="s">
        <v>269</v>
      </c>
      <c r="I217" s="3" t="s">
        <v>2680</v>
      </c>
      <c r="J217" s="3" t="s">
        <v>127</v>
      </c>
      <c r="K217" s="3" t="s">
        <v>2382</v>
      </c>
      <c r="L217" s="3" t="s">
        <v>2255</v>
      </c>
      <c r="M217" s="3" t="s">
        <v>2735</v>
      </c>
      <c r="N217" s="3" t="s">
        <v>271</v>
      </c>
      <c r="O217" s="3" t="s">
        <v>132</v>
      </c>
      <c r="P217" s="155">
        <v>35886</v>
      </c>
      <c r="Q217" s="163">
        <v>3.19</v>
      </c>
      <c r="R217" s="176">
        <v>3285</v>
      </c>
      <c r="T217" s="153">
        <v>3760.5479999999998</v>
      </c>
      <c r="U217" s="165">
        <v>5.3499999999999999E-4</v>
      </c>
      <c r="V217" s="165">
        <v>2.3200800908440501E-3</v>
      </c>
      <c r="W217" s="165">
        <v>6.3234816888027296E-4</v>
      </c>
    </row>
    <row r="218" spans="1:23">
      <c r="A218" s="3">
        <v>7833</v>
      </c>
      <c r="B218" s="3">
        <v>7836</v>
      </c>
      <c r="C218" s="3" t="s">
        <v>2774</v>
      </c>
      <c r="D218" s="3" t="s">
        <v>2775</v>
      </c>
      <c r="E218" s="5" t="s">
        <v>303</v>
      </c>
      <c r="F218" s="3" t="s">
        <v>2776</v>
      </c>
      <c r="G218" s="3" t="s">
        <v>2777</v>
      </c>
      <c r="H218" s="3" t="s">
        <v>269</v>
      </c>
      <c r="I218" s="3" t="s">
        <v>2680</v>
      </c>
      <c r="J218" s="3" t="s">
        <v>127</v>
      </c>
      <c r="K218" s="3" t="s">
        <v>128</v>
      </c>
      <c r="L218" s="3" t="s">
        <v>2259</v>
      </c>
      <c r="M218" s="3" t="s">
        <v>2715</v>
      </c>
      <c r="N218" s="3" t="s">
        <v>271</v>
      </c>
      <c r="O218" s="3" t="s">
        <v>132</v>
      </c>
      <c r="P218" s="155">
        <v>88180</v>
      </c>
      <c r="Q218" s="163">
        <v>3.19</v>
      </c>
      <c r="R218" s="176">
        <v>9140</v>
      </c>
      <c r="T218" s="153">
        <v>25710.29</v>
      </c>
      <c r="U218" s="165">
        <v>1.0460000000000001E-3</v>
      </c>
      <c r="V218" s="165">
        <v>1.58620326996349E-2</v>
      </c>
      <c r="W218" s="165">
        <v>4.32326770610928E-3</v>
      </c>
    </row>
    <row r="219" spans="1:23">
      <c r="A219" s="3">
        <v>7833</v>
      </c>
      <c r="B219" s="3">
        <v>7836</v>
      </c>
      <c r="C219" s="3" t="s">
        <v>2748</v>
      </c>
      <c r="D219" s="3" t="s">
        <v>2749</v>
      </c>
      <c r="E219" s="5" t="s">
        <v>303</v>
      </c>
      <c r="F219" s="3" t="s">
        <v>2778</v>
      </c>
      <c r="G219" s="3" t="s">
        <v>2779</v>
      </c>
      <c r="H219" s="3" t="s">
        <v>269</v>
      </c>
      <c r="I219" s="3" t="s">
        <v>2680</v>
      </c>
      <c r="J219" s="3" t="s">
        <v>127</v>
      </c>
      <c r="K219" s="3" t="s">
        <v>330</v>
      </c>
      <c r="L219" s="3" t="s">
        <v>2255</v>
      </c>
      <c r="M219" s="3" t="s">
        <v>2780</v>
      </c>
      <c r="N219" s="3" t="s">
        <v>271</v>
      </c>
      <c r="O219" s="3" t="s">
        <v>132</v>
      </c>
      <c r="P219" s="155">
        <v>11146</v>
      </c>
      <c r="Q219" s="163">
        <v>3.19</v>
      </c>
      <c r="R219" s="176">
        <v>15480</v>
      </c>
      <c r="T219" s="153">
        <v>5504.0290000000005</v>
      </c>
      <c r="U219" s="165">
        <v>4.0000000000000003E-5</v>
      </c>
      <c r="V219" s="165">
        <v>3.3957252632714498E-3</v>
      </c>
      <c r="W219" s="165">
        <v>9.2552005455510001E-4</v>
      </c>
    </row>
    <row r="220" spans="1:23">
      <c r="A220" s="3">
        <v>7833</v>
      </c>
      <c r="B220" s="3">
        <v>7836</v>
      </c>
      <c r="C220" s="3" t="s">
        <v>2748</v>
      </c>
      <c r="D220" s="3" t="s">
        <v>2749</v>
      </c>
      <c r="E220" s="5" t="s">
        <v>303</v>
      </c>
      <c r="F220" s="3" t="s">
        <v>2809</v>
      </c>
      <c r="G220" s="3" t="s">
        <v>2810</v>
      </c>
      <c r="H220" s="3" t="s">
        <v>269</v>
      </c>
      <c r="I220" s="3" t="s">
        <v>2680</v>
      </c>
      <c r="J220" s="3" t="s">
        <v>127</v>
      </c>
      <c r="K220" s="3" t="s">
        <v>128</v>
      </c>
      <c r="L220" s="3" t="s">
        <v>2255</v>
      </c>
      <c r="M220" s="3" t="s">
        <v>2732</v>
      </c>
      <c r="N220" s="3" t="s">
        <v>271</v>
      </c>
      <c r="O220" s="3" t="s">
        <v>132</v>
      </c>
      <c r="P220" s="155">
        <v>4850</v>
      </c>
      <c r="Q220" s="163">
        <v>3.19</v>
      </c>
      <c r="R220" s="176">
        <v>15512</v>
      </c>
      <c r="T220" s="153">
        <v>2399.9389999999999</v>
      </c>
      <c r="U220" s="165">
        <v>3.4999999999999997E-5</v>
      </c>
      <c r="V220" s="165">
        <v>1.48064888967684E-3</v>
      </c>
      <c r="W220" s="165">
        <v>4.03557453829596E-4</v>
      </c>
    </row>
    <row r="221" spans="1:23">
      <c r="A221" s="3">
        <v>7833</v>
      </c>
      <c r="B221" s="3">
        <v>7836</v>
      </c>
      <c r="C221" s="3" t="s">
        <v>2711</v>
      </c>
      <c r="D221" s="3" t="s">
        <v>2712</v>
      </c>
      <c r="E221" s="5" t="s">
        <v>303</v>
      </c>
      <c r="F221" s="3" t="s">
        <v>2713</v>
      </c>
      <c r="G221" s="3" t="s">
        <v>2714</v>
      </c>
      <c r="H221" s="3" t="s">
        <v>269</v>
      </c>
      <c r="I221" s="3" t="s">
        <v>2680</v>
      </c>
      <c r="J221" s="3" t="s">
        <v>127</v>
      </c>
      <c r="K221" s="3" t="s">
        <v>128</v>
      </c>
      <c r="L221" s="3" t="s">
        <v>2259</v>
      </c>
      <c r="M221" s="3" t="s">
        <v>2715</v>
      </c>
      <c r="N221" s="3" t="s">
        <v>271</v>
      </c>
      <c r="O221" s="3" t="s">
        <v>132</v>
      </c>
      <c r="P221" s="155">
        <v>194544</v>
      </c>
      <c r="Q221" s="163">
        <v>3.19</v>
      </c>
      <c r="R221" s="176">
        <v>61431</v>
      </c>
      <c r="S221" s="153">
        <v>154.483</v>
      </c>
      <c r="T221" s="153">
        <v>381730.73800000001</v>
      </c>
      <c r="U221" s="165">
        <v>3.4600000000000001E-4</v>
      </c>
      <c r="V221" s="165">
        <v>0.23550980857637799</v>
      </c>
      <c r="W221" s="165">
        <v>6.4189247946366004E-2</v>
      </c>
    </row>
    <row r="222" spans="1:23">
      <c r="A222" s="3">
        <v>7833</v>
      </c>
      <c r="B222" s="3">
        <v>7836</v>
      </c>
      <c r="C222" s="3" t="s">
        <v>2711</v>
      </c>
      <c r="D222" s="3" t="s">
        <v>2712</v>
      </c>
      <c r="E222" s="5" t="s">
        <v>303</v>
      </c>
      <c r="F222" s="3" t="s">
        <v>2811</v>
      </c>
      <c r="G222" s="3" t="s">
        <v>2812</v>
      </c>
      <c r="H222" s="3" t="s">
        <v>269</v>
      </c>
      <c r="I222" s="3" t="s">
        <v>2680</v>
      </c>
      <c r="J222" s="3" t="s">
        <v>127</v>
      </c>
      <c r="K222" s="3" t="s">
        <v>128</v>
      </c>
      <c r="L222" s="3" t="s">
        <v>31</v>
      </c>
      <c r="M222" s="3" t="s">
        <v>2681</v>
      </c>
      <c r="N222" s="3" t="s">
        <v>271</v>
      </c>
      <c r="O222" s="3" t="s">
        <v>34</v>
      </c>
      <c r="P222" s="155">
        <v>2057000</v>
      </c>
      <c r="Q222" s="163">
        <v>1</v>
      </c>
      <c r="R222" s="176">
        <v>4373</v>
      </c>
      <c r="T222" s="153">
        <v>89952.61</v>
      </c>
      <c r="U222" s="165">
        <v>1.1689999999999999E-3</v>
      </c>
      <c r="V222" s="165">
        <v>5.5496505402976397E-2</v>
      </c>
      <c r="W222" s="165">
        <v>1.5125819884114201E-2</v>
      </c>
    </row>
    <row r="223" spans="1:23">
      <c r="A223" s="3">
        <v>7833</v>
      </c>
      <c r="B223" s="3">
        <v>7836</v>
      </c>
      <c r="C223" s="3" t="s">
        <v>2706</v>
      </c>
      <c r="D223" s="3" t="s">
        <v>2707</v>
      </c>
      <c r="E223" s="5" t="s">
        <v>303</v>
      </c>
      <c r="F223" s="3" t="s">
        <v>2716</v>
      </c>
      <c r="G223" s="3" t="s">
        <v>2717</v>
      </c>
      <c r="H223" s="3" t="s">
        <v>269</v>
      </c>
      <c r="I223" s="3" t="s">
        <v>2680</v>
      </c>
      <c r="J223" s="3" t="s">
        <v>127</v>
      </c>
      <c r="K223" s="3" t="s">
        <v>128</v>
      </c>
      <c r="L223" s="3" t="s">
        <v>2255</v>
      </c>
      <c r="M223" s="3" t="s">
        <v>2681</v>
      </c>
      <c r="N223" s="3" t="s">
        <v>271</v>
      </c>
      <c r="O223" s="3" t="s">
        <v>132</v>
      </c>
      <c r="P223" s="155">
        <v>36543</v>
      </c>
      <c r="Q223" s="163">
        <v>3.19</v>
      </c>
      <c r="R223" s="176">
        <v>68494</v>
      </c>
      <c r="T223" s="153">
        <v>79844.941999999995</v>
      </c>
      <c r="U223" s="165">
        <v>4.3999999999999999E-5</v>
      </c>
      <c r="V223" s="165">
        <v>4.92605524370201E-2</v>
      </c>
      <c r="W223" s="165">
        <v>1.34261831108804E-2</v>
      </c>
    </row>
    <row r="224" spans="1:23">
      <c r="A224" s="3">
        <v>7833</v>
      </c>
      <c r="B224" s="3">
        <v>7836</v>
      </c>
      <c r="C224" s="3" t="s">
        <v>2706</v>
      </c>
      <c r="D224" s="3" t="s">
        <v>2707</v>
      </c>
      <c r="E224" s="5" t="s">
        <v>303</v>
      </c>
      <c r="F224" s="3" t="s">
        <v>2718</v>
      </c>
      <c r="G224" s="3" t="s">
        <v>2719</v>
      </c>
      <c r="H224" s="3" t="s">
        <v>269</v>
      </c>
      <c r="I224" s="3" t="s">
        <v>2680</v>
      </c>
      <c r="J224" s="3" t="s">
        <v>127</v>
      </c>
      <c r="K224" s="3" t="s">
        <v>330</v>
      </c>
      <c r="L224" s="3" t="s">
        <v>2627</v>
      </c>
      <c r="M224" s="3" t="s">
        <v>2720</v>
      </c>
      <c r="N224" s="3" t="s">
        <v>271</v>
      </c>
      <c r="O224" s="3" t="s">
        <v>2416</v>
      </c>
      <c r="P224" s="155">
        <v>47547</v>
      </c>
      <c r="Q224" s="163">
        <v>3.7454999999999998</v>
      </c>
      <c r="R224" s="176">
        <v>20305</v>
      </c>
      <c r="T224" s="153">
        <v>36160.624000000003</v>
      </c>
      <c r="U224" s="165">
        <v>1.114E-3</v>
      </c>
      <c r="V224" s="165">
        <v>2.2309394483407199E-2</v>
      </c>
      <c r="W224" s="165">
        <v>6.0805248948444498E-3</v>
      </c>
    </row>
    <row r="225" spans="1:23">
      <c r="A225" s="3">
        <v>7833</v>
      </c>
      <c r="B225" s="3">
        <v>7836</v>
      </c>
      <c r="C225" s="3" t="s">
        <v>2706</v>
      </c>
      <c r="D225" s="3" t="s">
        <v>2707</v>
      </c>
      <c r="E225" s="5" t="s">
        <v>303</v>
      </c>
      <c r="F225" s="3" t="s">
        <v>2729</v>
      </c>
      <c r="G225" s="3" t="s">
        <v>2730</v>
      </c>
      <c r="H225" s="3" t="s">
        <v>269</v>
      </c>
      <c r="I225" s="3" t="s">
        <v>2680</v>
      </c>
      <c r="J225" s="3" t="s">
        <v>127</v>
      </c>
      <c r="K225" s="3" t="s">
        <v>2731</v>
      </c>
      <c r="L225" s="3" t="s">
        <v>2259</v>
      </c>
      <c r="M225" s="3" t="s">
        <v>2732</v>
      </c>
      <c r="N225" s="3" t="s">
        <v>271</v>
      </c>
      <c r="O225" s="3" t="s">
        <v>132</v>
      </c>
      <c r="P225" s="155">
        <v>131240</v>
      </c>
      <c r="Q225" s="163">
        <v>3.19</v>
      </c>
      <c r="R225" s="176">
        <v>9312</v>
      </c>
      <c r="T225" s="153">
        <v>38985.209000000003</v>
      </c>
      <c r="U225" s="165">
        <v>2.6670000000000001E-3</v>
      </c>
      <c r="V225" s="165">
        <v>2.4052030153421999E-2</v>
      </c>
      <c r="W225" s="165">
        <v>6.5554880132764701E-3</v>
      </c>
    </row>
    <row r="226" spans="1:23">
      <c r="A226" s="3">
        <v>7833</v>
      </c>
      <c r="B226" s="3">
        <v>7836</v>
      </c>
      <c r="C226" s="3" t="s">
        <v>2706</v>
      </c>
      <c r="D226" s="3" t="s">
        <v>2707</v>
      </c>
      <c r="E226" s="5" t="s">
        <v>303</v>
      </c>
      <c r="F226" s="3" t="s">
        <v>2733</v>
      </c>
      <c r="G226" s="3" t="s">
        <v>2734</v>
      </c>
      <c r="H226" s="3" t="s">
        <v>269</v>
      </c>
      <c r="I226" s="3" t="s">
        <v>2680</v>
      </c>
      <c r="J226" s="3" t="s">
        <v>127</v>
      </c>
      <c r="K226" s="3" t="s">
        <v>2382</v>
      </c>
      <c r="L226" s="3" t="s">
        <v>2259</v>
      </c>
      <c r="M226" s="3" t="s">
        <v>2735</v>
      </c>
      <c r="N226" s="3" t="s">
        <v>271</v>
      </c>
      <c r="O226" s="3" t="s">
        <v>132</v>
      </c>
      <c r="P226" s="155">
        <v>53338</v>
      </c>
      <c r="Q226" s="163">
        <v>3.19</v>
      </c>
      <c r="R226" s="176">
        <v>6007</v>
      </c>
      <c r="T226" s="153">
        <v>10220.804</v>
      </c>
      <c r="U226" s="165">
        <v>3.3700000000000001E-4</v>
      </c>
      <c r="V226" s="165">
        <v>6.3057523383139901E-3</v>
      </c>
      <c r="W226" s="165">
        <v>1.7186609032512801E-3</v>
      </c>
    </row>
    <row r="227" spans="1:23">
      <c r="A227" s="3">
        <v>7833</v>
      </c>
      <c r="B227" s="3">
        <v>7836</v>
      </c>
      <c r="C227" s="3" t="s">
        <v>2706</v>
      </c>
      <c r="D227" s="3" t="s">
        <v>2707</v>
      </c>
      <c r="E227" s="5" t="s">
        <v>303</v>
      </c>
      <c r="F227" s="3" t="s">
        <v>2736</v>
      </c>
      <c r="G227" s="3" t="s">
        <v>2737</v>
      </c>
      <c r="H227" s="3" t="s">
        <v>269</v>
      </c>
      <c r="I227" s="3" t="s">
        <v>2680</v>
      </c>
      <c r="J227" s="3" t="s">
        <v>127</v>
      </c>
      <c r="K227" s="3" t="s">
        <v>2738</v>
      </c>
      <c r="L227" s="3" t="s">
        <v>2255</v>
      </c>
      <c r="M227" s="3" t="s">
        <v>2739</v>
      </c>
      <c r="N227" s="3" t="s">
        <v>271</v>
      </c>
      <c r="O227" s="3" t="s">
        <v>132</v>
      </c>
      <c r="P227" s="155">
        <v>9465</v>
      </c>
      <c r="Q227" s="163">
        <v>3.19</v>
      </c>
      <c r="R227" s="176">
        <v>5471</v>
      </c>
      <c r="T227" s="153">
        <v>1651.8779999999999</v>
      </c>
      <c r="U227" s="165">
        <v>1.5E-5</v>
      </c>
      <c r="V227" s="165">
        <v>1.01913069846649E-3</v>
      </c>
      <c r="W227" s="165">
        <v>2.7776861392337098E-4</v>
      </c>
    </row>
    <row r="228" spans="1:23">
      <c r="A228" s="3">
        <v>7833</v>
      </c>
      <c r="B228" s="3">
        <v>7836</v>
      </c>
      <c r="C228" s="3" t="s">
        <v>2706</v>
      </c>
      <c r="D228" s="3" t="s">
        <v>2707</v>
      </c>
      <c r="E228" s="5" t="s">
        <v>303</v>
      </c>
      <c r="F228" s="3" t="s">
        <v>2781</v>
      </c>
      <c r="G228" s="3" t="s">
        <v>2782</v>
      </c>
      <c r="H228" s="3" t="s">
        <v>269</v>
      </c>
      <c r="I228" s="3" t="s">
        <v>2680</v>
      </c>
      <c r="J228" s="3" t="s">
        <v>127</v>
      </c>
      <c r="K228" s="3" t="s">
        <v>2783</v>
      </c>
      <c r="L228" s="3" t="s">
        <v>2255</v>
      </c>
      <c r="M228" s="3" t="s">
        <v>2784</v>
      </c>
      <c r="N228" s="3" t="s">
        <v>271</v>
      </c>
      <c r="O228" s="3" t="s">
        <v>132</v>
      </c>
      <c r="P228" s="155">
        <v>8000</v>
      </c>
      <c r="Q228" s="163">
        <v>3.19</v>
      </c>
      <c r="R228" s="176">
        <v>5405</v>
      </c>
      <c r="T228" s="153">
        <v>1379.356</v>
      </c>
      <c r="U228" s="165">
        <v>8.5000000000000006E-5</v>
      </c>
      <c r="V228" s="165">
        <v>8.5099740526292601E-4</v>
      </c>
      <c r="W228" s="165">
        <v>2.31943135525163E-4</v>
      </c>
    </row>
    <row r="229" spans="1:23">
      <c r="A229" s="3">
        <v>7833</v>
      </c>
      <c r="B229" s="3">
        <v>7836</v>
      </c>
      <c r="C229" s="3" t="s">
        <v>2706</v>
      </c>
      <c r="D229" s="3" t="s">
        <v>2707</v>
      </c>
      <c r="E229" s="5" t="s">
        <v>303</v>
      </c>
      <c r="F229" s="3" t="s">
        <v>2787</v>
      </c>
      <c r="G229" s="3" t="s">
        <v>2788</v>
      </c>
      <c r="H229" s="3" t="s">
        <v>269</v>
      </c>
      <c r="I229" s="3" t="s">
        <v>2680</v>
      </c>
      <c r="J229" s="3" t="s">
        <v>127</v>
      </c>
      <c r="K229" s="3" t="s">
        <v>128</v>
      </c>
      <c r="L229" s="3" t="s">
        <v>2259</v>
      </c>
      <c r="M229" s="3" t="s">
        <v>2732</v>
      </c>
      <c r="N229" s="3" t="s">
        <v>271</v>
      </c>
      <c r="O229" s="3" t="s">
        <v>132</v>
      </c>
      <c r="P229" s="155">
        <v>2985</v>
      </c>
      <c r="Q229" s="163">
        <v>3.19</v>
      </c>
      <c r="R229" s="176">
        <v>30115</v>
      </c>
      <c r="T229" s="153">
        <v>2867.5949999999998</v>
      </c>
      <c r="U229" s="165">
        <v>1.7200000000000001E-4</v>
      </c>
      <c r="V229" s="165">
        <v>1.7691707626176401E-3</v>
      </c>
      <c r="W229" s="165">
        <v>4.8219537618237202E-4</v>
      </c>
    </row>
    <row r="230" spans="1:23">
      <c r="A230" s="3">
        <v>7833</v>
      </c>
      <c r="B230" s="3">
        <v>7836</v>
      </c>
      <c r="C230" s="3" t="s">
        <v>2748</v>
      </c>
      <c r="D230" s="3" t="s">
        <v>2749</v>
      </c>
      <c r="E230" s="5" t="s">
        <v>303</v>
      </c>
      <c r="F230" s="3" t="s">
        <v>2750</v>
      </c>
      <c r="G230" s="3" t="s">
        <v>2751</v>
      </c>
      <c r="H230" s="3" t="s">
        <v>269</v>
      </c>
      <c r="I230" s="3" t="s">
        <v>2680</v>
      </c>
      <c r="J230" s="3" t="s">
        <v>127</v>
      </c>
      <c r="K230" s="3" t="s">
        <v>128</v>
      </c>
      <c r="L230" s="3" t="s">
        <v>2255</v>
      </c>
      <c r="M230" s="3" t="s">
        <v>2681</v>
      </c>
      <c r="N230" s="3" t="s">
        <v>271</v>
      </c>
      <c r="O230" s="3" t="s">
        <v>132</v>
      </c>
      <c r="P230" s="155">
        <v>57231</v>
      </c>
      <c r="Q230" s="163">
        <v>3.19</v>
      </c>
      <c r="R230" s="176">
        <v>68192</v>
      </c>
      <c r="S230" s="153">
        <v>85.561999999999998</v>
      </c>
      <c r="T230" s="153">
        <v>124768.95600000001</v>
      </c>
      <c r="U230" s="165">
        <v>5.5000000000000002E-5</v>
      </c>
      <c r="V230" s="165">
        <v>7.6976544085846796E-2</v>
      </c>
      <c r="W230" s="165">
        <v>2.0980300159253701E-2</v>
      </c>
    </row>
    <row r="231" spans="1:23">
      <c r="A231" s="3">
        <v>7833</v>
      </c>
      <c r="B231" s="3">
        <v>7836</v>
      </c>
      <c r="C231" s="3" t="s">
        <v>2752</v>
      </c>
      <c r="D231" s="3" t="s">
        <v>2753</v>
      </c>
      <c r="E231" s="5" t="s">
        <v>303</v>
      </c>
      <c r="F231" s="3" t="s">
        <v>2789</v>
      </c>
      <c r="G231" s="3" t="s">
        <v>2790</v>
      </c>
      <c r="H231" s="3" t="s">
        <v>269</v>
      </c>
      <c r="I231" s="3" t="s">
        <v>2680</v>
      </c>
      <c r="J231" s="3" t="s">
        <v>127</v>
      </c>
      <c r="K231" s="3" t="s">
        <v>330</v>
      </c>
      <c r="L231" s="3" t="s">
        <v>2255</v>
      </c>
      <c r="M231" s="3" t="s">
        <v>2739</v>
      </c>
      <c r="N231" s="3" t="s">
        <v>271</v>
      </c>
      <c r="O231" s="3" t="s">
        <v>132</v>
      </c>
      <c r="P231" s="155">
        <v>89100</v>
      </c>
      <c r="Q231" s="163">
        <v>3.19</v>
      </c>
      <c r="R231" s="176">
        <v>5376</v>
      </c>
      <c r="T231" s="153">
        <v>15280.151</v>
      </c>
      <c r="U231" s="165">
        <v>6.8999999999999997E-5</v>
      </c>
      <c r="V231" s="165">
        <v>9.4271304051061402E-3</v>
      </c>
      <c r="W231" s="165">
        <v>2.5694064066968101E-3</v>
      </c>
    </row>
    <row r="232" spans="1:23">
      <c r="A232" s="3">
        <v>7833</v>
      </c>
      <c r="B232" s="3">
        <v>7836</v>
      </c>
      <c r="C232" s="3" t="s">
        <v>2752</v>
      </c>
      <c r="D232" s="3" t="s">
        <v>2753</v>
      </c>
      <c r="E232" s="5" t="s">
        <v>303</v>
      </c>
      <c r="F232" s="3" t="s">
        <v>2754</v>
      </c>
      <c r="G232" s="3" t="s">
        <v>2755</v>
      </c>
      <c r="H232" s="3" t="s">
        <v>269</v>
      </c>
      <c r="I232" s="3" t="s">
        <v>2680</v>
      </c>
      <c r="J232" s="3" t="s">
        <v>127</v>
      </c>
      <c r="K232" s="3" t="s">
        <v>128</v>
      </c>
      <c r="L232" s="3" t="s">
        <v>2255</v>
      </c>
      <c r="M232" s="3" t="s">
        <v>2681</v>
      </c>
      <c r="N232" s="3" t="s">
        <v>271</v>
      </c>
      <c r="O232" s="3" t="s">
        <v>132</v>
      </c>
      <c r="P232" s="155">
        <v>101259</v>
      </c>
      <c r="Q232" s="163">
        <v>3.19</v>
      </c>
      <c r="R232" s="176">
        <v>62713</v>
      </c>
      <c r="T232" s="153">
        <v>202573.15599999999</v>
      </c>
      <c r="U232" s="165">
        <v>1.1900000000000001E-4</v>
      </c>
      <c r="V232" s="165">
        <v>0.12497805493462499</v>
      </c>
      <c r="W232" s="165">
        <v>3.4063325873969E-2</v>
      </c>
    </row>
    <row r="233" spans="1:23">
      <c r="A233" s="3">
        <v>7833</v>
      </c>
      <c r="B233" s="3">
        <v>7837</v>
      </c>
      <c r="C233" s="3" t="s">
        <v>2756</v>
      </c>
      <c r="D233" s="3" t="s">
        <v>2757</v>
      </c>
      <c r="E233" s="5" t="s">
        <v>266</v>
      </c>
      <c r="F233" s="3" t="s">
        <v>2911</v>
      </c>
      <c r="G233" s="3" t="s">
        <v>2912</v>
      </c>
      <c r="H233" s="3" t="s">
        <v>269</v>
      </c>
      <c r="I233" s="3" t="s">
        <v>2686</v>
      </c>
      <c r="J233" s="3" t="s">
        <v>30</v>
      </c>
      <c r="K233" s="3" t="s">
        <v>30</v>
      </c>
      <c r="L233" s="3" t="s">
        <v>31</v>
      </c>
      <c r="M233" s="3" t="s">
        <v>2913</v>
      </c>
      <c r="N233" s="3" t="s">
        <v>271</v>
      </c>
      <c r="O233" s="3" t="s">
        <v>34</v>
      </c>
      <c r="P233" s="155">
        <v>40000</v>
      </c>
      <c r="Q233" s="163">
        <v>1</v>
      </c>
      <c r="R233" s="176">
        <v>384.92</v>
      </c>
      <c r="T233" s="153">
        <v>153.96799999999999</v>
      </c>
      <c r="U233" s="165">
        <v>4.1999999999999998E-5</v>
      </c>
      <c r="V233" s="165">
        <v>1.1248067805892501E-2</v>
      </c>
      <c r="W233" s="165">
        <v>1.97473213248528E-3</v>
      </c>
    </row>
    <row r="234" spans="1:23">
      <c r="A234" s="3">
        <v>7833</v>
      </c>
      <c r="B234" s="3">
        <v>7837</v>
      </c>
      <c r="C234" s="3" t="s">
        <v>2676</v>
      </c>
      <c r="D234" s="3" t="s">
        <v>2677</v>
      </c>
      <c r="E234" s="5" t="s">
        <v>266</v>
      </c>
      <c r="F234" s="3" t="s">
        <v>2904</v>
      </c>
      <c r="G234" s="3" t="s">
        <v>2905</v>
      </c>
      <c r="H234" s="3" t="s">
        <v>269</v>
      </c>
      <c r="I234" s="3" t="s">
        <v>2686</v>
      </c>
      <c r="J234" s="3" t="s">
        <v>30</v>
      </c>
      <c r="K234" s="3" t="s">
        <v>30</v>
      </c>
      <c r="L234" s="3" t="s">
        <v>31</v>
      </c>
      <c r="M234" s="3" t="s">
        <v>2687</v>
      </c>
      <c r="N234" s="3" t="s">
        <v>271</v>
      </c>
      <c r="O234" s="3" t="s">
        <v>34</v>
      </c>
      <c r="P234" s="155">
        <v>351992</v>
      </c>
      <c r="Q234" s="163">
        <v>1</v>
      </c>
      <c r="R234" s="176">
        <v>395.49</v>
      </c>
      <c r="T234" s="153">
        <v>1392.0930000000001</v>
      </c>
      <c r="U234" s="165">
        <v>1.139E-3</v>
      </c>
      <c r="V234" s="165">
        <v>0.101698783284823</v>
      </c>
      <c r="W234" s="165">
        <v>1.7854431414610499E-2</v>
      </c>
    </row>
    <row r="235" spans="1:23">
      <c r="A235" s="3">
        <v>7833</v>
      </c>
      <c r="B235" s="3">
        <v>7837</v>
      </c>
      <c r="C235" s="3" t="s">
        <v>2676</v>
      </c>
      <c r="D235" s="3" t="s">
        <v>2677</v>
      </c>
      <c r="E235" s="5" t="s">
        <v>266</v>
      </c>
      <c r="F235" s="3" t="s">
        <v>2762</v>
      </c>
      <c r="G235" s="3" t="s">
        <v>2763</v>
      </c>
      <c r="H235" s="3" t="s">
        <v>269</v>
      </c>
      <c r="I235" s="3" t="s">
        <v>2686</v>
      </c>
      <c r="J235" s="3" t="s">
        <v>30</v>
      </c>
      <c r="K235" s="3" t="s">
        <v>30</v>
      </c>
      <c r="L235" s="3" t="s">
        <v>31</v>
      </c>
      <c r="M235" s="3" t="s">
        <v>2764</v>
      </c>
      <c r="N235" s="3" t="s">
        <v>271</v>
      </c>
      <c r="O235" s="3" t="s">
        <v>34</v>
      </c>
      <c r="P235" s="155">
        <v>200000</v>
      </c>
      <c r="Q235" s="163">
        <v>1</v>
      </c>
      <c r="R235" s="176">
        <v>428.69</v>
      </c>
      <c r="T235" s="153">
        <v>857.38</v>
      </c>
      <c r="U235" s="165">
        <v>7.3300000000000004E-4</v>
      </c>
      <c r="V235" s="165">
        <v>6.2635537094825403E-2</v>
      </c>
      <c r="W235" s="165">
        <v>1.09964137726685E-2</v>
      </c>
    </row>
    <row r="236" spans="1:23">
      <c r="A236" s="3">
        <v>7833</v>
      </c>
      <c r="B236" s="3">
        <v>7837</v>
      </c>
      <c r="C236" s="3" t="s">
        <v>2676</v>
      </c>
      <c r="D236" s="3" t="s">
        <v>2677</v>
      </c>
      <c r="E236" s="5" t="s">
        <v>266</v>
      </c>
      <c r="F236" s="3" t="s">
        <v>2914</v>
      </c>
      <c r="G236" s="3" t="s">
        <v>2915</v>
      </c>
      <c r="H236" s="3" t="s">
        <v>269</v>
      </c>
      <c r="I236" s="3" t="s">
        <v>2686</v>
      </c>
      <c r="J236" s="3" t="s">
        <v>30</v>
      </c>
      <c r="K236" s="3" t="s">
        <v>30</v>
      </c>
      <c r="L236" s="3" t="s">
        <v>31</v>
      </c>
      <c r="M236" s="3" t="s">
        <v>2767</v>
      </c>
      <c r="N236" s="3" t="s">
        <v>271</v>
      </c>
      <c r="O236" s="3" t="s">
        <v>34</v>
      </c>
      <c r="P236" s="155">
        <v>150000</v>
      </c>
      <c r="Q236" s="163">
        <v>1</v>
      </c>
      <c r="R236" s="176">
        <v>407.48</v>
      </c>
      <c r="T236" s="153">
        <v>611.22</v>
      </c>
      <c r="U236" s="165">
        <v>6.1499999999999999E-4</v>
      </c>
      <c r="V236" s="165">
        <v>4.4652421310386499E-2</v>
      </c>
      <c r="W236" s="165">
        <v>7.8392638341580698E-3</v>
      </c>
    </row>
    <row r="237" spans="1:23">
      <c r="A237" s="3">
        <v>7833</v>
      </c>
      <c r="B237" s="3">
        <v>7837</v>
      </c>
      <c r="C237" s="3" t="s">
        <v>2682</v>
      </c>
      <c r="D237" s="3" t="s">
        <v>2683</v>
      </c>
      <c r="E237" s="5" t="s">
        <v>266</v>
      </c>
      <c r="F237" s="3" t="s">
        <v>2916</v>
      </c>
      <c r="G237" s="3" t="s">
        <v>2917</v>
      </c>
      <c r="H237" s="3" t="s">
        <v>269</v>
      </c>
      <c r="I237" s="3" t="s">
        <v>2686</v>
      </c>
      <c r="J237" s="3" t="s">
        <v>30</v>
      </c>
      <c r="K237" s="3" t="s">
        <v>30</v>
      </c>
      <c r="L237" s="3" t="s">
        <v>31</v>
      </c>
      <c r="M237" s="3" t="s">
        <v>2918</v>
      </c>
      <c r="N237" s="3" t="s">
        <v>271</v>
      </c>
      <c r="O237" s="3" t="s">
        <v>34</v>
      </c>
      <c r="P237" s="155">
        <v>29830</v>
      </c>
      <c r="Q237" s="163">
        <v>1</v>
      </c>
      <c r="R237" s="176">
        <v>3643.62</v>
      </c>
      <c r="T237" s="153">
        <v>1086.8920000000001</v>
      </c>
      <c r="U237" s="165">
        <v>1.4840000000000001E-3</v>
      </c>
      <c r="V237" s="165">
        <v>7.9402428955884494E-2</v>
      </c>
      <c r="W237" s="165">
        <v>1.3940041130835201E-2</v>
      </c>
    </row>
    <row r="238" spans="1:23">
      <c r="A238" s="3">
        <v>7833</v>
      </c>
      <c r="B238" s="3">
        <v>7837</v>
      </c>
      <c r="C238" s="3" t="s">
        <v>2682</v>
      </c>
      <c r="D238" s="3" t="s">
        <v>2683</v>
      </c>
      <c r="E238" s="5" t="s">
        <v>266</v>
      </c>
      <c r="F238" s="3" t="s">
        <v>2765</v>
      </c>
      <c r="G238" s="3" t="s">
        <v>2766</v>
      </c>
      <c r="H238" s="3" t="s">
        <v>269</v>
      </c>
      <c r="I238" s="3" t="s">
        <v>2686</v>
      </c>
      <c r="J238" s="3" t="s">
        <v>30</v>
      </c>
      <c r="K238" s="3" t="s">
        <v>30</v>
      </c>
      <c r="L238" s="3" t="s">
        <v>31</v>
      </c>
      <c r="M238" s="3" t="s">
        <v>2767</v>
      </c>
      <c r="N238" s="3" t="s">
        <v>271</v>
      </c>
      <c r="O238" s="3" t="s">
        <v>34</v>
      </c>
      <c r="P238" s="155">
        <v>3993</v>
      </c>
      <c r="Q238" s="163">
        <v>1</v>
      </c>
      <c r="R238" s="176">
        <v>4035.8</v>
      </c>
      <c r="T238" s="153">
        <v>161.149</v>
      </c>
      <c r="U238" s="165">
        <v>7.7000000000000001E-5</v>
      </c>
      <c r="V238" s="165">
        <v>1.1772708844677199E-2</v>
      </c>
      <c r="W238" s="165">
        <v>2.0668391090066999E-3</v>
      </c>
    </row>
    <row r="239" spans="1:23">
      <c r="A239" s="3">
        <v>7833</v>
      </c>
      <c r="B239" s="3">
        <v>7837</v>
      </c>
      <c r="C239" s="3" t="s">
        <v>2682</v>
      </c>
      <c r="D239" s="3" t="s">
        <v>2683</v>
      </c>
      <c r="E239" s="5" t="s">
        <v>266</v>
      </c>
      <c r="F239" s="3" t="s">
        <v>2919</v>
      </c>
      <c r="G239" s="3" t="s">
        <v>2920</v>
      </c>
      <c r="H239" s="3" t="s">
        <v>269</v>
      </c>
      <c r="I239" s="3" t="s">
        <v>2723</v>
      </c>
      <c r="J239" s="3" t="s">
        <v>30</v>
      </c>
      <c r="K239" s="3" t="s">
        <v>128</v>
      </c>
      <c r="L239" s="3" t="s">
        <v>31</v>
      </c>
      <c r="M239" s="3" t="s">
        <v>2724</v>
      </c>
      <c r="N239" s="3" t="s">
        <v>271</v>
      </c>
      <c r="O239" s="3" t="s">
        <v>34</v>
      </c>
      <c r="P239" s="155">
        <v>6968</v>
      </c>
      <c r="Q239" s="163">
        <v>1</v>
      </c>
      <c r="R239" s="176">
        <v>6610.66</v>
      </c>
      <c r="T239" s="153">
        <v>460.63099999999997</v>
      </c>
      <c r="U239" s="165">
        <v>1.4009999999999999E-3</v>
      </c>
      <c r="V239" s="165">
        <v>3.3651189506287899E-2</v>
      </c>
      <c r="W239" s="165">
        <v>5.9078666986347702E-3</v>
      </c>
    </row>
    <row r="240" spans="1:23">
      <c r="A240" s="3">
        <v>7833</v>
      </c>
      <c r="B240" s="3">
        <v>7837</v>
      </c>
      <c r="C240" s="3" t="s">
        <v>2682</v>
      </c>
      <c r="D240" s="3" t="s">
        <v>2683</v>
      </c>
      <c r="E240" s="5" t="s">
        <v>266</v>
      </c>
      <c r="F240" s="3" t="s">
        <v>2921</v>
      </c>
      <c r="G240" s="3" t="s">
        <v>2922</v>
      </c>
      <c r="H240" s="3" t="s">
        <v>269</v>
      </c>
      <c r="I240" s="3" t="s">
        <v>2686</v>
      </c>
      <c r="J240" s="3" t="s">
        <v>30</v>
      </c>
      <c r="K240" s="3" t="s">
        <v>30</v>
      </c>
      <c r="L240" s="3" t="s">
        <v>31</v>
      </c>
      <c r="M240" s="3" t="s">
        <v>2913</v>
      </c>
      <c r="N240" s="3" t="s">
        <v>271</v>
      </c>
      <c r="O240" s="3" t="s">
        <v>34</v>
      </c>
      <c r="P240" s="155">
        <v>5000</v>
      </c>
      <c r="Q240" s="163">
        <v>1</v>
      </c>
      <c r="R240" s="176">
        <v>3820.18</v>
      </c>
      <c r="T240" s="153">
        <v>191.00899999999999</v>
      </c>
      <c r="U240" s="165">
        <v>2.2699999999999999E-4</v>
      </c>
      <c r="V240" s="165">
        <v>1.39540825595949E-2</v>
      </c>
      <c r="W240" s="165">
        <v>2.4498052185771102E-3</v>
      </c>
    </row>
    <row r="241" spans="1:23">
      <c r="A241" s="3">
        <v>7833</v>
      </c>
      <c r="B241" s="3">
        <v>7837</v>
      </c>
      <c r="C241" s="3" t="s">
        <v>2682</v>
      </c>
      <c r="D241" s="3" t="s">
        <v>2683</v>
      </c>
      <c r="E241" s="5" t="s">
        <v>266</v>
      </c>
      <c r="F241" s="3" t="s">
        <v>2684</v>
      </c>
      <c r="G241" s="3" t="s">
        <v>2685</v>
      </c>
      <c r="H241" s="3" t="s">
        <v>269</v>
      </c>
      <c r="I241" s="3" t="s">
        <v>2686</v>
      </c>
      <c r="J241" s="3" t="s">
        <v>30</v>
      </c>
      <c r="K241" s="3" t="s">
        <v>30</v>
      </c>
      <c r="L241" s="3" t="s">
        <v>31</v>
      </c>
      <c r="M241" s="3" t="s">
        <v>2687</v>
      </c>
      <c r="N241" s="3" t="s">
        <v>271</v>
      </c>
      <c r="O241" s="3" t="s">
        <v>34</v>
      </c>
      <c r="P241" s="155">
        <v>39685</v>
      </c>
      <c r="Q241" s="163">
        <v>1</v>
      </c>
      <c r="R241" s="176">
        <v>3947.29</v>
      </c>
      <c r="T241" s="153">
        <v>1566.482</v>
      </c>
      <c r="U241" s="165">
        <v>5.5099999999999995E-4</v>
      </c>
      <c r="V241" s="165">
        <v>0.114438689619041</v>
      </c>
      <c r="W241" s="165">
        <v>2.0091073550591799E-2</v>
      </c>
    </row>
    <row r="242" spans="1:23">
      <c r="A242" s="3">
        <v>7833</v>
      </c>
      <c r="B242" s="3">
        <v>7837</v>
      </c>
      <c r="C242" s="3" t="s">
        <v>2682</v>
      </c>
      <c r="D242" s="3" t="s">
        <v>2683</v>
      </c>
      <c r="E242" s="5" t="s">
        <v>266</v>
      </c>
      <c r="F242" s="3" t="s">
        <v>2688</v>
      </c>
      <c r="G242" s="3" t="s">
        <v>2689</v>
      </c>
      <c r="H242" s="3" t="s">
        <v>269</v>
      </c>
      <c r="I242" s="3" t="s">
        <v>2686</v>
      </c>
      <c r="J242" s="3" t="s">
        <v>30</v>
      </c>
      <c r="K242" s="3" t="s">
        <v>30</v>
      </c>
      <c r="L242" s="3" t="s">
        <v>31</v>
      </c>
      <c r="M242" s="3" t="s">
        <v>2690</v>
      </c>
      <c r="N242" s="3" t="s">
        <v>271</v>
      </c>
      <c r="O242" s="3" t="s">
        <v>34</v>
      </c>
      <c r="P242" s="155">
        <v>61040</v>
      </c>
      <c r="Q242" s="163">
        <v>1</v>
      </c>
      <c r="R242" s="176">
        <v>4274.3100000000004</v>
      </c>
      <c r="T242" s="153">
        <v>2609.0390000000002</v>
      </c>
      <c r="U242" s="165">
        <v>1.1299999999999999E-3</v>
      </c>
      <c r="V242" s="165">
        <v>0.19060223942999799</v>
      </c>
      <c r="W242" s="165">
        <v>3.3462490911451703E-2</v>
      </c>
    </row>
    <row r="243" spans="1:23">
      <c r="A243" s="3">
        <v>7833</v>
      </c>
      <c r="B243" s="3">
        <v>7837</v>
      </c>
      <c r="C243" s="3" t="s">
        <v>2682</v>
      </c>
      <c r="D243" s="3" t="s">
        <v>2683</v>
      </c>
      <c r="E243" s="5" t="s">
        <v>266</v>
      </c>
      <c r="F243" s="3" t="s">
        <v>2813</v>
      </c>
      <c r="G243" s="3" t="s">
        <v>2814</v>
      </c>
      <c r="H243" s="3" t="s">
        <v>269</v>
      </c>
      <c r="I243" s="3" t="s">
        <v>2686</v>
      </c>
      <c r="J243" s="3" t="s">
        <v>30</v>
      </c>
      <c r="K243" s="3" t="s">
        <v>30</v>
      </c>
      <c r="L243" s="3" t="s">
        <v>31</v>
      </c>
      <c r="M243" s="3" t="s">
        <v>2687</v>
      </c>
      <c r="N243" s="3" t="s">
        <v>271</v>
      </c>
      <c r="O243" s="3" t="s">
        <v>34</v>
      </c>
      <c r="P243" s="155">
        <v>14250</v>
      </c>
      <c r="Q243" s="163">
        <v>1</v>
      </c>
      <c r="R243" s="176">
        <v>4143.59</v>
      </c>
      <c r="T243" s="153">
        <v>590.46199999999999</v>
      </c>
      <c r="U243" s="165">
        <v>1.088E-3</v>
      </c>
      <c r="V243" s="165">
        <v>4.3135923259210097E-2</v>
      </c>
      <c r="W243" s="165">
        <v>7.5730245580274101E-3</v>
      </c>
    </row>
    <row r="244" spans="1:23">
      <c r="A244" s="3">
        <v>7833</v>
      </c>
      <c r="B244" s="3">
        <v>7837</v>
      </c>
      <c r="C244" s="3" t="s">
        <v>2682</v>
      </c>
      <c r="D244" s="3" t="s">
        <v>2683</v>
      </c>
      <c r="E244" s="5" t="s">
        <v>266</v>
      </c>
      <c r="F244" s="3" t="s">
        <v>2923</v>
      </c>
      <c r="G244" s="3" t="s">
        <v>2924</v>
      </c>
      <c r="H244" s="3" t="s">
        <v>269</v>
      </c>
      <c r="I244" s="3" t="s">
        <v>2686</v>
      </c>
      <c r="J244" s="3" t="s">
        <v>30</v>
      </c>
      <c r="K244" s="3" t="s">
        <v>30</v>
      </c>
      <c r="L244" s="3" t="s">
        <v>31</v>
      </c>
      <c r="M244" s="3" t="s">
        <v>2687</v>
      </c>
      <c r="N244" s="3" t="s">
        <v>271</v>
      </c>
      <c r="O244" s="3" t="s">
        <v>34</v>
      </c>
      <c r="P244" s="155">
        <v>1067</v>
      </c>
      <c r="Q244" s="163">
        <v>1</v>
      </c>
      <c r="R244" s="176">
        <v>4507.8100000000004</v>
      </c>
      <c r="T244" s="153">
        <v>48.097999999999999</v>
      </c>
      <c r="U244" s="165">
        <v>1.3200000000000001E-4</v>
      </c>
      <c r="V244" s="165">
        <v>3.5138035667149998E-3</v>
      </c>
      <c r="W244" s="165">
        <v>6.1689002326234803E-4</v>
      </c>
    </row>
    <row r="245" spans="1:23">
      <c r="A245" s="3">
        <v>7833</v>
      </c>
      <c r="B245" s="3">
        <v>7837</v>
      </c>
      <c r="C245" s="3" t="s">
        <v>2693</v>
      </c>
      <c r="D245" s="3" t="s">
        <v>2694</v>
      </c>
      <c r="E245" s="5" t="s">
        <v>266</v>
      </c>
      <c r="F245" s="3" t="s">
        <v>2815</v>
      </c>
      <c r="G245" s="3" t="s">
        <v>2816</v>
      </c>
      <c r="H245" s="3" t="s">
        <v>269</v>
      </c>
      <c r="I245" s="3" t="s">
        <v>2686</v>
      </c>
      <c r="J245" s="3" t="s">
        <v>30</v>
      </c>
      <c r="K245" s="3" t="s">
        <v>30</v>
      </c>
      <c r="L245" s="3" t="s">
        <v>31</v>
      </c>
      <c r="M245" s="3" t="s">
        <v>2764</v>
      </c>
      <c r="N245" s="3" t="s">
        <v>271</v>
      </c>
      <c r="O245" s="3" t="s">
        <v>34</v>
      </c>
      <c r="P245" s="155">
        <v>56326</v>
      </c>
      <c r="Q245" s="163">
        <v>1</v>
      </c>
      <c r="R245" s="176">
        <v>4282.96</v>
      </c>
      <c r="T245" s="153">
        <v>2412.42</v>
      </c>
      <c r="U245" s="165">
        <v>2.6930000000000001E-3</v>
      </c>
      <c r="V245" s="165">
        <v>0.176238337149247</v>
      </c>
      <c r="W245" s="165">
        <v>3.09407369648033E-2</v>
      </c>
    </row>
    <row r="246" spans="1:23">
      <c r="A246" s="3">
        <v>7833</v>
      </c>
      <c r="B246" s="3">
        <v>7837</v>
      </c>
      <c r="C246" s="3" t="s">
        <v>2693</v>
      </c>
      <c r="D246" s="3" t="s">
        <v>2694</v>
      </c>
      <c r="E246" s="5" t="s">
        <v>266</v>
      </c>
      <c r="F246" s="3" t="s">
        <v>2699</v>
      </c>
      <c r="G246" s="3" t="s">
        <v>2700</v>
      </c>
      <c r="H246" s="3" t="s">
        <v>269</v>
      </c>
      <c r="I246" s="3" t="s">
        <v>2686</v>
      </c>
      <c r="J246" s="3" t="s">
        <v>30</v>
      </c>
      <c r="K246" s="3" t="s">
        <v>30</v>
      </c>
      <c r="L246" s="3" t="s">
        <v>31</v>
      </c>
      <c r="M246" s="3" t="s">
        <v>2687</v>
      </c>
      <c r="N246" s="3" t="s">
        <v>271</v>
      </c>
      <c r="O246" s="3" t="s">
        <v>34</v>
      </c>
      <c r="P246" s="155">
        <v>2500</v>
      </c>
      <c r="Q246" s="163">
        <v>1</v>
      </c>
      <c r="R246" s="176">
        <v>4638.1099999999997</v>
      </c>
      <c r="T246" s="153">
        <v>115.953</v>
      </c>
      <c r="U246" s="165">
        <v>2.03E-4</v>
      </c>
      <c r="V246" s="165">
        <v>8.4708796261541205E-3</v>
      </c>
      <c r="W246" s="165">
        <v>1.48716370463364E-3</v>
      </c>
    </row>
    <row r="247" spans="1:23">
      <c r="A247" s="3">
        <v>7833</v>
      </c>
      <c r="B247" s="3">
        <v>7837</v>
      </c>
      <c r="C247" s="3" t="s">
        <v>2693</v>
      </c>
      <c r="D247" s="3" t="s">
        <v>2694</v>
      </c>
      <c r="E247" s="5" t="s">
        <v>266</v>
      </c>
      <c r="F247" s="3" t="s">
        <v>2837</v>
      </c>
      <c r="G247" s="3" t="s">
        <v>2838</v>
      </c>
      <c r="H247" s="3" t="s">
        <v>269</v>
      </c>
      <c r="I247" s="3" t="s">
        <v>2686</v>
      </c>
      <c r="J247" s="3" t="s">
        <v>30</v>
      </c>
      <c r="K247" s="3" t="s">
        <v>30</v>
      </c>
      <c r="L247" s="3" t="s">
        <v>31</v>
      </c>
      <c r="M247" s="3" t="s">
        <v>2690</v>
      </c>
      <c r="N247" s="3" t="s">
        <v>271</v>
      </c>
      <c r="O247" s="3" t="s">
        <v>34</v>
      </c>
      <c r="P247" s="155">
        <v>317499</v>
      </c>
      <c r="Q247" s="163">
        <v>1</v>
      </c>
      <c r="R247" s="176">
        <v>430.3</v>
      </c>
      <c r="T247" s="153">
        <v>1366.1980000000001</v>
      </c>
      <c r="U247" s="165">
        <v>4.3199999999999998E-4</v>
      </c>
      <c r="V247" s="165">
        <v>9.9807037541203597E-2</v>
      </c>
      <c r="W247" s="165">
        <v>1.75223129413862E-2</v>
      </c>
    </row>
    <row r="248" spans="1:23">
      <c r="A248" s="3">
        <v>7833</v>
      </c>
      <c r="B248" s="3">
        <v>7837</v>
      </c>
      <c r="C248" s="3" t="s">
        <v>2706</v>
      </c>
      <c r="D248" s="3" t="s">
        <v>2707</v>
      </c>
      <c r="E248" s="5" t="s">
        <v>303</v>
      </c>
      <c r="F248" s="3" t="s">
        <v>2744</v>
      </c>
      <c r="G248" s="3" t="s">
        <v>2745</v>
      </c>
      <c r="H248" s="3" t="s">
        <v>269</v>
      </c>
      <c r="I248" s="3" t="s">
        <v>2723</v>
      </c>
      <c r="J248" s="3" t="s">
        <v>127</v>
      </c>
      <c r="K248" s="3" t="s">
        <v>2746</v>
      </c>
      <c r="L248" s="3" t="s">
        <v>2747</v>
      </c>
      <c r="M248" s="3" t="s">
        <v>2724</v>
      </c>
      <c r="N248" s="3" t="s">
        <v>271</v>
      </c>
      <c r="O248" s="3" t="s">
        <v>132</v>
      </c>
      <c r="P248" s="155">
        <v>3060</v>
      </c>
      <c r="Q248" s="163">
        <v>3.19</v>
      </c>
      <c r="R248" s="176">
        <v>670</v>
      </c>
      <c r="T248" s="153">
        <v>65.400999999999996</v>
      </c>
      <c r="U248" s="165">
        <v>0</v>
      </c>
      <c r="V248" s="165">
        <v>4.7778704460598297E-3</v>
      </c>
      <c r="W248" s="165">
        <v>8.3881200375974098E-4</v>
      </c>
    </row>
    <row r="249" spans="1:23">
      <c r="A249" s="3">
        <v>7833</v>
      </c>
      <c r="B249" s="3">
        <v>7842</v>
      </c>
      <c r="C249" s="3" t="s">
        <v>2756</v>
      </c>
      <c r="D249" s="3" t="s">
        <v>2757</v>
      </c>
      <c r="E249" s="5" t="s">
        <v>266</v>
      </c>
      <c r="F249" s="3" t="s">
        <v>2841</v>
      </c>
      <c r="G249" s="3" t="s">
        <v>2842</v>
      </c>
      <c r="H249" s="3" t="s">
        <v>269</v>
      </c>
      <c r="I249" s="3" t="s">
        <v>2680</v>
      </c>
      <c r="J249" s="3" t="s">
        <v>30</v>
      </c>
      <c r="K249" s="3" t="s">
        <v>128</v>
      </c>
      <c r="L249" s="3" t="s">
        <v>31</v>
      </c>
      <c r="M249" s="3" t="s">
        <v>2681</v>
      </c>
      <c r="N249" s="3" t="s">
        <v>271</v>
      </c>
      <c r="O249" s="3" t="s">
        <v>34</v>
      </c>
      <c r="P249" s="155">
        <v>168.89</v>
      </c>
      <c r="Q249" s="163">
        <v>1</v>
      </c>
      <c r="R249" s="176">
        <v>21640</v>
      </c>
      <c r="T249" s="153">
        <v>36.548000000000002</v>
      </c>
      <c r="U249" s="165">
        <v>1.9999999999999999E-6</v>
      </c>
      <c r="V249" s="165">
        <v>5.5907697831748598E-4</v>
      </c>
      <c r="W249" s="165">
        <v>1.5573019226967601E-4</v>
      </c>
    </row>
    <row r="250" spans="1:23">
      <c r="A250" s="3">
        <v>7833</v>
      </c>
      <c r="B250" s="3">
        <v>7842</v>
      </c>
      <c r="C250" s="3" t="s">
        <v>2682</v>
      </c>
      <c r="D250" s="3" t="s">
        <v>2683</v>
      </c>
      <c r="E250" s="5" t="s">
        <v>266</v>
      </c>
      <c r="F250" s="3" t="s">
        <v>2799</v>
      </c>
      <c r="G250" s="3" t="s">
        <v>2800</v>
      </c>
      <c r="H250" s="3" t="s">
        <v>269</v>
      </c>
      <c r="I250" s="3" t="s">
        <v>2680</v>
      </c>
      <c r="J250" s="3" t="s">
        <v>30</v>
      </c>
      <c r="K250" s="3" t="s">
        <v>128</v>
      </c>
      <c r="L250" s="3" t="s">
        <v>31</v>
      </c>
      <c r="M250" s="3" t="s">
        <v>2715</v>
      </c>
      <c r="N250" s="3" t="s">
        <v>271</v>
      </c>
      <c r="O250" s="3" t="s">
        <v>34</v>
      </c>
      <c r="P250" s="155">
        <v>153</v>
      </c>
      <c r="Q250" s="163">
        <v>1</v>
      </c>
      <c r="R250" s="176">
        <v>77630</v>
      </c>
      <c r="T250" s="153">
        <v>118.774</v>
      </c>
      <c r="U250" s="165">
        <v>3.6000000000000001E-5</v>
      </c>
      <c r="V250" s="165">
        <v>1.8169017118018101E-3</v>
      </c>
      <c r="W250" s="165">
        <v>5.0609569681354396E-4</v>
      </c>
    </row>
    <row r="251" spans="1:23">
      <c r="A251" s="3">
        <v>7833</v>
      </c>
      <c r="B251" s="3">
        <v>7842</v>
      </c>
      <c r="C251" s="3" t="s">
        <v>2693</v>
      </c>
      <c r="D251" s="3" t="s">
        <v>2694</v>
      </c>
      <c r="E251" s="5" t="s">
        <v>266</v>
      </c>
      <c r="F251" s="3" t="s">
        <v>2843</v>
      </c>
      <c r="G251" s="3" t="s">
        <v>2844</v>
      </c>
      <c r="H251" s="3" t="s">
        <v>269</v>
      </c>
      <c r="I251" s="3" t="s">
        <v>2680</v>
      </c>
      <c r="J251" s="3" t="s">
        <v>30</v>
      </c>
      <c r="K251" s="3" t="s">
        <v>128</v>
      </c>
      <c r="L251" s="3" t="s">
        <v>31</v>
      </c>
      <c r="M251" s="3" t="s">
        <v>2681</v>
      </c>
      <c r="N251" s="3" t="s">
        <v>271</v>
      </c>
      <c r="O251" s="3" t="s">
        <v>34</v>
      </c>
      <c r="P251" s="155">
        <v>882</v>
      </c>
      <c r="Q251" s="163">
        <v>1</v>
      </c>
      <c r="R251" s="176">
        <v>25810</v>
      </c>
      <c r="T251" s="153">
        <v>227.64400000000001</v>
      </c>
      <c r="U251" s="165">
        <v>2.1999999999999999E-5</v>
      </c>
      <c r="V251" s="165">
        <v>3.4823066066008899E-3</v>
      </c>
      <c r="W251" s="165">
        <v>9.6999214494566401E-4</v>
      </c>
    </row>
    <row r="252" spans="1:23">
      <c r="A252" s="3">
        <v>7833</v>
      </c>
      <c r="B252" s="3">
        <v>7842</v>
      </c>
      <c r="C252" s="3" t="s">
        <v>2693</v>
      </c>
      <c r="D252" s="3" t="s">
        <v>2694</v>
      </c>
      <c r="E252" s="5" t="s">
        <v>266</v>
      </c>
      <c r="F252" s="3" t="s">
        <v>2805</v>
      </c>
      <c r="G252" s="3" t="s">
        <v>2806</v>
      </c>
      <c r="H252" s="3" t="s">
        <v>269</v>
      </c>
      <c r="I252" s="3" t="s">
        <v>2680</v>
      </c>
      <c r="J252" s="3" t="s">
        <v>30</v>
      </c>
      <c r="K252" s="3" t="s">
        <v>128</v>
      </c>
      <c r="L252" s="3" t="s">
        <v>31</v>
      </c>
      <c r="M252" s="3" t="s">
        <v>2715</v>
      </c>
      <c r="N252" s="3" t="s">
        <v>271</v>
      </c>
      <c r="O252" s="3" t="s">
        <v>34</v>
      </c>
      <c r="P252" s="155">
        <v>340</v>
      </c>
      <c r="Q252" s="163">
        <v>1</v>
      </c>
      <c r="R252" s="176">
        <v>42240</v>
      </c>
      <c r="T252" s="153">
        <v>143.61600000000001</v>
      </c>
      <c r="U252" s="165">
        <v>2.0000000000000002E-5</v>
      </c>
      <c r="V252" s="165">
        <v>2.1969149471569799E-3</v>
      </c>
      <c r="W252" s="165">
        <v>6.1194790769330599E-4</v>
      </c>
    </row>
    <row r="253" spans="1:23">
      <c r="A253" s="3">
        <v>7833</v>
      </c>
      <c r="B253" s="3">
        <v>7842</v>
      </c>
      <c r="C253" s="3" t="s">
        <v>2693</v>
      </c>
      <c r="D253" s="3" t="s">
        <v>2694</v>
      </c>
      <c r="E253" s="5" t="s">
        <v>266</v>
      </c>
      <c r="F253" s="3" t="s">
        <v>2909</v>
      </c>
      <c r="G253" s="3" t="s">
        <v>2910</v>
      </c>
      <c r="H253" s="3" t="s">
        <v>269</v>
      </c>
      <c r="I253" s="3" t="s">
        <v>2680</v>
      </c>
      <c r="J253" s="3" t="s">
        <v>30</v>
      </c>
      <c r="K253" s="3" t="s">
        <v>1952</v>
      </c>
      <c r="L253" s="3" t="s">
        <v>31</v>
      </c>
      <c r="M253" s="3" t="s">
        <v>2720</v>
      </c>
      <c r="N253" s="3" t="s">
        <v>271</v>
      </c>
      <c r="O253" s="3" t="s">
        <v>34</v>
      </c>
      <c r="P253" s="155">
        <v>345</v>
      </c>
      <c r="Q253" s="163">
        <v>1</v>
      </c>
      <c r="R253" s="176">
        <v>8190</v>
      </c>
      <c r="T253" s="153">
        <v>28.256</v>
      </c>
      <c r="U253" s="165">
        <v>2.9E-5</v>
      </c>
      <c r="V253" s="165">
        <v>4.3222851415854798E-4</v>
      </c>
      <c r="W253" s="165">
        <v>1.2039671140978901E-4</v>
      </c>
    </row>
    <row r="254" spans="1:23">
      <c r="A254" s="3">
        <v>7833</v>
      </c>
      <c r="B254" s="3">
        <v>7842</v>
      </c>
      <c r="C254" s="3" t="s">
        <v>2774</v>
      </c>
      <c r="D254" s="3" t="s">
        <v>2775</v>
      </c>
      <c r="E254" s="5" t="s">
        <v>303</v>
      </c>
      <c r="F254" s="3" t="s">
        <v>2776</v>
      </c>
      <c r="G254" s="3" t="s">
        <v>2777</v>
      </c>
      <c r="H254" s="3" t="s">
        <v>269</v>
      </c>
      <c r="I254" s="3" t="s">
        <v>2680</v>
      </c>
      <c r="J254" s="3" t="s">
        <v>127</v>
      </c>
      <c r="K254" s="3" t="s">
        <v>128</v>
      </c>
      <c r="L254" s="3" t="s">
        <v>2259</v>
      </c>
      <c r="M254" s="3" t="s">
        <v>2715</v>
      </c>
      <c r="N254" s="3" t="s">
        <v>271</v>
      </c>
      <c r="O254" s="3" t="s">
        <v>132</v>
      </c>
      <c r="P254" s="155">
        <v>1810</v>
      </c>
      <c r="Q254" s="163">
        <v>3.19</v>
      </c>
      <c r="R254" s="176">
        <v>9140</v>
      </c>
      <c r="T254" s="153">
        <v>527.73400000000004</v>
      </c>
      <c r="U254" s="165">
        <v>2.0999999999999999E-5</v>
      </c>
      <c r="V254" s="165">
        <v>8.0728311838779605E-3</v>
      </c>
      <c r="W254" s="165">
        <v>2.24867701798307E-3</v>
      </c>
    </row>
    <row r="255" spans="1:23">
      <c r="A255" s="3">
        <v>7833</v>
      </c>
      <c r="B255" s="3">
        <v>7842</v>
      </c>
      <c r="C255" s="3" t="s">
        <v>2711</v>
      </c>
      <c r="D255" s="3" t="s">
        <v>2712</v>
      </c>
      <c r="E255" s="5" t="s">
        <v>303</v>
      </c>
      <c r="F255" s="3" t="s">
        <v>2713</v>
      </c>
      <c r="G255" s="3" t="s">
        <v>2714</v>
      </c>
      <c r="H255" s="3" t="s">
        <v>269</v>
      </c>
      <c r="I255" s="3" t="s">
        <v>2680</v>
      </c>
      <c r="J255" s="3" t="s">
        <v>127</v>
      </c>
      <c r="K255" s="3" t="s">
        <v>128</v>
      </c>
      <c r="L255" s="3" t="s">
        <v>2259</v>
      </c>
      <c r="M255" s="3" t="s">
        <v>2715</v>
      </c>
      <c r="N255" s="3" t="s">
        <v>271</v>
      </c>
      <c r="O255" s="3" t="s">
        <v>132</v>
      </c>
      <c r="P255" s="155">
        <v>5581</v>
      </c>
      <c r="Q255" s="163">
        <v>3.19</v>
      </c>
      <c r="R255" s="176">
        <v>61431</v>
      </c>
      <c r="S255" s="153">
        <v>4.4320000000000004</v>
      </c>
      <c r="T255" s="153">
        <v>10950.938</v>
      </c>
      <c r="U255" s="165">
        <v>1.0000000000000001E-5</v>
      </c>
      <c r="V255" s="165">
        <v>0.16751809682617799</v>
      </c>
      <c r="W255" s="165">
        <v>4.6661956115417597E-2</v>
      </c>
    </row>
    <row r="256" spans="1:23">
      <c r="A256" s="3">
        <v>7833</v>
      </c>
      <c r="B256" s="3">
        <v>7842</v>
      </c>
      <c r="C256" s="3" t="s">
        <v>2706</v>
      </c>
      <c r="D256" s="3" t="s">
        <v>2707</v>
      </c>
      <c r="E256" s="5" t="s">
        <v>303</v>
      </c>
      <c r="F256" s="3" t="s">
        <v>2925</v>
      </c>
      <c r="G256" s="3" t="s">
        <v>2926</v>
      </c>
      <c r="H256" s="3" t="s">
        <v>269</v>
      </c>
      <c r="I256" s="3" t="s">
        <v>2723</v>
      </c>
      <c r="J256" s="3" t="s">
        <v>127</v>
      </c>
      <c r="K256" s="3" t="s">
        <v>128</v>
      </c>
      <c r="L256" s="3" t="s">
        <v>2255</v>
      </c>
      <c r="M256" s="3" t="s">
        <v>2724</v>
      </c>
      <c r="N256" s="3" t="s">
        <v>271</v>
      </c>
      <c r="O256" s="3" t="s">
        <v>132</v>
      </c>
      <c r="P256" s="155">
        <v>104</v>
      </c>
      <c r="Q256" s="163">
        <v>3.19</v>
      </c>
      <c r="R256" s="176">
        <v>9988</v>
      </c>
      <c r="T256" s="153">
        <v>33.136000000000003</v>
      </c>
      <c r="U256" s="165">
        <v>0</v>
      </c>
      <c r="V256" s="165">
        <v>5.0688912423779904E-4</v>
      </c>
      <c r="W256" s="165">
        <v>1.41193330862093E-4</v>
      </c>
    </row>
    <row r="257" spans="1:23">
      <c r="A257" s="3">
        <v>7833</v>
      </c>
      <c r="B257" s="3">
        <v>7842</v>
      </c>
      <c r="C257" s="3" t="s">
        <v>2706</v>
      </c>
      <c r="D257" s="3" t="s">
        <v>2707</v>
      </c>
      <c r="E257" s="5" t="s">
        <v>303</v>
      </c>
      <c r="F257" s="3" t="s">
        <v>2716</v>
      </c>
      <c r="G257" s="3" t="s">
        <v>2717</v>
      </c>
      <c r="H257" s="3" t="s">
        <v>269</v>
      </c>
      <c r="I257" s="3" t="s">
        <v>2680</v>
      </c>
      <c r="J257" s="3" t="s">
        <v>127</v>
      </c>
      <c r="K257" s="3" t="s">
        <v>128</v>
      </c>
      <c r="L257" s="3" t="s">
        <v>2255</v>
      </c>
      <c r="M257" s="3" t="s">
        <v>2681</v>
      </c>
      <c r="N257" s="3" t="s">
        <v>271</v>
      </c>
      <c r="O257" s="3" t="s">
        <v>132</v>
      </c>
      <c r="P257" s="155">
        <v>5562</v>
      </c>
      <c r="Q257" s="163">
        <v>3.19</v>
      </c>
      <c r="R257" s="176">
        <v>68494</v>
      </c>
      <c r="T257" s="153">
        <v>12152.74</v>
      </c>
      <c r="U257" s="165">
        <v>6.9999999999999999E-6</v>
      </c>
      <c r="V257" s="165">
        <v>0.18590223630219199</v>
      </c>
      <c r="W257" s="165">
        <v>5.1782835147010403E-2</v>
      </c>
    </row>
    <row r="258" spans="1:23">
      <c r="A258" s="3">
        <v>7833</v>
      </c>
      <c r="B258" s="3">
        <v>7842</v>
      </c>
      <c r="C258" s="3" t="s">
        <v>2706</v>
      </c>
      <c r="D258" s="3" t="s">
        <v>2707</v>
      </c>
      <c r="E258" s="5" t="s">
        <v>303</v>
      </c>
      <c r="F258" s="3" t="s">
        <v>2718</v>
      </c>
      <c r="G258" s="3" t="s">
        <v>2719</v>
      </c>
      <c r="H258" s="3" t="s">
        <v>269</v>
      </c>
      <c r="I258" s="3" t="s">
        <v>2680</v>
      </c>
      <c r="J258" s="3" t="s">
        <v>127</v>
      </c>
      <c r="K258" s="3" t="s">
        <v>330</v>
      </c>
      <c r="L258" s="3" t="s">
        <v>2627</v>
      </c>
      <c r="M258" s="3" t="s">
        <v>2720</v>
      </c>
      <c r="N258" s="3" t="s">
        <v>271</v>
      </c>
      <c r="O258" s="3" t="s">
        <v>2416</v>
      </c>
      <c r="P258" s="155">
        <v>15418</v>
      </c>
      <c r="Q258" s="163">
        <v>3.7454999999999998</v>
      </c>
      <c r="R258" s="176">
        <v>20305</v>
      </c>
      <c r="T258" s="153">
        <v>11725.755999999999</v>
      </c>
      <c r="U258" s="165">
        <v>3.6099999999999999E-4</v>
      </c>
      <c r="V258" s="165">
        <v>0.17937059702925801</v>
      </c>
      <c r="W258" s="165">
        <v>4.9963455206038301E-2</v>
      </c>
    </row>
    <row r="259" spans="1:23">
      <c r="A259" s="3">
        <v>7833</v>
      </c>
      <c r="B259" s="3">
        <v>7842</v>
      </c>
      <c r="C259" s="3" t="s">
        <v>2706</v>
      </c>
      <c r="D259" s="3" t="s">
        <v>2707</v>
      </c>
      <c r="E259" s="5" t="s">
        <v>303</v>
      </c>
      <c r="F259" s="3" t="s">
        <v>2721</v>
      </c>
      <c r="G259" s="3" t="s">
        <v>2722</v>
      </c>
      <c r="H259" s="3" t="s">
        <v>269</v>
      </c>
      <c r="I259" s="3" t="s">
        <v>2723</v>
      </c>
      <c r="J259" s="3" t="s">
        <v>127</v>
      </c>
      <c r="K259" s="3" t="s">
        <v>128</v>
      </c>
      <c r="L259" s="3" t="s">
        <v>2255</v>
      </c>
      <c r="M259" s="3" t="s">
        <v>2724</v>
      </c>
      <c r="N259" s="3" t="s">
        <v>271</v>
      </c>
      <c r="O259" s="3" t="s">
        <v>132</v>
      </c>
      <c r="P259" s="155">
        <v>173</v>
      </c>
      <c r="Q259" s="163">
        <v>3.19</v>
      </c>
      <c r="R259" s="176">
        <v>11019</v>
      </c>
      <c r="T259" s="153">
        <v>60.811</v>
      </c>
      <c r="U259" s="165">
        <v>9.9999999999999995E-7</v>
      </c>
      <c r="V259" s="165">
        <v>9.3022795429120795E-4</v>
      </c>
      <c r="W259" s="165">
        <v>2.5911383189549297E-4</v>
      </c>
    </row>
    <row r="260" spans="1:23">
      <c r="A260" s="3">
        <v>7833</v>
      </c>
      <c r="B260" s="3">
        <v>7842</v>
      </c>
      <c r="C260" s="3" t="s">
        <v>2706</v>
      </c>
      <c r="D260" s="3" t="s">
        <v>2707</v>
      </c>
      <c r="E260" s="5" t="s">
        <v>303</v>
      </c>
      <c r="F260" s="3" t="s">
        <v>2725</v>
      </c>
      <c r="G260" s="3" t="s">
        <v>2726</v>
      </c>
      <c r="H260" s="3" t="s">
        <v>269</v>
      </c>
      <c r="I260" s="3" t="s">
        <v>2723</v>
      </c>
      <c r="J260" s="3" t="s">
        <v>127</v>
      </c>
      <c r="K260" s="3" t="s">
        <v>128</v>
      </c>
      <c r="L260" s="3" t="s">
        <v>2255</v>
      </c>
      <c r="M260" s="3" t="s">
        <v>2724</v>
      </c>
      <c r="N260" s="3" t="s">
        <v>271</v>
      </c>
      <c r="O260" s="3" t="s">
        <v>132</v>
      </c>
      <c r="P260" s="155">
        <v>610</v>
      </c>
      <c r="Q260" s="163">
        <v>3.19</v>
      </c>
      <c r="R260" s="176">
        <v>8063</v>
      </c>
      <c r="T260" s="153">
        <v>156.898</v>
      </c>
      <c r="U260" s="165">
        <v>3.0000000000000001E-6</v>
      </c>
      <c r="V260" s="165">
        <v>2.4000903731833199E-3</v>
      </c>
      <c r="W260" s="165">
        <v>6.6854216820958596E-4</v>
      </c>
    </row>
    <row r="261" spans="1:23">
      <c r="A261" s="3">
        <v>7833</v>
      </c>
      <c r="B261" s="3">
        <v>7842</v>
      </c>
      <c r="C261" s="3" t="s">
        <v>2706</v>
      </c>
      <c r="D261" s="3" t="s">
        <v>2707</v>
      </c>
      <c r="E261" s="5" t="s">
        <v>303</v>
      </c>
      <c r="F261" s="3" t="s">
        <v>2729</v>
      </c>
      <c r="G261" s="3" t="s">
        <v>2730</v>
      </c>
      <c r="H261" s="3" t="s">
        <v>269</v>
      </c>
      <c r="I261" s="3" t="s">
        <v>2680</v>
      </c>
      <c r="J261" s="3" t="s">
        <v>127</v>
      </c>
      <c r="K261" s="3" t="s">
        <v>2731</v>
      </c>
      <c r="L261" s="3" t="s">
        <v>2259</v>
      </c>
      <c r="M261" s="3" t="s">
        <v>2732</v>
      </c>
      <c r="N261" s="3" t="s">
        <v>271</v>
      </c>
      <c r="O261" s="3" t="s">
        <v>132</v>
      </c>
      <c r="P261" s="155">
        <v>3327</v>
      </c>
      <c r="Q261" s="163">
        <v>3.19</v>
      </c>
      <c r="R261" s="176">
        <v>9312</v>
      </c>
      <c r="T261" s="153">
        <v>988.29499999999996</v>
      </c>
      <c r="U261" s="165">
        <v>6.7999999999999999E-5</v>
      </c>
      <c r="V261" s="165">
        <v>1.51180879780258E-2</v>
      </c>
      <c r="W261" s="165">
        <v>4.21112447637015E-3</v>
      </c>
    </row>
    <row r="262" spans="1:23">
      <c r="A262" s="3">
        <v>7833</v>
      </c>
      <c r="B262" s="3">
        <v>7842</v>
      </c>
      <c r="C262" s="3" t="s">
        <v>2706</v>
      </c>
      <c r="D262" s="3" t="s">
        <v>2707</v>
      </c>
      <c r="E262" s="5" t="s">
        <v>303</v>
      </c>
      <c r="F262" s="3" t="s">
        <v>2787</v>
      </c>
      <c r="G262" s="3" t="s">
        <v>2788</v>
      </c>
      <c r="H262" s="3" t="s">
        <v>269</v>
      </c>
      <c r="I262" s="3" t="s">
        <v>2680</v>
      </c>
      <c r="J262" s="3" t="s">
        <v>127</v>
      </c>
      <c r="K262" s="3" t="s">
        <v>128</v>
      </c>
      <c r="L262" s="3" t="s">
        <v>2259</v>
      </c>
      <c r="M262" s="3" t="s">
        <v>2732</v>
      </c>
      <c r="N262" s="3" t="s">
        <v>271</v>
      </c>
      <c r="O262" s="3" t="s">
        <v>132</v>
      </c>
      <c r="P262" s="155">
        <v>114</v>
      </c>
      <c r="Q262" s="163">
        <v>3.19</v>
      </c>
      <c r="R262" s="176">
        <v>30115</v>
      </c>
      <c r="T262" s="153">
        <v>109.51600000000001</v>
      </c>
      <c r="U262" s="165">
        <v>6.9999999999999999E-6</v>
      </c>
      <c r="V262" s="165">
        <v>1.6752854591972201E-3</v>
      </c>
      <c r="W262" s="165">
        <v>4.6664866697340701E-4</v>
      </c>
    </row>
    <row r="263" spans="1:23">
      <c r="A263" s="3">
        <v>7833</v>
      </c>
      <c r="B263" s="3">
        <v>7842</v>
      </c>
      <c r="C263" s="3" t="s">
        <v>2706</v>
      </c>
      <c r="D263" s="3" t="s">
        <v>2707</v>
      </c>
      <c r="E263" s="5" t="s">
        <v>303</v>
      </c>
      <c r="F263" s="3" t="s">
        <v>2744</v>
      </c>
      <c r="G263" s="3" t="s">
        <v>2745</v>
      </c>
      <c r="H263" s="3" t="s">
        <v>269</v>
      </c>
      <c r="I263" s="3" t="s">
        <v>2723</v>
      </c>
      <c r="J263" s="3" t="s">
        <v>127</v>
      </c>
      <c r="K263" s="3" t="s">
        <v>2746</v>
      </c>
      <c r="L263" s="3" t="s">
        <v>2747</v>
      </c>
      <c r="M263" s="3" t="s">
        <v>2724</v>
      </c>
      <c r="N263" s="3" t="s">
        <v>271</v>
      </c>
      <c r="O263" s="3" t="s">
        <v>132</v>
      </c>
      <c r="P263" s="155">
        <v>4590</v>
      </c>
      <c r="Q263" s="163">
        <v>3.19</v>
      </c>
      <c r="R263" s="176">
        <v>670</v>
      </c>
      <c r="T263" s="153">
        <v>98.102000000000004</v>
      </c>
      <c r="U263" s="165">
        <v>0</v>
      </c>
      <c r="V263" s="165">
        <v>1.50068170628649E-3</v>
      </c>
      <c r="W263" s="165">
        <v>4.18013010227845E-4</v>
      </c>
    </row>
    <row r="264" spans="1:23">
      <c r="A264" s="3">
        <v>7833</v>
      </c>
      <c r="B264" s="3">
        <v>7842</v>
      </c>
      <c r="C264" s="3" t="s">
        <v>2748</v>
      </c>
      <c r="D264" s="3" t="s">
        <v>2749</v>
      </c>
      <c r="E264" s="5" t="s">
        <v>303</v>
      </c>
      <c r="F264" s="3" t="s">
        <v>2750</v>
      </c>
      <c r="G264" s="3" t="s">
        <v>2751</v>
      </c>
      <c r="H264" s="3" t="s">
        <v>269</v>
      </c>
      <c r="I264" s="3" t="s">
        <v>2680</v>
      </c>
      <c r="J264" s="3" t="s">
        <v>127</v>
      </c>
      <c r="K264" s="3" t="s">
        <v>128</v>
      </c>
      <c r="L264" s="3" t="s">
        <v>2255</v>
      </c>
      <c r="M264" s="3" t="s">
        <v>2681</v>
      </c>
      <c r="N264" s="3" t="s">
        <v>271</v>
      </c>
      <c r="O264" s="3" t="s">
        <v>132</v>
      </c>
      <c r="P264" s="155">
        <v>7110</v>
      </c>
      <c r="Q264" s="163">
        <v>3.19</v>
      </c>
      <c r="R264" s="176">
        <v>68192</v>
      </c>
      <c r="S264" s="153">
        <v>10.63</v>
      </c>
      <c r="T264" s="153">
        <v>15500.468000000001</v>
      </c>
      <c r="U264" s="165">
        <v>6.9999999999999999E-6</v>
      </c>
      <c r="V264" s="165">
        <v>0.237112923160511</v>
      </c>
      <c r="W264" s="165">
        <v>6.6047507848627701E-2</v>
      </c>
    </row>
    <row r="265" spans="1:23">
      <c r="A265" s="3">
        <v>7833</v>
      </c>
      <c r="B265" s="3">
        <v>7842</v>
      </c>
      <c r="C265" s="3" t="s">
        <v>2752</v>
      </c>
      <c r="D265" s="3" t="s">
        <v>2753</v>
      </c>
      <c r="E265" s="5" t="s">
        <v>303</v>
      </c>
      <c r="F265" s="3" t="s">
        <v>2927</v>
      </c>
      <c r="G265" s="3" t="s">
        <v>2928</v>
      </c>
      <c r="H265" s="3" t="s">
        <v>269</v>
      </c>
      <c r="I265" s="3" t="s">
        <v>2723</v>
      </c>
      <c r="J265" s="3" t="s">
        <v>127</v>
      </c>
      <c r="K265" s="3" t="s">
        <v>128</v>
      </c>
      <c r="L265" s="3" t="s">
        <v>2259</v>
      </c>
      <c r="M265" s="3" t="s">
        <v>2724</v>
      </c>
      <c r="N265" s="3" t="s">
        <v>271</v>
      </c>
      <c r="O265" s="3" t="s">
        <v>132</v>
      </c>
      <c r="P265" s="155">
        <v>236</v>
      </c>
      <c r="Q265" s="163">
        <v>3.19</v>
      </c>
      <c r="R265" s="176">
        <v>8375</v>
      </c>
      <c r="T265" s="153">
        <v>63.05</v>
      </c>
      <c r="U265" s="165">
        <v>0</v>
      </c>
      <c r="V265" s="165">
        <v>9.6449042125166401E-4</v>
      </c>
      <c r="W265" s="165">
        <v>2.6865759916604398E-4</v>
      </c>
    </row>
    <row r="266" spans="1:23">
      <c r="A266" s="3">
        <v>7833</v>
      </c>
      <c r="B266" s="3">
        <v>7842</v>
      </c>
      <c r="C266" s="3" t="s">
        <v>2752</v>
      </c>
      <c r="D266" s="3" t="s">
        <v>2753</v>
      </c>
      <c r="E266" s="5" t="s">
        <v>303</v>
      </c>
      <c r="F266" s="3" t="s">
        <v>2754</v>
      </c>
      <c r="G266" s="3" t="s">
        <v>2755</v>
      </c>
      <c r="H266" s="3" t="s">
        <v>269</v>
      </c>
      <c r="I266" s="3" t="s">
        <v>2680</v>
      </c>
      <c r="J266" s="3" t="s">
        <v>127</v>
      </c>
      <c r="K266" s="3" t="s">
        <v>128</v>
      </c>
      <c r="L266" s="3" t="s">
        <v>2255</v>
      </c>
      <c r="M266" s="3" t="s">
        <v>2681</v>
      </c>
      <c r="N266" s="3" t="s">
        <v>271</v>
      </c>
      <c r="O266" s="3" t="s">
        <v>132</v>
      </c>
      <c r="P266" s="155">
        <v>6223</v>
      </c>
      <c r="Q266" s="163">
        <v>3.19</v>
      </c>
      <c r="R266" s="176">
        <v>62713</v>
      </c>
      <c r="T266" s="153">
        <v>12449.39</v>
      </c>
      <c r="U266" s="165">
        <v>6.9999999999999999E-6</v>
      </c>
      <c r="V266" s="165">
        <v>0.19044013372347501</v>
      </c>
      <c r="W266" s="165">
        <v>5.3046860791642003E-2</v>
      </c>
    </row>
    <row r="267" spans="1:23">
      <c r="A267" s="3">
        <v>7833</v>
      </c>
      <c r="B267" s="3">
        <v>7843</v>
      </c>
      <c r="C267" s="3" t="s">
        <v>2791</v>
      </c>
      <c r="D267" s="3" t="s">
        <v>2792</v>
      </c>
      <c r="E267" s="5" t="s">
        <v>266</v>
      </c>
      <c r="F267" s="3" t="s">
        <v>2856</v>
      </c>
      <c r="G267" s="3" t="s">
        <v>2857</v>
      </c>
      <c r="H267" s="3" t="s">
        <v>269</v>
      </c>
      <c r="I267" s="3" t="s">
        <v>2697</v>
      </c>
      <c r="J267" s="3" t="s">
        <v>30</v>
      </c>
      <c r="K267" s="3" t="s">
        <v>30</v>
      </c>
      <c r="L267" s="3" t="s">
        <v>31</v>
      </c>
      <c r="M267" s="3" t="s">
        <v>2858</v>
      </c>
      <c r="N267" s="3" t="s">
        <v>271</v>
      </c>
      <c r="O267" s="3" t="s">
        <v>34</v>
      </c>
      <c r="P267" s="155">
        <v>1406443</v>
      </c>
      <c r="Q267" s="163">
        <v>1</v>
      </c>
      <c r="R267" s="176">
        <v>1487</v>
      </c>
      <c r="T267" s="153">
        <v>20913.807000000001</v>
      </c>
      <c r="U267" s="165">
        <v>4.6880999999999999E-2</v>
      </c>
      <c r="V267" s="165">
        <v>3.1042055014251099E-2</v>
      </c>
      <c r="W267" s="165">
        <v>2.9627231646509201E-2</v>
      </c>
    </row>
    <row r="268" spans="1:23">
      <c r="A268" s="3">
        <v>7833</v>
      </c>
      <c r="B268" s="3">
        <v>7843</v>
      </c>
      <c r="C268" s="3" t="s">
        <v>2791</v>
      </c>
      <c r="D268" s="3" t="s">
        <v>2792</v>
      </c>
      <c r="E268" s="5" t="s">
        <v>266</v>
      </c>
      <c r="F268" s="3" t="s">
        <v>2795</v>
      </c>
      <c r="G268" s="3" t="s">
        <v>2796</v>
      </c>
      <c r="H268" s="3" t="s">
        <v>269</v>
      </c>
      <c r="I268" s="3" t="s">
        <v>2697</v>
      </c>
      <c r="J268" s="3" t="s">
        <v>30</v>
      </c>
      <c r="K268" s="3" t="s">
        <v>30</v>
      </c>
      <c r="L268" s="3" t="s">
        <v>31</v>
      </c>
      <c r="M268" s="3" t="s">
        <v>2698</v>
      </c>
      <c r="N268" s="3" t="s">
        <v>271</v>
      </c>
      <c r="O268" s="3" t="s">
        <v>34</v>
      </c>
      <c r="P268" s="155">
        <v>1732444</v>
      </c>
      <c r="Q268" s="163">
        <v>1</v>
      </c>
      <c r="R268" s="176">
        <v>5318</v>
      </c>
      <c r="T268" s="153">
        <v>92131.372000000003</v>
      </c>
      <c r="U268" s="165">
        <v>2.8874E-2</v>
      </c>
      <c r="V268" s="165">
        <v>0.13674923267733499</v>
      </c>
      <c r="W268" s="165">
        <v>0.13051652643981801</v>
      </c>
    </row>
    <row r="269" spans="1:23">
      <c r="A269" s="3">
        <v>7833</v>
      </c>
      <c r="B269" s="3">
        <v>7843</v>
      </c>
      <c r="C269" s="3" t="s">
        <v>1900</v>
      </c>
      <c r="D269" s="3" t="s">
        <v>1901</v>
      </c>
      <c r="E269" s="5" t="s">
        <v>266</v>
      </c>
      <c r="F269" s="3" t="s">
        <v>2862</v>
      </c>
      <c r="G269" s="3" t="s">
        <v>2863</v>
      </c>
      <c r="H269" s="3" t="s">
        <v>269</v>
      </c>
      <c r="I269" s="3" t="s">
        <v>2697</v>
      </c>
      <c r="J269" s="3" t="s">
        <v>30</v>
      </c>
      <c r="K269" s="3" t="s">
        <v>30</v>
      </c>
      <c r="L269" s="3" t="s">
        <v>31</v>
      </c>
      <c r="M269" s="3" t="s">
        <v>2698</v>
      </c>
      <c r="N269" s="3" t="s">
        <v>271</v>
      </c>
      <c r="O269" s="3" t="s">
        <v>34</v>
      </c>
      <c r="P269" s="155">
        <v>992470</v>
      </c>
      <c r="Q269" s="163">
        <v>1</v>
      </c>
      <c r="R269" s="176">
        <v>9237</v>
      </c>
      <c r="T269" s="153">
        <v>91674.453999999998</v>
      </c>
      <c r="U269" s="165">
        <v>4.9624000000000001E-2</v>
      </c>
      <c r="V269" s="165">
        <v>0.136071036018268</v>
      </c>
      <c r="W269" s="165">
        <v>0.12986924037867101</v>
      </c>
    </row>
    <row r="270" spans="1:23">
      <c r="A270" s="3">
        <v>7833</v>
      </c>
      <c r="B270" s="3">
        <v>7843</v>
      </c>
      <c r="C270" s="3" t="s">
        <v>2676</v>
      </c>
      <c r="D270" s="3" t="s">
        <v>2677</v>
      </c>
      <c r="E270" s="5" t="s">
        <v>266</v>
      </c>
      <c r="F270" s="3" t="s">
        <v>2864</v>
      </c>
      <c r="G270" s="3" t="s">
        <v>2865</v>
      </c>
      <c r="H270" s="3" t="s">
        <v>269</v>
      </c>
      <c r="I270" s="3" t="s">
        <v>2697</v>
      </c>
      <c r="J270" s="3" t="s">
        <v>30</v>
      </c>
      <c r="K270" s="3" t="s">
        <v>30</v>
      </c>
      <c r="L270" s="3" t="s">
        <v>31</v>
      </c>
      <c r="M270" s="3" t="s">
        <v>2698</v>
      </c>
      <c r="N270" s="3" t="s">
        <v>271</v>
      </c>
      <c r="O270" s="3" t="s">
        <v>34</v>
      </c>
      <c r="P270" s="155">
        <v>928280</v>
      </c>
      <c r="Q270" s="163">
        <v>1</v>
      </c>
      <c r="R270" s="176">
        <v>3540</v>
      </c>
      <c r="T270" s="153">
        <v>32861.112000000001</v>
      </c>
      <c r="U270" s="165">
        <v>3.712E-3</v>
      </c>
      <c r="V270" s="165">
        <v>4.87752625112974E-2</v>
      </c>
      <c r="W270" s="165">
        <v>4.65522015336318E-2</v>
      </c>
    </row>
    <row r="271" spans="1:23">
      <c r="A271" s="3">
        <v>7833</v>
      </c>
      <c r="B271" s="3">
        <v>7843</v>
      </c>
      <c r="C271" s="3" t="s">
        <v>2676</v>
      </c>
      <c r="D271" s="3" t="s">
        <v>2677</v>
      </c>
      <c r="E271" s="5" t="s">
        <v>266</v>
      </c>
      <c r="F271" s="3" t="s">
        <v>2866</v>
      </c>
      <c r="G271" s="3" t="s">
        <v>2867</v>
      </c>
      <c r="H271" s="3" t="s">
        <v>269</v>
      </c>
      <c r="I271" s="3" t="s">
        <v>2697</v>
      </c>
      <c r="J271" s="3" t="s">
        <v>30</v>
      </c>
      <c r="K271" s="3" t="s">
        <v>30</v>
      </c>
      <c r="L271" s="3" t="s">
        <v>31</v>
      </c>
      <c r="M271" s="3" t="s">
        <v>2858</v>
      </c>
      <c r="N271" s="3" t="s">
        <v>271</v>
      </c>
      <c r="O271" s="3" t="s">
        <v>34</v>
      </c>
      <c r="P271" s="155">
        <v>1538694</v>
      </c>
      <c r="Q271" s="163">
        <v>1</v>
      </c>
      <c r="R271" s="176">
        <v>1373</v>
      </c>
      <c r="T271" s="153">
        <v>21126.269</v>
      </c>
      <c r="U271" s="165">
        <v>2.8482E-2</v>
      </c>
      <c r="V271" s="165">
        <v>3.1357408045859299E-2</v>
      </c>
      <c r="W271" s="165">
        <v>2.9928211633613599E-2</v>
      </c>
    </row>
    <row r="272" spans="1:23">
      <c r="A272" s="3">
        <v>7833</v>
      </c>
      <c r="B272" s="3">
        <v>7843</v>
      </c>
      <c r="C272" s="3" t="s">
        <v>2676</v>
      </c>
      <c r="D272" s="3" t="s">
        <v>2677</v>
      </c>
      <c r="E272" s="5" t="s">
        <v>266</v>
      </c>
      <c r="F272" s="3" t="s">
        <v>2868</v>
      </c>
      <c r="G272" s="3" t="s">
        <v>2869</v>
      </c>
      <c r="H272" s="3" t="s">
        <v>269</v>
      </c>
      <c r="I272" s="3" t="s">
        <v>2697</v>
      </c>
      <c r="J272" s="3" t="s">
        <v>30</v>
      </c>
      <c r="K272" s="3" t="s">
        <v>30</v>
      </c>
      <c r="L272" s="3" t="s">
        <v>31</v>
      </c>
      <c r="M272" s="3" t="s">
        <v>2861</v>
      </c>
      <c r="N272" s="3" t="s">
        <v>271</v>
      </c>
      <c r="O272" s="3" t="s">
        <v>34</v>
      </c>
      <c r="P272" s="155">
        <v>1561823</v>
      </c>
      <c r="Q272" s="163">
        <v>1</v>
      </c>
      <c r="R272" s="176">
        <v>3577</v>
      </c>
      <c r="T272" s="153">
        <v>55866.409</v>
      </c>
      <c r="U272" s="165">
        <v>1.8332999999999999E-2</v>
      </c>
      <c r="V272" s="165">
        <v>8.2921684159491693E-2</v>
      </c>
      <c r="W272" s="165">
        <v>7.9142310133271193E-2</v>
      </c>
    </row>
    <row r="273" spans="1:23">
      <c r="A273" s="3">
        <v>7833</v>
      </c>
      <c r="B273" s="3">
        <v>7843</v>
      </c>
      <c r="C273" s="3" t="s">
        <v>2849</v>
      </c>
      <c r="D273" s="3" t="s">
        <v>2850</v>
      </c>
      <c r="E273" s="5" t="s">
        <v>266</v>
      </c>
      <c r="F273" s="3" t="s">
        <v>2870</v>
      </c>
      <c r="G273" s="3" t="s">
        <v>2871</v>
      </c>
      <c r="H273" s="3" t="s">
        <v>269</v>
      </c>
      <c r="I273" s="3" t="s">
        <v>2697</v>
      </c>
      <c r="J273" s="3" t="s">
        <v>30</v>
      </c>
      <c r="K273" s="3" t="s">
        <v>30</v>
      </c>
      <c r="L273" s="3" t="s">
        <v>31</v>
      </c>
      <c r="M273" s="3" t="s">
        <v>2861</v>
      </c>
      <c r="N273" s="3" t="s">
        <v>271</v>
      </c>
      <c r="O273" s="3" t="s">
        <v>34</v>
      </c>
      <c r="P273" s="155">
        <v>542903</v>
      </c>
      <c r="Q273" s="163">
        <v>1</v>
      </c>
      <c r="R273" s="176">
        <v>10260</v>
      </c>
      <c r="T273" s="153">
        <v>55701.847999999998</v>
      </c>
      <c r="U273" s="165">
        <v>7.7558000000000002E-2</v>
      </c>
      <c r="V273" s="165">
        <v>8.2677428834706898E-2</v>
      </c>
      <c r="W273" s="165">
        <v>7.8909187387854796E-2</v>
      </c>
    </row>
    <row r="274" spans="1:23">
      <c r="A274" s="3">
        <v>7833</v>
      </c>
      <c r="B274" s="3">
        <v>7843</v>
      </c>
      <c r="C274" s="3" t="s">
        <v>2849</v>
      </c>
      <c r="D274" s="3" t="s">
        <v>2850</v>
      </c>
      <c r="E274" s="5" t="s">
        <v>266</v>
      </c>
      <c r="F274" s="3" t="s">
        <v>2872</v>
      </c>
      <c r="G274" s="3" t="s">
        <v>2873</v>
      </c>
      <c r="H274" s="3" t="s">
        <v>269</v>
      </c>
      <c r="I274" s="3" t="s">
        <v>2697</v>
      </c>
      <c r="J274" s="3" t="s">
        <v>30</v>
      </c>
      <c r="K274" s="3" t="s">
        <v>30</v>
      </c>
      <c r="L274" s="3" t="s">
        <v>31</v>
      </c>
      <c r="M274" s="3" t="s">
        <v>2698</v>
      </c>
      <c r="N274" s="3" t="s">
        <v>271</v>
      </c>
      <c r="O274" s="3" t="s">
        <v>34</v>
      </c>
      <c r="P274" s="155">
        <v>676214</v>
      </c>
      <c r="Q274" s="163">
        <v>1</v>
      </c>
      <c r="R274" s="176">
        <v>9797</v>
      </c>
      <c r="T274" s="153">
        <v>66248.686000000002</v>
      </c>
      <c r="U274" s="165">
        <v>4.7287999999999997E-2</v>
      </c>
      <c r="V274" s="165">
        <v>9.8331944159190401E-2</v>
      </c>
      <c r="W274" s="165">
        <v>9.3850206969817898E-2</v>
      </c>
    </row>
    <row r="275" spans="1:23">
      <c r="A275" s="3">
        <v>7833</v>
      </c>
      <c r="B275" s="3">
        <v>7843</v>
      </c>
      <c r="C275" s="3" t="s">
        <v>2682</v>
      </c>
      <c r="D275" s="3" t="s">
        <v>2683</v>
      </c>
      <c r="E275" s="5" t="s">
        <v>266</v>
      </c>
      <c r="F275" s="3" t="s">
        <v>2874</v>
      </c>
      <c r="G275" s="3" t="s">
        <v>2875</v>
      </c>
      <c r="H275" s="3" t="s">
        <v>269</v>
      </c>
      <c r="I275" s="3" t="s">
        <v>2697</v>
      </c>
      <c r="J275" s="3" t="s">
        <v>30</v>
      </c>
      <c r="K275" s="3" t="s">
        <v>30</v>
      </c>
      <c r="L275" s="3" t="s">
        <v>31</v>
      </c>
      <c r="M275" s="3" t="s">
        <v>2861</v>
      </c>
      <c r="N275" s="3" t="s">
        <v>271</v>
      </c>
      <c r="O275" s="3" t="s">
        <v>34</v>
      </c>
      <c r="P275" s="155">
        <v>274467</v>
      </c>
      <c r="Q275" s="163">
        <v>1</v>
      </c>
      <c r="R275" s="176">
        <v>35510</v>
      </c>
      <c r="T275" s="153">
        <v>97463.232000000004</v>
      </c>
      <c r="U275" s="165">
        <v>1.4187E-2</v>
      </c>
      <c r="V275" s="165">
        <v>0.14466323328823799</v>
      </c>
      <c r="W275" s="165">
        <v>0.13806982564124601</v>
      </c>
    </row>
    <row r="276" spans="1:23">
      <c r="A276" s="3">
        <v>7833</v>
      </c>
      <c r="B276" s="3">
        <v>7843</v>
      </c>
      <c r="C276" s="3" t="s">
        <v>2682</v>
      </c>
      <c r="D276" s="3" t="s">
        <v>2683</v>
      </c>
      <c r="E276" s="5" t="s">
        <v>266</v>
      </c>
      <c r="F276" s="3" t="s">
        <v>2876</v>
      </c>
      <c r="G276" s="3" t="s">
        <v>2877</v>
      </c>
      <c r="H276" s="3" t="s">
        <v>269</v>
      </c>
      <c r="I276" s="3" t="s">
        <v>2697</v>
      </c>
      <c r="J276" s="3" t="s">
        <v>30</v>
      </c>
      <c r="K276" s="3" t="s">
        <v>30</v>
      </c>
      <c r="L276" s="3" t="s">
        <v>31</v>
      </c>
      <c r="M276" s="3" t="s">
        <v>2858</v>
      </c>
      <c r="N276" s="3" t="s">
        <v>271</v>
      </c>
      <c r="O276" s="3" t="s">
        <v>34</v>
      </c>
      <c r="P276" s="155">
        <v>158427</v>
      </c>
      <c r="Q276" s="163">
        <v>1</v>
      </c>
      <c r="R276" s="176">
        <v>13460</v>
      </c>
      <c r="T276" s="153">
        <v>21324.274000000001</v>
      </c>
      <c r="U276" s="165">
        <v>1.7302000000000001E-2</v>
      </c>
      <c r="V276" s="165">
        <v>3.1651304799663701E-2</v>
      </c>
      <c r="W276" s="165">
        <v>3.02087132692535E-2</v>
      </c>
    </row>
    <row r="277" spans="1:23">
      <c r="A277" s="3">
        <v>7833</v>
      </c>
      <c r="B277" s="3">
        <v>7843</v>
      </c>
      <c r="C277" s="3" t="s">
        <v>2693</v>
      </c>
      <c r="D277" s="3" t="s">
        <v>2694</v>
      </c>
      <c r="E277" s="5" t="s">
        <v>266</v>
      </c>
      <c r="F277" s="3" t="s">
        <v>2878</v>
      </c>
      <c r="G277" s="3" t="s">
        <v>2879</v>
      </c>
      <c r="H277" s="3" t="s">
        <v>269</v>
      </c>
      <c r="I277" s="3" t="s">
        <v>2697</v>
      </c>
      <c r="J277" s="3" t="s">
        <v>30</v>
      </c>
      <c r="K277" s="3" t="s">
        <v>30</v>
      </c>
      <c r="L277" s="3" t="s">
        <v>31</v>
      </c>
      <c r="M277" s="3" t="s">
        <v>2858</v>
      </c>
      <c r="N277" s="3" t="s">
        <v>271</v>
      </c>
      <c r="O277" s="3" t="s">
        <v>34</v>
      </c>
      <c r="P277" s="155">
        <v>1559368</v>
      </c>
      <c r="Q277" s="163">
        <v>1</v>
      </c>
      <c r="R277" s="176">
        <v>1362</v>
      </c>
      <c r="T277" s="153">
        <v>21238.592000000001</v>
      </c>
      <c r="U277" s="165">
        <v>2.5586999999999999E-2</v>
      </c>
      <c r="V277" s="165">
        <v>3.15241282149668E-2</v>
      </c>
      <c r="W277" s="165">
        <v>3.00873330921647E-2</v>
      </c>
    </row>
    <row r="278" spans="1:23">
      <c r="A278" s="3">
        <v>7833</v>
      </c>
      <c r="B278" s="3">
        <v>7843</v>
      </c>
      <c r="C278" s="3" t="s">
        <v>2693</v>
      </c>
      <c r="D278" s="3" t="s">
        <v>2694</v>
      </c>
      <c r="E278" s="5" t="s">
        <v>266</v>
      </c>
      <c r="F278" s="3" t="s">
        <v>2880</v>
      </c>
      <c r="G278" s="3" t="s">
        <v>2881</v>
      </c>
      <c r="H278" s="3" t="s">
        <v>269</v>
      </c>
      <c r="I278" s="3" t="s">
        <v>2697</v>
      </c>
      <c r="J278" s="3" t="s">
        <v>30</v>
      </c>
      <c r="K278" s="3" t="s">
        <v>30</v>
      </c>
      <c r="L278" s="3" t="s">
        <v>31</v>
      </c>
      <c r="M278" s="3" t="s">
        <v>2861</v>
      </c>
      <c r="N278" s="3" t="s">
        <v>271</v>
      </c>
      <c r="O278" s="3" t="s">
        <v>34</v>
      </c>
      <c r="P278" s="155">
        <v>2727334</v>
      </c>
      <c r="Q278" s="163">
        <v>1</v>
      </c>
      <c r="R278" s="176">
        <v>3563</v>
      </c>
      <c r="T278" s="153">
        <v>97174.91</v>
      </c>
      <c r="U278" s="165">
        <v>1.0636E-2</v>
      </c>
      <c r="V278" s="165">
        <v>0.14423528227673199</v>
      </c>
      <c r="W278" s="165">
        <v>0.13766137962356401</v>
      </c>
    </row>
    <row r="279" spans="1:23">
      <c r="A279" s="3">
        <v>7833</v>
      </c>
      <c r="B279" s="3">
        <v>7986</v>
      </c>
      <c r="C279" s="3" t="s">
        <v>2682</v>
      </c>
      <c r="D279" s="3" t="s">
        <v>2683</v>
      </c>
      <c r="E279" s="5" t="s">
        <v>266</v>
      </c>
      <c r="F279" s="3" t="s">
        <v>2819</v>
      </c>
      <c r="G279" s="3" t="s">
        <v>2820</v>
      </c>
      <c r="H279" s="3" t="s">
        <v>269</v>
      </c>
      <c r="I279" s="3" t="s">
        <v>2686</v>
      </c>
      <c r="J279" s="3" t="s">
        <v>30</v>
      </c>
      <c r="K279" s="3" t="s">
        <v>30</v>
      </c>
      <c r="L279" s="3" t="s">
        <v>31</v>
      </c>
      <c r="M279" s="3" t="s">
        <v>2821</v>
      </c>
      <c r="N279" s="3" t="s">
        <v>271</v>
      </c>
      <c r="O279" s="3" t="s">
        <v>34</v>
      </c>
      <c r="P279" s="155">
        <v>23000</v>
      </c>
      <c r="Q279" s="163">
        <v>1</v>
      </c>
      <c r="R279" s="176">
        <v>4183.71</v>
      </c>
      <c r="T279" s="153">
        <v>962.25300000000004</v>
      </c>
      <c r="U279" s="165">
        <v>4.4700000000000002E-4</v>
      </c>
      <c r="V279" s="165">
        <v>4.11817819981991E-2</v>
      </c>
      <c r="W279" s="165">
        <v>5.6743647268917901E-3</v>
      </c>
    </row>
    <row r="280" spans="1:23">
      <c r="A280" s="3">
        <v>7833</v>
      </c>
      <c r="B280" s="3">
        <v>7986</v>
      </c>
      <c r="C280" s="3" t="s">
        <v>2756</v>
      </c>
      <c r="D280" s="3" t="s">
        <v>2757</v>
      </c>
      <c r="E280" s="5" t="s">
        <v>266</v>
      </c>
      <c r="F280" s="3" t="s">
        <v>2758</v>
      </c>
      <c r="G280" s="3" t="s">
        <v>2759</v>
      </c>
      <c r="H280" s="3" t="s">
        <v>269</v>
      </c>
      <c r="I280" s="3" t="s">
        <v>2686</v>
      </c>
      <c r="J280" s="3" t="s">
        <v>30</v>
      </c>
      <c r="K280" s="3" t="s">
        <v>30</v>
      </c>
      <c r="L280" s="3" t="s">
        <v>31</v>
      </c>
      <c r="M280" s="3" t="s">
        <v>2687</v>
      </c>
      <c r="N280" s="3" t="s">
        <v>271</v>
      </c>
      <c r="O280" s="3" t="s">
        <v>34</v>
      </c>
      <c r="P280" s="155">
        <v>188602.46</v>
      </c>
      <c r="Q280" s="163">
        <v>1</v>
      </c>
      <c r="R280" s="176">
        <v>397.01</v>
      </c>
      <c r="T280" s="153">
        <v>748.77099999999996</v>
      </c>
      <c r="U280" s="165">
        <v>1.37E-4</v>
      </c>
      <c r="V280" s="165">
        <v>3.2045313541615501E-2</v>
      </c>
      <c r="W280" s="165">
        <v>4.4154669370714003E-3</v>
      </c>
    </row>
    <row r="281" spans="1:23">
      <c r="A281" s="3">
        <v>7833</v>
      </c>
      <c r="B281" s="3">
        <v>7986</v>
      </c>
      <c r="C281" s="3" t="s">
        <v>2676</v>
      </c>
      <c r="D281" s="3" t="s">
        <v>2677</v>
      </c>
      <c r="E281" s="5" t="s">
        <v>266</v>
      </c>
      <c r="F281" s="3" t="s">
        <v>2822</v>
      </c>
      <c r="G281" s="3" t="s">
        <v>2823</v>
      </c>
      <c r="H281" s="3" t="s">
        <v>269</v>
      </c>
      <c r="I281" s="3" t="s">
        <v>2686</v>
      </c>
      <c r="J281" s="3" t="s">
        <v>30</v>
      </c>
      <c r="K281" s="3" t="s">
        <v>30</v>
      </c>
      <c r="L281" s="3" t="s">
        <v>31</v>
      </c>
      <c r="M281" s="3" t="s">
        <v>2824</v>
      </c>
      <c r="N281" s="3" t="s">
        <v>271</v>
      </c>
      <c r="O281" s="3" t="s">
        <v>34</v>
      </c>
      <c r="P281" s="155">
        <v>50000</v>
      </c>
      <c r="Q281" s="163">
        <v>1</v>
      </c>
      <c r="R281" s="176">
        <v>441.11</v>
      </c>
      <c r="T281" s="153">
        <v>220.55500000000001</v>
      </c>
      <c r="U281" s="165">
        <v>4.1599999999999997E-4</v>
      </c>
      <c r="V281" s="165">
        <v>9.4391444836955194E-3</v>
      </c>
      <c r="W281" s="165">
        <v>1.30060298295638E-3</v>
      </c>
    </row>
    <row r="282" spans="1:23">
      <c r="A282" s="3">
        <v>7833</v>
      </c>
      <c r="B282" s="3">
        <v>7986</v>
      </c>
      <c r="C282" s="3" t="s">
        <v>2676</v>
      </c>
      <c r="D282" s="3" t="s">
        <v>2677</v>
      </c>
      <c r="E282" s="5" t="s">
        <v>266</v>
      </c>
      <c r="F282" s="3" t="s">
        <v>2825</v>
      </c>
      <c r="G282" s="3" t="s">
        <v>2826</v>
      </c>
      <c r="H282" s="3" t="s">
        <v>269</v>
      </c>
      <c r="I282" s="3" t="s">
        <v>2686</v>
      </c>
      <c r="J282" s="3" t="s">
        <v>30</v>
      </c>
      <c r="K282" s="3" t="s">
        <v>30</v>
      </c>
      <c r="L282" s="3" t="s">
        <v>31</v>
      </c>
      <c r="M282" s="3" t="s">
        <v>2821</v>
      </c>
      <c r="N282" s="3" t="s">
        <v>271</v>
      </c>
      <c r="O282" s="3" t="s">
        <v>34</v>
      </c>
      <c r="P282" s="155">
        <v>211484</v>
      </c>
      <c r="Q282" s="163">
        <v>1</v>
      </c>
      <c r="R282" s="176">
        <v>425.03</v>
      </c>
      <c r="T282" s="153">
        <v>898.87</v>
      </c>
      <c r="U282" s="165">
        <v>1.905E-3</v>
      </c>
      <c r="V282" s="165">
        <v>3.8469170974888403E-2</v>
      </c>
      <c r="W282" s="165">
        <v>5.3005988634057203E-3</v>
      </c>
    </row>
    <row r="283" spans="1:23">
      <c r="A283" s="3">
        <v>7833</v>
      </c>
      <c r="B283" s="3">
        <v>7986</v>
      </c>
      <c r="C283" s="3" t="s">
        <v>2676</v>
      </c>
      <c r="D283" s="3" t="s">
        <v>2677</v>
      </c>
      <c r="E283" s="5" t="s">
        <v>266</v>
      </c>
      <c r="F283" s="3" t="s">
        <v>2762</v>
      </c>
      <c r="G283" s="3" t="s">
        <v>2763</v>
      </c>
      <c r="H283" s="3" t="s">
        <v>269</v>
      </c>
      <c r="I283" s="3" t="s">
        <v>2686</v>
      </c>
      <c r="J283" s="3" t="s">
        <v>30</v>
      </c>
      <c r="K283" s="3" t="s">
        <v>30</v>
      </c>
      <c r="L283" s="3" t="s">
        <v>31</v>
      </c>
      <c r="M283" s="3" t="s">
        <v>2764</v>
      </c>
      <c r="N283" s="3" t="s">
        <v>271</v>
      </c>
      <c r="O283" s="3" t="s">
        <v>34</v>
      </c>
      <c r="P283" s="155">
        <v>199584</v>
      </c>
      <c r="Q283" s="163">
        <v>1</v>
      </c>
      <c r="R283" s="176">
        <v>428.69</v>
      </c>
      <c r="T283" s="153">
        <v>855.59699999999998</v>
      </c>
      <c r="U283" s="165">
        <v>7.3099999999999999E-4</v>
      </c>
      <c r="V283" s="165">
        <v>3.6617172112807302E-2</v>
      </c>
      <c r="W283" s="165">
        <v>5.04541522376388E-3</v>
      </c>
    </row>
    <row r="284" spans="1:23">
      <c r="A284" s="3">
        <v>7833</v>
      </c>
      <c r="B284" s="3">
        <v>7986</v>
      </c>
      <c r="C284" s="3" t="s">
        <v>2676</v>
      </c>
      <c r="D284" s="3" t="s">
        <v>2677</v>
      </c>
      <c r="E284" s="5" t="s">
        <v>266</v>
      </c>
      <c r="F284" s="3" t="s">
        <v>2827</v>
      </c>
      <c r="G284" s="3" t="s">
        <v>2828</v>
      </c>
      <c r="H284" s="3" t="s">
        <v>269</v>
      </c>
      <c r="I284" s="3" t="s">
        <v>2686</v>
      </c>
      <c r="J284" s="3" t="s">
        <v>30</v>
      </c>
      <c r="K284" s="3" t="s">
        <v>30</v>
      </c>
      <c r="L284" s="3" t="s">
        <v>31</v>
      </c>
      <c r="M284" s="3" t="s">
        <v>2764</v>
      </c>
      <c r="N284" s="3" t="s">
        <v>271</v>
      </c>
      <c r="O284" s="3" t="s">
        <v>34</v>
      </c>
      <c r="P284" s="155">
        <v>203636</v>
      </c>
      <c r="Q284" s="163">
        <v>1</v>
      </c>
      <c r="R284" s="176">
        <v>432.03</v>
      </c>
      <c r="T284" s="153">
        <v>879.76900000000001</v>
      </c>
      <c r="U284" s="165">
        <v>1.1739999999999999E-3</v>
      </c>
      <c r="V284" s="165">
        <v>3.7651665251575803E-2</v>
      </c>
      <c r="W284" s="165">
        <v>5.18795619921502E-3</v>
      </c>
    </row>
    <row r="285" spans="1:23">
      <c r="A285" s="3">
        <v>7833</v>
      </c>
      <c r="B285" s="3">
        <v>7986</v>
      </c>
      <c r="C285" s="3" t="s">
        <v>2676</v>
      </c>
      <c r="D285" s="3" t="s">
        <v>2677</v>
      </c>
      <c r="E285" s="5" t="s">
        <v>266</v>
      </c>
      <c r="F285" s="3" t="s">
        <v>2829</v>
      </c>
      <c r="G285" s="3" t="s">
        <v>2830</v>
      </c>
      <c r="H285" s="3" t="s">
        <v>269</v>
      </c>
      <c r="I285" s="3" t="s">
        <v>2686</v>
      </c>
      <c r="J285" s="3" t="s">
        <v>30</v>
      </c>
      <c r="K285" s="3" t="s">
        <v>30</v>
      </c>
      <c r="L285" s="3" t="s">
        <v>31</v>
      </c>
      <c r="M285" s="3" t="s">
        <v>2764</v>
      </c>
      <c r="N285" s="3" t="s">
        <v>271</v>
      </c>
      <c r="O285" s="3" t="s">
        <v>34</v>
      </c>
      <c r="P285" s="155">
        <v>50000</v>
      </c>
      <c r="Q285" s="163">
        <v>1</v>
      </c>
      <c r="R285" s="176">
        <v>428.79</v>
      </c>
      <c r="T285" s="153">
        <v>214.39500000000001</v>
      </c>
      <c r="U285" s="165">
        <v>5.1699999999999999E-4</v>
      </c>
      <c r="V285" s="165">
        <v>9.1755135072063704E-3</v>
      </c>
      <c r="W285" s="165">
        <v>1.26427773811944E-3</v>
      </c>
    </row>
    <row r="286" spans="1:23">
      <c r="A286" s="3">
        <v>7833</v>
      </c>
      <c r="B286" s="3">
        <v>7986</v>
      </c>
      <c r="C286" s="3" t="s">
        <v>2682</v>
      </c>
      <c r="D286" s="3" t="s">
        <v>2683</v>
      </c>
      <c r="E286" s="5" t="s">
        <v>266</v>
      </c>
      <c r="F286" s="3" t="s">
        <v>2765</v>
      </c>
      <c r="G286" s="3" t="s">
        <v>2766</v>
      </c>
      <c r="H286" s="3" t="s">
        <v>269</v>
      </c>
      <c r="I286" s="3" t="s">
        <v>2686</v>
      </c>
      <c r="J286" s="3" t="s">
        <v>30</v>
      </c>
      <c r="K286" s="3" t="s">
        <v>30</v>
      </c>
      <c r="L286" s="3" t="s">
        <v>31</v>
      </c>
      <c r="M286" s="3" t="s">
        <v>2767</v>
      </c>
      <c r="N286" s="3" t="s">
        <v>271</v>
      </c>
      <c r="O286" s="3" t="s">
        <v>34</v>
      </c>
      <c r="P286" s="155">
        <v>8835</v>
      </c>
      <c r="Q286" s="163">
        <v>1</v>
      </c>
      <c r="R286" s="176">
        <v>4035.8</v>
      </c>
      <c r="T286" s="153">
        <v>356.56299999999999</v>
      </c>
      <c r="U286" s="165">
        <v>1.6899999999999999E-4</v>
      </c>
      <c r="V286" s="165">
        <v>1.52599080220345E-2</v>
      </c>
      <c r="W286" s="165">
        <v>2.1026356707835501E-3</v>
      </c>
    </row>
    <row r="287" spans="1:23">
      <c r="A287" s="3">
        <v>7833</v>
      </c>
      <c r="B287" s="3">
        <v>7986</v>
      </c>
      <c r="C287" s="3" t="s">
        <v>2682</v>
      </c>
      <c r="D287" s="3" t="s">
        <v>2683</v>
      </c>
      <c r="E287" s="5" t="s">
        <v>266</v>
      </c>
      <c r="F287" s="3" t="s">
        <v>2801</v>
      </c>
      <c r="G287" s="3" t="s">
        <v>2802</v>
      </c>
      <c r="H287" s="3" t="s">
        <v>269</v>
      </c>
      <c r="I287" s="3" t="s">
        <v>2697</v>
      </c>
      <c r="J287" s="3" t="s">
        <v>30</v>
      </c>
      <c r="K287" s="3" t="s">
        <v>30</v>
      </c>
      <c r="L287" s="3" t="s">
        <v>31</v>
      </c>
      <c r="M287" s="3" t="s">
        <v>2703</v>
      </c>
      <c r="N287" s="3" t="s">
        <v>271</v>
      </c>
      <c r="O287" s="3" t="s">
        <v>34</v>
      </c>
      <c r="P287" s="155">
        <v>300</v>
      </c>
      <c r="Q287" s="163">
        <v>1</v>
      </c>
      <c r="R287" s="176">
        <v>35680</v>
      </c>
      <c r="T287" s="153">
        <v>107.04</v>
      </c>
      <c r="U287" s="165">
        <v>7.9999999999999996E-6</v>
      </c>
      <c r="V287" s="165">
        <v>4.5810161888634E-3</v>
      </c>
      <c r="W287" s="165">
        <v>6.3121009859513802E-4</v>
      </c>
    </row>
    <row r="288" spans="1:23">
      <c r="A288" s="3">
        <v>7833</v>
      </c>
      <c r="B288" s="3">
        <v>7986</v>
      </c>
      <c r="C288" s="3" t="s">
        <v>2682</v>
      </c>
      <c r="D288" s="3" t="s">
        <v>2683</v>
      </c>
      <c r="E288" s="5" t="s">
        <v>266</v>
      </c>
      <c r="F288" s="3" t="s">
        <v>2684</v>
      </c>
      <c r="G288" s="3" t="s">
        <v>2685</v>
      </c>
      <c r="H288" s="3" t="s">
        <v>269</v>
      </c>
      <c r="I288" s="3" t="s">
        <v>2686</v>
      </c>
      <c r="J288" s="3" t="s">
        <v>30</v>
      </c>
      <c r="K288" s="3" t="s">
        <v>30</v>
      </c>
      <c r="L288" s="3" t="s">
        <v>31</v>
      </c>
      <c r="M288" s="3" t="s">
        <v>2687</v>
      </c>
      <c r="N288" s="3" t="s">
        <v>271</v>
      </c>
      <c r="O288" s="3" t="s">
        <v>34</v>
      </c>
      <c r="P288" s="155">
        <v>5503</v>
      </c>
      <c r="Q288" s="163">
        <v>1</v>
      </c>
      <c r="R288" s="176">
        <v>3947.29</v>
      </c>
      <c r="T288" s="153">
        <v>217.21899999999999</v>
      </c>
      <c r="U288" s="165">
        <v>7.6000000000000004E-5</v>
      </c>
      <c r="V288" s="165">
        <v>9.2963886822625998E-3</v>
      </c>
      <c r="W288" s="165">
        <v>1.2809329141806899E-3</v>
      </c>
    </row>
    <row r="289" spans="1:23">
      <c r="A289" s="3">
        <v>7833</v>
      </c>
      <c r="B289" s="3">
        <v>7986</v>
      </c>
      <c r="C289" s="3" t="s">
        <v>2682</v>
      </c>
      <c r="D289" s="3" t="s">
        <v>2683</v>
      </c>
      <c r="E289" s="5" t="s">
        <v>266</v>
      </c>
      <c r="F289" s="3" t="s">
        <v>2831</v>
      </c>
      <c r="G289" s="3" t="s">
        <v>2832</v>
      </c>
      <c r="H289" s="3" t="s">
        <v>269</v>
      </c>
      <c r="I289" s="3" t="s">
        <v>2686</v>
      </c>
      <c r="J289" s="3" t="s">
        <v>30</v>
      </c>
      <c r="K289" s="3" t="s">
        <v>30</v>
      </c>
      <c r="L289" s="3" t="s">
        <v>31</v>
      </c>
      <c r="M289" s="3" t="s">
        <v>2824</v>
      </c>
      <c r="N289" s="3" t="s">
        <v>271</v>
      </c>
      <c r="O289" s="3" t="s">
        <v>34</v>
      </c>
      <c r="P289" s="155">
        <v>5000</v>
      </c>
      <c r="Q289" s="163">
        <v>1</v>
      </c>
      <c r="R289" s="176">
        <v>4414.59</v>
      </c>
      <c r="T289" s="153">
        <v>220.73</v>
      </c>
      <c r="U289" s="165">
        <v>1.76E-4</v>
      </c>
      <c r="V289" s="165">
        <v>9.4466126014548304E-3</v>
      </c>
      <c r="W289" s="165">
        <v>1.30163200166158E-3</v>
      </c>
    </row>
    <row r="290" spans="1:23">
      <c r="A290" s="3">
        <v>7833</v>
      </c>
      <c r="B290" s="3">
        <v>7986</v>
      </c>
      <c r="C290" s="3" t="s">
        <v>2682</v>
      </c>
      <c r="D290" s="3" t="s">
        <v>2683</v>
      </c>
      <c r="E290" s="5" t="s">
        <v>266</v>
      </c>
      <c r="F290" s="3" t="s">
        <v>2803</v>
      </c>
      <c r="G290" s="3" t="s">
        <v>2804</v>
      </c>
      <c r="H290" s="3" t="s">
        <v>269</v>
      </c>
      <c r="I290" s="3" t="s">
        <v>2697</v>
      </c>
      <c r="J290" s="3" t="s">
        <v>30</v>
      </c>
      <c r="K290" s="3" t="s">
        <v>30</v>
      </c>
      <c r="L290" s="3" t="s">
        <v>31</v>
      </c>
      <c r="M290" s="3" t="s">
        <v>2698</v>
      </c>
      <c r="N290" s="3" t="s">
        <v>271</v>
      </c>
      <c r="O290" s="3" t="s">
        <v>34</v>
      </c>
      <c r="P290" s="155">
        <v>458</v>
      </c>
      <c r="Q290" s="163">
        <v>1</v>
      </c>
      <c r="R290" s="176">
        <v>33940</v>
      </c>
      <c r="T290" s="153">
        <v>155.44499999999999</v>
      </c>
      <c r="U290" s="165">
        <v>1.5E-5</v>
      </c>
      <c r="V290" s="165">
        <v>6.6526249783362299E-3</v>
      </c>
      <c r="W290" s="165">
        <v>9.1665340076738599E-4</v>
      </c>
    </row>
    <row r="291" spans="1:23">
      <c r="A291" s="3">
        <v>7833</v>
      </c>
      <c r="B291" s="3">
        <v>7986</v>
      </c>
      <c r="C291" s="3" t="s">
        <v>2682</v>
      </c>
      <c r="D291" s="3" t="s">
        <v>2683</v>
      </c>
      <c r="E291" s="5" t="s">
        <v>266</v>
      </c>
      <c r="F291" s="3" t="s">
        <v>2688</v>
      </c>
      <c r="G291" s="3" t="s">
        <v>2689</v>
      </c>
      <c r="H291" s="3" t="s">
        <v>269</v>
      </c>
      <c r="I291" s="3" t="s">
        <v>2686</v>
      </c>
      <c r="J291" s="3" t="s">
        <v>30</v>
      </c>
      <c r="K291" s="3" t="s">
        <v>30</v>
      </c>
      <c r="L291" s="3" t="s">
        <v>31</v>
      </c>
      <c r="M291" s="3" t="s">
        <v>2690</v>
      </c>
      <c r="N291" s="3" t="s">
        <v>271</v>
      </c>
      <c r="O291" s="3" t="s">
        <v>34</v>
      </c>
      <c r="P291" s="155">
        <v>10104</v>
      </c>
      <c r="Q291" s="163">
        <v>1</v>
      </c>
      <c r="R291" s="176">
        <v>4274.3100000000004</v>
      </c>
      <c r="T291" s="153">
        <v>431.87599999999998</v>
      </c>
      <c r="U291" s="165">
        <v>1.8699999999999999E-4</v>
      </c>
      <c r="V291" s="165">
        <v>1.8483111372015502E-2</v>
      </c>
      <c r="W291" s="165">
        <v>2.5467551456895198E-3</v>
      </c>
    </row>
    <row r="292" spans="1:23">
      <c r="A292" s="3">
        <v>7833</v>
      </c>
      <c r="B292" s="3">
        <v>7986</v>
      </c>
      <c r="C292" s="3" t="s">
        <v>2682</v>
      </c>
      <c r="D292" s="3" t="s">
        <v>2683</v>
      </c>
      <c r="E292" s="5" t="s">
        <v>266</v>
      </c>
      <c r="F292" s="3" t="s">
        <v>2691</v>
      </c>
      <c r="G292" s="3" t="s">
        <v>2692</v>
      </c>
      <c r="H292" s="3" t="s">
        <v>269</v>
      </c>
      <c r="I292" s="3" t="s">
        <v>2686</v>
      </c>
      <c r="J292" s="3" t="s">
        <v>30</v>
      </c>
      <c r="K292" s="3" t="s">
        <v>30</v>
      </c>
      <c r="L292" s="3" t="s">
        <v>31</v>
      </c>
      <c r="M292" s="3" t="s">
        <v>2687</v>
      </c>
      <c r="N292" s="3" t="s">
        <v>271</v>
      </c>
      <c r="O292" s="3" t="s">
        <v>34</v>
      </c>
      <c r="P292" s="155">
        <v>794</v>
      </c>
      <c r="Q292" s="163">
        <v>1</v>
      </c>
      <c r="R292" s="176">
        <v>4629.58</v>
      </c>
      <c r="T292" s="153">
        <v>36.759</v>
      </c>
      <c r="U292" s="165">
        <v>4.8000000000000001E-5</v>
      </c>
      <c r="V292" s="165">
        <v>1.5731778453423699E-3</v>
      </c>
      <c r="W292" s="165">
        <v>2.1676538609059599E-4</v>
      </c>
    </row>
    <row r="293" spans="1:23">
      <c r="A293" s="3">
        <v>7833</v>
      </c>
      <c r="B293" s="3">
        <v>7986</v>
      </c>
      <c r="C293" s="3" t="s">
        <v>2693</v>
      </c>
      <c r="D293" s="3" t="s">
        <v>2694</v>
      </c>
      <c r="E293" s="5" t="s">
        <v>266</v>
      </c>
      <c r="F293" s="3" t="s">
        <v>2929</v>
      </c>
      <c r="G293" s="3" t="s">
        <v>2930</v>
      </c>
      <c r="H293" s="3" t="s">
        <v>269</v>
      </c>
      <c r="I293" s="3" t="s">
        <v>2686</v>
      </c>
      <c r="J293" s="3" t="s">
        <v>30</v>
      </c>
      <c r="K293" s="3" t="s">
        <v>30</v>
      </c>
      <c r="L293" s="3" t="s">
        <v>31</v>
      </c>
      <c r="M293" s="3" t="s">
        <v>2913</v>
      </c>
      <c r="N293" s="3" t="s">
        <v>271</v>
      </c>
      <c r="O293" s="3" t="s">
        <v>34</v>
      </c>
      <c r="P293" s="155">
        <v>100000</v>
      </c>
      <c r="Q293" s="163">
        <v>1</v>
      </c>
      <c r="R293" s="176">
        <v>384.29</v>
      </c>
      <c r="T293" s="153">
        <v>384.29</v>
      </c>
      <c r="U293" s="165">
        <v>1.74E-4</v>
      </c>
      <c r="V293" s="165">
        <v>1.6446549992697301E-2</v>
      </c>
      <c r="W293" s="165">
        <v>2.2661409640239698E-3</v>
      </c>
    </row>
    <row r="294" spans="1:23">
      <c r="A294" s="3">
        <v>7833</v>
      </c>
      <c r="B294" s="3">
        <v>7986</v>
      </c>
      <c r="C294" s="3" t="s">
        <v>2693</v>
      </c>
      <c r="D294" s="3" t="s">
        <v>2694</v>
      </c>
      <c r="E294" s="5" t="s">
        <v>266</v>
      </c>
      <c r="F294" s="3" t="s">
        <v>2805</v>
      </c>
      <c r="G294" s="3" t="s">
        <v>2806</v>
      </c>
      <c r="H294" s="3" t="s">
        <v>269</v>
      </c>
      <c r="I294" s="3" t="s">
        <v>2680</v>
      </c>
      <c r="J294" s="3" t="s">
        <v>30</v>
      </c>
      <c r="K294" s="3" t="s">
        <v>128</v>
      </c>
      <c r="L294" s="3" t="s">
        <v>31</v>
      </c>
      <c r="M294" s="3" t="s">
        <v>2715</v>
      </c>
      <c r="N294" s="3" t="s">
        <v>271</v>
      </c>
      <c r="O294" s="3" t="s">
        <v>34</v>
      </c>
      <c r="P294" s="155">
        <v>452</v>
      </c>
      <c r="Q294" s="163">
        <v>1</v>
      </c>
      <c r="R294" s="176">
        <v>42240</v>
      </c>
      <c r="T294" s="153">
        <v>190.92500000000001</v>
      </c>
      <c r="U294" s="165">
        <v>2.6999999999999999E-5</v>
      </c>
      <c r="V294" s="165">
        <v>8.1710538084408396E-3</v>
      </c>
      <c r="W294" s="165">
        <v>1.1258750171175E-3</v>
      </c>
    </row>
    <row r="295" spans="1:23">
      <c r="A295" s="3">
        <v>7833</v>
      </c>
      <c r="B295" s="3">
        <v>7986</v>
      </c>
      <c r="C295" s="3" t="s">
        <v>2693</v>
      </c>
      <c r="D295" s="3" t="s">
        <v>2694</v>
      </c>
      <c r="E295" s="5" t="s">
        <v>266</v>
      </c>
      <c r="F295" s="3" t="s">
        <v>2835</v>
      </c>
      <c r="G295" s="3" t="s">
        <v>2836</v>
      </c>
      <c r="H295" s="3" t="s">
        <v>269</v>
      </c>
      <c r="I295" s="3" t="s">
        <v>2686</v>
      </c>
      <c r="J295" s="3" t="s">
        <v>30</v>
      </c>
      <c r="K295" s="3" t="s">
        <v>30</v>
      </c>
      <c r="L295" s="3" t="s">
        <v>31</v>
      </c>
      <c r="M295" s="3" t="s">
        <v>2821</v>
      </c>
      <c r="N295" s="3" t="s">
        <v>271</v>
      </c>
      <c r="O295" s="3" t="s">
        <v>34</v>
      </c>
      <c r="P295" s="155">
        <v>30000</v>
      </c>
      <c r="Q295" s="163">
        <v>1</v>
      </c>
      <c r="R295" s="176">
        <v>4202.8100000000004</v>
      </c>
      <c r="T295" s="153">
        <v>1260.8430000000001</v>
      </c>
      <c r="U295" s="165">
        <v>7.9900000000000001E-4</v>
      </c>
      <c r="V295" s="165">
        <v>5.3960595988556702E-2</v>
      </c>
      <c r="W295" s="165">
        <v>7.4351348499905696E-3</v>
      </c>
    </row>
    <row r="296" spans="1:23">
      <c r="A296" s="3">
        <v>7833</v>
      </c>
      <c r="B296" s="3">
        <v>7986</v>
      </c>
      <c r="C296" s="3" t="s">
        <v>2693</v>
      </c>
      <c r="D296" s="3" t="s">
        <v>2694</v>
      </c>
      <c r="E296" s="5" t="s">
        <v>266</v>
      </c>
      <c r="F296" s="3" t="s">
        <v>2695</v>
      </c>
      <c r="G296" s="3" t="s">
        <v>2696</v>
      </c>
      <c r="H296" s="3" t="s">
        <v>269</v>
      </c>
      <c r="I296" s="3" t="s">
        <v>2697</v>
      </c>
      <c r="J296" s="3" t="s">
        <v>30</v>
      </c>
      <c r="K296" s="3" t="s">
        <v>30</v>
      </c>
      <c r="L296" s="3" t="s">
        <v>31</v>
      </c>
      <c r="M296" s="3" t="s">
        <v>2698</v>
      </c>
      <c r="N296" s="3" t="s">
        <v>271</v>
      </c>
      <c r="O296" s="3" t="s">
        <v>34</v>
      </c>
      <c r="P296" s="155">
        <v>27348</v>
      </c>
      <c r="Q296" s="163">
        <v>1</v>
      </c>
      <c r="R296" s="176">
        <v>3505</v>
      </c>
      <c r="T296" s="153">
        <v>958.54700000000003</v>
      </c>
      <c r="U296" s="165">
        <v>6.7000000000000002E-5</v>
      </c>
      <c r="V296" s="165">
        <v>4.1023179719664897E-2</v>
      </c>
      <c r="W296" s="165">
        <v>5.6525112001318501E-3</v>
      </c>
    </row>
    <row r="297" spans="1:23">
      <c r="A297" s="3">
        <v>7833</v>
      </c>
      <c r="B297" s="3">
        <v>7986</v>
      </c>
      <c r="C297" s="3" t="s">
        <v>2693</v>
      </c>
      <c r="D297" s="3" t="s">
        <v>2694</v>
      </c>
      <c r="E297" s="5" t="s">
        <v>266</v>
      </c>
      <c r="F297" s="3" t="s">
        <v>2699</v>
      </c>
      <c r="G297" s="3" t="s">
        <v>2700</v>
      </c>
      <c r="H297" s="3" t="s">
        <v>269</v>
      </c>
      <c r="I297" s="3" t="s">
        <v>2686</v>
      </c>
      <c r="J297" s="3" t="s">
        <v>30</v>
      </c>
      <c r="K297" s="3" t="s">
        <v>30</v>
      </c>
      <c r="L297" s="3" t="s">
        <v>31</v>
      </c>
      <c r="M297" s="3" t="s">
        <v>2687</v>
      </c>
      <c r="N297" s="3" t="s">
        <v>271</v>
      </c>
      <c r="O297" s="3" t="s">
        <v>34</v>
      </c>
      <c r="P297" s="155">
        <v>1131</v>
      </c>
      <c r="Q297" s="163">
        <v>1</v>
      </c>
      <c r="R297" s="176">
        <v>4638.1099999999997</v>
      </c>
      <c r="T297" s="153">
        <v>52.457000000000001</v>
      </c>
      <c r="U297" s="165">
        <v>9.2E-5</v>
      </c>
      <c r="V297" s="165">
        <v>2.2450156635061501E-3</v>
      </c>
      <c r="W297" s="165">
        <v>3.0933672789768799E-4</v>
      </c>
    </row>
    <row r="298" spans="1:23">
      <c r="A298" s="3">
        <v>7833</v>
      </c>
      <c r="B298" s="3">
        <v>7986</v>
      </c>
      <c r="C298" s="3" t="s">
        <v>2693</v>
      </c>
      <c r="D298" s="3" t="s">
        <v>2694</v>
      </c>
      <c r="E298" s="5" t="s">
        <v>266</v>
      </c>
      <c r="F298" s="3" t="s">
        <v>2701</v>
      </c>
      <c r="G298" s="3" t="s">
        <v>2702</v>
      </c>
      <c r="H298" s="3" t="s">
        <v>269</v>
      </c>
      <c r="I298" s="3" t="s">
        <v>2697</v>
      </c>
      <c r="J298" s="3" t="s">
        <v>30</v>
      </c>
      <c r="K298" s="3" t="s">
        <v>30</v>
      </c>
      <c r="L298" s="3" t="s">
        <v>31</v>
      </c>
      <c r="M298" s="3" t="s">
        <v>2703</v>
      </c>
      <c r="N298" s="3" t="s">
        <v>271</v>
      </c>
      <c r="O298" s="3" t="s">
        <v>34</v>
      </c>
      <c r="P298" s="155">
        <v>35752</v>
      </c>
      <c r="Q298" s="163">
        <v>1</v>
      </c>
      <c r="R298" s="176">
        <v>3583</v>
      </c>
      <c r="T298" s="153">
        <v>1280.9939999999999</v>
      </c>
      <c r="U298" s="165">
        <v>8.1000000000000004E-5</v>
      </c>
      <c r="V298" s="165">
        <v>5.4823009947678199E-2</v>
      </c>
      <c r="W298" s="165">
        <v>7.5539653403717899E-3</v>
      </c>
    </row>
    <row r="299" spans="1:23">
      <c r="A299" s="3">
        <v>7833</v>
      </c>
      <c r="B299" s="3">
        <v>7986</v>
      </c>
      <c r="C299" s="3" t="s">
        <v>2693</v>
      </c>
      <c r="D299" s="3" t="s">
        <v>2694</v>
      </c>
      <c r="E299" s="5" t="s">
        <v>266</v>
      </c>
      <c r="F299" s="3" t="s">
        <v>2704</v>
      </c>
      <c r="G299" s="3" t="s">
        <v>2705</v>
      </c>
      <c r="H299" s="3" t="s">
        <v>269</v>
      </c>
      <c r="I299" s="3" t="s">
        <v>2686</v>
      </c>
      <c r="J299" s="3" t="s">
        <v>30</v>
      </c>
      <c r="K299" s="3" t="s">
        <v>30</v>
      </c>
      <c r="L299" s="3" t="s">
        <v>31</v>
      </c>
      <c r="M299" s="3" t="s">
        <v>2687</v>
      </c>
      <c r="N299" s="3" t="s">
        <v>271</v>
      </c>
      <c r="O299" s="3" t="s">
        <v>34</v>
      </c>
      <c r="P299" s="155">
        <v>301342</v>
      </c>
      <c r="Q299" s="163">
        <v>1</v>
      </c>
      <c r="R299" s="176">
        <v>396.66</v>
      </c>
      <c r="T299" s="153">
        <v>1195.3030000000001</v>
      </c>
      <c r="U299" s="165">
        <v>2.2100000000000001E-4</v>
      </c>
      <c r="V299" s="165">
        <v>5.1155672695749797E-2</v>
      </c>
      <c r="W299" s="165">
        <v>7.0486494425588001E-3</v>
      </c>
    </row>
    <row r="300" spans="1:23">
      <c r="A300" s="3">
        <v>7833</v>
      </c>
      <c r="B300" s="3">
        <v>7986</v>
      </c>
      <c r="C300" s="3" t="s">
        <v>2693</v>
      </c>
      <c r="D300" s="3" t="s">
        <v>2694</v>
      </c>
      <c r="E300" s="5" t="s">
        <v>266</v>
      </c>
      <c r="F300" s="3" t="s">
        <v>2837</v>
      </c>
      <c r="G300" s="3" t="s">
        <v>2838</v>
      </c>
      <c r="H300" s="3" t="s">
        <v>269</v>
      </c>
      <c r="I300" s="3" t="s">
        <v>2686</v>
      </c>
      <c r="J300" s="3" t="s">
        <v>30</v>
      </c>
      <c r="K300" s="3" t="s">
        <v>30</v>
      </c>
      <c r="L300" s="3" t="s">
        <v>31</v>
      </c>
      <c r="M300" s="3" t="s">
        <v>2690</v>
      </c>
      <c r="N300" s="3" t="s">
        <v>271</v>
      </c>
      <c r="O300" s="3" t="s">
        <v>34</v>
      </c>
      <c r="P300" s="155">
        <v>153344</v>
      </c>
      <c r="Q300" s="163">
        <v>1</v>
      </c>
      <c r="R300" s="176">
        <v>430.3</v>
      </c>
      <c r="T300" s="153">
        <v>659.83900000000006</v>
      </c>
      <c r="U300" s="165">
        <v>2.0900000000000001E-4</v>
      </c>
      <c r="V300" s="165">
        <v>2.8239295626300401E-2</v>
      </c>
      <c r="W300" s="165">
        <v>3.8910424765289599E-3</v>
      </c>
    </row>
    <row r="301" spans="1:23">
      <c r="A301" s="3">
        <v>7833</v>
      </c>
      <c r="B301" s="3">
        <v>7986</v>
      </c>
      <c r="C301" s="3" t="s">
        <v>2693</v>
      </c>
      <c r="D301" s="3" t="s">
        <v>2694</v>
      </c>
      <c r="E301" s="5" t="s">
        <v>266</v>
      </c>
      <c r="F301" s="3" t="s">
        <v>2839</v>
      </c>
      <c r="G301" s="3" t="s">
        <v>2840</v>
      </c>
      <c r="H301" s="3" t="s">
        <v>269</v>
      </c>
      <c r="I301" s="3" t="s">
        <v>2686</v>
      </c>
      <c r="J301" s="3" t="s">
        <v>30</v>
      </c>
      <c r="K301" s="3" t="s">
        <v>30</v>
      </c>
      <c r="L301" s="3" t="s">
        <v>31</v>
      </c>
      <c r="M301" s="3" t="s">
        <v>2824</v>
      </c>
      <c r="N301" s="3" t="s">
        <v>271</v>
      </c>
      <c r="O301" s="3" t="s">
        <v>34</v>
      </c>
      <c r="P301" s="155">
        <v>6000</v>
      </c>
      <c r="Q301" s="163">
        <v>1</v>
      </c>
      <c r="R301" s="176">
        <v>4271.3</v>
      </c>
      <c r="T301" s="153">
        <v>256.27800000000002</v>
      </c>
      <c r="U301" s="165">
        <v>2.7900000000000001E-4</v>
      </c>
      <c r="V301" s="165">
        <v>1.0967990161150401E-2</v>
      </c>
      <c r="W301" s="165">
        <v>1.51125991823398E-3</v>
      </c>
    </row>
    <row r="302" spans="1:23">
      <c r="A302" s="3">
        <v>7833</v>
      </c>
      <c r="B302" s="3">
        <v>7986</v>
      </c>
      <c r="C302" s="3" t="s">
        <v>2711</v>
      </c>
      <c r="D302" s="3" t="s">
        <v>2712</v>
      </c>
      <c r="E302" s="5" t="s">
        <v>303</v>
      </c>
      <c r="F302" s="3" t="s">
        <v>2713</v>
      </c>
      <c r="G302" s="3" t="s">
        <v>2714</v>
      </c>
      <c r="H302" s="3" t="s">
        <v>269</v>
      </c>
      <c r="I302" s="3" t="s">
        <v>2680</v>
      </c>
      <c r="J302" s="3" t="s">
        <v>127</v>
      </c>
      <c r="K302" s="3" t="s">
        <v>128</v>
      </c>
      <c r="L302" s="3" t="s">
        <v>2259</v>
      </c>
      <c r="M302" s="3" t="s">
        <v>2715</v>
      </c>
      <c r="N302" s="3" t="s">
        <v>271</v>
      </c>
      <c r="O302" s="3" t="s">
        <v>132</v>
      </c>
      <c r="P302" s="155">
        <v>237</v>
      </c>
      <c r="Q302" s="163">
        <v>3.19</v>
      </c>
      <c r="R302" s="176">
        <v>61431</v>
      </c>
      <c r="S302" s="153">
        <v>0.188</v>
      </c>
      <c r="T302" s="153">
        <v>465.03699999999998</v>
      </c>
      <c r="U302" s="165">
        <v>0</v>
      </c>
      <c r="V302" s="165">
        <v>1.9902304747796699E-2</v>
      </c>
      <c r="W302" s="165">
        <v>2.74230328473127E-3</v>
      </c>
    </row>
    <row r="303" spans="1:23">
      <c r="A303" s="3">
        <v>7833</v>
      </c>
      <c r="B303" s="3">
        <v>7986</v>
      </c>
      <c r="C303" s="3" t="s">
        <v>2711</v>
      </c>
      <c r="D303" s="3" t="s">
        <v>2712</v>
      </c>
      <c r="E303" s="5" t="s">
        <v>303</v>
      </c>
      <c r="F303" s="3" t="s">
        <v>2811</v>
      </c>
      <c r="G303" s="3" t="s">
        <v>2812</v>
      </c>
      <c r="H303" s="3" t="s">
        <v>269</v>
      </c>
      <c r="I303" s="3" t="s">
        <v>2680</v>
      </c>
      <c r="J303" s="3" t="s">
        <v>127</v>
      </c>
      <c r="K303" s="3" t="s">
        <v>128</v>
      </c>
      <c r="L303" s="3" t="s">
        <v>31</v>
      </c>
      <c r="M303" s="3" t="s">
        <v>2681</v>
      </c>
      <c r="N303" s="3" t="s">
        <v>271</v>
      </c>
      <c r="O303" s="3" t="s">
        <v>34</v>
      </c>
      <c r="P303" s="155">
        <v>13900</v>
      </c>
      <c r="Q303" s="163">
        <v>1</v>
      </c>
      <c r="R303" s="176">
        <v>4373</v>
      </c>
      <c r="T303" s="153">
        <v>607.84699999999998</v>
      </c>
      <c r="U303" s="165">
        <v>7.9999999999999996E-6</v>
      </c>
      <c r="V303" s="165">
        <v>2.60141717801948E-2</v>
      </c>
      <c r="W303" s="165">
        <v>3.5844466068830302E-3</v>
      </c>
    </row>
    <row r="304" spans="1:23">
      <c r="A304" s="3">
        <v>7833</v>
      </c>
      <c r="B304" s="3">
        <v>7986</v>
      </c>
      <c r="C304" s="3" t="s">
        <v>2711</v>
      </c>
      <c r="D304" s="3" t="s">
        <v>2712</v>
      </c>
      <c r="E304" s="5" t="s">
        <v>303</v>
      </c>
      <c r="F304" s="3" t="s">
        <v>2817</v>
      </c>
      <c r="G304" s="3" t="s">
        <v>2818</v>
      </c>
      <c r="H304" s="3" t="s">
        <v>269</v>
      </c>
      <c r="I304" s="3" t="s">
        <v>2723</v>
      </c>
      <c r="J304" s="3" t="s">
        <v>127</v>
      </c>
      <c r="K304" s="3" t="s">
        <v>128</v>
      </c>
      <c r="L304" s="3" t="s">
        <v>2255</v>
      </c>
      <c r="M304" s="3" t="s">
        <v>2724</v>
      </c>
      <c r="N304" s="3" t="s">
        <v>271</v>
      </c>
      <c r="O304" s="3" t="s">
        <v>132</v>
      </c>
      <c r="P304" s="155">
        <v>310</v>
      </c>
      <c r="Q304" s="163">
        <v>3.19</v>
      </c>
      <c r="R304" s="176">
        <v>2100</v>
      </c>
      <c r="T304" s="153">
        <v>20.766999999999999</v>
      </c>
      <c r="U304" s="165">
        <v>1.9999999999999999E-6</v>
      </c>
      <c r="V304" s="165">
        <v>8.8876592948904597E-4</v>
      </c>
      <c r="W304" s="165">
        <v>1.22461481656534E-4</v>
      </c>
    </row>
    <row r="305" spans="1:23">
      <c r="A305" s="3">
        <v>7833</v>
      </c>
      <c r="B305" s="3">
        <v>7986</v>
      </c>
      <c r="C305" s="3" t="s">
        <v>2706</v>
      </c>
      <c r="D305" s="3" t="s">
        <v>2707</v>
      </c>
      <c r="E305" s="5" t="s">
        <v>303</v>
      </c>
      <c r="F305" s="3" t="s">
        <v>2718</v>
      </c>
      <c r="G305" s="3" t="s">
        <v>2719</v>
      </c>
      <c r="H305" s="3" t="s">
        <v>269</v>
      </c>
      <c r="I305" s="3" t="s">
        <v>2680</v>
      </c>
      <c r="J305" s="3" t="s">
        <v>127</v>
      </c>
      <c r="K305" s="3" t="s">
        <v>330</v>
      </c>
      <c r="L305" s="3" t="s">
        <v>2627</v>
      </c>
      <c r="M305" s="3" t="s">
        <v>2720</v>
      </c>
      <c r="N305" s="3" t="s">
        <v>271</v>
      </c>
      <c r="O305" s="3" t="s">
        <v>2416</v>
      </c>
      <c r="P305" s="155">
        <v>979</v>
      </c>
      <c r="Q305" s="163">
        <v>3.7454999999999998</v>
      </c>
      <c r="R305" s="176">
        <v>20305</v>
      </c>
      <c r="T305" s="153">
        <v>744.553</v>
      </c>
      <c r="U305" s="165">
        <v>2.3E-5</v>
      </c>
      <c r="V305" s="165">
        <v>3.1864801187027399E-2</v>
      </c>
      <c r="W305" s="165">
        <v>4.3905944597782201E-3</v>
      </c>
    </row>
    <row r="306" spans="1:23">
      <c r="A306" s="3">
        <v>7833</v>
      </c>
      <c r="B306" s="3">
        <v>7986</v>
      </c>
      <c r="C306" s="3" t="s">
        <v>2706</v>
      </c>
      <c r="D306" s="3" t="s">
        <v>2707</v>
      </c>
      <c r="E306" s="5" t="s">
        <v>303</v>
      </c>
      <c r="F306" s="3" t="s">
        <v>2721</v>
      </c>
      <c r="G306" s="3" t="s">
        <v>2722</v>
      </c>
      <c r="H306" s="3" t="s">
        <v>269</v>
      </c>
      <c r="I306" s="3" t="s">
        <v>2723</v>
      </c>
      <c r="J306" s="3" t="s">
        <v>127</v>
      </c>
      <c r="K306" s="3" t="s">
        <v>128</v>
      </c>
      <c r="L306" s="3" t="s">
        <v>2255</v>
      </c>
      <c r="M306" s="3" t="s">
        <v>2724</v>
      </c>
      <c r="N306" s="3" t="s">
        <v>271</v>
      </c>
      <c r="O306" s="3" t="s">
        <v>132</v>
      </c>
      <c r="P306" s="155">
        <v>2835</v>
      </c>
      <c r="Q306" s="163">
        <v>3.19</v>
      </c>
      <c r="R306" s="176">
        <v>11019</v>
      </c>
      <c r="T306" s="153">
        <v>996.52</v>
      </c>
      <c r="U306" s="165">
        <v>9.0000000000000002E-6</v>
      </c>
      <c r="V306" s="165">
        <v>4.2648293222592601E-2</v>
      </c>
      <c r="W306" s="165">
        <v>5.8764327084000496E-3</v>
      </c>
    </row>
    <row r="307" spans="1:23">
      <c r="A307" s="3">
        <v>7833</v>
      </c>
      <c r="B307" s="3">
        <v>7986</v>
      </c>
      <c r="C307" s="3" t="s">
        <v>2706</v>
      </c>
      <c r="D307" s="3" t="s">
        <v>2707</v>
      </c>
      <c r="E307" s="5" t="s">
        <v>303</v>
      </c>
      <c r="F307" s="3" t="s">
        <v>2725</v>
      </c>
      <c r="G307" s="3" t="s">
        <v>2726</v>
      </c>
      <c r="H307" s="3" t="s">
        <v>269</v>
      </c>
      <c r="I307" s="3" t="s">
        <v>2723</v>
      </c>
      <c r="J307" s="3" t="s">
        <v>127</v>
      </c>
      <c r="K307" s="3" t="s">
        <v>128</v>
      </c>
      <c r="L307" s="3" t="s">
        <v>2255</v>
      </c>
      <c r="M307" s="3" t="s">
        <v>2724</v>
      </c>
      <c r="N307" s="3" t="s">
        <v>271</v>
      </c>
      <c r="O307" s="3" t="s">
        <v>132</v>
      </c>
      <c r="P307" s="155">
        <v>2137</v>
      </c>
      <c r="Q307" s="163">
        <v>3.19</v>
      </c>
      <c r="R307" s="176">
        <v>8063</v>
      </c>
      <c r="T307" s="153">
        <v>549.65700000000004</v>
      </c>
      <c r="U307" s="165">
        <v>1.1E-5</v>
      </c>
      <c r="V307" s="165">
        <v>2.3523806108137899E-2</v>
      </c>
      <c r="W307" s="165">
        <v>3.2413035363087601E-3</v>
      </c>
    </row>
    <row r="308" spans="1:23">
      <c r="A308" s="3">
        <v>7833</v>
      </c>
      <c r="B308" s="3">
        <v>7986</v>
      </c>
      <c r="C308" s="3" t="s">
        <v>2706</v>
      </c>
      <c r="D308" s="3" t="s">
        <v>2707</v>
      </c>
      <c r="E308" s="5" t="s">
        <v>303</v>
      </c>
      <c r="F308" s="3" t="s">
        <v>2744</v>
      </c>
      <c r="G308" s="3" t="s">
        <v>2745</v>
      </c>
      <c r="H308" s="3" t="s">
        <v>269</v>
      </c>
      <c r="I308" s="3" t="s">
        <v>2723</v>
      </c>
      <c r="J308" s="3" t="s">
        <v>127</v>
      </c>
      <c r="K308" s="3" t="s">
        <v>2746</v>
      </c>
      <c r="L308" s="3" t="s">
        <v>2747</v>
      </c>
      <c r="M308" s="3" t="s">
        <v>2724</v>
      </c>
      <c r="N308" s="3" t="s">
        <v>271</v>
      </c>
      <c r="O308" s="3" t="s">
        <v>132</v>
      </c>
      <c r="P308" s="155">
        <v>10710</v>
      </c>
      <c r="Q308" s="163">
        <v>3.19</v>
      </c>
      <c r="R308" s="176">
        <v>670</v>
      </c>
      <c r="T308" s="153">
        <v>228.905</v>
      </c>
      <c r="U308" s="165">
        <v>0</v>
      </c>
      <c r="V308" s="165">
        <v>9.7964941324647399E-3</v>
      </c>
      <c r="W308" s="165">
        <v>1.3498415574850801E-3</v>
      </c>
    </row>
    <row r="309" spans="1:23">
      <c r="A309" s="3">
        <v>7833</v>
      </c>
      <c r="B309" s="3">
        <v>7986</v>
      </c>
      <c r="C309" s="3" t="s">
        <v>2748</v>
      </c>
      <c r="D309" s="3" t="s">
        <v>2749</v>
      </c>
      <c r="E309" s="5" t="s">
        <v>303</v>
      </c>
      <c r="F309" s="3" t="s">
        <v>2750</v>
      </c>
      <c r="G309" s="3" t="s">
        <v>2751</v>
      </c>
      <c r="H309" s="3" t="s">
        <v>269</v>
      </c>
      <c r="I309" s="3" t="s">
        <v>2680</v>
      </c>
      <c r="J309" s="3" t="s">
        <v>127</v>
      </c>
      <c r="K309" s="3" t="s">
        <v>128</v>
      </c>
      <c r="L309" s="3" t="s">
        <v>2255</v>
      </c>
      <c r="M309" s="3" t="s">
        <v>2681</v>
      </c>
      <c r="N309" s="3" t="s">
        <v>271</v>
      </c>
      <c r="O309" s="3" t="s">
        <v>132</v>
      </c>
      <c r="P309" s="155">
        <v>3306</v>
      </c>
      <c r="Q309" s="163">
        <v>3.19</v>
      </c>
      <c r="R309" s="176">
        <v>68192</v>
      </c>
      <c r="S309" s="153">
        <v>4.9429999999999996</v>
      </c>
      <c r="T309" s="153">
        <v>7207.3909999999996</v>
      </c>
      <c r="U309" s="165">
        <v>3.0000000000000001E-6</v>
      </c>
      <c r="V309" s="165">
        <v>0.30845639772825501</v>
      </c>
      <c r="W309" s="165">
        <v>4.2501660154722197E-2</v>
      </c>
    </row>
    <row r="310" spans="1:23">
      <c r="A310" s="3">
        <v>7833</v>
      </c>
      <c r="B310" s="3">
        <v>13854</v>
      </c>
      <c r="C310" s="3" t="s">
        <v>2791</v>
      </c>
      <c r="D310" s="3" t="s">
        <v>2792</v>
      </c>
      <c r="E310" s="5" t="s">
        <v>266</v>
      </c>
      <c r="F310" s="3" t="s">
        <v>2847</v>
      </c>
      <c r="G310" s="3" t="s">
        <v>2848</v>
      </c>
      <c r="H310" s="3" t="s">
        <v>269</v>
      </c>
      <c r="I310" s="3" t="s">
        <v>2680</v>
      </c>
      <c r="J310" s="3" t="s">
        <v>30</v>
      </c>
      <c r="K310" s="3" t="s">
        <v>128</v>
      </c>
      <c r="L310" s="3" t="s">
        <v>31</v>
      </c>
      <c r="M310" s="3" t="s">
        <v>2681</v>
      </c>
      <c r="N310" s="3" t="s">
        <v>271</v>
      </c>
      <c r="O310" s="3" t="s">
        <v>34</v>
      </c>
      <c r="P310" s="155">
        <v>1041181</v>
      </c>
      <c r="Q310" s="163">
        <v>1</v>
      </c>
      <c r="R310" s="176">
        <v>9445</v>
      </c>
      <c r="T310" s="153">
        <v>98339.544999999998</v>
      </c>
      <c r="U310" s="165">
        <v>1.1926000000000001E-2</v>
      </c>
      <c r="V310" s="165">
        <v>0.153154026651215</v>
      </c>
      <c r="W310" s="165">
        <v>7.9962100842472697E-2</v>
      </c>
    </row>
    <row r="311" spans="1:23">
      <c r="A311" s="3">
        <v>7833</v>
      </c>
      <c r="B311" s="3">
        <v>13854</v>
      </c>
      <c r="C311" s="3" t="s">
        <v>2756</v>
      </c>
      <c r="D311" s="3" t="s">
        <v>2757</v>
      </c>
      <c r="E311" s="5" t="s">
        <v>266</v>
      </c>
      <c r="F311" s="3" t="s">
        <v>2841</v>
      </c>
      <c r="G311" s="3" t="s">
        <v>2842</v>
      </c>
      <c r="H311" s="3" t="s">
        <v>269</v>
      </c>
      <c r="I311" s="3" t="s">
        <v>2680</v>
      </c>
      <c r="J311" s="3" t="s">
        <v>30</v>
      </c>
      <c r="K311" s="3" t="s">
        <v>128</v>
      </c>
      <c r="L311" s="3" t="s">
        <v>31</v>
      </c>
      <c r="M311" s="3" t="s">
        <v>2681</v>
      </c>
      <c r="N311" s="3" t="s">
        <v>271</v>
      </c>
      <c r="O311" s="3" t="s">
        <v>34</v>
      </c>
      <c r="P311" s="155">
        <v>406008</v>
      </c>
      <c r="Q311" s="163">
        <v>1</v>
      </c>
      <c r="R311" s="176">
        <v>21640</v>
      </c>
      <c r="T311" s="153">
        <v>87860.130999999994</v>
      </c>
      <c r="U311" s="165">
        <v>4.0759999999999998E-3</v>
      </c>
      <c r="V311" s="165">
        <v>0.13683338491965799</v>
      </c>
      <c r="W311" s="165">
        <v>7.1441052924322707E-2</v>
      </c>
    </row>
    <row r="312" spans="1:23">
      <c r="A312" s="3">
        <v>7833</v>
      </c>
      <c r="B312" s="3">
        <v>13854</v>
      </c>
      <c r="C312" s="3" t="s">
        <v>2676</v>
      </c>
      <c r="D312" s="3" t="s">
        <v>2677</v>
      </c>
      <c r="E312" s="5" t="s">
        <v>266</v>
      </c>
      <c r="F312" s="3" t="s">
        <v>2678</v>
      </c>
      <c r="G312" s="3" t="s">
        <v>2679</v>
      </c>
      <c r="H312" s="3" t="s">
        <v>269</v>
      </c>
      <c r="I312" s="3" t="s">
        <v>2680</v>
      </c>
      <c r="J312" s="3" t="s">
        <v>30</v>
      </c>
      <c r="K312" s="3" t="s">
        <v>128</v>
      </c>
      <c r="L312" s="3" t="s">
        <v>31</v>
      </c>
      <c r="M312" s="3" t="s">
        <v>2681</v>
      </c>
      <c r="N312" s="3" t="s">
        <v>271</v>
      </c>
      <c r="O312" s="3" t="s">
        <v>34</v>
      </c>
      <c r="P312" s="155">
        <v>3932950</v>
      </c>
      <c r="Q312" s="163">
        <v>1</v>
      </c>
      <c r="R312" s="176">
        <v>2567</v>
      </c>
      <c r="T312" s="153">
        <v>100958.826</v>
      </c>
      <c r="U312" s="165">
        <v>1.0383E-2</v>
      </c>
      <c r="V312" s="165">
        <v>0.157233295453029</v>
      </c>
      <c r="W312" s="165">
        <v>8.2091897299192904E-2</v>
      </c>
    </row>
    <row r="313" spans="1:23">
      <c r="A313" s="3">
        <v>7833</v>
      </c>
      <c r="B313" s="3">
        <v>13854</v>
      </c>
      <c r="C313" s="3" t="s">
        <v>2849</v>
      </c>
      <c r="D313" s="3" t="s">
        <v>2850</v>
      </c>
      <c r="E313" s="5" t="s">
        <v>266</v>
      </c>
      <c r="F313" s="3" t="s">
        <v>2851</v>
      </c>
      <c r="G313" s="3" t="s">
        <v>2852</v>
      </c>
      <c r="H313" s="3" t="s">
        <v>269</v>
      </c>
      <c r="I313" s="3" t="s">
        <v>2680</v>
      </c>
      <c r="J313" s="3" t="s">
        <v>30</v>
      </c>
      <c r="K313" s="3" t="s">
        <v>128</v>
      </c>
      <c r="L313" s="3" t="s">
        <v>31</v>
      </c>
      <c r="M313" s="3" t="s">
        <v>2681</v>
      </c>
      <c r="N313" s="3" t="s">
        <v>271</v>
      </c>
      <c r="O313" s="3" t="s">
        <v>34</v>
      </c>
      <c r="P313" s="155">
        <v>274417</v>
      </c>
      <c r="Q313" s="163">
        <v>1</v>
      </c>
      <c r="R313" s="176">
        <v>10950</v>
      </c>
      <c r="T313" s="153">
        <v>30048.661</v>
      </c>
      <c r="U313" s="165">
        <v>4.006E-3</v>
      </c>
      <c r="V313" s="165">
        <v>4.67977910935558E-2</v>
      </c>
      <c r="W313" s="165">
        <v>2.4433243920839499E-2</v>
      </c>
    </row>
    <row r="314" spans="1:23">
      <c r="A314" s="3">
        <v>7833</v>
      </c>
      <c r="B314" s="3">
        <v>13854</v>
      </c>
      <c r="C314" s="3" t="s">
        <v>2682</v>
      </c>
      <c r="D314" s="3" t="s">
        <v>2683</v>
      </c>
      <c r="E314" s="5" t="s">
        <v>266</v>
      </c>
      <c r="F314" s="3" t="s">
        <v>2853</v>
      </c>
      <c r="G314" s="3" t="s">
        <v>2854</v>
      </c>
      <c r="H314" s="3" t="s">
        <v>269</v>
      </c>
      <c r="I314" s="3" t="s">
        <v>2680</v>
      </c>
      <c r="J314" s="3" t="s">
        <v>30</v>
      </c>
      <c r="K314" s="3" t="s">
        <v>128</v>
      </c>
      <c r="L314" s="3" t="s">
        <v>31</v>
      </c>
      <c r="M314" s="3" t="s">
        <v>2681</v>
      </c>
      <c r="N314" s="3" t="s">
        <v>271</v>
      </c>
      <c r="O314" s="3" t="s">
        <v>34</v>
      </c>
      <c r="P314" s="155">
        <v>393245</v>
      </c>
      <c r="Q314" s="163">
        <v>1</v>
      </c>
      <c r="R314" s="176">
        <v>24160</v>
      </c>
      <c r="T314" s="153">
        <v>95007.991999999998</v>
      </c>
      <c r="U314" s="165">
        <v>1.3396E-2</v>
      </c>
      <c r="V314" s="165">
        <v>0.147965464679158</v>
      </c>
      <c r="W314" s="165">
        <v>7.7253139643679802E-2</v>
      </c>
    </row>
    <row r="315" spans="1:23">
      <c r="A315" s="3">
        <v>7833</v>
      </c>
      <c r="B315" s="3">
        <v>13854</v>
      </c>
      <c r="C315" s="3" t="s">
        <v>2693</v>
      </c>
      <c r="D315" s="3" t="s">
        <v>2694</v>
      </c>
      <c r="E315" s="5" t="s">
        <v>266</v>
      </c>
      <c r="F315" s="3" t="s">
        <v>2843</v>
      </c>
      <c r="G315" s="3" t="s">
        <v>2844</v>
      </c>
      <c r="H315" s="3" t="s">
        <v>269</v>
      </c>
      <c r="I315" s="3" t="s">
        <v>2680</v>
      </c>
      <c r="J315" s="3" t="s">
        <v>30</v>
      </c>
      <c r="K315" s="3" t="s">
        <v>128</v>
      </c>
      <c r="L315" s="3" t="s">
        <v>31</v>
      </c>
      <c r="M315" s="3" t="s">
        <v>2681</v>
      </c>
      <c r="N315" s="3" t="s">
        <v>271</v>
      </c>
      <c r="O315" s="3" t="s">
        <v>34</v>
      </c>
      <c r="P315" s="155">
        <v>397537</v>
      </c>
      <c r="Q315" s="163">
        <v>1</v>
      </c>
      <c r="R315" s="176">
        <v>25810</v>
      </c>
      <c r="T315" s="153">
        <v>102604.3</v>
      </c>
      <c r="U315" s="165">
        <v>9.9229999999999995E-3</v>
      </c>
      <c r="V315" s="165">
        <v>0.15979595572538899</v>
      </c>
      <c r="W315" s="165">
        <v>8.3429868644798497E-2</v>
      </c>
    </row>
    <row r="316" spans="1:23">
      <c r="A316" s="3">
        <v>7833</v>
      </c>
      <c r="B316" s="3">
        <v>13854</v>
      </c>
      <c r="C316" s="3" t="s">
        <v>2711</v>
      </c>
      <c r="D316" s="3" t="s">
        <v>2712</v>
      </c>
      <c r="E316" s="5" t="s">
        <v>303</v>
      </c>
      <c r="F316" s="3" t="s">
        <v>2855</v>
      </c>
      <c r="G316" s="3" t="s">
        <v>2812</v>
      </c>
      <c r="H316" s="3" t="s">
        <v>269</v>
      </c>
      <c r="I316" s="3" t="s">
        <v>2680</v>
      </c>
      <c r="J316" s="3" t="s">
        <v>127</v>
      </c>
      <c r="K316" s="3" t="s">
        <v>128</v>
      </c>
      <c r="L316" s="3" t="s">
        <v>2402</v>
      </c>
      <c r="M316" s="3" t="s">
        <v>2681</v>
      </c>
      <c r="N316" s="3" t="s">
        <v>271</v>
      </c>
      <c r="O316" s="3" t="s">
        <v>132</v>
      </c>
      <c r="P316" s="155">
        <v>297800</v>
      </c>
      <c r="Q316" s="163">
        <v>3.19</v>
      </c>
      <c r="R316" s="176">
        <v>1375</v>
      </c>
      <c r="T316" s="153">
        <v>13062.253000000001</v>
      </c>
      <c r="U316" s="165">
        <v>1.37E-4</v>
      </c>
      <c r="V316" s="165">
        <v>2.0343154509769999E-2</v>
      </c>
      <c r="W316" s="165">
        <v>1.062121191282E-2</v>
      </c>
    </row>
    <row r="317" spans="1:23">
      <c r="A317" s="3">
        <v>7833</v>
      </c>
      <c r="B317" s="3">
        <v>13854</v>
      </c>
      <c r="C317" s="3" t="s">
        <v>2711</v>
      </c>
      <c r="D317" s="3" t="s">
        <v>2712</v>
      </c>
      <c r="E317" s="5" t="s">
        <v>303</v>
      </c>
      <c r="F317" s="3" t="s">
        <v>2811</v>
      </c>
      <c r="G317" s="3" t="s">
        <v>2812</v>
      </c>
      <c r="H317" s="3" t="s">
        <v>269</v>
      </c>
      <c r="I317" s="3" t="s">
        <v>2680</v>
      </c>
      <c r="J317" s="3" t="s">
        <v>127</v>
      </c>
      <c r="K317" s="3" t="s">
        <v>128</v>
      </c>
      <c r="L317" s="3" t="s">
        <v>31</v>
      </c>
      <c r="M317" s="3" t="s">
        <v>2681</v>
      </c>
      <c r="N317" s="3" t="s">
        <v>271</v>
      </c>
      <c r="O317" s="3" t="s">
        <v>34</v>
      </c>
      <c r="P317" s="155">
        <v>2611800</v>
      </c>
      <c r="Q317" s="163">
        <v>1</v>
      </c>
      <c r="R317" s="176">
        <v>4373</v>
      </c>
      <c r="T317" s="153">
        <v>114214.014</v>
      </c>
      <c r="U317" s="165">
        <v>1.4840000000000001E-3</v>
      </c>
      <c r="V317" s="165">
        <v>0.17787692696822599</v>
      </c>
      <c r="W317" s="165">
        <v>9.2869989009000398E-2</v>
      </c>
    </row>
    <row r="318" spans="1:23">
      <c r="A318" s="3">
        <v>7833</v>
      </c>
      <c r="B318" s="3">
        <v>15309</v>
      </c>
      <c r="C318" s="3" t="s">
        <v>2791</v>
      </c>
      <c r="D318" s="3" t="s">
        <v>2792</v>
      </c>
      <c r="E318" s="5" t="s">
        <v>266</v>
      </c>
      <c r="F318" s="3" t="s">
        <v>2882</v>
      </c>
      <c r="G318" s="3" t="s">
        <v>2883</v>
      </c>
      <c r="H318" s="3" t="s">
        <v>269</v>
      </c>
      <c r="I318" s="3" t="s">
        <v>2680</v>
      </c>
      <c r="J318" s="3" t="s">
        <v>30</v>
      </c>
      <c r="K318" s="3" t="s">
        <v>128</v>
      </c>
      <c r="L318" s="3" t="s">
        <v>31</v>
      </c>
      <c r="M318" s="3" t="s">
        <v>2715</v>
      </c>
      <c r="N318" s="3" t="s">
        <v>271</v>
      </c>
      <c r="O318" s="3" t="s">
        <v>34</v>
      </c>
      <c r="P318" s="155">
        <v>175456</v>
      </c>
      <c r="Q318" s="163">
        <v>1</v>
      </c>
      <c r="R318" s="176">
        <v>5686</v>
      </c>
      <c r="T318" s="153">
        <v>9976.4279999999999</v>
      </c>
      <c r="U318" s="165">
        <v>8.7729999999999995E-3</v>
      </c>
      <c r="V318" s="165">
        <v>8.2405685730070399E-2</v>
      </c>
      <c r="W318" s="165">
        <v>6.9701644411817906E-2</v>
      </c>
    </row>
    <row r="319" spans="1:23">
      <c r="A319" s="3">
        <v>7833</v>
      </c>
      <c r="B319" s="3">
        <v>15309</v>
      </c>
      <c r="C319" s="3" t="s">
        <v>2791</v>
      </c>
      <c r="D319" s="3" t="s">
        <v>2792</v>
      </c>
      <c r="E319" s="5" t="s">
        <v>266</v>
      </c>
      <c r="F319" s="3" t="s">
        <v>2884</v>
      </c>
      <c r="G319" s="3" t="s">
        <v>2885</v>
      </c>
      <c r="H319" s="3" t="s">
        <v>269</v>
      </c>
      <c r="I319" s="3" t="s">
        <v>2680</v>
      </c>
      <c r="J319" s="3" t="s">
        <v>30</v>
      </c>
      <c r="K319" s="3" t="s">
        <v>128</v>
      </c>
      <c r="L319" s="3" t="s">
        <v>31</v>
      </c>
      <c r="M319" s="3" t="s">
        <v>2886</v>
      </c>
      <c r="N319" s="3" t="s">
        <v>271</v>
      </c>
      <c r="O319" s="3" t="s">
        <v>34</v>
      </c>
      <c r="P319" s="155">
        <v>48466</v>
      </c>
      <c r="Q319" s="163">
        <v>1</v>
      </c>
      <c r="R319" s="176">
        <v>14780</v>
      </c>
      <c r="T319" s="153">
        <v>7163.2749999999996</v>
      </c>
      <c r="U319" s="165">
        <v>6.7749999999999998E-3</v>
      </c>
      <c r="V319" s="165">
        <v>5.9168929250018598E-2</v>
      </c>
      <c r="W319" s="165">
        <v>5.0047173690441898E-2</v>
      </c>
    </row>
    <row r="320" spans="1:23">
      <c r="A320" s="3">
        <v>7833</v>
      </c>
      <c r="B320" s="3">
        <v>15309</v>
      </c>
      <c r="C320" s="3" t="s">
        <v>2887</v>
      </c>
      <c r="D320" s="3" t="s">
        <v>2888</v>
      </c>
      <c r="E320" s="5" t="s">
        <v>266</v>
      </c>
      <c r="F320" s="3" t="s">
        <v>2889</v>
      </c>
      <c r="G320" s="3" t="s">
        <v>2890</v>
      </c>
      <c r="H320" s="3" t="s">
        <v>269</v>
      </c>
      <c r="I320" s="3" t="s">
        <v>2680</v>
      </c>
      <c r="J320" s="3" t="s">
        <v>30</v>
      </c>
      <c r="K320" s="3" t="s">
        <v>128</v>
      </c>
      <c r="L320" s="3" t="s">
        <v>31</v>
      </c>
      <c r="M320" s="3" t="s">
        <v>2715</v>
      </c>
      <c r="N320" s="3" t="s">
        <v>271</v>
      </c>
      <c r="O320" s="3" t="s">
        <v>34</v>
      </c>
      <c r="P320" s="155">
        <v>171364</v>
      </c>
      <c r="Q320" s="163">
        <v>1</v>
      </c>
      <c r="R320" s="176">
        <v>6426</v>
      </c>
      <c r="T320" s="153">
        <v>11011.851000000001</v>
      </c>
      <c r="U320" s="165">
        <v>3.4272999999999998E-2</v>
      </c>
      <c r="V320" s="165">
        <v>9.0958315801305201E-2</v>
      </c>
      <c r="W320" s="165">
        <v>7.6935761508588801E-2</v>
      </c>
    </row>
    <row r="321" spans="1:23">
      <c r="A321" s="3">
        <v>7833</v>
      </c>
      <c r="B321" s="3">
        <v>15309</v>
      </c>
      <c r="C321" s="3" t="s">
        <v>2676</v>
      </c>
      <c r="D321" s="3" t="s">
        <v>2677</v>
      </c>
      <c r="E321" s="5" t="s">
        <v>266</v>
      </c>
      <c r="F321" s="3" t="s">
        <v>2891</v>
      </c>
      <c r="G321" s="3" t="s">
        <v>2892</v>
      </c>
      <c r="H321" s="3" t="s">
        <v>269</v>
      </c>
      <c r="I321" s="3" t="s">
        <v>2680</v>
      </c>
      <c r="J321" s="3" t="s">
        <v>30</v>
      </c>
      <c r="K321" s="3" t="s">
        <v>128</v>
      </c>
      <c r="L321" s="3" t="s">
        <v>31</v>
      </c>
      <c r="M321" s="3" t="s">
        <v>2715</v>
      </c>
      <c r="N321" s="3" t="s">
        <v>271</v>
      </c>
      <c r="O321" s="3" t="s">
        <v>34</v>
      </c>
      <c r="P321" s="155">
        <v>52735</v>
      </c>
      <c r="Q321" s="163">
        <v>1</v>
      </c>
      <c r="R321" s="176">
        <v>8591</v>
      </c>
      <c r="T321" s="153">
        <v>4530.4639999999999</v>
      </c>
      <c r="U321" s="165">
        <v>5.3200000000000003E-4</v>
      </c>
      <c r="V321" s="165">
        <v>3.7421808110784299E-2</v>
      </c>
      <c r="W321" s="165">
        <v>3.1652689241967701E-2</v>
      </c>
    </row>
    <row r="322" spans="1:23">
      <c r="A322" s="3">
        <v>7833</v>
      </c>
      <c r="B322" s="3">
        <v>15309</v>
      </c>
      <c r="C322" s="3" t="s">
        <v>2676</v>
      </c>
      <c r="D322" s="3" t="s">
        <v>2677</v>
      </c>
      <c r="E322" s="5" t="s">
        <v>266</v>
      </c>
      <c r="F322" s="3" t="s">
        <v>2893</v>
      </c>
      <c r="G322" s="3" t="s">
        <v>2894</v>
      </c>
      <c r="H322" s="3" t="s">
        <v>269</v>
      </c>
      <c r="I322" s="3" t="s">
        <v>2680</v>
      </c>
      <c r="J322" s="3" t="s">
        <v>30</v>
      </c>
      <c r="K322" s="3" t="s">
        <v>128</v>
      </c>
      <c r="L322" s="3" t="s">
        <v>31</v>
      </c>
      <c r="M322" s="3" t="s">
        <v>2895</v>
      </c>
      <c r="N322" s="3" t="s">
        <v>271</v>
      </c>
      <c r="O322" s="3" t="s">
        <v>34</v>
      </c>
      <c r="P322" s="155">
        <v>70877</v>
      </c>
      <c r="Q322" s="163">
        <v>1</v>
      </c>
      <c r="R322" s="176">
        <v>9800</v>
      </c>
      <c r="T322" s="153">
        <v>6945.9459999999999</v>
      </c>
      <c r="U322" s="165">
        <v>1.7260000000000001E-3</v>
      </c>
      <c r="V322" s="165">
        <v>5.7373784885154697E-2</v>
      </c>
      <c r="W322" s="165">
        <v>4.8528777076433001E-2</v>
      </c>
    </row>
    <row r="323" spans="1:23">
      <c r="A323" s="3">
        <v>7833</v>
      </c>
      <c r="B323" s="3">
        <v>15309</v>
      </c>
      <c r="C323" s="3" t="s">
        <v>2849</v>
      </c>
      <c r="D323" s="3" t="s">
        <v>2850</v>
      </c>
      <c r="E323" s="5" t="s">
        <v>266</v>
      </c>
      <c r="F323" s="3" t="s">
        <v>2896</v>
      </c>
      <c r="G323" s="3" t="s">
        <v>2897</v>
      </c>
      <c r="H323" s="3" t="s">
        <v>269</v>
      </c>
      <c r="I323" s="3" t="s">
        <v>2680</v>
      </c>
      <c r="J323" s="3" t="s">
        <v>30</v>
      </c>
      <c r="K323" s="3" t="s">
        <v>128</v>
      </c>
      <c r="L323" s="3" t="s">
        <v>31</v>
      </c>
      <c r="M323" s="3" t="s">
        <v>2715</v>
      </c>
      <c r="N323" s="3" t="s">
        <v>271</v>
      </c>
      <c r="O323" s="3" t="s">
        <v>34</v>
      </c>
      <c r="P323" s="155">
        <v>76368</v>
      </c>
      <c r="Q323" s="163">
        <v>1</v>
      </c>
      <c r="R323" s="176">
        <v>12260</v>
      </c>
      <c r="T323" s="153">
        <v>9362.7170000000006</v>
      </c>
      <c r="U323" s="165">
        <v>8.0389999999999993E-3</v>
      </c>
      <c r="V323" s="165">
        <v>7.7336405958788601E-2</v>
      </c>
      <c r="W323" s="165">
        <v>6.5413868235798894E-2</v>
      </c>
    </row>
    <row r="324" spans="1:23">
      <c r="A324" s="3">
        <v>7833</v>
      </c>
      <c r="B324" s="3">
        <v>15309</v>
      </c>
      <c r="C324" s="3" t="s">
        <v>2682</v>
      </c>
      <c r="D324" s="3" t="s">
        <v>2683</v>
      </c>
      <c r="E324" s="5" t="s">
        <v>266</v>
      </c>
      <c r="F324" s="3" t="s">
        <v>2799</v>
      </c>
      <c r="G324" s="3" t="s">
        <v>2800</v>
      </c>
      <c r="H324" s="3" t="s">
        <v>269</v>
      </c>
      <c r="I324" s="3" t="s">
        <v>2680</v>
      </c>
      <c r="J324" s="3" t="s">
        <v>30</v>
      </c>
      <c r="K324" s="3" t="s">
        <v>128</v>
      </c>
      <c r="L324" s="3" t="s">
        <v>31</v>
      </c>
      <c r="M324" s="3" t="s">
        <v>2715</v>
      </c>
      <c r="N324" s="3" t="s">
        <v>271</v>
      </c>
      <c r="O324" s="3" t="s">
        <v>34</v>
      </c>
      <c r="P324" s="155">
        <v>1874</v>
      </c>
      <c r="Q324" s="163">
        <v>1</v>
      </c>
      <c r="R324" s="176">
        <v>77630</v>
      </c>
      <c r="T324" s="153">
        <v>1454.7860000000001</v>
      </c>
      <c r="U324" s="165">
        <v>4.4299999999999998E-4</v>
      </c>
      <c r="V324" s="165">
        <v>1.2016590755628E-2</v>
      </c>
      <c r="W324" s="165">
        <v>1.0164057594699299E-2</v>
      </c>
    </row>
    <row r="325" spans="1:23">
      <c r="A325" s="3">
        <v>7833</v>
      </c>
      <c r="B325" s="3">
        <v>15309</v>
      </c>
      <c r="C325" s="3" t="s">
        <v>2682</v>
      </c>
      <c r="D325" s="3" t="s">
        <v>2683</v>
      </c>
      <c r="E325" s="5" t="s">
        <v>266</v>
      </c>
      <c r="F325" s="3" t="s">
        <v>2898</v>
      </c>
      <c r="G325" s="3" t="s">
        <v>2899</v>
      </c>
      <c r="H325" s="3" t="s">
        <v>269</v>
      </c>
      <c r="I325" s="3" t="s">
        <v>2680</v>
      </c>
      <c r="J325" s="3" t="s">
        <v>30</v>
      </c>
      <c r="K325" s="3" t="s">
        <v>128</v>
      </c>
      <c r="L325" s="3" t="s">
        <v>31</v>
      </c>
      <c r="M325" s="3" t="s">
        <v>2895</v>
      </c>
      <c r="N325" s="3" t="s">
        <v>271</v>
      </c>
      <c r="O325" s="3" t="s">
        <v>34</v>
      </c>
      <c r="P325" s="155">
        <v>85874</v>
      </c>
      <c r="Q325" s="163">
        <v>1</v>
      </c>
      <c r="R325" s="176">
        <v>9675</v>
      </c>
      <c r="T325" s="153">
        <v>8308.3089999999993</v>
      </c>
      <c r="U325" s="165">
        <v>6.1809999999999999E-3</v>
      </c>
      <c r="V325" s="165">
        <v>6.8626960533854794E-2</v>
      </c>
      <c r="W325" s="165">
        <v>5.8047111164917002E-2</v>
      </c>
    </row>
    <row r="326" spans="1:23">
      <c r="A326" s="3">
        <v>7833</v>
      </c>
      <c r="B326" s="3">
        <v>15309</v>
      </c>
      <c r="C326" s="3" t="s">
        <v>2693</v>
      </c>
      <c r="D326" s="3" t="s">
        <v>2694</v>
      </c>
      <c r="E326" s="5" t="s">
        <v>266</v>
      </c>
      <c r="F326" s="3" t="s">
        <v>2805</v>
      </c>
      <c r="G326" s="3" t="s">
        <v>2806</v>
      </c>
      <c r="H326" s="3" t="s">
        <v>269</v>
      </c>
      <c r="I326" s="3" t="s">
        <v>2680</v>
      </c>
      <c r="J326" s="3" t="s">
        <v>30</v>
      </c>
      <c r="K326" s="3" t="s">
        <v>128</v>
      </c>
      <c r="L326" s="3" t="s">
        <v>31</v>
      </c>
      <c r="M326" s="3" t="s">
        <v>2715</v>
      </c>
      <c r="N326" s="3" t="s">
        <v>271</v>
      </c>
      <c r="O326" s="3" t="s">
        <v>34</v>
      </c>
      <c r="P326" s="155">
        <v>9049</v>
      </c>
      <c r="Q326" s="163">
        <v>1</v>
      </c>
      <c r="R326" s="176">
        <v>42240</v>
      </c>
      <c r="T326" s="153">
        <v>3822.2979999999998</v>
      </c>
      <c r="U326" s="165">
        <v>5.3200000000000003E-4</v>
      </c>
      <c r="V326" s="165">
        <v>3.1572327263909503E-2</v>
      </c>
      <c r="W326" s="165">
        <v>2.6704991393567499E-2</v>
      </c>
    </row>
    <row r="327" spans="1:23">
      <c r="A327" s="3">
        <v>7833</v>
      </c>
      <c r="B327" s="3">
        <v>15309</v>
      </c>
      <c r="C327" s="3" t="s">
        <v>2748</v>
      </c>
      <c r="D327" s="3" t="s">
        <v>2749</v>
      </c>
      <c r="E327" s="5" t="s">
        <v>303</v>
      </c>
      <c r="F327" s="3" t="s">
        <v>2900</v>
      </c>
      <c r="G327" s="3" t="s">
        <v>2901</v>
      </c>
      <c r="H327" s="3" t="s">
        <v>269</v>
      </c>
      <c r="I327" s="3" t="s">
        <v>2680</v>
      </c>
      <c r="J327" s="3" t="s">
        <v>127</v>
      </c>
      <c r="K327" s="3" t="s">
        <v>128</v>
      </c>
      <c r="L327" s="3" t="s">
        <v>2255</v>
      </c>
      <c r="M327" s="3" t="s">
        <v>2886</v>
      </c>
      <c r="N327" s="3" t="s">
        <v>271</v>
      </c>
      <c r="O327" s="3" t="s">
        <v>132</v>
      </c>
      <c r="P327" s="155">
        <v>24834</v>
      </c>
      <c r="Q327" s="163">
        <v>3.19</v>
      </c>
      <c r="R327" s="176">
        <v>14395</v>
      </c>
      <c r="T327" s="153">
        <v>11403.785</v>
      </c>
      <c r="U327" s="165">
        <v>8.2999999999999998E-5</v>
      </c>
      <c r="V327" s="165">
        <v>9.4195710694650506E-2</v>
      </c>
      <c r="W327" s="165">
        <v>7.9674064644803602E-2</v>
      </c>
    </row>
    <row r="328" spans="1:23">
      <c r="A328" s="3">
        <v>7833</v>
      </c>
      <c r="B328" s="3">
        <v>15309</v>
      </c>
      <c r="C328" s="3" t="s">
        <v>2711</v>
      </c>
      <c r="D328" s="3" t="s">
        <v>2712</v>
      </c>
      <c r="E328" s="5" t="s">
        <v>303</v>
      </c>
      <c r="F328" s="3" t="s">
        <v>2713</v>
      </c>
      <c r="G328" s="3" t="s">
        <v>2714</v>
      </c>
      <c r="H328" s="3" t="s">
        <v>269</v>
      </c>
      <c r="I328" s="3" t="s">
        <v>2680</v>
      </c>
      <c r="J328" s="3" t="s">
        <v>127</v>
      </c>
      <c r="K328" s="3" t="s">
        <v>128</v>
      </c>
      <c r="L328" s="3" t="s">
        <v>2259</v>
      </c>
      <c r="M328" s="3" t="s">
        <v>2715</v>
      </c>
      <c r="N328" s="3" t="s">
        <v>271</v>
      </c>
      <c r="O328" s="3" t="s">
        <v>132</v>
      </c>
      <c r="P328" s="155">
        <v>3540</v>
      </c>
      <c r="Q328" s="163">
        <v>3.19</v>
      </c>
      <c r="R328" s="176">
        <v>61431</v>
      </c>
      <c r="S328" s="153">
        <v>2.8109999999999999</v>
      </c>
      <c r="T328" s="153">
        <v>6946.1239999999998</v>
      </c>
      <c r="U328" s="165">
        <v>6.0000000000000002E-6</v>
      </c>
      <c r="V328" s="165">
        <v>5.7375257845046199E-2</v>
      </c>
      <c r="W328" s="165">
        <v>4.8530022958020898E-2</v>
      </c>
    </row>
    <row r="329" spans="1:23">
      <c r="A329" s="3">
        <v>7833</v>
      </c>
      <c r="B329" s="3">
        <v>15309</v>
      </c>
      <c r="C329" s="3" t="s">
        <v>2706</v>
      </c>
      <c r="D329" s="3" t="s">
        <v>2707</v>
      </c>
      <c r="E329" s="5" t="s">
        <v>303</v>
      </c>
      <c r="F329" s="3" t="s">
        <v>2787</v>
      </c>
      <c r="G329" s="3" t="s">
        <v>2788</v>
      </c>
      <c r="H329" s="3" t="s">
        <v>269</v>
      </c>
      <c r="I329" s="3" t="s">
        <v>2680</v>
      </c>
      <c r="J329" s="3" t="s">
        <v>127</v>
      </c>
      <c r="K329" s="3" t="s">
        <v>128</v>
      </c>
      <c r="L329" s="3" t="s">
        <v>2259</v>
      </c>
      <c r="M329" s="3" t="s">
        <v>2732</v>
      </c>
      <c r="N329" s="3" t="s">
        <v>271</v>
      </c>
      <c r="O329" s="3" t="s">
        <v>132</v>
      </c>
      <c r="P329" s="155">
        <v>20772</v>
      </c>
      <c r="Q329" s="163">
        <v>3.19</v>
      </c>
      <c r="R329" s="176">
        <v>30115</v>
      </c>
      <c r="T329" s="153">
        <v>19955.006000000001</v>
      </c>
      <c r="U329" s="165">
        <v>1.1969999999999999E-3</v>
      </c>
      <c r="V329" s="165">
        <v>0.16482912857811199</v>
      </c>
      <c r="W329" s="165">
        <v>0.13941830842224301</v>
      </c>
    </row>
    <row r="330" spans="1:23">
      <c r="A330" s="3">
        <v>7833</v>
      </c>
      <c r="B330" s="3">
        <v>15309</v>
      </c>
      <c r="C330" s="3" t="s">
        <v>2748</v>
      </c>
      <c r="D330" s="3" t="s">
        <v>2749</v>
      </c>
      <c r="E330" s="5" t="s">
        <v>303</v>
      </c>
      <c r="F330" s="3" t="s">
        <v>2902</v>
      </c>
      <c r="G330" s="3" t="s">
        <v>2903</v>
      </c>
      <c r="H330" s="3" t="s">
        <v>269</v>
      </c>
      <c r="I330" s="3" t="s">
        <v>2680</v>
      </c>
      <c r="J330" s="3" t="s">
        <v>127</v>
      </c>
      <c r="K330" s="3" t="s">
        <v>128</v>
      </c>
      <c r="L330" s="3" t="s">
        <v>2255</v>
      </c>
      <c r="M330" s="3" t="s">
        <v>2732</v>
      </c>
      <c r="N330" s="3" t="s">
        <v>271</v>
      </c>
      <c r="O330" s="3" t="s">
        <v>132</v>
      </c>
      <c r="P330" s="155">
        <v>53748</v>
      </c>
      <c r="Q330" s="163">
        <v>3.19</v>
      </c>
      <c r="R330" s="176">
        <v>11772</v>
      </c>
      <c r="T330" s="153">
        <v>20183.813999999998</v>
      </c>
      <c r="U330" s="165">
        <v>3.1E-4</v>
      </c>
      <c r="V330" s="165">
        <v>0.166719094592678</v>
      </c>
      <c r="W330" s="165">
        <v>0.14101690854225399</v>
      </c>
    </row>
    <row r="331" spans="1:23">
      <c r="A331" s="3">
        <v>811</v>
      </c>
      <c r="B331" s="3">
        <v>813</v>
      </c>
      <c r="C331" s="3" t="s">
        <v>2682</v>
      </c>
      <c r="D331" s="3" t="s">
        <v>2683</v>
      </c>
      <c r="E331" s="5" t="s">
        <v>266</v>
      </c>
      <c r="F331" s="3" t="s">
        <v>2765</v>
      </c>
      <c r="G331" s="3" t="s">
        <v>2766</v>
      </c>
      <c r="H331" s="3" t="s">
        <v>269</v>
      </c>
      <c r="I331" s="3" t="s">
        <v>2686</v>
      </c>
      <c r="J331" s="3" t="s">
        <v>30</v>
      </c>
      <c r="K331" s="3" t="s">
        <v>30</v>
      </c>
      <c r="L331" s="3" t="s">
        <v>31</v>
      </c>
      <c r="M331" s="3" t="s">
        <v>2767</v>
      </c>
      <c r="N331" s="3" t="s">
        <v>271</v>
      </c>
      <c r="O331" s="3" t="s">
        <v>34</v>
      </c>
      <c r="P331" s="155">
        <v>1757</v>
      </c>
      <c r="Q331" s="163">
        <v>1</v>
      </c>
      <c r="R331" s="176">
        <v>4035.8</v>
      </c>
      <c r="T331" s="153">
        <v>70.909000000000006</v>
      </c>
      <c r="U331" s="165">
        <v>3.4E-5</v>
      </c>
      <c r="V331" s="165">
        <v>3.8930772620154202E-3</v>
      </c>
      <c r="W331" s="165">
        <v>2.9060238365054102E-4</v>
      </c>
    </row>
    <row r="332" spans="1:23">
      <c r="A332" s="3">
        <v>811</v>
      </c>
      <c r="B332" s="3">
        <v>813</v>
      </c>
      <c r="C332" s="3" t="s">
        <v>2682</v>
      </c>
      <c r="D332" s="3" t="s">
        <v>2683</v>
      </c>
      <c r="E332" s="5" t="s">
        <v>266</v>
      </c>
      <c r="F332" s="3" t="s">
        <v>2684</v>
      </c>
      <c r="G332" s="3" t="s">
        <v>2685</v>
      </c>
      <c r="H332" s="3" t="s">
        <v>269</v>
      </c>
      <c r="I332" s="3" t="s">
        <v>2686</v>
      </c>
      <c r="J332" s="3" t="s">
        <v>30</v>
      </c>
      <c r="K332" s="3" t="s">
        <v>30</v>
      </c>
      <c r="L332" s="3" t="s">
        <v>31</v>
      </c>
      <c r="M332" s="3" t="s">
        <v>2687</v>
      </c>
      <c r="N332" s="3" t="s">
        <v>271</v>
      </c>
      <c r="O332" s="3" t="s">
        <v>34</v>
      </c>
      <c r="P332" s="155">
        <v>42465</v>
      </c>
      <c r="Q332" s="163">
        <v>1</v>
      </c>
      <c r="R332" s="176">
        <v>3947.29</v>
      </c>
      <c r="T332" s="153">
        <v>1676.2170000000001</v>
      </c>
      <c r="U332" s="165">
        <v>5.9000000000000003E-4</v>
      </c>
      <c r="V332" s="165">
        <v>9.2028382334691197E-2</v>
      </c>
      <c r="W332" s="165">
        <v>6.8695444426190404E-3</v>
      </c>
    </row>
    <row r="333" spans="1:23">
      <c r="A333" s="3">
        <v>811</v>
      </c>
      <c r="B333" s="3">
        <v>813</v>
      </c>
      <c r="C333" s="3" t="s">
        <v>2682</v>
      </c>
      <c r="D333" s="3" t="s">
        <v>2683</v>
      </c>
      <c r="E333" s="5" t="s">
        <v>266</v>
      </c>
      <c r="F333" s="3" t="s">
        <v>2688</v>
      </c>
      <c r="G333" s="3" t="s">
        <v>2689</v>
      </c>
      <c r="H333" s="3" t="s">
        <v>269</v>
      </c>
      <c r="I333" s="3" t="s">
        <v>2686</v>
      </c>
      <c r="J333" s="3" t="s">
        <v>30</v>
      </c>
      <c r="K333" s="3" t="s">
        <v>30</v>
      </c>
      <c r="L333" s="3" t="s">
        <v>31</v>
      </c>
      <c r="M333" s="3" t="s">
        <v>2690</v>
      </c>
      <c r="N333" s="3" t="s">
        <v>271</v>
      </c>
      <c r="O333" s="3" t="s">
        <v>34</v>
      </c>
      <c r="P333" s="155">
        <v>88708</v>
      </c>
      <c r="Q333" s="163">
        <v>1</v>
      </c>
      <c r="R333" s="176">
        <v>4274.3100000000004</v>
      </c>
      <c r="T333" s="153">
        <v>3791.6550000000002</v>
      </c>
      <c r="U333" s="165">
        <v>1.6429999999999999E-3</v>
      </c>
      <c r="V333" s="165">
        <v>0.20817109654896199</v>
      </c>
      <c r="W333" s="165">
        <v>1.55391256820208E-2</v>
      </c>
    </row>
    <row r="334" spans="1:23">
      <c r="A334" s="3">
        <v>811</v>
      </c>
      <c r="B334" s="3">
        <v>813</v>
      </c>
      <c r="C334" s="3" t="s">
        <v>2682</v>
      </c>
      <c r="D334" s="3" t="s">
        <v>2683</v>
      </c>
      <c r="E334" s="5" t="s">
        <v>266</v>
      </c>
      <c r="F334" s="3" t="s">
        <v>2813</v>
      </c>
      <c r="G334" s="3" t="s">
        <v>2814</v>
      </c>
      <c r="H334" s="3" t="s">
        <v>269</v>
      </c>
      <c r="I334" s="3" t="s">
        <v>2686</v>
      </c>
      <c r="J334" s="3" t="s">
        <v>30</v>
      </c>
      <c r="K334" s="3" t="s">
        <v>30</v>
      </c>
      <c r="L334" s="3" t="s">
        <v>31</v>
      </c>
      <c r="M334" s="3" t="s">
        <v>2687</v>
      </c>
      <c r="N334" s="3" t="s">
        <v>271</v>
      </c>
      <c r="O334" s="3" t="s">
        <v>34</v>
      </c>
      <c r="P334" s="155">
        <v>67290</v>
      </c>
      <c r="Q334" s="163">
        <v>1</v>
      </c>
      <c r="R334" s="176">
        <v>4143.59</v>
      </c>
      <c r="T334" s="153">
        <v>2788.2220000000002</v>
      </c>
      <c r="U334" s="165">
        <v>5.1370000000000001E-3</v>
      </c>
      <c r="V334" s="165">
        <v>0.15308016790634199</v>
      </c>
      <c r="W334" s="165">
        <v>1.1426811925170499E-2</v>
      </c>
    </row>
    <row r="335" spans="1:23">
      <c r="A335" s="3">
        <v>811</v>
      </c>
      <c r="B335" s="3">
        <v>813</v>
      </c>
      <c r="C335" s="3" t="s">
        <v>2682</v>
      </c>
      <c r="D335" s="3" t="s">
        <v>2683</v>
      </c>
      <c r="E335" s="5" t="s">
        <v>266</v>
      </c>
      <c r="F335" s="3" t="s">
        <v>2923</v>
      </c>
      <c r="G335" s="3" t="s">
        <v>2924</v>
      </c>
      <c r="H335" s="3" t="s">
        <v>269</v>
      </c>
      <c r="I335" s="3" t="s">
        <v>2686</v>
      </c>
      <c r="J335" s="3" t="s">
        <v>30</v>
      </c>
      <c r="K335" s="3" t="s">
        <v>30</v>
      </c>
      <c r="L335" s="3" t="s">
        <v>31</v>
      </c>
      <c r="M335" s="3" t="s">
        <v>2687</v>
      </c>
      <c r="N335" s="3" t="s">
        <v>271</v>
      </c>
      <c r="O335" s="3" t="s">
        <v>34</v>
      </c>
      <c r="P335" s="155">
        <v>8500</v>
      </c>
      <c r="Q335" s="163">
        <v>1</v>
      </c>
      <c r="R335" s="176">
        <v>4507.8100000000004</v>
      </c>
      <c r="T335" s="153">
        <v>383.16399999999999</v>
      </c>
      <c r="U335" s="165">
        <v>1.054E-3</v>
      </c>
      <c r="V335" s="165">
        <v>2.10366292831871E-2</v>
      </c>
      <c r="W335" s="165">
        <v>1.5702988156217901E-3</v>
      </c>
    </row>
    <row r="336" spans="1:23">
      <c r="A336" s="3">
        <v>811</v>
      </c>
      <c r="B336" s="3">
        <v>813</v>
      </c>
      <c r="C336" s="3" t="s">
        <v>2682</v>
      </c>
      <c r="D336" s="3" t="s">
        <v>2683</v>
      </c>
      <c r="E336" s="5" t="s">
        <v>266</v>
      </c>
      <c r="F336" s="3" t="s">
        <v>2691</v>
      </c>
      <c r="G336" s="3" t="s">
        <v>2692</v>
      </c>
      <c r="H336" s="3" t="s">
        <v>269</v>
      </c>
      <c r="I336" s="3" t="s">
        <v>2686</v>
      </c>
      <c r="J336" s="3" t="s">
        <v>30</v>
      </c>
      <c r="K336" s="3" t="s">
        <v>30</v>
      </c>
      <c r="L336" s="3" t="s">
        <v>31</v>
      </c>
      <c r="M336" s="3" t="s">
        <v>2687</v>
      </c>
      <c r="N336" s="3" t="s">
        <v>271</v>
      </c>
      <c r="O336" s="3" t="s">
        <v>34</v>
      </c>
      <c r="P336" s="155">
        <v>1668</v>
      </c>
      <c r="Q336" s="163">
        <v>1</v>
      </c>
      <c r="R336" s="176">
        <v>4629.58</v>
      </c>
      <c r="T336" s="153">
        <v>77.221000000000004</v>
      </c>
      <c r="U336" s="165">
        <v>1.01E-4</v>
      </c>
      <c r="V336" s="165">
        <v>4.2396427709022596E-3</v>
      </c>
      <c r="W336" s="165">
        <v>3.1647208933458399E-4</v>
      </c>
    </row>
    <row r="337" spans="1:23">
      <c r="A337" s="3">
        <v>811</v>
      </c>
      <c r="B337" s="3">
        <v>813</v>
      </c>
      <c r="C337" s="3" t="s">
        <v>2693</v>
      </c>
      <c r="D337" s="3" t="s">
        <v>2694</v>
      </c>
      <c r="E337" s="5" t="s">
        <v>266</v>
      </c>
      <c r="F337" s="3" t="s">
        <v>2815</v>
      </c>
      <c r="G337" s="3" t="s">
        <v>2816</v>
      </c>
      <c r="H337" s="3" t="s">
        <v>269</v>
      </c>
      <c r="I337" s="3" t="s">
        <v>2686</v>
      </c>
      <c r="J337" s="3" t="s">
        <v>30</v>
      </c>
      <c r="K337" s="3" t="s">
        <v>30</v>
      </c>
      <c r="L337" s="3" t="s">
        <v>31</v>
      </c>
      <c r="M337" s="3" t="s">
        <v>2764</v>
      </c>
      <c r="N337" s="3" t="s">
        <v>271</v>
      </c>
      <c r="O337" s="3" t="s">
        <v>34</v>
      </c>
      <c r="P337" s="155">
        <v>99563</v>
      </c>
      <c r="Q337" s="163">
        <v>1</v>
      </c>
      <c r="R337" s="176">
        <v>4282.96</v>
      </c>
      <c r="T337" s="153">
        <v>4264.2430000000004</v>
      </c>
      <c r="U337" s="165">
        <v>4.7609999999999996E-3</v>
      </c>
      <c r="V337" s="165">
        <v>0.23411735982465701</v>
      </c>
      <c r="W337" s="165">
        <v>1.7475908706675699E-2</v>
      </c>
    </row>
    <row r="338" spans="1:23">
      <c r="A338" s="3">
        <v>811</v>
      </c>
      <c r="B338" s="3">
        <v>813</v>
      </c>
      <c r="C338" s="3" t="s">
        <v>2693</v>
      </c>
      <c r="D338" s="3" t="s">
        <v>2694</v>
      </c>
      <c r="E338" s="5" t="s">
        <v>266</v>
      </c>
      <c r="F338" s="3" t="s">
        <v>2699</v>
      </c>
      <c r="G338" s="3" t="s">
        <v>2700</v>
      </c>
      <c r="H338" s="3" t="s">
        <v>269</v>
      </c>
      <c r="I338" s="3" t="s">
        <v>2686</v>
      </c>
      <c r="J338" s="3" t="s">
        <v>30</v>
      </c>
      <c r="K338" s="3" t="s">
        <v>30</v>
      </c>
      <c r="L338" s="3" t="s">
        <v>31</v>
      </c>
      <c r="M338" s="3" t="s">
        <v>2687</v>
      </c>
      <c r="N338" s="3" t="s">
        <v>271</v>
      </c>
      <c r="O338" s="3" t="s">
        <v>34</v>
      </c>
      <c r="P338" s="155">
        <v>2242</v>
      </c>
      <c r="Q338" s="163">
        <v>1</v>
      </c>
      <c r="R338" s="176">
        <v>4638.1099999999997</v>
      </c>
      <c r="T338" s="153">
        <v>103.986</v>
      </c>
      <c r="U338" s="165">
        <v>1.8200000000000001E-4</v>
      </c>
      <c r="V338" s="165">
        <v>5.7091082534348999E-3</v>
      </c>
      <c r="W338" s="165">
        <v>4.2616171098239702E-4</v>
      </c>
    </row>
    <row r="339" spans="1:23">
      <c r="A339" s="3">
        <v>811</v>
      </c>
      <c r="B339" s="3">
        <v>813</v>
      </c>
      <c r="C339" s="3" t="s">
        <v>2693</v>
      </c>
      <c r="D339" s="3" t="s">
        <v>2694</v>
      </c>
      <c r="E339" s="5" t="s">
        <v>266</v>
      </c>
      <c r="F339" s="3" t="s">
        <v>2704</v>
      </c>
      <c r="G339" s="3" t="s">
        <v>2705</v>
      </c>
      <c r="H339" s="3" t="s">
        <v>269</v>
      </c>
      <c r="I339" s="3" t="s">
        <v>2686</v>
      </c>
      <c r="J339" s="3" t="s">
        <v>30</v>
      </c>
      <c r="K339" s="3" t="s">
        <v>30</v>
      </c>
      <c r="L339" s="3" t="s">
        <v>31</v>
      </c>
      <c r="M339" s="3" t="s">
        <v>2687</v>
      </c>
      <c r="N339" s="3" t="s">
        <v>271</v>
      </c>
      <c r="O339" s="3" t="s">
        <v>34</v>
      </c>
      <c r="P339" s="155">
        <v>788279</v>
      </c>
      <c r="Q339" s="163">
        <v>1</v>
      </c>
      <c r="R339" s="176">
        <v>396.66</v>
      </c>
      <c r="T339" s="153">
        <v>3126.7869999999998</v>
      </c>
      <c r="U339" s="165">
        <v>5.7899999999999998E-4</v>
      </c>
      <c r="V339" s="165">
        <v>0.171668253916757</v>
      </c>
      <c r="W339" s="165">
        <v>1.2814336944217099E-2</v>
      </c>
    </row>
    <row r="340" spans="1:23">
      <c r="A340" s="3">
        <v>811</v>
      </c>
      <c r="B340" s="3">
        <v>813</v>
      </c>
      <c r="C340" s="3" t="s">
        <v>2711</v>
      </c>
      <c r="D340" s="3" t="s">
        <v>2712</v>
      </c>
      <c r="E340" s="5" t="s">
        <v>303</v>
      </c>
      <c r="F340" s="3" t="s">
        <v>2817</v>
      </c>
      <c r="G340" s="3" t="s">
        <v>2818</v>
      </c>
      <c r="H340" s="3" t="s">
        <v>269</v>
      </c>
      <c r="I340" s="3" t="s">
        <v>2723</v>
      </c>
      <c r="J340" s="3" t="s">
        <v>127</v>
      </c>
      <c r="K340" s="3" t="s">
        <v>128</v>
      </c>
      <c r="L340" s="3" t="s">
        <v>2255</v>
      </c>
      <c r="M340" s="3" t="s">
        <v>2724</v>
      </c>
      <c r="N340" s="3" t="s">
        <v>271</v>
      </c>
      <c r="O340" s="3" t="s">
        <v>132</v>
      </c>
      <c r="P340" s="155">
        <v>668</v>
      </c>
      <c r="Q340" s="163">
        <v>3.19</v>
      </c>
      <c r="R340" s="176">
        <v>2100</v>
      </c>
      <c r="T340" s="153">
        <v>44.749000000000002</v>
      </c>
      <c r="U340" s="165">
        <v>3.0000000000000001E-6</v>
      </c>
      <c r="V340" s="165">
        <v>2.4568467393641402E-3</v>
      </c>
      <c r="W340" s="165">
        <v>1.83393616584342E-4</v>
      </c>
    </row>
    <row r="341" spans="1:23">
      <c r="A341" s="3">
        <v>811</v>
      </c>
      <c r="B341" s="3">
        <v>813</v>
      </c>
      <c r="C341" s="3" t="s">
        <v>2706</v>
      </c>
      <c r="D341" s="3" t="s">
        <v>2707</v>
      </c>
      <c r="E341" s="5" t="s">
        <v>303</v>
      </c>
      <c r="F341" s="3" t="s">
        <v>2721</v>
      </c>
      <c r="G341" s="3" t="s">
        <v>2722</v>
      </c>
      <c r="H341" s="3" t="s">
        <v>269</v>
      </c>
      <c r="I341" s="3" t="s">
        <v>2723</v>
      </c>
      <c r="J341" s="3" t="s">
        <v>127</v>
      </c>
      <c r="K341" s="3" t="s">
        <v>128</v>
      </c>
      <c r="L341" s="3" t="s">
        <v>2255</v>
      </c>
      <c r="M341" s="3" t="s">
        <v>2724</v>
      </c>
      <c r="N341" s="3" t="s">
        <v>271</v>
      </c>
      <c r="O341" s="3" t="s">
        <v>132</v>
      </c>
      <c r="P341" s="155">
        <v>2116</v>
      </c>
      <c r="Q341" s="163">
        <v>3.19</v>
      </c>
      <c r="R341" s="176">
        <v>11019</v>
      </c>
      <c r="T341" s="153">
        <v>743.78700000000003</v>
      </c>
      <c r="U341" s="165">
        <v>6.9999999999999999E-6</v>
      </c>
      <c r="V341" s="165">
        <v>4.0835714123003297E-2</v>
      </c>
      <c r="W341" s="165">
        <v>3.04821997189785E-3</v>
      </c>
    </row>
    <row r="342" spans="1:23">
      <c r="A342" s="3">
        <v>811</v>
      </c>
      <c r="B342" s="3">
        <v>813</v>
      </c>
      <c r="C342" s="3" t="s">
        <v>2706</v>
      </c>
      <c r="D342" s="3" t="s">
        <v>2707</v>
      </c>
      <c r="E342" s="5" t="s">
        <v>303</v>
      </c>
      <c r="F342" s="3" t="s">
        <v>2725</v>
      </c>
      <c r="G342" s="3" t="s">
        <v>2726</v>
      </c>
      <c r="H342" s="3" t="s">
        <v>269</v>
      </c>
      <c r="I342" s="3" t="s">
        <v>2723</v>
      </c>
      <c r="J342" s="3" t="s">
        <v>127</v>
      </c>
      <c r="K342" s="3" t="s">
        <v>128</v>
      </c>
      <c r="L342" s="3" t="s">
        <v>2255</v>
      </c>
      <c r="M342" s="3" t="s">
        <v>2724</v>
      </c>
      <c r="N342" s="3" t="s">
        <v>271</v>
      </c>
      <c r="O342" s="3" t="s">
        <v>132</v>
      </c>
      <c r="P342" s="155">
        <v>2255</v>
      </c>
      <c r="Q342" s="163">
        <v>3.19</v>
      </c>
      <c r="R342" s="176">
        <v>8063</v>
      </c>
      <c r="T342" s="153">
        <v>580.00800000000004</v>
      </c>
      <c r="U342" s="165">
        <v>1.1E-5</v>
      </c>
      <c r="V342" s="165">
        <v>3.1843845958195602E-2</v>
      </c>
      <c r="W342" s="165">
        <v>2.37701358520216E-3</v>
      </c>
    </row>
    <row r="343" spans="1:23">
      <c r="A343" s="3">
        <v>811</v>
      </c>
      <c r="B343" s="3">
        <v>813</v>
      </c>
      <c r="C343" s="3" t="s">
        <v>2706</v>
      </c>
      <c r="D343" s="3" t="s">
        <v>2707</v>
      </c>
      <c r="E343" s="5" t="s">
        <v>303</v>
      </c>
      <c r="F343" s="3" t="s">
        <v>2744</v>
      </c>
      <c r="G343" s="3" t="s">
        <v>2745</v>
      </c>
      <c r="H343" s="3" t="s">
        <v>269</v>
      </c>
      <c r="I343" s="3" t="s">
        <v>2723</v>
      </c>
      <c r="J343" s="3" t="s">
        <v>127</v>
      </c>
      <c r="K343" s="3" t="s">
        <v>2746</v>
      </c>
      <c r="L343" s="3" t="s">
        <v>2747</v>
      </c>
      <c r="M343" s="3" t="s">
        <v>2724</v>
      </c>
      <c r="N343" s="3" t="s">
        <v>271</v>
      </c>
      <c r="O343" s="3" t="s">
        <v>132</v>
      </c>
      <c r="P343" s="155">
        <v>26350</v>
      </c>
      <c r="Q343" s="163">
        <v>3.19</v>
      </c>
      <c r="R343" s="176">
        <v>670</v>
      </c>
      <c r="T343" s="153">
        <v>563.17899999999997</v>
      </c>
      <c r="U343" s="165">
        <v>0</v>
      </c>
      <c r="V343" s="165">
        <v>3.0919875078488802E-2</v>
      </c>
      <c r="W343" s="165">
        <v>2.3080429170147299E-3</v>
      </c>
    </row>
    <row r="344" spans="1:23">
      <c r="A344" s="3">
        <v>811</v>
      </c>
      <c r="B344" s="3">
        <v>814</v>
      </c>
      <c r="C344" s="3" t="s">
        <v>2791</v>
      </c>
      <c r="D344" s="3" t="s">
        <v>2792</v>
      </c>
      <c r="E344" s="5" t="s">
        <v>266</v>
      </c>
      <c r="F344" s="3" t="s">
        <v>2793</v>
      </c>
      <c r="G344" s="3" t="s">
        <v>2794</v>
      </c>
      <c r="H344" s="3" t="s">
        <v>269</v>
      </c>
      <c r="I344" s="3" t="s">
        <v>2697</v>
      </c>
      <c r="J344" s="3" t="s">
        <v>30</v>
      </c>
      <c r="K344" s="3" t="s">
        <v>30</v>
      </c>
      <c r="L344" s="3" t="s">
        <v>31</v>
      </c>
      <c r="M344" s="3" t="s">
        <v>2703</v>
      </c>
      <c r="N344" s="3" t="s">
        <v>271</v>
      </c>
      <c r="O344" s="3" t="s">
        <v>34</v>
      </c>
      <c r="P344" s="155">
        <v>1277552</v>
      </c>
      <c r="Q344" s="163">
        <v>1</v>
      </c>
      <c r="R344" s="176">
        <v>5643</v>
      </c>
      <c r="T344" s="153">
        <v>72092.259000000005</v>
      </c>
      <c r="U344" s="165">
        <v>1.3448E-2</v>
      </c>
      <c r="V344" s="165">
        <v>3.6905029756853003E-2</v>
      </c>
      <c r="W344" s="165">
        <v>9.9944303029633804E-3</v>
      </c>
    </row>
    <row r="345" spans="1:23">
      <c r="A345" s="3">
        <v>811</v>
      </c>
      <c r="B345" s="3">
        <v>814</v>
      </c>
      <c r="C345" s="3" t="s">
        <v>2756</v>
      </c>
      <c r="D345" s="3" t="s">
        <v>2757</v>
      </c>
      <c r="E345" s="5" t="s">
        <v>266</v>
      </c>
      <c r="F345" s="3" t="s">
        <v>2760</v>
      </c>
      <c r="G345" s="3" t="s">
        <v>2761</v>
      </c>
      <c r="H345" s="3" t="s">
        <v>269</v>
      </c>
      <c r="I345" s="3" t="s">
        <v>2697</v>
      </c>
      <c r="J345" s="3" t="s">
        <v>30</v>
      </c>
      <c r="K345" s="3" t="s">
        <v>30</v>
      </c>
      <c r="L345" s="3" t="s">
        <v>31</v>
      </c>
      <c r="M345" s="3" t="s">
        <v>2703</v>
      </c>
      <c r="N345" s="3" t="s">
        <v>271</v>
      </c>
      <c r="O345" s="3" t="s">
        <v>34</v>
      </c>
      <c r="P345" s="155">
        <v>323172</v>
      </c>
      <c r="Q345" s="163">
        <v>1</v>
      </c>
      <c r="R345" s="176">
        <v>3579</v>
      </c>
      <c r="T345" s="153">
        <v>11566.325999999999</v>
      </c>
      <c r="U345" s="165">
        <v>8.0500000000000005E-4</v>
      </c>
      <c r="V345" s="165">
        <v>5.9209630072392704E-3</v>
      </c>
      <c r="W345" s="165">
        <v>1.60348474156937E-3</v>
      </c>
    </row>
    <row r="346" spans="1:23">
      <c r="A346" s="3">
        <v>811</v>
      </c>
      <c r="B346" s="3">
        <v>814</v>
      </c>
      <c r="C346" s="3" t="s">
        <v>2676</v>
      </c>
      <c r="D346" s="3" t="s">
        <v>2677</v>
      </c>
      <c r="E346" s="5" t="s">
        <v>266</v>
      </c>
      <c r="F346" s="3" t="s">
        <v>2797</v>
      </c>
      <c r="G346" s="3" t="s">
        <v>2798</v>
      </c>
      <c r="H346" s="3" t="s">
        <v>269</v>
      </c>
      <c r="I346" s="3" t="s">
        <v>2697</v>
      </c>
      <c r="J346" s="3" t="s">
        <v>30</v>
      </c>
      <c r="K346" s="3" t="s">
        <v>30</v>
      </c>
      <c r="L346" s="3" t="s">
        <v>31</v>
      </c>
      <c r="M346" s="3" t="s">
        <v>2703</v>
      </c>
      <c r="N346" s="3" t="s">
        <v>271</v>
      </c>
      <c r="O346" s="3" t="s">
        <v>34</v>
      </c>
      <c r="P346" s="155">
        <v>5044957</v>
      </c>
      <c r="Q346" s="163">
        <v>1</v>
      </c>
      <c r="R346" s="176">
        <v>3592</v>
      </c>
      <c r="T346" s="153">
        <v>181214.85500000001</v>
      </c>
      <c r="U346" s="165">
        <v>2.4434000000000001E-2</v>
      </c>
      <c r="V346" s="165">
        <v>9.2766403657861707E-2</v>
      </c>
      <c r="W346" s="165">
        <v>2.5122520207232699E-2</v>
      </c>
    </row>
    <row r="347" spans="1:23">
      <c r="A347" s="3">
        <v>811</v>
      </c>
      <c r="B347" s="3">
        <v>814</v>
      </c>
      <c r="C347" s="3" t="s">
        <v>2682</v>
      </c>
      <c r="D347" s="3" t="s">
        <v>2683</v>
      </c>
      <c r="E347" s="5" t="s">
        <v>266</v>
      </c>
      <c r="F347" s="3" t="s">
        <v>2801</v>
      </c>
      <c r="G347" s="3" t="s">
        <v>2802</v>
      </c>
      <c r="H347" s="3" t="s">
        <v>269</v>
      </c>
      <c r="I347" s="3" t="s">
        <v>2697</v>
      </c>
      <c r="J347" s="3" t="s">
        <v>30</v>
      </c>
      <c r="K347" s="3" t="s">
        <v>30</v>
      </c>
      <c r="L347" s="3" t="s">
        <v>31</v>
      </c>
      <c r="M347" s="3" t="s">
        <v>2703</v>
      </c>
      <c r="N347" s="3" t="s">
        <v>271</v>
      </c>
      <c r="O347" s="3" t="s">
        <v>34</v>
      </c>
      <c r="P347" s="155">
        <v>375816</v>
      </c>
      <c r="Q347" s="163">
        <v>1</v>
      </c>
      <c r="R347" s="176">
        <v>35680</v>
      </c>
      <c r="T347" s="153">
        <v>134091.149</v>
      </c>
      <c r="U347" s="165">
        <v>1.0611000000000001E-2</v>
      </c>
      <c r="V347" s="165">
        <v>6.8643123138686493E-2</v>
      </c>
      <c r="W347" s="165">
        <v>1.8589577477848802E-2</v>
      </c>
    </row>
    <row r="348" spans="1:23">
      <c r="A348" s="3">
        <v>811</v>
      </c>
      <c r="B348" s="3">
        <v>814</v>
      </c>
      <c r="C348" s="3" t="s">
        <v>2682</v>
      </c>
      <c r="D348" s="3" t="s">
        <v>2683</v>
      </c>
      <c r="E348" s="5" t="s">
        <v>266</v>
      </c>
      <c r="F348" s="3" t="s">
        <v>2803</v>
      </c>
      <c r="G348" s="3" t="s">
        <v>2804</v>
      </c>
      <c r="H348" s="3" t="s">
        <v>269</v>
      </c>
      <c r="I348" s="3" t="s">
        <v>2697</v>
      </c>
      <c r="J348" s="3" t="s">
        <v>30</v>
      </c>
      <c r="K348" s="3" t="s">
        <v>30</v>
      </c>
      <c r="L348" s="3" t="s">
        <v>31</v>
      </c>
      <c r="M348" s="3" t="s">
        <v>2698</v>
      </c>
      <c r="N348" s="3" t="s">
        <v>271</v>
      </c>
      <c r="O348" s="3" t="s">
        <v>34</v>
      </c>
      <c r="P348" s="155">
        <v>352822</v>
      </c>
      <c r="Q348" s="163">
        <v>1</v>
      </c>
      <c r="R348" s="176">
        <v>33940</v>
      </c>
      <c r="T348" s="153">
        <v>119747.787</v>
      </c>
      <c r="U348" s="165">
        <v>1.1674E-2</v>
      </c>
      <c r="V348" s="165">
        <v>6.13005567366545E-2</v>
      </c>
      <c r="W348" s="165">
        <v>1.6601101418258001E-2</v>
      </c>
    </row>
    <row r="349" spans="1:23">
      <c r="A349" s="3">
        <v>811</v>
      </c>
      <c r="B349" s="3">
        <v>814</v>
      </c>
      <c r="C349" s="3" t="s">
        <v>2693</v>
      </c>
      <c r="D349" s="3" t="s">
        <v>2694</v>
      </c>
      <c r="E349" s="5" t="s">
        <v>266</v>
      </c>
      <c r="F349" s="3" t="s">
        <v>2807</v>
      </c>
      <c r="G349" s="3" t="s">
        <v>2808</v>
      </c>
      <c r="H349" s="3" t="s">
        <v>269</v>
      </c>
      <c r="I349" s="3" t="s">
        <v>2680</v>
      </c>
      <c r="J349" s="3" t="s">
        <v>30</v>
      </c>
      <c r="K349" s="3" t="s">
        <v>1952</v>
      </c>
      <c r="L349" s="3" t="s">
        <v>31</v>
      </c>
      <c r="M349" s="3" t="s">
        <v>2720</v>
      </c>
      <c r="N349" s="3" t="s">
        <v>271</v>
      </c>
      <c r="O349" s="3" t="s">
        <v>34</v>
      </c>
      <c r="P349" s="155">
        <v>4321.95</v>
      </c>
      <c r="Q349" s="163">
        <v>1</v>
      </c>
      <c r="R349" s="176">
        <v>21010</v>
      </c>
      <c r="T349" s="153">
        <v>908.04200000000003</v>
      </c>
      <c r="U349" s="165">
        <v>1.47E-4</v>
      </c>
      <c r="V349" s="165">
        <v>4.6483916681118502E-4</v>
      </c>
      <c r="W349" s="165">
        <v>1.25885351817641E-4</v>
      </c>
    </row>
    <row r="350" spans="1:23">
      <c r="A350" s="3">
        <v>811</v>
      </c>
      <c r="B350" s="3">
        <v>814</v>
      </c>
      <c r="C350" s="3" t="s">
        <v>2693</v>
      </c>
      <c r="D350" s="3" t="s">
        <v>2694</v>
      </c>
      <c r="E350" s="5" t="s">
        <v>266</v>
      </c>
      <c r="F350" s="3" t="s">
        <v>2695</v>
      </c>
      <c r="G350" s="3" t="s">
        <v>2696</v>
      </c>
      <c r="H350" s="3" t="s">
        <v>269</v>
      </c>
      <c r="I350" s="3" t="s">
        <v>2697</v>
      </c>
      <c r="J350" s="3" t="s">
        <v>30</v>
      </c>
      <c r="K350" s="3" t="s">
        <v>30</v>
      </c>
      <c r="L350" s="3" t="s">
        <v>31</v>
      </c>
      <c r="M350" s="3" t="s">
        <v>2698</v>
      </c>
      <c r="N350" s="3" t="s">
        <v>271</v>
      </c>
      <c r="O350" s="3" t="s">
        <v>34</v>
      </c>
      <c r="P350" s="155">
        <v>2929933</v>
      </c>
      <c r="Q350" s="163">
        <v>1</v>
      </c>
      <c r="R350" s="176">
        <v>3505</v>
      </c>
      <c r="T350" s="153">
        <v>102694.152</v>
      </c>
      <c r="U350" s="165">
        <v>7.1869999999999998E-3</v>
      </c>
      <c r="V350" s="165">
        <v>5.2570563832278101E-2</v>
      </c>
      <c r="W350" s="165">
        <v>1.4236889650837499E-2</v>
      </c>
    </row>
    <row r="351" spans="1:23">
      <c r="A351" s="3">
        <v>811</v>
      </c>
      <c r="B351" s="3">
        <v>814</v>
      </c>
      <c r="C351" s="3" t="s">
        <v>2693</v>
      </c>
      <c r="D351" s="3" t="s">
        <v>2694</v>
      </c>
      <c r="E351" s="5" t="s">
        <v>266</v>
      </c>
      <c r="F351" s="3" t="s">
        <v>2701</v>
      </c>
      <c r="G351" s="3" t="s">
        <v>2702</v>
      </c>
      <c r="H351" s="3" t="s">
        <v>269</v>
      </c>
      <c r="I351" s="3" t="s">
        <v>2697</v>
      </c>
      <c r="J351" s="3" t="s">
        <v>30</v>
      </c>
      <c r="K351" s="3" t="s">
        <v>30</v>
      </c>
      <c r="L351" s="3" t="s">
        <v>31</v>
      </c>
      <c r="M351" s="3" t="s">
        <v>2703</v>
      </c>
      <c r="N351" s="3" t="s">
        <v>271</v>
      </c>
      <c r="O351" s="3" t="s">
        <v>34</v>
      </c>
      <c r="P351" s="155">
        <v>4510530</v>
      </c>
      <c r="Q351" s="163">
        <v>1</v>
      </c>
      <c r="R351" s="176">
        <v>3583</v>
      </c>
      <c r="T351" s="153">
        <v>161612.29</v>
      </c>
      <c r="U351" s="165">
        <v>1.0279E-2</v>
      </c>
      <c r="V351" s="165">
        <v>8.2731577852891106E-2</v>
      </c>
      <c r="W351" s="165">
        <v>2.24049403063106E-2</v>
      </c>
    </row>
    <row r="352" spans="1:23">
      <c r="A352" s="3">
        <v>811</v>
      </c>
      <c r="B352" s="3">
        <v>814</v>
      </c>
      <c r="C352" s="3" t="s">
        <v>2706</v>
      </c>
      <c r="D352" s="3" t="s">
        <v>2707</v>
      </c>
      <c r="E352" s="5" t="s">
        <v>303</v>
      </c>
      <c r="F352" s="3" t="s">
        <v>2708</v>
      </c>
      <c r="G352" s="3" t="s">
        <v>2709</v>
      </c>
      <c r="H352" s="3" t="s">
        <v>269</v>
      </c>
      <c r="I352" s="3" t="s">
        <v>2680</v>
      </c>
      <c r="J352" s="3" t="s">
        <v>127</v>
      </c>
      <c r="K352" s="3" t="s">
        <v>128</v>
      </c>
      <c r="L352" s="3" t="s">
        <v>2255</v>
      </c>
      <c r="M352" s="3" t="s">
        <v>2710</v>
      </c>
      <c r="N352" s="3" t="s">
        <v>271</v>
      </c>
      <c r="O352" s="3" t="s">
        <v>132</v>
      </c>
      <c r="P352" s="155">
        <v>12075</v>
      </c>
      <c r="Q352" s="163">
        <v>3.19</v>
      </c>
      <c r="R352" s="176">
        <v>24616</v>
      </c>
      <c r="T352" s="153">
        <v>9481.8989999999994</v>
      </c>
      <c r="U352" s="165">
        <v>4.1999999999999998E-5</v>
      </c>
      <c r="V352" s="165">
        <v>4.8539156957053201E-3</v>
      </c>
      <c r="W352" s="165">
        <v>1.31451247802282E-3</v>
      </c>
    </row>
    <row r="353" spans="1:23">
      <c r="A353" s="3">
        <v>811</v>
      </c>
      <c r="B353" s="3">
        <v>814</v>
      </c>
      <c r="C353" s="3" t="s">
        <v>2770</v>
      </c>
      <c r="D353" s="3" t="s">
        <v>2771</v>
      </c>
      <c r="E353" s="5" t="s">
        <v>303</v>
      </c>
      <c r="F353" s="3" t="s">
        <v>2772</v>
      </c>
      <c r="G353" s="3" t="s">
        <v>2773</v>
      </c>
      <c r="H353" s="3" t="s">
        <v>269</v>
      </c>
      <c r="I353" s="3" t="s">
        <v>2680</v>
      </c>
      <c r="J353" s="3" t="s">
        <v>127</v>
      </c>
      <c r="K353" s="3" t="s">
        <v>2382</v>
      </c>
      <c r="L353" s="3" t="s">
        <v>2255</v>
      </c>
      <c r="M353" s="3" t="s">
        <v>2735</v>
      </c>
      <c r="N353" s="3" t="s">
        <v>271</v>
      </c>
      <c r="O353" s="3" t="s">
        <v>132</v>
      </c>
      <c r="P353" s="155">
        <v>39205</v>
      </c>
      <c r="Q353" s="163">
        <v>3.19</v>
      </c>
      <c r="R353" s="176">
        <v>3285</v>
      </c>
      <c r="T353" s="153">
        <v>4108.3509999999997</v>
      </c>
      <c r="U353" s="165">
        <v>5.8500000000000002E-4</v>
      </c>
      <c r="V353" s="165">
        <v>2.1031218649980601E-3</v>
      </c>
      <c r="W353" s="165">
        <v>5.6955664409018096E-4</v>
      </c>
    </row>
    <row r="354" spans="1:23">
      <c r="A354" s="3">
        <v>811</v>
      </c>
      <c r="B354" s="3">
        <v>814</v>
      </c>
      <c r="C354" s="3" t="s">
        <v>2774</v>
      </c>
      <c r="D354" s="3" t="s">
        <v>2775</v>
      </c>
      <c r="E354" s="5" t="s">
        <v>303</v>
      </c>
      <c r="F354" s="3" t="s">
        <v>2776</v>
      </c>
      <c r="G354" s="3" t="s">
        <v>2777</v>
      </c>
      <c r="H354" s="3" t="s">
        <v>269</v>
      </c>
      <c r="I354" s="3" t="s">
        <v>2680</v>
      </c>
      <c r="J354" s="3" t="s">
        <v>127</v>
      </c>
      <c r="K354" s="3" t="s">
        <v>128</v>
      </c>
      <c r="L354" s="3" t="s">
        <v>2259</v>
      </c>
      <c r="M354" s="3" t="s">
        <v>2715</v>
      </c>
      <c r="N354" s="3" t="s">
        <v>271</v>
      </c>
      <c r="O354" s="3" t="s">
        <v>132</v>
      </c>
      <c r="P354" s="155">
        <v>85600</v>
      </c>
      <c r="Q354" s="163">
        <v>3.19</v>
      </c>
      <c r="R354" s="176">
        <v>9140</v>
      </c>
      <c r="T354" s="153">
        <v>24958.05</v>
      </c>
      <c r="U354" s="165">
        <v>1.0150000000000001E-3</v>
      </c>
      <c r="V354" s="165">
        <v>1.27763725445407E-2</v>
      </c>
      <c r="W354" s="165">
        <v>3.46003148520414E-3</v>
      </c>
    </row>
    <row r="355" spans="1:23">
      <c r="A355" s="3">
        <v>811</v>
      </c>
      <c r="B355" s="3">
        <v>814</v>
      </c>
      <c r="C355" s="3" t="s">
        <v>2748</v>
      </c>
      <c r="D355" s="3" t="s">
        <v>2749</v>
      </c>
      <c r="E355" s="5" t="s">
        <v>303</v>
      </c>
      <c r="F355" s="3" t="s">
        <v>2778</v>
      </c>
      <c r="G355" s="3" t="s">
        <v>2779</v>
      </c>
      <c r="H355" s="3" t="s">
        <v>269</v>
      </c>
      <c r="I355" s="3" t="s">
        <v>2680</v>
      </c>
      <c r="J355" s="3" t="s">
        <v>127</v>
      </c>
      <c r="K355" s="3" t="s">
        <v>330</v>
      </c>
      <c r="L355" s="3" t="s">
        <v>2255</v>
      </c>
      <c r="M355" s="3" t="s">
        <v>2780</v>
      </c>
      <c r="N355" s="3" t="s">
        <v>271</v>
      </c>
      <c r="O355" s="3" t="s">
        <v>132</v>
      </c>
      <c r="P355" s="155">
        <v>11491</v>
      </c>
      <c r="Q355" s="163">
        <v>3.19</v>
      </c>
      <c r="R355" s="176">
        <v>15480</v>
      </c>
      <c r="T355" s="153">
        <v>5674.3940000000002</v>
      </c>
      <c r="U355" s="165">
        <v>4.1999999999999998E-5</v>
      </c>
      <c r="V355" s="165">
        <v>2.90480101351285E-3</v>
      </c>
      <c r="W355" s="165">
        <v>7.8666326689901997E-4</v>
      </c>
    </row>
    <row r="356" spans="1:23">
      <c r="A356" s="3">
        <v>811</v>
      </c>
      <c r="B356" s="3">
        <v>814</v>
      </c>
      <c r="C356" s="3" t="s">
        <v>2748</v>
      </c>
      <c r="D356" s="3" t="s">
        <v>2749</v>
      </c>
      <c r="E356" s="5" t="s">
        <v>303</v>
      </c>
      <c r="F356" s="3" t="s">
        <v>2809</v>
      </c>
      <c r="G356" s="3" t="s">
        <v>2810</v>
      </c>
      <c r="H356" s="3" t="s">
        <v>269</v>
      </c>
      <c r="I356" s="3" t="s">
        <v>2680</v>
      </c>
      <c r="J356" s="3" t="s">
        <v>127</v>
      </c>
      <c r="K356" s="3" t="s">
        <v>128</v>
      </c>
      <c r="L356" s="3" t="s">
        <v>2255</v>
      </c>
      <c r="M356" s="3" t="s">
        <v>2732</v>
      </c>
      <c r="N356" s="3" t="s">
        <v>271</v>
      </c>
      <c r="O356" s="3" t="s">
        <v>132</v>
      </c>
      <c r="P356" s="155">
        <v>4250</v>
      </c>
      <c r="Q356" s="163">
        <v>3.19</v>
      </c>
      <c r="R356" s="176">
        <v>15512</v>
      </c>
      <c r="T356" s="153">
        <v>2103.0390000000002</v>
      </c>
      <c r="U356" s="165">
        <v>3.1000000000000001E-5</v>
      </c>
      <c r="V356" s="165">
        <v>1.07657510426005E-3</v>
      </c>
      <c r="W356" s="165">
        <v>2.9155253135745098E-4</v>
      </c>
    </row>
    <row r="357" spans="1:23">
      <c r="A357" s="3">
        <v>811</v>
      </c>
      <c r="B357" s="3">
        <v>814</v>
      </c>
      <c r="C357" s="3" t="s">
        <v>2711</v>
      </c>
      <c r="D357" s="3" t="s">
        <v>2712</v>
      </c>
      <c r="E357" s="5" t="s">
        <v>303</v>
      </c>
      <c r="F357" s="3" t="s">
        <v>2713</v>
      </c>
      <c r="G357" s="3" t="s">
        <v>2714</v>
      </c>
      <c r="H357" s="3" t="s">
        <v>269</v>
      </c>
      <c r="I357" s="3" t="s">
        <v>2680</v>
      </c>
      <c r="J357" s="3" t="s">
        <v>127</v>
      </c>
      <c r="K357" s="3" t="s">
        <v>128</v>
      </c>
      <c r="L357" s="3" t="s">
        <v>2259</v>
      </c>
      <c r="M357" s="3" t="s">
        <v>2715</v>
      </c>
      <c r="N357" s="3" t="s">
        <v>271</v>
      </c>
      <c r="O357" s="3" t="s">
        <v>132</v>
      </c>
      <c r="P357" s="155">
        <v>276753</v>
      </c>
      <c r="Q357" s="163">
        <v>3.19</v>
      </c>
      <c r="R357" s="176">
        <v>61431</v>
      </c>
      <c r="S357" s="153">
        <v>219.76400000000001</v>
      </c>
      <c r="T357" s="153">
        <v>543039.75899999996</v>
      </c>
      <c r="U357" s="165">
        <v>4.9299999999999995E-4</v>
      </c>
      <c r="V357" s="165">
        <v>0.277989601824424</v>
      </c>
      <c r="W357" s="165">
        <v>7.5283713864688601E-2</v>
      </c>
    </row>
    <row r="358" spans="1:23">
      <c r="A358" s="3">
        <v>811</v>
      </c>
      <c r="B358" s="3">
        <v>814</v>
      </c>
      <c r="C358" s="3" t="s">
        <v>2711</v>
      </c>
      <c r="D358" s="3" t="s">
        <v>2712</v>
      </c>
      <c r="E358" s="5" t="s">
        <v>303</v>
      </c>
      <c r="F358" s="3" t="s">
        <v>2855</v>
      </c>
      <c r="G358" s="3" t="s">
        <v>2812</v>
      </c>
      <c r="H358" s="3" t="s">
        <v>269</v>
      </c>
      <c r="I358" s="3" t="s">
        <v>2680</v>
      </c>
      <c r="J358" s="3" t="s">
        <v>127</v>
      </c>
      <c r="K358" s="3" t="s">
        <v>128</v>
      </c>
      <c r="L358" s="3" t="s">
        <v>2402</v>
      </c>
      <c r="M358" s="3" t="s">
        <v>2681</v>
      </c>
      <c r="N358" s="3" t="s">
        <v>271</v>
      </c>
      <c r="O358" s="3" t="s">
        <v>132</v>
      </c>
      <c r="P358" s="155">
        <v>792000</v>
      </c>
      <c r="Q358" s="163">
        <v>3.19</v>
      </c>
      <c r="R358" s="176">
        <v>1375</v>
      </c>
      <c r="T358" s="153">
        <v>34739.1</v>
      </c>
      <c r="U358" s="165">
        <v>3.6400000000000001E-4</v>
      </c>
      <c r="V358" s="165">
        <v>1.7783428215562801E-2</v>
      </c>
      <c r="W358" s="165">
        <v>4.8160165435224998E-3</v>
      </c>
    </row>
    <row r="359" spans="1:23">
      <c r="A359" s="3">
        <v>811</v>
      </c>
      <c r="B359" s="3">
        <v>814</v>
      </c>
      <c r="C359" s="3" t="s">
        <v>2711</v>
      </c>
      <c r="D359" s="3" t="s">
        <v>2712</v>
      </c>
      <c r="E359" s="5" t="s">
        <v>303</v>
      </c>
      <c r="F359" s="3" t="s">
        <v>2811</v>
      </c>
      <c r="G359" s="3" t="s">
        <v>2812</v>
      </c>
      <c r="H359" s="3" t="s">
        <v>269</v>
      </c>
      <c r="I359" s="3" t="s">
        <v>2680</v>
      </c>
      <c r="J359" s="3" t="s">
        <v>127</v>
      </c>
      <c r="K359" s="3" t="s">
        <v>128</v>
      </c>
      <c r="L359" s="3" t="s">
        <v>31</v>
      </c>
      <c r="M359" s="3" t="s">
        <v>2681</v>
      </c>
      <c r="N359" s="3" t="s">
        <v>271</v>
      </c>
      <c r="O359" s="3" t="s">
        <v>34</v>
      </c>
      <c r="P359" s="155">
        <v>2310000</v>
      </c>
      <c r="Q359" s="163">
        <v>1</v>
      </c>
      <c r="R359" s="176">
        <v>4373</v>
      </c>
      <c r="T359" s="153">
        <v>101016.3</v>
      </c>
      <c r="U359" s="165">
        <v>1.3129999999999999E-3</v>
      </c>
      <c r="V359" s="165">
        <v>5.17116482479901E-2</v>
      </c>
      <c r="W359" s="165">
        <v>1.4004282550942101E-2</v>
      </c>
    </row>
    <row r="360" spans="1:23">
      <c r="A360" s="3">
        <v>811</v>
      </c>
      <c r="B360" s="3">
        <v>814</v>
      </c>
      <c r="C360" s="3" t="s">
        <v>2706</v>
      </c>
      <c r="D360" s="3" t="s">
        <v>2707</v>
      </c>
      <c r="E360" s="5" t="s">
        <v>303</v>
      </c>
      <c r="F360" s="3" t="s">
        <v>2716</v>
      </c>
      <c r="G360" s="3" t="s">
        <v>2717</v>
      </c>
      <c r="H360" s="3" t="s">
        <v>269</v>
      </c>
      <c r="I360" s="3" t="s">
        <v>2680</v>
      </c>
      <c r="J360" s="3" t="s">
        <v>127</v>
      </c>
      <c r="K360" s="3" t="s">
        <v>128</v>
      </c>
      <c r="L360" s="3" t="s">
        <v>2255</v>
      </c>
      <c r="M360" s="3" t="s">
        <v>2681</v>
      </c>
      <c r="N360" s="3" t="s">
        <v>271</v>
      </c>
      <c r="O360" s="3" t="s">
        <v>132</v>
      </c>
      <c r="P360" s="155">
        <v>29889</v>
      </c>
      <c r="Q360" s="163">
        <v>3.19</v>
      </c>
      <c r="R360" s="176">
        <v>68494</v>
      </c>
      <c r="T360" s="153">
        <v>65306.228000000003</v>
      </c>
      <c r="U360" s="165">
        <v>3.6000000000000001E-5</v>
      </c>
      <c r="V360" s="165">
        <v>3.3431165760540699E-2</v>
      </c>
      <c r="W360" s="165">
        <v>9.0536563265741603E-3</v>
      </c>
    </row>
    <row r="361" spans="1:23">
      <c r="A361" s="3">
        <v>811</v>
      </c>
      <c r="B361" s="3">
        <v>814</v>
      </c>
      <c r="C361" s="3" t="s">
        <v>2706</v>
      </c>
      <c r="D361" s="3" t="s">
        <v>2707</v>
      </c>
      <c r="E361" s="5" t="s">
        <v>303</v>
      </c>
      <c r="F361" s="3" t="s">
        <v>2718</v>
      </c>
      <c r="G361" s="3" t="s">
        <v>2719</v>
      </c>
      <c r="H361" s="3" t="s">
        <v>269</v>
      </c>
      <c r="I361" s="3" t="s">
        <v>2680</v>
      </c>
      <c r="J361" s="3" t="s">
        <v>127</v>
      </c>
      <c r="K361" s="3" t="s">
        <v>330</v>
      </c>
      <c r="L361" s="3" t="s">
        <v>2627</v>
      </c>
      <c r="M361" s="3" t="s">
        <v>2720</v>
      </c>
      <c r="N361" s="3" t="s">
        <v>271</v>
      </c>
      <c r="O361" s="3" t="s">
        <v>2416</v>
      </c>
      <c r="P361" s="155">
        <v>40458</v>
      </c>
      <c r="Q361" s="163">
        <v>3.7454999999999998</v>
      </c>
      <c r="R361" s="176">
        <v>20305</v>
      </c>
      <c r="T361" s="153">
        <v>30769.271000000001</v>
      </c>
      <c r="U361" s="165">
        <v>9.4799999999999995E-4</v>
      </c>
      <c r="V361" s="165">
        <v>1.5751217507041001E-2</v>
      </c>
      <c r="W361" s="165">
        <v>4.2656636940308903E-3</v>
      </c>
    </row>
    <row r="362" spans="1:23">
      <c r="A362" s="3">
        <v>811</v>
      </c>
      <c r="B362" s="3">
        <v>814</v>
      </c>
      <c r="C362" s="3" t="s">
        <v>2706</v>
      </c>
      <c r="D362" s="3" t="s">
        <v>2707</v>
      </c>
      <c r="E362" s="5" t="s">
        <v>303</v>
      </c>
      <c r="F362" s="3" t="s">
        <v>2729</v>
      </c>
      <c r="G362" s="3" t="s">
        <v>2730</v>
      </c>
      <c r="H362" s="3" t="s">
        <v>269</v>
      </c>
      <c r="I362" s="3" t="s">
        <v>2680</v>
      </c>
      <c r="J362" s="3" t="s">
        <v>127</v>
      </c>
      <c r="K362" s="3" t="s">
        <v>2731</v>
      </c>
      <c r="L362" s="3" t="s">
        <v>2259</v>
      </c>
      <c r="M362" s="3" t="s">
        <v>2732</v>
      </c>
      <c r="N362" s="3" t="s">
        <v>271</v>
      </c>
      <c r="O362" s="3" t="s">
        <v>132</v>
      </c>
      <c r="P362" s="155">
        <v>127201</v>
      </c>
      <c r="Q362" s="163">
        <v>3.19</v>
      </c>
      <c r="R362" s="176">
        <v>9312</v>
      </c>
      <c r="T362" s="153">
        <v>37785.413</v>
      </c>
      <c r="U362" s="165">
        <v>2.5850000000000001E-3</v>
      </c>
      <c r="V362" s="165">
        <v>1.93428782975151E-2</v>
      </c>
      <c r="W362" s="165">
        <v>5.2383387922162201E-3</v>
      </c>
    </row>
    <row r="363" spans="1:23">
      <c r="A363" s="3">
        <v>811</v>
      </c>
      <c r="B363" s="3">
        <v>814</v>
      </c>
      <c r="C363" s="3" t="s">
        <v>2706</v>
      </c>
      <c r="D363" s="3" t="s">
        <v>2707</v>
      </c>
      <c r="E363" s="5" t="s">
        <v>303</v>
      </c>
      <c r="F363" s="3" t="s">
        <v>2733</v>
      </c>
      <c r="G363" s="3" t="s">
        <v>2734</v>
      </c>
      <c r="H363" s="3" t="s">
        <v>269</v>
      </c>
      <c r="I363" s="3" t="s">
        <v>2680</v>
      </c>
      <c r="J363" s="3" t="s">
        <v>127</v>
      </c>
      <c r="K363" s="3" t="s">
        <v>2382</v>
      </c>
      <c r="L363" s="3" t="s">
        <v>2259</v>
      </c>
      <c r="M363" s="3" t="s">
        <v>2735</v>
      </c>
      <c r="N363" s="3" t="s">
        <v>271</v>
      </c>
      <c r="O363" s="3" t="s">
        <v>132</v>
      </c>
      <c r="P363" s="155">
        <v>51170</v>
      </c>
      <c r="Q363" s="163">
        <v>3.19</v>
      </c>
      <c r="R363" s="176">
        <v>6007</v>
      </c>
      <c r="T363" s="153">
        <v>9805.3639999999996</v>
      </c>
      <c r="U363" s="165">
        <v>3.2299999999999999E-4</v>
      </c>
      <c r="V363" s="165">
        <v>5.0195022744670501E-3</v>
      </c>
      <c r="W363" s="165">
        <v>1.3593557834325101E-3</v>
      </c>
    </row>
    <row r="364" spans="1:23">
      <c r="A364" s="3">
        <v>811</v>
      </c>
      <c r="B364" s="3">
        <v>814</v>
      </c>
      <c r="C364" s="3" t="s">
        <v>2706</v>
      </c>
      <c r="D364" s="3" t="s">
        <v>2707</v>
      </c>
      <c r="E364" s="5" t="s">
        <v>303</v>
      </c>
      <c r="F364" s="3" t="s">
        <v>2736</v>
      </c>
      <c r="G364" s="3" t="s">
        <v>2737</v>
      </c>
      <c r="H364" s="3" t="s">
        <v>269</v>
      </c>
      <c r="I364" s="3" t="s">
        <v>2680</v>
      </c>
      <c r="J364" s="3" t="s">
        <v>127</v>
      </c>
      <c r="K364" s="3" t="s">
        <v>2738</v>
      </c>
      <c r="L364" s="3" t="s">
        <v>2255</v>
      </c>
      <c r="M364" s="3" t="s">
        <v>2739</v>
      </c>
      <c r="N364" s="3" t="s">
        <v>271</v>
      </c>
      <c r="O364" s="3" t="s">
        <v>132</v>
      </c>
      <c r="P364" s="155">
        <v>10646</v>
      </c>
      <c r="Q364" s="163">
        <v>3.19</v>
      </c>
      <c r="R364" s="176">
        <v>5471</v>
      </c>
      <c r="T364" s="153">
        <v>1857.992</v>
      </c>
      <c r="U364" s="165">
        <v>1.5999999999999999E-5</v>
      </c>
      <c r="V364" s="165">
        <v>9.5113197739131602E-4</v>
      </c>
      <c r="W364" s="165">
        <v>2.5758066907376101E-4</v>
      </c>
    </row>
    <row r="365" spans="1:23">
      <c r="A365" s="3">
        <v>811</v>
      </c>
      <c r="B365" s="3">
        <v>814</v>
      </c>
      <c r="C365" s="3" t="s">
        <v>2706</v>
      </c>
      <c r="D365" s="3" t="s">
        <v>2707</v>
      </c>
      <c r="E365" s="5" t="s">
        <v>303</v>
      </c>
      <c r="F365" s="3" t="s">
        <v>2781</v>
      </c>
      <c r="G365" s="3" t="s">
        <v>2782</v>
      </c>
      <c r="H365" s="3" t="s">
        <v>269</v>
      </c>
      <c r="I365" s="3" t="s">
        <v>2680</v>
      </c>
      <c r="J365" s="3" t="s">
        <v>127</v>
      </c>
      <c r="K365" s="3" t="s">
        <v>2783</v>
      </c>
      <c r="L365" s="3" t="s">
        <v>2255</v>
      </c>
      <c r="M365" s="3" t="s">
        <v>2784</v>
      </c>
      <c r="N365" s="3" t="s">
        <v>271</v>
      </c>
      <c r="O365" s="3" t="s">
        <v>132</v>
      </c>
      <c r="P365" s="155">
        <v>8460</v>
      </c>
      <c r="Q365" s="163">
        <v>3.19</v>
      </c>
      <c r="R365" s="176">
        <v>5405</v>
      </c>
      <c r="T365" s="153">
        <v>1458.6690000000001</v>
      </c>
      <c r="U365" s="165">
        <v>9.0000000000000006E-5</v>
      </c>
      <c r="V365" s="165">
        <v>7.4671292342818002E-4</v>
      </c>
      <c r="W365" s="165">
        <v>2.0222095250144401E-4</v>
      </c>
    </row>
    <row r="366" spans="1:23">
      <c r="A366" s="3">
        <v>811</v>
      </c>
      <c r="B366" s="3">
        <v>814</v>
      </c>
      <c r="C366" s="3" t="s">
        <v>2706</v>
      </c>
      <c r="D366" s="3" t="s">
        <v>2707</v>
      </c>
      <c r="E366" s="5" t="s">
        <v>303</v>
      </c>
      <c r="F366" s="3" t="s">
        <v>2787</v>
      </c>
      <c r="G366" s="3" t="s">
        <v>2788</v>
      </c>
      <c r="H366" s="3" t="s">
        <v>269</v>
      </c>
      <c r="I366" s="3" t="s">
        <v>2680</v>
      </c>
      <c r="J366" s="3" t="s">
        <v>127</v>
      </c>
      <c r="K366" s="3" t="s">
        <v>128</v>
      </c>
      <c r="L366" s="3" t="s">
        <v>2259</v>
      </c>
      <c r="M366" s="3" t="s">
        <v>2732</v>
      </c>
      <c r="N366" s="3" t="s">
        <v>271</v>
      </c>
      <c r="O366" s="3" t="s">
        <v>132</v>
      </c>
      <c r="P366" s="155">
        <v>1935</v>
      </c>
      <c r="Q366" s="163">
        <v>3.19</v>
      </c>
      <c r="R366" s="176">
        <v>30115</v>
      </c>
      <c r="T366" s="153">
        <v>1858.894</v>
      </c>
      <c r="U366" s="165">
        <v>1.12E-4</v>
      </c>
      <c r="V366" s="165">
        <v>9.5159344837197999E-4</v>
      </c>
      <c r="W366" s="165">
        <v>2.5770564227073302E-4</v>
      </c>
    </row>
    <row r="367" spans="1:23">
      <c r="A367" s="3">
        <v>811</v>
      </c>
      <c r="B367" s="3">
        <v>814</v>
      </c>
      <c r="C367" s="3" t="s">
        <v>2748</v>
      </c>
      <c r="D367" s="3" t="s">
        <v>2749</v>
      </c>
      <c r="E367" s="5" t="s">
        <v>303</v>
      </c>
      <c r="F367" s="3" t="s">
        <v>2750</v>
      </c>
      <c r="G367" s="3" t="s">
        <v>2751</v>
      </c>
      <c r="H367" s="3" t="s">
        <v>269</v>
      </c>
      <c r="I367" s="3" t="s">
        <v>2680</v>
      </c>
      <c r="J367" s="3" t="s">
        <v>127</v>
      </c>
      <c r="K367" s="3" t="s">
        <v>128</v>
      </c>
      <c r="L367" s="3" t="s">
        <v>2255</v>
      </c>
      <c r="M367" s="3" t="s">
        <v>2681</v>
      </c>
      <c r="N367" s="3" t="s">
        <v>271</v>
      </c>
      <c r="O367" s="3" t="s">
        <v>132</v>
      </c>
      <c r="P367" s="155">
        <v>67562</v>
      </c>
      <c r="Q367" s="163">
        <v>3.19</v>
      </c>
      <c r="R367" s="176">
        <v>68192</v>
      </c>
      <c r="S367" s="153">
        <v>101.00700000000001</v>
      </c>
      <c r="T367" s="153">
        <v>147291.50700000001</v>
      </c>
      <c r="U367" s="165">
        <v>6.4999999999999994E-5</v>
      </c>
      <c r="V367" s="165">
        <v>7.5400569831469796E-2</v>
      </c>
      <c r="W367" s="165">
        <v>2.0419594427895298E-2</v>
      </c>
    </row>
    <row r="368" spans="1:23">
      <c r="A368" s="3">
        <v>811</v>
      </c>
      <c r="B368" s="3">
        <v>814</v>
      </c>
      <c r="C368" s="3" t="s">
        <v>2752</v>
      </c>
      <c r="D368" s="3" t="s">
        <v>2753</v>
      </c>
      <c r="E368" s="5" t="s">
        <v>303</v>
      </c>
      <c r="F368" s="3" t="s">
        <v>2789</v>
      </c>
      <c r="G368" s="3" t="s">
        <v>2790</v>
      </c>
      <c r="H368" s="3" t="s">
        <v>269</v>
      </c>
      <c r="I368" s="3" t="s">
        <v>2680</v>
      </c>
      <c r="J368" s="3" t="s">
        <v>127</v>
      </c>
      <c r="K368" s="3" t="s">
        <v>330</v>
      </c>
      <c r="L368" s="3" t="s">
        <v>2255</v>
      </c>
      <c r="M368" s="3" t="s">
        <v>2739</v>
      </c>
      <c r="N368" s="3" t="s">
        <v>271</v>
      </c>
      <c r="O368" s="3" t="s">
        <v>132</v>
      </c>
      <c r="P368" s="155">
        <v>106400</v>
      </c>
      <c r="Q368" s="163">
        <v>3.19</v>
      </c>
      <c r="R368" s="176">
        <v>5376</v>
      </c>
      <c r="T368" s="153">
        <v>18247.004000000001</v>
      </c>
      <c r="U368" s="165">
        <v>8.2999999999999998E-5</v>
      </c>
      <c r="V368" s="165">
        <v>9.3408950902134791E-3</v>
      </c>
      <c r="W368" s="165">
        <v>2.5296531546379702E-3</v>
      </c>
    </row>
    <row r="369" spans="1:23">
      <c r="A369" s="3">
        <v>811</v>
      </c>
      <c r="B369" s="3">
        <v>814</v>
      </c>
      <c r="C369" s="3" t="s">
        <v>2752</v>
      </c>
      <c r="D369" s="3" t="s">
        <v>2753</v>
      </c>
      <c r="E369" s="5" t="s">
        <v>303</v>
      </c>
      <c r="F369" s="3" t="s">
        <v>2754</v>
      </c>
      <c r="G369" s="3" t="s">
        <v>2755</v>
      </c>
      <c r="H369" s="3" t="s">
        <v>269</v>
      </c>
      <c r="I369" s="3" t="s">
        <v>2680</v>
      </c>
      <c r="J369" s="3" t="s">
        <v>127</v>
      </c>
      <c r="K369" s="3" t="s">
        <v>128</v>
      </c>
      <c r="L369" s="3" t="s">
        <v>2255</v>
      </c>
      <c r="M369" s="3" t="s">
        <v>2681</v>
      </c>
      <c r="N369" s="3" t="s">
        <v>271</v>
      </c>
      <c r="O369" s="3" t="s">
        <v>132</v>
      </c>
      <c r="P369" s="155">
        <v>64995</v>
      </c>
      <c r="Q369" s="163">
        <v>3.19</v>
      </c>
      <c r="R369" s="176">
        <v>62713</v>
      </c>
      <c r="T369" s="153">
        <v>130025.40300000001</v>
      </c>
      <c r="U369" s="165">
        <v>7.6000000000000004E-5</v>
      </c>
      <c r="V369" s="165">
        <v>6.6561811229292694E-2</v>
      </c>
      <c r="W369" s="165">
        <v>1.8025927293735301E-2</v>
      </c>
    </row>
    <row r="370" spans="1:23">
      <c r="A370" s="3">
        <v>811</v>
      </c>
      <c r="B370" s="3">
        <v>817</v>
      </c>
      <c r="C370" s="3" t="s">
        <v>2676</v>
      </c>
      <c r="D370" s="3" t="s">
        <v>2677</v>
      </c>
      <c r="E370" s="5" t="s">
        <v>266</v>
      </c>
      <c r="F370" s="3" t="s">
        <v>2891</v>
      </c>
      <c r="G370" s="3" t="s">
        <v>2892</v>
      </c>
      <c r="H370" s="3" t="s">
        <v>269</v>
      </c>
      <c r="I370" s="3" t="s">
        <v>2680</v>
      </c>
      <c r="J370" s="3" t="s">
        <v>30</v>
      </c>
      <c r="K370" s="3" t="s">
        <v>128</v>
      </c>
      <c r="L370" s="3" t="s">
        <v>31</v>
      </c>
      <c r="M370" s="3" t="s">
        <v>2715</v>
      </c>
      <c r="N370" s="3" t="s">
        <v>271</v>
      </c>
      <c r="O370" s="3" t="s">
        <v>34</v>
      </c>
      <c r="P370" s="155">
        <v>29000</v>
      </c>
      <c r="Q370" s="163">
        <v>1</v>
      </c>
      <c r="R370" s="176">
        <v>8591</v>
      </c>
      <c r="T370" s="153">
        <v>2491.39</v>
      </c>
      <c r="U370" s="165">
        <v>2.92E-4</v>
      </c>
      <c r="V370" s="165">
        <v>4.1017832039299904E-3</v>
      </c>
      <c r="W370" s="165">
        <v>1.9678457832828602E-3</v>
      </c>
    </row>
    <row r="371" spans="1:23">
      <c r="A371" s="3">
        <v>811</v>
      </c>
      <c r="B371" s="3">
        <v>817</v>
      </c>
      <c r="C371" s="3" t="s">
        <v>2849</v>
      </c>
      <c r="D371" s="3" t="s">
        <v>2850</v>
      </c>
      <c r="E371" s="5" t="s">
        <v>266</v>
      </c>
      <c r="F371" s="3" t="s">
        <v>2896</v>
      </c>
      <c r="G371" s="3" t="s">
        <v>2897</v>
      </c>
      <c r="H371" s="3" t="s">
        <v>269</v>
      </c>
      <c r="I371" s="3" t="s">
        <v>2680</v>
      </c>
      <c r="J371" s="3" t="s">
        <v>30</v>
      </c>
      <c r="K371" s="3" t="s">
        <v>128</v>
      </c>
      <c r="L371" s="3" t="s">
        <v>31</v>
      </c>
      <c r="M371" s="3" t="s">
        <v>2715</v>
      </c>
      <c r="N371" s="3" t="s">
        <v>271</v>
      </c>
      <c r="O371" s="3" t="s">
        <v>34</v>
      </c>
      <c r="P371" s="155">
        <v>28000</v>
      </c>
      <c r="Q371" s="163">
        <v>1</v>
      </c>
      <c r="R371" s="176">
        <v>12260</v>
      </c>
      <c r="T371" s="153">
        <v>3432.8</v>
      </c>
      <c r="U371" s="165">
        <v>2.947E-3</v>
      </c>
      <c r="V371" s="165">
        <v>5.6517050250867503E-3</v>
      </c>
      <c r="W371" s="165">
        <v>2.7114265549967702E-3</v>
      </c>
    </row>
    <row r="372" spans="1:23">
      <c r="A372" s="3">
        <v>811</v>
      </c>
      <c r="B372" s="3">
        <v>817</v>
      </c>
      <c r="C372" s="3" t="s">
        <v>2682</v>
      </c>
      <c r="D372" s="3" t="s">
        <v>2683</v>
      </c>
      <c r="E372" s="5" t="s">
        <v>266</v>
      </c>
      <c r="F372" s="3" t="s">
        <v>2853</v>
      </c>
      <c r="G372" s="3" t="s">
        <v>2854</v>
      </c>
      <c r="H372" s="3" t="s">
        <v>269</v>
      </c>
      <c r="I372" s="3" t="s">
        <v>2680</v>
      </c>
      <c r="J372" s="3" t="s">
        <v>30</v>
      </c>
      <c r="K372" s="3" t="s">
        <v>128</v>
      </c>
      <c r="L372" s="3" t="s">
        <v>31</v>
      </c>
      <c r="M372" s="3" t="s">
        <v>2681</v>
      </c>
      <c r="N372" s="3" t="s">
        <v>271</v>
      </c>
      <c r="O372" s="3" t="s">
        <v>34</v>
      </c>
      <c r="P372" s="155">
        <v>147029</v>
      </c>
      <c r="Q372" s="163">
        <v>1</v>
      </c>
      <c r="R372" s="176">
        <v>24160</v>
      </c>
      <c r="T372" s="153">
        <v>35522.205999999998</v>
      </c>
      <c r="U372" s="165">
        <v>5.0080000000000003E-3</v>
      </c>
      <c r="V372" s="165">
        <v>5.8483171875159799E-2</v>
      </c>
      <c r="W372" s="165">
        <v>2.8057519728803399E-2</v>
      </c>
    </row>
    <row r="373" spans="1:23">
      <c r="A373" s="3">
        <v>811</v>
      </c>
      <c r="B373" s="3">
        <v>817</v>
      </c>
      <c r="C373" s="3" t="s">
        <v>2693</v>
      </c>
      <c r="D373" s="3" t="s">
        <v>2694</v>
      </c>
      <c r="E373" s="5" t="s">
        <v>266</v>
      </c>
      <c r="F373" s="3" t="s">
        <v>2843</v>
      </c>
      <c r="G373" s="3" t="s">
        <v>2844</v>
      </c>
      <c r="H373" s="3" t="s">
        <v>269</v>
      </c>
      <c r="I373" s="3" t="s">
        <v>2680</v>
      </c>
      <c r="J373" s="3" t="s">
        <v>30</v>
      </c>
      <c r="K373" s="3" t="s">
        <v>128</v>
      </c>
      <c r="L373" s="3" t="s">
        <v>31</v>
      </c>
      <c r="M373" s="3" t="s">
        <v>2681</v>
      </c>
      <c r="N373" s="3" t="s">
        <v>271</v>
      </c>
      <c r="O373" s="3" t="s">
        <v>34</v>
      </c>
      <c r="P373" s="155">
        <v>189145</v>
      </c>
      <c r="Q373" s="163">
        <v>1</v>
      </c>
      <c r="R373" s="176">
        <v>25810</v>
      </c>
      <c r="T373" s="153">
        <v>48818.324999999997</v>
      </c>
      <c r="U373" s="165">
        <v>4.7219999999999996E-3</v>
      </c>
      <c r="V373" s="165">
        <v>8.0373680346354406E-2</v>
      </c>
      <c r="W373" s="165">
        <v>3.85595727743386E-2</v>
      </c>
    </row>
    <row r="374" spans="1:23">
      <c r="A374" s="3">
        <v>811</v>
      </c>
      <c r="B374" s="3">
        <v>817</v>
      </c>
      <c r="C374" s="3" t="s">
        <v>2693</v>
      </c>
      <c r="D374" s="3" t="s">
        <v>2694</v>
      </c>
      <c r="E374" s="5" t="s">
        <v>266</v>
      </c>
      <c r="F374" s="3" t="s">
        <v>2805</v>
      </c>
      <c r="G374" s="3" t="s">
        <v>2806</v>
      </c>
      <c r="H374" s="3" t="s">
        <v>269</v>
      </c>
      <c r="I374" s="3" t="s">
        <v>2680</v>
      </c>
      <c r="J374" s="3" t="s">
        <v>30</v>
      </c>
      <c r="K374" s="3" t="s">
        <v>128</v>
      </c>
      <c r="L374" s="3" t="s">
        <v>31</v>
      </c>
      <c r="M374" s="3" t="s">
        <v>2715</v>
      </c>
      <c r="N374" s="3" t="s">
        <v>271</v>
      </c>
      <c r="O374" s="3" t="s">
        <v>34</v>
      </c>
      <c r="P374" s="155">
        <v>23750</v>
      </c>
      <c r="Q374" s="163">
        <v>1</v>
      </c>
      <c r="R374" s="176">
        <v>42240</v>
      </c>
      <c r="T374" s="153">
        <v>10032</v>
      </c>
      <c r="U374" s="165">
        <v>1.397E-3</v>
      </c>
      <c r="V374" s="165">
        <v>1.6516518530549501E-2</v>
      </c>
      <c r="W374" s="165">
        <v>7.9238613376041798E-3</v>
      </c>
    </row>
    <row r="375" spans="1:23">
      <c r="A375" s="3">
        <v>811</v>
      </c>
      <c r="B375" s="3">
        <v>817</v>
      </c>
      <c r="C375" s="3" t="s">
        <v>2693</v>
      </c>
      <c r="D375" s="3" t="s">
        <v>2694</v>
      </c>
      <c r="E375" s="5" t="s">
        <v>266</v>
      </c>
      <c r="F375" s="3" t="s">
        <v>2931</v>
      </c>
      <c r="G375" s="3" t="s">
        <v>2932</v>
      </c>
      <c r="H375" s="3" t="s">
        <v>269</v>
      </c>
      <c r="I375" s="3" t="s">
        <v>2680</v>
      </c>
      <c r="J375" s="3" t="s">
        <v>30</v>
      </c>
      <c r="K375" s="3" t="s">
        <v>128</v>
      </c>
      <c r="L375" s="3" t="s">
        <v>31</v>
      </c>
      <c r="M375" s="3" t="s">
        <v>2933</v>
      </c>
      <c r="N375" s="3" t="s">
        <v>271</v>
      </c>
      <c r="O375" s="3" t="s">
        <v>34</v>
      </c>
      <c r="P375" s="155">
        <v>21978.54</v>
      </c>
      <c r="Q375" s="163">
        <v>1</v>
      </c>
      <c r="R375" s="176">
        <v>5974</v>
      </c>
      <c r="T375" s="153">
        <v>1312.998</v>
      </c>
      <c r="U375" s="165">
        <v>1.7100000000000001E-4</v>
      </c>
      <c r="V375" s="165">
        <v>2.1616981121050098E-3</v>
      </c>
      <c r="W375" s="165">
        <v>1.03708272796101E-3</v>
      </c>
    </row>
    <row r="376" spans="1:23">
      <c r="A376" s="3">
        <v>811</v>
      </c>
      <c r="B376" s="3">
        <v>817</v>
      </c>
      <c r="C376" s="3" t="s">
        <v>2693</v>
      </c>
      <c r="D376" s="3" t="s">
        <v>2694</v>
      </c>
      <c r="E376" s="5" t="s">
        <v>266</v>
      </c>
      <c r="F376" s="3" t="s">
        <v>2807</v>
      </c>
      <c r="G376" s="3" t="s">
        <v>2808</v>
      </c>
      <c r="H376" s="3" t="s">
        <v>269</v>
      </c>
      <c r="I376" s="3" t="s">
        <v>2680</v>
      </c>
      <c r="J376" s="3" t="s">
        <v>30</v>
      </c>
      <c r="K376" s="3" t="s">
        <v>1952</v>
      </c>
      <c r="L376" s="3" t="s">
        <v>31</v>
      </c>
      <c r="M376" s="3" t="s">
        <v>2720</v>
      </c>
      <c r="N376" s="3" t="s">
        <v>271</v>
      </c>
      <c r="O376" s="3" t="s">
        <v>34</v>
      </c>
      <c r="P376" s="155">
        <v>10123.02</v>
      </c>
      <c r="Q376" s="163">
        <v>1</v>
      </c>
      <c r="R376" s="176">
        <v>21010</v>
      </c>
      <c r="T376" s="153">
        <v>2126.8470000000002</v>
      </c>
      <c r="U376" s="165">
        <v>3.4400000000000001E-4</v>
      </c>
      <c r="V376" s="165">
        <v>3.5016048307333898E-3</v>
      </c>
      <c r="W376" s="165">
        <v>1.67990797131345E-3</v>
      </c>
    </row>
    <row r="377" spans="1:23">
      <c r="A377" s="3">
        <v>811</v>
      </c>
      <c r="B377" s="3">
        <v>817</v>
      </c>
      <c r="C377" s="3" t="s">
        <v>2693</v>
      </c>
      <c r="D377" s="3" t="s">
        <v>2694</v>
      </c>
      <c r="E377" s="5" t="s">
        <v>266</v>
      </c>
      <c r="F377" s="3" t="s">
        <v>2909</v>
      </c>
      <c r="G377" s="3" t="s">
        <v>2910</v>
      </c>
      <c r="H377" s="3" t="s">
        <v>269</v>
      </c>
      <c r="I377" s="3" t="s">
        <v>2680</v>
      </c>
      <c r="J377" s="3" t="s">
        <v>30</v>
      </c>
      <c r="K377" s="3" t="s">
        <v>1952</v>
      </c>
      <c r="L377" s="3" t="s">
        <v>31</v>
      </c>
      <c r="M377" s="3" t="s">
        <v>2720</v>
      </c>
      <c r="N377" s="3" t="s">
        <v>271</v>
      </c>
      <c r="O377" s="3" t="s">
        <v>34</v>
      </c>
      <c r="P377" s="155">
        <v>35500</v>
      </c>
      <c r="Q377" s="163">
        <v>1</v>
      </c>
      <c r="R377" s="176">
        <v>8190</v>
      </c>
      <c r="T377" s="153">
        <v>2907.45</v>
      </c>
      <c r="U377" s="165">
        <v>3.0339999999999998E-3</v>
      </c>
      <c r="V377" s="165">
        <v>4.7867774921895997E-3</v>
      </c>
      <c r="W377" s="165">
        <v>2.29647434669231E-3</v>
      </c>
    </row>
    <row r="378" spans="1:23">
      <c r="A378" s="3">
        <v>811</v>
      </c>
      <c r="B378" s="3">
        <v>817</v>
      </c>
      <c r="C378" s="3" t="s">
        <v>2706</v>
      </c>
      <c r="D378" s="3" t="s">
        <v>2707</v>
      </c>
      <c r="E378" s="5" t="s">
        <v>303</v>
      </c>
      <c r="F378" s="3" t="s">
        <v>2708</v>
      </c>
      <c r="G378" s="3" t="s">
        <v>2709</v>
      </c>
      <c r="H378" s="3" t="s">
        <v>269</v>
      </c>
      <c r="I378" s="3" t="s">
        <v>2680</v>
      </c>
      <c r="J378" s="3" t="s">
        <v>127</v>
      </c>
      <c r="K378" s="3" t="s">
        <v>128</v>
      </c>
      <c r="L378" s="3" t="s">
        <v>2255</v>
      </c>
      <c r="M378" s="3" t="s">
        <v>2710</v>
      </c>
      <c r="N378" s="3" t="s">
        <v>271</v>
      </c>
      <c r="O378" s="3" t="s">
        <v>132</v>
      </c>
      <c r="P378" s="155">
        <v>13092</v>
      </c>
      <c r="Q378" s="163">
        <v>3.19</v>
      </c>
      <c r="R378" s="176">
        <v>24616</v>
      </c>
      <c r="T378" s="153">
        <v>10280.498</v>
      </c>
      <c r="U378" s="165">
        <v>4.6E-5</v>
      </c>
      <c r="V378" s="165">
        <v>1.6925641909029902E-2</v>
      </c>
      <c r="W378" s="165">
        <v>8.1201398036171695E-3</v>
      </c>
    </row>
    <row r="379" spans="1:23">
      <c r="A379" s="3">
        <v>811</v>
      </c>
      <c r="B379" s="3">
        <v>817</v>
      </c>
      <c r="C379" s="3" t="s">
        <v>2774</v>
      </c>
      <c r="D379" s="3" t="s">
        <v>2775</v>
      </c>
      <c r="E379" s="5" t="s">
        <v>303</v>
      </c>
      <c r="F379" s="3" t="s">
        <v>2776</v>
      </c>
      <c r="G379" s="3" t="s">
        <v>2777</v>
      </c>
      <c r="H379" s="3" t="s">
        <v>269</v>
      </c>
      <c r="I379" s="3" t="s">
        <v>2680</v>
      </c>
      <c r="J379" s="3" t="s">
        <v>127</v>
      </c>
      <c r="K379" s="3" t="s">
        <v>128</v>
      </c>
      <c r="L379" s="3" t="s">
        <v>2259</v>
      </c>
      <c r="M379" s="3" t="s">
        <v>2715</v>
      </c>
      <c r="N379" s="3" t="s">
        <v>271</v>
      </c>
      <c r="O379" s="3" t="s">
        <v>132</v>
      </c>
      <c r="P379" s="155">
        <v>54610</v>
      </c>
      <c r="Q379" s="163">
        <v>3.19</v>
      </c>
      <c r="R379" s="176">
        <v>9140</v>
      </c>
      <c r="T379" s="153">
        <v>15922.419</v>
      </c>
      <c r="U379" s="165">
        <v>6.4800000000000003E-4</v>
      </c>
      <c r="V379" s="165">
        <v>2.6214407172943401E-2</v>
      </c>
      <c r="W379" s="165">
        <v>1.25764595669296E-2</v>
      </c>
    </row>
    <row r="380" spans="1:23">
      <c r="A380" s="3">
        <v>811</v>
      </c>
      <c r="B380" s="3">
        <v>817</v>
      </c>
      <c r="C380" s="3" t="s">
        <v>2711</v>
      </c>
      <c r="D380" s="3" t="s">
        <v>2712</v>
      </c>
      <c r="E380" s="5" t="s">
        <v>303</v>
      </c>
      <c r="F380" s="3" t="s">
        <v>2713</v>
      </c>
      <c r="G380" s="3" t="s">
        <v>2714</v>
      </c>
      <c r="H380" s="3" t="s">
        <v>269</v>
      </c>
      <c r="I380" s="3" t="s">
        <v>2680</v>
      </c>
      <c r="J380" s="3" t="s">
        <v>127</v>
      </c>
      <c r="K380" s="3" t="s">
        <v>128</v>
      </c>
      <c r="L380" s="3" t="s">
        <v>2259</v>
      </c>
      <c r="M380" s="3" t="s">
        <v>2715</v>
      </c>
      <c r="N380" s="3" t="s">
        <v>271</v>
      </c>
      <c r="O380" s="3" t="s">
        <v>132</v>
      </c>
      <c r="P380" s="155">
        <v>60805</v>
      </c>
      <c r="Q380" s="163">
        <v>3.19</v>
      </c>
      <c r="R380" s="176">
        <v>61431</v>
      </c>
      <c r="S380" s="153">
        <v>50.825000000000003</v>
      </c>
      <c r="T380" s="153">
        <v>119318.583</v>
      </c>
      <c r="U380" s="165">
        <v>1.08E-4</v>
      </c>
      <c r="V380" s="165">
        <v>0.19644413813710501</v>
      </c>
      <c r="W380" s="165">
        <v>9.4244807603034095E-2</v>
      </c>
    </row>
    <row r="381" spans="1:23">
      <c r="A381" s="3">
        <v>811</v>
      </c>
      <c r="B381" s="3">
        <v>817</v>
      </c>
      <c r="C381" s="3" t="s">
        <v>2711</v>
      </c>
      <c r="D381" s="3" t="s">
        <v>2712</v>
      </c>
      <c r="E381" s="5" t="s">
        <v>303</v>
      </c>
      <c r="F381" s="3" t="s">
        <v>2811</v>
      </c>
      <c r="G381" s="3" t="s">
        <v>2812</v>
      </c>
      <c r="H381" s="3" t="s">
        <v>269</v>
      </c>
      <c r="I381" s="3" t="s">
        <v>2680</v>
      </c>
      <c r="J381" s="3" t="s">
        <v>127</v>
      </c>
      <c r="K381" s="3" t="s">
        <v>128</v>
      </c>
      <c r="L381" s="3" t="s">
        <v>31</v>
      </c>
      <c r="M381" s="3" t="s">
        <v>2681</v>
      </c>
      <c r="N381" s="3" t="s">
        <v>271</v>
      </c>
      <c r="O381" s="3" t="s">
        <v>34</v>
      </c>
      <c r="P381" s="155">
        <v>294200</v>
      </c>
      <c r="Q381" s="163">
        <v>1</v>
      </c>
      <c r="R381" s="176">
        <v>4373</v>
      </c>
      <c r="T381" s="153">
        <v>12865.366</v>
      </c>
      <c r="U381" s="165">
        <v>1.6699999999999999E-4</v>
      </c>
      <c r="V381" s="165">
        <v>2.1181325353000501E-2</v>
      </c>
      <c r="W381" s="165">
        <v>1.0161819800790201E-2</v>
      </c>
    </row>
    <row r="382" spans="1:23">
      <c r="A382" s="3">
        <v>811</v>
      </c>
      <c r="B382" s="3">
        <v>817</v>
      </c>
      <c r="C382" s="3" t="s">
        <v>2706</v>
      </c>
      <c r="D382" s="3" t="s">
        <v>2707</v>
      </c>
      <c r="E382" s="5" t="s">
        <v>303</v>
      </c>
      <c r="F382" s="3" t="s">
        <v>2716</v>
      </c>
      <c r="G382" s="3" t="s">
        <v>2717</v>
      </c>
      <c r="H382" s="3" t="s">
        <v>269</v>
      </c>
      <c r="I382" s="3" t="s">
        <v>2680</v>
      </c>
      <c r="J382" s="3" t="s">
        <v>127</v>
      </c>
      <c r="K382" s="3" t="s">
        <v>128</v>
      </c>
      <c r="L382" s="3" t="s">
        <v>2255</v>
      </c>
      <c r="M382" s="3" t="s">
        <v>2681</v>
      </c>
      <c r="N382" s="3" t="s">
        <v>271</v>
      </c>
      <c r="O382" s="3" t="s">
        <v>132</v>
      </c>
      <c r="P382" s="155">
        <v>46876</v>
      </c>
      <c r="Q382" s="163">
        <v>3.19</v>
      </c>
      <c r="R382" s="176">
        <v>68494</v>
      </c>
      <c r="T382" s="153">
        <v>102422.11900000001</v>
      </c>
      <c r="U382" s="165">
        <v>5.5999999999999999E-5</v>
      </c>
      <c r="V382" s="165">
        <v>0.168626079736</v>
      </c>
      <c r="W382" s="165">
        <v>8.0898990381080005E-2</v>
      </c>
    </row>
    <row r="383" spans="1:23">
      <c r="A383" s="3">
        <v>811</v>
      </c>
      <c r="B383" s="3">
        <v>817</v>
      </c>
      <c r="C383" s="3" t="s">
        <v>2706</v>
      </c>
      <c r="D383" s="3" t="s">
        <v>2707</v>
      </c>
      <c r="E383" s="5" t="s">
        <v>303</v>
      </c>
      <c r="F383" s="3" t="s">
        <v>2718</v>
      </c>
      <c r="G383" s="3" t="s">
        <v>2719</v>
      </c>
      <c r="H383" s="3" t="s">
        <v>269</v>
      </c>
      <c r="I383" s="3" t="s">
        <v>2680</v>
      </c>
      <c r="J383" s="3" t="s">
        <v>127</v>
      </c>
      <c r="K383" s="3" t="s">
        <v>330</v>
      </c>
      <c r="L383" s="3" t="s">
        <v>2627</v>
      </c>
      <c r="M383" s="3" t="s">
        <v>2720</v>
      </c>
      <c r="N383" s="3" t="s">
        <v>271</v>
      </c>
      <c r="O383" s="3" t="s">
        <v>2416</v>
      </c>
      <c r="P383" s="155">
        <v>69324</v>
      </c>
      <c r="Q383" s="163">
        <v>3.7454999999999998</v>
      </c>
      <c r="R383" s="176">
        <v>20305</v>
      </c>
      <c r="T383" s="153">
        <v>52722.55</v>
      </c>
      <c r="U383" s="165">
        <v>1.624E-3</v>
      </c>
      <c r="V383" s="165">
        <v>8.6801532794498898E-2</v>
      </c>
      <c r="W383" s="165">
        <v>4.1643358948977603E-2</v>
      </c>
    </row>
    <row r="384" spans="1:23">
      <c r="A384" s="3">
        <v>811</v>
      </c>
      <c r="B384" s="3">
        <v>817</v>
      </c>
      <c r="C384" s="3" t="s">
        <v>2706</v>
      </c>
      <c r="D384" s="3" t="s">
        <v>2707</v>
      </c>
      <c r="E384" s="5" t="s">
        <v>303</v>
      </c>
      <c r="F384" s="3" t="s">
        <v>2729</v>
      </c>
      <c r="G384" s="3" t="s">
        <v>2730</v>
      </c>
      <c r="H384" s="3" t="s">
        <v>269</v>
      </c>
      <c r="I384" s="3" t="s">
        <v>2680</v>
      </c>
      <c r="J384" s="3" t="s">
        <v>127</v>
      </c>
      <c r="K384" s="3" t="s">
        <v>2731</v>
      </c>
      <c r="L384" s="3" t="s">
        <v>2259</v>
      </c>
      <c r="M384" s="3" t="s">
        <v>2732</v>
      </c>
      <c r="N384" s="3" t="s">
        <v>271</v>
      </c>
      <c r="O384" s="3" t="s">
        <v>132</v>
      </c>
      <c r="P384" s="155">
        <v>21701</v>
      </c>
      <c r="Q384" s="163">
        <v>3.19</v>
      </c>
      <c r="R384" s="176">
        <v>9312</v>
      </c>
      <c r="T384" s="153">
        <v>6446.3429999999998</v>
      </c>
      <c r="U384" s="165">
        <v>4.4099999999999999E-4</v>
      </c>
      <c r="V384" s="165">
        <v>1.06131519658977E-2</v>
      </c>
      <c r="W384" s="165">
        <v>5.0916992208222198E-3</v>
      </c>
    </row>
    <row r="385" spans="1:23">
      <c r="A385" s="3">
        <v>811</v>
      </c>
      <c r="B385" s="3">
        <v>817</v>
      </c>
      <c r="C385" s="3" t="s">
        <v>2706</v>
      </c>
      <c r="D385" s="3" t="s">
        <v>2707</v>
      </c>
      <c r="E385" s="5" t="s">
        <v>303</v>
      </c>
      <c r="F385" s="3" t="s">
        <v>2787</v>
      </c>
      <c r="G385" s="3" t="s">
        <v>2788</v>
      </c>
      <c r="H385" s="3" t="s">
        <v>269</v>
      </c>
      <c r="I385" s="3" t="s">
        <v>2680</v>
      </c>
      <c r="J385" s="3" t="s">
        <v>127</v>
      </c>
      <c r="K385" s="3" t="s">
        <v>128</v>
      </c>
      <c r="L385" s="3" t="s">
        <v>2259</v>
      </c>
      <c r="M385" s="3" t="s">
        <v>2732</v>
      </c>
      <c r="N385" s="3" t="s">
        <v>271</v>
      </c>
      <c r="O385" s="3" t="s">
        <v>132</v>
      </c>
      <c r="P385" s="155">
        <v>3615</v>
      </c>
      <c r="Q385" s="163">
        <v>3.19</v>
      </c>
      <c r="R385" s="176">
        <v>30115</v>
      </c>
      <c r="T385" s="153">
        <v>3472.817</v>
      </c>
      <c r="U385" s="165">
        <v>2.0799999999999999E-4</v>
      </c>
      <c r="V385" s="165">
        <v>5.7175877373708203E-3</v>
      </c>
      <c r="W385" s="165">
        <v>2.7430340318217901E-3</v>
      </c>
    </row>
    <row r="386" spans="1:23">
      <c r="A386" s="3">
        <v>811</v>
      </c>
      <c r="B386" s="3">
        <v>817</v>
      </c>
      <c r="C386" s="3" t="s">
        <v>2748</v>
      </c>
      <c r="D386" s="3" t="s">
        <v>2749</v>
      </c>
      <c r="E386" s="5" t="s">
        <v>303</v>
      </c>
      <c r="F386" s="3" t="s">
        <v>2750</v>
      </c>
      <c r="G386" s="3" t="s">
        <v>2751</v>
      </c>
      <c r="H386" s="3" t="s">
        <v>269</v>
      </c>
      <c r="I386" s="3" t="s">
        <v>2680</v>
      </c>
      <c r="J386" s="3" t="s">
        <v>127</v>
      </c>
      <c r="K386" s="3" t="s">
        <v>128</v>
      </c>
      <c r="L386" s="3" t="s">
        <v>2255</v>
      </c>
      <c r="M386" s="3" t="s">
        <v>2681</v>
      </c>
      <c r="N386" s="3" t="s">
        <v>271</v>
      </c>
      <c r="O386" s="3" t="s">
        <v>132</v>
      </c>
      <c r="P386" s="155">
        <v>38345</v>
      </c>
      <c r="Q386" s="163">
        <v>3.19</v>
      </c>
      <c r="R386" s="176">
        <v>68192</v>
      </c>
      <c r="S386" s="153">
        <v>57.326999999999998</v>
      </c>
      <c r="T386" s="153">
        <v>83595.702000000005</v>
      </c>
      <c r="U386" s="165">
        <v>3.6999999999999998E-5</v>
      </c>
      <c r="V386" s="165">
        <v>0.137630578337227</v>
      </c>
      <c r="W386" s="165">
        <v>6.6028783035681105E-2</v>
      </c>
    </row>
    <row r="387" spans="1:23">
      <c r="A387" s="3">
        <v>811</v>
      </c>
      <c r="B387" s="3">
        <v>817</v>
      </c>
      <c r="C387" s="3" t="s">
        <v>2752</v>
      </c>
      <c r="D387" s="3" t="s">
        <v>2753</v>
      </c>
      <c r="E387" s="5" t="s">
        <v>303</v>
      </c>
      <c r="F387" s="3" t="s">
        <v>2754</v>
      </c>
      <c r="G387" s="3" t="s">
        <v>2755</v>
      </c>
      <c r="H387" s="3" t="s">
        <v>269</v>
      </c>
      <c r="I387" s="3" t="s">
        <v>2680</v>
      </c>
      <c r="J387" s="3" t="s">
        <v>127</v>
      </c>
      <c r="K387" s="3" t="s">
        <v>128</v>
      </c>
      <c r="L387" s="3" t="s">
        <v>2255</v>
      </c>
      <c r="M387" s="3" t="s">
        <v>2681</v>
      </c>
      <c r="N387" s="3" t="s">
        <v>271</v>
      </c>
      <c r="O387" s="3" t="s">
        <v>132</v>
      </c>
      <c r="P387" s="155">
        <v>46838</v>
      </c>
      <c r="Q387" s="163">
        <v>3.19</v>
      </c>
      <c r="R387" s="176">
        <v>62713</v>
      </c>
      <c r="T387" s="153">
        <v>93701.513000000006</v>
      </c>
      <c r="U387" s="165">
        <v>5.5000000000000002E-5</v>
      </c>
      <c r="V387" s="165">
        <v>0.15426861744081799</v>
      </c>
      <c r="W387" s="165">
        <v>7.4010944321223002E-2</v>
      </c>
    </row>
    <row r="388" spans="1:23">
      <c r="A388" s="3">
        <v>811</v>
      </c>
      <c r="B388" s="3">
        <v>818</v>
      </c>
      <c r="C388" s="3" t="s">
        <v>2774</v>
      </c>
      <c r="D388" s="3" t="s">
        <v>2775</v>
      </c>
      <c r="E388" s="5" t="s">
        <v>303</v>
      </c>
      <c r="F388" s="3" t="s">
        <v>2776</v>
      </c>
      <c r="G388" s="3" t="s">
        <v>2777</v>
      </c>
      <c r="H388" s="3" t="s">
        <v>269</v>
      </c>
      <c r="I388" s="3" t="s">
        <v>2680</v>
      </c>
      <c r="J388" s="3" t="s">
        <v>127</v>
      </c>
      <c r="K388" s="3" t="s">
        <v>128</v>
      </c>
      <c r="L388" s="3" t="s">
        <v>2259</v>
      </c>
      <c r="M388" s="3" t="s">
        <v>2715</v>
      </c>
      <c r="N388" s="3" t="s">
        <v>271</v>
      </c>
      <c r="O388" s="3" t="s">
        <v>132</v>
      </c>
      <c r="P388" s="155">
        <v>4770</v>
      </c>
      <c r="Q388" s="163">
        <v>3.19</v>
      </c>
      <c r="R388" s="176">
        <v>9140</v>
      </c>
      <c r="T388" s="153">
        <v>1390.77</v>
      </c>
      <c r="U388" s="165">
        <v>5.7000000000000003E-5</v>
      </c>
      <c r="V388" s="165">
        <v>6.8923188391255604E-3</v>
      </c>
      <c r="W388" s="165">
        <v>1.8821366037371199E-3</v>
      </c>
    </row>
    <row r="389" spans="1:23">
      <c r="A389" s="3">
        <v>811</v>
      </c>
      <c r="B389" s="3">
        <v>818</v>
      </c>
      <c r="C389" s="3" t="s">
        <v>2711</v>
      </c>
      <c r="D389" s="3" t="s">
        <v>2712</v>
      </c>
      <c r="E389" s="5" t="s">
        <v>303</v>
      </c>
      <c r="F389" s="3" t="s">
        <v>2713</v>
      </c>
      <c r="G389" s="3" t="s">
        <v>2714</v>
      </c>
      <c r="H389" s="3" t="s">
        <v>269</v>
      </c>
      <c r="I389" s="3" t="s">
        <v>2680</v>
      </c>
      <c r="J389" s="3" t="s">
        <v>127</v>
      </c>
      <c r="K389" s="3" t="s">
        <v>128</v>
      </c>
      <c r="L389" s="3" t="s">
        <v>2259</v>
      </c>
      <c r="M389" s="3" t="s">
        <v>2715</v>
      </c>
      <c r="N389" s="3" t="s">
        <v>271</v>
      </c>
      <c r="O389" s="3" t="s">
        <v>132</v>
      </c>
      <c r="P389" s="155">
        <v>18771</v>
      </c>
      <c r="Q389" s="163">
        <v>3.19</v>
      </c>
      <c r="R389" s="176">
        <v>61431</v>
      </c>
      <c r="S389" s="153">
        <v>14.906000000000001</v>
      </c>
      <c r="T389" s="153">
        <v>36832.118999999999</v>
      </c>
      <c r="U389" s="165">
        <v>3.3000000000000003E-5</v>
      </c>
      <c r="V389" s="165">
        <v>0.18253107121429701</v>
      </c>
      <c r="W389" s="165">
        <v>4.9845112867030597E-2</v>
      </c>
    </row>
    <row r="390" spans="1:23">
      <c r="A390" s="3">
        <v>811</v>
      </c>
      <c r="B390" s="3">
        <v>818</v>
      </c>
      <c r="C390" s="3" t="s">
        <v>2706</v>
      </c>
      <c r="D390" s="3" t="s">
        <v>2707</v>
      </c>
      <c r="E390" s="5" t="s">
        <v>303</v>
      </c>
      <c r="F390" s="3" t="s">
        <v>2716</v>
      </c>
      <c r="G390" s="3" t="s">
        <v>2717</v>
      </c>
      <c r="H390" s="3" t="s">
        <v>269</v>
      </c>
      <c r="I390" s="3" t="s">
        <v>2680</v>
      </c>
      <c r="J390" s="3" t="s">
        <v>127</v>
      </c>
      <c r="K390" s="3" t="s">
        <v>128</v>
      </c>
      <c r="L390" s="3" t="s">
        <v>2255</v>
      </c>
      <c r="M390" s="3" t="s">
        <v>2681</v>
      </c>
      <c r="N390" s="3" t="s">
        <v>271</v>
      </c>
      <c r="O390" s="3" t="s">
        <v>132</v>
      </c>
      <c r="P390" s="155">
        <v>19777</v>
      </c>
      <c r="Q390" s="163">
        <v>3.19</v>
      </c>
      <c r="R390" s="176">
        <v>68494</v>
      </c>
      <c r="T390" s="153">
        <v>43211.925999999999</v>
      </c>
      <c r="U390" s="165">
        <v>2.4000000000000001E-5</v>
      </c>
      <c r="V390" s="165">
        <v>0.21414785463571201</v>
      </c>
      <c r="W390" s="165">
        <v>5.84789423167177E-2</v>
      </c>
    </row>
    <row r="391" spans="1:23">
      <c r="A391" s="3">
        <v>811</v>
      </c>
      <c r="B391" s="3">
        <v>818</v>
      </c>
      <c r="C391" s="3" t="s">
        <v>2706</v>
      </c>
      <c r="D391" s="3" t="s">
        <v>2707</v>
      </c>
      <c r="E391" s="5" t="s">
        <v>303</v>
      </c>
      <c r="F391" s="3" t="s">
        <v>2718</v>
      </c>
      <c r="G391" s="3" t="s">
        <v>2719</v>
      </c>
      <c r="H391" s="3" t="s">
        <v>269</v>
      </c>
      <c r="I391" s="3" t="s">
        <v>2680</v>
      </c>
      <c r="J391" s="3" t="s">
        <v>127</v>
      </c>
      <c r="K391" s="3" t="s">
        <v>330</v>
      </c>
      <c r="L391" s="3" t="s">
        <v>2627</v>
      </c>
      <c r="M391" s="3" t="s">
        <v>2720</v>
      </c>
      <c r="N391" s="3" t="s">
        <v>271</v>
      </c>
      <c r="O391" s="3" t="s">
        <v>2416</v>
      </c>
      <c r="P391" s="155">
        <v>38052</v>
      </c>
      <c r="Q391" s="163">
        <v>3.7454999999999998</v>
      </c>
      <c r="R391" s="176">
        <v>20305</v>
      </c>
      <c r="T391" s="153">
        <v>28939.451000000001</v>
      </c>
      <c r="U391" s="165">
        <v>8.9099999999999997E-4</v>
      </c>
      <c r="V391" s="165">
        <v>0.143416917947738</v>
      </c>
      <c r="W391" s="165">
        <v>3.9163921049660502E-2</v>
      </c>
    </row>
    <row r="392" spans="1:23">
      <c r="A392" s="3">
        <v>811</v>
      </c>
      <c r="B392" s="3">
        <v>818</v>
      </c>
      <c r="C392" s="3" t="s">
        <v>2706</v>
      </c>
      <c r="D392" s="3" t="s">
        <v>2707</v>
      </c>
      <c r="E392" s="5" t="s">
        <v>303</v>
      </c>
      <c r="F392" s="3" t="s">
        <v>2725</v>
      </c>
      <c r="G392" s="3" t="s">
        <v>2726</v>
      </c>
      <c r="H392" s="3" t="s">
        <v>269</v>
      </c>
      <c r="I392" s="3" t="s">
        <v>2723</v>
      </c>
      <c r="J392" s="3" t="s">
        <v>127</v>
      </c>
      <c r="K392" s="3" t="s">
        <v>128</v>
      </c>
      <c r="L392" s="3" t="s">
        <v>2255</v>
      </c>
      <c r="M392" s="3" t="s">
        <v>2724</v>
      </c>
      <c r="N392" s="3" t="s">
        <v>271</v>
      </c>
      <c r="O392" s="3" t="s">
        <v>132</v>
      </c>
      <c r="P392" s="155">
        <v>1311</v>
      </c>
      <c r="Q392" s="163">
        <v>3.19</v>
      </c>
      <c r="R392" s="176">
        <v>8063</v>
      </c>
      <c r="T392" s="153">
        <v>337.202</v>
      </c>
      <c r="U392" s="165">
        <v>6.9999999999999999E-6</v>
      </c>
      <c r="V392" s="165">
        <v>1.67109113933797E-3</v>
      </c>
      <c r="W392" s="165">
        <v>4.5633724656995002E-4</v>
      </c>
    </row>
    <row r="393" spans="1:23">
      <c r="A393" s="3">
        <v>811</v>
      </c>
      <c r="B393" s="3">
        <v>818</v>
      </c>
      <c r="C393" s="3" t="s">
        <v>2706</v>
      </c>
      <c r="D393" s="3" t="s">
        <v>2707</v>
      </c>
      <c r="E393" s="5" t="s">
        <v>303</v>
      </c>
      <c r="F393" s="3" t="s">
        <v>2729</v>
      </c>
      <c r="G393" s="3" t="s">
        <v>2730</v>
      </c>
      <c r="H393" s="3" t="s">
        <v>269</v>
      </c>
      <c r="I393" s="3" t="s">
        <v>2680</v>
      </c>
      <c r="J393" s="3" t="s">
        <v>127</v>
      </c>
      <c r="K393" s="3" t="s">
        <v>2731</v>
      </c>
      <c r="L393" s="3" t="s">
        <v>2259</v>
      </c>
      <c r="M393" s="3" t="s">
        <v>2732</v>
      </c>
      <c r="N393" s="3" t="s">
        <v>271</v>
      </c>
      <c r="O393" s="3" t="s">
        <v>132</v>
      </c>
      <c r="P393" s="155">
        <v>10295</v>
      </c>
      <c r="Q393" s="163">
        <v>3.19</v>
      </c>
      <c r="R393" s="176">
        <v>9312</v>
      </c>
      <c r="T393" s="153">
        <v>3058.1590000000001</v>
      </c>
      <c r="U393" s="165">
        <v>2.0900000000000001E-4</v>
      </c>
      <c r="V393" s="165">
        <v>1.51554942185891E-2</v>
      </c>
      <c r="W393" s="165">
        <v>4.1386231662132204E-3</v>
      </c>
    </row>
    <row r="394" spans="1:23">
      <c r="A394" s="3">
        <v>811</v>
      </c>
      <c r="B394" s="3">
        <v>818</v>
      </c>
      <c r="C394" s="3" t="s">
        <v>2706</v>
      </c>
      <c r="D394" s="3" t="s">
        <v>2707</v>
      </c>
      <c r="E394" s="5" t="s">
        <v>303</v>
      </c>
      <c r="F394" s="3" t="s">
        <v>2787</v>
      </c>
      <c r="G394" s="3" t="s">
        <v>2788</v>
      </c>
      <c r="H394" s="3" t="s">
        <v>269</v>
      </c>
      <c r="I394" s="3" t="s">
        <v>2680</v>
      </c>
      <c r="J394" s="3" t="s">
        <v>127</v>
      </c>
      <c r="K394" s="3" t="s">
        <v>128</v>
      </c>
      <c r="L394" s="3" t="s">
        <v>2259</v>
      </c>
      <c r="M394" s="3" t="s">
        <v>2732</v>
      </c>
      <c r="N394" s="3" t="s">
        <v>271</v>
      </c>
      <c r="O394" s="3" t="s">
        <v>132</v>
      </c>
      <c r="P394" s="155">
        <v>186</v>
      </c>
      <c r="Q394" s="163">
        <v>3.19</v>
      </c>
      <c r="R394" s="176">
        <v>30115</v>
      </c>
      <c r="T394" s="153">
        <v>178.684</v>
      </c>
      <c r="U394" s="165">
        <v>1.1E-5</v>
      </c>
      <c r="V394" s="165">
        <v>8.8551637519070905E-4</v>
      </c>
      <c r="W394" s="165">
        <v>2.41814521622813E-4</v>
      </c>
    </row>
    <row r="395" spans="1:23">
      <c r="A395" s="3">
        <v>811</v>
      </c>
      <c r="B395" s="3">
        <v>818</v>
      </c>
      <c r="C395" s="3" t="s">
        <v>2706</v>
      </c>
      <c r="D395" s="3" t="s">
        <v>2707</v>
      </c>
      <c r="E395" s="5" t="s">
        <v>303</v>
      </c>
      <c r="F395" s="3" t="s">
        <v>2744</v>
      </c>
      <c r="G395" s="3" t="s">
        <v>2745</v>
      </c>
      <c r="H395" s="3" t="s">
        <v>269</v>
      </c>
      <c r="I395" s="3" t="s">
        <v>2723</v>
      </c>
      <c r="J395" s="3" t="s">
        <v>127</v>
      </c>
      <c r="K395" s="3" t="s">
        <v>2746</v>
      </c>
      <c r="L395" s="3" t="s">
        <v>2747</v>
      </c>
      <c r="M395" s="3" t="s">
        <v>2724</v>
      </c>
      <c r="N395" s="3" t="s">
        <v>271</v>
      </c>
      <c r="O395" s="3" t="s">
        <v>132</v>
      </c>
      <c r="P395" s="155">
        <v>11050</v>
      </c>
      <c r="Q395" s="163">
        <v>3.19</v>
      </c>
      <c r="R395" s="176">
        <v>670</v>
      </c>
      <c r="T395" s="153">
        <v>236.172</v>
      </c>
      <c r="U395" s="165">
        <v>0</v>
      </c>
      <c r="V395" s="165">
        <v>1.17040957400296E-3</v>
      </c>
      <c r="W395" s="165">
        <v>3.1961241956630302E-4</v>
      </c>
    </row>
    <row r="396" spans="1:23">
      <c r="A396" s="3">
        <v>811</v>
      </c>
      <c r="B396" s="3">
        <v>818</v>
      </c>
      <c r="C396" s="3" t="s">
        <v>2748</v>
      </c>
      <c r="D396" s="3" t="s">
        <v>2749</v>
      </c>
      <c r="E396" s="5" t="s">
        <v>303</v>
      </c>
      <c r="F396" s="3" t="s">
        <v>2750</v>
      </c>
      <c r="G396" s="3" t="s">
        <v>2751</v>
      </c>
      <c r="H396" s="3" t="s">
        <v>269</v>
      </c>
      <c r="I396" s="3" t="s">
        <v>2680</v>
      </c>
      <c r="J396" s="3" t="s">
        <v>127</v>
      </c>
      <c r="K396" s="3" t="s">
        <v>128</v>
      </c>
      <c r="L396" s="3" t="s">
        <v>2255</v>
      </c>
      <c r="M396" s="3" t="s">
        <v>2681</v>
      </c>
      <c r="N396" s="3" t="s">
        <v>271</v>
      </c>
      <c r="O396" s="3" t="s">
        <v>132</v>
      </c>
      <c r="P396" s="155">
        <v>18413</v>
      </c>
      <c r="Q396" s="163">
        <v>3.19</v>
      </c>
      <c r="R396" s="176">
        <v>68192</v>
      </c>
      <c r="S396" s="153">
        <v>27.527999999999999</v>
      </c>
      <c r="T396" s="153">
        <v>40142.07</v>
      </c>
      <c r="U396" s="165">
        <v>1.8E-5</v>
      </c>
      <c r="V396" s="165">
        <v>0.19893438803189201</v>
      </c>
      <c r="W396" s="165">
        <v>5.4324488201473002E-2</v>
      </c>
    </row>
    <row r="397" spans="1:23">
      <c r="A397" s="3">
        <v>811</v>
      </c>
      <c r="B397" s="3">
        <v>818</v>
      </c>
      <c r="C397" s="3" t="s">
        <v>2752</v>
      </c>
      <c r="D397" s="3" t="s">
        <v>2753</v>
      </c>
      <c r="E397" s="5" t="s">
        <v>303</v>
      </c>
      <c r="F397" s="3" t="s">
        <v>2754</v>
      </c>
      <c r="G397" s="3" t="s">
        <v>2755</v>
      </c>
      <c r="H397" s="3" t="s">
        <v>269</v>
      </c>
      <c r="I397" s="3" t="s">
        <v>2680</v>
      </c>
      <c r="J397" s="3" t="s">
        <v>127</v>
      </c>
      <c r="K397" s="3" t="s">
        <v>128</v>
      </c>
      <c r="L397" s="3" t="s">
        <v>2255</v>
      </c>
      <c r="M397" s="3" t="s">
        <v>2681</v>
      </c>
      <c r="N397" s="3" t="s">
        <v>271</v>
      </c>
      <c r="O397" s="3" t="s">
        <v>132</v>
      </c>
      <c r="P397" s="155">
        <v>23723</v>
      </c>
      <c r="Q397" s="163">
        <v>3.19</v>
      </c>
      <c r="R397" s="176">
        <v>62713</v>
      </c>
      <c r="T397" s="153">
        <v>47458.921999999999</v>
      </c>
      <c r="U397" s="165">
        <v>2.8E-5</v>
      </c>
      <c r="V397" s="165">
        <v>0.23519493802411501</v>
      </c>
      <c r="W397" s="165">
        <v>6.4226425416650093E-2</v>
      </c>
    </row>
    <row r="398" spans="1:23">
      <c r="A398" s="3">
        <v>811</v>
      </c>
      <c r="B398" s="3">
        <v>1412</v>
      </c>
      <c r="C398" s="3" t="s">
        <v>2676</v>
      </c>
      <c r="D398" s="3" t="s">
        <v>2677</v>
      </c>
      <c r="E398" s="5" t="s">
        <v>266</v>
      </c>
      <c r="F398" s="3" t="s">
        <v>2762</v>
      </c>
      <c r="G398" s="3" t="s">
        <v>2763</v>
      </c>
      <c r="H398" s="3" t="s">
        <v>269</v>
      </c>
      <c r="I398" s="3" t="s">
        <v>2686</v>
      </c>
      <c r="J398" s="3" t="s">
        <v>30</v>
      </c>
      <c r="K398" s="3" t="s">
        <v>30</v>
      </c>
      <c r="L398" s="3" t="s">
        <v>31</v>
      </c>
      <c r="M398" s="3" t="s">
        <v>2764</v>
      </c>
      <c r="N398" s="3" t="s">
        <v>271</v>
      </c>
      <c r="O398" s="3" t="s">
        <v>34</v>
      </c>
      <c r="P398" s="155">
        <v>1880</v>
      </c>
      <c r="Q398" s="163">
        <v>1</v>
      </c>
      <c r="R398" s="176">
        <v>428.69</v>
      </c>
      <c r="T398" s="153">
        <v>8.0589999999999993</v>
      </c>
      <c r="U398" s="165">
        <v>6.9999999999999999E-6</v>
      </c>
      <c r="V398" s="165">
        <v>0.142862028957181</v>
      </c>
      <c r="W398" s="165">
        <v>2.3107223965868699E-4</v>
      </c>
    </row>
    <row r="399" spans="1:23">
      <c r="A399" s="3">
        <v>811</v>
      </c>
      <c r="B399" s="3">
        <v>1412</v>
      </c>
      <c r="C399" s="3" t="s">
        <v>2682</v>
      </c>
      <c r="D399" s="3" t="s">
        <v>2683</v>
      </c>
      <c r="E399" s="5" t="s">
        <v>266</v>
      </c>
      <c r="F399" s="3" t="s">
        <v>2684</v>
      </c>
      <c r="G399" s="3" t="s">
        <v>2685</v>
      </c>
      <c r="H399" s="3" t="s">
        <v>269</v>
      </c>
      <c r="I399" s="3" t="s">
        <v>2686</v>
      </c>
      <c r="J399" s="3" t="s">
        <v>30</v>
      </c>
      <c r="K399" s="3" t="s">
        <v>30</v>
      </c>
      <c r="L399" s="3" t="s">
        <v>31</v>
      </c>
      <c r="M399" s="3" t="s">
        <v>2687</v>
      </c>
      <c r="N399" s="3" t="s">
        <v>271</v>
      </c>
      <c r="O399" s="3" t="s">
        <v>34</v>
      </c>
      <c r="P399" s="155">
        <v>1225</v>
      </c>
      <c r="Q399" s="163">
        <v>1</v>
      </c>
      <c r="R399" s="176">
        <v>3947.29</v>
      </c>
      <c r="T399" s="153">
        <v>48.353999999999999</v>
      </c>
      <c r="U399" s="165">
        <v>1.7E-5</v>
      </c>
      <c r="V399" s="165">
        <v>0.85713797104281897</v>
      </c>
      <c r="W399" s="165">
        <v>1.3863781167823799E-3</v>
      </c>
    </row>
    <row r="400" spans="1:23">
      <c r="A400" s="3">
        <v>811</v>
      </c>
      <c r="B400" s="3">
        <v>9730</v>
      </c>
      <c r="C400" s="3" t="s">
        <v>2756</v>
      </c>
      <c r="D400" s="3" t="s">
        <v>2757</v>
      </c>
      <c r="E400" s="5" t="s">
        <v>266</v>
      </c>
      <c r="F400" s="3" t="s">
        <v>2758</v>
      </c>
      <c r="G400" s="3" t="s">
        <v>2759</v>
      </c>
      <c r="H400" s="3" t="s">
        <v>269</v>
      </c>
      <c r="I400" s="3" t="s">
        <v>2686</v>
      </c>
      <c r="J400" s="3" t="s">
        <v>30</v>
      </c>
      <c r="K400" s="3" t="s">
        <v>30</v>
      </c>
      <c r="L400" s="3" t="s">
        <v>31</v>
      </c>
      <c r="M400" s="3" t="s">
        <v>2687</v>
      </c>
      <c r="N400" s="3" t="s">
        <v>271</v>
      </c>
      <c r="O400" s="3" t="s">
        <v>34</v>
      </c>
      <c r="P400" s="155">
        <v>442000</v>
      </c>
      <c r="Q400" s="163">
        <v>1</v>
      </c>
      <c r="R400" s="176">
        <v>397.01</v>
      </c>
      <c r="T400" s="153">
        <v>1754.7840000000001</v>
      </c>
      <c r="U400" s="165">
        <v>3.2200000000000002E-4</v>
      </c>
      <c r="V400" s="165">
        <v>1.93465611471413E-3</v>
      </c>
      <c r="W400" s="165">
        <v>2.57198077331765E-4</v>
      </c>
    </row>
    <row r="401" spans="1:23">
      <c r="A401" s="3">
        <v>811</v>
      </c>
      <c r="B401" s="3">
        <v>9730</v>
      </c>
      <c r="C401" s="3" t="s">
        <v>2676</v>
      </c>
      <c r="D401" s="3" t="s">
        <v>2677</v>
      </c>
      <c r="E401" s="5" t="s">
        <v>266</v>
      </c>
      <c r="F401" s="3" t="s">
        <v>2678</v>
      </c>
      <c r="G401" s="3" t="s">
        <v>2679</v>
      </c>
      <c r="H401" s="3" t="s">
        <v>269</v>
      </c>
      <c r="I401" s="3" t="s">
        <v>2680</v>
      </c>
      <c r="J401" s="3" t="s">
        <v>30</v>
      </c>
      <c r="K401" s="3" t="s">
        <v>128</v>
      </c>
      <c r="L401" s="3" t="s">
        <v>31</v>
      </c>
      <c r="M401" s="3" t="s">
        <v>2681</v>
      </c>
      <c r="N401" s="3" t="s">
        <v>271</v>
      </c>
      <c r="O401" s="3" t="s">
        <v>34</v>
      </c>
      <c r="P401" s="155">
        <v>368623</v>
      </c>
      <c r="Q401" s="163">
        <v>1</v>
      </c>
      <c r="R401" s="176">
        <v>2567</v>
      </c>
      <c r="T401" s="153">
        <v>9462.5519999999997</v>
      </c>
      <c r="U401" s="165">
        <v>9.7300000000000002E-4</v>
      </c>
      <c r="V401" s="165">
        <v>1.04324992673227E-2</v>
      </c>
      <c r="W401" s="165">
        <v>1.38692284014357E-3</v>
      </c>
    </row>
    <row r="402" spans="1:23">
      <c r="A402" s="3">
        <v>811</v>
      </c>
      <c r="B402" s="3">
        <v>9730</v>
      </c>
      <c r="C402" s="3" t="s">
        <v>2676</v>
      </c>
      <c r="D402" s="3" t="s">
        <v>2677</v>
      </c>
      <c r="E402" s="5" t="s">
        <v>266</v>
      </c>
      <c r="F402" s="3" t="s">
        <v>2762</v>
      </c>
      <c r="G402" s="3" t="s">
        <v>2763</v>
      </c>
      <c r="H402" s="3" t="s">
        <v>269</v>
      </c>
      <c r="I402" s="3" t="s">
        <v>2686</v>
      </c>
      <c r="J402" s="3" t="s">
        <v>30</v>
      </c>
      <c r="K402" s="3" t="s">
        <v>30</v>
      </c>
      <c r="L402" s="3" t="s">
        <v>31</v>
      </c>
      <c r="M402" s="3" t="s">
        <v>2764</v>
      </c>
      <c r="N402" s="3" t="s">
        <v>271</v>
      </c>
      <c r="O402" s="3" t="s">
        <v>34</v>
      </c>
      <c r="P402" s="155">
        <v>165362</v>
      </c>
      <c r="Q402" s="163">
        <v>1</v>
      </c>
      <c r="R402" s="176">
        <v>428.69</v>
      </c>
      <c r="T402" s="153">
        <v>708.89</v>
      </c>
      <c r="U402" s="165">
        <v>6.0599999999999998E-4</v>
      </c>
      <c r="V402" s="165">
        <v>7.8155425913890701E-4</v>
      </c>
      <c r="W402" s="165">
        <v>1.03901800041958E-4</v>
      </c>
    </row>
    <row r="403" spans="1:23">
      <c r="A403" s="3">
        <v>811</v>
      </c>
      <c r="B403" s="3">
        <v>9730</v>
      </c>
      <c r="C403" s="3" t="s">
        <v>2682</v>
      </c>
      <c r="D403" s="3" t="s">
        <v>2683</v>
      </c>
      <c r="E403" s="5" t="s">
        <v>266</v>
      </c>
      <c r="F403" s="3" t="s">
        <v>2765</v>
      </c>
      <c r="G403" s="3" t="s">
        <v>2766</v>
      </c>
      <c r="H403" s="3" t="s">
        <v>269</v>
      </c>
      <c r="I403" s="3" t="s">
        <v>2686</v>
      </c>
      <c r="J403" s="3" t="s">
        <v>30</v>
      </c>
      <c r="K403" s="3" t="s">
        <v>30</v>
      </c>
      <c r="L403" s="3" t="s">
        <v>31</v>
      </c>
      <c r="M403" s="3" t="s">
        <v>2767</v>
      </c>
      <c r="N403" s="3" t="s">
        <v>271</v>
      </c>
      <c r="O403" s="3" t="s">
        <v>34</v>
      </c>
      <c r="P403" s="155">
        <v>50365</v>
      </c>
      <c r="Q403" s="163">
        <v>1</v>
      </c>
      <c r="R403" s="176">
        <v>4035.8</v>
      </c>
      <c r="T403" s="153">
        <v>2032.6310000000001</v>
      </c>
      <c r="U403" s="165">
        <v>9.6500000000000004E-4</v>
      </c>
      <c r="V403" s="165">
        <v>2.24098288249403E-3</v>
      </c>
      <c r="W403" s="165">
        <v>2.9792193265107902E-4</v>
      </c>
    </row>
    <row r="404" spans="1:23">
      <c r="A404" s="3">
        <v>811</v>
      </c>
      <c r="B404" s="3">
        <v>9730</v>
      </c>
      <c r="C404" s="3" t="s">
        <v>2682</v>
      </c>
      <c r="D404" s="3" t="s">
        <v>2683</v>
      </c>
      <c r="E404" s="5" t="s">
        <v>266</v>
      </c>
      <c r="F404" s="3" t="s">
        <v>2801</v>
      </c>
      <c r="G404" s="3" t="s">
        <v>2802</v>
      </c>
      <c r="H404" s="3" t="s">
        <v>269</v>
      </c>
      <c r="I404" s="3" t="s">
        <v>2697</v>
      </c>
      <c r="J404" s="3" t="s">
        <v>30</v>
      </c>
      <c r="K404" s="3" t="s">
        <v>30</v>
      </c>
      <c r="L404" s="3" t="s">
        <v>31</v>
      </c>
      <c r="M404" s="3" t="s">
        <v>2703</v>
      </c>
      <c r="N404" s="3" t="s">
        <v>271</v>
      </c>
      <c r="O404" s="3" t="s">
        <v>34</v>
      </c>
      <c r="P404" s="155">
        <v>91308</v>
      </c>
      <c r="Q404" s="163">
        <v>1</v>
      </c>
      <c r="R404" s="176">
        <v>35680</v>
      </c>
      <c r="T404" s="153">
        <v>32578.694</v>
      </c>
      <c r="U404" s="165">
        <v>2.578E-3</v>
      </c>
      <c r="V404" s="165">
        <v>3.5918131887877201E-2</v>
      </c>
      <c r="W404" s="165">
        <v>4.7750473030582002E-3</v>
      </c>
    </row>
    <row r="405" spans="1:23">
      <c r="A405" s="3">
        <v>811</v>
      </c>
      <c r="B405" s="3">
        <v>9730</v>
      </c>
      <c r="C405" s="3" t="s">
        <v>2682</v>
      </c>
      <c r="D405" s="3" t="s">
        <v>2683</v>
      </c>
      <c r="E405" s="5" t="s">
        <v>266</v>
      </c>
      <c r="F405" s="3" t="s">
        <v>2803</v>
      </c>
      <c r="G405" s="3" t="s">
        <v>2804</v>
      </c>
      <c r="H405" s="3" t="s">
        <v>269</v>
      </c>
      <c r="I405" s="3" t="s">
        <v>2697</v>
      </c>
      <c r="J405" s="3" t="s">
        <v>30</v>
      </c>
      <c r="K405" s="3" t="s">
        <v>30</v>
      </c>
      <c r="L405" s="3" t="s">
        <v>31</v>
      </c>
      <c r="M405" s="3" t="s">
        <v>2698</v>
      </c>
      <c r="N405" s="3" t="s">
        <v>271</v>
      </c>
      <c r="O405" s="3" t="s">
        <v>34</v>
      </c>
      <c r="P405" s="155">
        <v>48959</v>
      </c>
      <c r="Q405" s="163">
        <v>1</v>
      </c>
      <c r="R405" s="176">
        <v>33940</v>
      </c>
      <c r="T405" s="153">
        <v>16616.685000000001</v>
      </c>
      <c r="U405" s="165">
        <v>1.6199999999999999E-3</v>
      </c>
      <c r="V405" s="165">
        <v>1.8319956646330699E-2</v>
      </c>
      <c r="W405" s="165">
        <v>2.4355013743275898E-3</v>
      </c>
    </row>
    <row r="406" spans="1:23">
      <c r="A406" s="3">
        <v>811</v>
      </c>
      <c r="B406" s="3">
        <v>9730</v>
      </c>
      <c r="C406" s="3" t="s">
        <v>2682</v>
      </c>
      <c r="D406" s="3" t="s">
        <v>2683</v>
      </c>
      <c r="E406" s="5" t="s">
        <v>266</v>
      </c>
      <c r="F406" s="3" t="s">
        <v>2688</v>
      </c>
      <c r="G406" s="3" t="s">
        <v>2689</v>
      </c>
      <c r="H406" s="3" t="s">
        <v>269</v>
      </c>
      <c r="I406" s="3" t="s">
        <v>2686</v>
      </c>
      <c r="J406" s="3" t="s">
        <v>30</v>
      </c>
      <c r="K406" s="3" t="s">
        <v>30</v>
      </c>
      <c r="L406" s="3" t="s">
        <v>31</v>
      </c>
      <c r="M406" s="3" t="s">
        <v>2690</v>
      </c>
      <c r="N406" s="3" t="s">
        <v>271</v>
      </c>
      <c r="O406" s="3" t="s">
        <v>34</v>
      </c>
      <c r="P406" s="155">
        <v>89737</v>
      </c>
      <c r="Q406" s="163">
        <v>1</v>
      </c>
      <c r="R406" s="176">
        <v>4274.3100000000004</v>
      </c>
      <c r="T406" s="153">
        <v>3835.6379999999999</v>
      </c>
      <c r="U406" s="165">
        <v>1.6620000000000001E-3</v>
      </c>
      <c r="V406" s="165">
        <v>4.2288046976796797E-3</v>
      </c>
      <c r="W406" s="165">
        <v>5.6218799267871995E-4</v>
      </c>
    </row>
    <row r="407" spans="1:23">
      <c r="A407" s="3">
        <v>811</v>
      </c>
      <c r="B407" s="3">
        <v>9730</v>
      </c>
      <c r="C407" s="3" t="s">
        <v>2682</v>
      </c>
      <c r="D407" s="3" t="s">
        <v>2683</v>
      </c>
      <c r="E407" s="5" t="s">
        <v>266</v>
      </c>
      <c r="F407" s="3" t="s">
        <v>2691</v>
      </c>
      <c r="G407" s="3" t="s">
        <v>2692</v>
      </c>
      <c r="H407" s="3" t="s">
        <v>269</v>
      </c>
      <c r="I407" s="3" t="s">
        <v>2686</v>
      </c>
      <c r="J407" s="3" t="s">
        <v>30</v>
      </c>
      <c r="K407" s="3" t="s">
        <v>30</v>
      </c>
      <c r="L407" s="3" t="s">
        <v>31</v>
      </c>
      <c r="M407" s="3" t="s">
        <v>2687</v>
      </c>
      <c r="N407" s="3" t="s">
        <v>271</v>
      </c>
      <c r="O407" s="3" t="s">
        <v>34</v>
      </c>
      <c r="P407" s="155">
        <v>39136</v>
      </c>
      <c r="Q407" s="163">
        <v>1</v>
      </c>
      <c r="R407" s="176">
        <v>4629.58</v>
      </c>
      <c r="T407" s="153">
        <v>1811.8320000000001</v>
      </c>
      <c r="U407" s="165">
        <v>2.3630000000000001E-3</v>
      </c>
      <c r="V407" s="165">
        <v>1.9975519993941601E-3</v>
      </c>
      <c r="W407" s="165">
        <v>2.65559615327458E-4</v>
      </c>
    </row>
    <row r="408" spans="1:23">
      <c r="A408" s="3">
        <v>811</v>
      </c>
      <c r="B408" s="3">
        <v>9730</v>
      </c>
      <c r="C408" s="3" t="s">
        <v>2693</v>
      </c>
      <c r="D408" s="3" t="s">
        <v>2694</v>
      </c>
      <c r="E408" s="5" t="s">
        <v>266</v>
      </c>
      <c r="F408" s="3" t="s">
        <v>2843</v>
      </c>
      <c r="G408" s="3" t="s">
        <v>2844</v>
      </c>
      <c r="H408" s="3" t="s">
        <v>269</v>
      </c>
      <c r="I408" s="3" t="s">
        <v>2680</v>
      </c>
      <c r="J408" s="3" t="s">
        <v>30</v>
      </c>
      <c r="K408" s="3" t="s">
        <v>128</v>
      </c>
      <c r="L408" s="3" t="s">
        <v>31</v>
      </c>
      <c r="M408" s="3" t="s">
        <v>2681</v>
      </c>
      <c r="N408" s="3" t="s">
        <v>271</v>
      </c>
      <c r="O408" s="3" t="s">
        <v>34</v>
      </c>
      <c r="P408" s="155">
        <v>14500</v>
      </c>
      <c r="Q408" s="163">
        <v>1</v>
      </c>
      <c r="R408" s="176">
        <v>25810</v>
      </c>
      <c r="T408" s="153">
        <v>3742.45</v>
      </c>
      <c r="U408" s="165">
        <v>3.6200000000000002E-4</v>
      </c>
      <c r="V408" s="165">
        <v>4.1260650605994204E-3</v>
      </c>
      <c r="W408" s="165">
        <v>5.4852952545974805E-4</v>
      </c>
    </row>
    <row r="409" spans="1:23">
      <c r="A409" s="3">
        <v>811</v>
      </c>
      <c r="B409" s="3">
        <v>9730</v>
      </c>
      <c r="C409" s="3" t="s">
        <v>2693</v>
      </c>
      <c r="D409" s="3" t="s">
        <v>2694</v>
      </c>
      <c r="E409" s="5" t="s">
        <v>266</v>
      </c>
      <c r="F409" s="3" t="s">
        <v>2695</v>
      </c>
      <c r="G409" s="3" t="s">
        <v>2696</v>
      </c>
      <c r="H409" s="3" t="s">
        <v>269</v>
      </c>
      <c r="I409" s="3" t="s">
        <v>2697</v>
      </c>
      <c r="J409" s="3" t="s">
        <v>30</v>
      </c>
      <c r="K409" s="3" t="s">
        <v>30</v>
      </c>
      <c r="L409" s="3" t="s">
        <v>31</v>
      </c>
      <c r="M409" s="3" t="s">
        <v>2698</v>
      </c>
      <c r="N409" s="3" t="s">
        <v>271</v>
      </c>
      <c r="O409" s="3" t="s">
        <v>34</v>
      </c>
      <c r="P409" s="155">
        <v>699654</v>
      </c>
      <c r="Q409" s="163">
        <v>1</v>
      </c>
      <c r="R409" s="176">
        <v>3505</v>
      </c>
      <c r="T409" s="153">
        <v>24522.873</v>
      </c>
      <c r="U409" s="165">
        <v>1.7160000000000001E-3</v>
      </c>
      <c r="V409" s="165">
        <v>2.7036558466511901E-2</v>
      </c>
      <c r="W409" s="165">
        <v>3.5943084677259002E-3</v>
      </c>
    </row>
    <row r="410" spans="1:23">
      <c r="A410" s="3">
        <v>811</v>
      </c>
      <c r="B410" s="3">
        <v>9730</v>
      </c>
      <c r="C410" s="3" t="s">
        <v>2693</v>
      </c>
      <c r="D410" s="3" t="s">
        <v>2694</v>
      </c>
      <c r="E410" s="5" t="s">
        <v>266</v>
      </c>
      <c r="F410" s="3" t="s">
        <v>2699</v>
      </c>
      <c r="G410" s="3" t="s">
        <v>2700</v>
      </c>
      <c r="H410" s="3" t="s">
        <v>269</v>
      </c>
      <c r="I410" s="3" t="s">
        <v>2686</v>
      </c>
      <c r="J410" s="3" t="s">
        <v>30</v>
      </c>
      <c r="K410" s="3" t="s">
        <v>30</v>
      </c>
      <c r="L410" s="3" t="s">
        <v>31</v>
      </c>
      <c r="M410" s="3" t="s">
        <v>2687</v>
      </c>
      <c r="N410" s="3" t="s">
        <v>271</v>
      </c>
      <c r="O410" s="3" t="s">
        <v>34</v>
      </c>
      <c r="P410" s="155">
        <v>56092</v>
      </c>
      <c r="Q410" s="163">
        <v>1</v>
      </c>
      <c r="R410" s="176">
        <v>4638.1099999999997</v>
      </c>
      <c r="T410" s="153">
        <v>2601.6089999999999</v>
      </c>
      <c r="U410" s="165">
        <v>4.5560000000000002E-3</v>
      </c>
      <c r="V410" s="165">
        <v>2.8682832364708001E-3</v>
      </c>
      <c r="W410" s="165">
        <v>3.8131682837713401E-4</v>
      </c>
    </row>
    <row r="411" spans="1:23">
      <c r="A411" s="3">
        <v>811</v>
      </c>
      <c r="B411" s="3">
        <v>9730</v>
      </c>
      <c r="C411" s="3" t="s">
        <v>2693</v>
      </c>
      <c r="D411" s="3" t="s">
        <v>2694</v>
      </c>
      <c r="E411" s="5" t="s">
        <v>266</v>
      </c>
      <c r="F411" s="3" t="s">
        <v>2701</v>
      </c>
      <c r="G411" s="3" t="s">
        <v>2702</v>
      </c>
      <c r="H411" s="3" t="s">
        <v>269</v>
      </c>
      <c r="I411" s="3" t="s">
        <v>2697</v>
      </c>
      <c r="J411" s="3" t="s">
        <v>30</v>
      </c>
      <c r="K411" s="3" t="s">
        <v>30</v>
      </c>
      <c r="L411" s="3" t="s">
        <v>31</v>
      </c>
      <c r="M411" s="3" t="s">
        <v>2703</v>
      </c>
      <c r="N411" s="3" t="s">
        <v>271</v>
      </c>
      <c r="O411" s="3" t="s">
        <v>34</v>
      </c>
      <c r="P411" s="155">
        <v>1032105</v>
      </c>
      <c r="Q411" s="163">
        <v>1</v>
      </c>
      <c r="R411" s="176">
        <v>3583</v>
      </c>
      <c r="T411" s="153">
        <v>36980.322</v>
      </c>
      <c r="U411" s="165">
        <v>2.3519999999999999E-3</v>
      </c>
      <c r="V411" s="165">
        <v>4.0770942872403397E-2</v>
      </c>
      <c r="W411" s="165">
        <v>5.4201922698467802E-3</v>
      </c>
    </row>
    <row r="412" spans="1:23">
      <c r="A412" s="3">
        <v>811</v>
      </c>
      <c r="B412" s="3">
        <v>9730</v>
      </c>
      <c r="C412" s="3" t="s">
        <v>2693</v>
      </c>
      <c r="D412" s="3" t="s">
        <v>2694</v>
      </c>
      <c r="E412" s="5" t="s">
        <v>266</v>
      </c>
      <c r="F412" s="3" t="s">
        <v>2768</v>
      </c>
      <c r="G412" s="3" t="s">
        <v>2769</v>
      </c>
      <c r="H412" s="3" t="s">
        <v>269</v>
      </c>
      <c r="I412" s="3" t="s">
        <v>2686</v>
      </c>
      <c r="J412" s="3" t="s">
        <v>30</v>
      </c>
      <c r="K412" s="3" t="s">
        <v>30</v>
      </c>
      <c r="L412" s="3" t="s">
        <v>31</v>
      </c>
      <c r="M412" s="3" t="s">
        <v>2767</v>
      </c>
      <c r="N412" s="3" t="s">
        <v>271</v>
      </c>
      <c r="O412" s="3" t="s">
        <v>34</v>
      </c>
      <c r="P412" s="155">
        <v>23790</v>
      </c>
      <c r="Q412" s="163">
        <v>1</v>
      </c>
      <c r="R412" s="176">
        <v>404.51</v>
      </c>
      <c r="T412" s="153">
        <v>96.233000000000004</v>
      </c>
      <c r="U412" s="165">
        <v>1.8E-5</v>
      </c>
      <c r="V412" s="165">
        <v>1.06097162560901E-4</v>
      </c>
      <c r="W412" s="165">
        <v>1.41048251487586E-5</v>
      </c>
    </row>
    <row r="413" spans="1:23">
      <c r="A413" s="3">
        <v>811</v>
      </c>
      <c r="B413" s="3">
        <v>9730</v>
      </c>
      <c r="C413" s="3" t="s">
        <v>2693</v>
      </c>
      <c r="D413" s="3" t="s">
        <v>2694</v>
      </c>
      <c r="E413" s="5" t="s">
        <v>266</v>
      </c>
      <c r="F413" s="3" t="s">
        <v>2704</v>
      </c>
      <c r="G413" s="3" t="s">
        <v>2705</v>
      </c>
      <c r="H413" s="3" t="s">
        <v>269</v>
      </c>
      <c r="I413" s="3" t="s">
        <v>2686</v>
      </c>
      <c r="J413" s="3" t="s">
        <v>30</v>
      </c>
      <c r="K413" s="3" t="s">
        <v>30</v>
      </c>
      <c r="L413" s="3" t="s">
        <v>31</v>
      </c>
      <c r="M413" s="3" t="s">
        <v>2687</v>
      </c>
      <c r="N413" s="3" t="s">
        <v>271</v>
      </c>
      <c r="O413" s="3" t="s">
        <v>34</v>
      </c>
      <c r="P413" s="155">
        <v>442524</v>
      </c>
      <c r="Q413" s="163">
        <v>1</v>
      </c>
      <c r="R413" s="176">
        <v>396.66</v>
      </c>
      <c r="T413" s="153">
        <v>1755.316</v>
      </c>
      <c r="U413" s="165">
        <v>3.2499999999999999E-4</v>
      </c>
      <c r="V413" s="165">
        <v>1.9352420936792499E-3</v>
      </c>
      <c r="W413" s="165">
        <v>2.5727597885753898E-4</v>
      </c>
    </row>
    <row r="414" spans="1:23">
      <c r="A414" s="3">
        <v>811</v>
      </c>
      <c r="B414" s="3">
        <v>9730</v>
      </c>
      <c r="C414" s="3" t="s">
        <v>2706</v>
      </c>
      <c r="D414" s="3" t="s">
        <v>2707</v>
      </c>
      <c r="E414" s="5" t="s">
        <v>303</v>
      </c>
      <c r="F414" s="3" t="s">
        <v>2708</v>
      </c>
      <c r="G414" s="3" t="s">
        <v>2709</v>
      </c>
      <c r="H414" s="3" t="s">
        <v>269</v>
      </c>
      <c r="I414" s="3" t="s">
        <v>2680</v>
      </c>
      <c r="J414" s="3" t="s">
        <v>127</v>
      </c>
      <c r="K414" s="3" t="s">
        <v>128</v>
      </c>
      <c r="L414" s="3" t="s">
        <v>2255</v>
      </c>
      <c r="M414" s="3" t="s">
        <v>2710</v>
      </c>
      <c r="N414" s="3" t="s">
        <v>271</v>
      </c>
      <c r="O414" s="3" t="s">
        <v>132</v>
      </c>
      <c r="P414" s="155">
        <v>2520</v>
      </c>
      <c r="Q414" s="163">
        <v>3.19</v>
      </c>
      <c r="R414" s="176">
        <v>24616</v>
      </c>
      <c r="T414" s="153">
        <v>1978.8309999999999</v>
      </c>
      <c r="U414" s="165">
        <v>9.0000000000000002E-6</v>
      </c>
      <c r="V414" s="165">
        <v>2.18166855480756E-3</v>
      </c>
      <c r="W414" s="165">
        <v>2.9003653590115399E-4</v>
      </c>
    </row>
    <row r="415" spans="1:23">
      <c r="A415" s="3">
        <v>811</v>
      </c>
      <c r="B415" s="3">
        <v>9730</v>
      </c>
      <c r="C415" s="3" t="s">
        <v>2770</v>
      </c>
      <c r="D415" s="3" t="s">
        <v>2771</v>
      </c>
      <c r="E415" s="5" t="s">
        <v>303</v>
      </c>
      <c r="F415" s="3" t="s">
        <v>2772</v>
      </c>
      <c r="G415" s="3" t="s">
        <v>2773</v>
      </c>
      <c r="H415" s="3" t="s">
        <v>269</v>
      </c>
      <c r="I415" s="3" t="s">
        <v>2680</v>
      </c>
      <c r="J415" s="3" t="s">
        <v>127</v>
      </c>
      <c r="K415" s="3" t="s">
        <v>2382</v>
      </c>
      <c r="L415" s="3" t="s">
        <v>2255</v>
      </c>
      <c r="M415" s="3" t="s">
        <v>2735</v>
      </c>
      <c r="N415" s="3" t="s">
        <v>271</v>
      </c>
      <c r="O415" s="3" t="s">
        <v>132</v>
      </c>
      <c r="P415" s="155">
        <v>45472</v>
      </c>
      <c r="Q415" s="163">
        <v>3.19</v>
      </c>
      <c r="R415" s="176">
        <v>3285</v>
      </c>
      <c r="T415" s="153">
        <v>4765.0789999999997</v>
      </c>
      <c r="U415" s="165">
        <v>6.78E-4</v>
      </c>
      <c r="V415" s="165">
        <v>5.2535174380391901E-3</v>
      </c>
      <c r="W415" s="165">
        <v>6.9841589624946405E-4</v>
      </c>
    </row>
    <row r="416" spans="1:23">
      <c r="A416" s="3">
        <v>811</v>
      </c>
      <c r="B416" s="3">
        <v>9730</v>
      </c>
      <c r="C416" s="3" t="s">
        <v>2774</v>
      </c>
      <c r="D416" s="3" t="s">
        <v>2775</v>
      </c>
      <c r="E416" s="5" t="s">
        <v>303</v>
      </c>
      <c r="F416" s="3" t="s">
        <v>2776</v>
      </c>
      <c r="G416" s="3" t="s">
        <v>2777</v>
      </c>
      <c r="H416" s="3" t="s">
        <v>269</v>
      </c>
      <c r="I416" s="3" t="s">
        <v>2680</v>
      </c>
      <c r="J416" s="3" t="s">
        <v>127</v>
      </c>
      <c r="K416" s="3" t="s">
        <v>128</v>
      </c>
      <c r="L416" s="3" t="s">
        <v>2259</v>
      </c>
      <c r="M416" s="3" t="s">
        <v>2715</v>
      </c>
      <c r="N416" s="3" t="s">
        <v>271</v>
      </c>
      <c r="O416" s="3" t="s">
        <v>132</v>
      </c>
      <c r="P416" s="155">
        <v>21300</v>
      </c>
      <c r="Q416" s="163">
        <v>3.19</v>
      </c>
      <c r="R416" s="176">
        <v>9140</v>
      </c>
      <c r="T416" s="153">
        <v>6210.3559999999998</v>
      </c>
      <c r="U416" s="165">
        <v>2.5300000000000002E-4</v>
      </c>
      <c r="V416" s="165">
        <v>6.84694039473366E-3</v>
      </c>
      <c r="W416" s="165">
        <v>9.1024957445261603E-4</v>
      </c>
    </row>
    <row r="417" spans="1:23">
      <c r="A417" s="3">
        <v>811</v>
      </c>
      <c r="B417" s="3">
        <v>9730</v>
      </c>
      <c r="C417" s="3" t="s">
        <v>2748</v>
      </c>
      <c r="D417" s="3" t="s">
        <v>2749</v>
      </c>
      <c r="E417" s="5" t="s">
        <v>303</v>
      </c>
      <c r="F417" s="3" t="s">
        <v>2778</v>
      </c>
      <c r="G417" s="3" t="s">
        <v>2779</v>
      </c>
      <c r="H417" s="3" t="s">
        <v>269</v>
      </c>
      <c r="I417" s="3" t="s">
        <v>2680</v>
      </c>
      <c r="J417" s="3" t="s">
        <v>127</v>
      </c>
      <c r="K417" s="3" t="s">
        <v>330</v>
      </c>
      <c r="L417" s="3" t="s">
        <v>2255</v>
      </c>
      <c r="M417" s="3" t="s">
        <v>2780</v>
      </c>
      <c r="N417" s="3" t="s">
        <v>271</v>
      </c>
      <c r="O417" s="3" t="s">
        <v>132</v>
      </c>
      <c r="P417" s="155">
        <v>4600</v>
      </c>
      <c r="Q417" s="163">
        <v>3.19</v>
      </c>
      <c r="R417" s="176">
        <v>15480</v>
      </c>
      <c r="T417" s="153">
        <v>2271.5349999999999</v>
      </c>
      <c r="U417" s="165">
        <v>1.7E-5</v>
      </c>
      <c r="V417" s="165">
        <v>2.5043760164175101E-3</v>
      </c>
      <c r="W417" s="165">
        <v>3.3293808209090701E-4</v>
      </c>
    </row>
    <row r="418" spans="1:23">
      <c r="A418" s="3">
        <v>811</v>
      </c>
      <c r="B418" s="3">
        <v>9730</v>
      </c>
      <c r="C418" s="3" t="s">
        <v>2711</v>
      </c>
      <c r="D418" s="3" t="s">
        <v>2712</v>
      </c>
      <c r="E418" s="5" t="s">
        <v>303</v>
      </c>
      <c r="F418" s="3" t="s">
        <v>2713</v>
      </c>
      <c r="G418" s="3" t="s">
        <v>2714</v>
      </c>
      <c r="H418" s="3" t="s">
        <v>269</v>
      </c>
      <c r="I418" s="3" t="s">
        <v>2680</v>
      </c>
      <c r="J418" s="3" t="s">
        <v>127</v>
      </c>
      <c r="K418" s="3" t="s">
        <v>128</v>
      </c>
      <c r="L418" s="3" t="s">
        <v>2259</v>
      </c>
      <c r="M418" s="3" t="s">
        <v>2715</v>
      </c>
      <c r="N418" s="3" t="s">
        <v>271</v>
      </c>
      <c r="O418" s="3" t="s">
        <v>132</v>
      </c>
      <c r="P418" s="155">
        <v>106092</v>
      </c>
      <c r="Q418" s="163">
        <v>3.19</v>
      </c>
      <c r="R418" s="176">
        <v>61431</v>
      </c>
      <c r="S418" s="153">
        <v>84.245999999999995</v>
      </c>
      <c r="T418" s="153">
        <v>208171.81400000001</v>
      </c>
      <c r="U418" s="165">
        <v>1.8900000000000001E-4</v>
      </c>
      <c r="V418" s="165">
        <v>0.22951020050486201</v>
      </c>
      <c r="W418" s="165">
        <v>3.05116665690226E-2</v>
      </c>
    </row>
    <row r="419" spans="1:23">
      <c r="A419" s="3">
        <v>811</v>
      </c>
      <c r="B419" s="3">
        <v>9730</v>
      </c>
      <c r="C419" s="3" t="s">
        <v>2711</v>
      </c>
      <c r="D419" s="3" t="s">
        <v>2712</v>
      </c>
      <c r="E419" s="5" t="s">
        <v>303</v>
      </c>
      <c r="F419" s="3" t="s">
        <v>2817</v>
      </c>
      <c r="G419" s="3" t="s">
        <v>2818</v>
      </c>
      <c r="H419" s="3" t="s">
        <v>269</v>
      </c>
      <c r="I419" s="3" t="s">
        <v>2723</v>
      </c>
      <c r="J419" s="3" t="s">
        <v>127</v>
      </c>
      <c r="K419" s="3" t="s">
        <v>128</v>
      </c>
      <c r="L419" s="3" t="s">
        <v>2255</v>
      </c>
      <c r="M419" s="3" t="s">
        <v>2724</v>
      </c>
      <c r="N419" s="3" t="s">
        <v>271</v>
      </c>
      <c r="O419" s="3" t="s">
        <v>132</v>
      </c>
      <c r="P419" s="155">
        <v>7720</v>
      </c>
      <c r="Q419" s="163">
        <v>3.19</v>
      </c>
      <c r="R419" s="176">
        <v>2100</v>
      </c>
      <c r="T419" s="153">
        <v>517.16300000000001</v>
      </c>
      <c r="U419" s="165">
        <v>3.8999999999999999E-5</v>
      </c>
      <c r="V419" s="165">
        <v>5.70173912736781E-4</v>
      </c>
      <c r="W419" s="165">
        <v>7.5800362134279499E-5</v>
      </c>
    </row>
    <row r="420" spans="1:23">
      <c r="A420" s="3">
        <v>811</v>
      </c>
      <c r="B420" s="3">
        <v>9730</v>
      </c>
      <c r="C420" s="3" t="s">
        <v>2706</v>
      </c>
      <c r="D420" s="3" t="s">
        <v>2707</v>
      </c>
      <c r="E420" s="5" t="s">
        <v>303</v>
      </c>
      <c r="F420" s="3" t="s">
        <v>2716</v>
      </c>
      <c r="G420" s="3" t="s">
        <v>2717</v>
      </c>
      <c r="H420" s="3" t="s">
        <v>269</v>
      </c>
      <c r="I420" s="3" t="s">
        <v>2680</v>
      </c>
      <c r="J420" s="3" t="s">
        <v>127</v>
      </c>
      <c r="K420" s="3" t="s">
        <v>128</v>
      </c>
      <c r="L420" s="3" t="s">
        <v>2255</v>
      </c>
      <c r="M420" s="3" t="s">
        <v>2681</v>
      </c>
      <c r="N420" s="3" t="s">
        <v>271</v>
      </c>
      <c r="O420" s="3" t="s">
        <v>132</v>
      </c>
      <c r="P420" s="155">
        <v>27600</v>
      </c>
      <c r="Q420" s="163">
        <v>3.19</v>
      </c>
      <c r="R420" s="176">
        <v>68494</v>
      </c>
      <c r="T420" s="153">
        <v>60304.857000000004</v>
      </c>
      <c r="U420" s="165">
        <v>3.3000000000000003E-5</v>
      </c>
      <c r="V420" s="165">
        <v>6.6486329793992702E-2</v>
      </c>
      <c r="W420" s="165">
        <v>8.8388608506723108E-3</v>
      </c>
    </row>
    <row r="421" spans="1:23">
      <c r="A421" s="3">
        <v>811</v>
      </c>
      <c r="B421" s="3">
        <v>9730</v>
      </c>
      <c r="C421" s="3" t="s">
        <v>2706</v>
      </c>
      <c r="D421" s="3" t="s">
        <v>2707</v>
      </c>
      <c r="E421" s="5" t="s">
        <v>303</v>
      </c>
      <c r="F421" s="3" t="s">
        <v>2718</v>
      </c>
      <c r="G421" s="3" t="s">
        <v>2719</v>
      </c>
      <c r="H421" s="3" t="s">
        <v>269</v>
      </c>
      <c r="I421" s="3" t="s">
        <v>2680</v>
      </c>
      <c r="J421" s="3" t="s">
        <v>127</v>
      </c>
      <c r="K421" s="3" t="s">
        <v>330</v>
      </c>
      <c r="L421" s="3" t="s">
        <v>2627</v>
      </c>
      <c r="M421" s="3" t="s">
        <v>2720</v>
      </c>
      <c r="N421" s="3" t="s">
        <v>271</v>
      </c>
      <c r="O421" s="3" t="s">
        <v>2416</v>
      </c>
      <c r="P421" s="155">
        <v>48355</v>
      </c>
      <c r="Q421" s="163">
        <v>3.7454999999999998</v>
      </c>
      <c r="R421" s="176">
        <v>20305</v>
      </c>
      <c r="T421" s="153">
        <v>36775.127</v>
      </c>
      <c r="U421" s="165">
        <v>1.1329999999999999E-3</v>
      </c>
      <c r="V421" s="165">
        <v>4.0544714609940399E-2</v>
      </c>
      <c r="W421" s="165">
        <v>5.3901169124222501E-3</v>
      </c>
    </row>
    <row r="422" spans="1:23">
      <c r="A422" s="3">
        <v>811</v>
      </c>
      <c r="B422" s="3">
        <v>9730</v>
      </c>
      <c r="C422" s="3" t="s">
        <v>2706</v>
      </c>
      <c r="D422" s="3" t="s">
        <v>2707</v>
      </c>
      <c r="E422" s="5" t="s">
        <v>303</v>
      </c>
      <c r="F422" s="3" t="s">
        <v>2721</v>
      </c>
      <c r="G422" s="3" t="s">
        <v>2722</v>
      </c>
      <c r="H422" s="3" t="s">
        <v>269</v>
      </c>
      <c r="I422" s="3" t="s">
        <v>2723</v>
      </c>
      <c r="J422" s="3" t="s">
        <v>127</v>
      </c>
      <c r="K422" s="3" t="s">
        <v>128</v>
      </c>
      <c r="L422" s="3" t="s">
        <v>2255</v>
      </c>
      <c r="M422" s="3" t="s">
        <v>2724</v>
      </c>
      <c r="N422" s="3" t="s">
        <v>271</v>
      </c>
      <c r="O422" s="3" t="s">
        <v>132</v>
      </c>
      <c r="P422" s="155">
        <v>7017</v>
      </c>
      <c r="Q422" s="163">
        <v>3.19</v>
      </c>
      <c r="R422" s="176">
        <v>11019</v>
      </c>
      <c r="T422" s="153">
        <v>2466.518</v>
      </c>
      <c r="U422" s="165">
        <v>2.1999999999999999E-5</v>
      </c>
      <c r="V422" s="165">
        <v>2.7193456142969199E-3</v>
      </c>
      <c r="W422" s="165">
        <v>3.61516684168484E-4</v>
      </c>
    </row>
    <row r="423" spans="1:23">
      <c r="A423" s="3">
        <v>811</v>
      </c>
      <c r="B423" s="3">
        <v>9730</v>
      </c>
      <c r="C423" s="3" t="s">
        <v>2706</v>
      </c>
      <c r="D423" s="3" t="s">
        <v>2707</v>
      </c>
      <c r="E423" s="5" t="s">
        <v>303</v>
      </c>
      <c r="F423" s="3" t="s">
        <v>2725</v>
      </c>
      <c r="G423" s="3" t="s">
        <v>2726</v>
      </c>
      <c r="H423" s="3" t="s">
        <v>269</v>
      </c>
      <c r="I423" s="3" t="s">
        <v>2723</v>
      </c>
      <c r="J423" s="3" t="s">
        <v>127</v>
      </c>
      <c r="K423" s="3" t="s">
        <v>128</v>
      </c>
      <c r="L423" s="3" t="s">
        <v>2255</v>
      </c>
      <c r="M423" s="3" t="s">
        <v>2724</v>
      </c>
      <c r="N423" s="3" t="s">
        <v>271</v>
      </c>
      <c r="O423" s="3" t="s">
        <v>132</v>
      </c>
      <c r="P423" s="155">
        <v>53425</v>
      </c>
      <c r="Q423" s="163">
        <v>3.19</v>
      </c>
      <c r="R423" s="176">
        <v>8063</v>
      </c>
      <c r="T423" s="153">
        <v>13741.428</v>
      </c>
      <c r="U423" s="165">
        <v>2.7E-4</v>
      </c>
      <c r="V423" s="165">
        <v>1.5149975783669001E-2</v>
      </c>
      <c r="W423" s="165">
        <v>2.01407610042275E-3</v>
      </c>
    </row>
    <row r="424" spans="1:23">
      <c r="A424" s="3">
        <v>811</v>
      </c>
      <c r="B424" s="3">
        <v>9730</v>
      </c>
      <c r="C424" s="3" t="s">
        <v>2706</v>
      </c>
      <c r="D424" s="3" t="s">
        <v>2707</v>
      </c>
      <c r="E424" s="5" t="s">
        <v>303</v>
      </c>
      <c r="F424" s="3" t="s">
        <v>2727</v>
      </c>
      <c r="G424" s="3" t="s">
        <v>2728</v>
      </c>
      <c r="H424" s="3" t="s">
        <v>269</v>
      </c>
      <c r="I424" s="3" t="s">
        <v>2723</v>
      </c>
      <c r="J424" s="3" t="s">
        <v>127</v>
      </c>
      <c r="K424" s="3" t="s">
        <v>330</v>
      </c>
      <c r="L424" s="3" t="s">
        <v>2259</v>
      </c>
      <c r="M424" s="3" t="s">
        <v>2724</v>
      </c>
      <c r="N424" s="3" t="s">
        <v>271</v>
      </c>
      <c r="O424" s="3" t="s">
        <v>132</v>
      </c>
      <c r="P424" s="155">
        <v>1985</v>
      </c>
      <c r="Q424" s="163">
        <v>3.19</v>
      </c>
      <c r="R424" s="176">
        <v>9628</v>
      </c>
      <c r="T424" s="153">
        <v>609.65899999999999</v>
      </c>
      <c r="U424" s="165">
        <v>1.1E-5</v>
      </c>
      <c r="V424" s="165">
        <v>6.7215176086738305E-4</v>
      </c>
      <c r="W424" s="165">
        <v>8.9357555203445195E-5</v>
      </c>
    </row>
    <row r="425" spans="1:23">
      <c r="A425" s="3">
        <v>811</v>
      </c>
      <c r="B425" s="3">
        <v>9730</v>
      </c>
      <c r="C425" s="3" t="s">
        <v>2706</v>
      </c>
      <c r="D425" s="3" t="s">
        <v>2707</v>
      </c>
      <c r="E425" s="5" t="s">
        <v>303</v>
      </c>
      <c r="F425" s="3" t="s">
        <v>2729</v>
      </c>
      <c r="G425" s="3" t="s">
        <v>2730</v>
      </c>
      <c r="H425" s="3" t="s">
        <v>269</v>
      </c>
      <c r="I425" s="3" t="s">
        <v>2680</v>
      </c>
      <c r="J425" s="3" t="s">
        <v>127</v>
      </c>
      <c r="K425" s="3" t="s">
        <v>2731</v>
      </c>
      <c r="L425" s="3" t="s">
        <v>2259</v>
      </c>
      <c r="M425" s="3" t="s">
        <v>2732</v>
      </c>
      <c r="N425" s="3" t="s">
        <v>271</v>
      </c>
      <c r="O425" s="3" t="s">
        <v>132</v>
      </c>
      <c r="P425" s="155">
        <v>91010</v>
      </c>
      <c r="Q425" s="163">
        <v>3.19</v>
      </c>
      <c r="R425" s="176">
        <v>9312</v>
      </c>
      <c r="T425" s="153">
        <v>27034.775000000001</v>
      </c>
      <c r="U425" s="165">
        <v>1.8500000000000001E-3</v>
      </c>
      <c r="V425" s="165">
        <v>2.98059404673452E-2</v>
      </c>
      <c r="W425" s="165">
        <v>3.96247711568057E-3</v>
      </c>
    </row>
    <row r="426" spans="1:23">
      <c r="A426" s="3">
        <v>811</v>
      </c>
      <c r="B426" s="3">
        <v>9730</v>
      </c>
      <c r="C426" s="3" t="s">
        <v>2706</v>
      </c>
      <c r="D426" s="3" t="s">
        <v>2707</v>
      </c>
      <c r="E426" s="5" t="s">
        <v>303</v>
      </c>
      <c r="F426" s="3" t="s">
        <v>2733</v>
      </c>
      <c r="G426" s="3" t="s">
        <v>2734</v>
      </c>
      <c r="H426" s="3" t="s">
        <v>269</v>
      </c>
      <c r="I426" s="3" t="s">
        <v>2680</v>
      </c>
      <c r="J426" s="3" t="s">
        <v>127</v>
      </c>
      <c r="K426" s="3" t="s">
        <v>2382</v>
      </c>
      <c r="L426" s="3" t="s">
        <v>2259</v>
      </c>
      <c r="M426" s="3" t="s">
        <v>2735</v>
      </c>
      <c r="N426" s="3" t="s">
        <v>271</v>
      </c>
      <c r="O426" s="3" t="s">
        <v>132</v>
      </c>
      <c r="P426" s="155">
        <v>46963</v>
      </c>
      <c r="Q426" s="163">
        <v>3.19</v>
      </c>
      <c r="R426" s="176">
        <v>6007</v>
      </c>
      <c r="T426" s="153">
        <v>8999.2049999999999</v>
      </c>
      <c r="U426" s="165">
        <v>2.9700000000000001E-4</v>
      </c>
      <c r="V426" s="165">
        <v>9.9216570642358601E-3</v>
      </c>
      <c r="W426" s="165">
        <v>1.3190101855614E-3</v>
      </c>
    </row>
    <row r="427" spans="1:23">
      <c r="A427" s="3">
        <v>811</v>
      </c>
      <c r="B427" s="3">
        <v>9730</v>
      </c>
      <c r="C427" s="3" t="s">
        <v>2706</v>
      </c>
      <c r="D427" s="3" t="s">
        <v>2707</v>
      </c>
      <c r="E427" s="5" t="s">
        <v>303</v>
      </c>
      <c r="F427" s="3" t="s">
        <v>2736</v>
      </c>
      <c r="G427" s="3" t="s">
        <v>2737</v>
      </c>
      <c r="H427" s="3" t="s">
        <v>269</v>
      </c>
      <c r="I427" s="3" t="s">
        <v>2680</v>
      </c>
      <c r="J427" s="3" t="s">
        <v>127</v>
      </c>
      <c r="K427" s="3" t="s">
        <v>2738</v>
      </c>
      <c r="L427" s="3" t="s">
        <v>2255</v>
      </c>
      <c r="M427" s="3" t="s">
        <v>2739</v>
      </c>
      <c r="N427" s="3" t="s">
        <v>271</v>
      </c>
      <c r="O427" s="3" t="s">
        <v>132</v>
      </c>
      <c r="P427" s="155">
        <v>23645</v>
      </c>
      <c r="Q427" s="163">
        <v>3.19</v>
      </c>
      <c r="R427" s="176">
        <v>5471</v>
      </c>
      <c r="T427" s="153">
        <v>4126.6409999999996</v>
      </c>
      <c r="U427" s="165">
        <v>3.6000000000000001E-5</v>
      </c>
      <c r="V427" s="165">
        <v>4.5496373558970701E-3</v>
      </c>
      <c r="W427" s="165">
        <v>6.0484029776341195E-4</v>
      </c>
    </row>
    <row r="428" spans="1:23">
      <c r="A428" s="3">
        <v>811</v>
      </c>
      <c r="B428" s="3">
        <v>9730</v>
      </c>
      <c r="C428" s="3" t="s">
        <v>2706</v>
      </c>
      <c r="D428" s="3" t="s">
        <v>2707</v>
      </c>
      <c r="E428" s="5" t="s">
        <v>303</v>
      </c>
      <c r="F428" s="3" t="s">
        <v>2781</v>
      </c>
      <c r="G428" s="3" t="s">
        <v>2782</v>
      </c>
      <c r="H428" s="3" t="s">
        <v>269</v>
      </c>
      <c r="I428" s="3" t="s">
        <v>2680</v>
      </c>
      <c r="J428" s="3" t="s">
        <v>127</v>
      </c>
      <c r="K428" s="3" t="s">
        <v>2783</v>
      </c>
      <c r="L428" s="3" t="s">
        <v>2255</v>
      </c>
      <c r="M428" s="3" t="s">
        <v>2784</v>
      </c>
      <c r="N428" s="3" t="s">
        <v>271</v>
      </c>
      <c r="O428" s="3" t="s">
        <v>132</v>
      </c>
      <c r="P428" s="155">
        <v>11030</v>
      </c>
      <c r="Q428" s="163">
        <v>3.19</v>
      </c>
      <c r="R428" s="176">
        <v>5405</v>
      </c>
      <c r="T428" s="153">
        <v>1901.787</v>
      </c>
      <c r="U428" s="165">
        <v>1.17E-4</v>
      </c>
      <c r="V428" s="165">
        <v>2.0967273428149301E-3</v>
      </c>
      <c r="W428" s="165">
        <v>2.78744236331956E-4</v>
      </c>
    </row>
    <row r="429" spans="1:23">
      <c r="A429" s="3">
        <v>811</v>
      </c>
      <c r="B429" s="3">
        <v>9730</v>
      </c>
      <c r="C429" s="3" t="s">
        <v>2706</v>
      </c>
      <c r="D429" s="3" t="s">
        <v>2707</v>
      </c>
      <c r="E429" s="5" t="s">
        <v>303</v>
      </c>
      <c r="F429" s="3" t="s">
        <v>2785</v>
      </c>
      <c r="G429" s="3" t="s">
        <v>2786</v>
      </c>
      <c r="H429" s="3" t="s">
        <v>269</v>
      </c>
      <c r="I429" s="3" t="s">
        <v>2680</v>
      </c>
      <c r="J429" s="3" t="s">
        <v>127</v>
      </c>
      <c r="K429" s="3" t="s">
        <v>128</v>
      </c>
      <c r="L429" s="3" t="s">
        <v>2259</v>
      </c>
      <c r="M429" s="3" t="s">
        <v>2715</v>
      </c>
      <c r="N429" s="3" t="s">
        <v>271</v>
      </c>
      <c r="O429" s="3" t="s">
        <v>132</v>
      </c>
      <c r="P429" s="155">
        <v>6585</v>
      </c>
      <c r="Q429" s="163">
        <v>3.19</v>
      </c>
      <c r="R429" s="176">
        <v>16877</v>
      </c>
      <c r="T429" s="153">
        <v>3545.2080000000001</v>
      </c>
      <c r="U429" s="165">
        <v>1.02E-4</v>
      </c>
      <c r="V429" s="165">
        <v>3.9086049500264199E-3</v>
      </c>
      <c r="W429" s="165">
        <v>5.1961982832528101E-4</v>
      </c>
    </row>
    <row r="430" spans="1:23">
      <c r="A430" s="3">
        <v>811</v>
      </c>
      <c r="B430" s="3">
        <v>9730</v>
      </c>
      <c r="C430" s="3" t="s">
        <v>2706</v>
      </c>
      <c r="D430" s="3" t="s">
        <v>2707</v>
      </c>
      <c r="E430" s="5" t="s">
        <v>303</v>
      </c>
      <c r="F430" s="3" t="s">
        <v>2787</v>
      </c>
      <c r="G430" s="3" t="s">
        <v>2788</v>
      </c>
      <c r="H430" s="3" t="s">
        <v>269</v>
      </c>
      <c r="I430" s="3" t="s">
        <v>2680</v>
      </c>
      <c r="J430" s="3" t="s">
        <v>127</v>
      </c>
      <c r="K430" s="3" t="s">
        <v>128</v>
      </c>
      <c r="L430" s="3" t="s">
        <v>2259</v>
      </c>
      <c r="M430" s="3" t="s">
        <v>2732</v>
      </c>
      <c r="N430" s="3" t="s">
        <v>271</v>
      </c>
      <c r="O430" s="3" t="s">
        <v>132</v>
      </c>
      <c r="P430" s="155">
        <v>3300</v>
      </c>
      <c r="Q430" s="163">
        <v>3.19</v>
      </c>
      <c r="R430" s="176">
        <v>30115</v>
      </c>
      <c r="T430" s="153">
        <v>3170.2060000000001</v>
      </c>
      <c r="U430" s="165">
        <v>1.9000000000000001E-4</v>
      </c>
      <c r="V430" s="165">
        <v>3.4951639748843398E-3</v>
      </c>
      <c r="W430" s="165">
        <v>4.6465593934885501E-4</v>
      </c>
    </row>
    <row r="431" spans="1:23">
      <c r="A431" s="3">
        <v>811</v>
      </c>
      <c r="B431" s="3">
        <v>9730</v>
      </c>
      <c r="C431" s="3" t="s">
        <v>2706</v>
      </c>
      <c r="D431" s="3" t="s">
        <v>2707</v>
      </c>
      <c r="E431" s="5" t="s">
        <v>303</v>
      </c>
      <c r="F431" s="3" t="s">
        <v>2740</v>
      </c>
      <c r="G431" s="3" t="s">
        <v>2741</v>
      </c>
      <c r="H431" s="3" t="s">
        <v>269</v>
      </c>
      <c r="I431" s="3" t="s">
        <v>2680</v>
      </c>
      <c r="J431" s="3" t="s">
        <v>127</v>
      </c>
      <c r="K431" s="3" t="s">
        <v>2742</v>
      </c>
      <c r="L431" s="3" t="s">
        <v>2627</v>
      </c>
      <c r="M431" s="3" t="s">
        <v>2743</v>
      </c>
      <c r="N431" s="3" t="s">
        <v>271</v>
      </c>
      <c r="O431" s="3" t="s">
        <v>2416</v>
      </c>
      <c r="P431" s="155">
        <v>69862</v>
      </c>
      <c r="Q431" s="163">
        <v>3.7454999999999998</v>
      </c>
      <c r="R431" s="176">
        <v>5860</v>
      </c>
      <c r="T431" s="153">
        <v>15333.752</v>
      </c>
      <c r="U431" s="165">
        <v>1.1640000000000001E-3</v>
      </c>
      <c r="V431" s="165">
        <v>1.6905518557016101E-2</v>
      </c>
      <c r="W431" s="165">
        <v>2.2474623971110701E-3</v>
      </c>
    </row>
    <row r="432" spans="1:23">
      <c r="A432" s="3">
        <v>811</v>
      </c>
      <c r="B432" s="3">
        <v>9730</v>
      </c>
      <c r="C432" s="3" t="s">
        <v>2706</v>
      </c>
      <c r="D432" s="3" t="s">
        <v>2707</v>
      </c>
      <c r="E432" s="5" t="s">
        <v>303</v>
      </c>
      <c r="F432" s="3" t="s">
        <v>2744</v>
      </c>
      <c r="G432" s="3" t="s">
        <v>2745</v>
      </c>
      <c r="H432" s="3" t="s">
        <v>269</v>
      </c>
      <c r="I432" s="3" t="s">
        <v>2723</v>
      </c>
      <c r="J432" s="3" t="s">
        <v>127</v>
      </c>
      <c r="K432" s="3" t="s">
        <v>2746</v>
      </c>
      <c r="L432" s="3" t="s">
        <v>2747</v>
      </c>
      <c r="M432" s="3" t="s">
        <v>2724</v>
      </c>
      <c r="N432" s="3" t="s">
        <v>271</v>
      </c>
      <c r="O432" s="3" t="s">
        <v>132</v>
      </c>
      <c r="P432" s="155">
        <v>381820</v>
      </c>
      <c r="Q432" s="163">
        <v>3.19</v>
      </c>
      <c r="R432" s="176">
        <v>670</v>
      </c>
      <c r="T432" s="153">
        <v>8160.6390000000001</v>
      </c>
      <c r="U432" s="165">
        <v>0</v>
      </c>
      <c r="V432" s="165">
        <v>8.9971347305684499E-3</v>
      </c>
      <c r="W432" s="165">
        <v>1.1961018480738999E-3</v>
      </c>
    </row>
    <row r="433" spans="1:23">
      <c r="A433" s="3">
        <v>811</v>
      </c>
      <c r="B433" s="3">
        <v>9730</v>
      </c>
      <c r="C433" s="3" t="s">
        <v>2748</v>
      </c>
      <c r="D433" s="3" t="s">
        <v>2749</v>
      </c>
      <c r="E433" s="5" t="s">
        <v>303</v>
      </c>
      <c r="F433" s="3" t="s">
        <v>2750</v>
      </c>
      <c r="G433" s="3" t="s">
        <v>2751</v>
      </c>
      <c r="H433" s="3" t="s">
        <v>269</v>
      </c>
      <c r="I433" s="3" t="s">
        <v>2680</v>
      </c>
      <c r="J433" s="3" t="s">
        <v>127</v>
      </c>
      <c r="K433" s="3" t="s">
        <v>128</v>
      </c>
      <c r="L433" s="3" t="s">
        <v>2255</v>
      </c>
      <c r="M433" s="3" t="s">
        <v>2681</v>
      </c>
      <c r="N433" s="3" t="s">
        <v>271</v>
      </c>
      <c r="O433" s="3" t="s">
        <v>132</v>
      </c>
      <c r="P433" s="155">
        <v>120938</v>
      </c>
      <c r="Q433" s="163">
        <v>3.19</v>
      </c>
      <c r="R433" s="176">
        <v>68192</v>
      </c>
      <c r="S433" s="153">
        <v>180.80600000000001</v>
      </c>
      <c r="T433" s="153">
        <v>263656.201</v>
      </c>
      <c r="U433" s="165">
        <v>1.16E-4</v>
      </c>
      <c r="V433" s="165">
        <v>0.29068194295107203</v>
      </c>
      <c r="W433" s="165">
        <v>3.8643992735176297E-2</v>
      </c>
    </row>
    <row r="434" spans="1:23">
      <c r="A434" s="3">
        <v>811</v>
      </c>
      <c r="B434" s="3">
        <v>9730</v>
      </c>
      <c r="C434" s="3" t="s">
        <v>2752</v>
      </c>
      <c r="D434" s="3" t="s">
        <v>2753</v>
      </c>
      <c r="E434" s="5" t="s">
        <v>303</v>
      </c>
      <c r="F434" s="3" t="s">
        <v>2789</v>
      </c>
      <c r="G434" s="3" t="s">
        <v>2790</v>
      </c>
      <c r="H434" s="3" t="s">
        <v>269</v>
      </c>
      <c r="I434" s="3" t="s">
        <v>2680</v>
      </c>
      <c r="J434" s="3" t="s">
        <v>127</v>
      </c>
      <c r="K434" s="3" t="s">
        <v>330</v>
      </c>
      <c r="L434" s="3" t="s">
        <v>2255</v>
      </c>
      <c r="M434" s="3" t="s">
        <v>2739</v>
      </c>
      <c r="N434" s="3" t="s">
        <v>271</v>
      </c>
      <c r="O434" s="3" t="s">
        <v>132</v>
      </c>
      <c r="P434" s="155">
        <v>101613</v>
      </c>
      <c r="Q434" s="163">
        <v>3.19</v>
      </c>
      <c r="R434" s="176">
        <v>5376</v>
      </c>
      <c r="T434" s="153">
        <v>17426.060000000001</v>
      </c>
      <c r="U434" s="165">
        <v>7.8999999999999996E-5</v>
      </c>
      <c r="V434" s="165">
        <v>1.92122965537567E-2</v>
      </c>
      <c r="W434" s="165">
        <v>2.5541312986696102E-3</v>
      </c>
    </row>
    <row r="435" spans="1:23">
      <c r="A435" s="3">
        <v>811</v>
      </c>
      <c r="B435" s="3">
        <v>9730</v>
      </c>
      <c r="C435" s="3" t="s">
        <v>2752</v>
      </c>
      <c r="D435" s="3" t="s">
        <v>2753</v>
      </c>
      <c r="E435" s="5" t="s">
        <v>303</v>
      </c>
      <c r="F435" s="3" t="s">
        <v>2754</v>
      </c>
      <c r="G435" s="3" t="s">
        <v>2755</v>
      </c>
      <c r="H435" s="3" t="s">
        <v>269</v>
      </c>
      <c r="I435" s="3" t="s">
        <v>2680</v>
      </c>
      <c r="J435" s="3" t="s">
        <v>127</v>
      </c>
      <c r="K435" s="3" t="s">
        <v>128</v>
      </c>
      <c r="L435" s="3" t="s">
        <v>2255</v>
      </c>
      <c r="M435" s="3" t="s">
        <v>2681</v>
      </c>
      <c r="N435" s="3" t="s">
        <v>271</v>
      </c>
      <c r="O435" s="3" t="s">
        <v>132</v>
      </c>
      <c r="P435" s="155">
        <v>38669</v>
      </c>
      <c r="Q435" s="163">
        <v>3.19</v>
      </c>
      <c r="R435" s="176">
        <v>62713</v>
      </c>
      <c r="T435" s="153">
        <v>77359.062999999995</v>
      </c>
      <c r="U435" s="165">
        <v>4.5000000000000003E-5</v>
      </c>
      <c r="V435" s="165">
        <v>8.5288655020842402E-2</v>
      </c>
      <c r="W435" s="165">
        <v>1.1338489524177899E-2</v>
      </c>
    </row>
    <row r="436" spans="1:23">
      <c r="A436" s="3">
        <v>811</v>
      </c>
      <c r="B436" s="3">
        <v>9731</v>
      </c>
      <c r="C436" s="3" t="s">
        <v>2693</v>
      </c>
      <c r="D436" s="3" t="s">
        <v>2694</v>
      </c>
      <c r="E436" s="5" t="s">
        <v>266</v>
      </c>
      <c r="F436" s="3" t="s">
        <v>2934</v>
      </c>
      <c r="G436" s="3" t="s">
        <v>2935</v>
      </c>
      <c r="H436" s="3" t="s">
        <v>269</v>
      </c>
      <c r="I436" s="3" t="s">
        <v>2680</v>
      </c>
      <c r="J436" s="3" t="s">
        <v>30</v>
      </c>
      <c r="K436" s="3" t="s">
        <v>30</v>
      </c>
      <c r="L436" s="3" t="s">
        <v>31</v>
      </c>
      <c r="M436" s="3" t="s">
        <v>2743</v>
      </c>
      <c r="N436" s="3" t="s">
        <v>271</v>
      </c>
      <c r="O436" s="3" t="s">
        <v>34</v>
      </c>
      <c r="P436" s="155">
        <v>1994</v>
      </c>
      <c r="Q436" s="163">
        <v>1</v>
      </c>
      <c r="R436" s="176">
        <v>2919</v>
      </c>
      <c r="T436" s="153">
        <v>58.204999999999998</v>
      </c>
      <c r="U436" s="165">
        <v>3.6000000000000001E-5</v>
      </c>
      <c r="V436" s="165">
        <v>7.7745234693802595E-5</v>
      </c>
      <c r="W436" s="165">
        <v>8.1961385317212802E-6</v>
      </c>
    </row>
    <row r="437" spans="1:23">
      <c r="A437" s="3">
        <v>811</v>
      </c>
      <c r="B437" s="3">
        <v>9731</v>
      </c>
      <c r="C437" s="3" t="s">
        <v>1900</v>
      </c>
      <c r="D437" s="3" t="s">
        <v>1901</v>
      </c>
      <c r="E437" s="5" t="s">
        <v>266</v>
      </c>
      <c r="F437" s="3" t="s">
        <v>2862</v>
      </c>
      <c r="G437" s="3" t="s">
        <v>2863</v>
      </c>
      <c r="H437" s="3" t="s">
        <v>269</v>
      </c>
      <c r="I437" s="3" t="s">
        <v>2697</v>
      </c>
      <c r="J437" s="3" t="s">
        <v>30</v>
      </c>
      <c r="K437" s="3" t="s">
        <v>30</v>
      </c>
      <c r="L437" s="3" t="s">
        <v>31</v>
      </c>
      <c r="M437" s="3" t="s">
        <v>2698</v>
      </c>
      <c r="N437" s="3" t="s">
        <v>271</v>
      </c>
      <c r="O437" s="3" t="s">
        <v>34</v>
      </c>
      <c r="P437" s="155">
        <v>153800</v>
      </c>
      <c r="Q437" s="163">
        <v>1</v>
      </c>
      <c r="R437" s="176">
        <v>9237</v>
      </c>
      <c r="T437" s="153">
        <v>14206.505999999999</v>
      </c>
      <c r="U437" s="165">
        <v>7.6899999999999998E-3</v>
      </c>
      <c r="V437" s="165">
        <v>1.8975874920907201E-2</v>
      </c>
      <c r="W437" s="165">
        <v>2.0004943097145099E-3</v>
      </c>
    </row>
    <row r="438" spans="1:23">
      <c r="A438" s="3">
        <v>811</v>
      </c>
      <c r="B438" s="3">
        <v>9731</v>
      </c>
      <c r="C438" s="3" t="s">
        <v>2676</v>
      </c>
      <c r="D438" s="3" t="s">
        <v>2677</v>
      </c>
      <c r="E438" s="5" t="s">
        <v>266</v>
      </c>
      <c r="F438" s="3" t="s">
        <v>2797</v>
      </c>
      <c r="G438" s="3" t="s">
        <v>2798</v>
      </c>
      <c r="H438" s="3" t="s">
        <v>269</v>
      </c>
      <c r="I438" s="3" t="s">
        <v>2697</v>
      </c>
      <c r="J438" s="3" t="s">
        <v>30</v>
      </c>
      <c r="K438" s="3" t="s">
        <v>30</v>
      </c>
      <c r="L438" s="3" t="s">
        <v>31</v>
      </c>
      <c r="M438" s="3" t="s">
        <v>2703</v>
      </c>
      <c r="N438" s="3" t="s">
        <v>271</v>
      </c>
      <c r="O438" s="3" t="s">
        <v>34</v>
      </c>
      <c r="P438" s="155">
        <v>179152</v>
      </c>
      <c r="Q438" s="163">
        <v>1</v>
      </c>
      <c r="R438" s="176">
        <v>3592</v>
      </c>
      <c r="T438" s="153">
        <v>6435.14</v>
      </c>
      <c r="U438" s="165">
        <v>8.6799999999999996E-4</v>
      </c>
      <c r="V438" s="165">
        <v>8.5955271973549904E-3</v>
      </c>
      <c r="W438" s="165">
        <v>9.0616655721942601E-4</v>
      </c>
    </row>
    <row r="439" spans="1:23">
      <c r="A439" s="3">
        <v>811</v>
      </c>
      <c r="B439" s="3">
        <v>9731</v>
      </c>
      <c r="C439" s="3" t="s">
        <v>2682</v>
      </c>
      <c r="D439" s="3" t="s">
        <v>2683</v>
      </c>
      <c r="E439" s="5" t="s">
        <v>266</v>
      </c>
      <c r="F439" s="3" t="s">
        <v>2765</v>
      </c>
      <c r="G439" s="3" t="s">
        <v>2766</v>
      </c>
      <c r="H439" s="3" t="s">
        <v>269</v>
      </c>
      <c r="I439" s="3" t="s">
        <v>2686</v>
      </c>
      <c r="J439" s="3" t="s">
        <v>30</v>
      </c>
      <c r="K439" s="3" t="s">
        <v>30</v>
      </c>
      <c r="L439" s="3" t="s">
        <v>31</v>
      </c>
      <c r="M439" s="3" t="s">
        <v>2767</v>
      </c>
      <c r="N439" s="3" t="s">
        <v>271</v>
      </c>
      <c r="O439" s="3" t="s">
        <v>34</v>
      </c>
      <c r="P439" s="155">
        <v>17191</v>
      </c>
      <c r="Q439" s="163">
        <v>1</v>
      </c>
      <c r="R439" s="176">
        <v>4035.8</v>
      </c>
      <c r="T439" s="153">
        <v>693.79399999999998</v>
      </c>
      <c r="U439" s="165">
        <v>3.2899999999999997E-4</v>
      </c>
      <c r="V439" s="165">
        <v>9.26713108610704E-4</v>
      </c>
      <c r="W439" s="165">
        <v>9.7696907691512306E-5</v>
      </c>
    </row>
    <row r="440" spans="1:23">
      <c r="A440" s="3">
        <v>811</v>
      </c>
      <c r="B440" s="3">
        <v>9731</v>
      </c>
      <c r="C440" s="3" t="s">
        <v>2682</v>
      </c>
      <c r="D440" s="3" t="s">
        <v>2683</v>
      </c>
      <c r="E440" s="5" t="s">
        <v>266</v>
      </c>
      <c r="F440" s="3" t="s">
        <v>2801</v>
      </c>
      <c r="G440" s="3" t="s">
        <v>2802</v>
      </c>
      <c r="H440" s="3" t="s">
        <v>269</v>
      </c>
      <c r="I440" s="3" t="s">
        <v>2697</v>
      </c>
      <c r="J440" s="3" t="s">
        <v>30</v>
      </c>
      <c r="K440" s="3" t="s">
        <v>30</v>
      </c>
      <c r="L440" s="3" t="s">
        <v>31</v>
      </c>
      <c r="M440" s="3" t="s">
        <v>2703</v>
      </c>
      <c r="N440" s="3" t="s">
        <v>271</v>
      </c>
      <c r="O440" s="3" t="s">
        <v>34</v>
      </c>
      <c r="P440" s="155">
        <v>127495</v>
      </c>
      <c r="Q440" s="163">
        <v>1</v>
      </c>
      <c r="R440" s="176">
        <v>35680</v>
      </c>
      <c r="T440" s="153">
        <v>45490.216</v>
      </c>
      <c r="U440" s="165">
        <v>3.5999999999999999E-3</v>
      </c>
      <c r="V440" s="165">
        <v>6.0762065559332598E-2</v>
      </c>
      <c r="W440" s="165">
        <v>6.4057213121708999E-3</v>
      </c>
    </row>
    <row r="441" spans="1:23">
      <c r="A441" s="3">
        <v>811</v>
      </c>
      <c r="B441" s="3">
        <v>9731</v>
      </c>
      <c r="C441" s="3" t="s">
        <v>2682</v>
      </c>
      <c r="D441" s="3" t="s">
        <v>2683</v>
      </c>
      <c r="E441" s="5" t="s">
        <v>266</v>
      </c>
      <c r="F441" s="3" t="s">
        <v>2803</v>
      </c>
      <c r="G441" s="3" t="s">
        <v>2804</v>
      </c>
      <c r="H441" s="3" t="s">
        <v>269</v>
      </c>
      <c r="I441" s="3" t="s">
        <v>2697</v>
      </c>
      <c r="J441" s="3" t="s">
        <v>30</v>
      </c>
      <c r="K441" s="3" t="s">
        <v>30</v>
      </c>
      <c r="L441" s="3" t="s">
        <v>31</v>
      </c>
      <c r="M441" s="3" t="s">
        <v>2698</v>
      </c>
      <c r="N441" s="3" t="s">
        <v>271</v>
      </c>
      <c r="O441" s="3" t="s">
        <v>34</v>
      </c>
      <c r="P441" s="155">
        <v>111475</v>
      </c>
      <c r="Q441" s="163">
        <v>1</v>
      </c>
      <c r="R441" s="176">
        <v>33940</v>
      </c>
      <c r="T441" s="153">
        <v>37834.614999999998</v>
      </c>
      <c r="U441" s="165">
        <v>3.6879999999999999E-3</v>
      </c>
      <c r="V441" s="165">
        <v>5.05363473552667E-2</v>
      </c>
      <c r="W441" s="165">
        <v>5.3276950727884197E-3</v>
      </c>
    </row>
    <row r="442" spans="1:23">
      <c r="A442" s="3">
        <v>811</v>
      </c>
      <c r="B442" s="3">
        <v>9731</v>
      </c>
      <c r="C442" s="3" t="s">
        <v>2682</v>
      </c>
      <c r="D442" s="3" t="s">
        <v>2683</v>
      </c>
      <c r="E442" s="5" t="s">
        <v>266</v>
      </c>
      <c r="F442" s="3" t="s">
        <v>2688</v>
      </c>
      <c r="G442" s="3" t="s">
        <v>2689</v>
      </c>
      <c r="H442" s="3" t="s">
        <v>269</v>
      </c>
      <c r="I442" s="3" t="s">
        <v>2686</v>
      </c>
      <c r="J442" s="3" t="s">
        <v>30</v>
      </c>
      <c r="K442" s="3" t="s">
        <v>30</v>
      </c>
      <c r="L442" s="3" t="s">
        <v>31</v>
      </c>
      <c r="M442" s="3" t="s">
        <v>2690</v>
      </c>
      <c r="N442" s="3" t="s">
        <v>271</v>
      </c>
      <c r="O442" s="3" t="s">
        <v>34</v>
      </c>
      <c r="P442" s="155">
        <v>93284</v>
      </c>
      <c r="Q442" s="163">
        <v>1</v>
      </c>
      <c r="R442" s="176">
        <v>4274.3100000000004</v>
      </c>
      <c r="T442" s="153">
        <v>3987.2469999999998</v>
      </c>
      <c r="U442" s="165">
        <v>1.727E-3</v>
      </c>
      <c r="V442" s="165">
        <v>5.32583499490659E-3</v>
      </c>
      <c r="W442" s="165">
        <v>5.6146568451767803E-4</v>
      </c>
    </row>
    <row r="443" spans="1:23">
      <c r="A443" s="3">
        <v>811</v>
      </c>
      <c r="B443" s="3">
        <v>9731</v>
      </c>
      <c r="C443" s="3" t="s">
        <v>2682</v>
      </c>
      <c r="D443" s="3" t="s">
        <v>2683</v>
      </c>
      <c r="E443" s="5" t="s">
        <v>266</v>
      </c>
      <c r="F443" s="3" t="s">
        <v>2691</v>
      </c>
      <c r="G443" s="3" t="s">
        <v>2692</v>
      </c>
      <c r="H443" s="3" t="s">
        <v>269</v>
      </c>
      <c r="I443" s="3" t="s">
        <v>2686</v>
      </c>
      <c r="J443" s="3" t="s">
        <v>30</v>
      </c>
      <c r="K443" s="3" t="s">
        <v>30</v>
      </c>
      <c r="L443" s="3" t="s">
        <v>31</v>
      </c>
      <c r="M443" s="3" t="s">
        <v>2687</v>
      </c>
      <c r="N443" s="3" t="s">
        <v>271</v>
      </c>
      <c r="O443" s="3" t="s">
        <v>34</v>
      </c>
      <c r="P443" s="155">
        <v>14176</v>
      </c>
      <c r="Q443" s="163">
        <v>1</v>
      </c>
      <c r="R443" s="176">
        <v>4629.58</v>
      </c>
      <c r="T443" s="153">
        <v>656.28899999999999</v>
      </c>
      <c r="U443" s="165">
        <v>8.5599999999999999E-4</v>
      </c>
      <c r="V443" s="165">
        <v>8.7661687714596804E-4</v>
      </c>
      <c r="W443" s="165">
        <v>9.2415610971278902E-5</v>
      </c>
    </row>
    <row r="444" spans="1:23">
      <c r="A444" s="3">
        <v>811</v>
      </c>
      <c r="B444" s="3">
        <v>9731</v>
      </c>
      <c r="C444" s="3" t="s">
        <v>2693</v>
      </c>
      <c r="D444" s="3" t="s">
        <v>2694</v>
      </c>
      <c r="E444" s="5" t="s">
        <v>266</v>
      </c>
      <c r="F444" s="3" t="s">
        <v>2843</v>
      </c>
      <c r="G444" s="3" t="s">
        <v>2844</v>
      </c>
      <c r="H444" s="3" t="s">
        <v>269</v>
      </c>
      <c r="I444" s="3" t="s">
        <v>2680</v>
      </c>
      <c r="J444" s="3" t="s">
        <v>30</v>
      </c>
      <c r="K444" s="3" t="s">
        <v>128</v>
      </c>
      <c r="L444" s="3" t="s">
        <v>31</v>
      </c>
      <c r="M444" s="3" t="s">
        <v>2681</v>
      </c>
      <c r="N444" s="3" t="s">
        <v>271</v>
      </c>
      <c r="O444" s="3" t="s">
        <v>34</v>
      </c>
      <c r="P444" s="155">
        <v>735</v>
      </c>
      <c r="Q444" s="163">
        <v>1</v>
      </c>
      <c r="R444" s="176">
        <v>25810</v>
      </c>
      <c r="T444" s="153">
        <v>189.703</v>
      </c>
      <c r="U444" s="165">
        <v>1.8E-5</v>
      </c>
      <c r="V444" s="165">
        <v>2.5339023459099099E-4</v>
      </c>
      <c r="W444" s="165">
        <v>2.6713167353248301E-5</v>
      </c>
    </row>
    <row r="445" spans="1:23">
      <c r="A445" s="3">
        <v>811</v>
      </c>
      <c r="B445" s="3">
        <v>9731</v>
      </c>
      <c r="C445" s="3" t="s">
        <v>2693</v>
      </c>
      <c r="D445" s="3" t="s">
        <v>2694</v>
      </c>
      <c r="E445" s="5" t="s">
        <v>266</v>
      </c>
      <c r="F445" s="3" t="s">
        <v>2805</v>
      </c>
      <c r="G445" s="3" t="s">
        <v>2806</v>
      </c>
      <c r="H445" s="3" t="s">
        <v>269</v>
      </c>
      <c r="I445" s="3" t="s">
        <v>2680</v>
      </c>
      <c r="J445" s="3" t="s">
        <v>30</v>
      </c>
      <c r="K445" s="3" t="s">
        <v>128</v>
      </c>
      <c r="L445" s="3" t="s">
        <v>31</v>
      </c>
      <c r="M445" s="3" t="s">
        <v>2715</v>
      </c>
      <c r="N445" s="3" t="s">
        <v>271</v>
      </c>
      <c r="O445" s="3" t="s">
        <v>34</v>
      </c>
      <c r="P445" s="155">
        <v>710</v>
      </c>
      <c r="Q445" s="163">
        <v>1</v>
      </c>
      <c r="R445" s="176">
        <v>42240</v>
      </c>
      <c r="T445" s="153">
        <v>299.904</v>
      </c>
      <c r="U445" s="165">
        <v>4.1999999999999998E-5</v>
      </c>
      <c r="V445" s="165">
        <v>4.0058694180537802E-4</v>
      </c>
      <c r="W445" s="165">
        <v>4.2231090843914703E-5</v>
      </c>
    </row>
    <row r="446" spans="1:23">
      <c r="A446" s="3">
        <v>811</v>
      </c>
      <c r="B446" s="3">
        <v>9731</v>
      </c>
      <c r="C446" s="3" t="s">
        <v>2693</v>
      </c>
      <c r="D446" s="3" t="s">
        <v>2694</v>
      </c>
      <c r="E446" s="5" t="s">
        <v>266</v>
      </c>
      <c r="F446" s="3" t="s">
        <v>2695</v>
      </c>
      <c r="G446" s="3" t="s">
        <v>2696</v>
      </c>
      <c r="H446" s="3" t="s">
        <v>269</v>
      </c>
      <c r="I446" s="3" t="s">
        <v>2697</v>
      </c>
      <c r="J446" s="3" t="s">
        <v>30</v>
      </c>
      <c r="K446" s="3" t="s">
        <v>30</v>
      </c>
      <c r="L446" s="3" t="s">
        <v>31</v>
      </c>
      <c r="M446" s="3" t="s">
        <v>2698</v>
      </c>
      <c r="N446" s="3" t="s">
        <v>271</v>
      </c>
      <c r="O446" s="3" t="s">
        <v>34</v>
      </c>
      <c r="P446" s="155">
        <v>1545206</v>
      </c>
      <c r="Q446" s="163">
        <v>1</v>
      </c>
      <c r="R446" s="176">
        <v>3505</v>
      </c>
      <c r="T446" s="153">
        <v>54159.47</v>
      </c>
      <c r="U446" s="165">
        <v>3.79E-3</v>
      </c>
      <c r="V446" s="165">
        <v>7.2341737947063806E-2</v>
      </c>
      <c r="W446" s="165">
        <v>7.62648550968843E-3</v>
      </c>
    </row>
    <row r="447" spans="1:23">
      <c r="A447" s="3">
        <v>811</v>
      </c>
      <c r="B447" s="3">
        <v>9731</v>
      </c>
      <c r="C447" s="3" t="s">
        <v>2693</v>
      </c>
      <c r="D447" s="3" t="s">
        <v>2694</v>
      </c>
      <c r="E447" s="5" t="s">
        <v>266</v>
      </c>
      <c r="F447" s="3" t="s">
        <v>2699</v>
      </c>
      <c r="G447" s="3" t="s">
        <v>2700</v>
      </c>
      <c r="H447" s="3" t="s">
        <v>269</v>
      </c>
      <c r="I447" s="3" t="s">
        <v>2686</v>
      </c>
      <c r="J447" s="3" t="s">
        <v>30</v>
      </c>
      <c r="K447" s="3" t="s">
        <v>30</v>
      </c>
      <c r="L447" s="3" t="s">
        <v>31</v>
      </c>
      <c r="M447" s="3" t="s">
        <v>2687</v>
      </c>
      <c r="N447" s="3" t="s">
        <v>271</v>
      </c>
      <c r="O447" s="3" t="s">
        <v>34</v>
      </c>
      <c r="P447" s="155">
        <v>20831</v>
      </c>
      <c r="Q447" s="163">
        <v>1</v>
      </c>
      <c r="R447" s="176">
        <v>4638.1099999999997</v>
      </c>
      <c r="T447" s="153">
        <v>966.16499999999996</v>
      </c>
      <c r="U447" s="165">
        <v>1.6919999999999999E-3</v>
      </c>
      <c r="V447" s="165">
        <v>1.2905228342731301E-3</v>
      </c>
      <c r="W447" s="165">
        <v>1.3605083282223701E-4</v>
      </c>
    </row>
    <row r="448" spans="1:23">
      <c r="A448" s="3">
        <v>811</v>
      </c>
      <c r="B448" s="3">
        <v>9731</v>
      </c>
      <c r="C448" s="3" t="s">
        <v>2693</v>
      </c>
      <c r="D448" s="3" t="s">
        <v>2694</v>
      </c>
      <c r="E448" s="5" t="s">
        <v>266</v>
      </c>
      <c r="F448" s="3" t="s">
        <v>2701</v>
      </c>
      <c r="G448" s="3" t="s">
        <v>2702</v>
      </c>
      <c r="H448" s="3" t="s">
        <v>269</v>
      </c>
      <c r="I448" s="3" t="s">
        <v>2697</v>
      </c>
      <c r="J448" s="3" t="s">
        <v>30</v>
      </c>
      <c r="K448" s="3" t="s">
        <v>30</v>
      </c>
      <c r="L448" s="3" t="s">
        <v>31</v>
      </c>
      <c r="M448" s="3" t="s">
        <v>2703</v>
      </c>
      <c r="N448" s="3" t="s">
        <v>271</v>
      </c>
      <c r="O448" s="3" t="s">
        <v>34</v>
      </c>
      <c r="P448" s="155">
        <v>1857694</v>
      </c>
      <c r="Q448" s="163">
        <v>1</v>
      </c>
      <c r="R448" s="176">
        <v>3583</v>
      </c>
      <c r="T448" s="153">
        <v>66561.176000000007</v>
      </c>
      <c r="U448" s="165">
        <v>4.2329999999999998E-3</v>
      </c>
      <c r="V448" s="165">
        <v>8.8906910027279698E-2</v>
      </c>
      <c r="W448" s="165">
        <v>9.3728362115157397E-3</v>
      </c>
    </row>
    <row r="449" spans="1:23">
      <c r="A449" s="3">
        <v>811</v>
      </c>
      <c r="B449" s="3">
        <v>9731</v>
      </c>
      <c r="C449" s="3" t="s">
        <v>2693</v>
      </c>
      <c r="D449" s="3" t="s">
        <v>2694</v>
      </c>
      <c r="E449" s="5" t="s">
        <v>266</v>
      </c>
      <c r="F449" s="3" t="s">
        <v>2704</v>
      </c>
      <c r="G449" s="3" t="s">
        <v>2705</v>
      </c>
      <c r="H449" s="3" t="s">
        <v>269</v>
      </c>
      <c r="I449" s="3" t="s">
        <v>2686</v>
      </c>
      <c r="J449" s="3" t="s">
        <v>30</v>
      </c>
      <c r="K449" s="3" t="s">
        <v>30</v>
      </c>
      <c r="L449" s="3" t="s">
        <v>31</v>
      </c>
      <c r="M449" s="3" t="s">
        <v>2687</v>
      </c>
      <c r="N449" s="3" t="s">
        <v>271</v>
      </c>
      <c r="O449" s="3" t="s">
        <v>34</v>
      </c>
      <c r="P449" s="155">
        <v>298534</v>
      </c>
      <c r="Q449" s="163">
        <v>1</v>
      </c>
      <c r="R449" s="176">
        <v>396.66</v>
      </c>
      <c r="T449" s="153">
        <v>1184.165</v>
      </c>
      <c r="U449" s="165">
        <v>2.1900000000000001E-4</v>
      </c>
      <c r="V449" s="165">
        <v>1.58170955266376E-3</v>
      </c>
      <c r="W449" s="165">
        <v>1.6674862017764799E-4</v>
      </c>
    </row>
    <row r="450" spans="1:23">
      <c r="A450" s="3">
        <v>811</v>
      </c>
      <c r="B450" s="3">
        <v>9731</v>
      </c>
      <c r="C450" s="3" t="s">
        <v>2706</v>
      </c>
      <c r="D450" s="3" t="s">
        <v>2707</v>
      </c>
      <c r="E450" s="5" t="s">
        <v>303</v>
      </c>
      <c r="F450" s="3" t="s">
        <v>2708</v>
      </c>
      <c r="G450" s="3" t="s">
        <v>2709</v>
      </c>
      <c r="H450" s="3" t="s">
        <v>269</v>
      </c>
      <c r="I450" s="3" t="s">
        <v>2680</v>
      </c>
      <c r="J450" s="3" t="s">
        <v>127</v>
      </c>
      <c r="K450" s="3" t="s">
        <v>128</v>
      </c>
      <c r="L450" s="3" t="s">
        <v>2255</v>
      </c>
      <c r="M450" s="3" t="s">
        <v>2710</v>
      </c>
      <c r="N450" s="3" t="s">
        <v>271</v>
      </c>
      <c r="O450" s="3" t="s">
        <v>132</v>
      </c>
      <c r="P450" s="155">
        <v>6060</v>
      </c>
      <c r="Q450" s="163">
        <v>3.19</v>
      </c>
      <c r="R450" s="176">
        <v>24616</v>
      </c>
      <c r="T450" s="153">
        <v>4758.6170000000002</v>
      </c>
      <c r="U450" s="165">
        <v>2.0999999999999999E-5</v>
      </c>
      <c r="V450" s="165">
        <v>6.3561673105458696E-3</v>
      </c>
      <c r="W450" s="165">
        <v>6.7008644340982196E-4</v>
      </c>
    </row>
    <row r="451" spans="1:23">
      <c r="A451" s="3">
        <v>811</v>
      </c>
      <c r="B451" s="3">
        <v>9731</v>
      </c>
      <c r="C451" s="3" t="s">
        <v>2770</v>
      </c>
      <c r="D451" s="3" t="s">
        <v>2771</v>
      </c>
      <c r="E451" s="5" t="s">
        <v>303</v>
      </c>
      <c r="F451" s="3" t="s">
        <v>2772</v>
      </c>
      <c r="G451" s="3" t="s">
        <v>2773</v>
      </c>
      <c r="H451" s="3" t="s">
        <v>269</v>
      </c>
      <c r="I451" s="3" t="s">
        <v>2680</v>
      </c>
      <c r="J451" s="3" t="s">
        <v>127</v>
      </c>
      <c r="K451" s="3" t="s">
        <v>2382</v>
      </c>
      <c r="L451" s="3" t="s">
        <v>2255</v>
      </c>
      <c r="M451" s="3" t="s">
        <v>2735</v>
      </c>
      <c r="N451" s="3" t="s">
        <v>271</v>
      </c>
      <c r="O451" s="3" t="s">
        <v>132</v>
      </c>
      <c r="P451" s="155">
        <v>32255</v>
      </c>
      <c r="Q451" s="163">
        <v>3.19</v>
      </c>
      <c r="R451" s="176">
        <v>3285</v>
      </c>
      <c r="T451" s="153">
        <v>3380.05</v>
      </c>
      <c r="U451" s="165">
        <v>4.8099999999999998E-4</v>
      </c>
      <c r="V451" s="165">
        <v>4.5147908182316902E-3</v>
      </c>
      <c r="W451" s="165">
        <v>4.7596294658712798E-4</v>
      </c>
    </row>
    <row r="452" spans="1:23">
      <c r="A452" s="3">
        <v>811</v>
      </c>
      <c r="B452" s="3">
        <v>9731</v>
      </c>
      <c r="C452" s="3" t="s">
        <v>2774</v>
      </c>
      <c r="D452" s="3" t="s">
        <v>2775</v>
      </c>
      <c r="E452" s="5" t="s">
        <v>303</v>
      </c>
      <c r="F452" s="3" t="s">
        <v>2776</v>
      </c>
      <c r="G452" s="3" t="s">
        <v>2777</v>
      </c>
      <c r="H452" s="3" t="s">
        <v>269</v>
      </c>
      <c r="I452" s="3" t="s">
        <v>2680</v>
      </c>
      <c r="J452" s="3" t="s">
        <v>127</v>
      </c>
      <c r="K452" s="3" t="s">
        <v>128</v>
      </c>
      <c r="L452" s="3" t="s">
        <v>2259</v>
      </c>
      <c r="M452" s="3" t="s">
        <v>2715</v>
      </c>
      <c r="N452" s="3" t="s">
        <v>271</v>
      </c>
      <c r="O452" s="3" t="s">
        <v>132</v>
      </c>
      <c r="P452" s="155">
        <v>22860</v>
      </c>
      <c r="Q452" s="163">
        <v>3.19</v>
      </c>
      <c r="R452" s="176">
        <v>9140</v>
      </c>
      <c r="T452" s="153">
        <v>6665.1989999999996</v>
      </c>
      <c r="U452" s="165">
        <v>2.7099999999999997E-4</v>
      </c>
      <c r="V452" s="165">
        <v>8.9028208619871697E-3</v>
      </c>
      <c r="W452" s="165">
        <v>9.3856238771842897E-4</v>
      </c>
    </row>
    <row r="453" spans="1:23">
      <c r="A453" s="3">
        <v>811</v>
      </c>
      <c r="B453" s="3">
        <v>9731</v>
      </c>
      <c r="C453" s="3" t="s">
        <v>2748</v>
      </c>
      <c r="D453" s="3" t="s">
        <v>2749</v>
      </c>
      <c r="E453" s="5" t="s">
        <v>303</v>
      </c>
      <c r="F453" s="3" t="s">
        <v>2778</v>
      </c>
      <c r="G453" s="3" t="s">
        <v>2779</v>
      </c>
      <c r="H453" s="3" t="s">
        <v>269</v>
      </c>
      <c r="I453" s="3" t="s">
        <v>2680</v>
      </c>
      <c r="J453" s="3" t="s">
        <v>127</v>
      </c>
      <c r="K453" s="3" t="s">
        <v>330</v>
      </c>
      <c r="L453" s="3" t="s">
        <v>2255</v>
      </c>
      <c r="M453" s="3" t="s">
        <v>2780</v>
      </c>
      <c r="N453" s="3" t="s">
        <v>271</v>
      </c>
      <c r="O453" s="3" t="s">
        <v>132</v>
      </c>
      <c r="P453" s="155">
        <v>5900</v>
      </c>
      <c r="Q453" s="163">
        <v>3.19</v>
      </c>
      <c r="R453" s="176">
        <v>15480</v>
      </c>
      <c r="T453" s="153">
        <v>2913.491</v>
      </c>
      <c r="U453" s="165">
        <v>2.0999999999999999E-5</v>
      </c>
      <c r="V453" s="165">
        <v>3.8915998771276998E-3</v>
      </c>
      <c r="W453" s="165">
        <v>4.1026426672438398E-4</v>
      </c>
    </row>
    <row r="454" spans="1:23">
      <c r="A454" s="3">
        <v>811</v>
      </c>
      <c r="B454" s="3">
        <v>9731</v>
      </c>
      <c r="C454" s="3" t="s">
        <v>2711</v>
      </c>
      <c r="D454" s="3" t="s">
        <v>2712</v>
      </c>
      <c r="E454" s="5" t="s">
        <v>303</v>
      </c>
      <c r="F454" s="3" t="s">
        <v>2713</v>
      </c>
      <c r="G454" s="3" t="s">
        <v>2714</v>
      </c>
      <c r="H454" s="3" t="s">
        <v>269</v>
      </c>
      <c r="I454" s="3" t="s">
        <v>2680</v>
      </c>
      <c r="J454" s="3" t="s">
        <v>127</v>
      </c>
      <c r="K454" s="3" t="s">
        <v>128</v>
      </c>
      <c r="L454" s="3" t="s">
        <v>2259</v>
      </c>
      <c r="M454" s="3" t="s">
        <v>2715</v>
      </c>
      <c r="N454" s="3" t="s">
        <v>271</v>
      </c>
      <c r="O454" s="3" t="s">
        <v>132</v>
      </c>
      <c r="P454" s="155">
        <v>73906</v>
      </c>
      <c r="Q454" s="163">
        <v>3.19</v>
      </c>
      <c r="R454" s="176">
        <v>61431</v>
      </c>
      <c r="S454" s="153">
        <v>58.686999999999998</v>
      </c>
      <c r="T454" s="153">
        <v>145017.024</v>
      </c>
      <c r="U454" s="165">
        <v>1.3200000000000001E-4</v>
      </c>
      <c r="V454" s="165">
        <v>0.193701738438076</v>
      </c>
      <c r="W454" s="165">
        <v>2.0420624985267002E-2</v>
      </c>
    </row>
    <row r="455" spans="1:23">
      <c r="A455" s="3">
        <v>811</v>
      </c>
      <c r="B455" s="3">
        <v>9731</v>
      </c>
      <c r="C455" s="3" t="s">
        <v>2711</v>
      </c>
      <c r="D455" s="3" t="s">
        <v>2712</v>
      </c>
      <c r="E455" s="5" t="s">
        <v>303</v>
      </c>
      <c r="F455" s="3" t="s">
        <v>2817</v>
      </c>
      <c r="G455" s="3" t="s">
        <v>2818</v>
      </c>
      <c r="H455" s="3" t="s">
        <v>269</v>
      </c>
      <c r="I455" s="3" t="s">
        <v>2723</v>
      </c>
      <c r="J455" s="3" t="s">
        <v>127</v>
      </c>
      <c r="K455" s="3" t="s">
        <v>128</v>
      </c>
      <c r="L455" s="3" t="s">
        <v>2255</v>
      </c>
      <c r="M455" s="3" t="s">
        <v>2724</v>
      </c>
      <c r="N455" s="3" t="s">
        <v>271</v>
      </c>
      <c r="O455" s="3" t="s">
        <v>132</v>
      </c>
      <c r="P455" s="155">
        <v>6267</v>
      </c>
      <c r="Q455" s="163">
        <v>3.19</v>
      </c>
      <c r="R455" s="176">
        <v>2100</v>
      </c>
      <c r="T455" s="153">
        <v>419.82600000000002</v>
      </c>
      <c r="U455" s="165">
        <v>3.1999999999999999E-5</v>
      </c>
      <c r="V455" s="165">
        <v>5.6076926491169005E-4</v>
      </c>
      <c r="W455" s="165">
        <v>5.9117997362146901E-5</v>
      </c>
    </row>
    <row r="456" spans="1:23">
      <c r="A456" s="3">
        <v>811</v>
      </c>
      <c r="B456" s="3">
        <v>9731</v>
      </c>
      <c r="C456" s="3" t="s">
        <v>2706</v>
      </c>
      <c r="D456" s="3" t="s">
        <v>2707</v>
      </c>
      <c r="E456" s="5" t="s">
        <v>303</v>
      </c>
      <c r="F456" s="3" t="s">
        <v>2716</v>
      </c>
      <c r="G456" s="3" t="s">
        <v>2717</v>
      </c>
      <c r="H456" s="3" t="s">
        <v>269</v>
      </c>
      <c r="I456" s="3" t="s">
        <v>2680</v>
      </c>
      <c r="J456" s="3" t="s">
        <v>127</v>
      </c>
      <c r="K456" s="3" t="s">
        <v>128</v>
      </c>
      <c r="L456" s="3" t="s">
        <v>2255</v>
      </c>
      <c r="M456" s="3" t="s">
        <v>2681</v>
      </c>
      <c r="N456" s="3" t="s">
        <v>271</v>
      </c>
      <c r="O456" s="3" t="s">
        <v>132</v>
      </c>
      <c r="P456" s="155">
        <v>21070</v>
      </c>
      <c r="Q456" s="163">
        <v>3.19</v>
      </c>
      <c r="R456" s="176">
        <v>68494</v>
      </c>
      <c r="T456" s="153">
        <v>46037.078000000001</v>
      </c>
      <c r="U456" s="165">
        <v>2.5000000000000001E-5</v>
      </c>
      <c r="V456" s="165">
        <v>6.14925181601471E-2</v>
      </c>
      <c r="W456" s="165">
        <v>6.4827278416477296E-3</v>
      </c>
    </row>
    <row r="457" spans="1:23">
      <c r="A457" s="3">
        <v>811</v>
      </c>
      <c r="B457" s="3">
        <v>9731</v>
      </c>
      <c r="C457" s="3" t="s">
        <v>2706</v>
      </c>
      <c r="D457" s="3" t="s">
        <v>2707</v>
      </c>
      <c r="E457" s="5" t="s">
        <v>303</v>
      </c>
      <c r="F457" s="3" t="s">
        <v>2718</v>
      </c>
      <c r="G457" s="3" t="s">
        <v>2719</v>
      </c>
      <c r="H457" s="3" t="s">
        <v>269</v>
      </c>
      <c r="I457" s="3" t="s">
        <v>2680</v>
      </c>
      <c r="J457" s="3" t="s">
        <v>127</v>
      </c>
      <c r="K457" s="3" t="s">
        <v>330</v>
      </c>
      <c r="L457" s="3" t="s">
        <v>2627</v>
      </c>
      <c r="M457" s="3" t="s">
        <v>2720</v>
      </c>
      <c r="N457" s="3" t="s">
        <v>271</v>
      </c>
      <c r="O457" s="3" t="s">
        <v>2416</v>
      </c>
      <c r="P457" s="155">
        <v>18397</v>
      </c>
      <c r="Q457" s="163">
        <v>3.7454999999999998</v>
      </c>
      <c r="R457" s="176">
        <v>20305</v>
      </c>
      <c r="T457" s="153">
        <v>13991.356</v>
      </c>
      <c r="U457" s="165">
        <v>4.3100000000000001E-4</v>
      </c>
      <c r="V457" s="165">
        <v>1.86884952089835E-2</v>
      </c>
      <c r="W457" s="165">
        <v>1.9701978685318501E-3</v>
      </c>
    </row>
    <row r="458" spans="1:23">
      <c r="A458" s="3">
        <v>811</v>
      </c>
      <c r="B458" s="3">
        <v>9731</v>
      </c>
      <c r="C458" s="3" t="s">
        <v>2706</v>
      </c>
      <c r="D458" s="3" t="s">
        <v>2707</v>
      </c>
      <c r="E458" s="5" t="s">
        <v>303</v>
      </c>
      <c r="F458" s="3" t="s">
        <v>2721</v>
      </c>
      <c r="G458" s="3" t="s">
        <v>2722</v>
      </c>
      <c r="H458" s="3" t="s">
        <v>269</v>
      </c>
      <c r="I458" s="3" t="s">
        <v>2723</v>
      </c>
      <c r="J458" s="3" t="s">
        <v>127</v>
      </c>
      <c r="K458" s="3" t="s">
        <v>128</v>
      </c>
      <c r="L458" s="3" t="s">
        <v>2255</v>
      </c>
      <c r="M458" s="3" t="s">
        <v>2724</v>
      </c>
      <c r="N458" s="3" t="s">
        <v>271</v>
      </c>
      <c r="O458" s="3" t="s">
        <v>132</v>
      </c>
      <c r="P458" s="155">
        <v>7507</v>
      </c>
      <c r="Q458" s="163">
        <v>3.19</v>
      </c>
      <c r="R458" s="176">
        <v>11019</v>
      </c>
      <c r="T458" s="153">
        <v>2638.7559999999999</v>
      </c>
      <c r="U458" s="165">
        <v>2.4000000000000001E-5</v>
      </c>
      <c r="V458" s="165">
        <v>3.5246322605313402E-3</v>
      </c>
      <c r="W458" s="165">
        <v>3.7157742714990599E-4</v>
      </c>
    </row>
    <row r="459" spans="1:23">
      <c r="A459" s="3">
        <v>811</v>
      </c>
      <c r="B459" s="3">
        <v>9731</v>
      </c>
      <c r="C459" s="3" t="s">
        <v>2706</v>
      </c>
      <c r="D459" s="3" t="s">
        <v>2707</v>
      </c>
      <c r="E459" s="5" t="s">
        <v>303</v>
      </c>
      <c r="F459" s="3" t="s">
        <v>2725</v>
      </c>
      <c r="G459" s="3" t="s">
        <v>2726</v>
      </c>
      <c r="H459" s="3" t="s">
        <v>269</v>
      </c>
      <c r="I459" s="3" t="s">
        <v>2723</v>
      </c>
      <c r="J459" s="3" t="s">
        <v>127</v>
      </c>
      <c r="K459" s="3" t="s">
        <v>128</v>
      </c>
      <c r="L459" s="3" t="s">
        <v>2255</v>
      </c>
      <c r="M459" s="3" t="s">
        <v>2724</v>
      </c>
      <c r="N459" s="3" t="s">
        <v>271</v>
      </c>
      <c r="O459" s="3" t="s">
        <v>132</v>
      </c>
      <c r="P459" s="155">
        <v>42930</v>
      </c>
      <c r="Q459" s="163">
        <v>3.19</v>
      </c>
      <c r="R459" s="176">
        <v>8063</v>
      </c>
      <c r="T459" s="153">
        <v>11042.012000000001</v>
      </c>
      <c r="U459" s="165">
        <v>2.1699999999999999E-4</v>
      </c>
      <c r="V459" s="165">
        <v>1.47490063057025E-2</v>
      </c>
      <c r="W459" s="165">
        <v>1.55488499536814E-3</v>
      </c>
    </row>
    <row r="460" spans="1:23">
      <c r="A460" s="3">
        <v>811</v>
      </c>
      <c r="B460" s="3">
        <v>9731</v>
      </c>
      <c r="C460" s="3" t="s">
        <v>2706</v>
      </c>
      <c r="D460" s="3" t="s">
        <v>2707</v>
      </c>
      <c r="E460" s="5" t="s">
        <v>303</v>
      </c>
      <c r="F460" s="3" t="s">
        <v>2727</v>
      </c>
      <c r="G460" s="3" t="s">
        <v>2728</v>
      </c>
      <c r="H460" s="3" t="s">
        <v>269</v>
      </c>
      <c r="I460" s="3" t="s">
        <v>2723</v>
      </c>
      <c r="J460" s="3" t="s">
        <v>127</v>
      </c>
      <c r="K460" s="3" t="s">
        <v>330</v>
      </c>
      <c r="L460" s="3" t="s">
        <v>2259</v>
      </c>
      <c r="M460" s="3" t="s">
        <v>2724</v>
      </c>
      <c r="N460" s="3" t="s">
        <v>271</v>
      </c>
      <c r="O460" s="3" t="s">
        <v>132</v>
      </c>
      <c r="P460" s="155">
        <v>232</v>
      </c>
      <c r="Q460" s="163">
        <v>3.19</v>
      </c>
      <c r="R460" s="176">
        <v>9628</v>
      </c>
      <c r="T460" s="153">
        <v>71.254999999999995</v>
      </c>
      <c r="U460" s="165">
        <v>9.9999999999999995E-7</v>
      </c>
      <c r="V460" s="165">
        <v>9.5176401251923003E-5</v>
      </c>
      <c r="W460" s="165">
        <v>1.0033784998961899E-5</v>
      </c>
    </row>
    <row r="461" spans="1:23">
      <c r="A461" s="3">
        <v>811</v>
      </c>
      <c r="B461" s="3">
        <v>9731</v>
      </c>
      <c r="C461" s="3" t="s">
        <v>2706</v>
      </c>
      <c r="D461" s="3" t="s">
        <v>2707</v>
      </c>
      <c r="E461" s="5" t="s">
        <v>303</v>
      </c>
      <c r="F461" s="3" t="s">
        <v>2729</v>
      </c>
      <c r="G461" s="3" t="s">
        <v>2730</v>
      </c>
      <c r="H461" s="3" t="s">
        <v>269</v>
      </c>
      <c r="I461" s="3" t="s">
        <v>2680</v>
      </c>
      <c r="J461" s="3" t="s">
        <v>127</v>
      </c>
      <c r="K461" s="3" t="s">
        <v>2731</v>
      </c>
      <c r="L461" s="3" t="s">
        <v>2259</v>
      </c>
      <c r="M461" s="3" t="s">
        <v>2732</v>
      </c>
      <c r="N461" s="3" t="s">
        <v>271</v>
      </c>
      <c r="O461" s="3" t="s">
        <v>132</v>
      </c>
      <c r="P461" s="155">
        <v>85137</v>
      </c>
      <c r="Q461" s="163">
        <v>3.19</v>
      </c>
      <c r="R461" s="176">
        <v>9312</v>
      </c>
      <c r="T461" s="153">
        <v>25290.184000000001</v>
      </c>
      <c r="U461" s="165">
        <v>1.73E-3</v>
      </c>
      <c r="V461" s="165">
        <v>3.3780534970631999E-2</v>
      </c>
      <c r="W461" s="165">
        <v>3.5612464916389901E-3</v>
      </c>
    </row>
    <row r="462" spans="1:23">
      <c r="A462" s="3">
        <v>811</v>
      </c>
      <c r="B462" s="3">
        <v>9731</v>
      </c>
      <c r="C462" s="3" t="s">
        <v>2706</v>
      </c>
      <c r="D462" s="3" t="s">
        <v>2707</v>
      </c>
      <c r="E462" s="5" t="s">
        <v>303</v>
      </c>
      <c r="F462" s="3" t="s">
        <v>2733</v>
      </c>
      <c r="G462" s="3" t="s">
        <v>2734</v>
      </c>
      <c r="H462" s="3" t="s">
        <v>269</v>
      </c>
      <c r="I462" s="3" t="s">
        <v>2680</v>
      </c>
      <c r="J462" s="3" t="s">
        <v>127</v>
      </c>
      <c r="K462" s="3" t="s">
        <v>2382</v>
      </c>
      <c r="L462" s="3" t="s">
        <v>2259</v>
      </c>
      <c r="M462" s="3" t="s">
        <v>2735</v>
      </c>
      <c r="N462" s="3" t="s">
        <v>271</v>
      </c>
      <c r="O462" s="3" t="s">
        <v>132</v>
      </c>
      <c r="P462" s="155">
        <v>46798</v>
      </c>
      <c r="Q462" s="163">
        <v>3.19</v>
      </c>
      <c r="R462" s="176">
        <v>6007</v>
      </c>
      <c r="T462" s="153">
        <v>8967.5869999999995</v>
      </c>
      <c r="U462" s="165">
        <v>2.9599999999999998E-4</v>
      </c>
      <c r="V462" s="165">
        <v>1.19781607753721E-2</v>
      </c>
      <c r="W462" s="165">
        <v>1.2627740524141101E-3</v>
      </c>
    </row>
    <row r="463" spans="1:23">
      <c r="A463" s="3">
        <v>811</v>
      </c>
      <c r="B463" s="3">
        <v>9731</v>
      </c>
      <c r="C463" s="3" t="s">
        <v>2706</v>
      </c>
      <c r="D463" s="3" t="s">
        <v>2707</v>
      </c>
      <c r="E463" s="5" t="s">
        <v>303</v>
      </c>
      <c r="F463" s="3" t="s">
        <v>2736</v>
      </c>
      <c r="G463" s="3" t="s">
        <v>2737</v>
      </c>
      <c r="H463" s="3" t="s">
        <v>269</v>
      </c>
      <c r="I463" s="3" t="s">
        <v>2680</v>
      </c>
      <c r="J463" s="3" t="s">
        <v>127</v>
      </c>
      <c r="K463" s="3" t="s">
        <v>2738</v>
      </c>
      <c r="L463" s="3" t="s">
        <v>2255</v>
      </c>
      <c r="M463" s="3" t="s">
        <v>2739</v>
      </c>
      <c r="N463" s="3" t="s">
        <v>271</v>
      </c>
      <c r="O463" s="3" t="s">
        <v>132</v>
      </c>
      <c r="P463" s="155">
        <v>9970</v>
      </c>
      <c r="Q463" s="163">
        <v>3.19</v>
      </c>
      <c r="R463" s="176">
        <v>5471</v>
      </c>
      <c r="T463" s="153">
        <v>1740.0129999999999</v>
      </c>
      <c r="U463" s="165">
        <v>1.5E-5</v>
      </c>
      <c r="V463" s="165">
        <v>2.3241656920884599E-3</v>
      </c>
      <c r="W463" s="165">
        <v>2.4502059911524503E-4</v>
      </c>
    </row>
    <row r="464" spans="1:23">
      <c r="A464" s="3">
        <v>811</v>
      </c>
      <c r="B464" s="3">
        <v>9731</v>
      </c>
      <c r="C464" s="3" t="s">
        <v>2706</v>
      </c>
      <c r="D464" s="3" t="s">
        <v>2707</v>
      </c>
      <c r="E464" s="5" t="s">
        <v>303</v>
      </c>
      <c r="F464" s="3" t="s">
        <v>2781</v>
      </c>
      <c r="G464" s="3" t="s">
        <v>2782</v>
      </c>
      <c r="H464" s="3" t="s">
        <v>269</v>
      </c>
      <c r="I464" s="3" t="s">
        <v>2680</v>
      </c>
      <c r="J464" s="3" t="s">
        <v>127</v>
      </c>
      <c r="K464" s="3" t="s">
        <v>2783</v>
      </c>
      <c r="L464" s="3" t="s">
        <v>2255</v>
      </c>
      <c r="M464" s="3" t="s">
        <v>2784</v>
      </c>
      <c r="N464" s="3" t="s">
        <v>271</v>
      </c>
      <c r="O464" s="3" t="s">
        <v>132</v>
      </c>
      <c r="P464" s="155">
        <v>13000</v>
      </c>
      <c r="Q464" s="163">
        <v>3.19</v>
      </c>
      <c r="R464" s="176">
        <v>5405</v>
      </c>
      <c r="T464" s="153">
        <v>2241.4540000000002</v>
      </c>
      <c r="U464" s="165">
        <v>1.3799999999999999E-4</v>
      </c>
      <c r="V464" s="165">
        <v>2.9939480725964399E-3</v>
      </c>
      <c r="W464" s="165">
        <v>3.1563108988513203E-4</v>
      </c>
    </row>
    <row r="465" spans="1:23">
      <c r="A465" s="3">
        <v>811</v>
      </c>
      <c r="B465" s="3">
        <v>9731</v>
      </c>
      <c r="C465" s="3" t="s">
        <v>2706</v>
      </c>
      <c r="D465" s="3" t="s">
        <v>2707</v>
      </c>
      <c r="E465" s="5" t="s">
        <v>303</v>
      </c>
      <c r="F465" s="3" t="s">
        <v>2787</v>
      </c>
      <c r="G465" s="3" t="s">
        <v>2788</v>
      </c>
      <c r="H465" s="3" t="s">
        <v>269</v>
      </c>
      <c r="I465" s="3" t="s">
        <v>2680</v>
      </c>
      <c r="J465" s="3" t="s">
        <v>127</v>
      </c>
      <c r="K465" s="3" t="s">
        <v>128</v>
      </c>
      <c r="L465" s="3" t="s">
        <v>2259</v>
      </c>
      <c r="M465" s="3" t="s">
        <v>2732</v>
      </c>
      <c r="N465" s="3" t="s">
        <v>271</v>
      </c>
      <c r="O465" s="3" t="s">
        <v>132</v>
      </c>
      <c r="P465" s="155">
        <v>9000</v>
      </c>
      <c r="Q465" s="163">
        <v>3.19</v>
      </c>
      <c r="R465" s="176">
        <v>30115</v>
      </c>
      <c r="T465" s="153">
        <v>8646.0159999999996</v>
      </c>
      <c r="U465" s="165">
        <v>5.1900000000000004E-4</v>
      </c>
      <c r="V465" s="165">
        <v>1.1548633257755301E-2</v>
      </c>
      <c r="W465" s="165">
        <v>1.2174919582582601E-3</v>
      </c>
    </row>
    <row r="466" spans="1:23">
      <c r="A466" s="3">
        <v>811</v>
      </c>
      <c r="B466" s="3">
        <v>9731</v>
      </c>
      <c r="C466" s="3" t="s">
        <v>2706</v>
      </c>
      <c r="D466" s="3" t="s">
        <v>2707</v>
      </c>
      <c r="E466" s="5" t="s">
        <v>303</v>
      </c>
      <c r="F466" s="3" t="s">
        <v>2740</v>
      </c>
      <c r="G466" s="3" t="s">
        <v>2741</v>
      </c>
      <c r="H466" s="3" t="s">
        <v>269</v>
      </c>
      <c r="I466" s="3" t="s">
        <v>2680</v>
      </c>
      <c r="J466" s="3" t="s">
        <v>127</v>
      </c>
      <c r="K466" s="3" t="s">
        <v>2742</v>
      </c>
      <c r="L466" s="3" t="s">
        <v>2627</v>
      </c>
      <c r="M466" s="3" t="s">
        <v>2743</v>
      </c>
      <c r="N466" s="3" t="s">
        <v>271</v>
      </c>
      <c r="O466" s="3" t="s">
        <v>2416</v>
      </c>
      <c r="P466" s="155">
        <v>5021</v>
      </c>
      <c r="Q466" s="163">
        <v>3.7454999999999998</v>
      </c>
      <c r="R466" s="176">
        <v>5860</v>
      </c>
      <c r="T466" s="153">
        <v>1102.0409999999999</v>
      </c>
      <c r="U466" s="165">
        <v>8.3999999999999995E-5</v>
      </c>
      <c r="V466" s="165">
        <v>1.4720147736785E-3</v>
      </c>
      <c r="W466" s="165">
        <v>1.5518426374717801E-4</v>
      </c>
    </row>
    <row r="467" spans="1:23">
      <c r="A467" s="3">
        <v>811</v>
      </c>
      <c r="B467" s="3">
        <v>9731</v>
      </c>
      <c r="C467" s="3" t="s">
        <v>2706</v>
      </c>
      <c r="D467" s="3" t="s">
        <v>2707</v>
      </c>
      <c r="E467" s="5" t="s">
        <v>303</v>
      </c>
      <c r="F467" s="3" t="s">
        <v>2744</v>
      </c>
      <c r="G467" s="3" t="s">
        <v>2745</v>
      </c>
      <c r="H467" s="3" t="s">
        <v>269</v>
      </c>
      <c r="I467" s="3" t="s">
        <v>2723</v>
      </c>
      <c r="J467" s="3" t="s">
        <v>127</v>
      </c>
      <c r="K467" s="3" t="s">
        <v>2746</v>
      </c>
      <c r="L467" s="3" t="s">
        <v>2747</v>
      </c>
      <c r="M467" s="3" t="s">
        <v>2724</v>
      </c>
      <c r="N467" s="3" t="s">
        <v>271</v>
      </c>
      <c r="O467" s="3" t="s">
        <v>132</v>
      </c>
      <c r="P467" s="155">
        <v>246500</v>
      </c>
      <c r="Q467" s="163">
        <v>3.19</v>
      </c>
      <c r="R467" s="176">
        <v>670</v>
      </c>
      <c r="T467" s="153">
        <v>5268.4440000000004</v>
      </c>
      <c r="U467" s="165">
        <v>0</v>
      </c>
      <c r="V467" s="165">
        <v>7.0371521231006101E-3</v>
      </c>
      <c r="W467" s="165">
        <v>7.4187792855588003E-4</v>
      </c>
    </row>
    <row r="468" spans="1:23">
      <c r="A468" s="3">
        <v>811</v>
      </c>
      <c r="B468" s="3">
        <v>9731</v>
      </c>
      <c r="C468" s="3" t="s">
        <v>2748</v>
      </c>
      <c r="D468" s="3" t="s">
        <v>2749</v>
      </c>
      <c r="E468" s="5" t="s">
        <v>303</v>
      </c>
      <c r="F468" s="3" t="s">
        <v>2750</v>
      </c>
      <c r="G468" s="3" t="s">
        <v>2751</v>
      </c>
      <c r="H468" s="3" t="s">
        <v>269</v>
      </c>
      <c r="I468" s="3" t="s">
        <v>2680</v>
      </c>
      <c r="J468" s="3" t="s">
        <v>127</v>
      </c>
      <c r="K468" s="3" t="s">
        <v>128</v>
      </c>
      <c r="L468" s="3" t="s">
        <v>2255</v>
      </c>
      <c r="M468" s="3" t="s">
        <v>2681</v>
      </c>
      <c r="N468" s="3" t="s">
        <v>271</v>
      </c>
      <c r="O468" s="3" t="s">
        <v>132</v>
      </c>
      <c r="P468" s="155">
        <v>78439</v>
      </c>
      <c r="Q468" s="163">
        <v>3.19</v>
      </c>
      <c r="R468" s="176">
        <v>68192</v>
      </c>
      <c r="S468" s="153">
        <v>117.268</v>
      </c>
      <c r="T468" s="153">
        <v>171004.38800000001</v>
      </c>
      <c r="U468" s="165">
        <v>7.6000000000000004E-5</v>
      </c>
      <c r="V468" s="165">
        <v>0.22841350894639301</v>
      </c>
      <c r="W468" s="165">
        <v>2.40800451527921E-2</v>
      </c>
    </row>
    <row r="469" spans="1:23">
      <c r="A469" s="3">
        <v>811</v>
      </c>
      <c r="B469" s="3">
        <v>9731</v>
      </c>
      <c r="C469" s="3" t="s">
        <v>2752</v>
      </c>
      <c r="D469" s="3" t="s">
        <v>2753</v>
      </c>
      <c r="E469" s="5" t="s">
        <v>303</v>
      </c>
      <c r="F469" s="3" t="s">
        <v>2789</v>
      </c>
      <c r="G469" s="3" t="s">
        <v>2790</v>
      </c>
      <c r="H469" s="3" t="s">
        <v>269</v>
      </c>
      <c r="I469" s="3" t="s">
        <v>2680</v>
      </c>
      <c r="J469" s="3" t="s">
        <v>127</v>
      </c>
      <c r="K469" s="3" t="s">
        <v>330</v>
      </c>
      <c r="L469" s="3" t="s">
        <v>2255</v>
      </c>
      <c r="M469" s="3" t="s">
        <v>2739</v>
      </c>
      <c r="N469" s="3" t="s">
        <v>271</v>
      </c>
      <c r="O469" s="3" t="s">
        <v>132</v>
      </c>
      <c r="P469" s="155">
        <v>105100</v>
      </c>
      <c r="Q469" s="163">
        <v>3.19</v>
      </c>
      <c r="R469" s="176">
        <v>5376</v>
      </c>
      <c r="T469" s="153">
        <v>18024.061000000002</v>
      </c>
      <c r="U469" s="165">
        <v>8.2000000000000001E-5</v>
      </c>
      <c r="V469" s="165">
        <v>2.4075049519719099E-2</v>
      </c>
      <c r="W469" s="165">
        <v>2.5380647675554199E-3</v>
      </c>
    </row>
    <row r="470" spans="1:23">
      <c r="A470" s="3">
        <v>811</v>
      </c>
      <c r="B470" s="3">
        <v>9731</v>
      </c>
      <c r="C470" s="3" t="s">
        <v>2752</v>
      </c>
      <c r="D470" s="3" t="s">
        <v>2753</v>
      </c>
      <c r="E470" s="5" t="s">
        <v>303</v>
      </c>
      <c r="F470" s="3" t="s">
        <v>2754</v>
      </c>
      <c r="G470" s="3" t="s">
        <v>2755</v>
      </c>
      <c r="H470" s="3" t="s">
        <v>269</v>
      </c>
      <c r="I470" s="3" t="s">
        <v>2680</v>
      </c>
      <c r="J470" s="3" t="s">
        <v>127</v>
      </c>
      <c r="K470" s="3" t="s">
        <v>128</v>
      </c>
      <c r="L470" s="3" t="s">
        <v>2255</v>
      </c>
      <c r="M470" s="3" t="s">
        <v>2681</v>
      </c>
      <c r="N470" s="3" t="s">
        <v>271</v>
      </c>
      <c r="O470" s="3" t="s">
        <v>132</v>
      </c>
      <c r="P470" s="155">
        <v>18355</v>
      </c>
      <c r="Q470" s="163">
        <v>3.19</v>
      </c>
      <c r="R470" s="176">
        <v>62713</v>
      </c>
      <c r="T470" s="153">
        <v>36719.998</v>
      </c>
      <c r="U470" s="165">
        <v>2.1999999999999999E-5</v>
      </c>
      <c r="V470" s="165">
        <v>4.9047534175273202E-2</v>
      </c>
      <c r="W470" s="165">
        <v>5.1707398700787102E-3</v>
      </c>
    </row>
    <row r="471" spans="1:23">
      <c r="A471" s="3">
        <v>811</v>
      </c>
      <c r="B471" s="3">
        <v>9732</v>
      </c>
      <c r="C471" s="3" t="s">
        <v>2676</v>
      </c>
      <c r="D471" s="3" t="s">
        <v>2677</v>
      </c>
      <c r="E471" s="5" t="s">
        <v>266</v>
      </c>
      <c r="F471" s="3" t="s">
        <v>2762</v>
      </c>
      <c r="G471" s="3" t="s">
        <v>2763</v>
      </c>
      <c r="H471" s="3" t="s">
        <v>269</v>
      </c>
      <c r="I471" s="3" t="s">
        <v>2686</v>
      </c>
      <c r="J471" s="3" t="s">
        <v>30</v>
      </c>
      <c r="K471" s="3" t="s">
        <v>30</v>
      </c>
      <c r="L471" s="3" t="s">
        <v>31</v>
      </c>
      <c r="M471" s="3" t="s">
        <v>2764</v>
      </c>
      <c r="N471" s="3" t="s">
        <v>271</v>
      </c>
      <c r="O471" s="3" t="s">
        <v>34</v>
      </c>
      <c r="P471" s="155">
        <v>66131</v>
      </c>
      <c r="Q471" s="163">
        <v>1</v>
      </c>
      <c r="R471" s="176">
        <v>428.69</v>
      </c>
      <c r="T471" s="153">
        <v>283.49700000000001</v>
      </c>
      <c r="U471" s="165">
        <v>2.42E-4</v>
      </c>
      <c r="V471" s="165">
        <v>1.4541128187061201E-3</v>
      </c>
      <c r="W471" s="165">
        <v>1.2572505234335001E-4</v>
      </c>
    </row>
    <row r="472" spans="1:23">
      <c r="A472" s="3">
        <v>811</v>
      </c>
      <c r="B472" s="3">
        <v>9732</v>
      </c>
      <c r="C472" s="3" t="s">
        <v>2676</v>
      </c>
      <c r="D472" s="3" t="s">
        <v>2677</v>
      </c>
      <c r="E472" s="5" t="s">
        <v>266</v>
      </c>
      <c r="F472" s="3" t="s">
        <v>2797</v>
      </c>
      <c r="G472" s="3" t="s">
        <v>2798</v>
      </c>
      <c r="H472" s="3" t="s">
        <v>269</v>
      </c>
      <c r="I472" s="3" t="s">
        <v>2697</v>
      </c>
      <c r="J472" s="3" t="s">
        <v>30</v>
      </c>
      <c r="K472" s="3" t="s">
        <v>30</v>
      </c>
      <c r="L472" s="3" t="s">
        <v>31</v>
      </c>
      <c r="M472" s="3" t="s">
        <v>2703</v>
      </c>
      <c r="N472" s="3" t="s">
        <v>271</v>
      </c>
      <c r="O472" s="3" t="s">
        <v>34</v>
      </c>
      <c r="P472" s="155">
        <v>37828</v>
      </c>
      <c r="Q472" s="163">
        <v>1</v>
      </c>
      <c r="R472" s="176">
        <v>3592</v>
      </c>
      <c r="T472" s="153">
        <v>1358.7819999999999</v>
      </c>
      <c r="U472" s="165">
        <v>1.83E-4</v>
      </c>
      <c r="V472" s="165">
        <v>6.9694638294176903E-3</v>
      </c>
      <c r="W472" s="165">
        <v>6.0259162390048204E-4</v>
      </c>
    </row>
    <row r="473" spans="1:23">
      <c r="A473" s="3">
        <v>811</v>
      </c>
      <c r="B473" s="3">
        <v>9732</v>
      </c>
      <c r="C473" s="3" t="s">
        <v>2682</v>
      </c>
      <c r="D473" s="3" t="s">
        <v>2683</v>
      </c>
      <c r="E473" s="5" t="s">
        <v>266</v>
      </c>
      <c r="F473" s="3" t="s">
        <v>2765</v>
      </c>
      <c r="G473" s="3" t="s">
        <v>2766</v>
      </c>
      <c r="H473" s="3" t="s">
        <v>269</v>
      </c>
      <c r="I473" s="3" t="s">
        <v>2686</v>
      </c>
      <c r="J473" s="3" t="s">
        <v>30</v>
      </c>
      <c r="K473" s="3" t="s">
        <v>30</v>
      </c>
      <c r="L473" s="3" t="s">
        <v>31</v>
      </c>
      <c r="M473" s="3" t="s">
        <v>2767</v>
      </c>
      <c r="N473" s="3" t="s">
        <v>271</v>
      </c>
      <c r="O473" s="3" t="s">
        <v>34</v>
      </c>
      <c r="P473" s="155">
        <v>67624</v>
      </c>
      <c r="Q473" s="163">
        <v>1</v>
      </c>
      <c r="R473" s="176">
        <v>4035.8</v>
      </c>
      <c r="T473" s="153">
        <v>2729.1689999999999</v>
      </c>
      <c r="U473" s="165">
        <v>1.2960000000000001E-3</v>
      </c>
      <c r="V473" s="165">
        <v>1.39984565011366E-2</v>
      </c>
      <c r="W473" s="165">
        <v>1.2103302121341201E-3</v>
      </c>
    </row>
    <row r="474" spans="1:23">
      <c r="A474" s="3">
        <v>811</v>
      </c>
      <c r="B474" s="3">
        <v>9732</v>
      </c>
      <c r="C474" s="3" t="s">
        <v>2682</v>
      </c>
      <c r="D474" s="3" t="s">
        <v>2683</v>
      </c>
      <c r="E474" s="5" t="s">
        <v>266</v>
      </c>
      <c r="F474" s="3" t="s">
        <v>2801</v>
      </c>
      <c r="G474" s="3" t="s">
        <v>2802</v>
      </c>
      <c r="H474" s="3" t="s">
        <v>269</v>
      </c>
      <c r="I474" s="3" t="s">
        <v>2697</v>
      </c>
      <c r="J474" s="3" t="s">
        <v>30</v>
      </c>
      <c r="K474" s="3" t="s">
        <v>30</v>
      </c>
      <c r="L474" s="3" t="s">
        <v>31</v>
      </c>
      <c r="M474" s="3" t="s">
        <v>2703</v>
      </c>
      <c r="N474" s="3" t="s">
        <v>271</v>
      </c>
      <c r="O474" s="3" t="s">
        <v>34</v>
      </c>
      <c r="P474" s="155">
        <v>24876</v>
      </c>
      <c r="Q474" s="163">
        <v>1</v>
      </c>
      <c r="R474" s="176">
        <v>35680</v>
      </c>
      <c r="T474" s="153">
        <v>8875.7569999999996</v>
      </c>
      <c r="U474" s="165">
        <v>7.0200000000000004E-4</v>
      </c>
      <c r="V474" s="165">
        <v>4.5525534561420701E-2</v>
      </c>
      <c r="W474" s="165">
        <v>3.93621467472285E-3</v>
      </c>
    </row>
    <row r="475" spans="1:23">
      <c r="A475" s="3">
        <v>811</v>
      </c>
      <c r="B475" s="3">
        <v>9732</v>
      </c>
      <c r="C475" s="3" t="s">
        <v>2682</v>
      </c>
      <c r="D475" s="3" t="s">
        <v>2683</v>
      </c>
      <c r="E475" s="5" t="s">
        <v>266</v>
      </c>
      <c r="F475" s="3" t="s">
        <v>2803</v>
      </c>
      <c r="G475" s="3" t="s">
        <v>2804</v>
      </c>
      <c r="H475" s="3" t="s">
        <v>269</v>
      </c>
      <c r="I475" s="3" t="s">
        <v>2697</v>
      </c>
      <c r="J475" s="3" t="s">
        <v>30</v>
      </c>
      <c r="K475" s="3" t="s">
        <v>30</v>
      </c>
      <c r="L475" s="3" t="s">
        <v>31</v>
      </c>
      <c r="M475" s="3" t="s">
        <v>2698</v>
      </c>
      <c r="N475" s="3" t="s">
        <v>271</v>
      </c>
      <c r="O475" s="3" t="s">
        <v>34</v>
      </c>
      <c r="P475" s="155">
        <v>14792</v>
      </c>
      <c r="Q475" s="163">
        <v>1</v>
      </c>
      <c r="R475" s="176">
        <v>33940</v>
      </c>
      <c r="T475" s="153">
        <v>5020.4049999999997</v>
      </c>
      <c r="U475" s="165">
        <v>4.8899999999999996E-4</v>
      </c>
      <c r="V475" s="165">
        <v>2.5750661874232798E-2</v>
      </c>
      <c r="W475" s="165">
        <v>2.22644575466613E-3</v>
      </c>
    </row>
    <row r="476" spans="1:23">
      <c r="A476" s="3">
        <v>811</v>
      </c>
      <c r="B476" s="3">
        <v>9732</v>
      </c>
      <c r="C476" s="3" t="s">
        <v>2682</v>
      </c>
      <c r="D476" s="3" t="s">
        <v>2683</v>
      </c>
      <c r="E476" s="5" t="s">
        <v>266</v>
      </c>
      <c r="F476" s="3" t="s">
        <v>2688</v>
      </c>
      <c r="G476" s="3" t="s">
        <v>2689</v>
      </c>
      <c r="H476" s="3" t="s">
        <v>269</v>
      </c>
      <c r="I476" s="3" t="s">
        <v>2686</v>
      </c>
      <c r="J476" s="3" t="s">
        <v>30</v>
      </c>
      <c r="K476" s="3" t="s">
        <v>30</v>
      </c>
      <c r="L476" s="3" t="s">
        <v>31</v>
      </c>
      <c r="M476" s="3" t="s">
        <v>2690</v>
      </c>
      <c r="N476" s="3" t="s">
        <v>271</v>
      </c>
      <c r="O476" s="3" t="s">
        <v>34</v>
      </c>
      <c r="P476" s="155">
        <v>82705</v>
      </c>
      <c r="Q476" s="163">
        <v>1</v>
      </c>
      <c r="R476" s="176">
        <v>4274.3100000000004</v>
      </c>
      <c r="T476" s="153">
        <v>3535.0680000000002</v>
      </c>
      <c r="U476" s="165">
        <v>1.5319999999999999E-3</v>
      </c>
      <c r="V476" s="165">
        <v>1.81320723325143E-2</v>
      </c>
      <c r="W476" s="165">
        <v>1.5677296243954699E-3</v>
      </c>
    </row>
    <row r="477" spans="1:23">
      <c r="A477" s="3">
        <v>811</v>
      </c>
      <c r="B477" s="3">
        <v>9732</v>
      </c>
      <c r="C477" s="3" t="s">
        <v>2682</v>
      </c>
      <c r="D477" s="3" t="s">
        <v>2683</v>
      </c>
      <c r="E477" s="5" t="s">
        <v>266</v>
      </c>
      <c r="F477" s="3" t="s">
        <v>2691</v>
      </c>
      <c r="G477" s="3" t="s">
        <v>2692</v>
      </c>
      <c r="H477" s="3" t="s">
        <v>269</v>
      </c>
      <c r="I477" s="3" t="s">
        <v>2686</v>
      </c>
      <c r="J477" s="3" t="s">
        <v>30</v>
      </c>
      <c r="K477" s="3" t="s">
        <v>30</v>
      </c>
      <c r="L477" s="3" t="s">
        <v>31</v>
      </c>
      <c r="M477" s="3" t="s">
        <v>2687</v>
      </c>
      <c r="N477" s="3" t="s">
        <v>271</v>
      </c>
      <c r="O477" s="3" t="s">
        <v>34</v>
      </c>
      <c r="P477" s="155">
        <v>7256</v>
      </c>
      <c r="Q477" s="163">
        <v>1</v>
      </c>
      <c r="R477" s="176">
        <v>4629.58</v>
      </c>
      <c r="T477" s="153">
        <v>335.92200000000003</v>
      </c>
      <c r="U477" s="165">
        <v>4.3800000000000002E-4</v>
      </c>
      <c r="V477" s="165">
        <v>1.72301289368758E-3</v>
      </c>
      <c r="W477" s="165">
        <v>1.4897460737599001E-4</v>
      </c>
    </row>
    <row r="478" spans="1:23">
      <c r="A478" s="3">
        <v>811</v>
      </c>
      <c r="B478" s="3">
        <v>9732</v>
      </c>
      <c r="C478" s="3" t="s">
        <v>2693</v>
      </c>
      <c r="D478" s="3" t="s">
        <v>2694</v>
      </c>
      <c r="E478" s="5" t="s">
        <v>266</v>
      </c>
      <c r="F478" s="3" t="s">
        <v>2843</v>
      </c>
      <c r="G478" s="3" t="s">
        <v>2844</v>
      </c>
      <c r="H478" s="3" t="s">
        <v>269</v>
      </c>
      <c r="I478" s="3" t="s">
        <v>2680</v>
      </c>
      <c r="J478" s="3" t="s">
        <v>30</v>
      </c>
      <c r="K478" s="3" t="s">
        <v>128</v>
      </c>
      <c r="L478" s="3" t="s">
        <v>31</v>
      </c>
      <c r="M478" s="3" t="s">
        <v>2681</v>
      </c>
      <c r="N478" s="3" t="s">
        <v>271</v>
      </c>
      <c r="O478" s="3" t="s">
        <v>34</v>
      </c>
      <c r="P478" s="155">
        <v>4037</v>
      </c>
      <c r="Q478" s="163">
        <v>1</v>
      </c>
      <c r="R478" s="176">
        <v>25810</v>
      </c>
      <c r="T478" s="153">
        <v>1041.95</v>
      </c>
      <c r="U478" s="165">
        <v>1.01E-4</v>
      </c>
      <c r="V478" s="165">
        <v>5.3443687279277402E-3</v>
      </c>
      <c r="W478" s="165">
        <v>4.6208315435851898E-4</v>
      </c>
    </row>
    <row r="479" spans="1:23">
      <c r="A479" s="3">
        <v>811</v>
      </c>
      <c r="B479" s="3">
        <v>9732</v>
      </c>
      <c r="C479" s="3" t="s">
        <v>2693</v>
      </c>
      <c r="D479" s="3" t="s">
        <v>2694</v>
      </c>
      <c r="E479" s="5" t="s">
        <v>266</v>
      </c>
      <c r="F479" s="3" t="s">
        <v>2805</v>
      </c>
      <c r="G479" s="3" t="s">
        <v>2806</v>
      </c>
      <c r="H479" s="3" t="s">
        <v>269</v>
      </c>
      <c r="I479" s="3" t="s">
        <v>2680</v>
      </c>
      <c r="J479" s="3" t="s">
        <v>30</v>
      </c>
      <c r="K479" s="3" t="s">
        <v>128</v>
      </c>
      <c r="L479" s="3" t="s">
        <v>31</v>
      </c>
      <c r="M479" s="3" t="s">
        <v>2715</v>
      </c>
      <c r="N479" s="3" t="s">
        <v>271</v>
      </c>
      <c r="O479" s="3" t="s">
        <v>34</v>
      </c>
      <c r="P479" s="155">
        <v>2113</v>
      </c>
      <c r="Q479" s="163">
        <v>1</v>
      </c>
      <c r="R479" s="176">
        <v>42240</v>
      </c>
      <c r="T479" s="153">
        <v>892.53099999999995</v>
      </c>
      <c r="U479" s="165">
        <v>1.2400000000000001E-4</v>
      </c>
      <c r="V479" s="165">
        <v>4.5779713108798003E-3</v>
      </c>
      <c r="W479" s="165">
        <v>3.9581913815935098E-4</v>
      </c>
    </row>
    <row r="480" spans="1:23">
      <c r="A480" s="3">
        <v>811</v>
      </c>
      <c r="B480" s="3">
        <v>9732</v>
      </c>
      <c r="C480" s="3" t="s">
        <v>2693</v>
      </c>
      <c r="D480" s="3" t="s">
        <v>2694</v>
      </c>
      <c r="E480" s="5" t="s">
        <v>266</v>
      </c>
      <c r="F480" s="3" t="s">
        <v>2909</v>
      </c>
      <c r="G480" s="3" t="s">
        <v>2910</v>
      </c>
      <c r="H480" s="3" t="s">
        <v>269</v>
      </c>
      <c r="I480" s="3" t="s">
        <v>2680</v>
      </c>
      <c r="J480" s="3" t="s">
        <v>30</v>
      </c>
      <c r="K480" s="3" t="s">
        <v>1952</v>
      </c>
      <c r="L480" s="3" t="s">
        <v>31</v>
      </c>
      <c r="M480" s="3" t="s">
        <v>2720</v>
      </c>
      <c r="N480" s="3" t="s">
        <v>271</v>
      </c>
      <c r="O480" s="3" t="s">
        <v>34</v>
      </c>
      <c r="P480" s="155">
        <v>3310</v>
      </c>
      <c r="Q480" s="163">
        <v>1</v>
      </c>
      <c r="R480" s="176">
        <v>8190</v>
      </c>
      <c r="T480" s="153">
        <v>271.089</v>
      </c>
      <c r="U480" s="165">
        <v>2.8299999999999999E-4</v>
      </c>
      <c r="V480" s="165">
        <v>1.3904697837959E-3</v>
      </c>
      <c r="W480" s="165">
        <v>1.20222367962577E-4</v>
      </c>
    </row>
    <row r="481" spans="1:23">
      <c r="A481" s="3">
        <v>811</v>
      </c>
      <c r="B481" s="3">
        <v>9732</v>
      </c>
      <c r="C481" s="3" t="s">
        <v>2693</v>
      </c>
      <c r="D481" s="3" t="s">
        <v>2694</v>
      </c>
      <c r="E481" s="5" t="s">
        <v>266</v>
      </c>
      <c r="F481" s="3" t="s">
        <v>2695</v>
      </c>
      <c r="G481" s="3" t="s">
        <v>2696</v>
      </c>
      <c r="H481" s="3" t="s">
        <v>269</v>
      </c>
      <c r="I481" s="3" t="s">
        <v>2697</v>
      </c>
      <c r="J481" s="3" t="s">
        <v>30</v>
      </c>
      <c r="K481" s="3" t="s">
        <v>30</v>
      </c>
      <c r="L481" s="3" t="s">
        <v>31</v>
      </c>
      <c r="M481" s="3" t="s">
        <v>2698</v>
      </c>
      <c r="N481" s="3" t="s">
        <v>271</v>
      </c>
      <c r="O481" s="3" t="s">
        <v>34</v>
      </c>
      <c r="P481" s="155">
        <v>436585</v>
      </c>
      <c r="Q481" s="163">
        <v>1</v>
      </c>
      <c r="R481" s="176">
        <v>3505</v>
      </c>
      <c r="T481" s="153">
        <v>15302.304</v>
      </c>
      <c r="U481" s="165">
        <v>1.0709999999999999E-3</v>
      </c>
      <c r="V481" s="165">
        <v>7.8488583756908495E-2</v>
      </c>
      <c r="W481" s="165">
        <v>6.7862556290325402E-3</v>
      </c>
    </row>
    <row r="482" spans="1:23">
      <c r="A482" s="3">
        <v>811</v>
      </c>
      <c r="B482" s="3">
        <v>9732</v>
      </c>
      <c r="C482" s="3" t="s">
        <v>2693</v>
      </c>
      <c r="D482" s="3" t="s">
        <v>2694</v>
      </c>
      <c r="E482" s="5" t="s">
        <v>266</v>
      </c>
      <c r="F482" s="3" t="s">
        <v>2699</v>
      </c>
      <c r="G482" s="3" t="s">
        <v>2700</v>
      </c>
      <c r="H482" s="3" t="s">
        <v>269</v>
      </c>
      <c r="I482" s="3" t="s">
        <v>2686</v>
      </c>
      <c r="J482" s="3" t="s">
        <v>30</v>
      </c>
      <c r="K482" s="3" t="s">
        <v>30</v>
      </c>
      <c r="L482" s="3" t="s">
        <v>31</v>
      </c>
      <c r="M482" s="3" t="s">
        <v>2687</v>
      </c>
      <c r="N482" s="3" t="s">
        <v>271</v>
      </c>
      <c r="O482" s="3" t="s">
        <v>34</v>
      </c>
      <c r="P482" s="155">
        <v>9892</v>
      </c>
      <c r="Q482" s="163">
        <v>1</v>
      </c>
      <c r="R482" s="176">
        <v>4638.1099999999997</v>
      </c>
      <c r="T482" s="153">
        <v>458.80200000000002</v>
      </c>
      <c r="U482" s="165">
        <v>8.03E-4</v>
      </c>
      <c r="V482" s="165">
        <v>2.3532865477334901E-3</v>
      </c>
      <c r="W482" s="165">
        <v>2.0346913292186E-4</v>
      </c>
    </row>
    <row r="483" spans="1:23">
      <c r="A483" s="3">
        <v>811</v>
      </c>
      <c r="B483" s="3">
        <v>9732</v>
      </c>
      <c r="C483" s="3" t="s">
        <v>2693</v>
      </c>
      <c r="D483" s="3" t="s">
        <v>2694</v>
      </c>
      <c r="E483" s="5" t="s">
        <v>266</v>
      </c>
      <c r="F483" s="3" t="s">
        <v>2936</v>
      </c>
      <c r="G483" s="3" t="s">
        <v>2937</v>
      </c>
      <c r="H483" s="3" t="s">
        <v>269</v>
      </c>
      <c r="I483" s="3" t="s">
        <v>2686</v>
      </c>
      <c r="J483" s="3" t="s">
        <v>30</v>
      </c>
      <c r="K483" s="3" t="s">
        <v>30</v>
      </c>
      <c r="L483" s="3" t="s">
        <v>31</v>
      </c>
      <c r="M483" s="3" t="s">
        <v>2824</v>
      </c>
      <c r="N483" s="3" t="s">
        <v>271</v>
      </c>
      <c r="O483" s="3" t="s">
        <v>34</v>
      </c>
      <c r="P483" s="155">
        <v>13110</v>
      </c>
      <c r="Q483" s="163">
        <v>1</v>
      </c>
      <c r="R483" s="176">
        <v>4434.97</v>
      </c>
      <c r="T483" s="153">
        <v>581.42499999999995</v>
      </c>
      <c r="U483" s="165">
        <v>5.2599999999999999E-4</v>
      </c>
      <c r="V483" s="165">
        <v>2.9822430713533701E-3</v>
      </c>
      <c r="W483" s="165">
        <v>2.5784977714461298E-4</v>
      </c>
    </row>
    <row r="484" spans="1:23">
      <c r="A484" s="3">
        <v>811</v>
      </c>
      <c r="B484" s="3">
        <v>9732</v>
      </c>
      <c r="C484" s="3" t="s">
        <v>2693</v>
      </c>
      <c r="D484" s="3" t="s">
        <v>2694</v>
      </c>
      <c r="E484" s="5" t="s">
        <v>266</v>
      </c>
      <c r="F484" s="3" t="s">
        <v>2701</v>
      </c>
      <c r="G484" s="3" t="s">
        <v>2702</v>
      </c>
      <c r="H484" s="3" t="s">
        <v>269</v>
      </c>
      <c r="I484" s="3" t="s">
        <v>2697</v>
      </c>
      <c r="J484" s="3" t="s">
        <v>30</v>
      </c>
      <c r="K484" s="3" t="s">
        <v>30</v>
      </c>
      <c r="L484" s="3" t="s">
        <v>31</v>
      </c>
      <c r="M484" s="3" t="s">
        <v>2703</v>
      </c>
      <c r="N484" s="3" t="s">
        <v>271</v>
      </c>
      <c r="O484" s="3" t="s">
        <v>34</v>
      </c>
      <c r="P484" s="155">
        <v>572389</v>
      </c>
      <c r="Q484" s="163">
        <v>1</v>
      </c>
      <c r="R484" s="176">
        <v>3583</v>
      </c>
      <c r="T484" s="153">
        <v>20508.698</v>
      </c>
      <c r="U484" s="165">
        <v>1.304E-3</v>
      </c>
      <c r="V484" s="165">
        <v>0.10519321954499899</v>
      </c>
      <c r="W484" s="165">
        <v>9.0951835808920894E-3</v>
      </c>
    </row>
    <row r="485" spans="1:23">
      <c r="A485" s="3">
        <v>811</v>
      </c>
      <c r="B485" s="3">
        <v>9732</v>
      </c>
      <c r="C485" s="3" t="s">
        <v>2693</v>
      </c>
      <c r="D485" s="3" t="s">
        <v>2694</v>
      </c>
      <c r="E485" s="5" t="s">
        <v>266</v>
      </c>
      <c r="F485" s="3" t="s">
        <v>2704</v>
      </c>
      <c r="G485" s="3" t="s">
        <v>2705</v>
      </c>
      <c r="H485" s="3" t="s">
        <v>269</v>
      </c>
      <c r="I485" s="3" t="s">
        <v>2686</v>
      </c>
      <c r="J485" s="3" t="s">
        <v>30</v>
      </c>
      <c r="K485" s="3" t="s">
        <v>30</v>
      </c>
      <c r="L485" s="3" t="s">
        <v>31</v>
      </c>
      <c r="M485" s="3" t="s">
        <v>2687</v>
      </c>
      <c r="N485" s="3" t="s">
        <v>271</v>
      </c>
      <c r="O485" s="3" t="s">
        <v>34</v>
      </c>
      <c r="P485" s="155">
        <v>969343.97</v>
      </c>
      <c r="Q485" s="163">
        <v>1</v>
      </c>
      <c r="R485" s="176">
        <v>396.66</v>
      </c>
      <c r="T485" s="153">
        <v>3845</v>
      </c>
      <c r="U485" s="165">
        <v>7.1199999999999996E-4</v>
      </c>
      <c r="V485" s="165">
        <v>1.9721774135601298E-2</v>
      </c>
      <c r="W485" s="165">
        <v>1.7051779295285401E-3</v>
      </c>
    </row>
    <row r="486" spans="1:23">
      <c r="A486" s="3">
        <v>811</v>
      </c>
      <c r="B486" s="3">
        <v>9732</v>
      </c>
      <c r="C486" s="3" t="s">
        <v>2693</v>
      </c>
      <c r="D486" s="3" t="s">
        <v>2694</v>
      </c>
      <c r="E486" s="5" t="s">
        <v>266</v>
      </c>
      <c r="F486" s="3" t="s">
        <v>2837</v>
      </c>
      <c r="G486" s="3" t="s">
        <v>2838</v>
      </c>
      <c r="H486" s="3" t="s">
        <v>269</v>
      </c>
      <c r="I486" s="3" t="s">
        <v>2686</v>
      </c>
      <c r="J486" s="3" t="s">
        <v>30</v>
      </c>
      <c r="K486" s="3" t="s">
        <v>30</v>
      </c>
      <c r="L486" s="3" t="s">
        <v>31</v>
      </c>
      <c r="M486" s="3" t="s">
        <v>2690</v>
      </c>
      <c r="N486" s="3" t="s">
        <v>271</v>
      </c>
      <c r="O486" s="3" t="s">
        <v>34</v>
      </c>
      <c r="P486" s="155">
        <v>9809</v>
      </c>
      <c r="Q486" s="163">
        <v>1</v>
      </c>
      <c r="R486" s="176">
        <v>430.3</v>
      </c>
      <c r="T486" s="153">
        <v>42.207999999999998</v>
      </c>
      <c r="U486" s="165">
        <v>1.2999999999999999E-5</v>
      </c>
      <c r="V486" s="165">
        <v>2.1649393824212701E-4</v>
      </c>
      <c r="W486" s="165">
        <v>1.8718431862617701E-5</v>
      </c>
    </row>
    <row r="487" spans="1:23">
      <c r="A487" s="3">
        <v>811</v>
      </c>
      <c r="B487" s="3">
        <v>9732</v>
      </c>
      <c r="C487" s="3" t="s">
        <v>2770</v>
      </c>
      <c r="D487" s="3" t="s">
        <v>2771</v>
      </c>
      <c r="E487" s="5" t="s">
        <v>303</v>
      </c>
      <c r="F487" s="3" t="s">
        <v>2772</v>
      </c>
      <c r="G487" s="3" t="s">
        <v>2773</v>
      </c>
      <c r="H487" s="3" t="s">
        <v>269</v>
      </c>
      <c r="I487" s="3" t="s">
        <v>2680</v>
      </c>
      <c r="J487" s="3" t="s">
        <v>127</v>
      </c>
      <c r="K487" s="3" t="s">
        <v>2382</v>
      </c>
      <c r="L487" s="3" t="s">
        <v>2255</v>
      </c>
      <c r="M487" s="3" t="s">
        <v>2735</v>
      </c>
      <c r="N487" s="3" t="s">
        <v>271</v>
      </c>
      <c r="O487" s="3" t="s">
        <v>132</v>
      </c>
      <c r="P487" s="155">
        <v>5031</v>
      </c>
      <c r="Q487" s="163">
        <v>3.19</v>
      </c>
      <c r="R487" s="176">
        <v>3285</v>
      </c>
      <c r="T487" s="153">
        <v>527.20600000000002</v>
      </c>
      <c r="U487" s="165">
        <v>7.4999999999999993E-5</v>
      </c>
      <c r="V487" s="165">
        <v>2.70414536771336E-3</v>
      </c>
      <c r="W487" s="165">
        <v>2.3380497959044701E-4</v>
      </c>
    </row>
    <row r="488" spans="1:23">
      <c r="A488" s="3">
        <v>811</v>
      </c>
      <c r="B488" s="3">
        <v>9732</v>
      </c>
      <c r="C488" s="3" t="s">
        <v>2711</v>
      </c>
      <c r="D488" s="3" t="s">
        <v>2712</v>
      </c>
      <c r="E488" s="5" t="s">
        <v>303</v>
      </c>
      <c r="F488" s="3" t="s">
        <v>2713</v>
      </c>
      <c r="G488" s="3" t="s">
        <v>2714</v>
      </c>
      <c r="H488" s="3" t="s">
        <v>269</v>
      </c>
      <c r="I488" s="3" t="s">
        <v>2680</v>
      </c>
      <c r="J488" s="3" t="s">
        <v>127</v>
      </c>
      <c r="K488" s="3" t="s">
        <v>128</v>
      </c>
      <c r="L488" s="3" t="s">
        <v>2259</v>
      </c>
      <c r="M488" s="3" t="s">
        <v>2715</v>
      </c>
      <c r="N488" s="3" t="s">
        <v>271</v>
      </c>
      <c r="O488" s="3" t="s">
        <v>132</v>
      </c>
      <c r="P488" s="155">
        <v>10349</v>
      </c>
      <c r="Q488" s="163">
        <v>3.19</v>
      </c>
      <c r="R488" s="176">
        <v>61431</v>
      </c>
      <c r="S488" s="153">
        <v>8.218</v>
      </c>
      <c r="T488" s="153">
        <v>20306.621999999999</v>
      </c>
      <c r="U488" s="165">
        <v>1.8E-5</v>
      </c>
      <c r="V488" s="165">
        <v>0.104156730199671</v>
      </c>
      <c r="W488" s="165">
        <v>9.0055669600093494E-3</v>
      </c>
    </row>
    <row r="489" spans="1:23">
      <c r="A489" s="3">
        <v>811</v>
      </c>
      <c r="B489" s="3">
        <v>9732</v>
      </c>
      <c r="C489" s="3" t="s">
        <v>2711</v>
      </c>
      <c r="D489" s="3" t="s">
        <v>2712</v>
      </c>
      <c r="E489" s="5" t="s">
        <v>303</v>
      </c>
      <c r="F489" s="3" t="s">
        <v>2817</v>
      </c>
      <c r="G489" s="3" t="s">
        <v>2818</v>
      </c>
      <c r="H489" s="3" t="s">
        <v>269</v>
      </c>
      <c r="I489" s="3" t="s">
        <v>2723</v>
      </c>
      <c r="J489" s="3" t="s">
        <v>127</v>
      </c>
      <c r="K489" s="3" t="s">
        <v>128</v>
      </c>
      <c r="L489" s="3" t="s">
        <v>2255</v>
      </c>
      <c r="M489" s="3" t="s">
        <v>2724</v>
      </c>
      <c r="N489" s="3" t="s">
        <v>271</v>
      </c>
      <c r="O489" s="3" t="s">
        <v>132</v>
      </c>
      <c r="P489" s="155">
        <v>2853</v>
      </c>
      <c r="Q489" s="163">
        <v>3.19</v>
      </c>
      <c r="R489" s="176">
        <v>2100</v>
      </c>
      <c r="T489" s="153">
        <v>191.12200000000001</v>
      </c>
      <c r="U489" s="165">
        <v>1.4E-5</v>
      </c>
      <c r="V489" s="165">
        <v>9.8030543304759008E-4</v>
      </c>
      <c r="W489" s="165">
        <v>8.4758864853448694E-5</v>
      </c>
    </row>
    <row r="490" spans="1:23">
      <c r="A490" s="3">
        <v>811</v>
      </c>
      <c r="B490" s="3">
        <v>9732</v>
      </c>
      <c r="C490" s="3" t="s">
        <v>2706</v>
      </c>
      <c r="D490" s="3" t="s">
        <v>2707</v>
      </c>
      <c r="E490" s="5" t="s">
        <v>303</v>
      </c>
      <c r="F490" s="3" t="s">
        <v>2716</v>
      </c>
      <c r="G490" s="3" t="s">
        <v>2717</v>
      </c>
      <c r="H490" s="3" t="s">
        <v>269</v>
      </c>
      <c r="I490" s="3" t="s">
        <v>2680</v>
      </c>
      <c r="J490" s="3" t="s">
        <v>127</v>
      </c>
      <c r="K490" s="3" t="s">
        <v>128</v>
      </c>
      <c r="L490" s="3" t="s">
        <v>2255</v>
      </c>
      <c r="M490" s="3" t="s">
        <v>2681</v>
      </c>
      <c r="N490" s="3" t="s">
        <v>271</v>
      </c>
      <c r="O490" s="3" t="s">
        <v>132</v>
      </c>
      <c r="P490" s="155">
        <v>7100</v>
      </c>
      <c r="Q490" s="163">
        <v>3.19</v>
      </c>
      <c r="R490" s="176">
        <v>68494</v>
      </c>
      <c r="T490" s="153">
        <v>15513.206</v>
      </c>
      <c r="U490" s="165">
        <v>7.9999999999999996E-6</v>
      </c>
      <c r="V490" s="165">
        <v>7.9570341386885596E-2</v>
      </c>
      <c r="W490" s="165">
        <v>6.8797862223277098E-3</v>
      </c>
    </row>
    <row r="491" spans="1:23">
      <c r="A491" s="3">
        <v>811</v>
      </c>
      <c r="B491" s="3">
        <v>9732</v>
      </c>
      <c r="C491" s="3" t="s">
        <v>2706</v>
      </c>
      <c r="D491" s="3" t="s">
        <v>2707</v>
      </c>
      <c r="E491" s="5" t="s">
        <v>303</v>
      </c>
      <c r="F491" s="3" t="s">
        <v>2718</v>
      </c>
      <c r="G491" s="3" t="s">
        <v>2719</v>
      </c>
      <c r="H491" s="3" t="s">
        <v>269</v>
      </c>
      <c r="I491" s="3" t="s">
        <v>2680</v>
      </c>
      <c r="J491" s="3" t="s">
        <v>127</v>
      </c>
      <c r="K491" s="3" t="s">
        <v>330</v>
      </c>
      <c r="L491" s="3" t="s">
        <v>2627</v>
      </c>
      <c r="M491" s="3" t="s">
        <v>2720</v>
      </c>
      <c r="N491" s="3" t="s">
        <v>271</v>
      </c>
      <c r="O491" s="3" t="s">
        <v>2416</v>
      </c>
      <c r="P491" s="155">
        <v>5778</v>
      </c>
      <c r="Q491" s="163">
        <v>3.7454999999999998</v>
      </c>
      <c r="R491" s="176">
        <v>20305</v>
      </c>
      <c r="T491" s="153">
        <v>4394.3059999999996</v>
      </c>
      <c r="U491" s="165">
        <v>1.35E-4</v>
      </c>
      <c r="V491" s="165">
        <v>2.25392776207749E-2</v>
      </c>
      <c r="W491" s="165">
        <v>1.94878404357561E-3</v>
      </c>
    </row>
    <row r="492" spans="1:23">
      <c r="A492" s="3">
        <v>811</v>
      </c>
      <c r="B492" s="3">
        <v>9732</v>
      </c>
      <c r="C492" s="3" t="s">
        <v>2706</v>
      </c>
      <c r="D492" s="3" t="s">
        <v>2707</v>
      </c>
      <c r="E492" s="5" t="s">
        <v>303</v>
      </c>
      <c r="F492" s="3" t="s">
        <v>2721</v>
      </c>
      <c r="G492" s="3" t="s">
        <v>2722</v>
      </c>
      <c r="H492" s="3" t="s">
        <v>269</v>
      </c>
      <c r="I492" s="3" t="s">
        <v>2723</v>
      </c>
      <c r="J492" s="3" t="s">
        <v>127</v>
      </c>
      <c r="K492" s="3" t="s">
        <v>128</v>
      </c>
      <c r="L492" s="3" t="s">
        <v>2255</v>
      </c>
      <c r="M492" s="3" t="s">
        <v>2724</v>
      </c>
      <c r="N492" s="3" t="s">
        <v>271</v>
      </c>
      <c r="O492" s="3" t="s">
        <v>132</v>
      </c>
      <c r="P492" s="155">
        <v>9947</v>
      </c>
      <c r="Q492" s="163">
        <v>3.19</v>
      </c>
      <c r="R492" s="176">
        <v>11019</v>
      </c>
      <c r="T492" s="153">
        <v>3496.431</v>
      </c>
      <c r="U492" s="165">
        <v>3.1999999999999999E-5</v>
      </c>
      <c r="V492" s="165">
        <v>1.79338958877833E-2</v>
      </c>
      <c r="W492" s="165">
        <v>1.5505949539857901E-3</v>
      </c>
    </row>
    <row r="493" spans="1:23">
      <c r="A493" s="3">
        <v>811</v>
      </c>
      <c r="B493" s="3">
        <v>9732</v>
      </c>
      <c r="C493" s="3" t="s">
        <v>2706</v>
      </c>
      <c r="D493" s="3" t="s">
        <v>2707</v>
      </c>
      <c r="E493" s="5" t="s">
        <v>303</v>
      </c>
      <c r="F493" s="3" t="s">
        <v>2725</v>
      </c>
      <c r="G493" s="3" t="s">
        <v>2726</v>
      </c>
      <c r="H493" s="3" t="s">
        <v>269</v>
      </c>
      <c r="I493" s="3" t="s">
        <v>2723</v>
      </c>
      <c r="J493" s="3" t="s">
        <v>127</v>
      </c>
      <c r="K493" s="3" t="s">
        <v>128</v>
      </c>
      <c r="L493" s="3" t="s">
        <v>2255</v>
      </c>
      <c r="M493" s="3" t="s">
        <v>2724</v>
      </c>
      <c r="N493" s="3" t="s">
        <v>271</v>
      </c>
      <c r="O493" s="3" t="s">
        <v>132</v>
      </c>
      <c r="P493" s="155">
        <v>13581</v>
      </c>
      <c r="Q493" s="163">
        <v>3.19</v>
      </c>
      <c r="R493" s="176">
        <v>8063</v>
      </c>
      <c r="T493" s="153">
        <v>3493.165</v>
      </c>
      <c r="U493" s="165">
        <v>6.8999999999999997E-5</v>
      </c>
      <c r="V493" s="165">
        <v>1.7917142683422E-2</v>
      </c>
      <c r="W493" s="165">
        <v>1.54914644361703E-3</v>
      </c>
    </row>
    <row r="494" spans="1:23">
      <c r="A494" s="3">
        <v>811</v>
      </c>
      <c r="B494" s="3">
        <v>9732</v>
      </c>
      <c r="C494" s="3" t="s">
        <v>2706</v>
      </c>
      <c r="D494" s="3" t="s">
        <v>2707</v>
      </c>
      <c r="E494" s="5" t="s">
        <v>303</v>
      </c>
      <c r="F494" s="3" t="s">
        <v>2729</v>
      </c>
      <c r="G494" s="3" t="s">
        <v>2730</v>
      </c>
      <c r="H494" s="3" t="s">
        <v>269</v>
      </c>
      <c r="I494" s="3" t="s">
        <v>2680</v>
      </c>
      <c r="J494" s="3" t="s">
        <v>127</v>
      </c>
      <c r="K494" s="3" t="s">
        <v>2731</v>
      </c>
      <c r="L494" s="3" t="s">
        <v>2259</v>
      </c>
      <c r="M494" s="3" t="s">
        <v>2732</v>
      </c>
      <c r="N494" s="3" t="s">
        <v>271</v>
      </c>
      <c r="O494" s="3" t="s">
        <v>132</v>
      </c>
      <c r="P494" s="155">
        <v>7889</v>
      </c>
      <c r="Q494" s="163">
        <v>3.19</v>
      </c>
      <c r="R494" s="176">
        <v>9312</v>
      </c>
      <c r="T494" s="153">
        <v>2343.4499999999998</v>
      </c>
      <c r="U494" s="165">
        <v>1.6000000000000001E-4</v>
      </c>
      <c r="V494" s="165">
        <v>1.20200221112182E-2</v>
      </c>
      <c r="W494" s="165">
        <v>1.0392714304285099E-3</v>
      </c>
    </row>
    <row r="495" spans="1:23">
      <c r="A495" s="3">
        <v>811</v>
      </c>
      <c r="B495" s="3">
        <v>9732</v>
      </c>
      <c r="C495" s="3" t="s">
        <v>2706</v>
      </c>
      <c r="D495" s="3" t="s">
        <v>2707</v>
      </c>
      <c r="E495" s="5" t="s">
        <v>303</v>
      </c>
      <c r="F495" s="3" t="s">
        <v>2733</v>
      </c>
      <c r="G495" s="3" t="s">
        <v>2734</v>
      </c>
      <c r="H495" s="3" t="s">
        <v>269</v>
      </c>
      <c r="I495" s="3" t="s">
        <v>2680</v>
      </c>
      <c r="J495" s="3" t="s">
        <v>127</v>
      </c>
      <c r="K495" s="3" t="s">
        <v>2382</v>
      </c>
      <c r="L495" s="3" t="s">
        <v>2259</v>
      </c>
      <c r="M495" s="3" t="s">
        <v>2735</v>
      </c>
      <c r="N495" s="3" t="s">
        <v>271</v>
      </c>
      <c r="O495" s="3" t="s">
        <v>132</v>
      </c>
      <c r="P495" s="155">
        <v>5450</v>
      </c>
      <c r="Q495" s="163">
        <v>3.19</v>
      </c>
      <c r="R495" s="176">
        <v>6007</v>
      </c>
      <c r="T495" s="153">
        <v>1044.347</v>
      </c>
      <c r="U495" s="165">
        <v>3.4E-5</v>
      </c>
      <c r="V495" s="165">
        <v>5.3566648829013698E-3</v>
      </c>
      <c r="W495" s="165">
        <v>4.6314630070300801E-4</v>
      </c>
    </row>
    <row r="496" spans="1:23">
      <c r="A496" s="3">
        <v>811</v>
      </c>
      <c r="B496" s="3">
        <v>9732</v>
      </c>
      <c r="C496" s="3" t="s">
        <v>2706</v>
      </c>
      <c r="D496" s="3" t="s">
        <v>2707</v>
      </c>
      <c r="E496" s="5" t="s">
        <v>303</v>
      </c>
      <c r="F496" s="3" t="s">
        <v>2736</v>
      </c>
      <c r="G496" s="3" t="s">
        <v>2737</v>
      </c>
      <c r="H496" s="3" t="s">
        <v>269</v>
      </c>
      <c r="I496" s="3" t="s">
        <v>2680</v>
      </c>
      <c r="J496" s="3" t="s">
        <v>127</v>
      </c>
      <c r="K496" s="3" t="s">
        <v>2738</v>
      </c>
      <c r="L496" s="3" t="s">
        <v>2255</v>
      </c>
      <c r="M496" s="3" t="s">
        <v>2739</v>
      </c>
      <c r="N496" s="3" t="s">
        <v>271</v>
      </c>
      <c r="O496" s="3" t="s">
        <v>132</v>
      </c>
      <c r="P496" s="155">
        <v>5254</v>
      </c>
      <c r="Q496" s="163">
        <v>3.19</v>
      </c>
      <c r="R496" s="176">
        <v>5471</v>
      </c>
      <c r="T496" s="153">
        <v>916.95399999999995</v>
      </c>
      <c r="U496" s="165">
        <v>7.9999999999999996E-6</v>
      </c>
      <c r="V496" s="165">
        <v>4.7032398446354698E-3</v>
      </c>
      <c r="W496" s="165">
        <v>4.0665006734228701E-4</v>
      </c>
    </row>
    <row r="497" spans="1:23">
      <c r="A497" s="3">
        <v>811</v>
      </c>
      <c r="B497" s="3">
        <v>9732</v>
      </c>
      <c r="C497" s="3" t="s">
        <v>2706</v>
      </c>
      <c r="D497" s="3" t="s">
        <v>2707</v>
      </c>
      <c r="E497" s="5" t="s">
        <v>303</v>
      </c>
      <c r="F497" s="3" t="s">
        <v>2781</v>
      </c>
      <c r="G497" s="3" t="s">
        <v>2782</v>
      </c>
      <c r="H497" s="3" t="s">
        <v>269</v>
      </c>
      <c r="I497" s="3" t="s">
        <v>2680</v>
      </c>
      <c r="J497" s="3" t="s">
        <v>127</v>
      </c>
      <c r="K497" s="3" t="s">
        <v>2783</v>
      </c>
      <c r="L497" s="3" t="s">
        <v>2255</v>
      </c>
      <c r="M497" s="3" t="s">
        <v>2784</v>
      </c>
      <c r="N497" s="3" t="s">
        <v>271</v>
      </c>
      <c r="O497" s="3" t="s">
        <v>132</v>
      </c>
      <c r="P497" s="155">
        <v>2540</v>
      </c>
      <c r="Q497" s="163">
        <v>3.19</v>
      </c>
      <c r="R497" s="176">
        <v>5405</v>
      </c>
      <c r="T497" s="153">
        <v>437.94600000000003</v>
      </c>
      <c r="U497" s="165">
        <v>2.6999999999999999E-5</v>
      </c>
      <c r="V497" s="165">
        <v>2.24631034978727E-3</v>
      </c>
      <c r="W497" s="165">
        <v>1.9421979001444401E-4</v>
      </c>
    </row>
    <row r="498" spans="1:23">
      <c r="A498" s="3">
        <v>811</v>
      </c>
      <c r="B498" s="3">
        <v>9732</v>
      </c>
      <c r="C498" s="3" t="s">
        <v>2706</v>
      </c>
      <c r="D498" s="3" t="s">
        <v>2707</v>
      </c>
      <c r="E498" s="5" t="s">
        <v>303</v>
      </c>
      <c r="F498" s="3" t="s">
        <v>2740</v>
      </c>
      <c r="G498" s="3" t="s">
        <v>2741</v>
      </c>
      <c r="H498" s="3" t="s">
        <v>269</v>
      </c>
      <c r="I498" s="3" t="s">
        <v>2680</v>
      </c>
      <c r="J498" s="3" t="s">
        <v>127</v>
      </c>
      <c r="K498" s="3" t="s">
        <v>2742</v>
      </c>
      <c r="L498" s="3" t="s">
        <v>2627</v>
      </c>
      <c r="M498" s="3" t="s">
        <v>2743</v>
      </c>
      <c r="N498" s="3" t="s">
        <v>271</v>
      </c>
      <c r="O498" s="3" t="s">
        <v>2416</v>
      </c>
      <c r="P498" s="155">
        <v>9451</v>
      </c>
      <c r="Q498" s="163">
        <v>3.7454999999999998</v>
      </c>
      <c r="R498" s="176">
        <v>5860</v>
      </c>
      <c r="T498" s="153">
        <v>2074.3649999999998</v>
      </c>
      <c r="U498" s="165">
        <v>1.5799999999999999E-4</v>
      </c>
      <c r="V498" s="165">
        <v>1.06398337176381E-2</v>
      </c>
      <c r="W498" s="165">
        <v>9.1993800884369002E-4</v>
      </c>
    </row>
    <row r="499" spans="1:23">
      <c r="A499" s="3">
        <v>811</v>
      </c>
      <c r="B499" s="3">
        <v>9732</v>
      </c>
      <c r="C499" s="3" t="s">
        <v>2706</v>
      </c>
      <c r="D499" s="3" t="s">
        <v>2707</v>
      </c>
      <c r="E499" s="5" t="s">
        <v>303</v>
      </c>
      <c r="F499" s="3" t="s">
        <v>2744</v>
      </c>
      <c r="G499" s="3" t="s">
        <v>2745</v>
      </c>
      <c r="H499" s="3" t="s">
        <v>269</v>
      </c>
      <c r="I499" s="3" t="s">
        <v>2723</v>
      </c>
      <c r="J499" s="3" t="s">
        <v>127</v>
      </c>
      <c r="K499" s="3" t="s">
        <v>2746</v>
      </c>
      <c r="L499" s="3" t="s">
        <v>2747</v>
      </c>
      <c r="M499" s="3" t="s">
        <v>2724</v>
      </c>
      <c r="N499" s="3" t="s">
        <v>271</v>
      </c>
      <c r="O499" s="3" t="s">
        <v>132</v>
      </c>
      <c r="P499" s="155">
        <v>77180</v>
      </c>
      <c r="Q499" s="163">
        <v>3.19</v>
      </c>
      <c r="R499" s="176">
        <v>670</v>
      </c>
      <c r="T499" s="153">
        <v>1649.568</v>
      </c>
      <c r="U499" s="165">
        <v>0</v>
      </c>
      <c r="V499" s="165">
        <v>8.4609654208854107E-3</v>
      </c>
      <c r="W499" s="165">
        <v>7.3154937273892801E-4</v>
      </c>
    </row>
    <row r="500" spans="1:23">
      <c r="A500" s="3">
        <v>811</v>
      </c>
      <c r="B500" s="3">
        <v>9732</v>
      </c>
      <c r="C500" s="3" t="s">
        <v>2748</v>
      </c>
      <c r="D500" s="3" t="s">
        <v>2749</v>
      </c>
      <c r="E500" s="5" t="s">
        <v>303</v>
      </c>
      <c r="F500" s="3" t="s">
        <v>2750</v>
      </c>
      <c r="G500" s="3" t="s">
        <v>2751</v>
      </c>
      <c r="H500" s="3" t="s">
        <v>269</v>
      </c>
      <c r="I500" s="3" t="s">
        <v>2680</v>
      </c>
      <c r="J500" s="3" t="s">
        <v>127</v>
      </c>
      <c r="K500" s="3" t="s">
        <v>128</v>
      </c>
      <c r="L500" s="3" t="s">
        <v>2255</v>
      </c>
      <c r="M500" s="3" t="s">
        <v>2681</v>
      </c>
      <c r="N500" s="3" t="s">
        <v>271</v>
      </c>
      <c r="O500" s="3" t="s">
        <v>132</v>
      </c>
      <c r="P500" s="155">
        <v>30918</v>
      </c>
      <c r="Q500" s="163">
        <v>3.19</v>
      </c>
      <c r="R500" s="176">
        <v>68192</v>
      </c>
      <c r="S500" s="153">
        <v>46.222999999999999</v>
      </c>
      <c r="T500" s="153">
        <v>67404.144</v>
      </c>
      <c r="U500" s="165">
        <v>3.0000000000000001E-5</v>
      </c>
      <c r="V500" s="165">
        <v>0.34572935841462199</v>
      </c>
      <c r="W500" s="165">
        <v>2.9892344750793502E-2</v>
      </c>
    </row>
    <row r="501" spans="1:23">
      <c r="A501" s="3">
        <v>811</v>
      </c>
      <c r="B501" s="3">
        <v>9732</v>
      </c>
      <c r="C501" s="3" t="s">
        <v>2752</v>
      </c>
      <c r="D501" s="3" t="s">
        <v>2753</v>
      </c>
      <c r="E501" s="5" t="s">
        <v>303</v>
      </c>
      <c r="F501" s="3" t="s">
        <v>2789</v>
      </c>
      <c r="G501" s="3" t="s">
        <v>2790</v>
      </c>
      <c r="H501" s="3" t="s">
        <v>269</v>
      </c>
      <c r="I501" s="3" t="s">
        <v>2680</v>
      </c>
      <c r="J501" s="3" t="s">
        <v>127</v>
      </c>
      <c r="K501" s="3" t="s">
        <v>330</v>
      </c>
      <c r="L501" s="3" t="s">
        <v>2255</v>
      </c>
      <c r="M501" s="3" t="s">
        <v>2739</v>
      </c>
      <c r="N501" s="3" t="s">
        <v>271</v>
      </c>
      <c r="O501" s="3" t="s">
        <v>132</v>
      </c>
      <c r="P501" s="155">
        <v>11100</v>
      </c>
      <c r="Q501" s="163">
        <v>3.19</v>
      </c>
      <c r="R501" s="176">
        <v>5376</v>
      </c>
      <c r="T501" s="153">
        <v>1903.588</v>
      </c>
      <c r="U501" s="165">
        <v>9.0000000000000002E-6</v>
      </c>
      <c r="V501" s="165">
        <v>9.76388334576948E-3</v>
      </c>
      <c r="W501" s="165">
        <v>8.4420185898198303E-4</v>
      </c>
    </row>
    <row r="502" spans="1:23">
      <c r="A502" s="3">
        <v>811</v>
      </c>
      <c r="B502" s="3">
        <v>9732</v>
      </c>
      <c r="C502" s="3" t="s">
        <v>2752</v>
      </c>
      <c r="D502" s="3" t="s">
        <v>2753</v>
      </c>
      <c r="E502" s="5" t="s">
        <v>303</v>
      </c>
      <c r="F502" s="3" t="s">
        <v>2754</v>
      </c>
      <c r="G502" s="3" t="s">
        <v>2755</v>
      </c>
      <c r="H502" s="3" t="s">
        <v>269</v>
      </c>
      <c r="I502" s="3" t="s">
        <v>2680</v>
      </c>
      <c r="J502" s="3" t="s">
        <v>127</v>
      </c>
      <c r="K502" s="3" t="s">
        <v>128</v>
      </c>
      <c r="L502" s="3" t="s">
        <v>2255</v>
      </c>
      <c r="M502" s="3" t="s">
        <v>2681</v>
      </c>
      <c r="N502" s="3" t="s">
        <v>271</v>
      </c>
      <c r="O502" s="3" t="s">
        <v>132</v>
      </c>
      <c r="P502" s="155">
        <v>2091</v>
      </c>
      <c r="Q502" s="163">
        <v>3.19</v>
      </c>
      <c r="R502" s="176">
        <v>62713</v>
      </c>
      <c r="T502" s="153">
        <v>4183.1390000000001</v>
      </c>
      <c r="U502" s="165">
        <v>1.9999999999999999E-6</v>
      </c>
      <c r="V502" s="165">
        <v>2.1456157704687499E-2</v>
      </c>
      <c r="W502" s="165">
        <v>1.8551356647205301E-3</v>
      </c>
    </row>
    <row r="503" spans="1:23">
      <c r="A503" s="3">
        <v>811</v>
      </c>
      <c r="B503" s="3">
        <v>13855</v>
      </c>
      <c r="C503" s="3" t="s">
        <v>2791</v>
      </c>
      <c r="D503" s="3" t="s">
        <v>2792</v>
      </c>
      <c r="E503" s="5" t="s">
        <v>266</v>
      </c>
      <c r="F503" s="3" t="s">
        <v>2847</v>
      </c>
      <c r="G503" s="3" t="s">
        <v>2848</v>
      </c>
      <c r="H503" s="3" t="s">
        <v>269</v>
      </c>
      <c r="I503" s="3" t="s">
        <v>2680</v>
      </c>
      <c r="J503" s="3" t="s">
        <v>30</v>
      </c>
      <c r="K503" s="3" t="s">
        <v>128</v>
      </c>
      <c r="L503" s="3" t="s">
        <v>31</v>
      </c>
      <c r="M503" s="3" t="s">
        <v>2681</v>
      </c>
      <c r="N503" s="3" t="s">
        <v>271</v>
      </c>
      <c r="O503" s="3" t="s">
        <v>34</v>
      </c>
      <c r="P503" s="155">
        <v>629321</v>
      </c>
      <c r="Q503" s="163">
        <v>1</v>
      </c>
      <c r="R503" s="176">
        <v>9445</v>
      </c>
      <c r="T503" s="153">
        <v>59439.368000000002</v>
      </c>
      <c r="U503" s="165">
        <v>7.2090000000000001E-3</v>
      </c>
      <c r="V503" s="165">
        <v>0.170589662173594</v>
      </c>
      <c r="W503" s="165">
        <v>8.6937970924604799E-2</v>
      </c>
    </row>
    <row r="504" spans="1:23">
      <c r="A504" s="3">
        <v>811</v>
      </c>
      <c r="B504" s="3">
        <v>13855</v>
      </c>
      <c r="C504" s="3" t="s">
        <v>2756</v>
      </c>
      <c r="D504" s="3" t="s">
        <v>2757</v>
      </c>
      <c r="E504" s="5" t="s">
        <v>266</v>
      </c>
      <c r="F504" s="3" t="s">
        <v>2841</v>
      </c>
      <c r="G504" s="3" t="s">
        <v>2842</v>
      </c>
      <c r="H504" s="3" t="s">
        <v>269</v>
      </c>
      <c r="I504" s="3" t="s">
        <v>2680</v>
      </c>
      <c r="J504" s="3" t="s">
        <v>30</v>
      </c>
      <c r="K504" s="3" t="s">
        <v>128</v>
      </c>
      <c r="L504" s="3" t="s">
        <v>31</v>
      </c>
      <c r="M504" s="3" t="s">
        <v>2681</v>
      </c>
      <c r="N504" s="3" t="s">
        <v>271</v>
      </c>
      <c r="O504" s="3" t="s">
        <v>34</v>
      </c>
      <c r="P504" s="155">
        <v>206360</v>
      </c>
      <c r="Q504" s="163">
        <v>1</v>
      </c>
      <c r="R504" s="176">
        <v>21640</v>
      </c>
      <c r="T504" s="153">
        <v>44656.303999999996</v>
      </c>
      <c r="U504" s="165">
        <v>2.0720000000000001E-3</v>
      </c>
      <c r="V504" s="165">
        <v>0.12816259680971301</v>
      </c>
      <c r="W504" s="165">
        <v>6.5315775722248795E-2</v>
      </c>
    </row>
    <row r="505" spans="1:23">
      <c r="A505" s="3">
        <v>811</v>
      </c>
      <c r="B505" s="3">
        <v>13855</v>
      </c>
      <c r="C505" s="3" t="s">
        <v>2676</v>
      </c>
      <c r="D505" s="3" t="s">
        <v>2677</v>
      </c>
      <c r="E505" s="5" t="s">
        <v>266</v>
      </c>
      <c r="F505" s="3" t="s">
        <v>2678</v>
      </c>
      <c r="G505" s="3" t="s">
        <v>2679</v>
      </c>
      <c r="H505" s="3" t="s">
        <v>269</v>
      </c>
      <c r="I505" s="3" t="s">
        <v>2680</v>
      </c>
      <c r="J505" s="3" t="s">
        <v>30</v>
      </c>
      <c r="K505" s="3" t="s">
        <v>128</v>
      </c>
      <c r="L505" s="3" t="s">
        <v>31</v>
      </c>
      <c r="M505" s="3" t="s">
        <v>2681</v>
      </c>
      <c r="N505" s="3" t="s">
        <v>271</v>
      </c>
      <c r="O505" s="3" t="s">
        <v>34</v>
      </c>
      <c r="P505" s="155">
        <v>2224510</v>
      </c>
      <c r="Q505" s="163">
        <v>1</v>
      </c>
      <c r="R505" s="176">
        <v>2567</v>
      </c>
      <c r="T505" s="153">
        <v>57103.171999999999</v>
      </c>
      <c r="U505" s="165">
        <v>5.8729999999999997E-3</v>
      </c>
      <c r="V505" s="165">
        <v>0.16388482958963499</v>
      </c>
      <c r="W505" s="165">
        <v>8.3520972890776299E-2</v>
      </c>
    </row>
    <row r="506" spans="1:23">
      <c r="A506" s="3">
        <v>811</v>
      </c>
      <c r="B506" s="3">
        <v>13855</v>
      </c>
      <c r="C506" s="3" t="s">
        <v>2849</v>
      </c>
      <c r="D506" s="3" t="s">
        <v>2850</v>
      </c>
      <c r="E506" s="5" t="s">
        <v>266</v>
      </c>
      <c r="F506" s="3" t="s">
        <v>2851</v>
      </c>
      <c r="G506" s="3" t="s">
        <v>2852</v>
      </c>
      <c r="H506" s="3" t="s">
        <v>269</v>
      </c>
      <c r="I506" s="3" t="s">
        <v>2680</v>
      </c>
      <c r="J506" s="3" t="s">
        <v>30</v>
      </c>
      <c r="K506" s="3" t="s">
        <v>128</v>
      </c>
      <c r="L506" s="3" t="s">
        <v>31</v>
      </c>
      <c r="M506" s="3" t="s">
        <v>2681</v>
      </c>
      <c r="N506" s="3" t="s">
        <v>271</v>
      </c>
      <c r="O506" s="3" t="s">
        <v>34</v>
      </c>
      <c r="P506" s="155">
        <v>132612</v>
      </c>
      <c r="Q506" s="163">
        <v>1</v>
      </c>
      <c r="R506" s="176">
        <v>10950</v>
      </c>
      <c r="T506" s="153">
        <v>14521.013999999999</v>
      </c>
      <c r="U506" s="165">
        <v>1.936E-3</v>
      </c>
      <c r="V506" s="165">
        <v>4.1674986415136298E-2</v>
      </c>
      <c r="W506" s="165">
        <v>2.1238911614441601E-2</v>
      </c>
    </row>
    <row r="507" spans="1:23">
      <c r="A507" s="3">
        <v>811</v>
      </c>
      <c r="B507" s="3">
        <v>13855</v>
      </c>
      <c r="C507" s="3" t="s">
        <v>2682</v>
      </c>
      <c r="D507" s="3" t="s">
        <v>2683</v>
      </c>
      <c r="E507" s="5" t="s">
        <v>266</v>
      </c>
      <c r="F507" s="3" t="s">
        <v>2853</v>
      </c>
      <c r="G507" s="3" t="s">
        <v>2854</v>
      </c>
      <c r="H507" s="3" t="s">
        <v>269</v>
      </c>
      <c r="I507" s="3" t="s">
        <v>2680</v>
      </c>
      <c r="J507" s="3" t="s">
        <v>30</v>
      </c>
      <c r="K507" s="3" t="s">
        <v>128</v>
      </c>
      <c r="L507" s="3" t="s">
        <v>31</v>
      </c>
      <c r="M507" s="3" t="s">
        <v>2681</v>
      </c>
      <c r="N507" s="3" t="s">
        <v>271</v>
      </c>
      <c r="O507" s="3" t="s">
        <v>34</v>
      </c>
      <c r="P507" s="155">
        <v>236884</v>
      </c>
      <c r="Q507" s="163">
        <v>1</v>
      </c>
      <c r="R507" s="176">
        <v>24160</v>
      </c>
      <c r="T507" s="153">
        <v>57231.173999999999</v>
      </c>
      <c r="U507" s="165">
        <v>8.0689999999999998E-3</v>
      </c>
      <c r="V507" s="165">
        <v>0.16425219448464801</v>
      </c>
      <c r="W507" s="165">
        <v>8.3708193840477896E-2</v>
      </c>
    </row>
    <row r="508" spans="1:23">
      <c r="A508" s="3">
        <v>811</v>
      </c>
      <c r="B508" s="3">
        <v>13855</v>
      </c>
      <c r="C508" s="3" t="s">
        <v>2693</v>
      </c>
      <c r="D508" s="3" t="s">
        <v>2694</v>
      </c>
      <c r="E508" s="5" t="s">
        <v>266</v>
      </c>
      <c r="F508" s="3" t="s">
        <v>2843</v>
      </c>
      <c r="G508" s="3" t="s">
        <v>2844</v>
      </c>
      <c r="H508" s="3" t="s">
        <v>269</v>
      </c>
      <c r="I508" s="3" t="s">
        <v>2680</v>
      </c>
      <c r="J508" s="3" t="s">
        <v>30</v>
      </c>
      <c r="K508" s="3" t="s">
        <v>128</v>
      </c>
      <c r="L508" s="3" t="s">
        <v>31</v>
      </c>
      <c r="M508" s="3" t="s">
        <v>2681</v>
      </c>
      <c r="N508" s="3" t="s">
        <v>271</v>
      </c>
      <c r="O508" s="3" t="s">
        <v>34</v>
      </c>
      <c r="P508" s="155">
        <v>222721</v>
      </c>
      <c r="Q508" s="163">
        <v>1</v>
      </c>
      <c r="R508" s="176">
        <v>25810</v>
      </c>
      <c r="T508" s="153">
        <v>57484.29</v>
      </c>
      <c r="U508" s="165">
        <v>5.5599999999999998E-3</v>
      </c>
      <c r="V508" s="165">
        <v>0.16497863090010501</v>
      </c>
      <c r="W508" s="165">
        <v>8.4078409169829393E-2</v>
      </c>
    </row>
    <row r="509" spans="1:23">
      <c r="A509" s="3">
        <v>811</v>
      </c>
      <c r="B509" s="3">
        <v>13855</v>
      </c>
      <c r="C509" s="3" t="s">
        <v>2711</v>
      </c>
      <c r="D509" s="3" t="s">
        <v>2712</v>
      </c>
      <c r="E509" s="5" t="s">
        <v>303</v>
      </c>
      <c r="F509" s="3" t="s">
        <v>2855</v>
      </c>
      <c r="G509" s="3" t="s">
        <v>2812</v>
      </c>
      <c r="H509" s="3" t="s">
        <v>269</v>
      </c>
      <c r="I509" s="3" t="s">
        <v>2680</v>
      </c>
      <c r="J509" s="3" t="s">
        <v>127</v>
      </c>
      <c r="K509" s="3" t="s">
        <v>128</v>
      </c>
      <c r="L509" s="3" t="s">
        <v>2402</v>
      </c>
      <c r="M509" s="3" t="s">
        <v>2681</v>
      </c>
      <c r="N509" s="3" t="s">
        <v>271</v>
      </c>
      <c r="O509" s="3" t="s">
        <v>132</v>
      </c>
      <c r="P509" s="155">
        <v>233600</v>
      </c>
      <c r="Q509" s="163">
        <v>3.19</v>
      </c>
      <c r="R509" s="176">
        <v>1375</v>
      </c>
      <c r="T509" s="153">
        <v>10246.280000000001</v>
      </c>
      <c r="U509" s="165">
        <v>1.07E-4</v>
      </c>
      <c r="V509" s="165">
        <v>2.9406595145881901E-2</v>
      </c>
      <c r="W509" s="165">
        <v>1.4986545381529199E-2</v>
      </c>
    </row>
    <row r="510" spans="1:23">
      <c r="A510" s="3">
        <v>811</v>
      </c>
      <c r="B510" s="3">
        <v>13855</v>
      </c>
      <c r="C510" s="3" t="s">
        <v>2711</v>
      </c>
      <c r="D510" s="3" t="s">
        <v>2712</v>
      </c>
      <c r="E510" s="5" t="s">
        <v>303</v>
      </c>
      <c r="F510" s="3" t="s">
        <v>2811</v>
      </c>
      <c r="G510" s="3" t="s">
        <v>2812</v>
      </c>
      <c r="H510" s="3" t="s">
        <v>269</v>
      </c>
      <c r="I510" s="3" t="s">
        <v>2680</v>
      </c>
      <c r="J510" s="3" t="s">
        <v>127</v>
      </c>
      <c r="K510" s="3" t="s">
        <v>128</v>
      </c>
      <c r="L510" s="3" t="s">
        <v>31</v>
      </c>
      <c r="M510" s="3" t="s">
        <v>2681</v>
      </c>
      <c r="N510" s="3" t="s">
        <v>271</v>
      </c>
      <c r="O510" s="3" t="s">
        <v>34</v>
      </c>
      <c r="P510" s="155">
        <v>1092000</v>
      </c>
      <c r="Q510" s="163">
        <v>1</v>
      </c>
      <c r="R510" s="176">
        <v>4373</v>
      </c>
      <c r="T510" s="153">
        <v>47753.16</v>
      </c>
      <c r="U510" s="165">
        <v>6.2E-4</v>
      </c>
      <c r="V510" s="165">
        <v>0.137050504481287</v>
      </c>
      <c r="W510" s="165">
        <v>6.9845338937782803E-2</v>
      </c>
    </row>
    <row r="511" spans="1:23">
      <c r="A511" s="3">
        <v>811</v>
      </c>
      <c r="B511" s="3">
        <v>14279</v>
      </c>
      <c r="C511" s="3" t="s">
        <v>2791</v>
      </c>
      <c r="D511" s="3" t="s">
        <v>2792</v>
      </c>
      <c r="E511" s="5" t="s">
        <v>266</v>
      </c>
      <c r="F511" s="3" t="s">
        <v>2856</v>
      </c>
      <c r="G511" s="3" t="s">
        <v>2857</v>
      </c>
      <c r="H511" s="3" t="s">
        <v>269</v>
      </c>
      <c r="I511" s="3" t="s">
        <v>2697</v>
      </c>
      <c r="J511" s="3" t="s">
        <v>30</v>
      </c>
      <c r="K511" s="3" t="s">
        <v>30</v>
      </c>
      <c r="L511" s="3" t="s">
        <v>31</v>
      </c>
      <c r="M511" s="3" t="s">
        <v>2858</v>
      </c>
      <c r="N511" s="3" t="s">
        <v>271</v>
      </c>
      <c r="O511" s="3" t="s">
        <v>34</v>
      </c>
      <c r="P511" s="155">
        <v>2463758</v>
      </c>
      <c r="Q511" s="163">
        <v>1</v>
      </c>
      <c r="R511" s="176">
        <v>1487</v>
      </c>
      <c r="T511" s="153">
        <v>36636.080999999998</v>
      </c>
      <c r="U511" s="165">
        <v>8.2125000000000004E-2</v>
      </c>
      <c r="V511" s="165">
        <v>3.0436628626312801E-2</v>
      </c>
      <c r="W511" s="165">
        <v>2.97700460478698E-2</v>
      </c>
    </row>
    <row r="512" spans="1:23">
      <c r="A512" s="3">
        <v>811</v>
      </c>
      <c r="B512" s="3">
        <v>14279</v>
      </c>
      <c r="C512" s="3" t="s">
        <v>2791</v>
      </c>
      <c r="D512" s="3" t="s">
        <v>2792</v>
      </c>
      <c r="E512" s="5" t="s">
        <v>266</v>
      </c>
      <c r="F512" s="3" t="s">
        <v>2795</v>
      </c>
      <c r="G512" s="3" t="s">
        <v>2796</v>
      </c>
      <c r="H512" s="3" t="s">
        <v>269</v>
      </c>
      <c r="I512" s="3" t="s">
        <v>2697</v>
      </c>
      <c r="J512" s="3" t="s">
        <v>30</v>
      </c>
      <c r="K512" s="3" t="s">
        <v>30</v>
      </c>
      <c r="L512" s="3" t="s">
        <v>31</v>
      </c>
      <c r="M512" s="3" t="s">
        <v>2698</v>
      </c>
      <c r="N512" s="3" t="s">
        <v>271</v>
      </c>
      <c r="O512" s="3" t="s">
        <v>34</v>
      </c>
      <c r="P512" s="155">
        <v>3202399</v>
      </c>
      <c r="Q512" s="163">
        <v>1</v>
      </c>
      <c r="R512" s="176">
        <v>5318</v>
      </c>
      <c r="T512" s="153">
        <v>170303.579</v>
      </c>
      <c r="U512" s="165">
        <v>5.3372999999999997E-2</v>
      </c>
      <c r="V512" s="165">
        <v>0.141485294706961</v>
      </c>
      <c r="W512" s="165">
        <v>0.13838667186947601</v>
      </c>
    </row>
    <row r="513" spans="1:23">
      <c r="A513" s="3">
        <v>811</v>
      </c>
      <c r="B513" s="3">
        <v>14279</v>
      </c>
      <c r="C513" s="3" t="s">
        <v>1900</v>
      </c>
      <c r="D513" s="3" t="s">
        <v>1901</v>
      </c>
      <c r="E513" s="5" t="s">
        <v>266</v>
      </c>
      <c r="F513" s="3" t="s">
        <v>2862</v>
      </c>
      <c r="G513" s="3" t="s">
        <v>2863</v>
      </c>
      <c r="H513" s="3" t="s">
        <v>269</v>
      </c>
      <c r="I513" s="3" t="s">
        <v>2697</v>
      </c>
      <c r="J513" s="3" t="s">
        <v>30</v>
      </c>
      <c r="K513" s="3" t="s">
        <v>30</v>
      </c>
      <c r="L513" s="3" t="s">
        <v>31</v>
      </c>
      <c r="M513" s="3" t="s">
        <v>2698</v>
      </c>
      <c r="N513" s="3" t="s">
        <v>271</v>
      </c>
      <c r="O513" s="3" t="s">
        <v>34</v>
      </c>
      <c r="P513" s="155">
        <v>1850867</v>
      </c>
      <c r="Q513" s="163">
        <v>1</v>
      </c>
      <c r="R513" s="176">
        <v>9237</v>
      </c>
      <c r="T513" s="153">
        <v>170964.58499999999</v>
      </c>
      <c r="U513" s="165">
        <v>9.2543E-2</v>
      </c>
      <c r="V513" s="165">
        <v>0.14203444713885</v>
      </c>
      <c r="W513" s="165">
        <v>0.138923797494833</v>
      </c>
    </row>
    <row r="514" spans="1:23">
      <c r="A514" s="3">
        <v>811</v>
      </c>
      <c r="B514" s="3">
        <v>14279</v>
      </c>
      <c r="C514" s="3" t="s">
        <v>2676</v>
      </c>
      <c r="D514" s="3" t="s">
        <v>2677</v>
      </c>
      <c r="E514" s="5" t="s">
        <v>266</v>
      </c>
      <c r="F514" s="3" t="s">
        <v>2864</v>
      </c>
      <c r="G514" s="3" t="s">
        <v>2865</v>
      </c>
      <c r="H514" s="3" t="s">
        <v>269</v>
      </c>
      <c r="I514" s="3" t="s">
        <v>2697</v>
      </c>
      <c r="J514" s="3" t="s">
        <v>30</v>
      </c>
      <c r="K514" s="3" t="s">
        <v>30</v>
      </c>
      <c r="L514" s="3" t="s">
        <v>31</v>
      </c>
      <c r="M514" s="3" t="s">
        <v>2698</v>
      </c>
      <c r="N514" s="3" t="s">
        <v>271</v>
      </c>
      <c r="O514" s="3" t="s">
        <v>34</v>
      </c>
      <c r="P514" s="155">
        <v>1655089</v>
      </c>
      <c r="Q514" s="163">
        <v>1</v>
      </c>
      <c r="R514" s="176">
        <v>3540</v>
      </c>
      <c r="T514" s="153">
        <v>58590.150999999998</v>
      </c>
      <c r="U514" s="165">
        <v>6.6179999999999998E-3</v>
      </c>
      <c r="V514" s="165">
        <v>4.8675693030079202E-2</v>
      </c>
      <c r="W514" s="165">
        <v>4.7609662709643598E-2</v>
      </c>
    </row>
    <row r="515" spans="1:23">
      <c r="A515" s="3">
        <v>811</v>
      </c>
      <c r="B515" s="3">
        <v>14279</v>
      </c>
      <c r="C515" s="3" t="s">
        <v>2676</v>
      </c>
      <c r="D515" s="3" t="s">
        <v>2677</v>
      </c>
      <c r="E515" s="5" t="s">
        <v>266</v>
      </c>
      <c r="F515" s="3" t="s">
        <v>2866</v>
      </c>
      <c r="G515" s="3" t="s">
        <v>2867</v>
      </c>
      <c r="H515" s="3" t="s">
        <v>269</v>
      </c>
      <c r="I515" s="3" t="s">
        <v>2697</v>
      </c>
      <c r="J515" s="3" t="s">
        <v>30</v>
      </c>
      <c r="K515" s="3" t="s">
        <v>30</v>
      </c>
      <c r="L515" s="3" t="s">
        <v>31</v>
      </c>
      <c r="M515" s="3" t="s">
        <v>2858</v>
      </c>
      <c r="N515" s="3" t="s">
        <v>271</v>
      </c>
      <c r="O515" s="3" t="s">
        <v>34</v>
      </c>
      <c r="P515" s="155">
        <v>2700570</v>
      </c>
      <c r="Q515" s="163">
        <v>1</v>
      </c>
      <c r="R515" s="176">
        <v>1373</v>
      </c>
      <c r="T515" s="153">
        <v>37078.826000000001</v>
      </c>
      <c r="U515" s="165">
        <v>4.9988999999999999E-2</v>
      </c>
      <c r="V515" s="165">
        <v>3.08044532856908E-2</v>
      </c>
      <c r="W515" s="165">
        <v>3.0129815100535501E-2</v>
      </c>
    </row>
    <row r="516" spans="1:23">
      <c r="A516" s="3">
        <v>811</v>
      </c>
      <c r="B516" s="3">
        <v>14279</v>
      </c>
      <c r="C516" s="3" t="s">
        <v>2676</v>
      </c>
      <c r="D516" s="3" t="s">
        <v>2677</v>
      </c>
      <c r="E516" s="5" t="s">
        <v>266</v>
      </c>
      <c r="F516" s="3" t="s">
        <v>2868</v>
      </c>
      <c r="G516" s="3" t="s">
        <v>2869</v>
      </c>
      <c r="H516" s="3" t="s">
        <v>269</v>
      </c>
      <c r="I516" s="3" t="s">
        <v>2697</v>
      </c>
      <c r="J516" s="3" t="s">
        <v>30</v>
      </c>
      <c r="K516" s="3" t="s">
        <v>30</v>
      </c>
      <c r="L516" s="3" t="s">
        <v>31</v>
      </c>
      <c r="M516" s="3" t="s">
        <v>2861</v>
      </c>
      <c r="N516" s="3" t="s">
        <v>271</v>
      </c>
      <c r="O516" s="3" t="s">
        <v>34</v>
      </c>
      <c r="P516" s="155">
        <v>2725600</v>
      </c>
      <c r="Q516" s="163">
        <v>1</v>
      </c>
      <c r="R516" s="176">
        <v>3577</v>
      </c>
      <c r="T516" s="153">
        <v>97494.712</v>
      </c>
      <c r="U516" s="165">
        <v>3.1993000000000001E-2</v>
      </c>
      <c r="V516" s="165">
        <v>8.0996935914480803E-2</v>
      </c>
      <c r="W516" s="165">
        <v>7.9223048699483004E-2</v>
      </c>
    </row>
    <row r="517" spans="1:23">
      <c r="A517" s="3">
        <v>811</v>
      </c>
      <c r="B517" s="3">
        <v>14279</v>
      </c>
      <c r="C517" s="3" t="s">
        <v>2849</v>
      </c>
      <c r="D517" s="3" t="s">
        <v>2850</v>
      </c>
      <c r="E517" s="5" t="s">
        <v>266</v>
      </c>
      <c r="F517" s="3" t="s">
        <v>2870</v>
      </c>
      <c r="G517" s="3" t="s">
        <v>2871</v>
      </c>
      <c r="H517" s="3" t="s">
        <v>269</v>
      </c>
      <c r="I517" s="3" t="s">
        <v>2697</v>
      </c>
      <c r="J517" s="3" t="s">
        <v>30</v>
      </c>
      <c r="K517" s="3" t="s">
        <v>30</v>
      </c>
      <c r="L517" s="3" t="s">
        <v>31</v>
      </c>
      <c r="M517" s="3" t="s">
        <v>2861</v>
      </c>
      <c r="N517" s="3" t="s">
        <v>271</v>
      </c>
      <c r="O517" s="3" t="s">
        <v>34</v>
      </c>
      <c r="P517" s="155">
        <v>952174</v>
      </c>
      <c r="Q517" s="163">
        <v>1</v>
      </c>
      <c r="R517" s="176">
        <v>10260</v>
      </c>
      <c r="T517" s="153">
        <v>97693.051999999996</v>
      </c>
      <c r="U517" s="165">
        <v>0.13602500000000001</v>
      </c>
      <c r="V517" s="165">
        <v>8.1161713719743206E-2</v>
      </c>
      <c r="W517" s="165">
        <v>7.93842177603062E-2</v>
      </c>
    </row>
    <row r="518" spans="1:23">
      <c r="A518" s="3">
        <v>811</v>
      </c>
      <c r="B518" s="3">
        <v>14279</v>
      </c>
      <c r="C518" s="3" t="s">
        <v>2849</v>
      </c>
      <c r="D518" s="3" t="s">
        <v>2850</v>
      </c>
      <c r="E518" s="5" t="s">
        <v>266</v>
      </c>
      <c r="F518" s="3" t="s">
        <v>2872</v>
      </c>
      <c r="G518" s="3" t="s">
        <v>2873</v>
      </c>
      <c r="H518" s="3" t="s">
        <v>269</v>
      </c>
      <c r="I518" s="3" t="s">
        <v>2697</v>
      </c>
      <c r="J518" s="3" t="s">
        <v>30</v>
      </c>
      <c r="K518" s="3" t="s">
        <v>30</v>
      </c>
      <c r="L518" s="3" t="s">
        <v>31</v>
      </c>
      <c r="M518" s="3" t="s">
        <v>2698</v>
      </c>
      <c r="N518" s="3" t="s">
        <v>271</v>
      </c>
      <c r="O518" s="3" t="s">
        <v>34</v>
      </c>
      <c r="P518" s="155">
        <v>1221355</v>
      </c>
      <c r="Q518" s="163">
        <v>1</v>
      </c>
      <c r="R518" s="176">
        <v>9797</v>
      </c>
      <c r="T518" s="153">
        <v>119656.149</v>
      </c>
      <c r="U518" s="165">
        <v>8.5408999999999999E-2</v>
      </c>
      <c r="V518" s="165">
        <v>9.94082782733436E-2</v>
      </c>
      <c r="W518" s="165">
        <v>9.7231170313602802E-2</v>
      </c>
    </row>
    <row r="519" spans="1:23">
      <c r="A519" s="3">
        <v>811</v>
      </c>
      <c r="B519" s="3">
        <v>14279</v>
      </c>
      <c r="C519" s="3" t="s">
        <v>2682</v>
      </c>
      <c r="D519" s="3" t="s">
        <v>2683</v>
      </c>
      <c r="E519" s="5" t="s">
        <v>266</v>
      </c>
      <c r="F519" s="3" t="s">
        <v>2874</v>
      </c>
      <c r="G519" s="3" t="s">
        <v>2875</v>
      </c>
      <c r="H519" s="3" t="s">
        <v>269</v>
      </c>
      <c r="I519" s="3" t="s">
        <v>2697</v>
      </c>
      <c r="J519" s="3" t="s">
        <v>30</v>
      </c>
      <c r="K519" s="3" t="s">
        <v>30</v>
      </c>
      <c r="L519" s="3" t="s">
        <v>31</v>
      </c>
      <c r="M519" s="3" t="s">
        <v>2861</v>
      </c>
      <c r="N519" s="3" t="s">
        <v>271</v>
      </c>
      <c r="O519" s="3" t="s">
        <v>34</v>
      </c>
      <c r="P519" s="155">
        <v>479363</v>
      </c>
      <c r="Q519" s="163">
        <v>1</v>
      </c>
      <c r="R519" s="176">
        <v>35510</v>
      </c>
      <c r="T519" s="153">
        <v>170221.80100000001</v>
      </c>
      <c r="U519" s="165">
        <v>2.4778000000000001E-2</v>
      </c>
      <c r="V519" s="165">
        <v>0.14141735534480701</v>
      </c>
      <c r="W519" s="165">
        <v>0.13832022042491501</v>
      </c>
    </row>
    <row r="520" spans="1:23">
      <c r="A520" s="3">
        <v>811</v>
      </c>
      <c r="B520" s="3">
        <v>14279</v>
      </c>
      <c r="C520" s="3" t="s">
        <v>2682</v>
      </c>
      <c r="D520" s="3" t="s">
        <v>2683</v>
      </c>
      <c r="E520" s="5" t="s">
        <v>266</v>
      </c>
      <c r="F520" s="3" t="s">
        <v>2876</v>
      </c>
      <c r="G520" s="3" t="s">
        <v>2877</v>
      </c>
      <c r="H520" s="3" t="s">
        <v>269</v>
      </c>
      <c r="I520" s="3" t="s">
        <v>2697</v>
      </c>
      <c r="J520" s="3" t="s">
        <v>30</v>
      </c>
      <c r="K520" s="3" t="s">
        <v>30</v>
      </c>
      <c r="L520" s="3" t="s">
        <v>31</v>
      </c>
      <c r="M520" s="3" t="s">
        <v>2858</v>
      </c>
      <c r="N520" s="3" t="s">
        <v>271</v>
      </c>
      <c r="O520" s="3" t="s">
        <v>34</v>
      </c>
      <c r="P520" s="155">
        <v>278485</v>
      </c>
      <c r="Q520" s="163">
        <v>1</v>
      </c>
      <c r="R520" s="176">
        <v>13460</v>
      </c>
      <c r="T520" s="153">
        <v>37484.080999999998</v>
      </c>
      <c r="U520" s="165">
        <v>3.0412999999999999E-2</v>
      </c>
      <c r="V520" s="165">
        <v>3.1141132111557099E-2</v>
      </c>
      <c r="W520" s="165">
        <v>3.0459120434330501E-2</v>
      </c>
    </row>
    <row r="521" spans="1:23">
      <c r="A521" s="3">
        <v>811</v>
      </c>
      <c r="B521" s="3">
        <v>14279</v>
      </c>
      <c r="C521" s="3" t="s">
        <v>2693</v>
      </c>
      <c r="D521" s="3" t="s">
        <v>2694</v>
      </c>
      <c r="E521" s="5" t="s">
        <v>266</v>
      </c>
      <c r="F521" s="3" t="s">
        <v>2878</v>
      </c>
      <c r="G521" s="3" t="s">
        <v>2879</v>
      </c>
      <c r="H521" s="3" t="s">
        <v>269</v>
      </c>
      <c r="I521" s="3" t="s">
        <v>2697</v>
      </c>
      <c r="J521" s="3" t="s">
        <v>30</v>
      </c>
      <c r="K521" s="3" t="s">
        <v>30</v>
      </c>
      <c r="L521" s="3" t="s">
        <v>31</v>
      </c>
      <c r="M521" s="3" t="s">
        <v>2858</v>
      </c>
      <c r="N521" s="3" t="s">
        <v>271</v>
      </c>
      <c r="O521" s="3" t="s">
        <v>34</v>
      </c>
      <c r="P521" s="155">
        <v>2708621</v>
      </c>
      <c r="Q521" s="163">
        <v>1</v>
      </c>
      <c r="R521" s="176">
        <v>1362</v>
      </c>
      <c r="T521" s="153">
        <v>36891.417999999998</v>
      </c>
      <c r="U521" s="165">
        <v>4.4443999999999997E-2</v>
      </c>
      <c r="V521" s="165">
        <v>3.0648757864531799E-2</v>
      </c>
      <c r="W521" s="165">
        <v>2.9977529513512902E-2</v>
      </c>
    </row>
    <row r="522" spans="1:23">
      <c r="A522" s="3">
        <v>811</v>
      </c>
      <c r="B522" s="3">
        <v>14279</v>
      </c>
      <c r="C522" s="3" t="s">
        <v>2693</v>
      </c>
      <c r="D522" s="3" t="s">
        <v>2694</v>
      </c>
      <c r="E522" s="5" t="s">
        <v>266</v>
      </c>
      <c r="F522" s="3" t="s">
        <v>2880</v>
      </c>
      <c r="G522" s="3" t="s">
        <v>2881</v>
      </c>
      <c r="H522" s="3" t="s">
        <v>269</v>
      </c>
      <c r="I522" s="3" t="s">
        <v>2697</v>
      </c>
      <c r="J522" s="3" t="s">
        <v>30</v>
      </c>
      <c r="K522" s="3" t="s">
        <v>30</v>
      </c>
      <c r="L522" s="3" t="s">
        <v>31</v>
      </c>
      <c r="M522" s="3" t="s">
        <v>2861</v>
      </c>
      <c r="N522" s="3" t="s">
        <v>271</v>
      </c>
      <c r="O522" s="3" t="s">
        <v>34</v>
      </c>
      <c r="P522" s="155">
        <v>4790051</v>
      </c>
      <c r="Q522" s="163">
        <v>1</v>
      </c>
      <c r="R522" s="176">
        <v>3563</v>
      </c>
      <c r="T522" s="153">
        <v>170669.51699999999</v>
      </c>
      <c r="U522" s="165">
        <v>1.8681E-2</v>
      </c>
      <c r="V522" s="165">
        <v>0.141789309983643</v>
      </c>
      <c r="W522" s="165">
        <v>0.13868402900771901</v>
      </c>
    </row>
    <row r="523" spans="1:23">
      <c r="A523" s="3">
        <v>811</v>
      </c>
      <c r="B523" s="3">
        <v>15310</v>
      </c>
      <c r="C523" s="3" t="s">
        <v>2791</v>
      </c>
      <c r="D523" s="3" t="s">
        <v>2792</v>
      </c>
      <c r="E523" s="5" t="s">
        <v>266</v>
      </c>
      <c r="F523" s="3" t="s">
        <v>2882</v>
      </c>
      <c r="G523" s="3" t="s">
        <v>2883</v>
      </c>
      <c r="H523" s="3" t="s">
        <v>269</v>
      </c>
      <c r="I523" s="3" t="s">
        <v>2680</v>
      </c>
      <c r="J523" s="3" t="s">
        <v>30</v>
      </c>
      <c r="K523" s="3" t="s">
        <v>128</v>
      </c>
      <c r="L523" s="3" t="s">
        <v>31</v>
      </c>
      <c r="M523" s="3" t="s">
        <v>2715</v>
      </c>
      <c r="N523" s="3" t="s">
        <v>271</v>
      </c>
      <c r="O523" s="3" t="s">
        <v>34</v>
      </c>
      <c r="P523" s="155">
        <v>207786</v>
      </c>
      <c r="Q523" s="163">
        <v>1</v>
      </c>
      <c r="R523" s="176">
        <v>5686</v>
      </c>
      <c r="T523" s="153">
        <v>11814.712</v>
      </c>
      <c r="U523" s="165">
        <v>1.0389000000000001E-2</v>
      </c>
      <c r="V523" s="165">
        <v>6.02233128814572E-2</v>
      </c>
      <c r="W523" s="165">
        <v>4.82591789817782E-2</v>
      </c>
    </row>
    <row r="524" spans="1:23">
      <c r="A524" s="3">
        <v>811</v>
      </c>
      <c r="B524" s="3">
        <v>15310</v>
      </c>
      <c r="C524" s="3" t="s">
        <v>2791</v>
      </c>
      <c r="D524" s="3" t="s">
        <v>2792</v>
      </c>
      <c r="E524" s="5" t="s">
        <v>266</v>
      </c>
      <c r="F524" s="3" t="s">
        <v>2884</v>
      </c>
      <c r="G524" s="3" t="s">
        <v>2885</v>
      </c>
      <c r="H524" s="3" t="s">
        <v>269</v>
      </c>
      <c r="I524" s="3" t="s">
        <v>2680</v>
      </c>
      <c r="J524" s="3" t="s">
        <v>30</v>
      </c>
      <c r="K524" s="3" t="s">
        <v>128</v>
      </c>
      <c r="L524" s="3" t="s">
        <v>31</v>
      </c>
      <c r="M524" s="3" t="s">
        <v>2886</v>
      </c>
      <c r="N524" s="3" t="s">
        <v>271</v>
      </c>
      <c r="O524" s="3" t="s">
        <v>34</v>
      </c>
      <c r="P524" s="155">
        <v>75652</v>
      </c>
      <c r="Q524" s="163">
        <v>1</v>
      </c>
      <c r="R524" s="176">
        <v>14780</v>
      </c>
      <c r="T524" s="153">
        <v>11181.366</v>
      </c>
      <c r="U524" s="165">
        <v>1.0574999999999999E-2</v>
      </c>
      <c r="V524" s="165">
        <v>5.6994946745257999E-2</v>
      </c>
      <c r="W524" s="165">
        <v>4.5672169205477398E-2</v>
      </c>
    </row>
    <row r="525" spans="1:23">
      <c r="A525" s="3">
        <v>811</v>
      </c>
      <c r="B525" s="3">
        <v>15310</v>
      </c>
      <c r="C525" s="3" t="s">
        <v>2887</v>
      </c>
      <c r="D525" s="3" t="s">
        <v>2888</v>
      </c>
      <c r="E525" s="5" t="s">
        <v>266</v>
      </c>
      <c r="F525" s="3" t="s">
        <v>2889</v>
      </c>
      <c r="G525" s="3" t="s">
        <v>2890</v>
      </c>
      <c r="H525" s="3" t="s">
        <v>269</v>
      </c>
      <c r="I525" s="3" t="s">
        <v>2680</v>
      </c>
      <c r="J525" s="3" t="s">
        <v>30</v>
      </c>
      <c r="K525" s="3" t="s">
        <v>128</v>
      </c>
      <c r="L525" s="3" t="s">
        <v>31</v>
      </c>
      <c r="M525" s="3" t="s">
        <v>2715</v>
      </c>
      <c r="N525" s="3" t="s">
        <v>271</v>
      </c>
      <c r="O525" s="3" t="s">
        <v>34</v>
      </c>
      <c r="P525" s="155">
        <v>275630</v>
      </c>
      <c r="Q525" s="163">
        <v>1</v>
      </c>
      <c r="R525" s="176">
        <v>6426</v>
      </c>
      <c r="T525" s="153">
        <v>17711.984</v>
      </c>
      <c r="U525" s="165">
        <v>5.5126000000000001E-2</v>
      </c>
      <c r="V525" s="165">
        <v>9.0283567280357205E-2</v>
      </c>
      <c r="W525" s="165">
        <v>7.2347578106047694E-2</v>
      </c>
    </row>
    <row r="526" spans="1:23">
      <c r="A526" s="3">
        <v>811</v>
      </c>
      <c r="B526" s="3">
        <v>15310</v>
      </c>
      <c r="C526" s="3" t="s">
        <v>2676</v>
      </c>
      <c r="D526" s="3" t="s">
        <v>2677</v>
      </c>
      <c r="E526" s="5" t="s">
        <v>266</v>
      </c>
      <c r="F526" s="3" t="s">
        <v>2891</v>
      </c>
      <c r="G526" s="3" t="s">
        <v>2892</v>
      </c>
      <c r="H526" s="3" t="s">
        <v>269</v>
      </c>
      <c r="I526" s="3" t="s">
        <v>2680</v>
      </c>
      <c r="J526" s="3" t="s">
        <v>30</v>
      </c>
      <c r="K526" s="3" t="s">
        <v>128</v>
      </c>
      <c r="L526" s="3" t="s">
        <v>31</v>
      </c>
      <c r="M526" s="3" t="s">
        <v>2715</v>
      </c>
      <c r="N526" s="3" t="s">
        <v>271</v>
      </c>
      <c r="O526" s="3" t="s">
        <v>34</v>
      </c>
      <c r="P526" s="155">
        <v>95889</v>
      </c>
      <c r="Q526" s="163">
        <v>1</v>
      </c>
      <c r="R526" s="176">
        <v>8591</v>
      </c>
      <c r="T526" s="153">
        <v>8237.8240000000005</v>
      </c>
      <c r="U526" s="165">
        <v>9.6699999999999998E-4</v>
      </c>
      <c r="V526" s="165">
        <v>4.1990786850477198E-2</v>
      </c>
      <c r="W526" s="165">
        <v>3.36487782097225E-2</v>
      </c>
    </row>
    <row r="527" spans="1:23">
      <c r="A527" s="3">
        <v>811</v>
      </c>
      <c r="B527" s="3">
        <v>15310</v>
      </c>
      <c r="C527" s="3" t="s">
        <v>2676</v>
      </c>
      <c r="D527" s="3" t="s">
        <v>2677</v>
      </c>
      <c r="E527" s="5" t="s">
        <v>266</v>
      </c>
      <c r="F527" s="3" t="s">
        <v>2893</v>
      </c>
      <c r="G527" s="3" t="s">
        <v>2894</v>
      </c>
      <c r="H527" s="3" t="s">
        <v>269</v>
      </c>
      <c r="I527" s="3" t="s">
        <v>2680</v>
      </c>
      <c r="J527" s="3" t="s">
        <v>30</v>
      </c>
      <c r="K527" s="3" t="s">
        <v>128</v>
      </c>
      <c r="L527" s="3" t="s">
        <v>31</v>
      </c>
      <c r="M527" s="3" t="s">
        <v>2895</v>
      </c>
      <c r="N527" s="3" t="s">
        <v>271</v>
      </c>
      <c r="O527" s="3" t="s">
        <v>34</v>
      </c>
      <c r="P527" s="155">
        <v>93232</v>
      </c>
      <c r="Q527" s="163">
        <v>1</v>
      </c>
      <c r="R527" s="176">
        <v>9800</v>
      </c>
      <c r="T527" s="153">
        <v>9136.7360000000008</v>
      </c>
      <c r="U527" s="165">
        <v>2.271E-3</v>
      </c>
      <c r="V527" s="165">
        <v>4.6572824856516801E-2</v>
      </c>
      <c r="W527" s="165">
        <v>3.7320535568372497E-2</v>
      </c>
    </row>
    <row r="528" spans="1:23">
      <c r="A528" s="3">
        <v>811</v>
      </c>
      <c r="B528" s="3">
        <v>15310</v>
      </c>
      <c r="C528" s="3" t="s">
        <v>2849</v>
      </c>
      <c r="D528" s="3" t="s">
        <v>2850</v>
      </c>
      <c r="E528" s="5" t="s">
        <v>266</v>
      </c>
      <c r="F528" s="3" t="s">
        <v>2896</v>
      </c>
      <c r="G528" s="3" t="s">
        <v>2897</v>
      </c>
      <c r="H528" s="3" t="s">
        <v>269</v>
      </c>
      <c r="I528" s="3" t="s">
        <v>2680</v>
      </c>
      <c r="J528" s="3" t="s">
        <v>30</v>
      </c>
      <c r="K528" s="3" t="s">
        <v>128</v>
      </c>
      <c r="L528" s="3" t="s">
        <v>31</v>
      </c>
      <c r="M528" s="3" t="s">
        <v>2715</v>
      </c>
      <c r="N528" s="3" t="s">
        <v>271</v>
      </c>
      <c r="O528" s="3" t="s">
        <v>34</v>
      </c>
      <c r="P528" s="155">
        <v>113680</v>
      </c>
      <c r="Q528" s="163">
        <v>1</v>
      </c>
      <c r="R528" s="176">
        <v>12260</v>
      </c>
      <c r="T528" s="153">
        <v>13937.168</v>
      </c>
      <c r="U528" s="165">
        <v>1.1965999999999999E-2</v>
      </c>
      <c r="V528" s="165">
        <v>7.1042140679105706E-2</v>
      </c>
      <c r="W528" s="165">
        <v>5.69287078083884E-2</v>
      </c>
    </row>
    <row r="529" spans="1:23">
      <c r="A529" s="3">
        <v>811</v>
      </c>
      <c r="B529" s="3">
        <v>15310</v>
      </c>
      <c r="C529" s="3" t="s">
        <v>2682</v>
      </c>
      <c r="D529" s="3" t="s">
        <v>2683</v>
      </c>
      <c r="E529" s="5" t="s">
        <v>266</v>
      </c>
      <c r="F529" s="3" t="s">
        <v>2799</v>
      </c>
      <c r="G529" s="3" t="s">
        <v>2800</v>
      </c>
      <c r="H529" s="3" t="s">
        <v>269</v>
      </c>
      <c r="I529" s="3" t="s">
        <v>2680</v>
      </c>
      <c r="J529" s="3" t="s">
        <v>30</v>
      </c>
      <c r="K529" s="3" t="s">
        <v>128</v>
      </c>
      <c r="L529" s="3" t="s">
        <v>31</v>
      </c>
      <c r="M529" s="3" t="s">
        <v>2715</v>
      </c>
      <c r="N529" s="3" t="s">
        <v>271</v>
      </c>
      <c r="O529" s="3" t="s">
        <v>34</v>
      </c>
      <c r="P529" s="155">
        <v>727</v>
      </c>
      <c r="Q529" s="163">
        <v>1</v>
      </c>
      <c r="R529" s="176">
        <v>77630</v>
      </c>
      <c r="T529" s="153">
        <v>564.37</v>
      </c>
      <c r="U529" s="165">
        <v>1.7200000000000001E-4</v>
      </c>
      <c r="V529" s="165">
        <v>2.87677238584488E-3</v>
      </c>
      <c r="W529" s="165">
        <v>2.30526463616503E-3</v>
      </c>
    </row>
    <row r="530" spans="1:23">
      <c r="A530" s="3">
        <v>811</v>
      </c>
      <c r="B530" s="3">
        <v>15310</v>
      </c>
      <c r="C530" s="3" t="s">
        <v>2682</v>
      </c>
      <c r="D530" s="3" t="s">
        <v>2683</v>
      </c>
      <c r="E530" s="5" t="s">
        <v>266</v>
      </c>
      <c r="F530" s="3" t="s">
        <v>2898</v>
      </c>
      <c r="G530" s="3" t="s">
        <v>2899</v>
      </c>
      <c r="H530" s="3" t="s">
        <v>269</v>
      </c>
      <c r="I530" s="3" t="s">
        <v>2680</v>
      </c>
      <c r="J530" s="3" t="s">
        <v>30</v>
      </c>
      <c r="K530" s="3" t="s">
        <v>128</v>
      </c>
      <c r="L530" s="3" t="s">
        <v>31</v>
      </c>
      <c r="M530" s="3" t="s">
        <v>2895</v>
      </c>
      <c r="N530" s="3" t="s">
        <v>271</v>
      </c>
      <c r="O530" s="3" t="s">
        <v>34</v>
      </c>
      <c r="P530" s="155">
        <v>125981</v>
      </c>
      <c r="Q530" s="163">
        <v>1</v>
      </c>
      <c r="R530" s="176">
        <v>9675</v>
      </c>
      <c r="T530" s="153">
        <v>12188.662</v>
      </c>
      <c r="U530" s="165">
        <v>9.0679999999999997E-3</v>
      </c>
      <c r="V530" s="165">
        <v>6.21294528941271E-2</v>
      </c>
      <c r="W530" s="165">
        <v>4.9786639821018802E-2</v>
      </c>
    </row>
    <row r="531" spans="1:23">
      <c r="A531" s="3">
        <v>811</v>
      </c>
      <c r="B531" s="3">
        <v>15310</v>
      </c>
      <c r="C531" s="3" t="s">
        <v>2693</v>
      </c>
      <c r="D531" s="3" t="s">
        <v>2694</v>
      </c>
      <c r="E531" s="5" t="s">
        <v>266</v>
      </c>
      <c r="F531" s="3" t="s">
        <v>2805</v>
      </c>
      <c r="G531" s="3" t="s">
        <v>2806</v>
      </c>
      <c r="H531" s="3" t="s">
        <v>269</v>
      </c>
      <c r="I531" s="3" t="s">
        <v>2680</v>
      </c>
      <c r="J531" s="3" t="s">
        <v>30</v>
      </c>
      <c r="K531" s="3" t="s">
        <v>128</v>
      </c>
      <c r="L531" s="3" t="s">
        <v>31</v>
      </c>
      <c r="M531" s="3" t="s">
        <v>2715</v>
      </c>
      <c r="N531" s="3" t="s">
        <v>271</v>
      </c>
      <c r="O531" s="3" t="s">
        <v>34</v>
      </c>
      <c r="P531" s="155">
        <v>22632</v>
      </c>
      <c r="Q531" s="163">
        <v>1</v>
      </c>
      <c r="R531" s="176">
        <v>42240</v>
      </c>
      <c r="T531" s="153">
        <v>9559.7569999999996</v>
      </c>
      <c r="U531" s="165">
        <v>1.3309999999999999E-3</v>
      </c>
      <c r="V531" s="165">
        <v>4.8729095282746E-2</v>
      </c>
      <c r="W531" s="165">
        <v>3.9048435204803E-2</v>
      </c>
    </row>
    <row r="532" spans="1:23">
      <c r="A532" s="3">
        <v>811</v>
      </c>
      <c r="B532" s="3">
        <v>15310</v>
      </c>
      <c r="C532" s="3" t="s">
        <v>2748</v>
      </c>
      <c r="D532" s="3" t="s">
        <v>2749</v>
      </c>
      <c r="E532" s="5" t="s">
        <v>303</v>
      </c>
      <c r="F532" s="3" t="s">
        <v>2900</v>
      </c>
      <c r="G532" s="3" t="s">
        <v>2901</v>
      </c>
      <c r="H532" s="3" t="s">
        <v>269</v>
      </c>
      <c r="I532" s="3" t="s">
        <v>2680</v>
      </c>
      <c r="J532" s="3" t="s">
        <v>127</v>
      </c>
      <c r="K532" s="3" t="s">
        <v>128</v>
      </c>
      <c r="L532" s="3" t="s">
        <v>2255</v>
      </c>
      <c r="M532" s="3" t="s">
        <v>2886</v>
      </c>
      <c r="N532" s="3" t="s">
        <v>271</v>
      </c>
      <c r="O532" s="3" t="s">
        <v>132</v>
      </c>
      <c r="P532" s="155">
        <v>37614</v>
      </c>
      <c r="Q532" s="163">
        <v>3.19</v>
      </c>
      <c r="R532" s="176">
        <v>14395</v>
      </c>
      <c r="T532" s="153">
        <v>17272.367999999999</v>
      </c>
      <c r="U532" s="165">
        <v>1.25E-4</v>
      </c>
      <c r="V532" s="165">
        <v>8.8042704902296001E-2</v>
      </c>
      <c r="W532" s="165">
        <v>7.0551891794514807E-2</v>
      </c>
    </row>
    <row r="533" spans="1:23">
      <c r="A533" s="3">
        <v>811</v>
      </c>
      <c r="B533" s="3">
        <v>15310</v>
      </c>
      <c r="C533" s="3" t="s">
        <v>2711</v>
      </c>
      <c r="D533" s="3" t="s">
        <v>2712</v>
      </c>
      <c r="E533" s="5" t="s">
        <v>303</v>
      </c>
      <c r="F533" s="3" t="s">
        <v>2713</v>
      </c>
      <c r="G533" s="3" t="s">
        <v>2714</v>
      </c>
      <c r="H533" s="3" t="s">
        <v>269</v>
      </c>
      <c r="I533" s="3" t="s">
        <v>2680</v>
      </c>
      <c r="J533" s="3" t="s">
        <v>127</v>
      </c>
      <c r="K533" s="3" t="s">
        <v>128</v>
      </c>
      <c r="L533" s="3" t="s">
        <v>2259</v>
      </c>
      <c r="M533" s="3" t="s">
        <v>2715</v>
      </c>
      <c r="N533" s="3" t="s">
        <v>271</v>
      </c>
      <c r="O533" s="3" t="s">
        <v>132</v>
      </c>
      <c r="P533" s="155">
        <v>8243</v>
      </c>
      <c r="Q533" s="163">
        <v>3.19</v>
      </c>
      <c r="R533" s="176">
        <v>61431</v>
      </c>
      <c r="S533" s="153">
        <v>6.5460000000000003</v>
      </c>
      <c r="T533" s="153">
        <v>16174.266</v>
      </c>
      <c r="U533" s="165">
        <v>1.5E-5</v>
      </c>
      <c r="V533" s="165">
        <v>8.2445336468900093E-2</v>
      </c>
      <c r="W533" s="165">
        <v>6.6066512426795204E-2</v>
      </c>
    </row>
    <row r="534" spans="1:23">
      <c r="A534" s="3">
        <v>811</v>
      </c>
      <c r="B534" s="3">
        <v>15310</v>
      </c>
      <c r="C534" s="3" t="s">
        <v>2706</v>
      </c>
      <c r="D534" s="3" t="s">
        <v>2707</v>
      </c>
      <c r="E534" s="5" t="s">
        <v>303</v>
      </c>
      <c r="F534" s="3" t="s">
        <v>2787</v>
      </c>
      <c r="G534" s="3" t="s">
        <v>2788</v>
      </c>
      <c r="H534" s="3" t="s">
        <v>269</v>
      </c>
      <c r="I534" s="3" t="s">
        <v>2680</v>
      </c>
      <c r="J534" s="3" t="s">
        <v>127</v>
      </c>
      <c r="K534" s="3" t="s">
        <v>128</v>
      </c>
      <c r="L534" s="3" t="s">
        <v>2259</v>
      </c>
      <c r="M534" s="3" t="s">
        <v>2732</v>
      </c>
      <c r="N534" s="3" t="s">
        <v>271</v>
      </c>
      <c r="O534" s="3" t="s">
        <v>132</v>
      </c>
      <c r="P534" s="155">
        <v>35475</v>
      </c>
      <c r="Q534" s="163">
        <v>3.19</v>
      </c>
      <c r="R534" s="176">
        <v>30115</v>
      </c>
      <c r="T534" s="153">
        <v>34079.714999999997</v>
      </c>
      <c r="U534" s="165">
        <v>2.0449999999999999E-3</v>
      </c>
      <c r="V534" s="165">
        <v>0.173715055310943</v>
      </c>
      <c r="W534" s="165">
        <v>0.13920433043233599</v>
      </c>
    </row>
    <row r="535" spans="1:23">
      <c r="A535" s="3">
        <v>811</v>
      </c>
      <c r="B535" s="3">
        <v>15310</v>
      </c>
      <c r="C535" s="3" t="s">
        <v>2748</v>
      </c>
      <c r="D535" s="3" t="s">
        <v>2749</v>
      </c>
      <c r="E535" s="5" t="s">
        <v>303</v>
      </c>
      <c r="F535" s="3" t="s">
        <v>2902</v>
      </c>
      <c r="G535" s="3" t="s">
        <v>2903</v>
      </c>
      <c r="H535" s="3" t="s">
        <v>269</v>
      </c>
      <c r="I535" s="3" t="s">
        <v>2680</v>
      </c>
      <c r="J535" s="3" t="s">
        <v>127</v>
      </c>
      <c r="K535" s="3" t="s">
        <v>128</v>
      </c>
      <c r="L535" s="3" t="s">
        <v>2255</v>
      </c>
      <c r="M535" s="3" t="s">
        <v>2732</v>
      </c>
      <c r="N535" s="3" t="s">
        <v>271</v>
      </c>
      <c r="O535" s="3" t="s">
        <v>132</v>
      </c>
      <c r="P535" s="155">
        <v>91399</v>
      </c>
      <c r="Q535" s="163">
        <v>3.19</v>
      </c>
      <c r="R535" s="176">
        <v>11772</v>
      </c>
      <c r="T535" s="153">
        <v>34322.773999999998</v>
      </c>
      <c r="U535" s="165">
        <v>5.2800000000000004E-4</v>
      </c>
      <c r="V535" s="165">
        <v>0.17495400346197101</v>
      </c>
      <c r="W535" s="165">
        <v>0.14019714563476801</v>
      </c>
    </row>
    <row r="536" spans="1:23">
      <c r="A536" s="3">
        <v>9641</v>
      </c>
      <c r="B536" s="3">
        <v>11365</v>
      </c>
      <c r="C536" s="3" t="s">
        <v>2676</v>
      </c>
      <c r="D536" s="3" t="s">
        <v>2677</v>
      </c>
      <c r="E536" s="5" t="s">
        <v>266</v>
      </c>
      <c r="F536" s="3" t="s">
        <v>2678</v>
      </c>
      <c r="G536" s="3" t="s">
        <v>2679</v>
      </c>
      <c r="H536" s="3" t="s">
        <v>269</v>
      </c>
      <c r="I536" s="3" t="s">
        <v>2680</v>
      </c>
      <c r="J536" s="3" t="s">
        <v>30</v>
      </c>
      <c r="K536" s="3" t="s">
        <v>128</v>
      </c>
      <c r="L536" s="3" t="s">
        <v>31</v>
      </c>
      <c r="M536" s="3" t="s">
        <v>2681</v>
      </c>
      <c r="N536" s="3" t="s">
        <v>271</v>
      </c>
      <c r="O536" s="3" t="s">
        <v>34</v>
      </c>
      <c r="P536" s="155">
        <v>155</v>
      </c>
      <c r="Q536" s="163">
        <v>1</v>
      </c>
      <c r="R536" s="176">
        <v>2567</v>
      </c>
      <c r="T536" s="153">
        <v>3.9790000000000001</v>
      </c>
      <c r="U536" s="165">
        <v>0</v>
      </c>
      <c r="V536" s="165">
        <v>5.3115879331976898E-5</v>
      </c>
      <c r="W536" s="165">
        <v>7.0872956988263003E-6</v>
      </c>
    </row>
    <row r="537" spans="1:23">
      <c r="A537" s="3">
        <v>9641</v>
      </c>
      <c r="B537" s="3">
        <v>11365</v>
      </c>
      <c r="C537" s="3" t="s">
        <v>2676</v>
      </c>
      <c r="D537" s="3" t="s">
        <v>2677</v>
      </c>
      <c r="E537" s="5" t="s">
        <v>266</v>
      </c>
      <c r="F537" s="3" t="s">
        <v>2762</v>
      </c>
      <c r="G537" s="3" t="s">
        <v>2763</v>
      </c>
      <c r="H537" s="3" t="s">
        <v>269</v>
      </c>
      <c r="I537" s="3" t="s">
        <v>2686</v>
      </c>
      <c r="J537" s="3" t="s">
        <v>30</v>
      </c>
      <c r="K537" s="3" t="s">
        <v>30</v>
      </c>
      <c r="L537" s="3" t="s">
        <v>31</v>
      </c>
      <c r="M537" s="3" t="s">
        <v>2764</v>
      </c>
      <c r="N537" s="3" t="s">
        <v>271</v>
      </c>
      <c r="O537" s="3" t="s">
        <v>34</v>
      </c>
      <c r="P537" s="155">
        <v>42184</v>
      </c>
      <c r="Q537" s="163">
        <v>1</v>
      </c>
      <c r="R537" s="176">
        <v>428.69</v>
      </c>
      <c r="T537" s="153">
        <v>180.839</v>
      </c>
      <c r="U537" s="165">
        <v>1.55E-4</v>
      </c>
      <c r="V537" s="165">
        <v>2.4141148079868499E-3</v>
      </c>
      <c r="W537" s="165">
        <v>3.2211733497213902E-4</v>
      </c>
    </row>
    <row r="538" spans="1:23">
      <c r="A538" s="3">
        <v>9641</v>
      </c>
      <c r="B538" s="3">
        <v>11365</v>
      </c>
      <c r="C538" s="3" t="s">
        <v>2682</v>
      </c>
      <c r="D538" s="3" t="s">
        <v>2683</v>
      </c>
      <c r="E538" s="5" t="s">
        <v>266</v>
      </c>
      <c r="F538" s="3" t="s">
        <v>2765</v>
      </c>
      <c r="G538" s="3" t="s">
        <v>2766</v>
      </c>
      <c r="H538" s="3" t="s">
        <v>269</v>
      </c>
      <c r="I538" s="3" t="s">
        <v>2686</v>
      </c>
      <c r="J538" s="3" t="s">
        <v>30</v>
      </c>
      <c r="K538" s="3" t="s">
        <v>30</v>
      </c>
      <c r="L538" s="3" t="s">
        <v>31</v>
      </c>
      <c r="M538" s="3" t="s">
        <v>2767</v>
      </c>
      <c r="N538" s="3" t="s">
        <v>271</v>
      </c>
      <c r="O538" s="3" t="s">
        <v>34</v>
      </c>
      <c r="P538" s="155">
        <v>5287</v>
      </c>
      <c r="Q538" s="163">
        <v>1</v>
      </c>
      <c r="R538" s="176">
        <v>4035.8</v>
      </c>
      <c r="T538" s="153">
        <v>213.37299999999999</v>
      </c>
      <c r="U538" s="165">
        <v>1.01E-4</v>
      </c>
      <c r="V538" s="165">
        <v>2.8484313380168999E-3</v>
      </c>
      <c r="W538" s="165">
        <v>3.80068548694361E-4</v>
      </c>
    </row>
    <row r="539" spans="1:23">
      <c r="A539" s="3">
        <v>9641</v>
      </c>
      <c r="B539" s="3">
        <v>11365</v>
      </c>
      <c r="C539" s="3" t="s">
        <v>2682</v>
      </c>
      <c r="D539" s="3" t="s">
        <v>2683</v>
      </c>
      <c r="E539" s="5" t="s">
        <v>266</v>
      </c>
      <c r="F539" s="3" t="s">
        <v>2801</v>
      </c>
      <c r="G539" s="3" t="s">
        <v>2802</v>
      </c>
      <c r="H539" s="3" t="s">
        <v>269</v>
      </c>
      <c r="I539" s="3" t="s">
        <v>2697</v>
      </c>
      <c r="J539" s="3" t="s">
        <v>30</v>
      </c>
      <c r="K539" s="3" t="s">
        <v>30</v>
      </c>
      <c r="L539" s="3" t="s">
        <v>31</v>
      </c>
      <c r="M539" s="3" t="s">
        <v>2703</v>
      </c>
      <c r="N539" s="3" t="s">
        <v>271</v>
      </c>
      <c r="O539" s="3" t="s">
        <v>34</v>
      </c>
      <c r="P539" s="155">
        <v>331</v>
      </c>
      <c r="Q539" s="163">
        <v>1</v>
      </c>
      <c r="R539" s="176">
        <v>35680</v>
      </c>
      <c r="T539" s="153">
        <v>118.101</v>
      </c>
      <c r="U539" s="165">
        <v>9.0000000000000002E-6</v>
      </c>
      <c r="V539" s="165">
        <v>1.5765931969815199E-3</v>
      </c>
      <c r="W539" s="165">
        <v>2.10366133899983E-4</v>
      </c>
    </row>
    <row r="540" spans="1:23">
      <c r="A540" s="3">
        <v>9641</v>
      </c>
      <c r="B540" s="3">
        <v>11365</v>
      </c>
      <c r="C540" s="3" t="s">
        <v>2682</v>
      </c>
      <c r="D540" s="3" t="s">
        <v>2683</v>
      </c>
      <c r="E540" s="5" t="s">
        <v>266</v>
      </c>
      <c r="F540" s="3" t="s">
        <v>2684</v>
      </c>
      <c r="G540" s="3" t="s">
        <v>2685</v>
      </c>
      <c r="H540" s="3" t="s">
        <v>269</v>
      </c>
      <c r="I540" s="3" t="s">
        <v>2686</v>
      </c>
      <c r="J540" s="3" t="s">
        <v>30</v>
      </c>
      <c r="K540" s="3" t="s">
        <v>30</v>
      </c>
      <c r="L540" s="3" t="s">
        <v>31</v>
      </c>
      <c r="M540" s="3" t="s">
        <v>2687</v>
      </c>
      <c r="N540" s="3" t="s">
        <v>271</v>
      </c>
      <c r="O540" s="3" t="s">
        <v>34</v>
      </c>
      <c r="P540" s="155">
        <v>16039</v>
      </c>
      <c r="Q540" s="163">
        <v>1</v>
      </c>
      <c r="R540" s="176">
        <v>3947.29</v>
      </c>
      <c r="T540" s="153">
        <v>633.10599999999999</v>
      </c>
      <c r="U540" s="165">
        <v>2.23E-4</v>
      </c>
      <c r="V540" s="165">
        <v>8.4516816583859802E-3</v>
      </c>
      <c r="W540" s="165">
        <v>1.1277148720621401E-3</v>
      </c>
    </row>
    <row r="541" spans="1:23">
      <c r="A541" s="3">
        <v>9641</v>
      </c>
      <c r="B541" s="3">
        <v>11365</v>
      </c>
      <c r="C541" s="3" t="s">
        <v>2682</v>
      </c>
      <c r="D541" s="3" t="s">
        <v>2683</v>
      </c>
      <c r="E541" s="5" t="s">
        <v>266</v>
      </c>
      <c r="F541" s="3" t="s">
        <v>2803</v>
      </c>
      <c r="G541" s="3" t="s">
        <v>2804</v>
      </c>
      <c r="H541" s="3" t="s">
        <v>269</v>
      </c>
      <c r="I541" s="3" t="s">
        <v>2697</v>
      </c>
      <c r="J541" s="3" t="s">
        <v>30</v>
      </c>
      <c r="K541" s="3" t="s">
        <v>30</v>
      </c>
      <c r="L541" s="3" t="s">
        <v>31</v>
      </c>
      <c r="M541" s="3" t="s">
        <v>2698</v>
      </c>
      <c r="N541" s="3" t="s">
        <v>271</v>
      </c>
      <c r="O541" s="3" t="s">
        <v>34</v>
      </c>
      <c r="P541" s="155">
        <v>348</v>
      </c>
      <c r="Q541" s="163">
        <v>1</v>
      </c>
      <c r="R541" s="176">
        <v>33940</v>
      </c>
      <c r="T541" s="153">
        <v>118.111</v>
      </c>
      <c r="U541" s="165">
        <v>1.2E-5</v>
      </c>
      <c r="V541" s="165">
        <v>1.57673203235985E-3</v>
      </c>
      <c r="W541" s="165">
        <v>2.1038465881930999E-4</v>
      </c>
    </row>
    <row r="542" spans="1:23">
      <c r="A542" s="3">
        <v>9641</v>
      </c>
      <c r="B542" s="3">
        <v>11365</v>
      </c>
      <c r="C542" s="3" t="s">
        <v>2682</v>
      </c>
      <c r="D542" s="3" t="s">
        <v>2683</v>
      </c>
      <c r="E542" s="5" t="s">
        <v>266</v>
      </c>
      <c r="F542" s="3" t="s">
        <v>2688</v>
      </c>
      <c r="G542" s="3" t="s">
        <v>2689</v>
      </c>
      <c r="H542" s="3" t="s">
        <v>269</v>
      </c>
      <c r="I542" s="3" t="s">
        <v>2686</v>
      </c>
      <c r="J542" s="3" t="s">
        <v>30</v>
      </c>
      <c r="K542" s="3" t="s">
        <v>30</v>
      </c>
      <c r="L542" s="3" t="s">
        <v>31</v>
      </c>
      <c r="M542" s="3" t="s">
        <v>2690</v>
      </c>
      <c r="N542" s="3" t="s">
        <v>271</v>
      </c>
      <c r="O542" s="3" t="s">
        <v>34</v>
      </c>
      <c r="P542" s="155">
        <v>73869</v>
      </c>
      <c r="Q542" s="163">
        <v>1</v>
      </c>
      <c r="R542" s="176">
        <v>4274.3100000000004</v>
      </c>
      <c r="T542" s="153">
        <v>3157.39</v>
      </c>
      <c r="U542" s="165">
        <v>1.3680000000000001E-3</v>
      </c>
      <c r="V542" s="165">
        <v>4.2149754101545998E-2</v>
      </c>
      <c r="W542" s="165">
        <v>5.6240765418456096E-3</v>
      </c>
    </row>
    <row r="543" spans="1:23">
      <c r="A543" s="3">
        <v>9641</v>
      </c>
      <c r="B543" s="3">
        <v>11365</v>
      </c>
      <c r="C543" s="3" t="s">
        <v>2682</v>
      </c>
      <c r="D543" s="3" t="s">
        <v>2683</v>
      </c>
      <c r="E543" s="5" t="s">
        <v>266</v>
      </c>
      <c r="F543" s="3" t="s">
        <v>2691</v>
      </c>
      <c r="G543" s="3" t="s">
        <v>2692</v>
      </c>
      <c r="H543" s="3" t="s">
        <v>269</v>
      </c>
      <c r="I543" s="3" t="s">
        <v>2686</v>
      </c>
      <c r="J543" s="3" t="s">
        <v>30</v>
      </c>
      <c r="K543" s="3" t="s">
        <v>30</v>
      </c>
      <c r="L543" s="3" t="s">
        <v>31</v>
      </c>
      <c r="M543" s="3" t="s">
        <v>2687</v>
      </c>
      <c r="N543" s="3" t="s">
        <v>271</v>
      </c>
      <c r="O543" s="3" t="s">
        <v>34</v>
      </c>
      <c r="P543" s="155">
        <v>5055</v>
      </c>
      <c r="Q543" s="163">
        <v>1</v>
      </c>
      <c r="R543" s="176">
        <v>4629.58</v>
      </c>
      <c r="T543" s="153">
        <v>234.02500000000001</v>
      </c>
      <c r="U543" s="165">
        <v>3.0499999999999999E-4</v>
      </c>
      <c r="V543" s="165">
        <v>3.1241333422565398E-3</v>
      </c>
      <c r="W543" s="165">
        <v>4.1685569508786898E-4</v>
      </c>
    </row>
    <row r="544" spans="1:23">
      <c r="A544" s="3">
        <v>9641</v>
      </c>
      <c r="B544" s="3">
        <v>11365</v>
      </c>
      <c r="C544" s="3" t="s">
        <v>2693</v>
      </c>
      <c r="D544" s="3" t="s">
        <v>2694</v>
      </c>
      <c r="E544" s="5" t="s">
        <v>266</v>
      </c>
      <c r="F544" s="3" t="s">
        <v>2843</v>
      </c>
      <c r="G544" s="3" t="s">
        <v>2844</v>
      </c>
      <c r="H544" s="3" t="s">
        <v>269</v>
      </c>
      <c r="I544" s="3" t="s">
        <v>2680</v>
      </c>
      <c r="J544" s="3" t="s">
        <v>30</v>
      </c>
      <c r="K544" s="3" t="s">
        <v>128</v>
      </c>
      <c r="L544" s="3" t="s">
        <v>31</v>
      </c>
      <c r="M544" s="3" t="s">
        <v>2681</v>
      </c>
      <c r="N544" s="3" t="s">
        <v>271</v>
      </c>
      <c r="O544" s="3" t="s">
        <v>34</v>
      </c>
      <c r="P544" s="155">
        <v>1356</v>
      </c>
      <c r="Q544" s="163">
        <v>1</v>
      </c>
      <c r="R544" s="176">
        <v>25810</v>
      </c>
      <c r="T544" s="153">
        <v>349.98399999999998</v>
      </c>
      <c r="U544" s="165">
        <v>3.4E-5</v>
      </c>
      <c r="V544" s="165">
        <v>4.6721255301835603E-3</v>
      </c>
      <c r="W544" s="165">
        <v>6.23405572700591E-4</v>
      </c>
    </row>
    <row r="545" spans="1:23">
      <c r="A545" s="3">
        <v>9641</v>
      </c>
      <c r="B545" s="3">
        <v>11365</v>
      </c>
      <c r="C545" s="3" t="s">
        <v>2693</v>
      </c>
      <c r="D545" s="3" t="s">
        <v>2694</v>
      </c>
      <c r="E545" s="5" t="s">
        <v>266</v>
      </c>
      <c r="F545" s="3" t="s">
        <v>2805</v>
      </c>
      <c r="G545" s="3" t="s">
        <v>2806</v>
      </c>
      <c r="H545" s="3" t="s">
        <v>269</v>
      </c>
      <c r="I545" s="3" t="s">
        <v>2680</v>
      </c>
      <c r="J545" s="3" t="s">
        <v>30</v>
      </c>
      <c r="K545" s="3" t="s">
        <v>128</v>
      </c>
      <c r="L545" s="3" t="s">
        <v>31</v>
      </c>
      <c r="M545" s="3" t="s">
        <v>2715</v>
      </c>
      <c r="N545" s="3" t="s">
        <v>271</v>
      </c>
      <c r="O545" s="3" t="s">
        <v>34</v>
      </c>
      <c r="P545" s="155">
        <v>709</v>
      </c>
      <c r="Q545" s="163">
        <v>1</v>
      </c>
      <c r="R545" s="176">
        <v>42240</v>
      </c>
      <c r="T545" s="153">
        <v>299.48200000000003</v>
      </c>
      <c r="U545" s="165">
        <v>4.1999999999999998E-5</v>
      </c>
      <c r="V545" s="165">
        <v>3.9979462728545597E-3</v>
      </c>
      <c r="W545" s="165">
        <v>5.3344927694123196E-4</v>
      </c>
    </row>
    <row r="546" spans="1:23">
      <c r="A546" s="3">
        <v>9641</v>
      </c>
      <c r="B546" s="3">
        <v>11365</v>
      </c>
      <c r="C546" s="3" t="s">
        <v>2693</v>
      </c>
      <c r="D546" s="3" t="s">
        <v>2694</v>
      </c>
      <c r="E546" s="5" t="s">
        <v>266</v>
      </c>
      <c r="F546" s="3" t="s">
        <v>2909</v>
      </c>
      <c r="G546" s="3" t="s">
        <v>2910</v>
      </c>
      <c r="H546" s="3" t="s">
        <v>269</v>
      </c>
      <c r="I546" s="3" t="s">
        <v>2680</v>
      </c>
      <c r="J546" s="3" t="s">
        <v>30</v>
      </c>
      <c r="K546" s="3" t="s">
        <v>1952</v>
      </c>
      <c r="L546" s="3" t="s">
        <v>31</v>
      </c>
      <c r="M546" s="3" t="s">
        <v>2720</v>
      </c>
      <c r="N546" s="3" t="s">
        <v>271</v>
      </c>
      <c r="O546" s="3" t="s">
        <v>34</v>
      </c>
      <c r="P546" s="155">
        <v>1112</v>
      </c>
      <c r="Q546" s="163">
        <v>1</v>
      </c>
      <c r="R546" s="176">
        <v>8190</v>
      </c>
      <c r="T546" s="153">
        <v>91.072999999999993</v>
      </c>
      <c r="U546" s="165">
        <v>9.5000000000000005E-5</v>
      </c>
      <c r="V546" s="165">
        <v>1.2157814080011201E-3</v>
      </c>
      <c r="W546" s="165">
        <v>1.6222271855437299E-4</v>
      </c>
    </row>
    <row r="547" spans="1:23">
      <c r="A547" s="3">
        <v>9641</v>
      </c>
      <c r="B547" s="3">
        <v>11365</v>
      </c>
      <c r="C547" s="3" t="s">
        <v>2693</v>
      </c>
      <c r="D547" s="3" t="s">
        <v>2694</v>
      </c>
      <c r="E547" s="5" t="s">
        <v>266</v>
      </c>
      <c r="F547" s="3" t="s">
        <v>2695</v>
      </c>
      <c r="G547" s="3" t="s">
        <v>2696</v>
      </c>
      <c r="H547" s="3" t="s">
        <v>269</v>
      </c>
      <c r="I547" s="3" t="s">
        <v>2697</v>
      </c>
      <c r="J547" s="3" t="s">
        <v>30</v>
      </c>
      <c r="K547" s="3" t="s">
        <v>30</v>
      </c>
      <c r="L547" s="3" t="s">
        <v>31</v>
      </c>
      <c r="M547" s="3" t="s">
        <v>2698</v>
      </c>
      <c r="N547" s="3" t="s">
        <v>271</v>
      </c>
      <c r="O547" s="3" t="s">
        <v>34</v>
      </c>
      <c r="P547" s="155">
        <v>71623</v>
      </c>
      <c r="Q547" s="163">
        <v>1</v>
      </c>
      <c r="R547" s="176">
        <v>3505</v>
      </c>
      <c r="T547" s="153">
        <v>2510.386</v>
      </c>
      <c r="U547" s="165">
        <v>1.76E-4</v>
      </c>
      <c r="V547" s="165">
        <v>3.3512539507663197E-2</v>
      </c>
      <c r="W547" s="165">
        <v>4.4716058567898101E-3</v>
      </c>
    </row>
    <row r="548" spans="1:23">
      <c r="A548" s="3">
        <v>9641</v>
      </c>
      <c r="B548" s="3">
        <v>11365</v>
      </c>
      <c r="C548" s="3" t="s">
        <v>2693</v>
      </c>
      <c r="D548" s="3" t="s">
        <v>2694</v>
      </c>
      <c r="E548" s="5" t="s">
        <v>266</v>
      </c>
      <c r="F548" s="3" t="s">
        <v>2699</v>
      </c>
      <c r="G548" s="3" t="s">
        <v>2700</v>
      </c>
      <c r="H548" s="3" t="s">
        <v>269</v>
      </c>
      <c r="I548" s="3" t="s">
        <v>2686</v>
      </c>
      <c r="J548" s="3" t="s">
        <v>30</v>
      </c>
      <c r="K548" s="3" t="s">
        <v>30</v>
      </c>
      <c r="L548" s="3" t="s">
        <v>31</v>
      </c>
      <c r="M548" s="3" t="s">
        <v>2687</v>
      </c>
      <c r="N548" s="3" t="s">
        <v>271</v>
      </c>
      <c r="O548" s="3" t="s">
        <v>34</v>
      </c>
      <c r="P548" s="155">
        <v>6891</v>
      </c>
      <c r="Q548" s="163">
        <v>1</v>
      </c>
      <c r="R548" s="176">
        <v>4638.1099999999997</v>
      </c>
      <c r="T548" s="153">
        <v>319.61200000000002</v>
      </c>
      <c r="U548" s="165">
        <v>5.5999999999999995E-4</v>
      </c>
      <c r="V548" s="165">
        <v>4.26668030433519E-3</v>
      </c>
      <c r="W548" s="165">
        <v>5.6930668096794599E-4</v>
      </c>
    </row>
    <row r="549" spans="1:23">
      <c r="A549" s="3">
        <v>9641</v>
      </c>
      <c r="B549" s="3">
        <v>11365</v>
      </c>
      <c r="C549" s="3" t="s">
        <v>2693</v>
      </c>
      <c r="D549" s="3" t="s">
        <v>2694</v>
      </c>
      <c r="E549" s="5" t="s">
        <v>266</v>
      </c>
      <c r="F549" s="3" t="s">
        <v>2936</v>
      </c>
      <c r="G549" s="3" t="s">
        <v>2937</v>
      </c>
      <c r="H549" s="3" t="s">
        <v>269</v>
      </c>
      <c r="I549" s="3" t="s">
        <v>2686</v>
      </c>
      <c r="J549" s="3" t="s">
        <v>30</v>
      </c>
      <c r="K549" s="3" t="s">
        <v>30</v>
      </c>
      <c r="L549" s="3" t="s">
        <v>31</v>
      </c>
      <c r="M549" s="3" t="s">
        <v>2824</v>
      </c>
      <c r="N549" s="3" t="s">
        <v>271</v>
      </c>
      <c r="O549" s="3" t="s">
        <v>34</v>
      </c>
      <c r="P549" s="155">
        <v>8796</v>
      </c>
      <c r="Q549" s="163">
        <v>1</v>
      </c>
      <c r="R549" s="176">
        <v>4434.97</v>
      </c>
      <c r="T549" s="153">
        <v>390.1</v>
      </c>
      <c r="U549" s="165">
        <v>3.5300000000000002E-4</v>
      </c>
      <c r="V549" s="165">
        <v>5.2076611248245202E-3</v>
      </c>
      <c r="W549" s="165">
        <v>6.9486252990815596E-4</v>
      </c>
    </row>
    <row r="550" spans="1:23">
      <c r="A550" s="3">
        <v>9641</v>
      </c>
      <c r="B550" s="3">
        <v>11365</v>
      </c>
      <c r="C550" s="3" t="s">
        <v>2693</v>
      </c>
      <c r="D550" s="3" t="s">
        <v>2694</v>
      </c>
      <c r="E550" s="5" t="s">
        <v>266</v>
      </c>
      <c r="F550" s="3" t="s">
        <v>2701</v>
      </c>
      <c r="G550" s="3" t="s">
        <v>2702</v>
      </c>
      <c r="H550" s="3" t="s">
        <v>269</v>
      </c>
      <c r="I550" s="3" t="s">
        <v>2697</v>
      </c>
      <c r="J550" s="3" t="s">
        <v>30</v>
      </c>
      <c r="K550" s="3" t="s">
        <v>30</v>
      </c>
      <c r="L550" s="3" t="s">
        <v>31</v>
      </c>
      <c r="M550" s="3" t="s">
        <v>2703</v>
      </c>
      <c r="N550" s="3" t="s">
        <v>271</v>
      </c>
      <c r="O550" s="3" t="s">
        <v>34</v>
      </c>
      <c r="P550" s="155">
        <v>106600</v>
      </c>
      <c r="Q550" s="163">
        <v>1</v>
      </c>
      <c r="R550" s="176">
        <v>3583</v>
      </c>
      <c r="T550" s="153">
        <v>3819.4780000000001</v>
      </c>
      <c r="U550" s="165">
        <v>2.43E-4</v>
      </c>
      <c r="V550" s="165">
        <v>5.0988333955575199E-2</v>
      </c>
      <c r="W550" s="165">
        <v>6.8034155600642599E-3</v>
      </c>
    </row>
    <row r="551" spans="1:23">
      <c r="A551" s="3">
        <v>9641</v>
      </c>
      <c r="B551" s="3">
        <v>11365</v>
      </c>
      <c r="C551" s="3" t="s">
        <v>2693</v>
      </c>
      <c r="D551" s="3" t="s">
        <v>2694</v>
      </c>
      <c r="E551" s="5" t="s">
        <v>266</v>
      </c>
      <c r="F551" s="3" t="s">
        <v>2704</v>
      </c>
      <c r="G551" s="3" t="s">
        <v>2705</v>
      </c>
      <c r="H551" s="3" t="s">
        <v>269</v>
      </c>
      <c r="I551" s="3" t="s">
        <v>2686</v>
      </c>
      <c r="J551" s="3" t="s">
        <v>30</v>
      </c>
      <c r="K551" s="3" t="s">
        <v>30</v>
      </c>
      <c r="L551" s="3" t="s">
        <v>31</v>
      </c>
      <c r="M551" s="3" t="s">
        <v>2687</v>
      </c>
      <c r="N551" s="3" t="s">
        <v>271</v>
      </c>
      <c r="O551" s="3" t="s">
        <v>34</v>
      </c>
      <c r="P551" s="155">
        <v>748398.77</v>
      </c>
      <c r="Q551" s="163">
        <v>1</v>
      </c>
      <c r="R551" s="176">
        <v>396.66</v>
      </c>
      <c r="T551" s="153">
        <v>2968.5990000000002</v>
      </c>
      <c r="U551" s="165">
        <v>5.5000000000000003E-4</v>
      </c>
      <c r="V551" s="165">
        <v>3.9629471569803197E-2</v>
      </c>
      <c r="W551" s="165">
        <v>5.2877931597065499E-3</v>
      </c>
    </row>
    <row r="552" spans="1:23">
      <c r="A552" s="3">
        <v>9641</v>
      </c>
      <c r="B552" s="3">
        <v>11365</v>
      </c>
      <c r="C552" s="3" t="s">
        <v>2693</v>
      </c>
      <c r="D552" s="3" t="s">
        <v>2694</v>
      </c>
      <c r="E552" s="5" t="s">
        <v>266</v>
      </c>
      <c r="F552" s="3" t="s">
        <v>2837</v>
      </c>
      <c r="G552" s="3" t="s">
        <v>2838</v>
      </c>
      <c r="H552" s="3" t="s">
        <v>269</v>
      </c>
      <c r="I552" s="3" t="s">
        <v>2686</v>
      </c>
      <c r="J552" s="3" t="s">
        <v>30</v>
      </c>
      <c r="K552" s="3" t="s">
        <v>30</v>
      </c>
      <c r="L552" s="3" t="s">
        <v>31</v>
      </c>
      <c r="M552" s="3" t="s">
        <v>2690</v>
      </c>
      <c r="N552" s="3" t="s">
        <v>271</v>
      </c>
      <c r="O552" s="3" t="s">
        <v>34</v>
      </c>
      <c r="P552" s="155">
        <v>6965</v>
      </c>
      <c r="Q552" s="163">
        <v>1</v>
      </c>
      <c r="R552" s="176">
        <v>430.3</v>
      </c>
      <c r="T552" s="153">
        <v>29.97</v>
      </c>
      <c r="U552" s="165">
        <v>9.0000000000000002E-6</v>
      </c>
      <c r="V552" s="165">
        <v>4.0009145465440602E-4</v>
      </c>
      <c r="W552" s="165">
        <v>5.3384533615397802E-5</v>
      </c>
    </row>
    <row r="553" spans="1:23">
      <c r="A553" s="3">
        <v>9641</v>
      </c>
      <c r="B553" s="3">
        <v>11365</v>
      </c>
      <c r="C553" s="3" t="s">
        <v>2770</v>
      </c>
      <c r="D553" s="3" t="s">
        <v>2771</v>
      </c>
      <c r="E553" s="5" t="s">
        <v>303</v>
      </c>
      <c r="F553" s="3" t="s">
        <v>2772</v>
      </c>
      <c r="G553" s="3" t="s">
        <v>2773</v>
      </c>
      <c r="H553" s="3" t="s">
        <v>269</v>
      </c>
      <c r="I553" s="3" t="s">
        <v>2680</v>
      </c>
      <c r="J553" s="3" t="s">
        <v>127</v>
      </c>
      <c r="K553" s="3" t="s">
        <v>2382</v>
      </c>
      <c r="L553" s="3" t="s">
        <v>2255</v>
      </c>
      <c r="M553" s="3" t="s">
        <v>2735</v>
      </c>
      <c r="N553" s="3" t="s">
        <v>271</v>
      </c>
      <c r="O553" s="3" t="s">
        <v>132</v>
      </c>
      <c r="P553" s="155">
        <v>3825</v>
      </c>
      <c r="Q553" s="163">
        <v>3.19</v>
      </c>
      <c r="R553" s="176">
        <v>3285</v>
      </c>
      <c r="T553" s="153">
        <v>400.827</v>
      </c>
      <c r="U553" s="165">
        <v>5.7000000000000003E-5</v>
      </c>
      <c r="V553" s="165">
        <v>5.3508688337055802E-3</v>
      </c>
      <c r="W553" s="165">
        <v>7.1397085291732604E-4</v>
      </c>
    </row>
    <row r="554" spans="1:23">
      <c r="A554" s="3">
        <v>9641</v>
      </c>
      <c r="B554" s="3">
        <v>11365</v>
      </c>
      <c r="C554" s="3" t="s">
        <v>2711</v>
      </c>
      <c r="D554" s="3" t="s">
        <v>2712</v>
      </c>
      <c r="E554" s="5" t="s">
        <v>303</v>
      </c>
      <c r="F554" s="3" t="s">
        <v>2713</v>
      </c>
      <c r="G554" s="3" t="s">
        <v>2714</v>
      </c>
      <c r="H554" s="3" t="s">
        <v>269</v>
      </c>
      <c r="I554" s="3" t="s">
        <v>2680</v>
      </c>
      <c r="J554" s="3" t="s">
        <v>127</v>
      </c>
      <c r="K554" s="3" t="s">
        <v>128</v>
      </c>
      <c r="L554" s="3" t="s">
        <v>2259</v>
      </c>
      <c r="M554" s="3" t="s">
        <v>2715</v>
      </c>
      <c r="N554" s="3" t="s">
        <v>271</v>
      </c>
      <c r="O554" s="3" t="s">
        <v>132</v>
      </c>
      <c r="P554" s="155">
        <v>6387</v>
      </c>
      <c r="Q554" s="163">
        <v>3.19</v>
      </c>
      <c r="R554" s="176">
        <v>61431</v>
      </c>
      <c r="S554" s="153">
        <v>5.0720000000000001</v>
      </c>
      <c r="T554" s="153">
        <v>12532.457</v>
      </c>
      <c r="U554" s="165">
        <v>1.1E-5</v>
      </c>
      <c r="V554" s="165">
        <v>0.16730272541423699</v>
      </c>
      <c r="W554" s="165">
        <v>2.2323340988471701E-2</v>
      </c>
    </row>
    <row r="555" spans="1:23">
      <c r="A555" s="3">
        <v>9641</v>
      </c>
      <c r="B555" s="3">
        <v>11365</v>
      </c>
      <c r="C555" s="3" t="s">
        <v>2711</v>
      </c>
      <c r="D555" s="3" t="s">
        <v>2712</v>
      </c>
      <c r="E555" s="5" t="s">
        <v>303</v>
      </c>
      <c r="F555" s="3" t="s">
        <v>2817</v>
      </c>
      <c r="G555" s="3" t="s">
        <v>2818</v>
      </c>
      <c r="H555" s="3" t="s">
        <v>269</v>
      </c>
      <c r="I555" s="3" t="s">
        <v>2723</v>
      </c>
      <c r="J555" s="3" t="s">
        <v>127</v>
      </c>
      <c r="K555" s="3" t="s">
        <v>128</v>
      </c>
      <c r="L555" s="3" t="s">
        <v>2255</v>
      </c>
      <c r="M555" s="3" t="s">
        <v>2724</v>
      </c>
      <c r="N555" s="3" t="s">
        <v>271</v>
      </c>
      <c r="O555" s="3" t="s">
        <v>132</v>
      </c>
      <c r="P555" s="155">
        <v>1120</v>
      </c>
      <c r="Q555" s="163">
        <v>3.19</v>
      </c>
      <c r="R555" s="176">
        <v>2100</v>
      </c>
      <c r="T555" s="153">
        <v>75.028999999999996</v>
      </c>
      <c r="U555" s="165">
        <v>6.0000000000000002E-6</v>
      </c>
      <c r="V555" s="165">
        <v>1.0016011378219899E-3</v>
      </c>
      <c r="W555" s="165">
        <v>1.3364446800661001E-4</v>
      </c>
    </row>
    <row r="556" spans="1:23">
      <c r="A556" s="3">
        <v>9641</v>
      </c>
      <c r="B556" s="3">
        <v>11365</v>
      </c>
      <c r="C556" s="3" t="s">
        <v>2706</v>
      </c>
      <c r="D556" s="3" t="s">
        <v>2707</v>
      </c>
      <c r="E556" s="5" t="s">
        <v>303</v>
      </c>
      <c r="F556" s="3" t="s">
        <v>2718</v>
      </c>
      <c r="G556" s="3" t="s">
        <v>2719</v>
      </c>
      <c r="H556" s="3" t="s">
        <v>269</v>
      </c>
      <c r="I556" s="3" t="s">
        <v>2680</v>
      </c>
      <c r="J556" s="3" t="s">
        <v>127</v>
      </c>
      <c r="K556" s="3" t="s">
        <v>330</v>
      </c>
      <c r="L556" s="3" t="s">
        <v>2627</v>
      </c>
      <c r="M556" s="3" t="s">
        <v>2720</v>
      </c>
      <c r="N556" s="3" t="s">
        <v>271</v>
      </c>
      <c r="O556" s="3" t="s">
        <v>2416</v>
      </c>
      <c r="P556" s="155">
        <v>8135</v>
      </c>
      <c r="Q556" s="163">
        <v>3.7454999999999998</v>
      </c>
      <c r="R556" s="176">
        <v>20305</v>
      </c>
      <c r="T556" s="153">
        <v>6186.8609999999999</v>
      </c>
      <c r="U556" s="165">
        <v>1.9100000000000001E-4</v>
      </c>
      <c r="V556" s="165">
        <v>8.2591843753689206E-2</v>
      </c>
      <c r="W556" s="165">
        <v>1.10202980042027E-2</v>
      </c>
    </row>
    <row r="557" spans="1:23">
      <c r="A557" s="3">
        <v>9641</v>
      </c>
      <c r="B557" s="3">
        <v>11365</v>
      </c>
      <c r="C557" s="3" t="s">
        <v>2706</v>
      </c>
      <c r="D557" s="3" t="s">
        <v>2707</v>
      </c>
      <c r="E557" s="5" t="s">
        <v>303</v>
      </c>
      <c r="F557" s="3" t="s">
        <v>2721</v>
      </c>
      <c r="G557" s="3" t="s">
        <v>2722</v>
      </c>
      <c r="H557" s="3" t="s">
        <v>269</v>
      </c>
      <c r="I557" s="3" t="s">
        <v>2723</v>
      </c>
      <c r="J557" s="3" t="s">
        <v>127</v>
      </c>
      <c r="K557" s="3" t="s">
        <v>128</v>
      </c>
      <c r="L557" s="3" t="s">
        <v>2255</v>
      </c>
      <c r="M557" s="3" t="s">
        <v>2724</v>
      </c>
      <c r="N557" s="3" t="s">
        <v>271</v>
      </c>
      <c r="O557" s="3" t="s">
        <v>132</v>
      </c>
      <c r="P557" s="155">
        <v>6450</v>
      </c>
      <c r="Q557" s="163">
        <v>3.19</v>
      </c>
      <c r="R557" s="176">
        <v>11019</v>
      </c>
      <c r="T557" s="153">
        <v>2267.2139999999999</v>
      </c>
      <c r="U557" s="165">
        <v>2.0999999999999999E-5</v>
      </c>
      <c r="V557" s="165">
        <v>3.0266303974451601E-2</v>
      </c>
      <c r="W557" s="165">
        <v>4.0384579654010096E-3</v>
      </c>
    </row>
    <row r="558" spans="1:23">
      <c r="A558" s="3">
        <v>9641</v>
      </c>
      <c r="B558" s="3">
        <v>11365</v>
      </c>
      <c r="C558" s="3" t="s">
        <v>2706</v>
      </c>
      <c r="D558" s="3" t="s">
        <v>2707</v>
      </c>
      <c r="E558" s="5" t="s">
        <v>303</v>
      </c>
      <c r="F558" s="3" t="s">
        <v>2725</v>
      </c>
      <c r="G558" s="3" t="s">
        <v>2726</v>
      </c>
      <c r="H558" s="3" t="s">
        <v>269</v>
      </c>
      <c r="I558" s="3" t="s">
        <v>2723</v>
      </c>
      <c r="J558" s="3" t="s">
        <v>127</v>
      </c>
      <c r="K558" s="3" t="s">
        <v>128</v>
      </c>
      <c r="L558" s="3" t="s">
        <v>2255</v>
      </c>
      <c r="M558" s="3" t="s">
        <v>2724</v>
      </c>
      <c r="N558" s="3" t="s">
        <v>271</v>
      </c>
      <c r="O558" s="3" t="s">
        <v>132</v>
      </c>
      <c r="P558" s="155">
        <v>8943</v>
      </c>
      <c r="Q558" s="163">
        <v>3.19</v>
      </c>
      <c r="R558" s="176">
        <v>8063</v>
      </c>
      <c r="T558" s="153">
        <v>2300.2260000000001</v>
      </c>
      <c r="U558" s="165">
        <v>4.5000000000000003E-5</v>
      </c>
      <c r="V558" s="165">
        <v>3.0706999532226002E-2</v>
      </c>
      <c r="W558" s="165">
        <v>4.0972603380697399E-3</v>
      </c>
    </row>
    <row r="559" spans="1:23">
      <c r="A559" s="3">
        <v>9641</v>
      </c>
      <c r="B559" s="3">
        <v>11365</v>
      </c>
      <c r="C559" s="3" t="s">
        <v>2706</v>
      </c>
      <c r="D559" s="3" t="s">
        <v>2707</v>
      </c>
      <c r="E559" s="5" t="s">
        <v>303</v>
      </c>
      <c r="F559" s="3" t="s">
        <v>2729</v>
      </c>
      <c r="G559" s="3" t="s">
        <v>2730</v>
      </c>
      <c r="H559" s="3" t="s">
        <v>269</v>
      </c>
      <c r="I559" s="3" t="s">
        <v>2680</v>
      </c>
      <c r="J559" s="3" t="s">
        <v>127</v>
      </c>
      <c r="K559" s="3" t="s">
        <v>2731</v>
      </c>
      <c r="L559" s="3" t="s">
        <v>2259</v>
      </c>
      <c r="M559" s="3" t="s">
        <v>2732</v>
      </c>
      <c r="N559" s="3" t="s">
        <v>271</v>
      </c>
      <c r="O559" s="3" t="s">
        <v>132</v>
      </c>
      <c r="P559" s="155">
        <v>11801</v>
      </c>
      <c r="Q559" s="163">
        <v>3.19</v>
      </c>
      <c r="R559" s="176">
        <v>9312</v>
      </c>
      <c r="T559" s="153">
        <v>3505.52</v>
      </c>
      <c r="U559" s="165">
        <v>2.4000000000000001E-4</v>
      </c>
      <c r="V559" s="165">
        <v>4.6797135414751799E-2</v>
      </c>
      <c r="W559" s="165">
        <v>6.2441804732147801E-3</v>
      </c>
    </row>
    <row r="560" spans="1:23">
      <c r="A560" s="3">
        <v>9641</v>
      </c>
      <c r="B560" s="3">
        <v>11365</v>
      </c>
      <c r="C560" s="3" t="s">
        <v>2706</v>
      </c>
      <c r="D560" s="3" t="s">
        <v>2707</v>
      </c>
      <c r="E560" s="5" t="s">
        <v>303</v>
      </c>
      <c r="F560" s="3" t="s">
        <v>2733</v>
      </c>
      <c r="G560" s="3" t="s">
        <v>2734</v>
      </c>
      <c r="H560" s="3" t="s">
        <v>269</v>
      </c>
      <c r="I560" s="3" t="s">
        <v>2680</v>
      </c>
      <c r="J560" s="3" t="s">
        <v>127</v>
      </c>
      <c r="K560" s="3" t="s">
        <v>2382</v>
      </c>
      <c r="L560" s="3" t="s">
        <v>2259</v>
      </c>
      <c r="M560" s="3" t="s">
        <v>2735</v>
      </c>
      <c r="N560" s="3" t="s">
        <v>271</v>
      </c>
      <c r="O560" s="3" t="s">
        <v>132</v>
      </c>
      <c r="P560" s="155">
        <v>3916</v>
      </c>
      <c r="Q560" s="163">
        <v>3.19</v>
      </c>
      <c r="R560" s="176">
        <v>6007</v>
      </c>
      <c r="T560" s="153">
        <v>750.39700000000005</v>
      </c>
      <c r="U560" s="165">
        <v>2.5000000000000001E-5</v>
      </c>
      <c r="V560" s="165">
        <v>1.0017464381231101E-2</v>
      </c>
      <c r="W560" s="165">
        <v>1.3366385554593101E-3</v>
      </c>
    </row>
    <row r="561" spans="1:23">
      <c r="A561" s="3">
        <v>9641</v>
      </c>
      <c r="B561" s="3">
        <v>11365</v>
      </c>
      <c r="C561" s="3" t="s">
        <v>2706</v>
      </c>
      <c r="D561" s="3" t="s">
        <v>2707</v>
      </c>
      <c r="E561" s="5" t="s">
        <v>303</v>
      </c>
      <c r="F561" s="3" t="s">
        <v>2736</v>
      </c>
      <c r="G561" s="3" t="s">
        <v>2737</v>
      </c>
      <c r="H561" s="3" t="s">
        <v>269</v>
      </c>
      <c r="I561" s="3" t="s">
        <v>2680</v>
      </c>
      <c r="J561" s="3" t="s">
        <v>127</v>
      </c>
      <c r="K561" s="3" t="s">
        <v>2738</v>
      </c>
      <c r="L561" s="3" t="s">
        <v>2255</v>
      </c>
      <c r="M561" s="3" t="s">
        <v>2739</v>
      </c>
      <c r="N561" s="3" t="s">
        <v>271</v>
      </c>
      <c r="O561" s="3" t="s">
        <v>132</v>
      </c>
      <c r="P561" s="155">
        <v>3024</v>
      </c>
      <c r="Q561" s="163">
        <v>3.19</v>
      </c>
      <c r="R561" s="176">
        <v>5471</v>
      </c>
      <c r="T561" s="153">
        <v>527.76300000000003</v>
      </c>
      <c r="U561" s="165">
        <v>5.0000000000000004E-6</v>
      </c>
      <c r="V561" s="165">
        <v>7.0454054893167098E-3</v>
      </c>
      <c r="W561" s="165">
        <v>9.4007428002535105E-4</v>
      </c>
    </row>
    <row r="562" spans="1:23">
      <c r="A562" s="3">
        <v>9641</v>
      </c>
      <c r="B562" s="3">
        <v>11365</v>
      </c>
      <c r="C562" s="3" t="s">
        <v>2706</v>
      </c>
      <c r="D562" s="3" t="s">
        <v>2707</v>
      </c>
      <c r="E562" s="5" t="s">
        <v>303</v>
      </c>
      <c r="F562" s="3" t="s">
        <v>2781</v>
      </c>
      <c r="G562" s="3" t="s">
        <v>2782</v>
      </c>
      <c r="H562" s="3" t="s">
        <v>269</v>
      </c>
      <c r="I562" s="3" t="s">
        <v>2680</v>
      </c>
      <c r="J562" s="3" t="s">
        <v>127</v>
      </c>
      <c r="K562" s="3" t="s">
        <v>2783</v>
      </c>
      <c r="L562" s="3" t="s">
        <v>2255</v>
      </c>
      <c r="M562" s="3" t="s">
        <v>2784</v>
      </c>
      <c r="N562" s="3" t="s">
        <v>271</v>
      </c>
      <c r="O562" s="3" t="s">
        <v>132</v>
      </c>
      <c r="P562" s="155">
        <v>1914</v>
      </c>
      <c r="Q562" s="163">
        <v>3.19</v>
      </c>
      <c r="R562" s="176">
        <v>5405</v>
      </c>
      <c r="T562" s="153">
        <v>330.01100000000002</v>
      </c>
      <c r="U562" s="165">
        <v>2.0000000000000002E-5</v>
      </c>
      <c r="V562" s="165">
        <v>4.4054991679259798E-3</v>
      </c>
      <c r="W562" s="165">
        <v>5.8782939672106203E-4</v>
      </c>
    </row>
    <row r="563" spans="1:23">
      <c r="A563" s="3">
        <v>9641</v>
      </c>
      <c r="B563" s="3">
        <v>11365</v>
      </c>
      <c r="C563" s="3" t="s">
        <v>2706</v>
      </c>
      <c r="D563" s="3" t="s">
        <v>2707</v>
      </c>
      <c r="E563" s="5" t="s">
        <v>303</v>
      </c>
      <c r="F563" s="3" t="s">
        <v>2740</v>
      </c>
      <c r="G563" s="3" t="s">
        <v>2741</v>
      </c>
      <c r="H563" s="3" t="s">
        <v>269</v>
      </c>
      <c r="I563" s="3" t="s">
        <v>2680</v>
      </c>
      <c r="J563" s="3" t="s">
        <v>127</v>
      </c>
      <c r="K563" s="3" t="s">
        <v>2742</v>
      </c>
      <c r="L563" s="3" t="s">
        <v>2627</v>
      </c>
      <c r="M563" s="3" t="s">
        <v>2743</v>
      </c>
      <c r="N563" s="3" t="s">
        <v>271</v>
      </c>
      <c r="O563" s="3" t="s">
        <v>2416</v>
      </c>
      <c r="P563" s="155">
        <v>4166</v>
      </c>
      <c r="Q563" s="163">
        <v>3.7454999999999998</v>
      </c>
      <c r="R563" s="176">
        <v>5860</v>
      </c>
      <c r="T563" s="153">
        <v>914.38</v>
      </c>
      <c r="U563" s="165">
        <v>6.8999999999999997E-5</v>
      </c>
      <c r="V563" s="165">
        <v>1.22065656665556E-2</v>
      </c>
      <c r="W563" s="165">
        <v>1.62873215004724E-3</v>
      </c>
    </row>
    <row r="564" spans="1:23">
      <c r="A564" s="3">
        <v>9641</v>
      </c>
      <c r="B564" s="3">
        <v>11365</v>
      </c>
      <c r="C564" s="3" t="s">
        <v>2706</v>
      </c>
      <c r="D564" s="3" t="s">
        <v>2707</v>
      </c>
      <c r="E564" s="5" t="s">
        <v>303</v>
      </c>
      <c r="F564" s="3" t="s">
        <v>2744</v>
      </c>
      <c r="G564" s="3" t="s">
        <v>2745</v>
      </c>
      <c r="H564" s="3" t="s">
        <v>269</v>
      </c>
      <c r="I564" s="3" t="s">
        <v>2723</v>
      </c>
      <c r="J564" s="3" t="s">
        <v>127</v>
      </c>
      <c r="K564" s="3" t="s">
        <v>2746</v>
      </c>
      <c r="L564" s="3" t="s">
        <v>2747</v>
      </c>
      <c r="M564" s="3" t="s">
        <v>2724</v>
      </c>
      <c r="N564" s="3" t="s">
        <v>271</v>
      </c>
      <c r="O564" s="3" t="s">
        <v>132</v>
      </c>
      <c r="P564" s="155">
        <v>60690</v>
      </c>
      <c r="Q564" s="163">
        <v>3.19</v>
      </c>
      <c r="R564" s="176">
        <v>670</v>
      </c>
      <c r="T564" s="153">
        <v>1297.127</v>
      </c>
      <c r="U564" s="165">
        <v>0</v>
      </c>
      <c r="V564" s="165">
        <v>1.7316073956827899E-2</v>
      </c>
      <c r="W564" s="165">
        <v>2.31049806608213E-3</v>
      </c>
    </row>
    <row r="565" spans="1:23">
      <c r="A565" s="3">
        <v>9641</v>
      </c>
      <c r="B565" s="3">
        <v>11365</v>
      </c>
      <c r="C565" s="3" t="s">
        <v>2748</v>
      </c>
      <c r="D565" s="3" t="s">
        <v>2749</v>
      </c>
      <c r="E565" s="5" t="s">
        <v>303</v>
      </c>
      <c r="F565" s="3" t="s">
        <v>2750</v>
      </c>
      <c r="G565" s="3" t="s">
        <v>2751</v>
      </c>
      <c r="H565" s="3" t="s">
        <v>269</v>
      </c>
      <c r="I565" s="3" t="s">
        <v>2680</v>
      </c>
      <c r="J565" s="3" t="s">
        <v>127</v>
      </c>
      <c r="K565" s="3" t="s">
        <v>128</v>
      </c>
      <c r="L565" s="3" t="s">
        <v>2255</v>
      </c>
      <c r="M565" s="3" t="s">
        <v>2681</v>
      </c>
      <c r="N565" s="3" t="s">
        <v>271</v>
      </c>
      <c r="O565" s="3" t="s">
        <v>132</v>
      </c>
      <c r="P565" s="155">
        <v>12938</v>
      </c>
      <c r="Q565" s="163">
        <v>3.19</v>
      </c>
      <c r="R565" s="176">
        <v>68192</v>
      </c>
      <c r="S565" s="153">
        <v>20.388999999999999</v>
      </c>
      <c r="T565" s="153">
        <v>28209.394</v>
      </c>
      <c r="U565" s="165">
        <v>1.2E-5</v>
      </c>
      <c r="V565" s="165">
        <v>0.376582870495904</v>
      </c>
      <c r="W565" s="165">
        <v>5.0247763792748097E-2</v>
      </c>
    </row>
    <row r="566" spans="1:23">
      <c r="A566" s="3">
        <v>9641</v>
      </c>
      <c r="B566" s="3">
        <v>11365</v>
      </c>
      <c r="C566" s="3" t="s">
        <v>2752</v>
      </c>
      <c r="D566" s="3" t="s">
        <v>2753</v>
      </c>
      <c r="E566" s="5" t="s">
        <v>303</v>
      </c>
      <c r="F566" s="3" t="s">
        <v>2754</v>
      </c>
      <c r="G566" s="3" t="s">
        <v>2755</v>
      </c>
      <c r="H566" s="3" t="s">
        <v>269</v>
      </c>
      <c r="I566" s="3" t="s">
        <v>2680</v>
      </c>
      <c r="J566" s="3" t="s">
        <v>127</v>
      </c>
      <c r="K566" s="3" t="s">
        <v>128</v>
      </c>
      <c r="L566" s="3" t="s">
        <v>2255</v>
      </c>
      <c r="M566" s="3" t="s">
        <v>2681</v>
      </c>
      <c r="N566" s="3" t="s">
        <v>271</v>
      </c>
      <c r="O566" s="3" t="s">
        <v>132</v>
      </c>
      <c r="P566" s="155">
        <v>87</v>
      </c>
      <c r="Q566" s="163">
        <v>3.19</v>
      </c>
      <c r="R566" s="176">
        <v>62713</v>
      </c>
      <c r="T566" s="153">
        <v>174.047</v>
      </c>
      <c r="U566" s="165">
        <v>0</v>
      </c>
      <c r="V566" s="165">
        <v>2.3234552965952599E-3</v>
      </c>
      <c r="W566" s="165">
        <v>3.10020561404154E-4</v>
      </c>
    </row>
    <row r="567" spans="1:23">
      <c r="A567" s="3">
        <v>9641</v>
      </c>
      <c r="B567" s="3">
        <v>11366</v>
      </c>
      <c r="C567" s="3" t="s">
        <v>2756</v>
      </c>
      <c r="D567" s="3" t="s">
        <v>2757</v>
      </c>
      <c r="E567" s="5" t="s">
        <v>266</v>
      </c>
      <c r="F567" s="3" t="s">
        <v>2758</v>
      </c>
      <c r="G567" s="3" t="s">
        <v>2759</v>
      </c>
      <c r="H567" s="3" t="s">
        <v>269</v>
      </c>
      <c r="I567" s="3" t="s">
        <v>2686</v>
      </c>
      <c r="J567" s="3" t="s">
        <v>30</v>
      </c>
      <c r="K567" s="3" t="s">
        <v>30</v>
      </c>
      <c r="L567" s="3" t="s">
        <v>31</v>
      </c>
      <c r="M567" s="3" t="s">
        <v>2687</v>
      </c>
      <c r="N567" s="3" t="s">
        <v>271</v>
      </c>
      <c r="O567" s="3" t="s">
        <v>34</v>
      </c>
      <c r="P567" s="155">
        <v>347995.8</v>
      </c>
      <c r="Q567" s="163">
        <v>1</v>
      </c>
      <c r="R567" s="176">
        <v>397.01</v>
      </c>
      <c r="T567" s="153">
        <v>1381.578</v>
      </c>
      <c r="U567" s="165">
        <v>2.5300000000000002E-4</v>
      </c>
      <c r="V567" s="165">
        <v>3.3007953105784797E-2</v>
      </c>
      <c r="W567" s="165">
        <v>6.5795068753916001E-3</v>
      </c>
    </row>
    <row r="568" spans="1:23">
      <c r="A568" s="3">
        <v>9641</v>
      </c>
      <c r="B568" s="3">
        <v>11366</v>
      </c>
      <c r="C568" s="3" t="s">
        <v>2682</v>
      </c>
      <c r="D568" s="3" t="s">
        <v>2683</v>
      </c>
      <c r="E568" s="5" t="s">
        <v>266</v>
      </c>
      <c r="F568" s="3" t="s">
        <v>2765</v>
      </c>
      <c r="G568" s="3" t="s">
        <v>2766</v>
      </c>
      <c r="H568" s="3" t="s">
        <v>269</v>
      </c>
      <c r="I568" s="3" t="s">
        <v>2686</v>
      </c>
      <c r="J568" s="3" t="s">
        <v>30</v>
      </c>
      <c r="K568" s="3" t="s">
        <v>30</v>
      </c>
      <c r="L568" s="3" t="s">
        <v>31</v>
      </c>
      <c r="M568" s="3" t="s">
        <v>2767</v>
      </c>
      <c r="N568" s="3" t="s">
        <v>271</v>
      </c>
      <c r="O568" s="3" t="s">
        <v>34</v>
      </c>
      <c r="P568" s="155">
        <v>1734</v>
      </c>
      <c r="Q568" s="163">
        <v>1</v>
      </c>
      <c r="R568" s="176">
        <v>4035.8</v>
      </c>
      <c r="T568" s="153">
        <v>69.980999999999995</v>
      </c>
      <c r="U568" s="165">
        <v>3.3000000000000003E-5</v>
      </c>
      <c r="V568" s="165">
        <v>1.67194456666205E-3</v>
      </c>
      <c r="W568" s="165">
        <v>3.3327031023013302E-4</v>
      </c>
    </row>
    <row r="569" spans="1:23">
      <c r="A569" s="3">
        <v>9641</v>
      </c>
      <c r="B569" s="3">
        <v>11366</v>
      </c>
      <c r="C569" s="3" t="s">
        <v>2682</v>
      </c>
      <c r="D569" s="3" t="s">
        <v>2683</v>
      </c>
      <c r="E569" s="5" t="s">
        <v>266</v>
      </c>
      <c r="F569" s="3" t="s">
        <v>2799</v>
      </c>
      <c r="G569" s="3" t="s">
        <v>2800</v>
      </c>
      <c r="H569" s="3" t="s">
        <v>269</v>
      </c>
      <c r="I569" s="3" t="s">
        <v>2680</v>
      </c>
      <c r="J569" s="3" t="s">
        <v>30</v>
      </c>
      <c r="K569" s="3" t="s">
        <v>128</v>
      </c>
      <c r="L569" s="3" t="s">
        <v>31</v>
      </c>
      <c r="M569" s="3" t="s">
        <v>2715</v>
      </c>
      <c r="N569" s="3" t="s">
        <v>271</v>
      </c>
      <c r="O569" s="3" t="s">
        <v>34</v>
      </c>
      <c r="P569" s="155">
        <v>76</v>
      </c>
      <c r="Q569" s="163">
        <v>1</v>
      </c>
      <c r="R569" s="176">
        <v>77630</v>
      </c>
      <c r="T569" s="153">
        <v>58.999000000000002</v>
      </c>
      <c r="U569" s="165">
        <v>1.8E-5</v>
      </c>
      <c r="V569" s="165">
        <v>1.40956894701849E-3</v>
      </c>
      <c r="W569" s="165">
        <v>2.8097072691918198E-4</v>
      </c>
    </row>
    <row r="570" spans="1:23">
      <c r="A570" s="3">
        <v>9641</v>
      </c>
      <c r="B570" s="3">
        <v>11366</v>
      </c>
      <c r="C570" s="3" t="s">
        <v>2682</v>
      </c>
      <c r="D570" s="3" t="s">
        <v>2683</v>
      </c>
      <c r="E570" s="5" t="s">
        <v>266</v>
      </c>
      <c r="F570" s="3" t="s">
        <v>2853</v>
      </c>
      <c r="G570" s="3" t="s">
        <v>2854</v>
      </c>
      <c r="H570" s="3" t="s">
        <v>269</v>
      </c>
      <c r="I570" s="3" t="s">
        <v>2680</v>
      </c>
      <c r="J570" s="3" t="s">
        <v>30</v>
      </c>
      <c r="K570" s="3" t="s">
        <v>128</v>
      </c>
      <c r="L570" s="3" t="s">
        <v>31</v>
      </c>
      <c r="M570" s="3" t="s">
        <v>2681</v>
      </c>
      <c r="N570" s="3" t="s">
        <v>271</v>
      </c>
      <c r="O570" s="3" t="s">
        <v>34</v>
      </c>
      <c r="P570" s="155">
        <v>4</v>
      </c>
      <c r="Q570" s="163">
        <v>1</v>
      </c>
      <c r="R570" s="176">
        <v>24160</v>
      </c>
      <c r="T570" s="153">
        <v>0.96599999999999997</v>
      </c>
      <c r="U570" s="165">
        <v>0</v>
      </c>
      <c r="V570" s="165">
        <v>2.3088731133491901E-5</v>
      </c>
      <c r="W570" s="165">
        <v>4.6022988687006797E-6</v>
      </c>
    </row>
    <row r="571" spans="1:23">
      <c r="A571" s="3">
        <v>9641</v>
      </c>
      <c r="B571" s="3">
        <v>11366</v>
      </c>
      <c r="C571" s="3" t="s">
        <v>2682</v>
      </c>
      <c r="D571" s="3" t="s">
        <v>2683</v>
      </c>
      <c r="E571" s="5" t="s">
        <v>266</v>
      </c>
      <c r="F571" s="3" t="s">
        <v>2801</v>
      </c>
      <c r="G571" s="3" t="s">
        <v>2802</v>
      </c>
      <c r="H571" s="3" t="s">
        <v>269</v>
      </c>
      <c r="I571" s="3" t="s">
        <v>2697</v>
      </c>
      <c r="J571" s="3" t="s">
        <v>30</v>
      </c>
      <c r="K571" s="3" t="s">
        <v>30</v>
      </c>
      <c r="L571" s="3" t="s">
        <v>31</v>
      </c>
      <c r="M571" s="3" t="s">
        <v>2703</v>
      </c>
      <c r="N571" s="3" t="s">
        <v>271</v>
      </c>
      <c r="O571" s="3" t="s">
        <v>34</v>
      </c>
      <c r="P571" s="155">
        <v>2439</v>
      </c>
      <c r="Q571" s="163">
        <v>1</v>
      </c>
      <c r="R571" s="176">
        <v>35680</v>
      </c>
      <c r="T571" s="153">
        <v>870.23500000000001</v>
      </c>
      <c r="U571" s="165">
        <v>6.8999999999999997E-5</v>
      </c>
      <c r="V571" s="165">
        <v>2.0791211253829201E-2</v>
      </c>
      <c r="W571" s="165">
        <v>4.1443320327644003E-3</v>
      </c>
    </row>
    <row r="572" spans="1:23">
      <c r="A572" s="3">
        <v>9641</v>
      </c>
      <c r="B572" s="3">
        <v>11366</v>
      </c>
      <c r="C572" s="3" t="s">
        <v>2682</v>
      </c>
      <c r="D572" s="3" t="s">
        <v>2683</v>
      </c>
      <c r="E572" s="5" t="s">
        <v>266</v>
      </c>
      <c r="F572" s="3" t="s">
        <v>2688</v>
      </c>
      <c r="G572" s="3" t="s">
        <v>2689</v>
      </c>
      <c r="H572" s="3" t="s">
        <v>269</v>
      </c>
      <c r="I572" s="3" t="s">
        <v>2686</v>
      </c>
      <c r="J572" s="3" t="s">
        <v>30</v>
      </c>
      <c r="K572" s="3" t="s">
        <v>30</v>
      </c>
      <c r="L572" s="3" t="s">
        <v>31</v>
      </c>
      <c r="M572" s="3" t="s">
        <v>2690</v>
      </c>
      <c r="N572" s="3" t="s">
        <v>271</v>
      </c>
      <c r="O572" s="3" t="s">
        <v>34</v>
      </c>
      <c r="P572" s="155">
        <v>41224</v>
      </c>
      <c r="Q572" s="163">
        <v>1</v>
      </c>
      <c r="R572" s="176">
        <v>4274.3100000000004</v>
      </c>
      <c r="T572" s="153">
        <v>1762.0419999999999</v>
      </c>
      <c r="U572" s="165">
        <v>7.6300000000000001E-4</v>
      </c>
      <c r="V572" s="165">
        <v>4.20977894200971E-2</v>
      </c>
      <c r="W572" s="165">
        <v>8.3913926453008207E-3</v>
      </c>
    </row>
    <row r="573" spans="1:23">
      <c r="A573" s="3">
        <v>9641</v>
      </c>
      <c r="B573" s="3">
        <v>11366</v>
      </c>
      <c r="C573" s="3" t="s">
        <v>2682</v>
      </c>
      <c r="D573" s="3" t="s">
        <v>2683</v>
      </c>
      <c r="E573" s="5" t="s">
        <v>266</v>
      </c>
      <c r="F573" s="3" t="s">
        <v>2691</v>
      </c>
      <c r="G573" s="3" t="s">
        <v>2692</v>
      </c>
      <c r="H573" s="3" t="s">
        <v>269</v>
      </c>
      <c r="I573" s="3" t="s">
        <v>2686</v>
      </c>
      <c r="J573" s="3" t="s">
        <v>30</v>
      </c>
      <c r="K573" s="3" t="s">
        <v>30</v>
      </c>
      <c r="L573" s="3" t="s">
        <v>31</v>
      </c>
      <c r="M573" s="3" t="s">
        <v>2687</v>
      </c>
      <c r="N573" s="3" t="s">
        <v>271</v>
      </c>
      <c r="O573" s="3" t="s">
        <v>34</v>
      </c>
      <c r="P573" s="155">
        <v>864</v>
      </c>
      <c r="Q573" s="163">
        <v>1</v>
      </c>
      <c r="R573" s="176">
        <v>4629.58</v>
      </c>
      <c r="T573" s="153">
        <v>40</v>
      </c>
      <c r="U573" s="165">
        <v>5.1999999999999997E-5</v>
      </c>
      <c r="V573" s="165">
        <v>9.5564915655191199E-4</v>
      </c>
      <c r="W573" s="165">
        <v>1.90490460763941E-4</v>
      </c>
    </row>
    <row r="574" spans="1:23">
      <c r="A574" s="3">
        <v>9641</v>
      </c>
      <c r="B574" s="3">
        <v>11366</v>
      </c>
      <c r="C574" s="3" t="s">
        <v>2693</v>
      </c>
      <c r="D574" s="3" t="s">
        <v>2694</v>
      </c>
      <c r="E574" s="5" t="s">
        <v>266</v>
      </c>
      <c r="F574" s="3" t="s">
        <v>2843</v>
      </c>
      <c r="G574" s="3" t="s">
        <v>2844</v>
      </c>
      <c r="H574" s="3" t="s">
        <v>269</v>
      </c>
      <c r="I574" s="3" t="s">
        <v>2680</v>
      </c>
      <c r="J574" s="3" t="s">
        <v>30</v>
      </c>
      <c r="K574" s="3" t="s">
        <v>128</v>
      </c>
      <c r="L574" s="3" t="s">
        <v>31</v>
      </c>
      <c r="M574" s="3" t="s">
        <v>2681</v>
      </c>
      <c r="N574" s="3" t="s">
        <v>271</v>
      </c>
      <c r="O574" s="3" t="s">
        <v>34</v>
      </c>
      <c r="P574" s="155">
        <v>628</v>
      </c>
      <c r="Q574" s="163">
        <v>1</v>
      </c>
      <c r="R574" s="176">
        <v>25810</v>
      </c>
      <c r="T574" s="153">
        <v>162.08699999999999</v>
      </c>
      <c r="U574" s="165">
        <v>1.5999999999999999E-5</v>
      </c>
      <c r="V574" s="165">
        <v>3.87249435584446E-3</v>
      </c>
      <c r="W574" s="165">
        <v>7.71908005247634E-4</v>
      </c>
    </row>
    <row r="575" spans="1:23">
      <c r="A575" s="3">
        <v>9641</v>
      </c>
      <c r="B575" s="3">
        <v>11366</v>
      </c>
      <c r="C575" s="3" t="s">
        <v>2693</v>
      </c>
      <c r="D575" s="3" t="s">
        <v>2694</v>
      </c>
      <c r="E575" s="5" t="s">
        <v>266</v>
      </c>
      <c r="F575" s="3" t="s">
        <v>2805</v>
      </c>
      <c r="G575" s="3" t="s">
        <v>2806</v>
      </c>
      <c r="H575" s="3" t="s">
        <v>269</v>
      </c>
      <c r="I575" s="3" t="s">
        <v>2680</v>
      </c>
      <c r="J575" s="3" t="s">
        <v>30</v>
      </c>
      <c r="K575" s="3" t="s">
        <v>128</v>
      </c>
      <c r="L575" s="3" t="s">
        <v>31</v>
      </c>
      <c r="M575" s="3" t="s">
        <v>2715</v>
      </c>
      <c r="N575" s="3" t="s">
        <v>271</v>
      </c>
      <c r="O575" s="3" t="s">
        <v>34</v>
      </c>
      <c r="P575" s="155">
        <v>2</v>
      </c>
      <c r="Q575" s="163">
        <v>1</v>
      </c>
      <c r="R575" s="176">
        <v>42240</v>
      </c>
      <c r="T575" s="153">
        <v>0.84499999999999997</v>
      </c>
      <c r="U575" s="165">
        <v>0</v>
      </c>
      <c r="V575" s="165">
        <v>2.0183526553781002E-5</v>
      </c>
      <c r="W575" s="165">
        <v>4.0232016600562197E-6</v>
      </c>
    </row>
    <row r="576" spans="1:23">
      <c r="A576" s="3">
        <v>9641</v>
      </c>
      <c r="B576" s="3">
        <v>11366</v>
      </c>
      <c r="C576" s="3" t="s">
        <v>2693</v>
      </c>
      <c r="D576" s="3" t="s">
        <v>2694</v>
      </c>
      <c r="E576" s="5" t="s">
        <v>266</v>
      </c>
      <c r="F576" s="3" t="s">
        <v>2909</v>
      </c>
      <c r="G576" s="3" t="s">
        <v>2910</v>
      </c>
      <c r="H576" s="3" t="s">
        <v>269</v>
      </c>
      <c r="I576" s="3" t="s">
        <v>2680</v>
      </c>
      <c r="J576" s="3" t="s">
        <v>30</v>
      </c>
      <c r="K576" s="3" t="s">
        <v>1952</v>
      </c>
      <c r="L576" s="3" t="s">
        <v>31</v>
      </c>
      <c r="M576" s="3" t="s">
        <v>2720</v>
      </c>
      <c r="N576" s="3" t="s">
        <v>271</v>
      </c>
      <c r="O576" s="3" t="s">
        <v>34</v>
      </c>
      <c r="P576" s="155">
        <v>301</v>
      </c>
      <c r="Q576" s="163">
        <v>1</v>
      </c>
      <c r="R576" s="176">
        <v>8190</v>
      </c>
      <c r="T576" s="153">
        <v>24.652000000000001</v>
      </c>
      <c r="U576" s="165">
        <v>2.5999999999999998E-5</v>
      </c>
      <c r="V576" s="165">
        <v>5.8897049982381002E-4</v>
      </c>
      <c r="W576" s="165">
        <v>1.17400053271236E-4</v>
      </c>
    </row>
    <row r="577" spans="1:23">
      <c r="A577" s="3">
        <v>9641</v>
      </c>
      <c r="B577" s="3">
        <v>11366</v>
      </c>
      <c r="C577" s="3" t="s">
        <v>2693</v>
      </c>
      <c r="D577" s="3" t="s">
        <v>2694</v>
      </c>
      <c r="E577" s="5" t="s">
        <v>266</v>
      </c>
      <c r="F577" s="3" t="s">
        <v>2695</v>
      </c>
      <c r="G577" s="3" t="s">
        <v>2696</v>
      </c>
      <c r="H577" s="3" t="s">
        <v>269</v>
      </c>
      <c r="I577" s="3" t="s">
        <v>2697</v>
      </c>
      <c r="J577" s="3" t="s">
        <v>30</v>
      </c>
      <c r="K577" s="3" t="s">
        <v>30</v>
      </c>
      <c r="L577" s="3" t="s">
        <v>31</v>
      </c>
      <c r="M577" s="3" t="s">
        <v>2698</v>
      </c>
      <c r="N577" s="3" t="s">
        <v>271</v>
      </c>
      <c r="O577" s="3" t="s">
        <v>34</v>
      </c>
      <c r="P577" s="155">
        <v>26243</v>
      </c>
      <c r="Q577" s="163">
        <v>1</v>
      </c>
      <c r="R577" s="176">
        <v>3505</v>
      </c>
      <c r="T577" s="153">
        <v>919.81700000000001</v>
      </c>
      <c r="U577" s="165">
        <v>6.3999999999999997E-5</v>
      </c>
      <c r="V577" s="165">
        <v>2.19757976700381E-2</v>
      </c>
      <c r="W577" s="165">
        <v>4.3804567765485204E-3</v>
      </c>
    </row>
    <row r="578" spans="1:23">
      <c r="A578" s="3">
        <v>9641</v>
      </c>
      <c r="B578" s="3">
        <v>11366</v>
      </c>
      <c r="C578" s="3" t="s">
        <v>2693</v>
      </c>
      <c r="D578" s="3" t="s">
        <v>2694</v>
      </c>
      <c r="E578" s="5" t="s">
        <v>266</v>
      </c>
      <c r="F578" s="3" t="s">
        <v>2699</v>
      </c>
      <c r="G578" s="3" t="s">
        <v>2700</v>
      </c>
      <c r="H578" s="3" t="s">
        <v>269</v>
      </c>
      <c r="I578" s="3" t="s">
        <v>2686</v>
      </c>
      <c r="J578" s="3" t="s">
        <v>30</v>
      </c>
      <c r="K578" s="3" t="s">
        <v>30</v>
      </c>
      <c r="L578" s="3" t="s">
        <v>31</v>
      </c>
      <c r="M578" s="3" t="s">
        <v>2687</v>
      </c>
      <c r="N578" s="3" t="s">
        <v>271</v>
      </c>
      <c r="O578" s="3" t="s">
        <v>34</v>
      </c>
      <c r="P578" s="155">
        <v>1595</v>
      </c>
      <c r="Q578" s="163">
        <v>1</v>
      </c>
      <c r="R578" s="176">
        <v>4638.1099999999997</v>
      </c>
      <c r="T578" s="153">
        <v>73.977999999999994</v>
      </c>
      <c r="U578" s="165">
        <v>1.2999999999999999E-4</v>
      </c>
      <c r="V578" s="165">
        <v>1.7674408033765401E-3</v>
      </c>
      <c r="W578" s="165">
        <v>3.5230566646756399E-4</v>
      </c>
    </row>
    <row r="579" spans="1:23">
      <c r="A579" s="3">
        <v>9641</v>
      </c>
      <c r="B579" s="3">
        <v>11366</v>
      </c>
      <c r="C579" s="3" t="s">
        <v>2693</v>
      </c>
      <c r="D579" s="3" t="s">
        <v>2694</v>
      </c>
      <c r="E579" s="5" t="s">
        <v>266</v>
      </c>
      <c r="F579" s="3" t="s">
        <v>2701</v>
      </c>
      <c r="G579" s="3" t="s">
        <v>2702</v>
      </c>
      <c r="H579" s="3" t="s">
        <v>269</v>
      </c>
      <c r="I579" s="3" t="s">
        <v>2697</v>
      </c>
      <c r="J579" s="3" t="s">
        <v>30</v>
      </c>
      <c r="K579" s="3" t="s">
        <v>30</v>
      </c>
      <c r="L579" s="3" t="s">
        <v>31</v>
      </c>
      <c r="M579" s="3" t="s">
        <v>2703</v>
      </c>
      <c r="N579" s="3" t="s">
        <v>271</v>
      </c>
      <c r="O579" s="3" t="s">
        <v>34</v>
      </c>
      <c r="P579" s="155">
        <v>24403</v>
      </c>
      <c r="Q579" s="163">
        <v>1</v>
      </c>
      <c r="R579" s="176">
        <v>3583</v>
      </c>
      <c r="T579" s="153">
        <v>874.35900000000004</v>
      </c>
      <c r="U579" s="165">
        <v>5.5999999999999999E-5</v>
      </c>
      <c r="V579" s="165">
        <v>2.08897466666258E-2</v>
      </c>
      <c r="W579" s="165">
        <v>4.1639731908782096E-3</v>
      </c>
    </row>
    <row r="580" spans="1:23">
      <c r="A580" s="3">
        <v>9641</v>
      </c>
      <c r="B580" s="3">
        <v>11366</v>
      </c>
      <c r="C580" s="3" t="s">
        <v>2693</v>
      </c>
      <c r="D580" s="3" t="s">
        <v>2694</v>
      </c>
      <c r="E580" s="5" t="s">
        <v>266</v>
      </c>
      <c r="F580" s="3" t="s">
        <v>2768</v>
      </c>
      <c r="G580" s="3" t="s">
        <v>2769</v>
      </c>
      <c r="H580" s="3" t="s">
        <v>269</v>
      </c>
      <c r="I580" s="3" t="s">
        <v>2686</v>
      </c>
      <c r="J580" s="3" t="s">
        <v>30</v>
      </c>
      <c r="K580" s="3" t="s">
        <v>30</v>
      </c>
      <c r="L580" s="3" t="s">
        <v>31</v>
      </c>
      <c r="M580" s="3" t="s">
        <v>2767</v>
      </c>
      <c r="N580" s="3" t="s">
        <v>271</v>
      </c>
      <c r="O580" s="3" t="s">
        <v>34</v>
      </c>
      <c r="P580" s="155">
        <v>1732</v>
      </c>
      <c r="Q580" s="163">
        <v>1</v>
      </c>
      <c r="R580" s="176">
        <v>404.51</v>
      </c>
      <c r="T580" s="153">
        <v>7.0060000000000002</v>
      </c>
      <c r="U580" s="165">
        <v>9.9999999999999995E-7</v>
      </c>
      <c r="V580" s="165">
        <v>1.6738644863991E-4</v>
      </c>
      <c r="W580" s="165">
        <v>3.3365300966834499E-5</v>
      </c>
    </row>
    <row r="581" spans="1:23">
      <c r="A581" s="3">
        <v>9641</v>
      </c>
      <c r="B581" s="3">
        <v>11366</v>
      </c>
      <c r="C581" s="3" t="s">
        <v>2693</v>
      </c>
      <c r="D581" s="3" t="s">
        <v>2694</v>
      </c>
      <c r="E581" s="5" t="s">
        <v>266</v>
      </c>
      <c r="F581" s="3" t="s">
        <v>2704</v>
      </c>
      <c r="G581" s="3" t="s">
        <v>2705</v>
      </c>
      <c r="H581" s="3" t="s">
        <v>269</v>
      </c>
      <c r="I581" s="3" t="s">
        <v>2686</v>
      </c>
      <c r="J581" s="3" t="s">
        <v>30</v>
      </c>
      <c r="K581" s="3" t="s">
        <v>30</v>
      </c>
      <c r="L581" s="3" t="s">
        <v>31</v>
      </c>
      <c r="M581" s="3" t="s">
        <v>2687</v>
      </c>
      <c r="N581" s="3" t="s">
        <v>271</v>
      </c>
      <c r="O581" s="3" t="s">
        <v>34</v>
      </c>
      <c r="P581" s="155">
        <v>348668</v>
      </c>
      <c r="Q581" s="163">
        <v>1</v>
      </c>
      <c r="R581" s="176">
        <v>396.66</v>
      </c>
      <c r="T581" s="153">
        <v>1383.0260000000001</v>
      </c>
      <c r="U581" s="165">
        <v>2.5599999999999999E-4</v>
      </c>
      <c r="V581" s="165">
        <v>3.3042556653974098E-2</v>
      </c>
      <c r="W581" s="165">
        <v>6.5864044337617103E-3</v>
      </c>
    </row>
    <row r="582" spans="1:23">
      <c r="A582" s="3">
        <v>9641</v>
      </c>
      <c r="B582" s="3">
        <v>11366</v>
      </c>
      <c r="C582" s="3" t="s">
        <v>2770</v>
      </c>
      <c r="D582" s="3" t="s">
        <v>2771</v>
      </c>
      <c r="E582" s="5" t="s">
        <v>303</v>
      </c>
      <c r="F582" s="3" t="s">
        <v>2772</v>
      </c>
      <c r="G582" s="3" t="s">
        <v>2773</v>
      </c>
      <c r="H582" s="3" t="s">
        <v>269</v>
      </c>
      <c r="I582" s="3" t="s">
        <v>2680</v>
      </c>
      <c r="J582" s="3" t="s">
        <v>127</v>
      </c>
      <c r="K582" s="3" t="s">
        <v>2382</v>
      </c>
      <c r="L582" s="3" t="s">
        <v>2255</v>
      </c>
      <c r="M582" s="3" t="s">
        <v>2735</v>
      </c>
      <c r="N582" s="3" t="s">
        <v>271</v>
      </c>
      <c r="O582" s="3" t="s">
        <v>132</v>
      </c>
      <c r="P582" s="155">
        <v>1616</v>
      </c>
      <c r="Q582" s="163">
        <v>3.19</v>
      </c>
      <c r="R582" s="176">
        <v>3285</v>
      </c>
      <c r="T582" s="153">
        <v>169.34299999999999</v>
      </c>
      <c r="U582" s="165">
        <v>2.4000000000000001E-5</v>
      </c>
      <c r="V582" s="165">
        <v>4.0458572785779402E-3</v>
      </c>
      <c r="W582" s="165">
        <v>8.0646460251397698E-4</v>
      </c>
    </row>
    <row r="583" spans="1:23">
      <c r="A583" s="3">
        <v>9641</v>
      </c>
      <c r="B583" s="3">
        <v>11366</v>
      </c>
      <c r="C583" s="3" t="s">
        <v>2711</v>
      </c>
      <c r="D583" s="3" t="s">
        <v>2712</v>
      </c>
      <c r="E583" s="5" t="s">
        <v>303</v>
      </c>
      <c r="F583" s="3" t="s">
        <v>2713</v>
      </c>
      <c r="G583" s="3" t="s">
        <v>2714</v>
      </c>
      <c r="H583" s="3" t="s">
        <v>269</v>
      </c>
      <c r="I583" s="3" t="s">
        <v>2680</v>
      </c>
      <c r="J583" s="3" t="s">
        <v>127</v>
      </c>
      <c r="K583" s="3" t="s">
        <v>128</v>
      </c>
      <c r="L583" s="3" t="s">
        <v>2259</v>
      </c>
      <c r="M583" s="3" t="s">
        <v>2715</v>
      </c>
      <c r="N583" s="3" t="s">
        <v>271</v>
      </c>
      <c r="O583" s="3" t="s">
        <v>132</v>
      </c>
      <c r="P583" s="155">
        <v>3620</v>
      </c>
      <c r="Q583" s="163">
        <v>3.19</v>
      </c>
      <c r="R583" s="176">
        <v>61431</v>
      </c>
      <c r="S583" s="153">
        <v>2.875</v>
      </c>
      <c r="T583" s="153">
        <v>7103.0990000000002</v>
      </c>
      <c r="U583" s="165">
        <v>6.0000000000000002E-6</v>
      </c>
      <c r="V583" s="165">
        <v>0.169703580951236</v>
      </c>
      <c r="W583" s="165">
        <v>3.3827177167539899E-2</v>
      </c>
    </row>
    <row r="584" spans="1:23">
      <c r="A584" s="3">
        <v>9641</v>
      </c>
      <c r="B584" s="3">
        <v>11366</v>
      </c>
      <c r="C584" s="3" t="s">
        <v>2711</v>
      </c>
      <c r="D584" s="3" t="s">
        <v>2712</v>
      </c>
      <c r="E584" s="5" t="s">
        <v>303</v>
      </c>
      <c r="F584" s="3" t="s">
        <v>2817</v>
      </c>
      <c r="G584" s="3" t="s">
        <v>2818</v>
      </c>
      <c r="H584" s="3" t="s">
        <v>269</v>
      </c>
      <c r="I584" s="3" t="s">
        <v>2723</v>
      </c>
      <c r="J584" s="3" t="s">
        <v>127</v>
      </c>
      <c r="K584" s="3" t="s">
        <v>128</v>
      </c>
      <c r="L584" s="3" t="s">
        <v>2255</v>
      </c>
      <c r="M584" s="3" t="s">
        <v>2724</v>
      </c>
      <c r="N584" s="3" t="s">
        <v>271</v>
      </c>
      <c r="O584" s="3" t="s">
        <v>132</v>
      </c>
      <c r="P584" s="155">
        <v>400</v>
      </c>
      <c r="Q584" s="163">
        <v>3.19</v>
      </c>
      <c r="R584" s="176">
        <v>2100</v>
      </c>
      <c r="T584" s="153">
        <v>26.795999999999999</v>
      </c>
      <c r="U584" s="165">
        <v>1.9999999999999999E-6</v>
      </c>
      <c r="V584" s="165">
        <v>6.4019623287774204E-4</v>
      </c>
      <c r="W584" s="165">
        <v>1.27610927654908E-4</v>
      </c>
    </row>
    <row r="585" spans="1:23">
      <c r="A585" s="3">
        <v>9641</v>
      </c>
      <c r="B585" s="3">
        <v>11366</v>
      </c>
      <c r="C585" s="3" t="s">
        <v>2706</v>
      </c>
      <c r="D585" s="3" t="s">
        <v>2707</v>
      </c>
      <c r="E585" s="5" t="s">
        <v>303</v>
      </c>
      <c r="F585" s="3" t="s">
        <v>2716</v>
      </c>
      <c r="G585" s="3" t="s">
        <v>2717</v>
      </c>
      <c r="H585" s="3" t="s">
        <v>269</v>
      </c>
      <c r="I585" s="3" t="s">
        <v>2680</v>
      </c>
      <c r="J585" s="3" t="s">
        <v>127</v>
      </c>
      <c r="K585" s="3" t="s">
        <v>128</v>
      </c>
      <c r="L585" s="3" t="s">
        <v>2255</v>
      </c>
      <c r="M585" s="3" t="s">
        <v>2681</v>
      </c>
      <c r="N585" s="3" t="s">
        <v>271</v>
      </c>
      <c r="O585" s="3" t="s">
        <v>132</v>
      </c>
      <c r="P585" s="155">
        <v>1360</v>
      </c>
      <c r="Q585" s="163">
        <v>3.19</v>
      </c>
      <c r="R585" s="176">
        <v>68494</v>
      </c>
      <c r="T585" s="153">
        <v>2971.5439999999999</v>
      </c>
      <c r="U585" s="165">
        <v>1.9999999999999999E-6</v>
      </c>
      <c r="V585" s="165">
        <v>7.0994591730512105E-2</v>
      </c>
      <c r="W585" s="165">
        <v>1.4151419899001901E-2</v>
      </c>
    </row>
    <row r="586" spans="1:23">
      <c r="A586" s="3">
        <v>9641</v>
      </c>
      <c r="B586" s="3">
        <v>11366</v>
      </c>
      <c r="C586" s="3" t="s">
        <v>2706</v>
      </c>
      <c r="D586" s="3" t="s">
        <v>2707</v>
      </c>
      <c r="E586" s="5" t="s">
        <v>303</v>
      </c>
      <c r="F586" s="3" t="s">
        <v>2718</v>
      </c>
      <c r="G586" s="3" t="s">
        <v>2719</v>
      </c>
      <c r="H586" s="3" t="s">
        <v>269</v>
      </c>
      <c r="I586" s="3" t="s">
        <v>2680</v>
      </c>
      <c r="J586" s="3" t="s">
        <v>127</v>
      </c>
      <c r="K586" s="3" t="s">
        <v>330</v>
      </c>
      <c r="L586" s="3" t="s">
        <v>2627</v>
      </c>
      <c r="M586" s="3" t="s">
        <v>2720</v>
      </c>
      <c r="N586" s="3" t="s">
        <v>271</v>
      </c>
      <c r="O586" s="3" t="s">
        <v>2416</v>
      </c>
      <c r="P586" s="155">
        <v>3810</v>
      </c>
      <c r="Q586" s="163">
        <v>3.7454999999999998</v>
      </c>
      <c r="R586" s="176">
        <v>20305</v>
      </c>
      <c r="T586" s="153">
        <v>2897.596</v>
      </c>
      <c r="U586" s="165">
        <v>8.8999999999999995E-5</v>
      </c>
      <c r="V586" s="165">
        <v>6.9227861489764703E-2</v>
      </c>
      <c r="W586" s="165">
        <v>1.37992558696631E-2</v>
      </c>
    </row>
    <row r="587" spans="1:23">
      <c r="A587" s="3">
        <v>9641</v>
      </c>
      <c r="B587" s="3">
        <v>11366</v>
      </c>
      <c r="C587" s="3" t="s">
        <v>2706</v>
      </c>
      <c r="D587" s="3" t="s">
        <v>2707</v>
      </c>
      <c r="E587" s="5" t="s">
        <v>303</v>
      </c>
      <c r="F587" s="3" t="s">
        <v>2721</v>
      </c>
      <c r="G587" s="3" t="s">
        <v>2722</v>
      </c>
      <c r="H587" s="3" t="s">
        <v>269</v>
      </c>
      <c r="I587" s="3" t="s">
        <v>2723</v>
      </c>
      <c r="J587" s="3" t="s">
        <v>127</v>
      </c>
      <c r="K587" s="3" t="s">
        <v>128</v>
      </c>
      <c r="L587" s="3" t="s">
        <v>2255</v>
      </c>
      <c r="M587" s="3" t="s">
        <v>2724</v>
      </c>
      <c r="N587" s="3" t="s">
        <v>271</v>
      </c>
      <c r="O587" s="3" t="s">
        <v>132</v>
      </c>
      <c r="P587" s="155">
        <v>271</v>
      </c>
      <c r="Q587" s="163">
        <v>3.19</v>
      </c>
      <c r="R587" s="176">
        <v>11019</v>
      </c>
      <c r="T587" s="153">
        <v>95.257999999999996</v>
      </c>
      <c r="U587" s="165">
        <v>9.9999999999999995E-7</v>
      </c>
      <c r="V587" s="165">
        <v>2.27585873882338E-3</v>
      </c>
      <c r="W587" s="165">
        <v>4.53649100006877E-4</v>
      </c>
    </row>
    <row r="588" spans="1:23">
      <c r="A588" s="3">
        <v>9641</v>
      </c>
      <c r="B588" s="3">
        <v>11366</v>
      </c>
      <c r="C588" s="3" t="s">
        <v>2706</v>
      </c>
      <c r="D588" s="3" t="s">
        <v>2707</v>
      </c>
      <c r="E588" s="5" t="s">
        <v>303</v>
      </c>
      <c r="F588" s="3" t="s">
        <v>2725</v>
      </c>
      <c r="G588" s="3" t="s">
        <v>2726</v>
      </c>
      <c r="H588" s="3" t="s">
        <v>269</v>
      </c>
      <c r="I588" s="3" t="s">
        <v>2723</v>
      </c>
      <c r="J588" s="3" t="s">
        <v>127</v>
      </c>
      <c r="K588" s="3" t="s">
        <v>128</v>
      </c>
      <c r="L588" s="3" t="s">
        <v>2255</v>
      </c>
      <c r="M588" s="3" t="s">
        <v>2724</v>
      </c>
      <c r="N588" s="3" t="s">
        <v>271</v>
      </c>
      <c r="O588" s="3" t="s">
        <v>132</v>
      </c>
      <c r="P588" s="155">
        <v>3152</v>
      </c>
      <c r="Q588" s="163">
        <v>3.19</v>
      </c>
      <c r="R588" s="176">
        <v>8063</v>
      </c>
      <c r="T588" s="153">
        <v>810.72500000000002</v>
      </c>
      <c r="U588" s="165">
        <v>1.5999999999999999E-5</v>
      </c>
      <c r="V588" s="165">
        <v>1.9369423589744101E-2</v>
      </c>
      <c r="W588" s="165">
        <v>3.86092573728116E-3</v>
      </c>
    </row>
    <row r="589" spans="1:23">
      <c r="A589" s="3">
        <v>9641</v>
      </c>
      <c r="B589" s="3">
        <v>11366</v>
      </c>
      <c r="C589" s="3" t="s">
        <v>2706</v>
      </c>
      <c r="D589" s="3" t="s">
        <v>2707</v>
      </c>
      <c r="E589" s="5" t="s">
        <v>303</v>
      </c>
      <c r="F589" s="3" t="s">
        <v>2727</v>
      </c>
      <c r="G589" s="3" t="s">
        <v>2728</v>
      </c>
      <c r="H589" s="3" t="s">
        <v>269</v>
      </c>
      <c r="I589" s="3" t="s">
        <v>2723</v>
      </c>
      <c r="J589" s="3" t="s">
        <v>127</v>
      </c>
      <c r="K589" s="3" t="s">
        <v>330</v>
      </c>
      <c r="L589" s="3" t="s">
        <v>2259</v>
      </c>
      <c r="M589" s="3" t="s">
        <v>2724</v>
      </c>
      <c r="N589" s="3" t="s">
        <v>271</v>
      </c>
      <c r="O589" s="3" t="s">
        <v>132</v>
      </c>
      <c r="P589" s="155">
        <v>30</v>
      </c>
      <c r="Q589" s="163">
        <v>3.19</v>
      </c>
      <c r="R589" s="176">
        <v>9628</v>
      </c>
      <c r="T589" s="153">
        <v>9.2140000000000004</v>
      </c>
      <c r="U589" s="165">
        <v>0</v>
      </c>
      <c r="V589" s="165">
        <v>2.20136047505246E-4</v>
      </c>
      <c r="W589" s="165">
        <v>4.3879928980766402E-5</v>
      </c>
    </row>
    <row r="590" spans="1:23">
      <c r="A590" s="3">
        <v>9641</v>
      </c>
      <c r="B590" s="3">
        <v>11366</v>
      </c>
      <c r="C590" s="3" t="s">
        <v>2706</v>
      </c>
      <c r="D590" s="3" t="s">
        <v>2707</v>
      </c>
      <c r="E590" s="5" t="s">
        <v>303</v>
      </c>
      <c r="F590" s="3" t="s">
        <v>2729</v>
      </c>
      <c r="G590" s="3" t="s">
        <v>2730</v>
      </c>
      <c r="H590" s="3" t="s">
        <v>269</v>
      </c>
      <c r="I590" s="3" t="s">
        <v>2680</v>
      </c>
      <c r="J590" s="3" t="s">
        <v>127</v>
      </c>
      <c r="K590" s="3" t="s">
        <v>2731</v>
      </c>
      <c r="L590" s="3" t="s">
        <v>2259</v>
      </c>
      <c r="M590" s="3" t="s">
        <v>2732</v>
      </c>
      <c r="N590" s="3" t="s">
        <v>271</v>
      </c>
      <c r="O590" s="3" t="s">
        <v>132</v>
      </c>
      <c r="P590" s="155">
        <v>2409</v>
      </c>
      <c r="Q590" s="163">
        <v>3.19</v>
      </c>
      <c r="R590" s="176">
        <v>9312</v>
      </c>
      <c r="T590" s="153">
        <v>715.6</v>
      </c>
      <c r="U590" s="165">
        <v>4.8999999999999998E-5</v>
      </c>
      <c r="V590" s="165">
        <v>1.7096751351456101E-2</v>
      </c>
      <c r="W590" s="165">
        <v>3.4079118054748999E-3</v>
      </c>
    </row>
    <row r="591" spans="1:23">
      <c r="A591" s="3">
        <v>9641</v>
      </c>
      <c r="B591" s="3">
        <v>11366</v>
      </c>
      <c r="C591" s="3" t="s">
        <v>2706</v>
      </c>
      <c r="D591" s="3" t="s">
        <v>2707</v>
      </c>
      <c r="E591" s="5" t="s">
        <v>303</v>
      </c>
      <c r="F591" s="3" t="s">
        <v>2733</v>
      </c>
      <c r="G591" s="3" t="s">
        <v>2734</v>
      </c>
      <c r="H591" s="3" t="s">
        <v>269</v>
      </c>
      <c r="I591" s="3" t="s">
        <v>2680</v>
      </c>
      <c r="J591" s="3" t="s">
        <v>127</v>
      </c>
      <c r="K591" s="3" t="s">
        <v>2382</v>
      </c>
      <c r="L591" s="3" t="s">
        <v>2259</v>
      </c>
      <c r="M591" s="3" t="s">
        <v>2735</v>
      </c>
      <c r="N591" s="3" t="s">
        <v>271</v>
      </c>
      <c r="O591" s="3" t="s">
        <v>132</v>
      </c>
      <c r="P591" s="155">
        <v>4014</v>
      </c>
      <c r="Q591" s="163">
        <v>3.19</v>
      </c>
      <c r="R591" s="176">
        <v>6007</v>
      </c>
      <c r="T591" s="153">
        <v>769.17600000000004</v>
      </c>
      <c r="U591" s="165">
        <v>2.5000000000000001E-5</v>
      </c>
      <c r="V591" s="165">
        <v>1.8376755126641602E-2</v>
      </c>
      <c r="W591" s="165">
        <v>3.6630561827214999E-3</v>
      </c>
    </row>
    <row r="592" spans="1:23">
      <c r="A592" s="3">
        <v>9641</v>
      </c>
      <c r="B592" s="3">
        <v>11366</v>
      </c>
      <c r="C592" s="3" t="s">
        <v>2706</v>
      </c>
      <c r="D592" s="3" t="s">
        <v>2707</v>
      </c>
      <c r="E592" s="5" t="s">
        <v>303</v>
      </c>
      <c r="F592" s="3" t="s">
        <v>2736</v>
      </c>
      <c r="G592" s="3" t="s">
        <v>2737</v>
      </c>
      <c r="H592" s="3" t="s">
        <v>269</v>
      </c>
      <c r="I592" s="3" t="s">
        <v>2680</v>
      </c>
      <c r="J592" s="3" t="s">
        <v>127</v>
      </c>
      <c r="K592" s="3" t="s">
        <v>2738</v>
      </c>
      <c r="L592" s="3" t="s">
        <v>2255</v>
      </c>
      <c r="M592" s="3" t="s">
        <v>2739</v>
      </c>
      <c r="N592" s="3" t="s">
        <v>271</v>
      </c>
      <c r="O592" s="3" t="s">
        <v>132</v>
      </c>
      <c r="P592" s="155">
        <v>742</v>
      </c>
      <c r="Q592" s="163">
        <v>3.19</v>
      </c>
      <c r="R592" s="176">
        <v>5471</v>
      </c>
      <c r="T592" s="153">
        <v>129.49700000000001</v>
      </c>
      <c r="U592" s="165">
        <v>9.9999999999999995E-7</v>
      </c>
      <c r="V592" s="165">
        <v>3.09388700456548E-3</v>
      </c>
      <c r="W592" s="165">
        <v>6.1670745692666998E-4</v>
      </c>
    </row>
    <row r="593" spans="1:23">
      <c r="A593" s="3">
        <v>9641</v>
      </c>
      <c r="B593" s="3">
        <v>11366</v>
      </c>
      <c r="C593" s="3" t="s">
        <v>2706</v>
      </c>
      <c r="D593" s="3" t="s">
        <v>2707</v>
      </c>
      <c r="E593" s="5" t="s">
        <v>303</v>
      </c>
      <c r="F593" s="3" t="s">
        <v>2787</v>
      </c>
      <c r="G593" s="3" t="s">
        <v>2788</v>
      </c>
      <c r="H593" s="3" t="s">
        <v>269</v>
      </c>
      <c r="I593" s="3" t="s">
        <v>2680</v>
      </c>
      <c r="J593" s="3" t="s">
        <v>127</v>
      </c>
      <c r="K593" s="3" t="s">
        <v>128</v>
      </c>
      <c r="L593" s="3" t="s">
        <v>2259</v>
      </c>
      <c r="M593" s="3" t="s">
        <v>2732</v>
      </c>
      <c r="N593" s="3" t="s">
        <v>271</v>
      </c>
      <c r="O593" s="3" t="s">
        <v>132</v>
      </c>
      <c r="P593" s="155">
        <v>300</v>
      </c>
      <c r="Q593" s="163">
        <v>3.19</v>
      </c>
      <c r="R593" s="176">
        <v>30115</v>
      </c>
      <c r="T593" s="153">
        <v>288.20100000000002</v>
      </c>
      <c r="U593" s="165">
        <v>1.7E-5</v>
      </c>
      <c r="V593" s="165">
        <v>6.8855391261118601E-3</v>
      </c>
      <c r="W593" s="165">
        <v>1.3725011022598401E-3</v>
      </c>
    </row>
    <row r="594" spans="1:23">
      <c r="A594" s="3">
        <v>9641</v>
      </c>
      <c r="B594" s="3">
        <v>11366</v>
      </c>
      <c r="C594" s="3" t="s">
        <v>2706</v>
      </c>
      <c r="D594" s="3" t="s">
        <v>2707</v>
      </c>
      <c r="E594" s="5" t="s">
        <v>303</v>
      </c>
      <c r="F594" s="3" t="s">
        <v>2740</v>
      </c>
      <c r="G594" s="3" t="s">
        <v>2741</v>
      </c>
      <c r="H594" s="3" t="s">
        <v>269</v>
      </c>
      <c r="I594" s="3" t="s">
        <v>2680</v>
      </c>
      <c r="J594" s="3" t="s">
        <v>127</v>
      </c>
      <c r="K594" s="3" t="s">
        <v>2742</v>
      </c>
      <c r="L594" s="3" t="s">
        <v>2627</v>
      </c>
      <c r="M594" s="3" t="s">
        <v>2743</v>
      </c>
      <c r="N594" s="3" t="s">
        <v>271</v>
      </c>
      <c r="O594" s="3" t="s">
        <v>2416</v>
      </c>
      <c r="P594" s="155">
        <v>7366</v>
      </c>
      <c r="Q594" s="163">
        <v>3.7454999999999998</v>
      </c>
      <c r="R594" s="176">
        <v>5860</v>
      </c>
      <c r="T594" s="153">
        <v>1616.7360000000001</v>
      </c>
      <c r="U594" s="165">
        <v>1.2300000000000001E-4</v>
      </c>
      <c r="V594" s="165">
        <v>3.8626225992187901E-2</v>
      </c>
      <c r="W594" s="165">
        <v>7.6994025855390202E-3</v>
      </c>
    </row>
    <row r="595" spans="1:23">
      <c r="A595" s="3">
        <v>9641</v>
      </c>
      <c r="B595" s="3">
        <v>11366</v>
      </c>
      <c r="C595" s="3" t="s">
        <v>2706</v>
      </c>
      <c r="D595" s="3" t="s">
        <v>2707</v>
      </c>
      <c r="E595" s="5" t="s">
        <v>303</v>
      </c>
      <c r="F595" s="3" t="s">
        <v>2744</v>
      </c>
      <c r="G595" s="3" t="s">
        <v>2745</v>
      </c>
      <c r="H595" s="3" t="s">
        <v>269</v>
      </c>
      <c r="I595" s="3" t="s">
        <v>2723</v>
      </c>
      <c r="J595" s="3" t="s">
        <v>127</v>
      </c>
      <c r="K595" s="3" t="s">
        <v>2746</v>
      </c>
      <c r="L595" s="3" t="s">
        <v>2747</v>
      </c>
      <c r="M595" s="3" t="s">
        <v>2724</v>
      </c>
      <c r="N595" s="3" t="s">
        <v>271</v>
      </c>
      <c r="O595" s="3" t="s">
        <v>132</v>
      </c>
      <c r="P595" s="155">
        <v>20740</v>
      </c>
      <c r="Q595" s="163">
        <v>3.19</v>
      </c>
      <c r="R595" s="176">
        <v>670</v>
      </c>
      <c r="T595" s="153">
        <v>443.27600000000001</v>
      </c>
      <c r="U595" s="165">
        <v>0</v>
      </c>
      <c r="V595" s="165">
        <v>1.05905223962173E-2</v>
      </c>
      <c r="W595" s="165">
        <v>2.1110189625084199E-3</v>
      </c>
    </row>
    <row r="596" spans="1:23">
      <c r="A596" s="3">
        <v>9641</v>
      </c>
      <c r="B596" s="3">
        <v>11366</v>
      </c>
      <c r="C596" s="3" t="s">
        <v>2748</v>
      </c>
      <c r="D596" s="3" t="s">
        <v>2749</v>
      </c>
      <c r="E596" s="5" t="s">
        <v>303</v>
      </c>
      <c r="F596" s="3" t="s">
        <v>2750</v>
      </c>
      <c r="G596" s="3" t="s">
        <v>2751</v>
      </c>
      <c r="H596" s="3" t="s">
        <v>269</v>
      </c>
      <c r="I596" s="3" t="s">
        <v>2680</v>
      </c>
      <c r="J596" s="3" t="s">
        <v>127</v>
      </c>
      <c r="K596" s="3" t="s">
        <v>128</v>
      </c>
      <c r="L596" s="3" t="s">
        <v>2255</v>
      </c>
      <c r="M596" s="3" t="s">
        <v>2681</v>
      </c>
      <c r="N596" s="3" t="s">
        <v>271</v>
      </c>
      <c r="O596" s="3" t="s">
        <v>132</v>
      </c>
      <c r="P596" s="155">
        <v>6406</v>
      </c>
      <c r="Q596" s="163">
        <v>3.19</v>
      </c>
      <c r="R596" s="176">
        <v>68192</v>
      </c>
      <c r="S596" s="153">
        <v>9.577</v>
      </c>
      <c r="T596" s="153">
        <v>13965.682000000001</v>
      </c>
      <c r="U596" s="165">
        <v>6.0000000000000002E-6</v>
      </c>
      <c r="V596" s="165">
        <v>0.33366087712333198</v>
      </c>
      <c r="W596" s="165">
        <v>6.6508941891868303E-2</v>
      </c>
    </row>
    <row r="597" spans="1:23">
      <c r="A597" s="3">
        <v>9641</v>
      </c>
      <c r="B597" s="3">
        <v>11366</v>
      </c>
      <c r="C597" s="3" t="s">
        <v>2752</v>
      </c>
      <c r="D597" s="3" t="s">
        <v>2753</v>
      </c>
      <c r="E597" s="5" t="s">
        <v>303</v>
      </c>
      <c r="F597" s="3" t="s">
        <v>2754</v>
      </c>
      <c r="G597" s="3" t="s">
        <v>2755</v>
      </c>
      <c r="H597" s="3" t="s">
        <v>269</v>
      </c>
      <c r="I597" s="3" t="s">
        <v>2680</v>
      </c>
      <c r="J597" s="3" t="s">
        <v>127</v>
      </c>
      <c r="K597" s="3" t="s">
        <v>128</v>
      </c>
      <c r="L597" s="3" t="s">
        <v>2255</v>
      </c>
      <c r="M597" s="3" t="s">
        <v>2681</v>
      </c>
      <c r="N597" s="3" t="s">
        <v>271</v>
      </c>
      <c r="O597" s="3" t="s">
        <v>132</v>
      </c>
      <c r="P597" s="155">
        <v>1107</v>
      </c>
      <c r="Q597" s="163">
        <v>3.19</v>
      </c>
      <c r="R597" s="176">
        <v>62713</v>
      </c>
      <c r="T597" s="153">
        <v>2214.6030000000001</v>
      </c>
      <c r="U597" s="165">
        <v>9.9999999999999995E-7</v>
      </c>
      <c r="V597" s="165">
        <v>5.29101540144944E-2</v>
      </c>
      <c r="W597" s="165">
        <v>1.05466316254365E-2</v>
      </c>
    </row>
    <row r="598" spans="1:23">
      <c r="A598" s="3">
        <v>9641</v>
      </c>
      <c r="B598" s="3">
        <v>11367</v>
      </c>
      <c r="C598" s="3" t="s">
        <v>2791</v>
      </c>
      <c r="D598" s="3" t="s">
        <v>2792</v>
      </c>
      <c r="E598" s="5" t="s">
        <v>266</v>
      </c>
      <c r="F598" s="3" t="s">
        <v>2793</v>
      </c>
      <c r="G598" s="3" t="s">
        <v>2794</v>
      </c>
      <c r="H598" s="3" t="s">
        <v>269</v>
      </c>
      <c r="I598" s="3" t="s">
        <v>2697</v>
      </c>
      <c r="J598" s="3" t="s">
        <v>30</v>
      </c>
      <c r="K598" s="3" t="s">
        <v>30</v>
      </c>
      <c r="L598" s="3" t="s">
        <v>31</v>
      </c>
      <c r="M598" s="3" t="s">
        <v>2703</v>
      </c>
      <c r="N598" s="3" t="s">
        <v>271</v>
      </c>
      <c r="O598" s="3" t="s">
        <v>34</v>
      </c>
      <c r="P598" s="155">
        <v>194681</v>
      </c>
      <c r="Q598" s="163">
        <v>1</v>
      </c>
      <c r="R598" s="176">
        <v>5643</v>
      </c>
      <c r="T598" s="153">
        <v>10985.849</v>
      </c>
      <c r="U598" s="165">
        <v>2.049E-3</v>
      </c>
      <c r="V598" s="165">
        <v>2.7194324682720698E-2</v>
      </c>
      <c r="W598" s="165">
        <v>7.9803493969208394E-3</v>
      </c>
    </row>
    <row r="599" spans="1:23">
      <c r="A599" s="3">
        <v>9641</v>
      </c>
      <c r="B599" s="3">
        <v>11367</v>
      </c>
      <c r="C599" s="3" t="s">
        <v>2756</v>
      </c>
      <c r="D599" s="3" t="s">
        <v>2757</v>
      </c>
      <c r="E599" s="5" t="s">
        <v>266</v>
      </c>
      <c r="F599" s="3" t="s">
        <v>2760</v>
      </c>
      <c r="G599" s="3" t="s">
        <v>2761</v>
      </c>
      <c r="H599" s="3" t="s">
        <v>269</v>
      </c>
      <c r="I599" s="3" t="s">
        <v>2697</v>
      </c>
      <c r="J599" s="3" t="s">
        <v>30</v>
      </c>
      <c r="K599" s="3" t="s">
        <v>30</v>
      </c>
      <c r="L599" s="3" t="s">
        <v>31</v>
      </c>
      <c r="M599" s="3" t="s">
        <v>2703</v>
      </c>
      <c r="N599" s="3" t="s">
        <v>271</v>
      </c>
      <c r="O599" s="3" t="s">
        <v>34</v>
      </c>
      <c r="P599" s="155">
        <v>61698</v>
      </c>
      <c r="Q599" s="163">
        <v>1</v>
      </c>
      <c r="R599" s="176">
        <v>3579</v>
      </c>
      <c r="T599" s="153">
        <v>2208.1709999999998</v>
      </c>
      <c r="U599" s="165">
        <v>1.54E-4</v>
      </c>
      <c r="V599" s="165">
        <v>5.4660983852792104E-3</v>
      </c>
      <c r="W599" s="165">
        <v>1.60406170998576E-3</v>
      </c>
    </row>
    <row r="600" spans="1:23">
      <c r="A600" s="3">
        <v>9641</v>
      </c>
      <c r="B600" s="3">
        <v>11367</v>
      </c>
      <c r="C600" s="3" t="s">
        <v>2676</v>
      </c>
      <c r="D600" s="3" t="s">
        <v>2677</v>
      </c>
      <c r="E600" s="5" t="s">
        <v>266</v>
      </c>
      <c r="F600" s="3" t="s">
        <v>2797</v>
      </c>
      <c r="G600" s="3" t="s">
        <v>2798</v>
      </c>
      <c r="H600" s="3" t="s">
        <v>269</v>
      </c>
      <c r="I600" s="3" t="s">
        <v>2697</v>
      </c>
      <c r="J600" s="3" t="s">
        <v>30</v>
      </c>
      <c r="K600" s="3" t="s">
        <v>30</v>
      </c>
      <c r="L600" s="3" t="s">
        <v>31</v>
      </c>
      <c r="M600" s="3" t="s">
        <v>2703</v>
      </c>
      <c r="N600" s="3" t="s">
        <v>271</v>
      </c>
      <c r="O600" s="3" t="s">
        <v>34</v>
      </c>
      <c r="P600" s="155">
        <v>883139</v>
      </c>
      <c r="Q600" s="163">
        <v>1</v>
      </c>
      <c r="R600" s="176">
        <v>3592</v>
      </c>
      <c r="T600" s="153">
        <v>31722.352999999999</v>
      </c>
      <c r="U600" s="165">
        <v>4.2770000000000004E-3</v>
      </c>
      <c r="V600" s="165">
        <v>7.8525380903003095E-2</v>
      </c>
      <c r="W600" s="165">
        <v>2.3043777826571299E-2</v>
      </c>
    </row>
    <row r="601" spans="1:23">
      <c r="A601" s="3">
        <v>9641</v>
      </c>
      <c r="B601" s="3">
        <v>11367</v>
      </c>
      <c r="C601" s="3" t="s">
        <v>2682</v>
      </c>
      <c r="D601" s="3" t="s">
        <v>2683</v>
      </c>
      <c r="E601" s="5" t="s">
        <v>266</v>
      </c>
      <c r="F601" s="3" t="s">
        <v>2799</v>
      </c>
      <c r="G601" s="3" t="s">
        <v>2800</v>
      </c>
      <c r="H601" s="3" t="s">
        <v>269</v>
      </c>
      <c r="I601" s="3" t="s">
        <v>2680</v>
      </c>
      <c r="J601" s="3" t="s">
        <v>30</v>
      </c>
      <c r="K601" s="3" t="s">
        <v>128</v>
      </c>
      <c r="L601" s="3" t="s">
        <v>31</v>
      </c>
      <c r="M601" s="3" t="s">
        <v>2715</v>
      </c>
      <c r="N601" s="3" t="s">
        <v>271</v>
      </c>
      <c r="O601" s="3" t="s">
        <v>34</v>
      </c>
      <c r="P601" s="155">
        <v>38</v>
      </c>
      <c r="Q601" s="163">
        <v>1</v>
      </c>
      <c r="R601" s="176">
        <v>77630</v>
      </c>
      <c r="T601" s="153">
        <v>29.498999999999999</v>
      </c>
      <c r="U601" s="165">
        <v>9.0000000000000002E-6</v>
      </c>
      <c r="V601" s="165">
        <v>7.3022692552874999E-5</v>
      </c>
      <c r="W601" s="165">
        <v>2.1428978556182E-5</v>
      </c>
    </row>
    <row r="602" spans="1:23">
      <c r="A602" s="3">
        <v>9641</v>
      </c>
      <c r="B602" s="3">
        <v>11367</v>
      </c>
      <c r="C602" s="3" t="s">
        <v>2682</v>
      </c>
      <c r="D602" s="3" t="s">
        <v>2683</v>
      </c>
      <c r="E602" s="5" t="s">
        <v>266</v>
      </c>
      <c r="F602" s="3" t="s">
        <v>2801</v>
      </c>
      <c r="G602" s="3" t="s">
        <v>2802</v>
      </c>
      <c r="H602" s="3" t="s">
        <v>269</v>
      </c>
      <c r="I602" s="3" t="s">
        <v>2697</v>
      </c>
      <c r="J602" s="3" t="s">
        <v>30</v>
      </c>
      <c r="K602" s="3" t="s">
        <v>30</v>
      </c>
      <c r="L602" s="3" t="s">
        <v>31</v>
      </c>
      <c r="M602" s="3" t="s">
        <v>2703</v>
      </c>
      <c r="N602" s="3" t="s">
        <v>271</v>
      </c>
      <c r="O602" s="3" t="s">
        <v>34</v>
      </c>
      <c r="P602" s="155">
        <v>99682</v>
      </c>
      <c r="Q602" s="163">
        <v>1</v>
      </c>
      <c r="R602" s="176">
        <v>35680</v>
      </c>
      <c r="T602" s="153">
        <v>35566.538</v>
      </c>
      <c r="U602" s="165">
        <v>2.8140000000000001E-3</v>
      </c>
      <c r="V602" s="165">
        <v>8.8041259833592206E-2</v>
      </c>
      <c r="W602" s="165">
        <v>2.5836273671601399E-2</v>
      </c>
    </row>
    <row r="603" spans="1:23">
      <c r="A603" s="3">
        <v>9641</v>
      </c>
      <c r="B603" s="3">
        <v>11367</v>
      </c>
      <c r="C603" s="3" t="s">
        <v>2682</v>
      </c>
      <c r="D603" s="3" t="s">
        <v>2683</v>
      </c>
      <c r="E603" s="5" t="s">
        <v>266</v>
      </c>
      <c r="F603" s="3" t="s">
        <v>2803</v>
      </c>
      <c r="G603" s="3" t="s">
        <v>2804</v>
      </c>
      <c r="H603" s="3" t="s">
        <v>269</v>
      </c>
      <c r="I603" s="3" t="s">
        <v>2697</v>
      </c>
      <c r="J603" s="3" t="s">
        <v>30</v>
      </c>
      <c r="K603" s="3" t="s">
        <v>30</v>
      </c>
      <c r="L603" s="3" t="s">
        <v>31</v>
      </c>
      <c r="M603" s="3" t="s">
        <v>2698</v>
      </c>
      <c r="N603" s="3" t="s">
        <v>271</v>
      </c>
      <c r="O603" s="3" t="s">
        <v>34</v>
      </c>
      <c r="P603" s="155">
        <v>55946</v>
      </c>
      <c r="Q603" s="163">
        <v>1</v>
      </c>
      <c r="R603" s="176">
        <v>33940</v>
      </c>
      <c r="T603" s="153">
        <v>18988.072</v>
      </c>
      <c r="U603" s="165">
        <v>1.851E-3</v>
      </c>
      <c r="V603" s="165">
        <v>4.70029957570978E-2</v>
      </c>
      <c r="W603" s="165">
        <v>1.3793331263782699E-2</v>
      </c>
    </row>
    <row r="604" spans="1:23">
      <c r="A604" s="3">
        <v>9641</v>
      </c>
      <c r="B604" s="3">
        <v>11367</v>
      </c>
      <c r="C604" s="3" t="s">
        <v>2693</v>
      </c>
      <c r="D604" s="3" t="s">
        <v>2694</v>
      </c>
      <c r="E604" s="5" t="s">
        <v>266</v>
      </c>
      <c r="F604" s="3" t="s">
        <v>2843</v>
      </c>
      <c r="G604" s="3" t="s">
        <v>2844</v>
      </c>
      <c r="H604" s="3" t="s">
        <v>269</v>
      </c>
      <c r="I604" s="3" t="s">
        <v>2680</v>
      </c>
      <c r="J604" s="3" t="s">
        <v>30</v>
      </c>
      <c r="K604" s="3" t="s">
        <v>128</v>
      </c>
      <c r="L604" s="3" t="s">
        <v>31</v>
      </c>
      <c r="M604" s="3" t="s">
        <v>2681</v>
      </c>
      <c r="N604" s="3" t="s">
        <v>271</v>
      </c>
      <c r="O604" s="3" t="s">
        <v>34</v>
      </c>
      <c r="P604" s="155">
        <v>210</v>
      </c>
      <c r="Q604" s="163">
        <v>1</v>
      </c>
      <c r="R604" s="176">
        <v>25810</v>
      </c>
      <c r="T604" s="153">
        <v>54.201000000000001</v>
      </c>
      <c r="U604" s="165">
        <v>5.0000000000000004E-6</v>
      </c>
      <c r="V604" s="165">
        <v>1.3416893086159001E-4</v>
      </c>
      <c r="W604" s="165">
        <v>3.9372735266602603E-5</v>
      </c>
    </row>
    <row r="605" spans="1:23">
      <c r="A605" s="3">
        <v>9641</v>
      </c>
      <c r="B605" s="3">
        <v>11367</v>
      </c>
      <c r="C605" s="3" t="s">
        <v>2693</v>
      </c>
      <c r="D605" s="3" t="s">
        <v>2694</v>
      </c>
      <c r="E605" s="5" t="s">
        <v>266</v>
      </c>
      <c r="F605" s="3" t="s">
        <v>2909</v>
      </c>
      <c r="G605" s="3" t="s">
        <v>2910</v>
      </c>
      <c r="H605" s="3" t="s">
        <v>269</v>
      </c>
      <c r="I605" s="3" t="s">
        <v>2680</v>
      </c>
      <c r="J605" s="3" t="s">
        <v>30</v>
      </c>
      <c r="K605" s="3" t="s">
        <v>1952</v>
      </c>
      <c r="L605" s="3" t="s">
        <v>31</v>
      </c>
      <c r="M605" s="3" t="s">
        <v>2720</v>
      </c>
      <c r="N605" s="3" t="s">
        <v>271</v>
      </c>
      <c r="O605" s="3" t="s">
        <v>34</v>
      </c>
      <c r="P605" s="155">
        <v>151</v>
      </c>
      <c r="Q605" s="163">
        <v>1</v>
      </c>
      <c r="R605" s="176">
        <v>8190</v>
      </c>
      <c r="T605" s="153">
        <v>12.367000000000001</v>
      </c>
      <c r="U605" s="165">
        <v>1.2999999999999999E-5</v>
      </c>
      <c r="V605" s="165">
        <v>3.0612973027659901E-5</v>
      </c>
      <c r="W605" s="165">
        <v>8.9835737305316894E-6</v>
      </c>
    </row>
    <row r="606" spans="1:23">
      <c r="A606" s="3">
        <v>9641</v>
      </c>
      <c r="B606" s="3">
        <v>11367</v>
      </c>
      <c r="C606" s="3" t="s">
        <v>2693</v>
      </c>
      <c r="D606" s="3" t="s">
        <v>2694</v>
      </c>
      <c r="E606" s="5" t="s">
        <v>266</v>
      </c>
      <c r="F606" s="3" t="s">
        <v>2695</v>
      </c>
      <c r="G606" s="3" t="s">
        <v>2696</v>
      </c>
      <c r="H606" s="3" t="s">
        <v>269</v>
      </c>
      <c r="I606" s="3" t="s">
        <v>2697</v>
      </c>
      <c r="J606" s="3" t="s">
        <v>30</v>
      </c>
      <c r="K606" s="3" t="s">
        <v>30</v>
      </c>
      <c r="L606" s="3" t="s">
        <v>31</v>
      </c>
      <c r="M606" s="3" t="s">
        <v>2698</v>
      </c>
      <c r="N606" s="3" t="s">
        <v>271</v>
      </c>
      <c r="O606" s="3" t="s">
        <v>34</v>
      </c>
      <c r="P606" s="155">
        <v>604608</v>
      </c>
      <c r="Q606" s="163">
        <v>1</v>
      </c>
      <c r="R606" s="176">
        <v>3505</v>
      </c>
      <c r="T606" s="153">
        <v>21191.51</v>
      </c>
      <c r="U606" s="165">
        <v>1.4829999999999999E-3</v>
      </c>
      <c r="V606" s="165">
        <v>5.2457377054118202E-2</v>
      </c>
      <c r="W606" s="165">
        <v>1.5393954518895501E-2</v>
      </c>
    </row>
    <row r="607" spans="1:23">
      <c r="A607" s="3">
        <v>9641</v>
      </c>
      <c r="B607" s="3">
        <v>11367</v>
      </c>
      <c r="C607" s="3" t="s">
        <v>2693</v>
      </c>
      <c r="D607" s="3" t="s">
        <v>2694</v>
      </c>
      <c r="E607" s="5" t="s">
        <v>266</v>
      </c>
      <c r="F607" s="3" t="s">
        <v>2701</v>
      </c>
      <c r="G607" s="3" t="s">
        <v>2702</v>
      </c>
      <c r="H607" s="3" t="s">
        <v>269</v>
      </c>
      <c r="I607" s="3" t="s">
        <v>2697</v>
      </c>
      <c r="J607" s="3" t="s">
        <v>30</v>
      </c>
      <c r="K607" s="3" t="s">
        <v>30</v>
      </c>
      <c r="L607" s="3" t="s">
        <v>31</v>
      </c>
      <c r="M607" s="3" t="s">
        <v>2703</v>
      </c>
      <c r="N607" s="3" t="s">
        <v>271</v>
      </c>
      <c r="O607" s="3" t="s">
        <v>34</v>
      </c>
      <c r="P607" s="155">
        <v>723468</v>
      </c>
      <c r="Q607" s="163">
        <v>1</v>
      </c>
      <c r="R607" s="176">
        <v>3583</v>
      </c>
      <c r="T607" s="153">
        <v>25921.858</v>
      </c>
      <c r="U607" s="165">
        <v>1.6490000000000001E-3</v>
      </c>
      <c r="V607" s="165">
        <v>6.4166860995927597E-2</v>
      </c>
      <c r="W607" s="165">
        <v>1.8830177856062998E-2</v>
      </c>
    </row>
    <row r="608" spans="1:23">
      <c r="A608" s="3">
        <v>9641</v>
      </c>
      <c r="B608" s="3">
        <v>11367</v>
      </c>
      <c r="C608" s="3" t="s">
        <v>2706</v>
      </c>
      <c r="D608" s="3" t="s">
        <v>2707</v>
      </c>
      <c r="E608" s="5" t="s">
        <v>303</v>
      </c>
      <c r="F608" s="3" t="s">
        <v>2708</v>
      </c>
      <c r="G608" s="3" t="s">
        <v>2709</v>
      </c>
      <c r="H608" s="3" t="s">
        <v>269</v>
      </c>
      <c r="I608" s="3" t="s">
        <v>2680</v>
      </c>
      <c r="J608" s="3" t="s">
        <v>127</v>
      </c>
      <c r="K608" s="3" t="s">
        <v>128</v>
      </c>
      <c r="L608" s="3" t="s">
        <v>2255</v>
      </c>
      <c r="M608" s="3" t="s">
        <v>2710</v>
      </c>
      <c r="N608" s="3" t="s">
        <v>271</v>
      </c>
      <c r="O608" s="3" t="s">
        <v>132</v>
      </c>
      <c r="P608" s="155">
        <v>1158</v>
      </c>
      <c r="Q608" s="163">
        <v>3.19</v>
      </c>
      <c r="R608" s="176">
        <v>24616</v>
      </c>
      <c r="T608" s="153">
        <v>909.32</v>
      </c>
      <c r="U608" s="165">
        <v>3.9999999999999998E-6</v>
      </c>
      <c r="V608" s="165">
        <v>2.2509268698666799E-3</v>
      </c>
      <c r="W608" s="165">
        <v>6.6054896005074502E-4</v>
      </c>
    </row>
    <row r="609" spans="1:23">
      <c r="A609" s="3">
        <v>9641</v>
      </c>
      <c r="B609" s="3">
        <v>11367</v>
      </c>
      <c r="C609" s="3" t="s">
        <v>2770</v>
      </c>
      <c r="D609" s="3" t="s">
        <v>2771</v>
      </c>
      <c r="E609" s="5" t="s">
        <v>303</v>
      </c>
      <c r="F609" s="3" t="s">
        <v>2772</v>
      </c>
      <c r="G609" s="3" t="s">
        <v>2773</v>
      </c>
      <c r="H609" s="3" t="s">
        <v>269</v>
      </c>
      <c r="I609" s="3" t="s">
        <v>2680</v>
      </c>
      <c r="J609" s="3" t="s">
        <v>127</v>
      </c>
      <c r="K609" s="3" t="s">
        <v>2382</v>
      </c>
      <c r="L609" s="3" t="s">
        <v>2255</v>
      </c>
      <c r="M609" s="3" t="s">
        <v>2735</v>
      </c>
      <c r="N609" s="3" t="s">
        <v>271</v>
      </c>
      <c r="O609" s="3" t="s">
        <v>132</v>
      </c>
      <c r="P609" s="155">
        <v>10719</v>
      </c>
      <c r="Q609" s="163">
        <v>3.19</v>
      </c>
      <c r="R609" s="176">
        <v>3285</v>
      </c>
      <c r="T609" s="153">
        <v>1123.26</v>
      </c>
      <c r="U609" s="165">
        <v>1.6000000000000001E-4</v>
      </c>
      <c r="V609" s="165">
        <v>2.7805133697448299E-3</v>
      </c>
      <c r="W609" s="165">
        <v>8.15959522887975E-4</v>
      </c>
    </row>
    <row r="610" spans="1:23">
      <c r="A610" s="3">
        <v>9641</v>
      </c>
      <c r="B610" s="3">
        <v>11367</v>
      </c>
      <c r="C610" s="3" t="s">
        <v>2774</v>
      </c>
      <c r="D610" s="3" t="s">
        <v>2775</v>
      </c>
      <c r="E610" s="5" t="s">
        <v>303</v>
      </c>
      <c r="F610" s="3" t="s">
        <v>2776</v>
      </c>
      <c r="G610" s="3" t="s">
        <v>2777</v>
      </c>
      <c r="H610" s="3" t="s">
        <v>269</v>
      </c>
      <c r="I610" s="3" t="s">
        <v>2680</v>
      </c>
      <c r="J610" s="3" t="s">
        <v>127</v>
      </c>
      <c r="K610" s="3" t="s">
        <v>128</v>
      </c>
      <c r="L610" s="3" t="s">
        <v>2259</v>
      </c>
      <c r="M610" s="3" t="s">
        <v>2715</v>
      </c>
      <c r="N610" s="3" t="s">
        <v>271</v>
      </c>
      <c r="O610" s="3" t="s">
        <v>132</v>
      </c>
      <c r="P610" s="155">
        <v>4650</v>
      </c>
      <c r="Q610" s="163">
        <v>3.19</v>
      </c>
      <c r="R610" s="176">
        <v>9140</v>
      </c>
      <c r="T610" s="153">
        <v>1355.7819999999999</v>
      </c>
      <c r="U610" s="165">
        <v>5.5000000000000002E-5</v>
      </c>
      <c r="V610" s="165">
        <v>3.3560968986641299E-3</v>
      </c>
      <c r="W610" s="165">
        <v>9.8486820958933511E-4</v>
      </c>
    </row>
    <row r="611" spans="1:23">
      <c r="A611" s="3">
        <v>9641</v>
      </c>
      <c r="B611" s="3">
        <v>11367</v>
      </c>
      <c r="C611" s="3" t="s">
        <v>2748</v>
      </c>
      <c r="D611" s="3" t="s">
        <v>2749</v>
      </c>
      <c r="E611" s="5" t="s">
        <v>303</v>
      </c>
      <c r="F611" s="3" t="s">
        <v>2778</v>
      </c>
      <c r="G611" s="3" t="s">
        <v>2779</v>
      </c>
      <c r="H611" s="3" t="s">
        <v>269</v>
      </c>
      <c r="I611" s="3" t="s">
        <v>2680</v>
      </c>
      <c r="J611" s="3" t="s">
        <v>127</v>
      </c>
      <c r="K611" s="3" t="s">
        <v>330</v>
      </c>
      <c r="L611" s="3" t="s">
        <v>2255</v>
      </c>
      <c r="M611" s="3" t="s">
        <v>2780</v>
      </c>
      <c r="N611" s="3" t="s">
        <v>271</v>
      </c>
      <c r="O611" s="3" t="s">
        <v>132</v>
      </c>
      <c r="P611" s="155">
        <v>1830</v>
      </c>
      <c r="Q611" s="163">
        <v>3.19</v>
      </c>
      <c r="R611" s="176">
        <v>15480</v>
      </c>
      <c r="T611" s="153">
        <v>903.67600000000004</v>
      </c>
      <c r="U611" s="165">
        <v>6.9999999999999999E-6</v>
      </c>
      <c r="V611" s="165">
        <v>2.2369557277268099E-3</v>
      </c>
      <c r="W611" s="165">
        <v>6.5644903857628098E-4</v>
      </c>
    </row>
    <row r="612" spans="1:23">
      <c r="A612" s="3">
        <v>9641</v>
      </c>
      <c r="B612" s="3">
        <v>11367</v>
      </c>
      <c r="C612" s="3" t="s">
        <v>2748</v>
      </c>
      <c r="D612" s="3" t="s">
        <v>2749</v>
      </c>
      <c r="E612" s="5" t="s">
        <v>303</v>
      </c>
      <c r="F612" s="3" t="s">
        <v>2809</v>
      </c>
      <c r="G612" s="3" t="s">
        <v>2810</v>
      </c>
      <c r="H612" s="3" t="s">
        <v>269</v>
      </c>
      <c r="I612" s="3" t="s">
        <v>2680</v>
      </c>
      <c r="J612" s="3" t="s">
        <v>127</v>
      </c>
      <c r="K612" s="3" t="s">
        <v>128</v>
      </c>
      <c r="L612" s="3" t="s">
        <v>2255</v>
      </c>
      <c r="M612" s="3" t="s">
        <v>2732</v>
      </c>
      <c r="N612" s="3" t="s">
        <v>271</v>
      </c>
      <c r="O612" s="3" t="s">
        <v>132</v>
      </c>
      <c r="P612" s="155">
        <v>600</v>
      </c>
      <c r="Q612" s="163">
        <v>3.19</v>
      </c>
      <c r="R612" s="176">
        <v>15512</v>
      </c>
      <c r="T612" s="153">
        <v>296.89999999999998</v>
      </c>
      <c r="U612" s="165">
        <v>3.9999999999999998E-6</v>
      </c>
      <c r="V612" s="165">
        <v>7.3494423790609203E-4</v>
      </c>
      <c r="W612" s="165">
        <v>2.15674111204204E-4</v>
      </c>
    </row>
    <row r="613" spans="1:23">
      <c r="A613" s="3">
        <v>9641</v>
      </c>
      <c r="B613" s="3">
        <v>11367</v>
      </c>
      <c r="C613" s="3" t="s">
        <v>2711</v>
      </c>
      <c r="D613" s="3" t="s">
        <v>2712</v>
      </c>
      <c r="E613" s="5" t="s">
        <v>303</v>
      </c>
      <c r="F613" s="3" t="s">
        <v>2713</v>
      </c>
      <c r="G613" s="3" t="s">
        <v>2714</v>
      </c>
      <c r="H613" s="3" t="s">
        <v>269</v>
      </c>
      <c r="I613" s="3" t="s">
        <v>2680</v>
      </c>
      <c r="J613" s="3" t="s">
        <v>127</v>
      </c>
      <c r="K613" s="3" t="s">
        <v>128</v>
      </c>
      <c r="L613" s="3" t="s">
        <v>2259</v>
      </c>
      <c r="M613" s="3" t="s">
        <v>2715</v>
      </c>
      <c r="N613" s="3" t="s">
        <v>271</v>
      </c>
      <c r="O613" s="3" t="s">
        <v>132</v>
      </c>
      <c r="P613" s="155">
        <v>57893</v>
      </c>
      <c r="Q613" s="163">
        <v>3.19</v>
      </c>
      <c r="R613" s="176">
        <v>61431</v>
      </c>
      <c r="S613" s="153">
        <v>45.972000000000001</v>
      </c>
      <c r="T613" s="153">
        <v>113596.603</v>
      </c>
      <c r="U613" s="165">
        <v>1.03E-4</v>
      </c>
      <c r="V613" s="165">
        <v>0.281196561447486</v>
      </c>
      <c r="W613" s="165">
        <v>8.2518938629482605E-2</v>
      </c>
    </row>
    <row r="614" spans="1:23">
      <c r="A614" s="3">
        <v>9641</v>
      </c>
      <c r="B614" s="3">
        <v>11367</v>
      </c>
      <c r="C614" s="3" t="s">
        <v>2711</v>
      </c>
      <c r="D614" s="3" t="s">
        <v>2712</v>
      </c>
      <c r="E614" s="5" t="s">
        <v>303</v>
      </c>
      <c r="F614" s="3" t="s">
        <v>2855</v>
      </c>
      <c r="G614" s="3" t="s">
        <v>2812</v>
      </c>
      <c r="H614" s="3" t="s">
        <v>269</v>
      </c>
      <c r="I614" s="3" t="s">
        <v>2680</v>
      </c>
      <c r="J614" s="3" t="s">
        <v>127</v>
      </c>
      <c r="K614" s="3" t="s">
        <v>128</v>
      </c>
      <c r="L614" s="3" t="s">
        <v>2402</v>
      </c>
      <c r="M614" s="3" t="s">
        <v>2681</v>
      </c>
      <c r="N614" s="3" t="s">
        <v>271</v>
      </c>
      <c r="O614" s="3" t="s">
        <v>132</v>
      </c>
      <c r="P614" s="155">
        <v>113000</v>
      </c>
      <c r="Q614" s="163">
        <v>3.19</v>
      </c>
      <c r="R614" s="176">
        <v>1375</v>
      </c>
      <c r="T614" s="153">
        <v>4956.4620000000004</v>
      </c>
      <c r="U614" s="165">
        <v>5.1999999999999997E-5</v>
      </c>
      <c r="V614" s="165">
        <v>1.22692067393694E-2</v>
      </c>
      <c r="W614" s="165">
        <v>3.6004775902906501E-3</v>
      </c>
    </row>
    <row r="615" spans="1:23">
      <c r="A615" s="3">
        <v>9641</v>
      </c>
      <c r="B615" s="3">
        <v>11367</v>
      </c>
      <c r="C615" s="3" t="s">
        <v>2711</v>
      </c>
      <c r="D615" s="3" t="s">
        <v>2712</v>
      </c>
      <c r="E615" s="5" t="s">
        <v>303</v>
      </c>
      <c r="F615" s="3" t="s">
        <v>2811</v>
      </c>
      <c r="G615" s="3" t="s">
        <v>2812</v>
      </c>
      <c r="H615" s="3" t="s">
        <v>269</v>
      </c>
      <c r="I615" s="3" t="s">
        <v>2680</v>
      </c>
      <c r="J615" s="3" t="s">
        <v>127</v>
      </c>
      <c r="K615" s="3" t="s">
        <v>128</v>
      </c>
      <c r="L615" s="3" t="s">
        <v>31</v>
      </c>
      <c r="M615" s="3" t="s">
        <v>2681</v>
      </c>
      <c r="N615" s="3" t="s">
        <v>271</v>
      </c>
      <c r="O615" s="3" t="s">
        <v>34</v>
      </c>
      <c r="P615" s="155">
        <v>455800</v>
      </c>
      <c r="Q615" s="163">
        <v>1</v>
      </c>
      <c r="R615" s="176">
        <v>4373</v>
      </c>
      <c r="T615" s="153">
        <v>19932.133999999998</v>
      </c>
      <c r="U615" s="165">
        <v>2.5900000000000001E-4</v>
      </c>
      <c r="V615" s="165">
        <v>4.9339921930775098E-2</v>
      </c>
      <c r="W615" s="165">
        <v>1.44791172723833E-2</v>
      </c>
    </row>
    <row r="616" spans="1:23">
      <c r="A616" s="3">
        <v>9641</v>
      </c>
      <c r="B616" s="3">
        <v>11367</v>
      </c>
      <c r="C616" s="3" t="s">
        <v>2706</v>
      </c>
      <c r="D616" s="3" t="s">
        <v>2707</v>
      </c>
      <c r="E616" s="5" t="s">
        <v>303</v>
      </c>
      <c r="F616" s="3" t="s">
        <v>2716</v>
      </c>
      <c r="G616" s="3" t="s">
        <v>2717</v>
      </c>
      <c r="H616" s="3" t="s">
        <v>269</v>
      </c>
      <c r="I616" s="3" t="s">
        <v>2680</v>
      </c>
      <c r="J616" s="3" t="s">
        <v>127</v>
      </c>
      <c r="K616" s="3" t="s">
        <v>128</v>
      </c>
      <c r="L616" s="3" t="s">
        <v>2255</v>
      </c>
      <c r="M616" s="3" t="s">
        <v>2681</v>
      </c>
      <c r="N616" s="3" t="s">
        <v>271</v>
      </c>
      <c r="O616" s="3" t="s">
        <v>132</v>
      </c>
      <c r="P616" s="155">
        <v>12653</v>
      </c>
      <c r="Q616" s="163">
        <v>3.19</v>
      </c>
      <c r="R616" s="176">
        <v>68494</v>
      </c>
      <c r="T616" s="153">
        <v>27646.280999999999</v>
      </c>
      <c r="U616" s="165">
        <v>1.5E-5</v>
      </c>
      <c r="V616" s="165">
        <v>6.8435489867609195E-2</v>
      </c>
      <c r="W616" s="165">
        <v>2.00828344393481E-2</v>
      </c>
    </row>
    <row r="617" spans="1:23">
      <c r="A617" s="3">
        <v>9641</v>
      </c>
      <c r="B617" s="3">
        <v>11367</v>
      </c>
      <c r="C617" s="3" t="s">
        <v>2706</v>
      </c>
      <c r="D617" s="3" t="s">
        <v>2707</v>
      </c>
      <c r="E617" s="5" t="s">
        <v>303</v>
      </c>
      <c r="F617" s="3" t="s">
        <v>2718</v>
      </c>
      <c r="G617" s="3" t="s">
        <v>2719</v>
      </c>
      <c r="H617" s="3" t="s">
        <v>269</v>
      </c>
      <c r="I617" s="3" t="s">
        <v>2680</v>
      </c>
      <c r="J617" s="3" t="s">
        <v>127</v>
      </c>
      <c r="K617" s="3" t="s">
        <v>330</v>
      </c>
      <c r="L617" s="3" t="s">
        <v>2627</v>
      </c>
      <c r="M617" s="3" t="s">
        <v>2720</v>
      </c>
      <c r="N617" s="3" t="s">
        <v>271</v>
      </c>
      <c r="O617" s="3" t="s">
        <v>2416</v>
      </c>
      <c r="P617" s="155">
        <v>12638</v>
      </c>
      <c r="Q617" s="163">
        <v>3.7454999999999998</v>
      </c>
      <c r="R617" s="176">
        <v>20305</v>
      </c>
      <c r="T617" s="153">
        <v>9611.4989999999998</v>
      </c>
      <c r="U617" s="165">
        <v>2.9599999999999998E-4</v>
      </c>
      <c r="V617" s="165">
        <v>2.37922659666551E-2</v>
      </c>
      <c r="W617" s="165">
        <v>6.9819933965493998E-3</v>
      </c>
    </row>
    <row r="618" spans="1:23">
      <c r="A618" s="3">
        <v>9641</v>
      </c>
      <c r="B618" s="3">
        <v>11367</v>
      </c>
      <c r="C618" s="3" t="s">
        <v>2706</v>
      </c>
      <c r="D618" s="3" t="s">
        <v>2707</v>
      </c>
      <c r="E618" s="5" t="s">
        <v>303</v>
      </c>
      <c r="F618" s="3" t="s">
        <v>2729</v>
      </c>
      <c r="G618" s="3" t="s">
        <v>2730</v>
      </c>
      <c r="H618" s="3" t="s">
        <v>269</v>
      </c>
      <c r="I618" s="3" t="s">
        <v>2680</v>
      </c>
      <c r="J618" s="3" t="s">
        <v>127</v>
      </c>
      <c r="K618" s="3" t="s">
        <v>2731</v>
      </c>
      <c r="L618" s="3" t="s">
        <v>2259</v>
      </c>
      <c r="M618" s="3" t="s">
        <v>2732</v>
      </c>
      <c r="N618" s="3" t="s">
        <v>271</v>
      </c>
      <c r="O618" s="3" t="s">
        <v>132</v>
      </c>
      <c r="P618" s="155">
        <v>21033</v>
      </c>
      <c r="Q618" s="163">
        <v>3.19</v>
      </c>
      <c r="R618" s="176">
        <v>9312</v>
      </c>
      <c r="T618" s="153">
        <v>6247.9120000000003</v>
      </c>
      <c r="U618" s="165">
        <v>4.2700000000000002E-4</v>
      </c>
      <c r="V618" s="165">
        <v>1.54660543488422E-2</v>
      </c>
      <c r="W618" s="165">
        <v>4.5386130722323602E-3</v>
      </c>
    </row>
    <row r="619" spans="1:23">
      <c r="A619" s="3">
        <v>9641</v>
      </c>
      <c r="B619" s="3">
        <v>11367</v>
      </c>
      <c r="C619" s="3" t="s">
        <v>2706</v>
      </c>
      <c r="D619" s="3" t="s">
        <v>2707</v>
      </c>
      <c r="E619" s="5" t="s">
        <v>303</v>
      </c>
      <c r="F619" s="3" t="s">
        <v>2733</v>
      </c>
      <c r="G619" s="3" t="s">
        <v>2734</v>
      </c>
      <c r="H619" s="3" t="s">
        <v>269</v>
      </c>
      <c r="I619" s="3" t="s">
        <v>2680</v>
      </c>
      <c r="J619" s="3" t="s">
        <v>127</v>
      </c>
      <c r="K619" s="3" t="s">
        <v>2382</v>
      </c>
      <c r="L619" s="3" t="s">
        <v>2259</v>
      </c>
      <c r="M619" s="3" t="s">
        <v>2735</v>
      </c>
      <c r="N619" s="3" t="s">
        <v>271</v>
      </c>
      <c r="O619" s="3" t="s">
        <v>132</v>
      </c>
      <c r="P619" s="155">
        <v>9397</v>
      </c>
      <c r="Q619" s="163">
        <v>3.19</v>
      </c>
      <c r="R619" s="176">
        <v>6007</v>
      </c>
      <c r="T619" s="153">
        <v>1800.684</v>
      </c>
      <c r="U619" s="165">
        <v>5.8999999999999998E-5</v>
      </c>
      <c r="V619" s="165">
        <v>4.4574060854657201E-3</v>
      </c>
      <c r="W619" s="165">
        <v>1.3080544702248E-3</v>
      </c>
    </row>
    <row r="620" spans="1:23">
      <c r="A620" s="3">
        <v>9641</v>
      </c>
      <c r="B620" s="3">
        <v>11367</v>
      </c>
      <c r="C620" s="3" t="s">
        <v>2706</v>
      </c>
      <c r="D620" s="3" t="s">
        <v>2707</v>
      </c>
      <c r="E620" s="5" t="s">
        <v>303</v>
      </c>
      <c r="F620" s="3" t="s">
        <v>2736</v>
      </c>
      <c r="G620" s="3" t="s">
        <v>2737</v>
      </c>
      <c r="H620" s="3" t="s">
        <v>269</v>
      </c>
      <c r="I620" s="3" t="s">
        <v>2680</v>
      </c>
      <c r="J620" s="3" t="s">
        <v>127</v>
      </c>
      <c r="K620" s="3" t="s">
        <v>2738</v>
      </c>
      <c r="L620" s="3" t="s">
        <v>2255</v>
      </c>
      <c r="M620" s="3" t="s">
        <v>2739</v>
      </c>
      <c r="N620" s="3" t="s">
        <v>271</v>
      </c>
      <c r="O620" s="3" t="s">
        <v>132</v>
      </c>
      <c r="P620" s="155">
        <v>3013</v>
      </c>
      <c r="Q620" s="163">
        <v>3.19</v>
      </c>
      <c r="R620" s="176">
        <v>5471</v>
      </c>
      <c r="T620" s="153">
        <v>525.84400000000005</v>
      </c>
      <c r="U620" s="165">
        <v>5.0000000000000004E-6</v>
      </c>
      <c r="V620" s="165">
        <v>1.30167088015572E-3</v>
      </c>
      <c r="W620" s="165">
        <v>3.8198368757583E-4</v>
      </c>
    </row>
    <row r="621" spans="1:23">
      <c r="A621" s="3">
        <v>9641</v>
      </c>
      <c r="B621" s="3">
        <v>11367</v>
      </c>
      <c r="C621" s="3" t="s">
        <v>2706</v>
      </c>
      <c r="D621" s="3" t="s">
        <v>2707</v>
      </c>
      <c r="E621" s="5" t="s">
        <v>303</v>
      </c>
      <c r="F621" s="3" t="s">
        <v>2781</v>
      </c>
      <c r="G621" s="3" t="s">
        <v>2782</v>
      </c>
      <c r="H621" s="3" t="s">
        <v>269</v>
      </c>
      <c r="I621" s="3" t="s">
        <v>2680</v>
      </c>
      <c r="J621" s="3" t="s">
        <v>127</v>
      </c>
      <c r="K621" s="3" t="s">
        <v>2783</v>
      </c>
      <c r="L621" s="3" t="s">
        <v>2255</v>
      </c>
      <c r="M621" s="3" t="s">
        <v>2784</v>
      </c>
      <c r="N621" s="3" t="s">
        <v>271</v>
      </c>
      <c r="O621" s="3" t="s">
        <v>132</v>
      </c>
      <c r="P621" s="155">
        <v>2350</v>
      </c>
      <c r="Q621" s="163">
        <v>3.19</v>
      </c>
      <c r="R621" s="176">
        <v>5405</v>
      </c>
      <c r="T621" s="153">
        <v>405.18599999999998</v>
      </c>
      <c r="U621" s="165">
        <v>2.5000000000000001E-5</v>
      </c>
      <c r="V621" s="165">
        <v>1.0029953126422201E-3</v>
      </c>
      <c r="W621" s="165">
        <v>2.94335422252449E-4</v>
      </c>
    </row>
    <row r="622" spans="1:23">
      <c r="A622" s="3">
        <v>9641</v>
      </c>
      <c r="B622" s="3">
        <v>11367</v>
      </c>
      <c r="C622" s="3" t="s">
        <v>2706</v>
      </c>
      <c r="D622" s="3" t="s">
        <v>2707</v>
      </c>
      <c r="E622" s="5" t="s">
        <v>303</v>
      </c>
      <c r="F622" s="3" t="s">
        <v>2787</v>
      </c>
      <c r="G622" s="3" t="s">
        <v>2788</v>
      </c>
      <c r="H622" s="3" t="s">
        <v>269</v>
      </c>
      <c r="I622" s="3" t="s">
        <v>2680</v>
      </c>
      <c r="J622" s="3" t="s">
        <v>127</v>
      </c>
      <c r="K622" s="3" t="s">
        <v>128</v>
      </c>
      <c r="L622" s="3" t="s">
        <v>2259</v>
      </c>
      <c r="M622" s="3" t="s">
        <v>2732</v>
      </c>
      <c r="N622" s="3" t="s">
        <v>271</v>
      </c>
      <c r="O622" s="3" t="s">
        <v>132</v>
      </c>
      <c r="P622" s="155">
        <v>600</v>
      </c>
      <c r="Q622" s="163">
        <v>3.19</v>
      </c>
      <c r="R622" s="176">
        <v>30115</v>
      </c>
      <c r="T622" s="153">
        <v>576.40099999999995</v>
      </c>
      <c r="U622" s="165">
        <v>3.4999999999999997E-5</v>
      </c>
      <c r="V622" s="165">
        <v>1.42682089508393E-3</v>
      </c>
      <c r="W622" s="165">
        <v>4.18709763983664E-4</v>
      </c>
    </row>
    <row r="623" spans="1:23">
      <c r="A623" s="3">
        <v>9641</v>
      </c>
      <c r="B623" s="3">
        <v>11367</v>
      </c>
      <c r="C623" s="3" t="s">
        <v>2748</v>
      </c>
      <c r="D623" s="3" t="s">
        <v>2749</v>
      </c>
      <c r="E623" s="5" t="s">
        <v>303</v>
      </c>
      <c r="F623" s="3" t="s">
        <v>2750</v>
      </c>
      <c r="G623" s="3" t="s">
        <v>2751</v>
      </c>
      <c r="H623" s="3" t="s">
        <v>269</v>
      </c>
      <c r="I623" s="3" t="s">
        <v>2680</v>
      </c>
      <c r="J623" s="3" t="s">
        <v>127</v>
      </c>
      <c r="K623" s="3" t="s">
        <v>128</v>
      </c>
      <c r="L623" s="3" t="s">
        <v>2255</v>
      </c>
      <c r="M623" s="3" t="s">
        <v>2681</v>
      </c>
      <c r="N623" s="3" t="s">
        <v>271</v>
      </c>
      <c r="O623" s="3" t="s">
        <v>132</v>
      </c>
      <c r="P623" s="155">
        <v>12685</v>
      </c>
      <c r="Q623" s="163">
        <v>3.19</v>
      </c>
      <c r="R623" s="176">
        <v>68192</v>
      </c>
      <c r="S623" s="153">
        <v>18.963999999999999</v>
      </c>
      <c r="T623" s="153">
        <v>27654.491999999998</v>
      </c>
      <c r="U623" s="165">
        <v>1.2E-5</v>
      </c>
      <c r="V623" s="165">
        <v>6.8455813991179906E-2</v>
      </c>
      <c r="W623" s="165">
        <v>2.0088798684063599E-2</v>
      </c>
    </row>
    <row r="624" spans="1:23">
      <c r="A624" s="3">
        <v>9641</v>
      </c>
      <c r="B624" s="3">
        <v>11367</v>
      </c>
      <c r="C624" s="3" t="s">
        <v>2752</v>
      </c>
      <c r="D624" s="3" t="s">
        <v>2753</v>
      </c>
      <c r="E624" s="5" t="s">
        <v>303</v>
      </c>
      <c r="F624" s="3" t="s">
        <v>2789</v>
      </c>
      <c r="G624" s="3" t="s">
        <v>2790</v>
      </c>
      <c r="H624" s="3" t="s">
        <v>269</v>
      </c>
      <c r="I624" s="3" t="s">
        <v>2680</v>
      </c>
      <c r="J624" s="3" t="s">
        <v>127</v>
      </c>
      <c r="K624" s="3" t="s">
        <v>330</v>
      </c>
      <c r="L624" s="3" t="s">
        <v>2255</v>
      </c>
      <c r="M624" s="3" t="s">
        <v>2739</v>
      </c>
      <c r="N624" s="3" t="s">
        <v>271</v>
      </c>
      <c r="O624" s="3" t="s">
        <v>132</v>
      </c>
      <c r="P624" s="155">
        <v>20800</v>
      </c>
      <c r="Q624" s="163">
        <v>3.19</v>
      </c>
      <c r="R624" s="176">
        <v>5376</v>
      </c>
      <c r="T624" s="153">
        <v>3567.0839999999998</v>
      </c>
      <c r="U624" s="165">
        <v>1.5999999999999999E-5</v>
      </c>
      <c r="V624" s="165">
        <v>8.8299437680558601E-3</v>
      </c>
      <c r="W624" s="165">
        <v>2.59120376204906E-3</v>
      </c>
    </row>
    <row r="625" spans="1:23">
      <c r="A625" s="3">
        <v>9641</v>
      </c>
      <c r="B625" s="3">
        <v>11367</v>
      </c>
      <c r="C625" s="3" t="s">
        <v>2752</v>
      </c>
      <c r="D625" s="3" t="s">
        <v>2753</v>
      </c>
      <c r="E625" s="5" t="s">
        <v>303</v>
      </c>
      <c r="F625" s="3" t="s">
        <v>2754</v>
      </c>
      <c r="G625" s="3" t="s">
        <v>2755</v>
      </c>
      <c r="H625" s="3" t="s">
        <v>269</v>
      </c>
      <c r="I625" s="3" t="s">
        <v>2680</v>
      </c>
      <c r="J625" s="3" t="s">
        <v>127</v>
      </c>
      <c r="K625" s="3" t="s">
        <v>128</v>
      </c>
      <c r="L625" s="3" t="s">
        <v>2255</v>
      </c>
      <c r="M625" s="3" t="s">
        <v>2681</v>
      </c>
      <c r="N625" s="3" t="s">
        <v>271</v>
      </c>
      <c r="O625" s="3" t="s">
        <v>132</v>
      </c>
      <c r="P625" s="155">
        <v>18088</v>
      </c>
      <c r="Q625" s="163">
        <v>3.19</v>
      </c>
      <c r="R625" s="176">
        <v>62713</v>
      </c>
      <c r="T625" s="153">
        <v>36185.853000000003</v>
      </c>
      <c r="U625" s="165">
        <v>2.0999999999999999E-5</v>
      </c>
      <c r="V625" s="165">
        <v>8.9574309454590495E-2</v>
      </c>
      <c r="W625" s="165">
        <v>2.62861569380963E-2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20"/>
  <sheetViews>
    <sheetView rightToLeft="1" workbookViewId="0"/>
  </sheetViews>
  <sheetFormatPr defaultColWidth="0" defaultRowHeight="15" zeroHeight="1"/>
  <cols>
    <col min="1" max="12" width="11.5703125" style="5" customWidth="1"/>
    <col min="13" max="13" width="11.5703125" style="3" customWidth="1"/>
    <col min="14" max="23" width="11.5703125" style="5" customWidth="1"/>
    <col min="24" max="24" width="11.5703125" style="5" hidden="1" customWidth="1"/>
    <col min="25" max="25" width="9" style="5" hidden="1" customWidth="1"/>
    <col min="26" max="16384" width="9" style="5" hidden="1"/>
  </cols>
  <sheetData>
    <row r="1" spans="1:23" ht="51">
      <c r="A1" s="19" t="s">
        <v>0</v>
      </c>
      <c r="B1" s="19" t="s">
        <v>1</v>
      </c>
      <c r="C1" s="19" t="s">
        <v>2</v>
      </c>
      <c r="D1" s="19" t="s">
        <v>254</v>
      </c>
      <c r="E1" s="19" t="s">
        <v>255</v>
      </c>
      <c r="F1" s="19" t="s">
        <v>2938</v>
      </c>
      <c r="G1" s="19" t="s">
        <v>4</v>
      </c>
      <c r="H1" s="19" t="s">
        <v>256</v>
      </c>
      <c r="I1" s="19" t="s">
        <v>5</v>
      </c>
      <c r="J1" s="19" t="s">
        <v>6</v>
      </c>
      <c r="K1" s="19" t="s">
        <v>7</v>
      </c>
      <c r="L1" s="19" t="s">
        <v>300</v>
      </c>
      <c r="M1" s="19" t="s">
        <v>8</v>
      </c>
      <c r="N1" s="19" t="s">
        <v>2675</v>
      </c>
      <c r="O1" s="19" t="s">
        <v>258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</row>
    <row r="2" spans="1:23" hidden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M2" s="18"/>
      <c r="N2" s="20"/>
      <c r="O2" s="20"/>
      <c r="P2" s="18"/>
      <c r="Q2" s="18"/>
      <c r="R2" s="18"/>
      <c r="S2" s="18"/>
      <c r="T2" s="18"/>
      <c r="U2" s="18"/>
      <c r="V2" s="18"/>
      <c r="W2" s="18"/>
    </row>
    <row r="3" spans="1:23" hidden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3" hidden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3" hidden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3" hidden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3" hidden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3" hidden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3" hidden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3" hidden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3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3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3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3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3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3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 hidden="1">
      <c r="E20" s="18"/>
      <c r="H20" s="18"/>
      <c r="I20" s="18"/>
      <c r="J20" s="18"/>
      <c r="K20" s="18"/>
      <c r="M20" s="18"/>
      <c r="N20" s="20"/>
      <c r="O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לא סחיר מוצרים מובנים</vt:lpstr>
      <vt:lpstr>הלוואות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2026-03-30T08:37:54Z</dcterms:modified>
</cp:coreProperties>
</file>